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drawings/drawing1.xml" ContentType="application/vnd.openxmlformats-officedocument.drawing+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9"/>
  <workbookPr codeName="ThisWorkbook" defaultThemeVersion="166925"/>
  <mc:AlternateContent xmlns:mc="http://schemas.openxmlformats.org/markup-compatibility/2006">
    <mc:Choice Requires="x15">
      <x15ac:absPath xmlns:x15ac="http://schemas.microsoft.com/office/spreadsheetml/2010/11/ac" url="/Users/junlee/Documents/Actuary/Skills/Independent Project/"/>
    </mc:Choice>
  </mc:AlternateContent>
  <xr:revisionPtr revIDLastSave="0" documentId="13_ncr:1_{684AB1A8-B481-A14D-B36D-223594FC336A}" xr6:coauthVersionLast="36" xr6:coauthVersionMax="36" xr10:uidLastSave="{00000000-0000-0000-0000-000000000000}"/>
  <bookViews>
    <workbookView xWindow="0" yWindow="460" windowWidth="35920" windowHeight="21140" activeTab="5" xr2:uid="{0911930F-25E5-9043-8519-670ECB7BDD16}"/>
  </bookViews>
  <sheets>
    <sheet name="raw_data" sheetId="1" r:id="rId1"/>
    <sheet name="raw_data_cleanup" sheetId="2" r:id="rId2"/>
    <sheet name="raw_data_cleanup (mag&gt;2.0)" sheetId="13" r:id="rId3"/>
    <sheet name="Subregion_Table" sheetId="3" r:id="rId4"/>
    <sheet name="count (pivot_table)" sheetId="6" r:id="rId5"/>
    <sheet name="analysis" sheetId="15" r:id="rId6"/>
  </sheets>
  <definedNames>
    <definedName name="_xlnm._FilterDatabase" localSheetId="1" hidden="1">raw_data_cleanup!$A$1:$D$10392</definedName>
    <definedName name="all_month" localSheetId="0">raw_data!$A$1:$V$10392</definedName>
    <definedName name="all_month" localSheetId="1">raw_data_cleanup!$A$1:$U$10392</definedName>
    <definedName name="us_states" localSheetId="3">Subregion_Table!$A$2:$B$51</definedName>
  </definedNames>
  <calcPr calcId="181029"/>
  <pivotCaches>
    <pivotCache cacheId="0" r:id="rId7"/>
    <pivotCache cacheId="1"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38" i="15" l="1"/>
  <c r="E40" i="15"/>
  <c r="E43" i="15"/>
  <c r="D38" i="15"/>
  <c r="D39" i="15"/>
  <c r="D40" i="15"/>
  <c r="D41" i="15"/>
  <c r="D42" i="15"/>
  <c r="D43" i="15"/>
  <c r="D44" i="15"/>
  <c r="E36" i="15"/>
  <c r="D37" i="15"/>
  <c r="D36" i="15"/>
  <c r="K40" i="6"/>
  <c r="K43" i="6"/>
  <c r="K38" i="6"/>
  <c r="K36" i="6"/>
  <c r="J44" i="6"/>
  <c r="J43" i="6"/>
  <c r="J42" i="6"/>
  <c r="J41" i="6"/>
  <c r="J40" i="6"/>
  <c r="J39" i="6"/>
  <c r="J38" i="6"/>
  <c r="J37" i="6"/>
  <c r="J36" i="6"/>
  <c r="J13" i="6"/>
  <c r="J12" i="6"/>
  <c r="J11" i="6"/>
  <c r="J10" i="6"/>
  <c r="J9" i="6"/>
  <c r="J8" i="6"/>
  <c r="J7" i="6"/>
  <c r="J6" i="6"/>
  <c r="J5" i="6"/>
  <c r="D30" i="6"/>
  <c r="D36" i="6"/>
  <c r="D37" i="6"/>
  <c r="D38" i="6"/>
  <c r="D39" i="6"/>
  <c r="D40" i="6"/>
  <c r="D41" i="6"/>
  <c r="D42" i="6"/>
  <c r="D43" i="6"/>
  <c r="D44" i="6"/>
  <c r="D45" i="6"/>
  <c r="D46" i="6"/>
  <c r="D47" i="6"/>
  <c r="D48" i="6"/>
  <c r="D49" i="6"/>
  <c r="D50" i="6"/>
  <c r="D51" i="6"/>
  <c r="D52" i="6"/>
  <c r="D53" i="6"/>
  <c r="D54" i="6"/>
  <c r="D55" i="6"/>
  <c r="D56" i="6"/>
  <c r="D57" i="6"/>
  <c r="D35" i="6"/>
  <c r="D6" i="6"/>
  <c r="D7" i="6"/>
  <c r="K7" i="6" s="1"/>
  <c r="D8" i="6"/>
  <c r="K5" i="6" s="1"/>
  <c r="D9" i="6"/>
  <c r="D10" i="6"/>
  <c r="D11" i="6"/>
  <c r="D12" i="6"/>
  <c r="D13" i="6"/>
  <c r="D14" i="6"/>
  <c r="D15" i="6"/>
  <c r="D16" i="6"/>
  <c r="D17" i="6"/>
  <c r="D18" i="6"/>
  <c r="D19" i="6"/>
  <c r="D20" i="6"/>
  <c r="D21" i="6"/>
  <c r="D22" i="6"/>
  <c r="D23" i="6"/>
  <c r="D24" i="6"/>
  <c r="D25" i="6"/>
  <c r="D26" i="6"/>
  <c r="D27" i="6"/>
  <c r="D28" i="6"/>
  <c r="D29" i="6"/>
  <c r="D5" i="6"/>
  <c r="K12" i="6" s="1"/>
  <c r="E2" i="3"/>
  <c r="E3" i="3"/>
  <c r="K9" i="6" l="1"/>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4B950E-B4AF-4B45-BF4D-C44EEE002461}" name="all_month" type="6" refreshedVersion="6" background="1" saveData="1">
    <textPr sourceFile="/Users/junlee/Documents/Actuary/Skills/Independent Project/all_month.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2" xr16:uid="{A7A8076F-2153-2F4C-AA20-4A284F585052}" name="all_month1" type="6" refreshedVersion="6" background="1" saveData="1">
    <textPr sourceFile="/Users/junlee/Documents/Actuary/Skills/Independent Project/all_month.csv" tab="0" comma="1">
      <textFields count="22">
        <textField/>
        <textField/>
        <textField/>
        <textField/>
        <textField/>
        <textField/>
        <textField/>
        <textField/>
        <textField/>
        <textField/>
        <textField/>
        <textField/>
        <textField/>
        <textField/>
        <textField/>
        <textField/>
        <textField/>
        <textField/>
        <textField/>
        <textField/>
        <textField/>
        <textField/>
      </textFields>
    </textPr>
  </connection>
  <connection id="3" xr16:uid="{901CEB25-3183-7A44-A3AF-2074C72FA584}" name="us_states" type="6" refreshedVersion="6" background="1" saveData="1">
    <textPr sourceFile="/Users/junlee/Downloads/us_states.csv" tab="0" comma="1">
      <textFields count="3">
        <textField type="skip"/>
        <textField/>
        <textField/>
      </textFields>
    </textPr>
  </connection>
</connections>
</file>

<file path=xl/sharedStrings.xml><?xml version="1.0" encoding="utf-8"?>
<sst xmlns="http://schemas.openxmlformats.org/spreadsheetml/2006/main" count="130169" uniqueCount="36106">
  <si>
    <t>time</t>
  </si>
  <si>
    <t>latitude</t>
  </si>
  <si>
    <t>longitude</t>
  </si>
  <si>
    <t>depth</t>
  </si>
  <si>
    <t>mag</t>
  </si>
  <si>
    <t>magType</t>
  </si>
  <si>
    <t>nst</t>
  </si>
  <si>
    <t>gap</t>
  </si>
  <si>
    <t>dmin</t>
  </si>
  <si>
    <t>rms</t>
  </si>
  <si>
    <t>net</t>
  </si>
  <si>
    <t>id</t>
  </si>
  <si>
    <t>updated</t>
  </si>
  <si>
    <t>place</t>
  </si>
  <si>
    <t>type</t>
  </si>
  <si>
    <t>horizontalError</t>
  </si>
  <si>
    <t>depthError</t>
  </si>
  <si>
    <t>magError</t>
  </si>
  <si>
    <t>magNst</t>
  </si>
  <si>
    <t>status</t>
  </si>
  <si>
    <t>locationSource</t>
  </si>
  <si>
    <t>magSource</t>
  </si>
  <si>
    <t>2019-01-04T17:40:12.668Z</t>
  </si>
  <si>
    <t>ml</t>
  </si>
  <si>
    <t>ak</t>
  </si>
  <si>
    <t>ak0196wicvm</t>
  </si>
  <si>
    <t>2019-01-04T17:44:08.057Z</t>
  </si>
  <si>
    <t>1km NNE of Big Lake, Alaska</t>
  </si>
  <si>
    <t>earthquake</t>
  </si>
  <si>
    <t>automatic</t>
  </si>
  <si>
    <t>2019-01-04T17:39:17.080Z</t>
  </si>
  <si>
    <t>ci</t>
  </si>
  <si>
    <t>ci38416504</t>
  </si>
  <si>
    <t>2019-01-04T17:43:02.796Z</t>
  </si>
  <si>
    <t>8km NNW of Borrego Springs, CA</t>
  </si>
  <si>
    <t>2019-01-04T17:37:28.512Z</t>
  </si>
  <si>
    <t>ak0196whqxr</t>
  </si>
  <si>
    <t>2019-01-04T17:40:45.787Z</t>
  </si>
  <si>
    <t>18km SSW of Big Lake, Alaska</t>
  </si>
  <si>
    <t>2019-01-04T17:36:56.441Z</t>
  </si>
  <si>
    <t>ak0196whle7</t>
  </si>
  <si>
    <t>2019-01-04T17:40:46.109Z</t>
  </si>
  <si>
    <t>25km S of Ester, Alaska</t>
  </si>
  <si>
    <t>2019-01-04T17:36:22.590Z</t>
  </si>
  <si>
    <t>ci38416496</t>
  </si>
  <si>
    <t>2019-01-04T17:39:59.885Z</t>
  </si>
  <si>
    <t>17km S of Joshua Tree, CA</t>
  </si>
  <si>
    <t>2019-01-04T17:18:58.936Z</t>
  </si>
  <si>
    <t>ak0196wdtvl</t>
  </si>
  <si>
    <t>2019-01-04T17:24:38.461Z</t>
  </si>
  <si>
    <t>15km NW of Anchorage, Alaska</t>
  </si>
  <si>
    <t>2019-01-04T17:16:28.290Z</t>
  </si>
  <si>
    <t>ci38416472</t>
  </si>
  <si>
    <t>2019-01-04T17:20:05.470Z</t>
  </si>
  <si>
    <t>9km SW of Idyllwild, CA</t>
  </si>
  <si>
    <t>2019-01-04T17:08:40.180Z</t>
  </si>
  <si>
    <t>md</t>
  </si>
  <si>
    <t>hv</t>
  </si>
  <si>
    <t>hv70756656</t>
  </si>
  <si>
    <t>2019-01-04T17:11:49.590Z</t>
  </si>
  <si>
    <t>11km SSE of Volcano, Hawaii</t>
  </si>
  <si>
    <t>2019-01-04T16:29:54.490Z</t>
  </si>
  <si>
    <t>ci38416440</t>
  </si>
  <si>
    <t>2019-01-04T16:33:45.238Z</t>
  </si>
  <si>
    <t>11km SSW of Salton City, CA</t>
  </si>
  <si>
    <t>2019-01-04T15:56:23.570Z</t>
  </si>
  <si>
    <t>nc</t>
  </si>
  <si>
    <t>nc73130046</t>
  </si>
  <si>
    <t>2019-01-04T16:33:03.559Z</t>
  </si>
  <si>
    <t>14km E of Mammoth Lakes, CA</t>
  </si>
  <si>
    <t>2019-01-04T15:55:41.481Z</t>
  </si>
  <si>
    <t>ak0196verg4</t>
  </si>
  <si>
    <t>2019-01-04T16:08:01.880Z</t>
  </si>
  <si>
    <t>36km SSE of Redoubt Volcano, Alaska</t>
  </si>
  <si>
    <t>2019-01-04T15:53:50.771Z</t>
  </si>
  <si>
    <t>ak0196vecuw</t>
  </si>
  <si>
    <t>2019-01-04T16:08:01.499Z</t>
  </si>
  <si>
    <t>156km NE of Cape Yakataga, Alaska</t>
  </si>
  <si>
    <t>2019-01-04T15:21:55.065Z</t>
  </si>
  <si>
    <t>ak0196v7ich</t>
  </si>
  <si>
    <t>2019-01-04T15:25:13.011Z</t>
  </si>
  <si>
    <t>2019-01-04T15:08:31.110Z</t>
  </si>
  <si>
    <t>nn</t>
  </si>
  <si>
    <t>nn00673152</t>
  </si>
  <si>
    <t>2019-01-04T15:10:15.997Z</t>
  </si>
  <si>
    <t>56km SSW of Beatty, Nevada</t>
  </si>
  <si>
    <t>2019-01-04T15:07:28.410Z</t>
  </si>
  <si>
    <t>nc73130031</t>
  </si>
  <si>
    <t>2019-01-04T16:06:03.537Z</t>
  </si>
  <si>
    <t>6km WNW of The Geysers, CA</t>
  </si>
  <si>
    <t>2019-01-04T15:03:55.550Z</t>
  </si>
  <si>
    <t>nc73130026</t>
  </si>
  <si>
    <t>2019-01-04T15:18:02.237Z</t>
  </si>
  <si>
    <t>13km NW of The Geysers, CA</t>
  </si>
  <si>
    <t>2019-01-04T15:03:20.162Z</t>
  </si>
  <si>
    <t>ak0196v3kqt</t>
  </si>
  <si>
    <t>2019-01-04T15:07:59.599Z</t>
  </si>
  <si>
    <t>24km NE of Willow, Alaska</t>
  </si>
  <si>
    <t>2019-01-04T14:58:35.510Z</t>
  </si>
  <si>
    <t>nn00673146</t>
  </si>
  <si>
    <t>2019-01-04T14:59:57.649Z</t>
  </si>
  <si>
    <t>49km SSW of Beatty, Nevada</t>
  </si>
  <si>
    <t>2019-01-04T14:31:53.720Z</t>
  </si>
  <si>
    <t>ci38416352</t>
  </si>
  <si>
    <t>2019-01-04T14:56:27.880Z</t>
  </si>
  <si>
    <t>2019-01-04T14:18:28.782Z</t>
  </si>
  <si>
    <t>ak0196uldk2</t>
  </si>
  <si>
    <t>2019-01-04T14:24:00.918Z</t>
  </si>
  <si>
    <t>17km SSW of Big Lake, Alaska</t>
  </si>
  <si>
    <t>2019-01-04T14:14:23.660Z</t>
  </si>
  <si>
    <t>ci38416336</t>
  </si>
  <si>
    <t>2019-01-04T14:25:22.070Z</t>
  </si>
  <si>
    <t>5km S of Rancho Cucamonga, CA</t>
  </si>
  <si>
    <t>2019-01-04T14:14:05.870Z</t>
  </si>
  <si>
    <t>ak0196ukgx1</t>
  </si>
  <si>
    <t>2019-01-04T14:18:39.278Z</t>
  </si>
  <si>
    <t>8km SSE of Big Lake, Alaska</t>
  </si>
  <si>
    <t>2019-01-04T14:08:54.270Z</t>
  </si>
  <si>
    <t>nc73130006</t>
  </si>
  <si>
    <t>2019-01-04T14:48:03.062Z</t>
  </si>
  <si>
    <t>8km WNW of The Geysers, CA</t>
  </si>
  <si>
    <t>2019-01-04T14:01:56.020Z</t>
  </si>
  <si>
    <t>ci38416320</t>
  </si>
  <si>
    <t>2019-01-04T16:04:05.903Z</t>
  </si>
  <si>
    <t>7km ENE of Julian, CA</t>
  </si>
  <si>
    <t>2019-01-04T14:00:34.930Z</t>
  </si>
  <si>
    <t>ci38416312</t>
  </si>
  <si>
    <t>2019-01-04T14:43:26.603Z</t>
  </si>
  <si>
    <t>5km S of Idyllwild, CA</t>
  </si>
  <si>
    <t>reviewed</t>
  </si>
  <si>
    <t>2019-01-04T13:52:58.940Z</t>
  </si>
  <si>
    <t>ak0196u7amh</t>
  </si>
  <si>
    <t>2019-01-04T13:56:14.525Z</t>
  </si>
  <si>
    <t>69km ESE of Sutton-Alpine, Alaska</t>
  </si>
  <si>
    <t>2019-01-04T13:46:54.200Z</t>
  </si>
  <si>
    <t>ci38416304</t>
  </si>
  <si>
    <t>2019-01-04T14:44:27.760Z</t>
  </si>
  <si>
    <t>10km NE of Aguanga, CA</t>
  </si>
  <si>
    <t>2019-01-04T13:34:59.250Z</t>
  </si>
  <si>
    <t>mb</t>
  </si>
  <si>
    <t>mb80331234</t>
  </si>
  <si>
    <t>2019-01-04T15:07:25.350Z</t>
  </si>
  <si>
    <t>15km SE of Lincoln, Montana</t>
  </si>
  <si>
    <t>2019-01-04T13:30:26.639Z</t>
  </si>
  <si>
    <t>ak0196u2idj</t>
  </si>
  <si>
    <t>2019-01-04T13:36:00.116Z</t>
  </si>
  <si>
    <t>2km SE of Big Lake, Alaska</t>
  </si>
  <si>
    <t>2019-01-04T13:29:49.800Z</t>
  </si>
  <si>
    <t>ci38416280</t>
  </si>
  <si>
    <t>2019-01-04T14:43:43.411Z</t>
  </si>
  <si>
    <t>18km ESE of Julian, CA</t>
  </si>
  <si>
    <t>2019-01-04T13:25:39.098Z</t>
  </si>
  <si>
    <t>ak0196u1gr4</t>
  </si>
  <si>
    <t>2019-01-04T13:30:57.994Z</t>
  </si>
  <si>
    <t>3km SSE of Big Lake, Alaska</t>
  </si>
  <si>
    <t>2019-01-04T13:21:11.158Z</t>
  </si>
  <si>
    <t>ak0196u0jqk</t>
  </si>
  <si>
    <t>2019-01-04T13:32:38.781Z</t>
  </si>
  <si>
    <t>17km NNW of Anchorage, Alaska</t>
  </si>
  <si>
    <t>2019-01-04T13:11:33.470Z</t>
  </si>
  <si>
    <t>uu</t>
  </si>
  <si>
    <t>uu60308897</t>
  </si>
  <si>
    <t>2019-01-04T15:37:28.350Z</t>
  </si>
  <si>
    <t>13km WSW of Monroe, Utah</t>
  </si>
  <si>
    <t>2019-01-04T12:40:36.560Z</t>
  </si>
  <si>
    <t>mb80331239</t>
  </si>
  <si>
    <t>2019-01-04T15:45:04.420Z</t>
  </si>
  <si>
    <t>14km SE of Lincoln, Montana</t>
  </si>
  <si>
    <t>2019-01-04T12:33:05.950Z</t>
  </si>
  <si>
    <t>us</t>
  </si>
  <si>
    <t>us2000j09h</t>
  </si>
  <si>
    <t>2019-01-04T16:15:56.998Z</t>
  </si>
  <si>
    <t>62km NE of Loreto, Mexico</t>
  </si>
  <si>
    <t>2019-01-04T12:23:36.520Z</t>
  </si>
  <si>
    <t>uu60308877</t>
  </si>
  <si>
    <t>2019-01-04T15:53:54.390Z</t>
  </si>
  <si>
    <t>9km ENE of Helper, Utah</t>
  </si>
  <si>
    <t>2019-01-04T12:14:04.820Z</t>
  </si>
  <si>
    <t>ci38416232</t>
  </si>
  <si>
    <t>2019-01-04T12:17:41.542Z</t>
  </si>
  <si>
    <t>7km NE of Aguanga, CA</t>
  </si>
  <si>
    <t>2019-01-04T12:11:49.610Z</t>
  </si>
  <si>
    <t>ci38416224</t>
  </si>
  <si>
    <t>2019-01-04T12:15:26.179Z</t>
  </si>
  <si>
    <t>2019-01-04T12:03:10.040Z</t>
  </si>
  <si>
    <t>ci38416216</t>
  </si>
  <si>
    <t>2019-01-04T12:06:49.535Z</t>
  </si>
  <si>
    <t>7km NNE of Granada Hills, CA</t>
  </si>
  <si>
    <t>2019-01-04T12:02:45.648Z</t>
  </si>
  <si>
    <t>ak0196tb471</t>
  </si>
  <si>
    <t>2019-01-04T12:07:41.904Z</t>
  </si>
  <si>
    <t>15km NNW of Anchorage, Alaska</t>
  </si>
  <si>
    <t>2019-01-04T11:58:37.530Z</t>
  </si>
  <si>
    <t>ci38416208</t>
  </si>
  <si>
    <t>2019-01-04T14:44:15.618Z</t>
  </si>
  <si>
    <t>1km E of Loma Linda, CA</t>
  </si>
  <si>
    <t>2019-01-04T11:50:28.733Z</t>
  </si>
  <si>
    <t>ak0196szxlw</t>
  </si>
  <si>
    <t>2019-01-04T12:19:15.097Z</t>
  </si>
  <si>
    <t>45km WNW of Larsen Bay, Alaska</t>
  </si>
  <si>
    <t>2019-01-04T11:33:42.417Z</t>
  </si>
  <si>
    <t>ak0196swbip</t>
  </si>
  <si>
    <t>2019-01-04T11:40:25.548Z</t>
  </si>
  <si>
    <t>23km WSW of Anchorage, Alaska</t>
  </si>
  <si>
    <t>2019-01-04T11:09:30.534Z</t>
  </si>
  <si>
    <t>ak0196sr5fh</t>
  </si>
  <si>
    <t>2019-01-04T11:12:49.692Z</t>
  </si>
  <si>
    <t>80km NNW of Talkeetna, Alaska</t>
  </si>
  <si>
    <t>2019-01-04T10:49:46.222Z</t>
  </si>
  <si>
    <t>ak0196seboe</t>
  </si>
  <si>
    <t>2019-01-04T10:52:35.745Z</t>
  </si>
  <si>
    <t>14km SSW of Big Lake, Alaska</t>
  </si>
  <si>
    <t>2019-01-04T10:45:49.080Z</t>
  </si>
  <si>
    <t>mb80331224</t>
  </si>
  <si>
    <t>2019-01-04T15:14:02.360Z</t>
  </si>
  <si>
    <t>16km NE of Jackson, Wyoming</t>
  </si>
  <si>
    <t>2019-01-04T10:40:38.810Z</t>
  </si>
  <si>
    <t>nn00673122</t>
  </si>
  <si>
    <t>2019-01-04T12:36:34.680Z</t>
  </si>
  <si>
    <t>26km ENE of Beatty, Nevada</t>
  </si>
  <si>
    <t>2019-01-04T10:40:34.374Z</t>
  </si>
  <si>
    <t>ak0196scdb5</t>
  </si>
  <si>
    <t>2019-01-04T10:43:53.818Z</t>
  </si>
  <si>
    <t>78km W of Anchor Point, Alaska</t>
  </si>
  <si>
    <t>2019-01-04T10:38:05.530Z</t>
  </si>
  <si>
    <t>pr</t>
  </si>
  <si>
    <t>pr2019004008</t>
  </si>
  <si>
    <t>2019-01-04T12:08:42.318Z</t>
  </si>
  <si>
    <t>13km SSW of Guanica, Puerto Rico</t>
  </si>
  <si>
    <t>2019-01-04T10:36:09.016Z</t>
  </si>
  <si>
    <t>ak0196sbghw</t>
  </si>
  <si>
    <t>2019-01-04T10:40:42.919Z</t>
  </si>
  <si>
    <t>5km W of Big Lake, Alaska</t>
  </si>
  <si>
    <t>2019-01-04T10:29:06.950Z</t>
  </si>
  <si>
    <t>ci38416200</t>
  </si>
  <si>
    <t>2019-01-04T14:44:18.561Z</t>
  </si>
  <si>
    <t>6km ENE of Anza, CA</t>
  </si>
  <si>
    <t>2019-01-04T10:27:57.550Z</t>
  </si>
  <si>
    <t>pr2019004007</t>
  </si>
  <si>
    <t>2019-01-04T12:08:20.814Z</t>
  </si>
  <si>
    <t>96km NE of Punta Cana, Dominican Republic</t>
  </si>
  <si>
    <t>2019-01-04T10:26:34.240Z</t>
  </si>
  <si>
    <t>ci38416192</t>
  </si>
  <si>
    <t>2019-01-04T14:44:20.718Z</t>
  </si>
  <si>
    <t>2019-01-04T10:16:41.800Z</t>
  </si>
  <si>
    <t>pr2019004006</t>
  </si>
  <si>
    <t>2019-01-04T12:07:56.222Z</t>
  </si>
  <si>
    <t>0km WSW of Parcelas Nuevas, Puerto Rico</t>
  </si>
  <si>
    <t>2019-01-04T10:12:23.690Z</t>
  </si>
  <si>
    <t>nn00673121</t>
  </si>
  <si>
    <t>2019-01-04T10:41:34.515Z</t>
  </si>
  <si>
    <t>57km N of Pahrump, Nevada</t>
  </si>
  <si>
    <t>2019-01-04T10:11:20.110Z</t>
  </si>
  <si>
    <t>us2000j092</t>
  </si>
  <si>
    <t>2019-01-04T10:43:00.040Z</t>
  </si>
  <si>
    <t>23km N of Chitral, Pakistan</t>
  </si>
  <si>
    <t>2019-01-04T10:02:56.450Z</t>
  </si>
  <si>
    <t>pr2019004005</t>
  </si>
  <si>
    <t>2019-01-04T12:07:36.718Z</t>
  </si>
  <si>
    <t>9km NW of Puerto Real, Puerto Rico</t>
  </si>
  <si>
    <t>2019-01-04T09:39:10.430Z</t>
  </si>
  <si>
    <t>nm</t>
  </si>
  <si>
    <t>nm60224012</t>
  </si>
  <si>
    <t>2019-01-04T15:19:14.800Z</t>
  </si>
  <si>
    <t>5km W of Ridgely, Tennessee</t>
  </si>
  <si>
    <t>2019-01-04T09:38:28.404Z</t>
  </si>
  <si>
    <t>ak0196rqhuu</t>
  </si>
  <si>
    <t>2019-01-04T11:04:00.396Z</t>
  </si>
  <si>
    <t>11km S of Big Lake, Alaska</t>
  </si>
  <si>
    <t>2019-01-04T09:26:20.662Z</t>
  </si>
  <si>
    <t>ak0196rnwmh</t>
  </si>
  <si>
    <t>2019-01-04T09:32:08.699Z</t>
  </si>
  <si>
    <t>6km WSW of Big Lake, Alaska</t>
  </si>
  <si>
    <t>2019-01-04T09:26:16.980Z</t>
  </si>
  <si>
    <t>ci38416184</t>
  </si>
  <si>
    <t>2019-01-04T14:45:42.660Z</t>
  </si>
  <si>
    <t>8km ENE of Julian, CA</t>
  </si>
  <si>
    <t>2019-01-04T09:21:58.702Z</t>
  </si>
  <si>
    <t>ak0196rmwxp</t>
  </si>
  <si>
    <t>2019-01-04T09:26:06.483Z</t>
  </si>
  <si>
    <t>61km SSE of Deltana, Alaska</t>
  </si>
  <si>
    <t>2019-01-04T09:17:03.730Z</t>
  </si>
  <si>
    <t>pr2019004004</t>
  </si>
  <si>
    <t>2019-01-04T12:07:11.614Z</t>
  </si>
  <si>
    <t>98km NNE of Luquillo, Puerto Rico</t>
  </si>
  <si>
    <t>2019-01-04T09:15:54.570Z</t>
  </si>
  <si>
    <t>ci38416168</t>
  </si>
  <si>
    <t>2019-01-04T14:45:38.570Z</t>
  </si>
  <si>
    <t>2019-01-04T09:13:31.670Z</t>
  </si>
  <si>
    <t>ci38416160</t>
  </si>
  <si>
    <t>2019-01-04T14:44:42.600Z</t>
  </si>
  <si>
    <t>2019-01-04T09:11:07.730Z</t>
  </si>
  <si>
    <t>pr2019004003</t>
  </si>
  <si>
    <t>2019-01-04T12:06:42.540Z</t>
  </si>
  <si>
    <t>2km SSE of Adjuntas, Puerto Rico</t>
  </si>
  <si>
    <t>2019-01-04T08:58:54.160Z</t>
  </si>
  <si>
    <t>nn00673113</t>
  </si>
  <si>
    <t>2019-01-04T09:00:13.980Z</t>
  </si>
  <si>
    <t>31km N of Pahrump, Nevada</t>
  </si>
  <si>
    <t>2019-01-04T08:49:53.390Z</t>
  </si>
  <si>
    <t>us2000j07n</t>
  </si>
  <si>
    <t>2019-01-04T09:07:39.040Z</t>
  </si>
  <si>
    <t>209km ESE of Macas, Ecuador</t>
  </si>
  <si>
    <t>2019-01-04T08:40:31.171Z</t>
  </si>
  <si>
    <t>ak0196r5huv</t>
  </si>
  <si>
    <t>2019-01-04T08:46:18.582Z</t>
  </si>
  <si>
    <t>2019-01-04T08:40:14.440Z</t>
  </si>
  <si>
    <t>pr2019004009</t>
  </si>
  <si>
    <t>2019-01-04T12:59:26.355Z</t>
  </si>
  <si>
    <t>83km NE of Punta Cana, Dominican Republic</t>
  </si>
  <si>
    <t>2019-01-04T08:31:05.239Z</t>
  </si>
  <si>
    <t>ak0196r3if1</t>
  </si>
  <si>
    <t>2019-01-04T08:36:15.483Z</t>
  </si>
  <si>
    <t>97km ESE of Yakutat, Alaska</t>
  </si>
  <si>
    <t>2019-01-04T08:25:04.393Z</t>
  </si>
  <si>
    <t>ak0196r283b</t>
  </si>
  <si>
    <t>2019-01-04T08:29:53.703Z</t>
  </si>
  <si>
    <t>87km NW of Talkeetna, Alaska</t>
  </si>
  <si>
    <t>2019-01-04T08:21:34.460Z</t>
  </si>
  <si>
    <t>pr2019004002</t>
  </si>
  <si>
    <t>2019-01-04T12:06:12.310Z</t>
  </si>
  <si>
    <t>5km WSW of Liborio Negron Torres, Puerto Rico</t>
  </si>
  <si>
    <t>2019-01-04T08:10:29.036Z</t>
  </si>
  <si>
    <t>ak0196qz27i</t>
  </si>
  <si>
    <t>2019-01-04T08:17:00.718Z</t>
  </si>
  <si>
    <t>83km E of Cape Yakataga, Alaska</t>
  </si>
  <si>
    <t>2019-01-04T08:06:06.030Z</t>
  </si>
  <si>
    <t>ci38416144</t>
  </si>
  <si>
    <t>2019-01-04T14:44:45.257Z</t>
  </si>
  <si>
    <t>9km NE of Aguanga, CA</t>
  </si>
  <si>
    <t>2019-01-04T08:01:17.010Z</t>
  </si>
  <si>
    <t>ci38416136</t>
  </si>
  <si>
    <t>2019-01-04T14:45:20.040Z</t>
  </si>
  <si>
    <t>1km SE of Lakeland Village, CA</t>
  </si>
  <si>
    <t>2019-01-04T07:50:10.480Z</t>
  </si>
  <si>
    <t>ci38416128</t>
  </si>
  <si>
    <t>2019-01-04T14:45:02.309Z</t>
  </si>
  <si>
    <t>1km S of Lakeland Village, CA</t>
  </si>
  <si>
    <t>2019-01-04T07:38:58.570Z</t>
  </si>
  <si>
    <t>nn00673105</t>
  </si>
  <si>
    <t>2019-01-04T07:43:36.922Z</t>
  </si>
  <si>
    <t>61km NE of Searles Valley, California</t>
  </si>
  <si>
    <t>2019-01-04T07:35:57.994Z</t>
  </si>
  <si>
    <t>ak0196qj1qv</t>
  </si>
  <si>
    <t>2019-01-04T07:39:33.482Z</t>
  </si>
  <si>
    <t>4km SSW of Big Lake, Alaska</t>
  </si>
  <si>
    <t>2019-01-04T07:29:37.730Z</t>
  </si>
  <si>
    <t>uu60308872</t>
  </si>
  <si>
    <t>2019-01-04T16:07:17.810Z</t>
  </si>
  <si>
    <t>23km WSW of Afton, Wyoming</t>
  </si>
  <si>
    <t>2019-01-04T07:15:17.803Z</t>
  </si>
  <si>
    <t>ak0196qeo8d</t>
  </si>
  <si>
    <t>2019-01-04T07:20:49.746Z</t>
  </si>
  <si>
    <t>1km S of Big Lake, Alaska</t>
  </si>
  <si>
    <t>2019-01-04T07:13:44.590Z</t>
  </si>
  <si>
    <t>ci38416112</t>
  </si>
  <si>
    <t>2019-01-04T14:45:39.568Z</t>
  </si>
  <si>
    <t>14km S of Bodfish, CA</t>
  </si>
  <si>
    <t>2019-01-04T07:09:39.674Z</t>
  </si>
  <si>
    <t>ak0196qdfpo</t>
  </si>
  <si>
    <t>2019-01-04T07:13:57.895Z</t>
  </si>
  <si>
    <t>9km NNW of Anchorage, Alaska</t>
  </si>
  <si>
    <t>2019-01-04T06:59:22.870Z</t>
  </si>
  <si>
    <t>ci38416104</t>
  </si>
  <si>
    <t>2019-01-04T07:02:49.484Z</t>
  </si>
  <si>
    <t>2019-01-04T06:52:29.610Z</t>
  </si>
  <si>
    <t>ci38416096</t>
  </si>
  <si>
    <t>2019-01-04T06:56:13.929Z</t>
  </si>
  <si>
    <t>2019-01-04T06:49:23.370Z</t>
  </si>
  <si>
    <t>us2000j07a</t>
  </si>
  <si>
    <t>2019-01-04T07:06:28.040Z</t>
  </si>
  <si>
    <t>81km WSW of Nikol'skoye, Russia</t>
  </si>
  <si>
    <t>2019-01-04T06:35:48.620Z</t>
  </si>
  <si>
    <t>nc73129946</t>
  </si>
  <si>
    <t>2019-01-04T07:07:03.101Z</t>
  </si>
  <si>
    <t>4km NW of The Geysers, CA</t>
  </si>
  <si>
    <t>2019-01-04T06:22:57.907Z</t>
  </si>
  <si>
    <t>ak0196putu4</t>
  </si>
  <si>
    <t>2019-01-04T06:27:08.522Z</t>
  </si>
  <si>
    <t>25km WNW of Anchor Point, Alaska</t>
  </si>
  <si>
    <t>2019-01-04T06:22:44.590Z</t>
  </si>
  <si>
    <t>mww</t>
  </si>
  <si>
    <t>us2000j076</t>
  </si>
  <si>
    <t>2019-01-04T14:43:55.269Z</t>
  </si>
  <si>
    <t>189km NNW of Saumlaki, Indonesia</t>
  </si>
  <si>
    <t>2019-01-04T06:22:43.230Z</t>
  </si>
  <si>
    <t>ak0196pusoz</t>
  </si>
  <si>
    <t>2019-01-04T06:25:27.955Z</t>
  </si>
  <si>
    <t>13km SSW of Big Lake, Alaska</t>
  </si>
  <si>
    <t>2019-01-04T05:49:20.912Z</t>
  </si>
  <si>
    <t>ak0196pf3p2</t>
  </si>
  <si>
    <t>2019-01-04T05:53:41.820Z</t>
  </si>
  <si>
    <t>16km SSW of Big Lake, Alaska</t>
  </si>
  <si>
    <t>2019-01-04T05:28:18.122Z</t>
  </si>
  <si>
    <t>ak0196palfv</t>
  </si>
  <si>
    <t>2019-01-04T05:41:19.008Z</t>
  </si>
  <si>
    <t>46km NW of Ester, Alaska</t>
  </si>
  <si>
    <t>2019-01-04T05:21:26.695Z</t>
  </si>
  <si>
    <t>ak0196p943k</t>
  </si>
  <si>
    <t>2019-01-04T05:30:55.935Z</t>
  </si>
  <si>
    <t>49km WNW of Anchor Point, Alaska</t>
  </si>
  <si>
    <t>2019-01-04T05:15:36.894Z</t>
  </si>
  <si>
    <t>ak0196p7ukd</t>
  </si>
  <si>
    <t>2019-01-04T05:24:03.264Z</t>
  </si>
  <si>
    <t>2019-01-04T05:12:54.006Z</t>
  </si>
  <si>
    <t>ak0196p78rg</t>
  </si>
  <si>
    <t>2019-01-04T05:18:41.261Z</t>
  </si>
  <si>
    <t>44km NW of Ester, Alaska</t>
  </si>
  <si>
    <t>2019-01-04T05:06:43.947Z</t>
  </si>
  <si>
    <t>ak0196p5xou</t>
  </si>
  <si>
    <t>2019-01-04T05:18:40.612Z</t>
  </si>
  <si>
    <t>6km WSW of Anchorage, Alaska</t>
  </si>
  <si>
    <t>2019-01-04T04:51:04.659Z</t>
  </si>
  <si>
    <t>ak0196ou25k</t>
  </si>
  <si>
    <t>2019-01-04T04:55:25.100Z</t>
  </si>
  <si>
    <t>71km SSE of Cantwell, Alaska</t>
  </si>
  <si>
    <t>2019-01-04T04:43:32.501Z</t>
  </si>
  <si>
    <t>ak0196oseoy</t>
  </si>
  <si>
    <t>2019-01-04T04:46:32.873Z</t>
  </si>
  <si>
    <t>7km SW of Big Lake, Alaska</t>
  </si>
  <si>
    <t>2019-01-04T04:37:54.130Z</t>
  </si>
  <si>
    <t>us2000j06t</t>
  </si>
  <si>
    <t>2019-01-04T04:59:54.040Z</t>
  </si>
  <si>
    <t>116km ENE of Chernabura Island, Alaska</t>
  </si>
  <si>
    <t>2019-01-04T04:31:43.589Z</t>
  </si>
  <si>
    <t>ak0196opuye</t>
  </si>
  <si>
    <t>2019-01-04T04:34:50.428Z</t>
  </si>
  <si>
    <t>17km NW of Anchorage, Alaska</t>
  </si>
  <si>
    <t>2019-01-04T04:01:29.540Z</t>
  </si>
  <si>
    <t>ci38416064</t>
  </si>
  <si>
    <t>2019-01-04T14:46:52.560Z</t>
  </si>
  <si>
    <t>2019-01-04T04:01:13.765Z</t>
  </si>
  <si>
    <t>ak0196ojd6d</t>
  </si>
  <si>
    <t>2019-01-04T04:06:05.140Z</t>
  </si>
  <si>
    <t>115km W of Cantwell, Alaska</t>
  </si>
  <si>
    <t>2019-01-04T03:44:16.730Z</t>
  </si>
  <si>
    <t>ak0196o75l5</t>
  </si>
  <si>
    <t>2019-01-04T03:47:11.135Z</t>
  </si>
  <si>
    <t>67km WNW of Haines, Alaska</t>
  </si>
  <si>
    <t>2019-01-04T03:40:53.960Z</t>
  </si>
  <si>
    <t>nc73129911</t>
  </si>
  <si>
    <t>2019-01-04T04:25:03.888Z</t>
  </si>
  <si>
    <t>4km NE of Pinnacles, CA</t>
  </si>
  <si>
    <t>2019-01-04T03:31:41.401Z</t>
  </si>
  <si>
    <t>ak0196o4eru</t>
  </si>
  <si>
    <t>2019-01-04T17:42:26.812Z</t>
  </si>
  <si>
    <t>58km SSW of Deltana, Alaska</t>
  </si>
  <si>
    <t>2019-01-04T03:24:59.957Z</t>
  </si>
  <si>
    <t>ak0196o2ylq</t>
  </si>
  <si>
    <t>2019-01-04T03:30:27.809Z</t>
  </si>
  <si>
    <t>12km SSW of Big Lake, Alaska</t>
  </si>
  <si>
    <t>2019-01-04T03:24:52.700Z</t>
  </si>
  <si>
    <t>nc73129906</t>
  </si>
  <si>
    <t>2019-01-04T03:26:31.118Z</t>
  </si>
  <si>
    <t>6km NW of The Geysers, CA</t>
  </si>
  <si>
    <t>2019-01-04T03:21:18.892Z</t>
  </si>
  <si>
    <t>ak0196o28a2</t>
  </si>
  <si>
    <t>2019-01-04T03:30:27.474Z</t>
  </si>
  <si>
    <t>7km S of Big Lake, Alaska</t>
  </si>
  <si>
    <t>2019-01-04T03:18:22.430Z</t>
  </si>
  <si>
    <t>nc73129896</t>
  </si>
  <si>
    <t>2019-01-04T03:59:02.688Z</t>
  </si>
  <si>
    <t>8km SSE of Toms Place, CA</t>
  </si>
  <si>
    <t>2019-01-04T03:09:41.880Z</t>
  </si>
  <si>
    <t>ci38416056</t>
  </si>
  <si>
    <t>2019-01-04T03:13:28.070Z</t>
  </si>
  <si>
    <t>2019-01-04T03:08:03.630Z</t>
  </si>
  <si>
    <t>pr2019004001</t>
  </si>
  <si>
    <t>2019-01-04T07:41:15.196Z</t>
  </si>
  <si>
    <t>59km SSE of Boca de Yuma, Dominican Republic</t>
  </si>
  <si>
    <t>2019-01-04T03:07:13.240Z</t>
  </si>
  <si>
    <t>ci38416048</t>
  </si>
  <si>
    <t>2019-01-04T03:10:52.496Z</t>
  </si>
  <si>
    <t>11km NE of Aguanga, CA</t>
  </si>
  <si>
    <t>2019-01-04T03:03:36.920Z</t>
  </si>
  <si>
    <t>ci38416040</t>
  </si>
  <si>
    <t>2019-01-04T03:07:20.321Z</t>
  </si>
  <si>
    <t>39km WSW of Ludlow, CA</t>
  </si>
  <si>
    <t>2019-01-04T03:00:56.720Z</t>
  </si>
  <si>
    <t>nc73129891</t>
  </si>
  <si>
    <t>2019-01-04T03:32:02.544Z</t>
  </si>
  <si>
    <t>2km NE of The Geysers, CA</t>
  </si>
  <si>
    <t>2019-01-04T02:39:05.003Z</t>
  </si>
  <si>
    <t>ak0196nkmhe</t>
  </si>
  <si>
    <t>2019-01-04T02:52:19.837Z</t>
  </si>
  <si>
    <t>71km NNW of Talkeetna, Alaska</t>
  </si>
  <si>
    <t>2019-01-04T02:30:34.980Z</t>
  </si>
  <si>
    <t>us2000j06y</t>
  </si>
  <si>
    <t>2019-01-04T12:29:00.388Z</t>
  </si>
  <si>
    <t>33km SSE of Puerto San Jose, Guatemala</t>
  </si>
  <si>
    <t>2019-01-04T02:29:19.330Z</t>
  </si>
  <si>
    <t>ci38416032</t>
  </si>
  <si>
    <t>2019-01-04T14:46:13.797Z</t>
  </si>
  <si>
    <t>2019-01-04T02:27:04.866Z</t>
  </si>
  <si>
    <t>ak0196ni2lt</t>
  </si>
  <si>
    <t>2019-01-04T17:37:23.206Z</t>
  </si>
  <si>
    <t>27km NW of Chignik Lake, Alaska</t>
  </si>
  <si>
    <t>2019-01-04T02:25:51.255Z</t>
  </si>
  <si>
    <t>ak0196nhq1m</t>
  </si>
  <si>
    <t>2019-01-04T02:32:24.591Z</t>
  </si>
  <si>
    <t>15km SSW of Big Lake, Alaska</t>
  </si>
  <si>
    <t>2019-01-04T02:24:30.860Z</t>
  </si>
  <si>
    <t>ci38416016</t>
  </si>
  <si>
    <t>2019-01-04T14:46:16.243Z</t>
  </si>
  <si>
    <t>9km ENE of Julian, CA</t>
  </si>
  <si>
    <t>2019-01-04T02:22:56.322Z</t>
  </si>
  <si>
    <t>ak0196nh3a8</t>
  </si>
  <si>
    <t>2019-01-04T02:25:52.154Z</t>
  </si>
  <si>
    <t>64km NNE of Sutton-Alpine, Alaska</t>
  </si>
  <si>
    <t>2019-01-04T02:19:24.800Z</t>
  </si>
  <si>
    <t>ci38416008</t>
  </si>
  <si>
    <t>2019-01-04T14:46:33.125Z</t>
  </si>
  <si>
    <t>5km N of Borrego Springs, CA</t>
  </si>
  <si>
    <t>2019-01-04T02:02:06.905Z</t>
  </si>
  <si>
    <t>ak0196ncp5e</t>
  </si>
  <si>
    <t>2019-01-04T02:11:39.157Z</t>
  </si>
  <si>
    <t>56km WSW of Cantwell, Alaska</t>
  </si>
  <si>
    <t>2019-01-04T01:47:43.350Z</t>
  </si>
  <si>
    <t>nn00673101</t>
  </si>
  <si>
    <t>2019-01-04T17:38:44.457Z</t>
  </si>
  <si>
    <t>55km SSW of Beatty, Nevada</t>
  </si>
  <si>
    <t>2019-01-04T01:16:47.400Z</t>
  </si>
  <si>
    <t>pr2019004000</t>
  </si>
  <si>
    <t>2019-01-04T04:35:32.438Z</t>
  </si>
  <si>
    <t>76km NNE of Road Town, British Virgin Islands</t>
  </si>
  <si>
    <t>2019-01-04T00:53:01.075Z</t>
  </si>
  <si>
    <t>nn00673095</t>
  </si>
  <si>
    <t>2019-01-04T01:18:33.177Z</t>
  </si>
  <si>
    <t>15km NW of Hawthorne, Nevada</t>
  </si>
  <si>
    <t>2019-01-04T00:52:31.520Z</t>
  </si>
  <si>
    <t>ci38415976</t>
  </si>
  <si>
    <t>2019-01-04T01:03:10.630Z</t>
  </si>
  <si>
    <t>2019-01-04T00:36:32.600Z</t>
  </si>
  <si>
    <t>nc73129866</t>
  </si>
  <si>
    <t>2019-01-04T01:14:02.720Z</t>
  </si>
  <si>
    <t>7km NW of The Geysers, CA</t>
  </si>
  <si>
    <t>2019-01-04T00:27:43.547Z</t>
  </si>
  <si>
    <t>ak0196mb9o2</t>
  </si>
  <si>
    <t>2019-01-04T00:42:59.040Z</t>
  </si>
  <si>
    <t>63km SSW of Kaktovik, Alaska</t>
  </si>
  <si>
    <t>2019-01-04T00:22:54.385Z</t>
  </si>
  <si>
    <t>ak0196ma7xf</t>
  </si>
  <si>
    <t>2019-01-04T00:33:10.435Z</t>
  </si>
  <si>
    <t>7km SSW of Big Lake, Alaska</t>
  </si>
  <si>
    <t>2019-01-04T00:17:20.310Z</t>
  </si>
  <si>
    <t>ci38415944</t>
  </si>
  <si>
    <t>2019-01-04T01:28:59.450Z</t>
  </si>
  <si>
    <t>2019-01-04T00:06:06.178Z</t>
  </si>
  <si>
    <t>ak0196m6ote</t>
  </si>
  <si>
    <t>2019-01-04T00:19:17.249Z</t>
  </si>
  <si>
    <t>22km NNE of Badger, Alaska</t>
  </si>
  <si>
    <t>2019-01-04T00:01:36.642Z</t>
  </si>
  <si>
    <t>ak0196m5oib</t>
  </si>
  <si>
    <t>2019-01-04T00:06:32.805Z</t>
  </si>
  <si>
    <t>71km WNW of Valdez, Alaska</t>
  </si>
  <si>
    <t>2019-01-03T23:59:13.416Z</t>
  </si>
  <si>
    <t>ak0195cnood</t>
  </si>
  <si>
    <t>2019-01-04T00:02:11.394Z</t>
  </si>
  <si>
    <t>74km ESE of Lazy Mountain, Alaska</t>
  </si>
  <si>
    <t>2019-01-03T23:57:56.133Z</t>
  </si>
  <si>
    <t>nn00673099</t>
  </si>
  <si>
    <t>2019-01-04T02:06:05.707Z</t>
  </si>
  <si>
    <t>38km SE of Bridgeport, California</t>
  </si>
  <si>
    <t>2019-01-03T23:36:09.460Z</t>
  </si>
  <si>
    <t>ci38415912</t>
  </si>
  <si>
    <t>2019-01-04T01:29:04.860Z</t>
  </si>
  <si>
    <t>8km NE of Aguanga, CA</t>
  </si>
  <si>
    <t>2019-01-03T23:35:22.280Z</t>
  </si>
  <si>
    <t>pr2019003008</t>
  </si>
  <si>
    <t>2019-01-04T04:34:40.422Z</t>
  </si>
  <si>
    <t>18km SSW of Boca de Yuma, Dominican Republic</t>
  </si>
  <si>
    <t>2019-01-03T23:08:39.680Z</t>
  </si>
  <si>
    <t>ci38415880</t>
  </si>
  <si>
    <t>2019-01-03T23:12:23.952Z</t>
  </si>
  <si>
    <t>2019-01-03T22:59:25.950Z</t>
  </si>
  <si>
    <t>us2000j05k</t>
  </si>
  <si>
    <t>2019-01-03T23:36:58.040Z</t>
  </si>
  <si>
    <t>24km ENE of Taitung City, Taiwan</t>
  </si>
  <si>
    <t>2019-01-03T22:55:34.040Z</t>
  </si>
  <si>
    <t>nn00673060</t>
  </si>
  <si>
    <t>2019-01-03T22:57:38.861Z</t>
  </si>
  <si>
    <t>63km N of Tonopah, Nevada</t>
  </si>
  <si>
    <t>2019-01-03T22:48:26.522Z</t>
  </si>
  <si>
    <t>nn00673094</t>
  </si>
  <si>
    <t>2019-01-04T02:06:04.279Z</t>
  </si>
  <si>
    <t>50km SSW of Beatty, Nevada</t>
  </si>
  <si>
    <t>2019-01-03T22:44:26.810Z</t>
  </si>
  <si>
    <t>hv70755941</t>
  </si>
  <si>
    <t>2019-01-04T00:12:27.020Z</t>
  </si>
  <si>
    <t>26km E of Honaunau-Napoopoo, Hawaii</t>
  </si>
  <si>
    <t>2019-01-03T22:41:10.630Z</t>
  </si>
  <si>
    <t>nn00673053</t>
  </si>
  <si>
    <t>2019-01-03T22:43:17.070Z</t>
  </si>
  <si>
    <t>49km N of Tonopah, Nevada</t>
  </si>
  <si>
    <t>2019-01-03T22:40:12.420Z</t>
  </si>
  <si>
    <t>uw</t>
  </si>
  <si>
    <t>uw61508506</t>
  </si>
  <si>
    <t>2019-01-04T04:41:30.662Z</t>
  </si>
  <si>
    <t>4km E of Umatilla, Oregon</t>
  </si>
  <si>
    <t>2019-01-03T22:39:02.870Z</t>
  </si>
  <si>
    <t>ci38415864</t>
  </si>
  <si>
    <t>2019-01-04T01:29:11.290Z</t>
  </si>
  <si>
    <t>2019-01-03T22:35:15.240Z</t>
  </si>
  <si>
    <t>nc73129841</t>
  </si>
  <si>
    <t>2019-01-03T23:38:02.184Z</t>
  </si>
  <si>
    <t>22km NNE of San Ardo, CA</t>
  </si>
  <si>
    <t>2019-01-03T22:34:37.890Z</t>
  </si>
  <si>
    <t>ci38415856</t>
  </si>
  <si>
    <t>2019-01-03T22:38:11.429Z</t>
  </si>
  <si>
    <t>2019-01-03T22:24:55.320Z</t>
  </si>
  <si>
    <t>ci38415848</t>
  </si>
  <si>
    <t>2019-01-03T22:28:36.281Z</t>
  </si>
  <si>
    <t>2019-01-03T21:43:02.640Z</t>
  </si>
  <si>
    <t>ci38415816</t>
  </si>
  <si>
    <t>2019-01-03T21:59:49.552Z</t>
  </si>
  <si>
    <t>7km ESE of Yorba Linda, CA</t>
  </si>
  <si>
    <t>2019-01-03T21:35:14.600Z</t>
  </si>
  <si>
    <t>us2000j04m</t>
  </si>
  <si>
    <t>2019-01-03T21:51:32.040Z</t>
  </si>
  <si>
    <t>90km WSW of Nikol'skoye, Russia</t>
  </si>
  <si>
    <t>2019-01-03T21:34:20.666Z</t>
  </si>
  <si>
    <t>ak0195bbhxa</t>
  </si>
  <si>
    <t>2019-01-03T23:10:21.763Z</t>
  </si>
  <si>
    <t>179km S of Adak, Alaska</t>
  </si>
  <si>
    <t>2019-01-03T21:32:44.256Z</t>
  </si>
  <si>
    <t>ak0195bb3ih</t>
  </si>
  <si>
    <t>2019-01-03T21:36:02.472Z</t>
  </si>
  <si>
    <t>57km E of Bear Creek, Alaska</t>
  </si>
  <si>
    <t>2019-01-03T21:16:49.215Z</t>
  </si>
  <si>
    <t>nn00673093</t>
  </si>
  <si>
    <t>2019-01-04T02:06:02.887Z</t>
  </si>
  <si>
    <t>42km SE of Hawthorne, Nevada</t>
  </si>
  <si>
    <t>2019-01-03T21:11:51.330Z</t>
  </si>
  <si>
    <t>us2000j04a</t>
  </si>
  <si>
    <t>2019-01-04T01:21:23.328Z</t>
  </si>
  <si>
    <t>43km N of Moyobamba, Peru</t>
  </si>
  <si>
    <t>2019-01-03T21:11:08.960Z</t>
  </si>
  <si>
    <t>ci38415768</t>
  </si>
  <si>
    <t>2019-01-03T21:14:51.304Z</t>
  </si>
  <si>
    <t>19km ESE of Anza, CA</t>
  </si>
  <si>
    <t>2019-01-03T21:09:38.895Z</t>
  </si>
  <si>
    <t>nn00673092</t>
  </si>
  <si>
    <t>2019-01-04T02:06:01.496Z</t>
  </si>
  <si>
    <t>25km ESE of Hawthorne, Nevada</t>
  </si>
  <si>
    <t>2019-01-03T21:07:15.115Z</t>
  </si>
  <si>
    <t>nn00673011</t>
  </si>
  <si>
    <t>2019-01-04T02:05:21.098Z</t>
  </si>
  <si>
    <t>16km SW of Gabbs, Nevada</t>
  </si>
  <si>
    <t>2019-01-03T21:01:08.370Z</t>
  </si>
  <si>
    <t>nn00673091</t>
  </si>
  <si>
    <t>2019-01-04T02:06:00.123Z</t>
  </si>
  <si>
    <t>36km NE of Portola, California</t>
  </si>
  <si>
    <t>2019-01-03T20:59:02.640Z</t>
  </si>
  <si>
    <t>us2000j048</t>
  </si>
  <si>
    <t>2019-01-03T21:49:19.040Z</t>
  </si>
  <si>
    <t>106km NW of Tobelo, Indonesia</t>
  </si>
  <si>
    <t>2019-01-03T20:57:23.813Z</t>
  </si>
  <si>
    <t>nn00673010</t>
  </si>
  <si>
    <t>2019-01-04T02:05:19.690Z</t>
  </si>
  <si>
    <t>22km ESE of Hawthorne, Nevada</t>
  </si>
  <si>
    <t>2019-01-03T20:55:26.715Z</t>
  </si>
  <si>
    <t>ak0195aujzk</t>
  </si>
  <si>
    <t>2019-01-03T21:55:49.040Z</t>
  </si>
  <si>
    <t>81km E of Sutton-Alpine, Alaska</t>
  </si>
  <si>
    <t>2019-01-03T20:55:03.128Z</t>
  </si>
  <si>
    <t>ak0195aui5k</t>
  </si>
  <si>
    <t>2019-01-04T16:36:04.206Z</t>
  </si>
  <si>
    <t>2019-01-03T20:51:38.562Z</t>
  </si>
  <si>
    <t>ak0195atq3v</t>
  </si>
  <si>
    <t>2019-01-04T04:54:12.945Z</t>
  </si>
  <si>
    <t>2019-01-03T20:46:15.010Z</t>
  </si>
  <si>
    <t>us2000j03t</t>
  </si>
  <si>
    <t>2019-01-03T21:42:37.040Z</t>
  </si>
  <si>
    <t>266km SW of Severo-Kuril'sk, Russia</t>
  </si>
  <si>
    <t>2019-01-03T20:45:45.338Z</t>
  </si>
  <si>
    <t>ak0195asgao</t>
  </si>
  <si>
    <t>2019-01-03T21:00:32.850Z</t>
  </si>
  <si>
    <t>3km S of Big Lake, Alaska</t>
  </si>
  <si>
    <t>2019-01-03T20:36:15.793Z</t>
  </si>
  <si>
    <t>ak0195aqgku</t>
  </si>
  <si>
    <t>2019-01-03T20:48:37.698Z</t>
  </si>
  <si>
    <t>3km SE of Big Lake, Alaska</t>
  </si>
  <si>
    <t>2019-01-03T20:34:13.150Z</t>
  </si>
  <si>
    <t>ci38415720</t>
  </si>
  <si>
    <t>2019-01-03T20:37:57.559Z</t>
  </si>
  <si>
    <t>8km SE of Coto De Caza, CA</t>
  </si>
  <si>
    <t>2019-01-03T20:28:28.050Z</t>
  </si>
  <si>
    <t>nc73129816</t>
  </si>
  <si>
    <t>2019-01-03T21:21:03.175Z</t>
  </si>
  <si>
    <t>8km NW of The Geysers, CA</t>
  </si>
  <si>
    <t>2019-01-03T20:14:35.483Z</t>
  </si>
  <si>
    <t>ak0195alpve</t>
  </si>
  <si>
    <t>2019-01-03T20:29:12.817Z</t>
  </si>
  <si>
    <t>7km WNW of North Nenana, Alaska</t>
  </si>
  <si>
    <t>2019-01-03T20:07:17.990Z</t>
  </si>
  <si>
    <t>us2000j03q</t>
  </si>
  <si>
    <t>2019-01-03T21:21:56.040Z</t>
  </si>
  <si>
    <t>44km SW of Nikol'skoye, Russia</t>
  </si>
  <si>
    <t>2019-01-03T20:02:32.348Z</t>
  </si>
  <si>
    <t>ak0195aj7ia</t>
  </si>
  <si>
    <t>2019-01-03T20:12:27.692Z</t>
  </si>
  <si>
    <t>22km N of Fishhook, Alaska</t>
  </si>
  <si>
    <t>2019-01-03T19:53:41.850Z</t>
  </si>
  <si>
    <t>ci38415672</t>
  </si>
  <si>
    <t>2019-01-03T20:13:06.907Z</t>
  </si>
  <si>
    <t>7km S of Mojave, CA</t>
  </si>
  <si>
    <t>quarry blast</t>
  </si>
  <si>
    <t>2019-01-03T19:50:58.250Z</t>
  </si>
  <si>
    <t>ci38415664</t>
  </si>
  <si>
    <t>2019-01-03T20:14:28.570Z</t>
  </si>
  <si>
    <t>20km ESE of Anza, CA</t>
  </si>
  <si>
    <t>2019-01-03T19:49:41.018Z</t>
  </si>
  <si>
    <t>nn00673089</t>
  </si>
  <si>
    <t>2019-01-04T02:05:58.739Z</t>
  </si>
  <si>
    <t>19km SSE of Hawthorne, Nevada</t>
  </si>
  <si>
    <t>2019-01-03T19:38:41.493Z</t>
  </si>
  <si>
    <t>ak0195a5ie2</t>
  </si>
  <si>
    <t>2019-01-03T19:47:30.897Z</t>
  </si>
  <si>
    <t>48km SSW of Cantwell, Alaska</t>
  </si>
  <si>
    <t>2019-01-03T19:33:47.214Z</t>
  </si>
  <si>
    <t>nn00672983</t>
  </si>
  <si>
    <t>2019-01-04T02:05:12.804Z</t>
  </si>
  <si>
    <t>43km SE of Hawthorne, Nevada</t>
  </si>
  <si>
    <t>2019-01-03T19:25:24.230Z</t>
  </si>
  <si>
    <t>nn00673088</t>
  </si>
  <si>
    <t>2019-01-04T02:05:57.371Z</t>
  </si>
  <si>
    <t>2019-01-03T19:24:01.242Z</t>
  </si>
  <si>
    <t>ak0195a2f9a</t>
  </si>
  <si>
    <t>2019-01-03T19:36:37.973Z</t>
  </si>
  <si>
    <t>2019-01-03T19:14:18.780Z</t>
  </si>
  <si>
    <t>mb80331194</t>
  </si>
  <si>
    <t>2019-01-03T22:19:27.970Z</t>
  </si>
  <si>
    <t>1km WNW of Manhattan, Montana</t>
  </si>
  <si>
    <t>2019-01-03T19:05:27.991Z</t>
  </si>
  <si>
    <t>ak01959yep4</t>
  </si>
  <si>
    <t>2019-01-03T19:16:41.611Z</t>
  </si>
  <si>
    <t>2km ENE of Cantwell, Alaska</t>
  </si>
  <si>
    <t>2019-01-03T19:05:15.688Z</t>
  </si>
  <si>
    <t>ak01959ydsb</t>
  </si>
  <si>
    <t>2019-01-03T19:21:13.257Z</t>
  </si>
  <si>
    <t>31km NW of Whittier, Alaska</t>
  </si>
  <si>
    <t>2019-01-03T18:59:35.430Z</t>
  </si>
  <si>
    <t>ci38415640</t>
  </si>
  <si>
    <t>2019-01-03T19:03:13.152Z</t>
  </si>
  <si>
    <t>2019-01-03T18:53:26.930Z</t>
  </si>
  <si>
    <t>ci38415632</t>
  </si>
  <si>
    <t>2019-01-03T20:06:45.646Z</t>
  </si>
  <si>
    <t>14km SSE of Ocotillo Wells, CA</t>
  </si>
  <si>
    <t>2019-01-03T18:51:38.086Z</t>
  </si>
  <si>
    <t>ak01959muqd</t>
  </si>
  <si>
    <t>2019-01-03T19:13:27.786Z</t>
  </si>
  <si>
    <t>114km N of Larsen Bay, Alaska</t>
  </si>
  <si>
    <t>2019-01-03T18:49:34.038Z</t>
  </si>
  <si>
    <t>ak01959mf3v</t>
  </si>
  <si>
    <t>2019-01-03T19:00:30.706Z</t>
  </si>
  <si>
    <t>67km NW of Talkeetna, Alaska</t>
  </si>
  <si>
    <t>2019-01-03T18:37:52.748Z</t>
  </si>
  <si>
    <t>nn00672973</t>
  </si>
  <si>
    <t>2019-01-04T02:05:11.362Z</t>
  </si>
  <si>
    <t>65km E of Fallon, Nevada</t>
  </si>
  <si>
    <t>2019-01-03T18:28:28.850Z</t>
  </si>
  <si>
    <t>ci38415608</t>
  </si>
  <si>
    <t>2019-01-03T19:24:25.221Z</t>
  </si>
  <si>
    <t>9km NNW of Big Bear Lake, CA</t>
  </si>
  <si>
    <t>2019-01-03T18:25:37.215Z</t>
  </si>
  <si>
    <t>nn00673087</t>
  </si>
  <si>
    <t>2019-01-04T02:05:55.948Z</t>
  </si>
  <si>
    <t>23km ESE of Hawthorne, Nevada</t>
  </si>
  <si>
    <t>2019-01-03T18:24:05.630Z</t>
  </si>
  <si>
    <t>nc73129801</t>
  </si>
  <si>
    <t>2019-01-03T18:25:43.659Z</t>
  </si>
  <si>
    <t>13km ESE of Pinnacles, CA</t>
  </si>
  <si>
    <t>2019-01-03T18:20:50.160Z</t>
  </si>
  <si>
    <t>ak01959g8gl</t>
  </si>
  <si>
    <t>2019-01-03T19:17:20.040Z</t>
  </si>
  <si>
    <t>101km W of Talkeetna, Alaska</t>
  </si>
  <si>
    <t>2019-01-03T18:13:46.690Z</t>
  </si>
  <si>
    <t>ci37414165</t>
  </si>
  <si>
    <t>2019-01-03T20:32:32.962Z</t>
  </si>
  <si>
    <t>5km SW of Cabazon, CA</t>
  </si>
  <si>
    <t>2019-01-03T18:13:26.640Z</t>
  </si>
  <si>
    <t>ci38415600</t>
  </si>
  <si>
    <t>2019-01-03T19:35:46.649Z</t>
  </si>
  <si>
    <t>2019-01-03T18:10:22.256Z</t>
  </si>
  <si>
    <t>ak01959e120</t>
  </si>
  <si>
    <t>2019-01-03T18:15:33.916Z</t>
  </si>
  <si>
    <t>2km N of Big Lake, Alaska</t>
  </si>
  <si>
    <t>2019-01-03T18:02:50.070Z</t>
  </si>
  <si>
    <t>us2000j02k</t>
  </si>
  <si>
    <t>2019-01-03T18:53:44.040Z</t>
  </si>
  <si>
    <t>20km NNW of Taitung City, Taiwan</t>
  </si>
  <si>
    <t>2019-01-03T18:00:35.030Z</t>
  </si>
  <si>
    <t>nc73129791</t>
  </si>
  <si>
    <t>2019-01-03T19:25:02.538Z</t>
  </si>
  <si>
    <t>14km ESE of Pinnacles, CA</t>
  </si>
  <si>
    <t>2019-01-03T17:59:38.837Z</t>
  </si>
  <si>
    <t>ak01959350b</t>
  </si>
  <si>
    <t>2019-01-03T18:05:30.286Z</t>
  </si>
  <si>
    <t>17km S of Y, Alaska</t>
  </si>
  <si>
    <t>2019-01-03T17:57:46.300Z</t>
  </si>
  <si>
    <t>us2000j02g</t>
  </si>
  <si>
    <t>2019-01-03T18:51:14.965Z</t>
  </si>
  <si>
    <t>79km ENE of Petropavlovsk-Kamchatskiy, Russia</t>
  </si>
  <si>
    <t>2019-01-03T17:56:42.290Z</t>
  </si>
  <si>
    <t>us2000j02v</t>
  </si>
  <si>
    <t>2019-01-03T19:43:53.040Z</t>
  </si>
  <si>
    <t>86km WSW of Nikol'skoye, Russia</t>
  </si>
  <si>
    <t>2019-01-03T17:56:34.104Z</t>
  </si>
  <si>
    <t>ak019592hg3</t>
  </si>
  <si>
    <t>2019-01-03T18:06:10.795Z</t>
  </si>
  <si>
    <t>13km SW of Cohoe, Alaska</t>
  </si>
  <si>
    <t>2019-01-03T17:50:13.460Z</t>
  </si>
  <si>
    <t>nc73129786</t>
  </si>
  <si>
    <t>2019-01-03T17:51:49.642Z</t>
  </si>
  <si>
    <t>2019-01-03T17:47:24.220Z</t>
  </si>
  <si>
    <t>ci38415576</t>
  </si>
  <si>
    <t>2019-01-03T17:58:55.520Z</t>
  </si>
  <si>
    <t>8km ENE of Aguanga, CA</t>
  </si>
  <si>
    <t>2019-01-03T17:43:26.250Z</t>
  </si>
  <si>
    <t>ci38415560</t>
  </si>
  <si>
    <t>2019-01-03T17:47:18.737Z</t>
  </si>
  <si>
    <t>2019-01-03T17:40:42.927Z</t>
  </si>
  <si>
    <t>nn00672967</t>
  </si>
  <si>
    <t>2019-01-04T02:05:08.240Z</t>
  </si>
  <si>
    <t>2019-01-03T17:39:14.799Z</t>
  </si>
  <si>
    <t>ak01958ytqn</t>
  </si>
  <si>
    <t>2019-01-03T18:01:16.977Z</t>
  </si>
  <si>
    <t>99km SE of McGrath, Alaska</t>
  </si>
  <si>
    <t>2019-01-03T17:35:47.100Z</t>
  </si>
  <si>
    <t>nm60223872</t>
  </si>
  <si>
    <t>2019-01-03T19:34:53.340Z</t>
  </si>
  <si>
    <t>9km SW of Caruthersville, Missouri</t>
  </si>
  <si>
    <t>2019-01-03T17:34:42.890Z</t>
  </si>
  <si>
    <t>ci38415512</t>
  </si>
  <si>
    <t>2019-01-03T22:33:55.377Z</t>
  </si>
  <si>
    <t>4km WNW of Devore, CA</t>
  </si>
  <si>
    <t>2019-01-03T17:16:45.860Z</t>
  </si>
  <si>
    <t>pr2019003007</t>
  </si>
  <si>
    <t>2019-01-03T20:03:36.498Z</t>
  </si>
  <si>
    <t>7km NNW of Rincon, Puerto Rico</t>
  </si>
  <si>
    <t>2019-01-03T17:08:18.390Z</t>
  </si>
  <si>
    <t>nc73129771</t>
  </si>
  <si>
    <t>2019-01-03T17:47:03.380Z</t>
  </si>
  <si>
    <t>2019-01-03T17:05:37.362Z</t>
  </si>
  <si>
    <t>ak01958rilx</t>
  </si>
  <si>
    <t>2019-01-03T17:55:25.072Z</t>
  </si>
  <si>
    <t>115km NNW of Talkeetna, Alaska</t>
  </si>
  <si>
    <t>2019-01-03T17:04:06.352Z</t>
  </si>
  <si>
    <t>ak01958ra3m</t>
  </si>
  <si>
    <t>2019-01-03T17:11:12.228Z</t>
  </si>
  <si>
    <t>14km NW of North Nenana, Alaska</t>
  </si>
  <si>
    <t>2019-01-03T16:59:54.510Z</t>
  </si>
  <si>
    <t>nc73129766</t>
  </si>
  <si>
    <t>2019-01-03T18:14:34.391Z</t>
  </si>
  <si>
    <t>2km WNW of Dixon Lane-Meadow Creek, CA</t>
  </si>
  <si>
    <t>2019-01-03T16:59:15.034Z</t>
  </si>
  <si>
    <t>ak01958hnkg</t>
  </si>
  <si>
    <t>2019-01-03T17:15:33.791Z</t>
  </si>
  <si>
    <t>2019-01-03T16:42:19.000Z</t>
  </si>
  <si>
    <t>us2000j024</t>
  </si>
  <si>
    <t>2019-01-03T18:23:29.085Z</t>
  </si>
  <si>
    <t>South of Java, Indonesia</t>
  </si>
  <si>
    <t>2019-01-03T16:38:23.355Z</t>
  </si>
  <si>
    <t>nn00672964</t>
  </si>
  <si>
    <t>2019-01-04T02:05:06.788Z</t>
  </si>
  <si>
    <t>2019-01-03T16:34:35.260Z</t>
  </si>
  <si>
    <t>ci38415472</t>
  </si>
  <si>
    <t>2019-01-03T20:00:41.838Z</t>
  </si>
  <si>
    <t>9km S of Idyllwild, CA</t>
  </si>
  <si>
    <t>2019-01-03T16:33:05.210Z</t>
  </si>
  <si>
    <t>mb80331109</t>
  </si>
  <si>
    <t>2019-01-03T16:52:04.260Z</t>
  </si>
  <si>
    <t>2019-01-03T16:22:47.160Z</t>
  </si>
  <si>
    <t>mb80331189</t>
  </si>
  <si>
    <t>2019-01-03T22:12:26.900Z</t>
  </si>
  <si>
    <t>39km SW of Dillon, Montana</t>
  </si>
  <si>
    <t>2019-01-03T16:22:22.230Z</t>
  </si>
  <si>
    <t>ci38415432</t>
  </si>
  <si>
    <t>2019-01-03T16:27:30.398Z</t>
  </si>
  <si>
    <t>2019-01-03T16:21:53.450Z</t>
  </si>
  <si>
    <t>ci38415448</t>
  </si>
  <si>
    <t>2019-01-03T18:05:46.081Z</t>
  </si>
  <si>
    <t>2km SSE of Loma Linda, CA</t>
  </si>
  <si>
    <t>2019-01-03T15:35:00.976Z</t>
  </si>
  <si>
    <t>ak01957r1q0</t>
  </si>
  <si>
    <t>2019-01-03T17:49:22.246Z</t>
  </si>
  <si>
    <t>6km SSW of Big Lake, Alaska</t>
  </si>
  <si>
    <t>2019-01-03T15:34:35.800Z</t>
  </si>
  <si>
    <t>us2000j01x</t>
  </si>
  <si>
    <t>2019-01-04T17:44:06.040Z</t>
  </si>
  <si>
    <t>110km N of Ishigaki, Japan</t>
  </si>
  <si>
    <t>2019-01-03T15:33:56.571Z</t>
  </si>
  <si>
    <t>ak01957qqjs</t>
  </si>
  <si>
    <t>2019-01-03T15:39:48.178Z</t>
  </si>
  <si>
    <t>4km SE of Big Lake, Alaska</t>
  </si>
  <si>
    <t>2019-01-03T15:30:49.140Z</t>
  </si>
  <si>
    <t>ci38415376</t>
  </si>
  <si>
    <t>2019-01-03T18:02:43.028Z</t>
  </si>
  <si>
    <t>11km E of Coso Junction, CA</t>
  </si>
  <si>
    <t>2019-01-03T15:22:56.952Z</t>
  </si>
  <si>
    <t>ak01957odna</t>
  </si>
  <si>
    <t>2019-01-04T17:37:48.040Z</t>
  </si>
  <si>
    <t>10km N of Anchorage, Alaska</t>
  </si>
  <si>
    <t>2019-01-03T15:15:57.707Z</t>
  </si>
  <si>
    <t>nn00672960</t>
  </si>
  <si>
    <t>2019-01-04T02:05:05.418Z</t>
  </si>
  <si>
    <t>71km E of Beatty, Nevada</t>
  </si>
  <si>
    <t>2019-01-03T15:04:10.030Z</t>
  </si>
  <si>
    <t>ci38415328</t>
  </si>
  <si>
    <t>2019-01-03T16:27:47.462Z</t>
  </si>
  <si>
    <t>25km NNW of Tehachapi, CA</t>
  </si>
  <si>
    <t>2019-01-03T15:01:40.919Z</t>
  </si>
  <si>
    <t>ak01957juen</t>
  </si>
  <si>
    <t>2019-01-04T17:34:58.040Z</t>
  </si>
  <si>
    <t>8km S of Big Lake, Alaska</t>
  </si>
  <si>
    <t>2019-01-03T14:59:57.430Z</t>
  </si>
  <si>
    <t>nc73129756</t>
  </si>
  <si>
    <t>2019-01-03T20:06:02.762Z</t>
  </si>
  <si>
    <t>3km SSW of Redwood Valley, CA</t>
  </si>
  <si>
    <t>2019-01-03T14:56:03.060Z</t>
  </si>
  <si>
    <t>ci38415320</t>
  </si>
  <si>
    <t>2019-01-03T16:28:07.492Z</t>
  </si>
  <si>
    <t>24km NNW of Tehachapi, CA</t>
  </si>
  <si>
    <t>2019-01-03T14:55:25.600Z</t>
  </si>
  <si>
    <t>nc73129751</t>
  </si>
  <si>
    <t>2019-01-03T15:26:03.517Z</t>
  </si>
  <si>
    <t>2019-01-03T14:46:56.052Z</t>
  </si>
  <si>
    <t>ak01957837p</t>
  </si>
  <si>
    <t>2019-01-03T15:03:05.986Z</t>
  </si>
  <si>
    <t>9km SSE of Big Lake, Alaska</t>
  </si>
  <si>
    <t>2019-01-03T14:45:40.286Z</t>
  </si>
  <si>
    <t>ak019577ua4</t>
  </si>
  <si>
    <t>2019-01-03T14:50:22.035Z</t>
  </si>
  <si>
    <t>2019-01-03T14:40:45.640Z</t>
  </si>
  <si>
    <t>ci38415304</t>
  </si>
  <si>
    <t>2019-01-03T16:33:21.170Z</t>
  </si>
  <si>
    <t>2019-01-03T14:39:14.879Z</t>
  </si>
  <si>
    <t>ak019576i1f</t>
  </si>
  <si>
    <t>2019-01-03T14:53:43.507Z</t>
  </si>
  <si>
    <t>12km W of Anchor Point, Alaska</t>
  </si>
  <si>
    <t>2019-01-03T14:38:20.013Z</t>
  </si>
  <si>
    <t>nn00673084</t>
  </si>
  <si>
    <t>2019-01-04T02:05:53.010Z</t>
  </si>
  <si>
    <t>53km ESE of Beatty, Nevada</t>
  </si>
  <si>
    <t>2019-01-03T14:38:05.798Z</t>
  </si>
  <si>
    <t>nn00673082</t>
  </si>
  <si>
    <t>2019-01-04T02:05:51.442Z</t>
  </si>
  <si>
    <t>46km ENE of Beatty, Nevada</t>
  </si>
  <si>
    <t>2019-01-03T14:37:53.610Z</t>
  </si>
  <si>
    <t>nn00673086</t>
  </si>
  <si>
    <t>2019-01-04T02:05:54.638Z</t>
  </si>
  <si>
    <t>64km W of Beatty, Nevada</t>
  </si>
  <si>
    <t>2019-01-03T14:34:31.030Z</t>
  </si>
  <si>
    <t>nc73129736</t>
  </si>
  <si>
    <t>2019-01-04T02:05:01.471Z</t>
  </si>
  <si>
    <t>21km ENE of Lee Vining, CA</t>
  </si>
  <si>
    <t>2019-01-03T14:21:42.200Z</t>
  </si>
  <si>
    <t>ci38415288</t>
  </si>
  <si>
    <t>2019-01-03T17:59:55.093Z</t>
  </si>
  <si>
    <t>8km NE of Beaumont, CA</t>
  </si>
  <si>
    <t>2019-01-03T14:04:08.650Z</t>
  </si>
  <si>
    <t>ak01956yzhd</t>
  </si>
  <si>
    <t>2019-01-03T14:08:32.421Z</t>
  </si>
  <si>
    <t>43km NE of Nikiski, Alaska</t>
  </si>
  <si>
    <t>2019-01-03T13:46:36.421Z</t>
  </si>
  <si>
    <t>ak01956mm23</t>
  </si>
  <si>
    <t>2019-01-03T13:57:39.703Z</t>
  </si>
  <si>
    <t>22km WNW of Nikiski, Alaska</t>
  </si>
  <si>
    <t>2019-01-03T13:39:01.746Z</t>
  </si>
  <si>
    <t>ak01956l1ey</t>
  </si>
  <si>
    <t>2019-01-03T13:50:37.269Z</t>
  </si>
  <si>
    <t>19km NW of Anchorage, Alaska</t>
  </si>
  <si>
    <t>2019-01-03T13:34:59.366Z</t>
  </si>
  <si>
    <t>ak01956k39s</t>
  </si>
  <si>
    <t>2019-01-03T13:38:34.016Z</t>
  </si>
  <si>
    <t>10km WSW of Big Lake, Alaska</t>
  </si>
  <si>
    <t>2019-01-03T13:33:06.833Z</t>
  </si>
  <si>
    <t>nn00673081</t>
  </si>
  <si>
    <t>2019-01-04T02:05:50.121Z</t>
  </si>
  <si>
    <t>17km SSE of Hawthorne, Nevada</t>
  </si>
  <si>
    <t>2019-01-03T13:26:18.350Z</t>
  </si>
  <si>
    <t>nc73129726</t>
  </si>
  <si>
    <t>2019-01-03T13:58:03.009Z</t>
  </si>
  <si>
    <t>9km WNW of Cobb, CA</t>
  </si>
  <si>
    <t>2019-01-03T13:22:43.908Z</t>
  </si>
  <si>
    <t>ak01956hhho</t>
  </si>
  <si>
    <t>2019-01-03T13:33:42.759Z</t>
  </si>
  <si>
    <t>2019-01-03T13:15:19.480Z</t>
  </si>
  <si>
    <t>ci38415264</t>
  </si>
  <si>
    <t>2019-01-03T14:40:06.530Z</t>
  </si>
  <si>
    <t>2019-01-03T13:13:08.750Z</t>
  </si>
  <si>
    <t>pr2019003006</t>
  </si>
  <si>
    <t>2019-01-03T15:58:19.410Z</t>
  </si>
  <si>
    <t>2019-01-03T13:06:28.438Z</t>
  </si>
  <si>
    <t>ak01956e12w</t>
  </si>
  <si>
    <t>2019-01-03T13:19:39.096Z</t>
  </si>
  <si>
    <t>128km W of Talkeetna, Alaska</t>
  </si>
  <si>
    <t>2019-01-03T12:59:08.651Z</t>
  </si>
  <si>
    <t>ak019563wn3</t>
  </si>
  <si>
    <t>2019-01-03T13:07:55.760Z</t>
  </si>
  <si>
    <t>2019-01-03T12:58:08.190Z</t>
  </si>
  <si>
    <t>ci38415256</t>
  </si>
  <si>
    <t>2019-01-03T13:09:08.170Z</t>
  </si>
  <si>
    <t>2019-01-03T12:57:47.559Z</t>
  </si>
  <si>
    <t>ak019563k7z</t>
  </si>
  <si>
    <t>2019-01-03T13:04:34.366Z</t>
  </si>
  <si>
    <t>4km E of Soldotna, Alaska</t>
  </si>
  <si>
    <t>2019-01-03T12:49:08.634Z</t>
  </si>
  <si>
    <t>ak019561rhq</t>
  </si>
  <si>
    <t>2019-01-03T12:52:41.494Z</t>
  </si>
  <si>
    <t>76km SSE of Cantwell, Alaska</t>
  </si>
  <si>
    <t>2019-01-03T12:47:42.810Z</t>
  </si>
  <si>
    <t>us2000j01b</t>
  </si>
  <si>
    <t>2019-01-03T13:02:03.040Z</t>
  </si>
  <si>
    <t>82km S of Bristol Island, South Sandwich Islands</t>
  </si>
  <si>
    <t>2019-01-03T12:42:53.080Z</t>
  </si>
  <si>
    <t>uw61508426</t>
  </si>
  <si>
    <t>2019-01-03T19:26:07.770Z</t>
  </si>
  <si>
    <t>42km SSE of Morton, Washington</t>
  </si>
  <si>
    <t>2019-01-03T12:23:15.704Z</t>
  </si>
  <si>
    <t>ak01955w7f3</t>
  </si>
  <si>
    <t>2019-01-03T12:27:46.183Z</t>
  </si>
  <si>
    <t>2019-01-03T12:22:42.470Z</t>
  </si>
  <si>
    <t>ci38415248</t>
  </si>
  <si>
    <t>2019-01-03T12:26:11.582Z</t>
  </si>
  <si>
    <t>2019-01-03T12:20:56.670Z</t>
  </si>
  <si>
    <t>mb80331184</t>
  </si>
  <si>
    <t>2019-01-03T22:05:39.790Z</t>
  </si>
  <si>
    <t>29km S of Butte, Montana</t>
  </si>
  <si>
    <t>2019-01-03T12:14:34.200Z</t>
  </si>
  <si>
    <t>ci38415240</t>
  </si>
  <si>
    <t>2019-01-03T14:39:52.196Z</t>
  </si>
  <si>
    <t>2019-01-03T12:08:20.670Z</t>
  </si>
  <si>
    <t>ci38415232</t>
  </si>
  <si>
    <t>2019-01-03T14:39:54.300Z</t>
  </si>
  <si>
    <t>2019-01-03T12:02:58.250Z</t>
  </si>
  <si>
    <t>ci38415224</t>
  </si>
  <si>
    <t>2019-01-04T01:03:26.818Z</t>
  </si>
  <si>
    <t>1km W of El Segundo, CA</t>
  </si>
  <si>
    <t>2019-01-03T12:00:49.430Z</t>
  </si>
  <si>
    <t>nc73129681</t>
  </si>
  <si>
    <t>2019-01-03T12:20:03.469Z</t>
  </si>
  <si>
    <t>18km NW of Parkfield, CA</t>
  </si>
  <si>
    <t>2019-01-03T11:57:44.590Z</t>
  </si>
  <si>
    <t>ci38415216</t>
  </si>
  <si>
    <t>2019-01-03T12:01:27.975Z</t>
  </si>
  <si>
    <t>2019-01-03T11:45:18.780Z</t>
  </si>
  <si>
    <t>ci38415208</t>
  </si>
  <si>
    <t>2019-01-03T14:40:10.713Z</t>
  </si>
  <si>
    <t>2019-01-03T11:38:29.570Z</t>
  </si>
  <si>
    <t>ci38415200</t>
  </si>
  <si>
    <t>2019-01-03T14:41:14.160Z</t>
  </si>
  <si>
    <t>2019-01-03T11:33:24.350Z</t>
  </si>
  <si>
    <t>ci38415192</t>
  </si>
  <si>
    <t>2019-01-03T14:41:01.398Z</t>
  </si>
  <si>
    <t>9km ENE of Aguanga, CA</t>
  </si>
  <si>
    <t>2019-01-03T11:23:46.198Z</t>
  </si>
  <si>
    <t>nn00672946</t>
  </si>
  <si>
    <t>2019-01-04T02:04:58.918Z</t>
  </si>
  <si>
    <t>11km NNW of Incline Village, Nevada</t>
  </si>
  <si>
    <t>2019-01-03T11:19:22.541Z</t>
  </si>
  <si>
    <t>nn00672945</t>
  </si>
  <si>
    <t>2019-01-04T02:04:56.953Z</t>
  </si>
  <si>
    <t>2019-01-03T11:12:42.250Z</t>
  </si>
  <si>
    <t>ci38415184</t>
  </si>
  <si>
    <t>2019-01-03T11:16:08.989Z</t>
  </si>
  <si>
    <t>2019-01-03T11:07:14.350Z</t>
  </si>
  <si>
    <t>us2000j072</t>
  </si>
  <si>
    <t>2019-01-04T06:48:12.040Z</t>
  </si>
  <si>
    <t>85km ENE of Sept-Iles, Canada</t>
  </si>
  <si>
    <t>2019-01-03T11:00:40.200Z</t>
  </si>
  <si>
    <t>ci38415176</t>
  </si>
  <si>
    <t>2019-01-03T14:42:19.100Z</t>
  </si>
  <si>
    <t>2019-01-03T11:00:07.675Z</t>
  </si>
  <si>
    <t>ak019555tq8</t>
  </si>
  <si>
    <t>2019-01-03T11:08:40.959Z</t>
  </si>
  <si>
    <t>10km SSE of Big Lake, Alaska</t>
  </si>
  <si>
    <t>2019-01-03T10:52:48.650Z</t>
  </si>
  <si>
    <t>pr2019003005</t>
  </si>
  <si>
    <t>2019-01-03T11:50:12.853Z</t>
  </si>
  <si>
    <t>16km WSW of Rincon, Puerto Rico</t>
  </si>
  <si>
    <t>2019-01-03T10:50:42.238Z</t>
  </si>
  <si>
    <t>nn00672944</t>
  </si>
  <si>
    <t>2019-01-04T02:04:52.214Z</t>
  </si>
  <si>
    <t>56km N of Pahrump, Nevada</t>
  </si>
  <si>
    <t>2019-01-03T10:47:20.131Z</t>
  </si>
  <si>
    <t>nn00672943</t>
  </si>
  <si>
    <t>2019-01-04T02:04:49.762Z</t>
  </si>
  <si>
    <t>20km SE of Gardnerville Ranchos, Nevada</t>
  </si>
  <si>
    <t>2019-01-03T10:45:28.490Z</t>
  </si>
  <si>
    <t>ci38415168</t>
  </si>
  <si>
    <t>2019-01-03T10:49:09.266Z</t>
  </si>
  <si>
    <t>10km N of Anza, CA</t>
  </si>
  <si>
    <t>2019-01-03T10:44:31.090Z</t>
  </si>
  <si>
    <t>ak01954tvfp</t>
  </si>
  <si>
    <t>2019-01-03T10:47:55.584Z</t>
  </si>
  <si>
    <t>2019-01-03T10:16:58.630Z</t>
  </si>
  <si>
    <t>ci38415160</t>
  </si>
  <si>
    <t>2019-01-03T14:42:22.200Z</t>
  </si>
  <si>
    <t>2019-01-03T10:12:26.960Z</t>
  </si>
  <si>
    <t>ci38415152</t>
  </si>
  <si>
    <t>2019-01-03T14:41:54.285Z</t>
  </si>
  <si>
    <t>2019-01-03T10:06:10.533Z</t>
  </si>
  <si>
    <t>ak01954lon6</t>
  </si>
  <si>
    <t>2019-01-03T10:24:11.094Z</t>
  </si>
  <si>
    <t>2019-01-03T09:58:40.600Z</t>
  </si>
  <si>
    <t>mb80331084</t>
  </si>
  <si>
    <t>2019-01-03T15:28:19.220Z</t>
  </si>
  <si>
    <t>40km SSW of Big Sky, Montana</t>
  </si>
  <si>
    <t>2019-01-03T09:58:06.910Z</t>
  </si>
  <si>
    <t>nc73129641</t>
  </si>
  <si>
    <t>2019-01-03T17:58:01.425Z</t>
  </si>
  <si>
    <t>14km SE of Mammoth Lakes, CA</t>
  </si>
  <si>
    <t>2019-01-03T09:50:08.580Z</t>
  </si>
  <si>
    <t>uw61508421</t>
  </si>
  <si>
    <t>2019-01-03T17:29:15.580Z</t>
  </si>
  <si>
    <t>28km NNW of Packwood, Washington</t>
  </si>
  <si>
    <t>2019-01-03T09:47:15.610Z</t>
  </si>
  <si>
    <t>nc73129631</t>
  </si>
  <si>
    <t>2019-01-03T17:55:01.067Z</t>
  </si>
  <si>
    <t>16km WSW of Toms Place, CA</t>
  </si>
  <si>
    <t>2019-01-03T09:42:11.378Z</t>
  </si>
  <si>
    <t>ak019547yvn</t>
  </si>
  <si>
    <t>2019-01-03T09:53:44.201Z</t>
  </si>
  <si>
    <t>127km NW of Talkeetna, Alaska</t>
  </si>
  <si>
    <t>2019-01-03T09:37:41.100Z</t>
  </si>
  <si>
    <t>nc73129626</t>
  </si>
  <si>
    <t>2019-01-03T10:10:03.633Z</t>
  </si>
  <si>
    <t>5km SSE of Tres Pinos, CA</t>
  </si>
  <si>
    <t>2019-01-03T09:30:28.079Z</t>
  </si>
  <si>
    <t>ak019545fkn</t>
  </si>
  <si>
    <t>2019-01-03T09:46:41.364Z</t>
  </si>
  <si>
    <t>5km SSE of Big Lake, Alaska</t>
  </si>
  <si>
    <t>2019-01-03T09:13:34.949Z</t>
  </si>
  <si>
    <t>ak019541syl</t>
  </si>
  <si>
    <t>2019-01-03T09:16:45.053Z</t>
  </si>
  <si>
    <t>71km ESE of Healy, Alaska</t>
  </si>
  <si>
    <t>2019-01-03T09:10:28.000Z</t>
  </si>
  <si>
    <t>us2000j00n</t>
  </si>
  <si>
    <t>2019-01-04T09:20:56.813Z</t>
  </si>
  <si>
    <t>7km SSE of Omuta, Japan</t>
  </si>
  <si>
    <t>2019-01-03T09:09:02.830Z</t>
  </si>
  <si>
    <t>uu60308827</t>
  </si>
  <si>
    <t>2019-01-03T15:30:11.960Z</t>
  </si>
  <si>
    <t>10km SSW of Mount Pleasant, Utah</t>
  </si>
  <si>
    <t>2019-01-03T09:06:12.599Z</t>
  </si>
  <si>
    <t>nn00673072</t>
  </si>
  <si>
    <t>2019-01-04T02:05:48.691Z</t>
  </si>
  <si>
    <t>2019-01-03T08:59:46.000Z</t>
  </si>
  <si>
    <t>nc73129621</t>
  </si>
  <si>
    <t>2019-01-03T09:33:03.401Z</t>
  </si>
  <si>
    <t>7km ESE of Pinnacles, CA</t>
  </si>
  <si>
    <t>2019-01-03T08:56:48.466Z</t>
  </si>
  <si>
    <t>nn00673070</t>
  </si>
  <si>
    <t>2019-01-04T02:05:46.950Z</t>
  </si>
  <si>
    <t>18km SE of Hawthorne, Nevada</t>
  </si>
  <si>
    <t>2019-01-03T08:39:29.010Z</t>
  </si>
  <si>
    <t>nn00673068</t>
  </si>
  <si>
    <t>2019-01-04T02:05:45.442Z</t>
  </si>
  <si>
    <t>35km NE of Fernley, Nevada</t>
  </si>
  <si>
    <t>2019-01-03T08:37:37.480Z</t>
  </si>
  <si>
    <t>nc73129616</t>
  </si>
  <si>
    <t>2019-01-03T17:52:30.264Z</t>
  </si>
  <si>
    <t>13km WSW of Mammoth Lakes, CA</t>
  </si>
  <si>
    <t>2019-01-03T08:35:44.970Z</t>
  </si>
  <si>
    <t>ci38415128</t>
  </si>
  <si>
    <t>2019-01-03T14:42:11.894Z</t>
  </si>
  <si>
    <t>18km WNW of Ocotillo, CA</t>
  </si>
  <si>
    <t>2019-01-03T08:30:45.180Z</t>
  </si>
  <si>
    <t>nc73129611</t>
  </si>
  <si>
    <t>2019-01-03T18:04:03.539Z</t>
  </si>
  <si>
    <t>17km WSW of Toms Place, CA</t>
  </si>
  <si>
    <t>2019-01-03T08:13:21.820Z</t>
  </si>
  <si>
    <t>ci38415120</t>
  </si>
  <si>
    <t>2019-01-03T08:16:53.329Z</t>
  </si>
  <si>
    <t>2019-01-03T08:09:38.010Z</t>
  </si>
  <si>
    <t>ci38415112</t>
  </si>
  <si>
    <t>2019-01-03T14:42:09.831Z</t>
  </si>
  <si>
    <t>2019-01-03T08:06:33.460Z</t>
  </si>
  <si>
    <t>ci38415104</t>
  </si>
  <si>
    <t>2019-01-03T14:43:30.500Z</t>
  </si>
  <si>
    <t>2019-01-03T08:01:49.470Z</t>
  </si>
  <si>
    <t>ci38415096</t>
  </si>
  <si>
    <t>2019-01-03T08:05:30.540Z</t>
  </si>
  <si>
    <t>19km SE of Ocotillo Wells, CA</t>
  </si>
  <si>
    <t>2019-01-03T07:59:33.770Z</t>
  </si>
  <si>
    <t>pr2019003004</t>
  </si>
  <si>
    <t>2019-01-03T11:49:52.245Z</t>
  </si>
  <si>
    <t>65km ENE of Road Town, British Virgin Islands</t>
  </si>
  <si>
    <t>2019-01-03T07:59:00.723Z</t>
  </si>
  <si>
    <t>nn00672937</t>
  </si>
  <si>
    <t>2019-01-04T02:04:46.875Z</t>
  </si>
  <si>
    <t>55km NE of Beatty, Nevada</t>
  </si>
  <si>
    <t>2019-01-03T07:49:12.246Z</t>
  </si>
  <si>
    <t>nn00673065</t>
  </si>
  <si>
    <t>2019-01-04T02:05:43.754Z</t>
  </si>
  <si>
    <t>2019-01-03T07:42:26.620Z</t>
  </si>
  <si>
    <t>us2000j00l</t>
  </si>
  <si>
    <t>2019-01-03T09:12:21.040Z</t>
  </si>
  <si>
    <t>169km SSW of Bambanglipuro, Indonesia</t>
  </si>
  <si>
    <t>2019-01-03T07:34:54.656Z</t>
  </si>
  <si>
    <t>nn00673050</t>
  </si>
  <si>
    <t>2019-01-04T02:05:42.206Z</t>
  </si>
  <si>
    <t>2019-01-03T07:33:03.210Z</t>
  </si>
  <si>
    <t>ci38415088</t>
  </si>
  <si>
    <t>2019-01-03T14:42:32.436Z</t>
  </si>
  <si>
    <t>2019-01-03T06:54:28.125Z</t>
  </si>
  <si>
    <t>ak01952i9y4</t>
  </si>
  <si>
    <t>2019-01-03T07:03:40.629Z</t>
  </si>
  <si>
    <t>2019-01-03T06:49:53.940Z</t>
  </si>
  <si>
    <t>nc73129586</t>
  </si>
  <si>
    <t>2019-01-03T17:54:02.420Z</t>
  </si>
  <si>
    <t>2019-01-03T06:41:06.320Z</t>
  </si>
  <si>
    <t>ci38415072</t>
  </si>
  <si>
    <t>2019-01-03T14:42:35.224Z</t>
  </si>
  <si>
    <t>9km NNW of Anza, CA</t>
  </si>
  <si>
    <t>2019-01-03T06:33:54.420Z</t>
  </si>
  <si>
    <t>ci38415064</t>
  </si>
  <si>
    <t>2019-01-03T14:42:39.706Z</t>
  </si>
  <si>
    <t>10km SSW of Idyllwild, CA</t>
  </si>
  <si>
    <t>2019-01-03T06:33:25.250Z</t>
  </si>
  <si>
    <t>ci38415056</t>
  </si>
  <si>
    <t>2019-01-03T14:42:37.669Z</t>
  </si>
  <si>
    <t>9km SSW of Idyllwild, CA</t>
  </si>
  <si>
    <t>2019-01-03T06:31:24.215Z</t>
  </si>
  <si>
    <t>ak01952dc93</t>
  </si>
  <si>
    <t>2019-01-03T07:32:14.888Z</t>
  </si>
  <si>
    <t>11km S of Talkeetna, Alaska</t>
  </si>
  <si>
    <t>2019-01-03T06:27:24.400Z</t>
  </si>
  <si>
    <t>ci38415048</t>
  </si>
  <si>
    <t>2019-01-03T14:42:56.741Z</t>
  </si>
  <si>
    <t>2019-01-03T06:26:52.410Z</t>
  </si>
  <si>
    <t>ci38415040</t>
  </si>
  <si>
    <t>2019-01-03T14:42:54.600Z</t>
  </si>
  <si>
    <t>2019-01-03T06:20:17.807Z</t>
  </si>
  <si>
    <t>ak01952ayt3</t>
  </si>
  <si>
    <t>2019-01-03T06:26:09.047Z</t>
  </si>
  <si>
    <t>34km N of Whittier, Alaska</t>
  </si>
  <si>
    <t>2019-01-03T06:15:32.173Z</t>
  </si>
  <si>
    <t>nn00673048</t>
  </si>
  <si>
    <t>2019-01-04T02:05:40.537Z</t>
  </si>
  <si>
    <t>47km E of Beatty, Nevada</t>
  </si>
  <si>
    <t>2019-01-03T06:14:21.540Z</t>
  </si>
  <si>
    <t>mh</t>
  </si>
  <si>
    <t>ci37414181</t>
  </si>
  <si>
    <t>2019-01-03T20:51:11.987Z</t>
  </si>
  <si>
    <t>2019-01-03T06:13:51.710Z</t>
  </si>
  <si>
    <t>ci38415032</t>
  </si>
  <si>
    <t>2019-01-03T19:51:39.835Z</t>
  </si>
  <si>
    <t>2019-01-03T06:13:33.812Z</t>
  </si>
  <si>
    <t>ak019529i03</t>
  </si>
  <si>
    <t>2019-01-03T06:32:20.688Z</t>
  </si>
  <si>
    <t>70km NW of Talkeetna, Alaska</t>
  </si>
  <si>
    <t>2019-01-03T06:10:31.080Z</t>
  </si>
  <si>
    <t>ci38415016</t>
  </si>
  <si>
    <t>2019-01-03T14:43:41.490Z</t>
  </si>
  <si>
    <t>2019-01-03T06:09:09.370Z</t>
  </si>
  <si>
    <t>us2000j006</t>
  </si>
  <si>
    <t>2019-01-03T15:18:32.691Z</t>
  </si>
  <si>
    <t>68km W of Mentone, Texas</t>
  </si>
  <si>
    <t>2019-01-03T06:05:29.350Z</t>
  </si>
  <si>
    <t>ci38415000</t>
  </si>
  <si>
    <t>2019-01-03T14:43:32.304Z</t>
  </si>
  <si>
    <t>2019-01-03T06:04:48.590Z</t>
  </si>
  <si>
    <t>ci38414992</t>
  </si>
  <si>
    <t>2019-01-03T06:08:26.336Z</t>
  </si>
  <si>
    <t>2019-01-03T05:46:49.030Z</t>
  </si>
  <si>
    <t>ci38414984</t>
  </si>
  <si>
    <t>2019-01-03T14:44:46.840Z</t>
  </si>
  <si>
    <t>2019-01-03T05:43:29.130Z</t>
  </si>
  <si>
    <t>ci38414976</t>
  </si>
  <si>
    <t>2019-01-03T19:54:48.946Z</t>
  </si>
  <si>
    <t>2019-01-03T05:33:38.275Z</t>
  </si>
  <si>
    <t>ak01951sd3u</t>
  </si>
  <si>
    <t>2019-01-03T17:26:16.495Z</t>
  </si>
  <si>
    <t>34km WNW of Kaktovik, Alaska</t>
  </si>
  <si>
    <t>2019-01-03T05:26:19.840Z</t>
  </si>
  <si>
    <t>ci38414968</t>
  </si>
  <si>
    <t>2019-01-03T14:44:50.010Z</t>
  </si>
  <si>
    <t>2019-01-03T05:25:36.090Z</t>
  </si>
  <si>
    <t>ci38414960</t>
  </si>
  <si>
    <t>2019-01-03T19:40:25.115Z</t>
  </si>
  <si>
    <t>2019-01-03T05:22:12.035Z</t>
  </si>
  <si>
    <t>nn00672936</t>
  </si>
  <si>
    <t>2019-01-04T02:04:44.338Z</t>
  </si>
  <si>
    <t>17km SE of Hawthorne, Nevada</t>
  </si>
  <si>
    <t>2019-01-03T05:18:56.450Z</t>
  </si>
  <si>
    <t>ci38414944</t>
  </si>
  <si>
    <t>2019-01-03T05:22:44.319Z</t>
  </si>
  <si>
    <t>5km E of Ocotillo, CA</t>
  </si>
  <si>
    <t>2019-01-03T05:18:23.207Z</t>
  </si>
  <si>
    <t>nn00673047</t>
  </si>
  <si>
    <t>2019-01-04T02:05:33.526Z</t>
  </si>
  <si>
    <t>2019-01-03T05:12:59.145Z</t>
  </si>
  <si>
    <t>nn00673045</t>
  </si>
  <si>
    <t>2019-01-04T02:05:32.072Z</t>
  </si>
  <si>
    <t>2019-01-03T05:11:11.270Z</t>
  </si>
  <si>
    <t>ci38414936</t>
  </si>
  <si>
    <t>2019-01-03T19:33:19.876Z</t>
  </si>
  <si>
    <t>2019-01-03T05:07:11.510Z</t>
  </si>
  <si>
    <t>us2000izzu</t>
  </si>
  <si>
    <t>2019-01-03T05:44:11.040Z</t>
  </si>
  <si>
    <t>92km WNW of Te Anau, New Zealand</t>
  </si>
  <si>
    <t>2019-01-03T05:01:09.408Z</t>
  </si>
  <si>
    <t>nn00673042</t>
  </si>
  <si>
    <t>2019-01-04T02:05:30.468Z</t>
  </si>
  <si>
    <t>5km SW of Johnson Lane, Nevada</t>
  </si>
  <si>
    <t>2019-01-03T04:58:16.461Z</t>
  </si>
  <si>
    <t>nn00673040</t>
  </si>
  <si>
    <t>2019-01-04T02:05:28.828Z</t>
  </si>
  <si>
    <t>2019-01-03T04:49:18.560Z</t>
  </si>
  <si>
    <t>us2000izzq</t>
  </si>
  <si>
    <t>2019-01-03T05:07:12.040Z</t>
  </si>
  <si>
    <t>224km SSW of Panenggoede, Indonesia</t>
  </si>
  <si>
    <t>2019-01-03T04:49:02.560Z</t>
  </si>
  <si>
    <t>ci38414920</t>
  </si>
  <si>
    <t>2019-01-03T14:44:59.010Z</t>
  </si>
  <si>
    <t>2019-01-03T04:45:45.208Z</t>
  </si>
  <si>
    <t>ak019519ih0</t>
  </si>
  <si>
    <t>2019-01-03T04:52:36.217Z</t>
  </si>
  <si>
    <t>114km W of Talkeetna, Alaska</t>
  </si>
  <si>
    <t>2019-01-03T04:40:15.853Z</t>
  </si>
  <si>
    <t>nn00673038</t>
  </si>
  <si>
    <t>2019-01-04T02:05:27.057Z</t>
  </si>
  <si>
    <t>41km SW of Beatty, Nevada</t>
  </si>
  <si>
    <t>2019-01-03T04:39:12.010Z</t>
  </si>
  <si>
    <t>ci38414912</t>
  </si>
  <si>
    <t>2019-01-03T04:42:39.257Z</t>
  </si>
  <si>
    <t>3km SE of Lake Henshaw, CA</t>
  </si>
  <si>
    <t>2019-01-03T04:36:10.338Z</t>
  </si>
  <si>
    <t>ak019517igs</t>
  </si>
  <si>
    <t>2019-01-03T04:48:13.921Z</t>
  </si>
  <si>
    <t>107km W of Cantwell, Alaska</t>
  </si>
  <si>
    <t>2019-01-03T04:34:16.540Z</t>
  </si>
  <si>
    <t>pr2019003003</t>
  </si>
  <si>
    <t>2019-01-03T07:30:04.331Z</t>
  </si>
  <si>
    <t>59km N of Hatillo, Puerto Rico</t>
  </si>
  <si>
    <t>2019-01-03T04:31:33.835Z</t>
  </si>
  <si>
    <t>nn00673037</t>
  </si>
  <si>
    <t>2019-01-04T02:05:25.356Z</t>
  </si>
  <si>
    <t>2019-01-03T04:30:33.540Z</t>
  </si>
  <si>
    <t>ci38414880</t>
  </si>
  <si>
    <t>2019-01-03T19:26:45.231Z</t>
  </si>
  <si>
    <t>2019-01-03T04:21:24.880Z</t>
  </si>
  <si>
    <t>us2000izzc</t>
  </si>
  <si>
    <t>2019-01-03T04:31:52.040Z</t>
  </si>
  <si>
    <t>45km WSW of Amahusu, Indonesia</t>
  </si>
  <si>
    <t>2019-01-03T04:20:31.720Z</t>
  </si>
  <si>
    <t>se</t>
  </si>
  <si>
    <t>se60072028</t>
  </si>
  <si>
    <t>2019-01-03T17:02:24.921Z</t>
  </si>
  <si>
    <t>11km NNE of Decatur, Tennessee</t>
  </si>
  <si>
    <t>2019-01-03T04:12:32.400Z</t>
  </si>
  <si>
    <t>ak019512f08</t>
  </si>
  <si>
    <t>2019-01-03T06:06:36.296Z</t>
  </si>
  <si>
    <t>18km NW of Anchorage, Alaska</t>
  </si>
  <si>
    <t>2019-01-03T04:11:42.890Z</t>
  </si>
  <si>
    <t>ci38414872</t>
  </si>
  <si>
    <t>2019-01-03T14:46:03.340Z</t>
  </si>
  <si>
    <t>2019-01-03T04:10:45.750Z</t>
  </si>
  <si>
    <t>ci38414864</t>
  </si>
  <si>
    <t>2019-01-03T04:14:34.944Z</t>
  </si>
  <si>
    <t>2019-01-03T04:09:20.350Z</t>
  </si>
  <si>
    <t>ci38414856</t>
  </si>
  <si>
    <t>2019-01-03T14:45:13.602Z</t>
  </si>
  <si>
    <t>2019-01-03T04:09:02.780Z</t>
  </si>
  <si>
    <t>ci38414848</t>
  </si>
  <si>
    <t>2019-01-03T19:16:05.904Z</t>
  </si>
  <si>
    <t>2019-01-03T04:08:35.200Z</t>
  </si>
  <si>
    <t>ci38414840</t>
  </si>
  <si>
    <t>2019-01-03T14:46:10.070Z</t>
  </si>
  <si>
    <t>2019-01-03T04:01:43.410Z</t>
  </si>
  <si>
    <t>ci38414832</t>
  </si>
  <si>
    <t>2019-01-03T14:45:48.546Z</t>
  </si>
  <si>
    <t>8km E of Taft, CA</t>
  </si>
  <si>
    <t>2019-01-03T04:00:25.320Z</t>
  </si>
  <si>
    <t>us2000izz5</t>
  </si>
  <si>
    <t>2019-01-03T22:08:28.040Z</t>
  </si>
  <si>
    <t>13km NNW of Pawnee, Oklahoma</t>
  </si>
  <si>
    <t>2019-01-03T03:56:20.800Z</t>
  </si>
  <si>
    <t>ci38414824</t>
  </si>
  <si>
    <t>2019-01-03T14:47:16.800Z</t>
  </si>
  <si>
    <t>2019-01-03T03:56:16.368Z</t>
  </si>
  <si>
    <t>nn00673015</t>
  </si>
  <si>
    <t>2019-01-04T02:05:23.398Z</t>
  </si>
  <si>
    <t>45km SSW of Beatty, Nevada</t>
  </si>
  <si>
    <t>2019-01-03T03:55:34.880Z</t>
  </si>
  <si>
    <t>nc73129556</t>
  </si>
  <si>
    <t>2019-01-03T04:43:02.768Z</t>
  </si>
  <si>
    <t>12km NNE of Cayucos, CA</t>
  </si>
  <si>
    <t>2019-01-03T03:45:00.451Z</t>
  </si>
  <si>
    <t>ak01950nzjx</t>
  </si>
  <si>
    <t>2019-01-03T03:51:51.154Z</t>
  </si>
  <si>
    <t>30km ENE of Cantwell, Alaska</t>
  </si>
  <si>
    <t>2019-01-03T03:40:55.940Z</t>
  </si>
  <si>
    <t>ci38414816</t>
  </si>
  <si>
    <t>2019-01-03T03:44:43.755Z</t>
  </si>
  <si>
    <t>2019-01-03T03:39:55.430Z</t>
  </si>
  <si>
    <t>ci38414808</t>
  </si>
  <si>
    <t>2019-01-03T19:01:10.675Z</t>
  </si>
  <si>
    <t>2019-01-03T03:39:06.760Z</t>
  </si>
  <si>
    <t>ci38414800</t>
  </si>
  <si>
    <t>2019-01-03T14:47:23.090Z</t>
  </si>
  <si>
    <t>2019-01-03T03:36:09.967Z</t>
  </si>
  <si>
    <t>nn00672930</t>
  </si>
  <si>
    <t>2019-01-04T02:04:43.337Z</t>
  </si>
  <si>
    <t>50km E of Beatty, Nevada</t>
  </si>
  <si>
    <t>2019-01-03T03:35:32.050Z</t>
  </si>
  <si>
    <t>ci38414792</t>
  </si>
  <si>
    <t>2019-01-03T18:57:07.946Z</t>
  </si>
  <si>
    <t>2019-01-03T03:34:54.680Z</t>
  </si>
  <si>
    <t>ci38414784</t>
  </si>
  <si>
    <t>2019-01-03T14:46:23.877Z</t>
  </si>
  <si>
    <t>2019-01-03T03:32:13.770Z</t>
  </si>
  <si>
    <t>ci38414776</t>
  </si>
  <si>
    <t>2019-01-03T16:28:06.910Z</t>
  </si>
  <si>
    <t>2019-01-03T03:29:28.030Z</t>
  </si>
  <si>
    <t>nc73129546</t>
  </si>
  <si>
    <t>2019-01-03T17:30:28.114Z</t>
  </si>
  <si>
    <t>14km WSW of Toms Place, CA</t>
  </si>
  <si>
    <t>2019-01-03T03:26:07.720Z</t>
  </si>
  <si>
    <t>mb80331074</t>
  </si>
  <si>
    <t>2019-01-03T15:21:32.650Z</t>
  </si>
  <si>
    <t>41km NW of West Yellowstone, Montana</t>
  </si>
  <si>
    <t>2019-01-03T03:25:50.610Z</t>
  </si>
  <si>
    <t>us2000izyx</t>
  </si>
  <si>
    <t>2019-01-03T03:50:29.040Z</t>
  </si>
  <si>
    <t>261km SW of Riverton, New Zealand</t>
  </si>
  <si>
    <t>2019-01-03T03:24:47.020Z</t>
  </si>
  <si>
    <t>ci38414768</t>
  </si>
  <si>
    <t>2019-01-03T14:47:31.360Z</t>
  </si>
  <si>
    <t>2019-01-03T03:16:43.320Z</t>
  </si>
  <si>
    <t>ci38414752</t>
  </si>
  <si>
    <t>2019-01-03T17:52:20.081Z</t>
  </si>
  <si>
    <t>21km ESE of Anza, CA</t>
  </si>
  <si>
    <t>2019-01-03T03:12:40.640Z</t>
  </si>
  <si>
    <t>ci38414744</t>
  </si>
  <si>
    <t>2019-01-03T14:46:44.071Z</t>
  </si>
  <si>
    <t>2019-01-03T03:05:57.690Z</t>
  </si>
  <si>
    <t>ci38414736</t>
  </si>
  <si>
    <t>2019-01-03T03:09:48.707Z</t>
  </si>
  <si>
    <t>2km NNE of Colton, CA</t>
  </si>
  <si>
    <t>2019-01-03T03:05:52.920Z</t>
  </si>
  <si>
    <t>nc73129541</t>
  </si>
  <si>
    <t>2019-01-03T03:25:03.014Z</t>
  </si>
  <si>
    <t>20km NE of Red Bluff, CA</t>
  </si>
  <si>
    <t>2019-01-03T02:58:29.160Z</t>
  </si>
  <si>
    <t>uu60308822</t>
  </si>
  <si>
    <t>2019-01-03T15:22:59.740Z</t>
  </si>
  <si>
    <t>13km NNE of West Yellowstone, Montana</t>
  </si>
  <si>
    <t>2019-01-03T02:40:09.677Z</t>
  </si>
  <si>
    <t>ak019501hxg</t>
  </si>
  <si>
    <t>2019-01-03T02:43:18.396Z</t>
  </si>
  <si>
    <t>42km W of Nikiski, Alaska</t>
  </si>
  <si>
    <t>2019-01-03T02:36:35.950Z</t>
  </si>
  <si>
    <t>ci38414728</t>
  </si>
  <si>
    <t>2019-01-03T03:49:06.876Z</t>
  </si>
  <si>
    <t>2019-01-03T02:35:40.619Z</t>
  </si>
  <si>
    <t>nn00672998</t>
  </si>
  <si>
    <t>2019-01-04T02:05:18.266Z</t>
  </si>
  <si>
    <t>19km SE of Hawthorne, Nevada</t>
  </si>
  <si>
    <t>2019-01-03T02:23:05.394Z</t>
  </si>
  <si>
    <t>ak0194zxukx</t>
  </si>
  <si>
    <t>2019-01-03T02:27:04.141Z</t>
  </si>
  <si>
    <t>47km W of Big Lake, Alaska</t>
  </si>
  <si>
    <t>2019-01-03T02:14:54.857Z</t>
  </si>
  <si>
    <t>ak0194zw0zn</t>
  </si>
  <si>
    <t>2019-01-04T02:17:07.793Z</t>
  </si>
  <si>
    <t>5km SSW of Big Lake, Alaska</t>
  </si>
  <si>
    <t>2019-01-03T02:13:11.247Z</t>
  </si>
  <si>
    <t>ak0194zvpx4</t>
  </si>
  <si>
    <t>2019-01-03T10:15:46.364Z</t>
  </si>
  <si>
    <t>6km S of Big Lake, Alaska</t>
  </si>
  <si>
    <t>2019-01-03T02:04:51.590Z</t>
  </si>
  <si>
    <t>ci38414712</t>
  </si>
  <si>
    <t>2019-01-03T21:25:15.502Z</t>
  </si>
  <si>
    <t>2019-01-03T01:56:34.310Z</t>
  </si>
  <si>
    <t>ak0194zjjtd</t>
  </si>
  <si>
    <t>2019-01-04T01:58:47.584Z</t>
  </si>
  <si>
    <t>19km WSW of Anchorage, Alaska</t>
  </si>
  <si>
    <t>2019-01-03T01:52:37.730Z</t>
  </si>
  <si>
    <t>ci38414704</t>
  </si>
  <si>
    <t>2019-01-03T01:56:15.528Z</t>
  </si>
  <si>
    <t>10km ENE of Julian, CA</t>
  </si>
  <si>
    <t>2019-01-03T01:51:26.580Z</t>
  </si>
  <si>
    <t>ci38414696</t>
  </si>
  <si>
    <t>2019-01-03T01:55:01.631Z</t>
  </si>
  <si>
    <t>2019-01-03T01:47:58.200Z</t>
  </si>
  <si>
    <t>mb80331059</t>
  </si>
  <si>
    <t>2019-01-03T15:36:55.420Z</t>
  </si>
  <si>
    <t>42km SSW of Big Sky, Montana</t>
  </si>
  <si>
    <t>2019-01-03T01:47:35.386Z</t>
  </si>
  <si>
    <t>nn00672997</t>
  </si>
  <si>
    <t>2019-01-04T02:05:16.890Z</t>
  </si>
  <si>
    <t>22km SSE of Hawthorne, Nevada</t>
  </si>
  <si>
    <t>2019-01-03T01:36:28.670Z</t>
  </si>
  <si>
    <t>nc73129531</t>
  </si>
  <si>
    <t>2019-01-03T02:17:02.831Z</t>
  </si>
  <si>
    <t>7km WNW of The Geysers, CA</t>
  </si>
  <si>
    <t>2019-01-03T01:31:16.930Z</t>
  </si>
  <si>
    <t>ci38414688</t>
  </si>
  <si>
    <t>2019-01-03T14:47:30.042Z</t>
  </si>
  <si>
    <t>2019-01-03T01:30:21.010Z</t>
  </si>
  <si>
    <t>uw61508416</t>
  </si>
  <si>
    <t>2019-01-03T17:26:58.900Z</t>
  </si>
  <si>
    <t>11km SW of Royal City, Washington</t>
  </si>
  <si>
    <t>2019-01-03T01:23:17.820Z</t>
  </si>
  <si>
    <t>mb80331054</t>
  </si>
  <si>
    <t>2019-01-03T15:47:06.620Z</t>
  </si>
  <si>
    <t>41km SSW of Big Sky, Montana</t>
  </si>
  <si>
    <t>2019-01-03T01:20:06.940Z</t>
  </si>
  <si>
    <t>nc73129526</t>
  </si>
  <si>
    <t>2019-01-03T01:50:03.685Z</t>
  </si>
  <si>
    <t>4km NW of Parkfield, CA</t>
  </si>
  <si>
    <t>2019-01-03T01:12:25.537Z</t>
  </si>
  <si>
    <t>nn00672995</t>
  </si>
  <si>
    <t>2019-01-04T02:05:15.512Z</t>
  </si>
  <si>
    <t>29km WSW of Hawthorne, Nevada</t>
  </si>
  <si>
    <t>2019-01-03T01:08:48.248Z</t>
  </si>
  <si>
    <t>ak0194z9aje</t>
  </si>
  <si>
    <t>2019-01-03T02:28:02.881Z</t>
  </si>
  <si>
    <t>8km N of Anchorage, Alaska</t>
  </si>
  <si>
    <t>2019-01-03T00:59:00.463Z</t>
  </si>
  <si>
    <t>ak0194yyory</t>
  </si>
  <si>
    <t>2019-01-03T01:13:48.962Z</t>
  </si>
  <si>
    <t>47km SSW of Redoubt Volcano, Alaska</t>
  </si>
  <si>
    <t>2019-01-03T00:53:39.311Z</t>
  </si>
  <si>
    <t>ak0194yxhgp</t>
  </si>
  <si>
    <t>2019-01-03T00:58:23.283Z</t>
  </si>
  <si>
    <t>2019-01-03T00:48:08.550Z</t>
  </si>
  <si>
    <t>us2000izyd</t>
  </si>
  <si>
    <t>2019-01-03T10:29:49.455Z</t>
  </si>
  <si>
    <t>24km WSW of Zhongcheng, China</t>
  </si>
  <si>
    <t>2019-01-03T00:43:40.170Z</t>
  </si>
  <si>
    <t>pr2019003002</t>
  </si>
  <si>
    <t>2019-01-03T04:25:45.925Z</t>
  </si>
  <si>
    <t>86km NNE of Road Town, British Virgin Islands</t>
  </si>
  <si>
    <t>2019-01-03T00:35:55.252Z</t>
  </si>
  <si>
    <t>ak0194ytnt1</t>
  </si>
  <si>
    <t>2019-01-03T00:50:50.879Z</t>
  </si>
  <si>
    <t>2019-01-03T00:34:21.630Z</t>
  </si>
  <si>
    <t>pr2019003001</t>
  </si>
  <si>
    <t>2019-01-03T04:21:54.269Z</t>
  </si>
  <si>
    <t>47km NNE of Punta Cana, Dominican Republic</t>
  </si>
  <si>
    <t>2019-01-03T00:29:48.890Z</t>
  </si>
  <si>
    <t>us2000izya</t>
  </si>
  <si>
    <t>2019-01-03T00:44:01.040Z</t>
  </si>
  <si>
    <t>38km ESE of Padilla, Bolivia</t>
  </si>
  <si>
    <t>2019-01-03T00:27:29.060Z</t>
  </si>
  <si>
    <t>ci38414664</t>
  </si>
  <si>
    <t>2019-01-03T18:42:21.410Z</t>
  </si>
  <si>
    <t>2019-01-03T00:09:56.366Z</t>
  </si>
  <si>
    <t>nn00672992</t>
  </si>
  <si>
    <t>2019-01-04T02:05:14.115Z</t>
  </si>
  <si>
    <t>23km SSE of Hawthorne, Nevada</t>
  </si>
  <si>
    <t>2019-01-03T00:09:23.550Z</t>
  </si>
  <si>
    <t>uw61508411</t>
  </si>
  <si>
    <t>2019-01-03T20:24:13.060Z</t>
  </si>
  <si>
    <t>23km WSW of Cheney, Washington</t>
  </si>
  <si>
    <t>explosion</t>
  </si>
  <si>
    <t>2019-01-03T00:04:09.610Z</t>
  </si>
  <si>
    <t>pr2019003000</t>
  </si>
  <si>
    <t>2019-01-03T00:27:48.114Z</t>
  </si>
  <si>
    <t>11km NE of La Romana, Dominican Republic</t>
  </si>
  <si>
    <t>2019-01-03T00:03:08.010Z</t>
  </si>
  <si>
    <t>us2000izy7</t>
  </si>
  <si>
    <t>2019-01-03T00:22:05.040Z</t>
  </si>
  <si>
    <t>104km N of Visokoi Island, South Georgia and the South Sandwich Islands</t>
  </si>
  <si>
    <t>2019-01-02T23:51:23.600Z</t>
  </si>
  <si>
    <t>hv70755296</t>
  </si>
  <si>
    <t>2019-01-02T23:54:35.060Z</t>
  </si>
  <si>
    <t>14km SSW of Leilani Estates, Hawaii</t>
  </si>
  <si>
    <t>2019-01-02T23:48:31.830Z</t>
  </si>
  <si>
    <t>ci38414624</t>
  </si>
  <si>
    <t>2019-01-03T18:11:09.121Z</t>
  </si>
  <si>
    <t>4km WSW of Anza, CA</t>
  </si>
  <si>
    <t>2019-01-02T23:46:18.630Z</t>
  </si>
  <si>
    <t>ci38414616</t>
  </si>
  <si>
    <t>2019-01-02T23:50:02.887Z</t>
  </si>
  <si>
    <t>14km N of Borrego Springs, CA</t>
  </si>
  <si>
    <t>2019-01-02T23:34:43.210Z</t>
  </si>
  <si>
    <t>nc73129521</t>
  </si>
  <si>
    <t>2019-01-02T23:50:03.032Z</t>
  </si>
  <si>
    <t>2019-01-02T23:30:48.941Z</t>
  </si>
  <si>
    <t>nn00672917</t>
  </si>
  <si>
    <t>2019-01-03T02:06:38.191Z</t>
  </si>
  <si>
    <t>60km ENE of Beatty, Nevada</t>
  </si>
  <si>
    <t>2019-01-02T23:29:07.510Z</t>
  </si>
  <si>
    <t>pr2019002012</t>
  </si>
  <si>
    <t>2019-01-03T04:20:39.605Z</t>
  </si>
  <si>
    <t>66km NNE of Isabela, Puerto Rico</t>
  </si>
  <si>
    <t>2019-01-02T23:29:01.638Z</t>
  </si>
  <si>
    <t>nn00672916</t>
  </si>
  <si>
    <t>2019-01-03T02:06:36.249Z</t>
  </si>
  <si>
    <t>38km ESE of Yerington, Nevada</t>
  </si>
  <si>
    <t>2019-01-02T23:25:04.638Z</t>
  </si>
  <si>
    <t>nn00672906</t>
  </si>
  <si>
    <t>2019-01-02T23:55:45.581Z</t>
  </si>
  <si>
    <t>73km NNE of Tonopah, Nevada</t>
  </si>
  <si>
    <t>2019-01-02T23:19:39.409Z</t>
  </si>
  <si>
    <t>nn00672915</t>
  </si>
  <si>
    <t>2019-01-03T02:06:34.625Z</t>
  </si>
  <si>
    <t>25km SSW of Gardnerville Ranchos, Nevada</t>
  </si>
  <si>
    <t>2019-01-02T23:18:34.470Z</t>
  </si>
  <si>
    <t>nn00672903</t>
  </si>
  <si>
    <t>2019-01-03T02:06:30.384Z</t>
  </si>
  <si>
    <t>2019-01-02T23:16:52.650Z</t>
  </si>
  <si>
    <t>uw61508406</t>
  </si>
  <si>
    <t>2019-01-03T19:54:55.370Z</t>
  </si>
  <si>
    <t>7km W of Entiat, Washington</t>
  </si>
  <si>
    <t>2019-01-02T23:16:34.951Z</t>
  </si>
  <si>
    <t>nn00672914</t>
  </si>
  <si>
    <t>2019-01-03T02:06:33.111Z</t>
  </si>
  <si>
    <t>2019-01-02T23:12:01.310Z</t>
  </si>
  <si>
    <t>nc73129516</t>
  </si>
  <si>
    <t>2019-01-03T00:09:04.126Z</t>
  </si>
  <si>
    <t>5km NW of The Geysers, CA</t>
  </si>
  <si>
    <t>2019-01-02T23:09:37.390Z</t>
  </si>
  <si>
    <t>nc73129511</t>
  </si>
  <si>
    <t>2019-01-03T18:41:03.253Z</t>
  </si>
  <si>
    <t>4km NE of Round Valley, CA</t>
  </si>
  <si>
    <t>2019-01-02T23:04:50.870Z</t>
  </si>
  <si>
    <t>ci38414560</t>
  </si>
  <si>
    <t>2019-01-03T22:41:15.292Z</t>
  </si>
  <si>
    <t>6km ESE of Escondido, CA</t>
  </si>
  <si>
    <t>2019-01-02T23:01:03.860Z</t>
  </si>
  <si>
    <t>uu60308817</t>
  </si>
  <si>
    <t>2019-01-02T23:39:52.640Z</t>
  </si>
  <si>
    <t>10km NNE of West Yellowstone, Montana</t>
  </si>
  <si>
    <t>2019-01-02T23:00:59.589Z</t>
  </si>
  <si>
    <t>nn00672913</t>
  </si>
  <si>
    <t>2019-01-03T02:06:31.752Z</t>
  </si>
  <si>
    <t>28km SSW of Alamo, Nevada</t>
  </si>
  <si>
    <t>2019-01-02T22:57:47.112Z</t>
  </si>
  <si>
    <t>ak0193oijqv</t>
  </si>
  <si>
    <t>2019-01-02T23:05:28.370Z</t>
  </si>
  <si>
    <t>9km ENE of Eielson Air Force Base, Alaska</t>
  </si>
  <si>
    <t>2019-01-02T22:38:39.868Z</t>
  </si>
  <si>
    <t>nn00672897</t>
  </si>
  <si>
    <t>2019-01-03T02:06:26.059Z</t>
  </si>
  <si>
    <t>49km E of Beatty, Nevada</t>
  </si>
  <si>
    <t>2019-01-02T22:32:49.940Z</t>
  </si>
  <si>
    <t>ci38414512</t>
  </si>
  <si>
    <t>2019-01-02T22:36:32.320Z</t>
  </si>
  <si>
    <t>2019-01-02T22:21:00.020Z</t>
  </si>
  <si>
    <t>mb80331179</t>
  </si>
  <si>
    <t>2019-01-03T21:59:31.040Z</t>
  </si>
  <si>
    <t>20km ESE of Boulder, Montana</t>
  </si>
  <si>
    <t>2019-01-02T22:20:44.227Z</t>
  </si>
  <si>
    <t>nn00672891</t>
  </si>
  <si>
    <t>2019-01-03T02:06:21.441Z</t>
  </si>
  <si>
    <t>65km NNE of Pahrump, Nevada</t>
  </si>
  <si>
    <t>2019-01-02T22:11:16.748Z</t>
  </si>
  <si>
    <t>nn00672895</t>
  </si>
  <si>
    <t>2019-01-03T02:06:24.570Z</t>
  </si>
  <si>
    <t>8km SE of Gardnerville Ranchos, Nevada</t>
  </si>
  <si>
    <t>2019-01-02T22:07:40.583Z</t>
  </si>
  <si>
    <t>nn00672893</t>
  </si>
  <si>
    <t>2019-01-03T02:06:23.032Z</t>
  </si>
  <si>
    <t>48km WNW of Beatty, Nevada</t>
  </si>
  <si>
    <t>2019-01-02T22:02:31.430Z</t>
  </si>
  <si>
    <t>ci38414432</t>
  </si>
  <si>
    <t>2019-01-03T17:47:32.453Z</t>
  </si>
  <si>
    <t>3km S of Redlands, CA</t>
  </si>
  <si>
    <t>2019-01-02T22:00:49.310Z</t>
  </si>
  <si>
    <t>nc73129506</t>
  </si>
  <si>
    <t>2019-01-02T22:21:03.507Z</t>
  </si>
  <si>
    <t>2019-01-02T21:55:31.570Z</t>
  </si>
  <si>
    <t>ci38414424</t>
  </si>
  <si>
    <t>2019-01-03T18:09:04.339Z</t>
  </si>
  <si>
    <t>3km NNE of Colton, CA</t>
  </si>
  <si>
    <t>2019-01-02T21:47:11.560Z</t>
  </si>
  <si>
    <t>mb80331149</t>
  </si>
  <si>
    <t>2019-01-03T18:39:02.060Z</t>
  </si>
  <si>
    <t>18km SE of Lincoln, Montana</t>
  </si>
  <si>
    <t>2019-01-02T21:44:25.070Z</t>
  </si>
  <si>
    <t>nc73129501</t>
  </si>
  <si>
    <t>2019-01-02T23:11:02.791Z</t>
  </si>
  <si>
    <t>2019-01-02T21:35:45.930Z</t>
  </si>
  <si>
    <t>mb80331039</t>
  </si>
  <si>
    <t>2019-01-02T21:48:00.160Z</t>
  </si>
  <si>
    <t>22km SE of Clinton, Montana</t>
  </si>
  <si>
    <t>2019-01-02T21:27:21.257Z</t>
  </si>
  <si>
    <t>nn00672878</t>
  </si>
  <si>
    <t>2019-01-03T02:06:13.816Z</t>
  </si>
  <si>
    <t>5km W of Ely, Nevada</t>
  </si>
  <si>
    <t>2019-01-02T21:26:46.400Z</t>
  </si>
  <si>
    <t>ci38414360</t>
  </si>
  <si>
    <t>2019-01-03T14:48:43.070Z</t>
  </si>
  <si>
    <t>12km E of Coso Junction, CA</t>
  </si>
  <si>
    <t>2019-01-02T21:23:59.079Z</t>
  </si>
  <si>
    <t>nn00672888</t>
  </si>
  <si>
    <t>2019-01-03T02:06:19.347Z</t>
  </si>
  <si>
    <t>2019-01-02T21:18:28.687Z</t>
  </si>
  <si>
    <t>nn00672886</t>
  </si>
  <si>
    <t>2019-01-03T02:06:17.678Z</t>
  </si>
  <si>
    <t>48km E of Beatty, Nevada</t>
  </si>
  <si>
    <t>2019-01-02T21:18:06.690Z</t>
  </si>
  <si>
    <t>ci38414336</t>
  </si>
  <si>
    <t>2019-01-03T01:10:21.905Z</t>
  </si>
  <si>
    <t>13km W of Mojave, CA</t>
  </si>
  <si>
    <t>2019-01-02T21:14:34.080Z</t>
  </si>
  <si>
    <t>ci38414328</t>
  </si>
  <si>
    <t>2019-01-02T21:18:20.753Z</t>
  </si>
  <si>
    <t>2019-01-02T21:04:58.880Z</t>
  </si>
  <si>
    <t>ci38414304</t>
  </si>
  <si>
    <t>2019-01-02T22:55:09.892Z</t>
  </si>
  <si>
    <t>10km N of Borrego Springs, CA</t>
  </si>
  <si>
    <t>2019-01-02T21:03:26.070Z</t>
  </si>
  <si>
    <t>nc73129476</t>
  </si>
  <si>
    <t>2019-01-03T18:14:02.746Z</t>
  </si>
  <si>
    <t>11km S of Mammoth Lakes, CA</t>
  </si>
  <si>
    <t>2019-01-02T20:56:07.640Z</t>
  </si>
  <si>
    <t>ci38414296</t>
  </si>
  <si>
    <t>2019-01-02T23:00:13.900Z</t>
  </si>
  <si>
    <t>2019-01-02T20:53:45.530Z</t>
  </si>
  <si>
    <t>ci38414280</t>
  </si>
  <si>
    <t>2019-01-02T21:29:45.290Z</t>
  </si>
  <si>
    <t>2019-01-02T20:43:54.450Z</t>
  </si>
  <si>
    <t>ci38414248</t>
  </si>
  <si>
    <t>2019-01-02T20:47:39.901Z</t>
  </si>
  <si>
    <t>2019-01-02T20:31:48.465Z</t>
  </si>
  <si>
    <t>nn00672885</t>
  </si>
  <si>
    <t>2019-01-03T02:06:15.723Z</t>
  </si>
  <si>
    <t>7km W of Greenville, California</t>
  </si>
  <si>
    <t>2019-01-02T20:30:02.910Z</t>
  </si>
  <si>
    <t>us2000izxc</t>
  </si>
  <si>
    <t>2019-01-02T22:08:32.040Z</t>
  </si>
  <si>
    <t>69km NE of Yelizovo, Russia</t>
  </si>
  <si>
    <t>2019-01-02T20:20:55.010Z</t>
  </si>
  <si>
    <t>ci38414232</t>
  </si>
  <si>
    <t>2019-01-03T01:45:02.488Z</t>
  </si>
  <si>
    <t>12km SE of Anza, CA</t>
  </si>
  <si>
    <t>2019-01-02T20:16:06.420Z</t>
  </si>
  <si>
    <t>ci38414224</t>
  </si>
  <si>
    <t>2019-01-02T21:30:52.120Z</t>
  </si>
  <si>
    <t>2019-01-02T20:13:43.620Z</t>
  </si>
  <si>
    <t>nc73129471</t>
  </si>
  <si>
    <t>2019-01-03T04:16:43.762Z</t>
  </si>
  <si>
    <t>2km W of Orinda, CA</t>
  </si>
  <si>
    <t>2019-01-02T20:09:54.350Z</t>
  </si>
  <si>
    <t>nc73129461</t>
  </si>
  <si>
    <t>2019-01-02T21:40:03.293Z</t>
  </si>
  <si>
    <t>6km SSE of Parkfield, CA</t>
  </si>
  <si>
    <t>2019-01-02T20:09:39.280Z</t>
  </si>
  <si>
    <t>nc73129466</t>
  </si>
  <si>
    <t>2019-01-02T22:05:03.433Z</t>
  </si>
  <si>
    <t>2019-01-02T20:06:50.360Z</t>
  </si>
  <si>
    <t>ci38414200</t>
  </si>
  <si>
    <t>2019-01-02T21:29:53.773Z</t>
  </si>
  <si>
    <t>2019-01-02T20:06:28.620Z</t>
  </si>
  <si>
    <t>nc73129456</t>
  </si>
  <si>
    <t>2019-01-04T16:49:14.052Z</t>
  </si>
  <si>
    <t>7km SSE of Parkfield, CA</t>
  </si>
  <si>
    <t>2019-01-02T20:03:24.349Z</t>
  </si>
  <si>
    <t>ak0193n0256</t>
  </si>
  <si>
    <t>2019-01-03T20:05:36.264Z</t>
  </si>
  <si>
    <t>2019-01-02T20:01:53.720Z</t>
  </si>
  <si>
    <t>uw61508386</t>
  </si>
  <si>
    <t>2019-01-02T20:16:28.970Z</t>
  </si>
  <si>
    <t>6km SW of Bethel, Washington</t>
  </si>
  <si>
    <t>2019-01-02T20:01:20.411Z</t>
  </si>
  <si>
    <t>ak0193mzmcr</t>
  </si>
  <si>
    <t>2019-01-02T20:16:08.911Z</t>
  </si>
  <si>
    <t>31km NNW of Valdez, Alaska</t>
  </si>
  <si>
    <t>2019-01-02T20:00:52.480Z</t>
  </si>
  <si>
    <t>ci38414184</t>
  </si>
  <si>
    <t>2019-01-03T18:00:00.567Z</t>
  </si>
  <si>
    <t>2019-01-02T19:59:08.090Z</t>
  </si>
  <si>
    <t>ci38414176</t>
  </si>
  <si>
    <t>2019-01-02T20:02:50.583Z</t>
  </si>
  <si>
    <t>2019-01-02T19:56:13.290Z</t>
  </si>
  <si>
    <t>ci38414168</t>
  </si>
  <si>
    <t>2019-01-02T19:59:47.547Z</t>
  </si>
  <si>
    <t>16km NW of Progreso, B.C., MX</t>
  </si>
  <si>
    <t>2019-01-02T19:53:52.710Z</t>
  </si>
  <si>
    <t>ci38414160</t>
  </si>
  <si>
    <t>2019-01-02T21:29:56.250Z</t>
  </si>
  <si>
    <t>26km E of Little Lake, CA</t>
  </si>
  <si>
    <t>2019-01-02T19:42:00.940Z</t>
  </si>
  <si>
    <t>hv70755076</t>
  </si>
  <si>
    <t>2019-01-02T19:45:17.360Z</t>
  </si>
  <si>
    <t>8km E of Pahala, Hawaii</t>
  </si>
  <si>
    <t>2019-01-02T19:15:45.347Z</t>
  </si>
  <si>
    <t>ak0193mh8pz</t>
  </si>
  <si>
    <t>2019-01-02T19:25:22.638Z</t>
  </si>
  <si>
    <t>4km SSE of Big Lake, Alaska</t>
  </si>
  <si>
    <t>2019-01-02T19:12:34.546Z</t>
  </si>
  <si>
    <t>ak0193mgkqm</t>
  </si>
  <si>
    <t>2019-01-02T19:22:47.832Z</t>
  </si>
  <si>
    <t>12km S of Big Lake, Alaska</t>
  </si>
  <si>
    <t>2019-01-02T19:10:37.305Z</t>
  </si>
  <si>
    <t>nn00672873</t>
  </si>
  <si>
    <t>2019-01-03T02:06:11.472Z</t>
  </si>
  <si>
    <t>2019-01-02T19:08:19.510Z</t>
  </si>
  <si>
    <t>nn00672872</t>
  </si>
  <si>
    <t>2019-01-03T02:06:09.658Z</t>
  </si>
  <si>
    <t>45km ESE of Beatty, Nevada</t>
  </si>
  <si>
    <t>2019-01-02T19:05:14.313Z</t>
  </si>
  <si>
    <t>nn00672871</t>
  </si>
  <si>
    <t>2019-01-03T02:06:07.820Z</t>
  </si>
  <si>
    <t>22km WSW of Smith Valley, Nevada</t>
  </si>
  <si>
    <t>2019-01-02T18:57:17.340Z</t>
  </si>
  <si>
    <t>ci38414096</t>
  </si>
  <si>
    <t>2019-01-02T23:21:11.338Z</t>
  </si>
  <si>
    <t>8km NNW of Idyllwild, CA</t>
  </si>
  <si>
    <t>2019-01-02T18:41:25.310Z</t>
  </si>
  <si>
    <t>uw61508381</t>
  </si>
  <si>
    <t>2019-01-02T19:03:07.090Z</t>
  </si>
  <si>
    <t>8km WNW of Othello, Washington</t>
  </si>
  <si>
    <t>2019-01-02T18:41:16.176Z</t>
  </si>
  <si>
    <t>nn00672869</t>
  </si>
  <si>
    <t>2019-01-03T02:06:06.447Z</t>
  </si>
  <si>
    <t>20km WSW of Smith Valley, Nevada</t>
  </si>
  <si>
    <t>2019-01-02T18:23:27.300Z</t>
  </si>
  <si>
    <t>ci38414016</t>
  </si>
  <si>
    <t>2019-01-03T17:29:50.299Z</t>
  </si>
  <si>
    <t>10km SW of Independence, CA</t>
  </si>
  <si>
    <t>2019-01-02T18:06:01.860Z</t>
  </si>
  <si>
    <t>hv70754936</t>
  </si>
  <si>
    <t>2019-01-02T18:28:04.980Z</t>
  </si>
  <si>
    <t>12km SSW of Volcano, Hawaii</t>
  </si>
  <si>
    <t>2019-01-02T17:56:44.020Z</t>
  </si>
  <si>
    <t>nc73129441</t>
  </si>
  <si>
    <t>2019-01-02T19:23:02.502Z</t>
  </si>
  <si>
    <t>2019-01-02T17:39:28.321Z</t>
  </si>
  <si>
    <t>ak0193lfhcm</t>
  </si>
  <si>
    <t>2019-01-02T17:49:26.406Z</t>
  </si>
  <si>
    <t>2019-01-02T17:34:16.427Z</t>
  </si>
  <si>
    <t>nn00672867</t>
  </si>
  <si>
    <t>2019-01-03T02:06:04.898Z</t>
  </si>
  <si>
    <t>50km ENE of Beatty, Nevada</t>
  </si>
  <si>
    <t>2019-01-02T17:33:23.644Z</t>
  </si>
  <si>
    <t>ak0193le6oz</t>
  </si>
  <si>
    <t>2019-01-02T17:40:29.637Z</t>
  </si>
  <si>
    <t>28km E of Y, Alaska</t>
  </si>
  <si>
    <t>2019-01-02T17:22:17.291Z</t>
  </si>
  <si>
    <t>ak0193lboko</t>
  </si>
  <si>
    <t>2019-01-02T17:32:35.223Z</t>
  </si>
  <si>
    <t>58km NE of Healy, Alaska</t>
  </si>
  <si>
    <t>2019-01-02T17:18:37.590Z</t>
  </si>
  <si>
    <t>uu60308807</t>
  </si>
  <si>
    <t>2019-01-02T20:23:22.650Z</t>
  </si>
  <si>
    <t>2019-01-02T17:05:15.990Z</t>
  </si>
  <si>
    <t>uu60308802</t>
  </si>
  <si>
    <t>2019-01-02T23:38:48.490Z</t>
  </si>
  <si>
    <t>14km WSW of Monroe, Utah</t>
  </si>
  <si>
    <t>2019-01-02T17:00:50.060Z</t>
  </si>
  <si>
    <t>ci38413840</t>
  </si>
  <si>
    <t>2019-01-02T19:40:41.880Z</t>
  </si>
  <si>
    <t>2019-01-02T16:55:45.448Z</t>
  </si>
  <si>
    <t>ak0193kxi2i</t>
  </si>
  <si>
    <t>2019-01-02T17:05:32.390Z</t>
  </si>
  <si>
    <t>49km E of Cantwell, Alaska</t>
  </si>
  <si>
    <t>2019-01-02T16:49:11.390Z</t>
  </si>
  <si>
    <t>ci38413800</t>
  </si>
  <si>
    <t>2019-01-03T17:51:39.796Z</t>
  </si>
  <si>
    <t>22km NE of Trona, CA</t>
  </si>
  <si>
    <t>2019-01-02T16:45:13.791Z</t>
  </si>
  <si>
    <t>nn00672809</t>
  </si>
  <si>
    <t>2019-01-03T02:05:38.310Z</t>
  </si>
  <si>
    <t>41km ESE of Alamo, Nevada</t>
  </si>
  <si>
    <t>2019-01-02T16:40:12.106Z</t>
  </si>
  <si>
    <t>nn00672803</t>
  </si>
  <si>
    <t>2019-01-03T02:05:36.573Z</t>
  </si>
  <si>
    <t>44km SSW of Caliente, Nevada</t>
  </si>
  <si>
    <t>2019-01-02T16:35:17.180Z</t>
  </si>
  <si>
    <t>ci38413752</t>
  </si>
  <si>
    <t>2019-01-02T16:39:02.244Z</t>
  </si>
  <si>
    <t>11km NNW of Borrego Springs, CA</t>
  </si>
  <si>
    <t>2019-01-02T16:33:26.537Z</t>
  </si>
  <si>
    <t>nn00672861</t>
  </si>
  <si>
    <t>2019-01-03T02:06:03.306Z</t>
  </si>
  <si>
    <t>2019-01-02T16:27:05.840Z</t>
  </si>
  <si>
    <t>ci38413720</t>
  </si>
  <si>
    <t>2019-01-02T23:15:41.550Z</t>
  </si>
  <si>
    <t>2019-01-02T16:11:49.217Z</t>
  </si>
  <si>
    <t>ak0193ko3c9</t>
  </si>
  <si>
    <t>2019-01-02T16:47:51.515Z</t>
  </si>
  <si>
    <t>2019-01-02T16:03:46.300Z</t>
  </si>
  <si>
    <t>uu60308792</t>
  </si>
  <si>
    <t>2019-01-02T23:35:07.910Z</t>
  </si>
  <si>
    <t>2019-01-02T15:55:11.690Z</t>
  </si>
  <si>
    <t>uu60308787</t>
  </si>
  <si>
    <t>2019-01-02T23:32:00.720Z</t>
  </si>
  <si>
    <t>2019-01-02T15:47:03.600Z</t>
  </si>
  <si>
    <t>uu60308782</t>
  </si>
  <si>
    <t>2019-01-04T16:05:01.180Z</t>
  </si>
  <si>
    <t>2019-01-02T15:43:18.570Z</t>
  </si>
  <si>
    <t>nc73129416</t>
  </si>
  <si>
    <t>2019-01-02T16:16:03.076Z</t>
  </si>
  <si>
    <t>3km SW of Cobb, CA</t>
  </si>
  <si>
    <t>2019-01-02T15:39:32.120Z</t>
  </si>
  <si>
    <t>us2000izui</t>
  </si>
  <si>
    <t>2019-01-02T22:11:21.040Z</t>
  </si>
  <si>
    <t>48km NNW of Lar, Iran</t>
  </si>
  <si>
    <t>2019-01-02T15:25:11.179Z</t>
  </si>
  <si>
    <t>ak0193k5kt5</t>
  </si>
  <si>
    <t>2019-01-02T23:28:13.162Z</t>
  </si>
  <si>
    <t>2019-01-02T15:21:43.646Z</t>
  </si>
  <si>
    <t>ak0193k4sgs</t>
  </si>
  <si>
    <t>2019-01-02T15:37:38.640Z</t>
  </si>
  <si>
    <t>48km S of Redoubt Volcano, Alaska</t>
  </si>
  <si>
    <t>2019-01-02T15:19:58.210Z</t>
  </si>
  <si>
    <t>ci38413536</t>
  </si>
  <si>
    <t>2019-01-02T15:36:33.709Z</t>
  </si>
  <si>
    <t>7km N of Borrego Springs, CA</t>
  </si>
  <si>
    <t>2019-01-02T15:16:03.536Z</t>
  </si>
  <si>
    <t>ak0193k3hc7</t>
  </si>
  <si>
    <t>2019-01-03T18:59:26.616Z</t>
  </si>
  <si>
    <t>2019-01-02T15:15:32.859Z</t>
  </si>
  <si>
    <t>ak0193k3hc4</t>
  </si>
  <si>
    <t>2019-01-02T15:27:53.740Z</t>
  </si>
  <si>
    <t>92km WNW of Cantwell, Alaska</t>
  </si>
  <si>
    <t>2019-01-02T15:12:13.272Z</t>
  </si>
  <si>
    <t>nn00672788</t>
  </si>
  <si>
    <t>2019-01-03T02:05:29.766Z</t>
  </si>
  <si>
    <t>5km W of Columbia, California</t>
  </si>
  <si>
    <t>2019-01-02T15:08:10.790Z</t>
  </si>
  <si>
    <t>nc73129411</t>
  </si>
  <si>
    <t>2019-01-02T15:39:03.878Z</t>
  </si>
  <si>
    <t>2km NNE of The Geysers, CA</t>
  </si>
  <si>
    <t>2019-01-02T14:53:27.255Z</t>
  </si>
  <si>
    <t>nn00672859</t>
  </si>
  <si>
    <t>2019-01-03T02:06:01.861Z</t>
  </si>
  <si>
    <t>14km NE of East Quincy, California</t>
  </si>
  <si>
    <t>2019-01-02T14:48:06.320Z</t>
  </si>
  <si>
    <t>ci38413456</t>
  </si>
  <si>
    <t>2019-01-02T15:36:50.615Z</t>
  </si>
  <si>
    <t>2019-01-02T14:29:28.547Z</t>
  </si>
  <si>
    <t>ak0193jl1fn</t>
  </si>
  <si>
    <t>2019-01-02T14:39:02.920Z</t>
  </si>
  <si>
    <t>45km NNE of Nikiski, Alaska</t>
  </si>
  <si>
    <t>2019-01-02T14:26:06.620Z</t>
  </si>
  <si>
    <t>us2000izub</t>
  </si>
  <si>
    <t>2019-01-02T21:10:06.625Z</t>
  </si>
  <si>
    <t>89km S of Boal Atas, Indonesia</t>
  </si>
  <si>
    <t>2019-01-02T14:20:08.096Z</t>
  </si>
  <si>
    <t>nn00672794</t>
  </si>
  <si>
    <t>2019-01-03T02:05:31.233Z</t>
  </si>
  <si>
    <t>35km NNW of Summerlin South, Nevada</t>
  </si>
  <si>
    <t>2019-01-02T14:13:41.850Z</t>
  </si>
  <si>
    <t>ci38413432</t>
  </si>
  <si>
    <t>2019-01-02T15:36:52.742Z</t>
  </si>
  <si>
    <t>2019-01-02T14:12:07.615Z</t>
  </si>
  <si>
    <t>nn00672852</t>
  </si>
  <si>
    <t>2019-01-03T02:06:00.494Z</t>
  </si>
  <si>
    <t>2019-01-02T14:07:35.640Z</t>
  </si>
  <si>
    <t>ci38413424</t>
  </si>
  <si>
    <t>2019-01-02T14:16:54.753Z</t>
  </si>
  <si>
    <t>17km WSW of Little Lake, CA</t>
  </si>
  <si>
    <t>2019-01-02T14:04:36.690Z</t>
  </si>
  <si>
    <t>ci38413408</t>
  </si>
  <si>
    <t>2019-01-02T14:19:06.390Z</t>
  </si>
  <si>
    <t>2019-01-02T14:02:22.722Z</t>
  </si>
  <si>
    <t>ak0193jf8n3</t>
  </si>
  <si>
    <t>2019-01-02T14:11:29.236Z</t>
  </si>
  <si>
    <t>80km ENE of Sutton-Alpine, Alaska</t>
  </si>
  <si>
    <t>2019-01-02T13:59:47.402Z</t>
  </si>
  <si>
    <t>ak0193j62qy</t>
  </si>
  <si>
    <t>2019-01-02T14:08:55.493Z</t>
  </si>
  <si>
    <t>5km NNW of Anchorage, Alaska</t>
  </si>
  <si>
    <t>2019-01-02T13:58:40.590Z</t>
  </si>
  <si>
    <t>nn00672782</t>
  </si>
  <si>
    <t>2019-01-03T02:05:27.205Z</t>
  </si>
  <si>
    <t>42km SE of Beatty, Nevada</t>
  </si>
  <si>
    <t>2019-01-02T13:55:12.680Z</t>
  </si>
  <si>
    <t>ci38413400</t>
  </si>
  <si>
    <t>2019-01-02T14:17:13.722Z</t>
  </si>
  <si>
    <t>2019-01-02T13:47:49.066Z</t>
  </si>
  <si>
    <t>ak0193j3iah</t>
  </si>
  <si>
    <t>2019-01-02T14:01:01.598Z</t>
  </si>
  <si>
    <t>104km W of Cantwell, Alaska</t>
  </si>
  <si>
    <t>2019-01-02T13:43:25.890Z</t>
  </si>
  <si>
    <t>mb80331019</t>
  </si>
  <si>
    <t>2019-01-02T18:43:10.140Z</t>
  </si>
  <si>
    <t>13km ESE of Lincoln, Montana</t>
  </si>
  <si>
    <t>2019-01-02T13:42:36.790Z</t>
  </si>
  <si>
    <t>nc73129401</t>
  </si>
  <si>
    <t>2019-01-02T14:38:03.529Z</t>
  </si>
  <si>
    <t>2019-01-02T13:42:34.720Z</t>
  </si>
  <si>
    <t>ci38413392</t>
  </si>
  <si>
    <t>2019-01-02T14:17:17.924Z</t>
  </si>
  <si>
    <t>7km SSW of Anza, CA</t>
  </si>
  <si>
    <t>2019-01-02T13:40:23.730Z</t>
  </si>
  <si>
    <t>us2000izty</t>
  </si>
  <si>
    <t>2019-01-02T13:56:29.040Z</t>
  </si>
  <si>
    <t>138km SSW of Biha, Indonesia</t>
  </si>
  <si>
    <t>2019-01-02T13:36:01.230Z</t>
  </si>
  <si>
    <t>us2000iztz</t>
  </si>
  <si>
    <t>2019-01-02T14:00:32.040Z</t>
  </si>
  <si>
    <t>87km ESE of Caburan, Philippines</t>
  </si>
  <si>
    <t>2019-01-02T13:35:15.046Z</t>
  </si>
  <si>
    <t>ak0193j0v2o</t>
  </si>
  <si>
    <t>2019-01-02T13:41:35.866Z</t>
  </si>
  <si>
    <t>2019-01-02T13:34:02.628Z</t>
  </si>
  <si>
    <t>nn00672777</t>
  </si>
  <si>
    <t>2019-01-03T02:05:23.895Z</t>
  </si>
  <si>
    <t>37km SW of Warm Springs, Nevada</t>
  </si>
  <si>
    <t>2019-01-02T13:27:38.408Z</t>
  </si>
  <si>
    <t>nn00672849</t>
  </si>
  <si>
    <t>2019-01-03T02:05:59.066Z</t>
  </si>
  <si>
    <t>2019-01-02T13:26:44.722Z</t>
  </si>
  <si>
    <t>ak0193iyzx4</t>
  </si>
  <si>
    <t>2019-01-02T13:36:32.159Z</t>
  </si>
  <si>
    <t>2019-01-02T13:16:51.710Z</t>
  </si>
  <si>
    <t>nc73129391</t>
  </si>
  <si>
    <t>2019-01-02T19:53:02.662Z</t>
  </si>
  <si>
    <t>8km E of Mammoth Lakes, CA</t>
  </si>
  <si>
    <t>2019-01-02T13:15:16.467Z</t>
  </si>
  <si>
    <t>ak0193iwkv1</t>
  </si>
  <si>
    <t>2019-01-02T13:22:38.306Z</t>
  </si>
  <si>
    <t>2019-01-02T13:14:52.030Z</t>
  </si>
  <si>
    <t>nn00672772</t>
  </si>
  <si>
    <t>2019-01-03T02:05:21.637Z</t>
  </si>
  <si>
    <t>47km ESE of Beatty, Nevada</t>
  </si>
  <si>
    <t>2019-01-02T13:13:10.000Z</t>
  </si>
  <si>
    <t>ci38413368</t>
  </si>
  <si>
    <t>2019-01-02T13:23:49.320Z</t>
  </si>
  <si>
    <t>16km WSW of Little Lake, CA</t>
  </si>
  <si>
    <t>2019-01-02T13:03:08.160Z</t>
  </si>
  <si>
    <t>us2000iztm</t>
  </si>
  <si>
    <t>2019-01-02T13:17:49.040Z</t>
  </si>
  <si>
    <t>99km WSW of Nikol'skoye, Russia</t>
  </si>
  <si>
    <t>2019-01-02T12:50:05.540Z</t>
  </si>
  <si>
    <t>ci38413352</t>
  </si>
  <si>
    <t>2019-01-02T14:17:33.823Z</t>
  </si>
  <si>
    <t>25km SSW of Ocotillo Wells, CA</t>
  </si>
  <si>
    <t>2019-01-02T12:45:34.640Z</t>
  </si>
  <si>
    <t>ci38413344</t>
  </si>
  <si>
    <t>2019-01-02T22:46:02.925Z</t>
  </si>
  <si>
    <t>5km SW of Idyllwild, CA</t>
  </si>
  <si>
    <t>2019-01-02T12:18:59.921Z</t>
  </si>
  <si>
    <t>nn00672763</t>
  </si>
  <si>
    <t>2019-01-03T02:05:11.522Z</t>
  </si>
  <si>
    <t>46km ESE of Alamo, Nevada</t>
  </si>
  <si>
    <t>2019-01-02T12:08:13.003Z</t>
  </si>
  <si>
    <t>ak0193i9mzb</t>
  </si>
  <si>
    <t>2019-01-02T12:18:46.756Z</t>
  </si>
  <si>
    <t>2019-01-02T12:07:41.291Z</t>
  </si>
  <si>
    <t>nn00672848</t>
  </si>
  <si>
    <t>2019-01-03T02:05:57.615Z</t>
  </si>
  <si>
    <t>26km SSW of Gardnerville Ranchos, Nevada</t>
  </si>
  <si>
    <t>2019-01-02T11:53:31.770Z</t>
  </si>
  <si>
    <t>nc73129376</t>
  </si>
  <si>
    <t>2019-01-02T12:47:02.886Z</t>
  </si>
  <si>
    <t>2019-01-02T11:50:20.940Z</t>
  </si>
  <si>
    <t>nc73129371</t>
  </si>
  <si>
    <t>2019-01-02T12:20:04.742Z</t>
  </si>
  <si>
    <t>5km NNE of Pinnacles, CA</t>
  </si>
  <si>
    <t>2019-01-02T11:27:57.426Z</t>
  </si>
  <si>
    <t>nn00672761</t>
  </si>
  <si>
    <t>2019-01-03T02:05:07.247Z</t>
  </si>
  <si>
    <t>62km SSW of Beatty, Nevada</t>
  </si>
  <si>
    <t>2019-01-02T11:15:31.332Z</t>
  </si>
  <si>
    <t>ak0193hpquq</t>
  </si>
  <si>
    <t>2019-01-03T11:18:59.817Z</t>
  </si>
  <si>
    <t>5km SW of Big Lake, Alaska</t>
  </si>
  <si>
    <t>2019-01-02T11:12:15.241Z</t>
  </si>
  <si>
    <t>ak0193hp2cu</t>
  </si>
  <si>
    <t>2019-01-03T11:14:40.261Z</t>
  </si>
  <si>
    <t>4km SW of Big Lake, Alaska</t>
  </si>
  <si>
    <t>2019-01-02T11:04:02.110Z</t>
  </si>
  <si>
    <t>pr2019002011</t>
  </si>
  <si>
    <t>2019-01-02T16:31:59.524Z</t>
  </si>
  <si>
    <t>87km NNE of Vieques, Puerto Rico</t>
  </si>
  <si>
    <t>2019-01-02T11:01:31.100Z</t>
  </si>
  <si>
    <t>ak0193hmqr4</t>
  </si>
  <si>
    <t>2019-01-02T11:12:18.186Z</t>
  </si>
  <si>
    <t>30km SE of Cantwell, Alaska</t>
  </si>
  <si>
    <t>2019-01-02T11:00:52.740Z</t>
  </si>
  <si>
    <t>nc73129361</t>
  </si>
  <si>
    <t>2019-01-02T11:45:03.436Z</t>
  </si>
  <si>
    <t>10km WNW of The Geysers, CA</t>
  </si>
  <si>
    <t>2019-01-02T10:57:17.680Z</t>
  </si>
  <si>
    <t>ci38413328</t>
  </si>
  <si>
    <t>2019-01-03T01:15:25.986Z</t>
  </si>
  <si>
    <t>21km SW of Laguna Beach, CA</t>
  </si>
  <si>
    <t>2019-01-02T10:37:48.970Z</t>
  </si>
  <si>
    <t>ci38413312</t>
  </si>
  <si>
    <t>2019-01-03T01:12:55.457Z</t>
  </si>
  <si>
    <t>2km W of Cabazon, CA</t>
  </si>
  <si>
    <t>2019-01-02T10:32:26.760Z</t>
  </si>
  <si>
    <t>nc73129356</t>
  </si>
  <si>
    <t>2019-01-02T10:48:03.114Z</t>
  </si>
  <si>
    <t>6km WNW of Cobb, CA</t>
  </si>
  <si>
    <t>2019-01-02T10:19:01.130Z</t>
  </si>
  <si>
    <t>hv70754711</t>
  </si>
  <si>
    <t>2019-01-02T10:22:17.540Z</t>
  </si>
  <si>
    <t>15km NE of Hawaiian Ocean View, Hawaii</t>
  </si>
  <si>
    <t>2019-01-02T10:18:27.809Z</t>
  </si>
  <si>
    <t>nn00672845</t>
  </si>
  <si>
    <t>2019-01-03T02:05:56.151Z</t>
  </si>
  <si>
    <t>33km SSW of Beatty, Nevada</t>
  </si>
  <si>
    <t>2019-01-02T09:53:42.920Z</t>
  </si>
  <si>
    <t>hv70754696</t>
  </si>
  <si>
    <t>2019-01-02T09:59:26.750Z</t>
  </si>
  <si>
    <t>5km WSW of Volcano, Hawaii</t>
  </si>
  <si>
    <t>2019-01-02T09:51:22.480Z</t>
  </si>
  <si>
    <t>nc73129351</t>
  </si>
  <si>
    <t>2019-01-02T20:05:02.885Z</t>
  </si>
  <si>
    <t>17km SW of Toms Place, CA</t>
  </si>
  <si>
    <t>2019-01-02T09:44:29.180Z</t>
  </si>
  <si>
    <t>nc73129346</t>
  </si>
  <si>
    <t>2019-01-02T10:51:03.130Z</t>
  </si>
  <si>
    <t>4km SW of Anderson Springs, CA</t>
  </si>
  <si>
    <t>2019-01-02T09:36:16.090Z</t>
  </si>
  <si>
    <t>pr2019002010</t>
  </si>
  <si>
    <t>2019-01-02T11:37:42.884Z</t>
  </si>
  <si>
    <t>58km NNE of Vieques, Puerto Rico</t>
  </si>
  <si>
    <t>2019-01-02T09:28:49.870Z</t>
  </si>
  <si>
    <t>nc73129341</t>
  </si>
  <si>
    <t>2019-01-02T10:25:03.985Z</t>
  </si>
  <si>
    <t>3km SW of Anderson Springs, CA</t>
  </si>
  <si>
    <t>2019-01-02T09:24:42.230Z</t>
  </si>
  <si>
    <t>ci38413296</t>
  </si>
  <si>
    <t>2019-01-02T09:28:21.475Z</t>
  </si>
  <si>
    <t>8km NNW of Julian, CA</t>
  </si>
  <si>
    <t>2019-01-02T09:23:06.430Z</t>
  </si>
  <si>
    <t>ci38413288</t>
  </si>
  <si>
    <t>2019-01-02T09:26:33.027Z</t>
  </si>
  <si>
    <t>2019-01-02T09:01:21.450Z</t>
  </si>
  <si>
    <t>nc73129331</t>
  </si>
  <si>
    <t>2019-01-02T09:31:03.667Z</t>
  </si>
  <si>
    <t>4km S of San Juan Bautista, CA</t>
  </si>
  <si>
    <t>2019-01-02T08:55:17.210Z</t>
  </si>
  <si>
    <t>mb80330949</t>
  </si>
  <si>
    <t>2019-01-02T15:27:31.890Z</t>
  </si>
  <si>
    <t>25km NNE of Helena Valley Northwest, Montana</t>
  </si>
  <si>
    <t>2019-01-02T08:54:24.280Z</t>
  </si>
  <si>
    <t>ci38413280</t>
  </si>
  <si>
    <t>2019-01-02T08:58:21.884Z</t>
  </si>
  <si>
    <t>6km NNE of San Jacinto, CA</t>
  </si>
  <si>
    <t>2019-01-02T08:54:21.080Z</t>
  </si>
  <si>
    <t>ci38413272</t>
  </si>
  <si>
    <t>2019-01-02T08:58:03.108Z</t>
  </si>
  <si>
    <t>6km S of Idyllwild, CA</t>
  </si>
  <si>
    <t>2019-01-02T08:51:22.430Z</t>
  </si>
  <si>
    <t>nc73129326</t>
  </si>
  <si>
    <t>2019-01-02T19:17:29.695Z</t>
  </si>
  <si>
    <t>18km N of Big Bend, CA</t>
  </si>
  <si>
    <t>2019-01-02T08:49:34.132Z</t>
  </si>
  <si>
    <t>ak0193g4qjl</t>
  </si>
  <si>
    <t>2019-01-02T09:00:21.148Z</t>
  </si>
  <si>
    <t>2019-01-02T08:48:04.697Z</t>
  </si>
  <si>
    <t>ak0193g4giu</t>
  </si>
  <si>
    <t>2019-01-02T09:03:59.539Z</t>
  </si>
  <si>
    <t>48km WNW of Willow, Alaska</t>
  </si>
  <si>
    <t>2019-01-02T08:37:43.534Z</t>
  </si>
  <si>
    <t>ak0193g26of</t>
  </si>
  <si>
    <t>2019-01-02T08:47:04.523Z</t>
  </si>
  <si>
    <t>2019-01-02T08:09:05.400Z</t>
  </si>
  <si>
    <t>hv70754616</t>
  </si>
  <si>
    <t>2019-01-02T08:13:40.880Z</t>
  </si>
  <si>
    <t>10km ENE of Pahala, Hawaii</t>
  </si>
  <si>
    <t>2019-01-02T08:08:47.175Z</t>
  </si>
  <si>
    <t>nn00672795</t>
  </si>
  <si>
    <t>2019-01-03T02:05:34.309Z</t>
  </si>
  <si>
    <t>3km E of Dollar Point, California</t>
  </si>
  <si>
    <t>2019-01-02T08:08:29.969Z</t>
  </si>
  <si>
    <t>ak0193fvxv6</t>
  </si>
  <si>
    <t>2019-01-02T08:18:35.808Z</t>
  </si>
  <si>
    <t>35km ENE of Sterling, Alaska</t>
  </si>
  <si>
    <t>2019-01-02T07:59:51.340Z</t>
  </si>
  <si>
    <t>us2000izsn</t>
  </si>
  <si>
    <t>2019-01-04T00:45:22.154Z</t>
  </si>
  <si>
    <t>188km WNW of Abepura, Indonesia</t>
  </si>
  <si>
    <t>2019-01-02T07:57:29.890Z</t>
  </si>
  <si>
    <t>us2000izsm</t>
  </si>
  <si>
    <t>2019-01-02T14:41:55.870Z</t>
  </si>
  <si>
    <t>22km NE of Borazjan, Iran</t>
  </si>
  <si>
    <t>2019-01-02T07:48:06.550Z</t>
  </si>
  <si>
    <t>ci38413256</t>
  </si>
  <si>
    <t>2019-01-02T14:19:15.070Z</t>
  </si>
  <si>
    <t>7km NNE of San Dimas, CA</t>
  </si>
  <si>
    <t>2019-01-02T07:40:20.200Z</t>
  </si>
  <si>
    <t>pr2019002009</t>
  </si>
  <si>
    <t>2019-01-02T11:37:09.340Z</t>
  </si>
  <si>
    <t>26km NE of Otra Banda, Dominican Republic</t>
  </si>
  <si>
    <t>2019-01-02T07:36:33.980Z</t>
  </si>
  <si>
    <t>hv70754611</t>
  </si>
  <si>
    <t>2019-01-02T07:39:44.410Z</t>
  </si>
  <si>
    <t>2019-01-02T07:24:00.270Z</t>
  </si>
  <si>
    <t>ci38413240</t>
  </si>
  <si>
    <t>2019-01-02T07:27:26.479Z</t>
  </si>
  <si>
    <t>2019-01-02T07:22:45.080Z</t>
  </si>
  <si>
    <t>ci38413232</t>
  </si>
  <si>
    <t>2019-01-02T07:26:24.421Z</t>
  </si>
  <si>
    <t>5km SSW of Palomar Observatory, CA</t>
  </si>
  <si>
    <t>2019-01-02T07:14:53.152Z</t>
  </si>
  <si>
    <t>nn00672843</t>
  </si>
  <si>
    <t>2019-01-03T02:05:54.716Z</t>
  </si>
  <si>
    <t>9km E of East Quincy, California</t>
  </si>
  <si>
    <t>2019-01-02T07:13:10.114Z</t>
  </si>
  <si>
    <t>ak0193fbjbl</t>
  </si>
  <si>
    <t>2019-01-02T07:30:49.654Z</t>
  </si>
  <si>
    <t>16km S of Big Lake, Alaska</t>
  </si>
  <si>
    <t>2019-01-02T07:03:00.590Z</t>
  </si>
  <si>
    <t>nc73129321</t>
  </si>
  <si>
    <t>2019-01-02T19:30:02.536Z</t>
  </si>
  <si>
    <t>7km NW of West Bishop, CA</t>
  </si>
  <si>
    <t>2019-01-02T06:59:42.480Z</t>
  </si>
  <si>
    <t>nc73129316</t>
  </si>
  <si>
    <t>2019-01-02T19:20:03.484Z</t>
  </si>
  <si>
    <t>2019-01-02T06:54:20.580Z</t>
  </si>
  <si>
    <t>nc71110039</t>
  </si>
  <si>
    <t>2019-01-02T18:54:56.258Z</t>
  </si>
  <si>
    <t>5km WNW of Mammoth Lakes, CA</t>
  </si>
  <si>
    <t>2019-01-02T06:48:43.493Z</t>
  </si>
  <si>
    <t>ak0193exoam</t>
  </si>
  <si>
    <t>2019-01-03T05:43:38.463Z</t>
  </si>
  <si>
    <t>74km NNW of Kodiak Station, Alaska</t>
  </si>
  <si>
    <t>2019-01-02T06:48:14.860Z</t>
  </si>
  <si>
    <t>nc73129306</t>
  </si>
  <si>
    <t>2019-01-02T19:09:03.423Z</t>
  </si>
  <si>
    <t>2019-01-02T06:43:26.590Z</t>
  </si>
  <si>
    <t>ci38413200</t>
  </si>
  <si>
    <t>2019-01-03T17:25:54.922Z</t>
  </si>
  <si>
    <t>16km N of Borrego Springs, CA</t>
  </si>
  <si>
    <t>2019-01-02T06:40:31.910Z</t>
  </si>
  <si>
    <t>mb_lg</t>
  </si>
  <si>
    <t>us2000izs5</t>
  </si>
  <si>
    <t>2019-01-02T22:03:35.381Z</t>
  </si>
  <si>
    <t>1km SE of Hennessey, Oklahoma</t>
  </si>
  <si>
    <t>2019-01-02T06:37:09.986Z</t>
  </si>
  <si>
    <t>ak0193ev8x4</t>
  </si>
  <si>
    <t>2019-01-02T14:39:41.069Z</t>
  </si>
  <si>
    <t>111km WNW of Talkeetna, Alaska</t>
  </si>
  <si>
    <t>2019-01-02T06:35:48.610Z</t>
  </si>
  <si>
    <t>ci38413192</t>
  </si>
  <si>
    <t>2019-01-02T06:39:33.019Z</t>
  </si>
  <si>
    <t>3km N of Muscoy, CA</t>
  </si>
  <si>
    <t>2019-01-02T06:25:43.520Z</t>
  </si>
  <si>
    <t>ci38413184</t>
  </si>
  <si>
    <t>2019-01-02T06:29:27.917Z</t>
  </si>
  <si>
    <t>14km S of Joshua Tree, CA</t>
  </si>
  <si>
    <t>2019-01-02T06:21:20.800Z</t>
  </si>
  <si>
    <t>ci38413176</t>
  </si>
  <si>
    <t>2019-01-02T14:19:26.847Z</t>
  </si>
  <si>
    <t>6km SSW of Devore, CA</t>
  </si>
  <si>
    <t>2019-01-02T06:17:38.330Z</t>
  </si>
  <si>
    <t>nc73129301</t>
  </si>
  <si>
    <t>2019-01-03T02:05:02.407Z</t>
  </si>
  <si>
    <t>6km E of Round Valley, CA</t>
  </si>
  <si>
    <t>2019-01-02T06:11:06.280Z</t>
  </si>
  <si>
    <t>hv70754541</t>
  </si>
  <si>
    <t>2019-01-02T06:14:29.350Z</t>
  </si>
  <si>
    <t>15km SE of Volcano, Hawaii</t>
  </si>
  <si>
    <t>2019-01-02T06:09:14.540Z</t>
  </si>
  <si>
    <t>pr2019002008</t>
  </si>
  <si>
    <t>2019-01-02T09:57:35.153Z</t>
  </si>
  <si>
    <t>29km NNW of Otra Banda, Dominican Republic</t>
  </si>
  <si>
    <t>2019-01-02T06:03:14.960Z</t>
  </si>
  <si>
    <t>pr2019002007</t>
  </si>
  <si>
    <t>2019-01-02T08:38:00.853Z</t>
  </si>
  <si>
    <t>106km NNW of Road Town, British Virgin Islands</t>
  </si>
  <si>
    <t>2019-01-02T05:45:15.750Z</t>
  </si>
  <si>
    <t>ci38413136</t>
  </si>
  <si>
    <t>2019-01-02T05:48:50.263Z</t>
  </si>
  <si>
    <t>6km NE of Aguanga, CA</t>
  </si>
  <si>
    <t>2019-01-02T05:44:17.210Z</t>
  </si>
  <si>
    <t>nc73129296</t>
  </si>
  <si>
    <t>2019-01-02T18:43:54.634Z</t>
  </si>
  <si>
    <t>13km SE of Mammoth Lakes, CA</t>
  </si>
  <si>
    <t>2019-01-02T05:39:00.630Z</t>
  </si>
  <si>
    <t>ci38413128</t>
  </si>
  <si>
    <t>2019-01-02T14:21:22.670Z</t>
  </si>
  <si>
    <t>2019-01-02T05:38:35.630Z</t>
  </si>
  <si>
    <t>ci38413120</t>
  </si>
  <si>
    <t>2019-01-02T14:21:26.030Z</t>
  </si>
  <si>
    <t>2019-01-02T05:37:14.629Z</t>
  </si>
  <si>
    <t>nn00672837</t>
  </si>
  <si>
    <t>2019-01-03T02:05:52.784Z</t>
  </si>
  <si>
    <t>44km NE of Mammoth Lakes, California</t>
  </si>
  <si>
    <t>2019-01-02T05:28:11.351Z</t>
  </si>
  <si>
    <t>ak0193e7vxr</t>
  </si>
  <si>
    <t>2019-01-02T05:36:18.692Z</t>
  </si>
  <si>
    <t>53km W of Anchorage, Alaska</t>
  </si>
  <si>
    <t>2019-01-02T05:16:57.620Z</t>
  </si>
  <si>
    <t>ci38413112</t>
  </si>
  <si>
    <t>2019-01-02T14:20:20.261Z</t>
  </si>
  <si>
    <t>2019-01-02T05:16:56.620Z</t>
  </si>
  <si>
    <t>nc73129286</t>
  </si>
  <si>
    <t>2019-01-02T18:59:03.369Z</t>
  </si>
  <si>
    <t>10km S of Mammoth Lakes, CA</t>
  </si>
  <si>
    <t>2019-01-02T05:10:32.190Z</t>
  </si>
  <si>
    <t>uw61508356</t>
  </si>
  <si>
    <t>2019-01-02T19:30:40.750Z</t>
  </si>
  <si>
    <t>19km ESE of Sunriver, Oregon</t>
  </si>
  <si>
    <t>2019-01-02T04:59:53.790Z</t>
  </si>
  <si>
    <t>nc73129281</t>
  </si>
  <si>
    <t>2019-01-02T05:32:02.229Z</t>
  </si>
  <si>
    <t>10km NW of The Geysers, CA</t>
  </si>
  <si>
    <t>2019-01-02T04:56:51.588Z</t>
  </si>
  <si>
    <t>nn00672834</t>
  </si>
  <si>
    <t>2019-01-03T02:05:51.148Z</t>
  </si>
  <si>
    <t>2019-01-02T04:50:46.240Z</t>
  </si>
  <si>
    <t>ci38413096</t>
  </si>
  <si>
    <t>2019-01-02T05:01:17.410Z</t>
  </si>
  <si>
    <t>1km NW of Cabazon, CA</t>
  </si>
  <si>
    <t>2019-01-02T04:50:45.280Z</t>
  </si>
  <si>
    <t>pr2019002006</t>
  </si>
  <si>
    <t>2019-01-02T08:37:23.269Z</t>
  </si>
  <si>
    <t>3km S of Santa Isabel, Puerto Rico</t>
  </si>
  <si>
    <t>2019-01-02T04:37:00.959Z</t>
  </si>
  <si>
    <t>ak0193docz3</t>
  </si>
  <si>
    <t>2019-01-02T04:42:07.100Z</t>
  </si>
  <si>
    <t>29km WSW of Willow, Alaska</t>
  </si>
  <si>
    <t>2019-01-02T04:31:46.090Z</t>
  </si>
  <si>
    <t>nc73129276</t>
  </si>
  <si>
    <t>2019-01-02T04:47:02.587Z</t>
  </si>
  <si>
    <t>2019-01-02T04:28:37.200Z</t>
  </si>
  <si>
    <t>pr2019002005</t>
  </si>
  <si>
    <t>2019-01-02T08:36:28.166Z</t>
  </si>
  <si>
    <t>1km SSW of Levittown, Puerto Rico</t>
  </si>
  <si>
    <t>2019-01-02T04:27:21.270Z</t>
  </si>
  <si>
    <t>ci38413080</t>
  </si>
  <si>
    <t>2019-01-02T04:30:54.869Z</t>
  </si>
  <si>
    <t>8km WNW of Palomar Observatory, CA</t>
  </si>
  <si>
    <t>2019-01-02T04:26:02.030Z</t>
  </si>
  <si>
    <t>hv70754466</t>
  </si>
  <si>
    <t>2019-01-03T01:00:27.770Z</t>
  </si>
  <si>
    <t>22km ENE of Honaunau-Napoopoo, Hawaii</t>
  </si>
  <si>
    <t>2019-01-02T04:21:37.780Z</t>
  </si>
  <si>
    <t>ci38413072</t>
  </si>
  <si>
    <t>2019-01-02T14:20:50.452Z</t>
  </si>
  <si>
    <t>2019-01-02T04:20:00.240Z</t>
  </si>
  <si>
    <t>pr2019002004</t>
  </si>
  <si>
    <t>2019-01-02T08:35:31.860Z</t>
  </si>
  <si>
    <t>5km N of Yauco, Puerto Rico</t>
  </si>
  <si>
    <t>2019-01-02T04:15:17.230Z</t>
  </si>
  <si>
    <t>ci38413056</t>
  </si>
  <si>
    <t>2019-01-02T14:20:53.085Z</t>
  </si>
  <si>
    <t>2019-01-02T04:09:42.658Z</t>
  </si>
  <si>
    <t>nn00672831</t>
  </si>
  <si>
    <t>2019-01-03T02:05:49.084Z</t>
  </si>
  <si>
    <t>49km SSW of Goldfield, Nevada</t>
  </si>
  <si>
    <t>2019-01-02T04:07:24.880Z</t>
  </si>
  <si>
    <t>ci38413048</t>
  </si>
  <si>
    <t>2019-01-02T14:20:55.327Z</t>
  </si>
  <si>
    <t>2019-01-02T04:04:55.478Z</t>
  </si>
  <si>
    <t>ak0193dhejg</t>
  </si>
  <si>
    <t>2019-01-02T04:09:40.000Z</t>
  </si>
  <si>
    <t>48km ENE of Whittier, Alaska</t>
  </si>
  <si>
    <t>2019-01-02T04:03:00.330Z</t>
  </si>
  <si>
    <t>ci38413040</t>
  </si>
  <si>
    <t>2019-01-02T14:21:01.162Z</t>
  </si>
  <si>
    <t>2019-01-02T04:02:50.061Z</t>
  </si>
  <si>
    <t>ak0193dgyny</t>
  </si>
  <si>
    <t>2019-01-02T04:05:48.549Z</t>
  </si>
  <si>
    <t>54km WSW of Cantwell, Alaska</t>
  </si>
  <si>
    <t>2019-01-02T03:55:07.690Z</t>
  </si>
  <si>
    <t>ci38413032</t>
  </si>
  <si>
    <t>2019-01-02T14:22:36.450Z</t>
  </si>
  <si>
    <t>2019-01-02T03:50:47.210Z</t>
  </si>
  <si>
    <t>ci38413024</t>
  </si>
  <si>
    <t>2019-01-02T14:21:15.322Z</t>
  </si>
  <si>
    <t>4km SSW of Idyllwild, CA</t>
  </si>
  <si>
    <t>2019-01-02T03:50:42.635Z</t>
  </si>
  <si>
    <t>ak0193d5sug</t>
  </si>
  <si>
    <t>2019-01-02T06:13:22.040Z</t>
  </si>
  <si>
    <t>43km W of Talkeetna, Alaska</t>
  </si>
  <si>
    <t>2019-01-02T03:49:28.420Z</t>
  </si>
  <si>
    <t>ci38413016</t>
  </si>
  <si>
    <t>2019-01-02T14:21:17.208Z</t>
  </si>
  <si>
    <t>2019-01-02T03:49:11.160Z</t>
  </si>
  <si>
    <t>us2000izrt</t>
  </si>
  <si>
    <t>2019-01-02T06:11:16.040Z</t>
  </si>
  <si>
    <t>65km SSE of San Francisco del Mar, Mexico</t>
  </si>
  <si>
    <t>2019-01-02T03:48:25.880Z</t>
  </si>
  <si>
    <t>ci38413008</t>
  </si>
  <si>
    <t>2019-01-02T14:23:44.390Z</t>
  </si>
  <si>
    <t>2019-01-02T03:39:53.880Z</t>
  </si>
  <si>
    <t>ci38413000</t>
  </si>
  <si>
    <t>2019-01-02T14:23:49.460Z</t>
  </si>
  <si>
    <t>2019-01-02T03:38:11.840Z</t>
  </si>
  <si>
    <t>nc73129266</t>
  </si>
  <si>
    <t>2019-01-02T18:47:03.288Z</t>
  </si>
  <si>
    <t>11km ESE of Mammoth Lakes, CA</t>
  </si>
  <si>
    <t>2019-01-02T03:35:23.940Z</t>
  </si>
  <si>
    <t>nc73129261</t>
  </si>
  <si>
    <t>2019-01-02T04:47:03.312Z</t>
  </si>
  <si>
    <t>2019-01-02T03:33:47.310Z</t>
  </si>
  <si>
    <t>mb80330924</t>
  </si>
  <si>
    <t>2019-01-02T15:35:19.910Z</t>
  </si>
  <si>
    <t>43km N of Lincoln, Montana</t>
  </si>
  <si>
    <t>2019-01-02T03:30:23.920Z</t>
  </si>
  <si>
    <t>nc73129256</t>
  </si>
  <si>
    <t>2019-01-02T04:19:02.437Z</t>
  </si>
  <si>
    <t>2019-01-02T03:20:52.270Z</t>
  </si>
  <si>
    <t>nc73129251</t>
  </si>
  <si>
    <t>2019-01-02T03:52:03.300Z</t>
  </si>
  <si>
    <t>2019-01-02T03:18:36.340Z</t>
  </si>
  <si>
    <t>ci38412992</t>
  </si>
  <si>
    <t>2019-01-04T16:00:54.840Z</t>
  </si>
  <si>
    <t>4km WNW of Yucaipa, CA</t>
  </si>
  <si>
    <t>2019-01-02T03:12:54.880Z</t>
  </si>
  <si>
    <t>us2000izrq</t>
  </si>
  <si>
    <t>2019-01-02T20:07:26.197Z</t>
  </si>
  <si>
    <t>71km WSW of Sangiyn Dalay, Mongolia</t>
  </si>
  <si>
    <t>2019-01-02T03:08:03.333Z</t>
  </si>
  <si>
    <t>ak0193cwpsa</t>
  </si>
  <si>
    <t>2019-01-02T03:11:44.854Z</t>
  </si>
  <si>
    <t>60km NE of Healy, Alaska</t>
  </si>
  <si>
    <t>2019-01-02T03:06:09.010Z</t>
  </si>
  <si>
    <t>ak0193cwaqj</t>
  </si>
  <si>
    <t>2019-01-02T03:09:23.235Z</t>
  </si>
  <si>
    <t>60km SSW of Circle Hot Springs Station, Alaska</t>
  </si>
  <si>
    <t>2019-01-02T03:03:36.868Z</t>
  </si>
  <si>
    <t>ak0193cvpsm</t>
  </si>
  <si>
    <t>2019-01-02T03:07:32.180Z</t>
  </si>
  <si>
    <t>2019-01-02T03:02:26.721Z</t>
  </si>
  <si>
    <t>ak0193cvhab</t>
  </si>
  <si>
    <t>2019-01-02T03:13:55.593Z</t>
  </si>
  <si>
    <t>94km W of Willow, Alaska</t>
  </si>
  <si>
    <t>2019-01-02T02:50:16.631Z</t>
  </si>
  <si>
    <t>ak0193ckbcx</t>
  </si>
  <si>
    <t>2019-01-03T02:52:26.254Z</t>
  </si>
  <si>
    <t>7km SE of Big Lake, Alaska</t>
  </si>
  <si>
    <t>2019-01-02T02:45:48.980Z</t>
  </si>
  <si>
    <t>nn00672830</t>
  </si>
  <si>
    <t>2019-01-03T02:05:46.729Z</t>
  </si>
  <si>
    <t>46km S of Hawthorne, Nevada</t>
  </si>
  <si>
    <t>2019-01-02T02:41:24.094Z</t>
  </si>
  <si>
    <t>ak0193cieew</t>
  </si>
  <si>
    <t>2019-01-02T10:44:05.074Z</t>
  </si>
  <si>
    <t>2019-01-02T02:33:03.830Z</t>
  </si>
  <si>
    <t>pr2019002002</t>
  </si>
  <si>
    <t>2019-01-02T05:29:49.344Z</t>
  </si>
  <si>
    <t>4km SW of Tallaboa, Puerto Rico</t>
  </si>
  <si>
    <t>2019-01-02T02:19:29.614Z</t>
  </si>
  <si>
    <t>nn00672829</t>
  </si>
  <si>
    <t>2019-01-03T02:05:44.823Z</t>
  </si>
  <si>
    <t>3km WSW of Tahoe Vista, California</t>
  </si>
  <si>
    <t>2019-01-02T02:16:44.871Z</t>
  </si>
  <si>
    <t>ak0193cd2vc</t>
  </si>
  <si>
    <t>2019-01-02T02:26:57.658Z</t>
  </si>
  <si>
    <t>29km E of Healy, Alaska</t>
  </si>
  <si>
    <t>2019-01-02T01:50:51.640Z</t>
  </si>
  <si>
    <t>pr2019002003</t>
  </si>
  <si>
    <t>2019-01-02T05:28:55.400Z</t>
  </si>
  <si>
    <t>4km NNE of Yauco, Puerto Rico</t>
  </si>
  <si>
    <t>2019-01-02T01:46:04.070Z</t>
  </si>
  <si>
    <t>hv70754306</t>
  </si>
  <si>
    <t>2019-01-02T21:51:21.040Z</t>
  </si>
  <si>
    <t>2019-01-02T01:40:46.170Z</t>
  </si>
  <si>
    <t>us2000izra</t>
  </si>
  <si>
    <t>2019-01-02T23:44:12.040Z</t>
  </si>
  <si>
    <t>14km NNW of Pawnee, Oklahoma</t>
  </si>
  <si>
    <t>ok</t>
  </si>
  <si>
    <t>2019-01-02T01:33:30.628Z</t>
  </si>
  <si>
    <t>ak0193bv9kv</t>
  </si>
  <si>
    <t>2019-01-02T01:46:27.891Z</t>
  </si>
  <si>
    <t>2019-01-02T01:27:18.360Z</t>
  </si>
  <si>
    <t>ci38412968</t>
  </si>
  <si>
    <t>2019-01-02T14:23:58.070Z</t>
  </si>
  <si>
    <t>2019-01-02T01:22:45.320Z</t>
  </si>
  <si>
    <t>pr2019002001</t>
  </si>
  <si>
    <t>2019-01-02T21:46:28.040Z</t>
  </si>
  <si>
    <t>52km N of Road Town, British Virgin Islands</t>
  </si>
  <si>
    <t>2019-01-02T01:12:45.091Z</t>
  </si>
  <si>
    <t>ak0193bqsnx</t>
  </si>
  <si>
    <t>2019-01-02T01:26:12.481Z</t>
  </si>
  <si>
    <t>2019-01-02T01:08:38.700Z</t>
  </si>
  <si>
    <t>ci38412960</t>
  </si>
  <si>
    <t>2019-01-02T14:21:53.698Z</t>
  </si>
  <si>
    <t>2019-01-02T00:58:31.030Z</t>
  </si>
  <si>
    <t>nc73129236</t>
  </si>
  <si>
    <t>2019-01-02T01:28:03.492Z</t>
  </si>
  <si>
    <t>14km SSW of Gonzales, CA</t>
  </si>
  <si>
    <t>2019-01-02T00:57:26.240Z</t>
  </si>
  <si>
    <t>pr2019002000</t>
  </si>
  <si>
    <t>2019-01-02T05:27:26.544Z</t>
  </si>
  <si>
    <t>22km NW of Rincon, Puerto Rico</t>
  </si>
  <si>
    <t>2019-01-02T00:54:28.720Z</t>
  </si>
  <si>
    <t>nn00672828</t>
  </si>
  <si>
    <t>2019-01-03T02:05:42.883Z</t>
  </si>
  <si>
    <t>2019-01-02T00:41:36.180Z</t>
  </si>
  <si>
    <t>nc73129231</t>
  </si>
  <si>
    <t>2019-01-03T11:04:25.761Z</t>
  </si>
  <si>
    <t>16km SSW of Gonzales, CA</t>
  </si>
  <si>
    <t>2019-01-02T00:17:50.610Z</t>
  </si>
  <si>
    <t>ci38412920</t>
  </si>
  <si>
    <t>2019-01-03T00:42:56.674Z</t>
  </si>
  <si>
    <t>9km ENE of Coso Junction, CA</t>
  </si>
  <si>
    <t>2019-01-02T00:05:18.359Z</t>
  </si>
  <si>
    <t>ak0193b3sxv</t>
  </si>
  <si>
    <t>2019-01-02T00:09:35.546Z</t>
  </si>
  <si>
    <t>21km NNE of Badger, Alaska</t>
  </si>
  <si>
    <t>2019-01-02T00:01:01.069Z</t>
  </si>
  <si>
    <t>nn00672823</t>
  </si>
  <si>
    <t>2019-01-03T02:05:40.382Z</t>
  </si>
  <si>
    <t>35km N of Hawthorne, Nevada</t>
  </si>
  <si>
    <t>2019-01-01T23:46:57.076Z</t>
  </si>
  <si>
    <t>ak01921iar0</t>
  </si>
  <si>
    <t>2019-01-02T00:06:44.289Z</t>
  </si>
  <si>
    <t>16km NNW of Anchorage, Alaska</t>
  </si>
  <si>
    <t>2019-01-01T23:46:04.080Z</t>
  </si>
  <si>
    <t>nc73129226</t>
  </si>
  <si>
    <t>2019-01-04T04:42:27.102Z</t>
  </si>
  <si>
    <t>2019-01-01T23:44:24.390Z</t>
  </si>
  <si>
    <t>hv70754156</t>
  </si>
  <si>
    <t>2019-01-03T02:01:02.430Z</t>
  </si>
  <si>
    <t>2km ESE of Honaunau-Napoopoo, Hawaii</t>
  </si>
  <si>
    <t>2019-01-01T23:41:30.720Z</t>
  </si>
  <si>
    <t>ci38412904</t>
  </si>
  <si>
    <t>2019-01-02T14:22:14.270Z</t>
  </si>
  <si>
    <t>2019-01-01T23:40:48.960Z</t>
  </si>
  <si>
    <t>nc73129221</t>
  </si>
  <si>
    <t>2019-01-02T00:25:03.137Z</t>
  </si>
  <si>
    <t>6km ENE of Santa Rosa, CA</t>
  </si>
  <si>
    <t>2019-01-01T23:36:16.520Z</t>
  </si>
  <si>
    <t>nc73129216</t>
  </si>
  <si>
    <t>2019-01-01T23:57:03.987Z</t>
  </si>
  <si>
    <t>2019-01-01T23:20:36.220Z</t>
  </si>
  <si>
    <t>uw61508346</t>
  </si>
  <si>
    <t>2019-01-02T22:23:18.240Z</t>
  </si>
  <si>
    <t>1km NW of Bainbridge Island, Washington</t>
  </si>
  <si>
    <t>2019-01-01T22:59:54.880Z</t>
  </si>
  <si>
    <t>nc73129211</t>
  </si>
  <si>
    <t>2019-01-04T11:56:56.607Z</t>
  </si>
  <si>
    <t>13km ESE of Willow Creek, CA</t>
  </si>
  <si>
    <t>2019-01-01T22:52:15.600Z</t>
  </si>
  <si>
    <t>ci38412888</t>
  </si>
  <si>
    <t>2019-01-02T22:38:03.432Z</t>
  </si>
  <si>
    <t>26km ENE of Coso Junction, CA</t>
  </si>
  <si>
    <t>2019-01-01T22:41:27.429Z</t>
  </si>
  <si>
    <t>ak01920vqa4</t>
  </si>
  <si>
    <t>2019-01-01T23:01:35.241Z</t>
  </si>
  <si>
    <t>2019-01-01T22:40:51.920Z</t>
  </si>
  <si>
    <t>mb80330909</t>
  </si>
  <si>
    <t>2019-01-02T15:41:27.400Z</t>
  </si>
  <si>
    <t>21km N of Helena Valley Northwest, Montana</t>
  </si>
  <si>
    <t>2019-01-01T22:39:21.290Z</t>
  </si>
  <si>
    <t>us2000izqm</t>
  </si>
  <si>
    <t>2019-01-03T06:45:14.040Z</t>
  </si>
  <si>
    <t>71km ENE of Loreto, Mexico</t>
  </si>
  <si>
    <t>2019-01-01T22:38:52.060Z</t>
  </si>
  <si>
    <t>hv70754086</t>
  </si>
  <si>
    <t>2019-01-01T22:42:11.210Z</t>
  </si>
  <si>
    <t>22km WNW of Volcano, Hawaii</t>
  </si>
  <si>
    <t>2019-01-01T22:31:41.290Z</t>
  </si>
  <si>
    <t>nc73129206</t>
  </si>
  <si>
    <t>2019-01-01T23:15:03.666Z</t>
  </si>
  <si>
    <t>2019-01-01T22:27:27.340Z</t>
  </si>
  <si>
    <t>uu60016929</t>
  </si>
  <si>
    <t>2019-01-02T20:54:59.130Z</t>
  </si>
  <si>
    <t>9km NNE of West Yellowstone, Montana</t>
  </si>
  <si>
    <t>2019-01-01T22:27:26.120Z</t>
  </si>
  <si>
    <t>mb80330899</t>
  </si>
  <si>
    <t>2019-01-02T15:56:42.240Z</t>
  </si>
  <si>
    <t>6km ESE of Victor, Idaho</t>
  </si>
  <si>
    <t>2019-01-01T22:26:19.920Z</t>
  </si>
  <si>
    <t>mb80331144</t>
  </si>
  <si>
    <t>2019-01-03T18:27:44.110Z</t>
  </si>
  <si>
    <t>20km NNW of Helena Valley Northwest, Montana</t>
  </si>
  <si>
    <t>2019-01-01T22:18:27.384Z</t>
  </si>
  <si>
    <t>ak01920qsxi</t>
  </si>
  <si>
    <t>2019-01-01T23:42:54.476Z</t>
  </si>
  <si>
    <t>91km NW of Talkeetna, Alaska</t>
  </si>
  <si>
    <t>2019-01-01T22:05:39.690Z</t>
  </si>
  <si>
    <t>us2000izq7</t>
  </si>
  <si>
    <t>2019-01-03T06:38:52.040Z</t>
  </si>
  <si>
    <t>5km WNW of Sakura, Japan</t>
  </si>
  <si>
    <t>2019-01-01T21:53:38.410Z</t>
  </si>
  <si>
    <t>uu60308757</t>
  </si>
  <si>
    <t>2019-01-02T22:13:20.080Z</t>
  </si>
  <si>
    <t>26km ENE of North Logan, Utah</t>
  </si>
  <si>
    <t>2019-01-01T21:47:43.580Z</t>
  </si>
  <si>
    <t>pr2019001007</t>
  </si>
  <si>
    <t>2019-01-03T06:29:06.040Z</t>
  </si>
  <si>
    <t>25km SSE of Boca de Yuma, Dominican Republic</t>
  </si>
  <si>
    <t>2019-01-01T21:44:32.440Z</t>
  </si>
  <si>
    <t>nc73129196</t>
  </si>
  <si>
    <t>2019-01-01T22:20:03.363Z</t>
  </si>
  <si>
    <t>2019-01-01T21:21:51.160Z</t>
  </si>
  <si>
    <t>nc73129191</t>
  </si>
  <si>
    <t>2019-01-01T21:53:02.975Z</t>
  </si>
  <si>
    <t>3km NNW of The Geysers, CA</t>
  </si>
  <si>
    <t>2019-01-01T21:06:06.027Z</t>
  </si>
  <si>
    <t>ak019202qyi</t>
  </si>
  <si>
    <t>2019-01-01T21:10:05.373Z</t>
  </si>
  <si>
    <t>1km E of Big Lake, Alaska</t>
  </si>
  <si>
    <t>2019-01-01T21:02:53.883Z</t>
  </si>
  <si>
    <t>nn00672732</t>
  </si>
  <si>
    <t>2019-01-02T18:40:29.325Z</t>
  </si>
  <si>
    <t>24km S of Lone Pine, California</t>
  </si>
  <si>
    <t>2019-01-01T21:00:37.614Z</t>
  </si>
  <si>
    <t>nn00672868</t>
  </si>
  <si>
    <t>2019-01-02T20:59:30.806Z</t>
  </si>
  <si>
    <t>16km SE of Hawthorne, Nevada</t>
  </si>
  <si>
    <t>2019-01-01T20:43:48.946Z</t>
  </si>
  <si>
    <t>nn00672731</t>
  </si>
  <si>
    <t>2019-01-02T02:04:59.342Z</t>
  </si>
  <si>
    <t>8km ESE of East Quincy, California</t>
  </si>
  <si>
    <t>2019-01-01T20:40:20.630Z</t>
  </si>
  <si>
    <t>hv70753836</t>
  </si>
  <si>
    <t>2019-01-02T08:00:30.850Z</t>
  </si>
  <si>
    <t>2019-01-01T20:40:11.920Z</t>
  </si>
  <si>
    <t>hv70753831</t>
  </si>
  <si>
    <t>2019-01-02T07:40:27.980Z</t>
  </si>
  <si>
    <t>4km WSW of Volcano, Hawaii</t>
  </si>
  <si>
    <t>2019-01-01T20:34:32.820Z</t>
  </si>
  <si>
    <t>hv70753821</t>
  </si>
  <si>
    <t>2019-01-02T08:36:50.800Z</t>
  </si>
  <si>
    <t>2019-01-01T20:27:32.127Z</t>
  </si>
  <si>
    <t>nn00672866</t>
  </si>
  <si>
    <t>2019-01-02T20:47:09.708Z</t>
  </si>
  <si>
    <t>20km SE of Hawthorne, Nevada</t>
  </si>
  <si>
    <t>2019-01-01T20:24:36.150Z</t>
  </si>
  <si>
    <t>us2000izpf</t>
  </si>
  <si>
    <t>2019-01-02T19:18:48.040Z</t>
  </si>
  <si>
    <t>107km SSE of Muara Siberut, Indonesia</t>
  </si>
  <si>
    <t>2019-01-01T20:09:05.160Z</t>
  </si>
  <si>
    <t>ci38412848</t>
  </si>
  <si>
    <t>2019-01-04T15:41:50.895Z</t>
  </si>
  <si>
    <t>2019-01-01T20:07:41.630Z</t>
  </si>
  <si>
    <t>ci38412840</t>
  </si>
  <si>
    <t>2019-01-02T14:22:16.371Z</t>
  </si>
  <si>
    <t>2019-01-01T20:00:58.474Z</t>
  </si>
  <si>
    <t>nn00672735</t>
  </si>
  <si>
    <t>2019-01-02T02:05:02.546Z</t>
  </si>
  <si>
    <t>8km SSE of Truckee, California</t>
  </si>
  <si>
    <t>2019-01-01T19:55:32.190Z</t>
  </si>
  <si>
    <t>pr2019001006</t>
  </si>
  <si>
    <t>2019-01-02T19:02:50.040Z</t>
  </si>
  <si>
    <t>5km NE of Guaymate, Dominican Republic</t>
  </si>
  <si>
    <t>2019-01-01T19:39:08.575Z</t>
  </si>
  <si>
    <t>nn00672862</t>
  </si>
  <si>
    <t>2019-01-02T20:40:59.059Z</t>
  </si>
  <si>
    <t>2019-01-01T19:27:34.540Z</t>
  </si>
  <si>
    <t>uw61508331</t>
  </si>
  <si>
    <t>2019-01-02T20:00:49.980Z</t>
  </si>
  <si>
    <t>12km WSW of Anacortes, Washington</t>
  </si>
  <si>
    <t>2019-01-01T19:22:46.160Z</t>
  </si>
  <si>
    <t>us2000izp9</t>
  </si>
  <si>
    <t>2019-01-02T18:56:35.040Z</t>
  </si>
  <si>
    <t>299km S of Citotok, Indonesia</t>
  </si>
  <si>
    <t>2019-01-01T19:11:02.952Z</t>
  </si>
  <si>
    <t>nn00672860</t>
  </si>
  <si>
    <t>2019-01-02T20:37:52.907Z</t>
  </si>
  <si>
    <t>2019-01-01T19:06:41.050Z</t>
  </si>
  <si>
    <t>ci38412824</t>
  </si>
  <si>
    <t>2019-01-04T15:35:46.709Z</t>
  </si>
  <si>
    <t>10km S of Salton City, CA</t>
  </si>
  <si>
    <t>2019-01-01T19:04:55.960Z</t>
  </si>
  <si>
    <t>ci38412816</t>
  </si>
  <si>
    <t>2019-01-02T14:22:37.173Z</t>
  </si>
  <si>
    <t>2019-01-01T18:54:55.000Z</t>
  </si>
  <si>
    <t>ci38412808</t>
  </si>
  <si>
    <t>2019-01-02T14:22:34.510Z</t>
  </si>
  <si>
    <t>2019-01-01T18:42:28.690Z</t>
  </si>
  <si>
    <t>pr2019001005</t>
  </si>
  <si>
    <t>2019-01-02T17:58:11.040Z</t>
  </si>
  <si>
    <t>44km SE of Punta Cana, Dominican Republic</t>
  </si>
  <si>
    <t>2019-01-01T18:37:46.980Z</t>
  </si>
  <si>
    <t>us2000izp2</t>
  </si>
  <si>
    <t>2019-01-02T17:35:07.051Z</t>
  </si>
  <si>
    <t>3km SSW of Trasacco, Italy</t>
  </si>
  <si>
    <t>2019-01-01T18:32:32.277Z</t>
  </si>
  <si>
    <t>nn00672858</t>
  </si>
  <si>
    <t>2019-01-02T20:31:39.549Z</t>
  </si>
  <si>
    <t>2019-01-01T18:31:52.859Z</t>
  </si>
  <si>
    <t>nn00672855</t>
  </si>
  <si>
    <t>2019-01-02T20:28:33.549Z</t>
  </si>
  <si>
    <t>2019-01-01T18:30:47.833Z</t>
  </si>
  <si>
    <t>nn00672723</t>
  </si>
  <si>
    <t>2019-01-02T18:31:14.457Z</t>
  </si>
  <si>
    <t>40km NE of Pahrump, Nevada</t>
  </si>
  <si>
    <t>2019-01-01T18:26:21.080Z</t>
  </si>
  <si>
    <t>nc73129171</t>
  </si>
  <si>
    <t>2019-01-01T18:52:02.678Z</t>
  </si>
  <si>
    <t>6km NNW of The Geysers, CA</t>
  </si>
  <si>
    <t>2019-01-01T18:25:04.400Z</t>
  </si>
  <si>
    <t>nc73129166</t>
  </si>
  <si>
    <t>2019-01-01T19:14:02.955Z</t>
  </si>
  <si>
    <t>6km W of Cobb, CA</t>
  </si>
  <si>
    <t>2019-01-01T18:21:12.627Z</t>
  </si>
  <si>
    <t>ak0191ydoe6</t>
  </si>
  <si>
    <t>2019-01-01T18:31:12.439Z</t>
  </si>
  <si>
    <t>10km SW of Big Lake, Alaska</t>
  </si>
  <si>
    <t>2019-01-01T18:17:45.150Z</t>
  </si>
  <si>
    <t>us2000izny</t>
  </si>
  <si>
    <t>2019-01-02T17:24:47.040Z</t>
  </si>
  <si>
    <t>38km NW of Guanaja, Honduras</t>
  </si>
  <si>
    <t>2019-01-01T18:15:56.766Z</t>
  </si>
  <si>
    <t>nn00672854</t>
  </si>
  <si>
    <t>2019-01-02T20:25:27.573Z</t>
  </si>
  <si>
    <t>2019-01-01T18:06:33.406Z</t>
  </si>
  <si>
    <t>nn00672850</t>
  </si>
  <si>
    <t>2019-01-02T20:16:11.617Z</t>
  </si>
  <si>
    <t>2019-01-01T18:05:57.333Z</t>
  </si>
  <si>
    <t>nn00672853</t>
  </si>
  <si>
    <t>2019-01-02T20:22:22.865Z</t>
  </si>
  <si>
    <t>2019-01-01T18:04:43.375Z</t>
  </si>
  <si>
    <t>nn00672846</t>
  </si>
  <si>
    <t>2019-01-02T20:13:03.180Z</t>
  </si>
  <si>
    <t>2019-01-01T17:59:48.200Z</t>
  </si>
  <si>
    <t>pr2019001004</t>
  </si>
  <si>
    <t>2019-01-01T22:32:00.198Z</t>
  </si>
  <si>
    <t>9km S of Emajagua, Puerto Rico</t>
  </si>
  <si>
    <t>2019-01-01T17:58:56.210Z</t>
  </si>
  <si>
    <t>nc73129161</t>
  </si>
  <si>
    <t>2019-01-02T18:24:22.516Z</t>
  </si>
  <si>
    <t>18km WSW of Toms Place, CA</t>
  </si>
  <si>
    <t>2019-01-01T17:55:43.562Z</t>
  </si>
  <si>
    <t>nn00672722</t>
  </si>
  <si>
    <t>2019-01-02T18:18:53.518Z</t>
  </si>
  <si>
    <t>29km SW of Hawthorne, Nevada</t>
  </si>
  <si>
    <t>2019-01-01T17:53:24.960Z</t>
  </si>
  <si>
    <t>ak0191xz4nn</t>
  </si>
  <si>
    <t>2019-01-02T01:55:54.052Z</t>
  </si>
  <si>
    <t>2019-01-01T17:48:27.636Z</t>
  </si>
  <si>
    <t>ak0191xy282</t>
  </si>
  <si>
    <t>2019-01-03T05:14:30.834Z</t>
  </si>
  <si>
    <t>2019-01-01T17:48:14.000Z</t>
  </si>
  <si>
    <t>nc73129151</t>
  </si>
  <si>
    <t>2019-01-01T18:19:03.323Z</t>
  </si>
  <si>
    <t>2km NW of The Geysers, CA</t>
  </si>
  <si>
    <t>2019-01-01T17:38:33.080Z</t>
  </si>
  <si>
    <t>ci38412776</t>
  </si>
  <si>
    <t>2019-01-02T12:25:29.001Z</t>
  </si>
  <si>
    <t>3km NNE of Heber, CA</t>
  </si>
  <si>
    <t>2019-01-01T17:37:13.998Z</t>
  </si>
  <si>
    <t>ak0191xvoec</t>
  </si>
  <si>
    <t>2019-01-02T17:00:09.040Z</t>
  </si>
  <si>
    <t>2019-01-01T17:31:53.300Z</t>
  </si>
  <si>
    <t>hv70753696</t>
  </si>
  <si>
    <t>2019-01-01T17:37:34.190Z</t>
  </si>
  <si>
    <t>8km SW of Volcano, Hawaii</t>
  </si>
  <si>
    <t>2019-01-01T17:08:14.119Z</t>
  </si>
  <si>
    <t>ak0191xpgln</t>
  </si>
  <si>
    <t>2019-01-01T18:14:47.766Z</t>
  </si>
  <si>
    <t>57km NE of Sutton-Alpine, Alaska</t>
  </si>
  <si>
    <t>2019-01-01T16:49:54.000Z</t>
  </si>
  <si>
    <t>nc73129141</t>
  </si>
  <si>
    <t>2019-01-02T18:36:03.302Z</t>
  </si>
  <si>
    <t>7km ENE of Mammoth Lakes, CA</t>
  </si>
  <si>
    <t>2019-01-01T16:39:16.640Z</t>
  </si>
  <si>
    <t>us2000iznl</t>
  </si>
  <si>
    <t>2019-01-01T18:27:21.040Z</t>
  </si>
  <si>
    <t>20km NNE of Borazjan, Iran</t>
  </si>
  <si>
    <t>2019-01-01T16:25:40.770Z</t>
  </si>
  <si>
    <t>nc73129136</t>
  </si>
  <si>
    <t>2019-01-02T18:26:02.382Z</t>
  </si>
  <si>
    <t>19km SW of Toms Place, CA</t>
  </si>
  <si>
    <t>2019-01-01T16:25:37.050Z</t>
  </si>
  <si>
    <t>us2000iznk</t>
  </si>
  <si>
    <t>2019-01-01T23:20:24.692Z</t>
  </si>
  <si>
    <t>94km SSE of Habibola, Indonesia</t>
  </si>
  <si>
    <t>2019-01-01T15:47:58.230Z</t>
  </si>
  <si>
    <t>nc73129126</t>
  </si>
  <si>
    <t>2019-01-01T16:19:02.642Z</t>
  </si>
  <si>
    <t>9km NW of The Geysers, CA</t>
  </si>
  <si>
    <t>2019-01-01T15:41:04.850Z</t>
  </si>
  <si>
    <t>us2000iznh</t>
  </si>
  <si>
    <t>2019-01-01T19:21:27.040Z</t>
  </si>
  <si>
    <t>25km SE of Jarm, Afghanistan</t>
  </si>
  <si>
    <t>2019-01-01T15:34:24.022Z</t>
  </si>
  <si>
    <t>ak0191wo6yv</t>
  </si>
  <si>
    <t>2019-01-01T15:40:44.362Z</t>
  </si>
  <si>
    <t>16km NW of Anchorage, Alaska</t>
  </si>
  <si>
    <t>2019-01-01T15:25:48.020Z</t>
  </si>
  <si>
    <t>mb80331139</t>
  </si>
  <si>
    <t>2019-01-03T21:44:50.250Z</t>
  </si>
  <si>
    <t>1km W of Manhattan, Montana</t>
  </si>
  <si>
    <t>2019-01-01T15:05:29.360Z</t>
  </si>
  <si>
    <t>mb80330864</t>
  </si>
  <si>
    <t>2019-01-01T15:25:21.280Z</t>
  </si>
  <si>
    <t>40km S of Challis, Idaho</t>
  </si>
  <si>
    <t>2019-01-01T15:02:24.289Z</t>
  </si>
  <si>
    <t>ak0191whbvg</t>
  </si>
  <si>
    <t>2019-01-01T15:10:57.293Z</t>
  </si>
  <si>
    <t>6km NNW of Anchorage, Alaska</t>
  </si>
  <si>
    <t>2019-01-01T14:48:37.630Z</t>
  </si>
  <si>
    <t>nc73129121</t>
  </si>
  <si>
    <t>2019-01-02T17:58:19.357Z</t>
  </si>
  <si>
    <t>2019-01-01T14:15:29.670Z</t>
  </si>
  <si>
    <t>ci38412728</t>
  </si>
  <si>
    <t>2019-01-02T14:22:52.654Z</t>
  </si>
  <si>
    <t>2019-01-01T14:06:52.610Z</t>
  </si>
  <si>
    <t>ak0191vwtbg</t>
  </si>
  <si>
    <t>2019-01-01T14:13:47.011Z</t>
  </si>
  <si>
    <t>5km S of Big Lake, Alaska</t>
  </si>
  <si>
    <t>2019-01-01T13:58:07.690Z</t>
  </si>
  <si>
    <t>nc73129111</t>
  </si>
  <si>
    <t>2019-01-02T19:08:02.417Z</t>
  </si>
  <si>
    <t>20km SSW of Bootjack, CA</t>
  </si>
  <si>
    <t>2019-01-01T13:50:50.060Z</t>
  </si>
  <si>
    <t>ci38412720</t>
  </si>
  <si>
    <t>2019-01-01T13:54:36.131Z</t>
  </si>
  <si>
    <t>2019-01-01T13:37:40.339Z</t>
  </si>
  <si>
    <t>ak0191vi02q</t>
  </si>
  <si>
    <t>2019-01-01T18:44:15.040Z</t>
  </si>
  <si>
    <t>117km ENE of Chirikof Island, Alaska</t>
  </si>
  <si>
    <t>2019-01-01T13:34:51.100Z</t>
  </si>
  <si>
    <t>us2000iznb</t>
  </si>
  <si>
    <t>2019-01-01T18:16:35.040Z</t>
  </si>
  <si>
    <t>52km WSW of Rota, Northern Mariana Islands</t>
  </si>
  <si>
    <t>2019-01-01T13:33:28.869Z</t>
  </si>
  <si>
    <t>ak0191vh3y2</t>
  </si>
  <si>
    <t>2019-01-01T13:49:28.752Z</t>
  </si>
  <si>
    <t>52km WSW of Anaktuvuk Pass, Alaska</t>
  </si>
  <si>
    <t>2019-01-01T13:31:06.130Z</t>
  </si>
  <si>
    <t>nc73129106</t>
  </si>
  <si>
    <t>2019-01-01T14:02:02.353Z</t>
  </si>
  <si>
    <t>2019-01-01T13:26:24.360Z</t>
  </si>
  <si>
    <t>mb80330854</t>
  </si>
  <si>
    <t>2019-01-01T15:31:26.300Z</t>
  </si>
  <si>
    <t>47km ENE of Seeley Lake, Montana</t>
  </si>
  <si>
    <t>2019-01-01T13:25:36.530Z</t>
  </si>
  <si>
    <t>us2000izn3</t>
  </si>
  <si>
    <t>2019-01-01T18:35:13.040Z</t>
  </si>
  <si>
    <t>60km SSW of Kaktovik, Alaska</t>
  </si>
  <si>
    <t>2019-01-01T13:02:55.420Z</t>
  </si>
  <si>
    <t>mb80331134</t>
  </si>
  <si>
    <t>2019-01-03T18:03:51.220Z</t>
  </si>
  <si>
    <t>0km SSE of Manhattan, Montana</t>
  </si>
  <si>
    <t>2019-01-01T12:47:31.800Z</t>
  </si>
  <si>
    <t>mb80331129</t>
  </si>
  <si>
    <t>2019-01-03T17:58:14.520Z</t>
  </si>
  <si>
    <t>0km W of Manhattan, Montana</t>
  </si>
  <si>
    <t>2019-01-01T12:43:38.610Z</t>
  </si>
  <si>
    <t>nc73129101</t>
  </si>
  <si>
    <t>2019-01-01T13:14:03.062Z</t>
  </si>
  <si>
    <t>8km N of Pinnacles, CA</t>
  </si>
  <si>
    <t>2019-01-01T12:43:11.130Z</t>
  </si>
  <si>
    <t>pr2019001003</t>
  </si>
  <si>
    <t>2019-01-01T16:18:49.915Z</t>
  </si>
  <si>
    <t>13km SSE of La Parguera, Puerto Rico</t>
  </si>
  <si>
    <t>2019-01-01T12:25:34.620Z</t>
  </si>
  <si>
    <t>us2000izmy</t>
  </si>
  <si>
    <t>2019-01-01T12:43:35.040Z</t>
  </si>
  <si>
    <t>298km S of Citotok, Indonesia</t>
  </si>
  <si>
    <t>2019-01-01T12:06:01.640Z</t>
  </si>
  <si>
    <t>ci38412696</t>
  </si>
  <si>
    <t>2019-01-02T14:25:07.690Z</t>
  </si>
  <si>
    <t>2km N of Muscoy, CA</t>
  </si>
  <si>
    <t>2019-01-01T12:01:46.950Z</t>
  </si>
  <si>
    <t>ci38412688</t>
  </si>
  <si>
    <t>2019-01-04T02:19:57.520Z</t>
  </si>
  <si>
    <t>2019-01-01T12:00:33.030Z</t>
  </si>
  <si>
    <t>nc73129086</t>
  </si>
  <si>
    <t>2019-01-01T12:32:03.805Z</t>
  </si>
  <si>
    <t>4km NNW of The Geysers, CA</t>
  </si>
  <si>
    <t>2019-01-01T11:55:01.300Z</t>
  </si>
  <si>
    <t>us2000izmv</t>
  </si>
  <si>
    <t>2019-01-01T16:29:50.213Z</t>
  </si>
  <si>
    <t>88km WSW of Banda Aceh, Indonesia</t>
  </si>
  <si>
    <t>2019-01-01T11:47:38.540Z</t>
  </si>
  <si>
    <t>uu60308747</t>
  </si>
  <si>
    <t>2019-01-02T22:36:27.400Z</t>
  </si>
  <si>
    <t>26km SW of Fredonia, Arizona</t>
  </si>
  <si>
    <t>2019-01-01T11:40:05.910Z</t>
  </si>
  <si>
    <t>us2000izms</t>
  </si>
  <si>
    <t>2019-01-01T11:54:59.040Z</t>
  </si>
  <si>
    <t>54km SSE of Palaiochora, Greece</t>
  </si>
  <si>
    <t>2019-01-01T11:38:38.890Z</t>
  </si>
  <si>
    <t>ci38412680</t>
  </si>
  <si>
    <t>2019-01-01T17:47:42.860Z</t>
  </si>
  <si>
    <t>2019-01-01T11:22:00.110Z</t>
  </si>
  <si>
    <t>pr2019001002</t>
  </si>
  <si>
    <t>2019-01-01T16:06:05.963Z</t>
  </si>
  <si>
    <t>5km ENE of Mayaguez, Puerto Rico</t>
  </si>
  <si>
    <t>2019-01-01T11:13:15.720Z</t>
  </si>
  <si>
    <t>ci38412672</t>
  </si>
  <si>
    <t>2019-01-02T14:25:14.280Z</t>
  </si>
  <si>
    <t>8km SSW of Idyllwild, CA</t>
  </si>
  <si>
    <t>2019-01-01T11:12:52.960Z</t>
  </si>
  <si>
    <t>us2000izmr</t>
  </si>
  <si>
    <t>2019-01-01T11:31:32.040Z</t>
  </si>
  <si>
    <t>286km SE of Kodiak, Alaska</t>
  </si>
  <si>
    <t>2019-01-01T10:57:11.810Z</t>
  </si>
  <si>
    <t>mb80331119</t>
  </si>
  <si>
    <t>2019-01-03T17:04:56.380Z</t>
  </si>
  <si>
    <t>40km NW of West Yellowstone, Montana</t>
  </si>
  <si>
    <t>2019-01-01T10:55:41.761Z</t>
  </si>
  <si>
    <t>ak0191ttk5c</t>
  </si>
  <si>
    <t>2019-01-01T11:13:12.796Z</t>
  </si>
  <si>
    <t>53km SSW of Kaktovik, Alaska</t>
  </si>
  <si>
    <t>2019-01-01T10:50:21.080Z</t>
  </si>
  <si>
    <t>nn00672717</t>
  </si>
  <si>
    <t>2019-01-02T18:09:30.149Z</t>
  </si>
  <si>
    <t>49km NE of Lone Pine, California</t>
  </si>
  <si>
    <t>2019-01-01T10:34:29.950Z</t>
  </si>
  <si>
    <t>ci38412656</t>
  </si>
  <si>
    <t>2019-01-04T02:04:58.632Z</t>
  </si>
  <si>
    <t>2019-01-01T10:27:27.300Z</t>
  </si>
  <si>
    <t>nc73129066</t>
  </si>
  <si>
    <t>2019-01-01T10:59:02.808Z</t>
  </si>
  <si>
    <t>3km NW of The Geysers, CA</t>
  </si>
  <si>
    <t>2019-01-01T10:20:16.370Z</t>
  </si>
  <si>
    <t>uw61508326</t>
  </si>
  <si>
    <t>2019-01-02T19:10:14.820Z</t>
  </si>
  <si>
    <t>3km SSW of Marietta-Alderwood, Washington</t>
  </si>
  <si>
    <t>2019-01-01T10:17:46.528Z</t>
  </si>
  <si>
    <t>ak0191tlfb2</t>
  </si>
  <si>
    <t>2019-01-01T10:24:14.613Z</t>
  </si>
  <si>
    <t>13km S of Big Lake, Alaska</t>
  </si>
  <si>
    <t>2019-01-01T09:58:06.710Z</t>
  </si>
  <si>
    <t>ci38412640</t>
  </si>
  <si>
    <t>2019-01-01T17:49:47.270Z</t>
  </si>
  <si>
    <t>2019-01-01T09:55:28.190Z</t>
  </si>
  <si>
    <t>ci38412632</t>
  </si>
  <si>
    <t>2019-01-04T01:55:22.951Z</t>
  </si>
  <si>
    <t>5km SSW of Redlands, CA</t>
  </si>
  <si>
    <t>2019-01-01T09:49:08.130Z</t>
  </si>
  <si>
    <t>uu60308742</t>
  </si>
  <si>
    <t>2019-01-02T16:33:55.660Z</t>
  </si>
  <si>
    <t>2km NNE of Beaver Dam, Arizona</t>
  </si>
  <si>
    <t>2019-01-01T08:57:56.120Z</t>
  </si>
  <si>
    <t>ci38412616</t>
  </si>
  <si>
    <t>2019-01-01T17:49:54.480Z</t>
  </si>
  <si>
    <t>2019-01-01T08:56:07.430Z</t>
  </si>
  <si>
    <t>ci38412600</t>
  </si>
  <si>
    <t>2019-01-01T17:49:39.693Z</t>
  </si>
  <si>
    <t>3km NW of Valle Vista, CA</t>
  </si>
  <si>
    <t>2019-01-01T08:42:55.780Z</t>
  </si>
  <si>
    <t>nc73129061</t>
  </si>
  <si>
    <t>2019-01-02T17:47:17.052Z</t>
  </si>
  <si>
    <t>10km ESE of Mammoth Lakes, CA</t>
  </si>
  <si>
    <t>2019-01-01T08:42:22.300Z</t>
  </si>
  <si>
    <t>ci38412592</t>
  </si>
  <si>
    <t>2019-01-02T22:34:40.166Z</t>
  </si>
  <si>
    <t>2019-01-01T08:41:28.570Z</t>
  </si>
  <si>
    <t>ci38412584</t>
  </si>
  <si>
    <t>2019-01-01T17:49:55.888Z</t>
  </si>
  <si>
    <t>2019-01-01T08:29:56.843Z</t>
  </si>
  <si>
    <t>nn00672844</t>
  </si>
  <si>
    <t>2019-01-02T20:00:40.321Z</t>
  </si>
  <si>
    <t>2019-01-01T08:19:05.306Z</t>
  </si>
  <si>
    <t>ak0191sewcf</t>
  </si>
  <si>
    <t>2019-01-01T08:50:24.813Z</t>
  </si>
  <si>
    <t>8km E of Big Lake, Alaska</t>
  </si>
  <si>
    <t>2019-01-01T08:16:00.700Z</t>
  </si>
  <si>
    <t>nc73129051</t>
  </si>
  <si>
    <t>2019-01-02T07:21:41.960Z</t>
  </si>
  <si>
    <t>1km NNW of San Pablo, CA</t>
  </si>
  <si>
    <t>2019-01-01T08:15:57.322Z</t>
  </si>
  <si>
    <t>nn00672842</t>
  </si>
  <si>
    <t>2019-01-02T19:57:35.180Z</t>
  </si>
  <si>
    <t>2019-01-01T08:13:51.000Z</t>
  </si>
  <si>
    <t>ci38412576</t>
  </si>
  <si>
    <t>2019-01-01T17:51:01.170Z</t>
  </si>
  <si>
    <t>2019-01-01T08:00:10.658Z</t>
  </si>
  <si>
    <t>ak0191sau7m</t>
  </si>
  <si>
    <t>2019-01-01T08:15:26.368Z</t>
  </si>
  <si>
    <t>2019-01-01T07:23:08.774Z</t>
  </si>
  <si>
    <t>nn00672710</t>
  </si>
  <si>
    <t>2019-01-02T17:57:00.809Z</t>
  </si>
  <si>
    <t>2019-01-01T07:20:40.297Z</t>
  </si>
  <si>
    <t>ak0191rtr4y</t>
  </si>
  <si>
    <t>2019-01-01T07:45:47.347Z</t>
  </si>
  <si>
    <t>2019-01-01T07:02:44.730Z</t>
  </si>
  <si>
    <t>pr2019001000</t>
  </si>
  <si>
    <t>2019-01-01T07:40:28.454Z</t>
  </si>
  <si>
    <t>49km NW of Aguadilla, Puerto Rico</t>
  </si>
  <si>
    <t>2019-01-01T07:02:28.280Z</t>
  </si>
  <si>
    <t>ci38412560</t>
  </si>
  <si>
    <t>2019-01-01T17:50:14.826Z</t>
  </si>
  <si>
    <t>2019-01-01T06:58:07.109Z</t>
  </si>
  <si>
    <t>ak0191rge79</t>
  </si>
  <si>
    <t>2019-01-01T07:10:46.246Z</t>
  </si>
  <si>
    <t>19km NNW of Anchorage, Alaska</t>
  </si>
  <si>
    <t>2019-01-01T06:34:48.710Z</t>
  </si>
  <si>
    <t>us2000izlf</t>
  </si>
  <si>
    <t>2019-01-01T07:15:50.040Z</t>
  </si>
  <si>
    <t>92km ESE of Pondaguitan, Philippines</t>
  </si>
  <si>
    <t>2019-01-01T06:33:03.200Z</t>
  </si>
  <si>
    <t>nc73129046</t>
  </si>
  <si>
    <t>2019-01-01T06:54:02.293Z</t>
  </si>
  <si>
    <t>21km SE of Lopez Point, CA</t>
  </si>
  <si>
    <t>2019-01-01T06:29:01.560Z</t>
  </si>
  <si>
    <t>ci38412544</t>
  </si>
  <si>
    <t>2019-01-04T01:51:34.786Z</t>
  </si>
  <si>
    <t>2019-01-01T06:18:25.158Z</t>
  </si>
  <si>
    <t>ak0191r7unc</t>
  </si>
  <si>
    <t>2019-01-01T06:33:33.284Z</t>
  </si>
  <si>
    <t>127km NNE of Chignik Lake, Alaska</t>
  </si>
  <si>
    <t>2019-01-01T06:01:40.675Z</t>
  </si>
  <si>
    <t>ak0191r48w3</t>
  </si>
  <si>
    <t>2019-01-01T06:18:11.206Z</t>
  </si>
  <si>
    <t>31km NW of Willow, Alaska</t>
  </si>
  <si>
    <t>2019-01-01T05:58:52.500Z</t>
  </si>
  <si>
    <t>us2000izl5</t>
  </si>
  <si>
    <t>2019-01-01T06:20:36.040Z</t>
  </si>
  <si>
    <t>100km E of Ndoi Island, Fiji</t>
  </si>
  <si>
    <t>2019-01-01T05:45:04.360Z</t>
  </si>
  <si>
    <t>mb80331014</t>
  </si>
  <si>
    <t>2019-01-02T18:33:57.480Z</t>
  </si>
  <si>
    <t>38km W of Kalispell, Montana</t>
  </si>
  <si>
    <t>2019-01-01T04:49:51.740Z</t>
  </si>
  <si>
    <t>ci38412512</t>
  </si>
  <si>
    <t>2019-01-01T17:51:47.134Z</t>
  </si>
  <si>
    <t>2019-01-01T04:49:42.720Z</t>
  </si>
  <si>
    <t>ci38412504</t>
  </si>
  <si>
    <t>2019-01-01T17:52:04.053Z</t>
  </si>
  <si>
    <t>2019-01-01T04:41:26.890Z</t>
  </si>
  <si>
    <t>nc73129026</t>
  </si>
  <si>
    <t>2019-01-02T18:53:02.326Z</t>
  </si>
  <si>
    <t>4km N of Belden, CA</t>
  </si>
  <si>
    <t>2019-01-01T04:40:23.179Z</t>
  </si>
  <si>
    <t>ak0191q5pc5</t>
  </si>
  <si>
    <t>2019-01-01T04:50:29.660Z</t>
  </si>
  <si>
    <t>2019-01-01T04:38:31.230Z</t>
  </si>
  <si>
    <t>ci38412496</t>
  </si>
  <si>
    <t>2019-01-01T17:53:09.270Z</t>
  </si>
  <si>
    <t>2km SSW of Devore, CA</t>
  </si>
  <si>
    <t>2019-01-01T04:19:17.300Z</t>
  </si>
  <si>
    <t>us2000izkx</t>
  </si>
  <si>
    <t>2019-01-01T06:33:25.637Z</t>
  </si>
  <si>
    <t>2km SSE of Aurora, Philippines</t>
  </si>
  <si>
    <t>2019-01-01T04:17:46.040Z</t>
  </si>
  <si>
    <t>nm60071823</t>
  </si>
  <si>
    <t>2019-01-01T14:45:03.390Z</t>
  </si>
  <si>
    <t>6km ESE of Jackson, Missouri</t>
  </si>
  <si>
    <t>2019-01-01T04:13:56.310Z</t>
  </si>
  <si>
    <t>ci38412472</t>
  </si>
  <si>
    <t>2019-01-01T17:53:12.750Z</t>
  </si>
  <si>
    <t>1km ESE of Loma Linda, CA</t>
  </si>
  <si>
    <t>2019-01-01T04:12:38.250Z</t>
  </si>
  <si>
    <t>ci38412464</t>
  </si>
  <si>
    <t>2019-01-01T17:54:27.460Z</t>
  </si>
  <si>
    <t>2019-01-01T04:10:52.950Z</t>
  </si>
  <si>
    <t>nn00672841</t>
  </si>
  <si>
    <t>2019-01-02T19:54:30.035Z</t>
  </si>
  <si>
    <t>2019-01-01T04:08:49.800Z</t>
  </si>
  <si>
    <t>uw61508296</t>
  </si>
  <si>
    <t>2019-01-02T18:54:34.100Z</t>
  </si>
  <si>
    <t>7km SW of Morton, Washington</t>
  </si>
  <si>
    <t>2019-01-01T04:07:25.911Z</t>
  </si>
  <si>
    <t>nn00672840</t>
  </si>
  <si>
    <t>2019-01-02T19:51:24.652Z</t>
  </si>
  <si>
    <t>2019-01-01T04:06:34.625Z</t>
  </si>
  <si>
    <t>nn00672838</t>
  </si>
  <si>
    <t>2019-01-02T19:48:20.003Z</t>
  </si>
  <si>
    <t>2019-01-01T04:04:32.821Z</t>
  </si>
  <si>
    <t>nn00672833</t>
  </si>
  <si>
    <t>2019-01-02T19:35:56.584Z</t>
  </si>
  <si>
    <t>2019-01-01T04:00:44.920Z</t>
  </si>
  <si>
    <t>nc73129006</t>
  </si>
  <si>
    <t>2019-01-02T18:27:03.387Z</t>
  </si>
  <si>
    <t>11km E of Mammoth Lakes, CA</t>
  </si>
  <si>
    <t>2019-01-01T03:59:34.649Z</t>
  </si>
  <si>
    <t>ak0191pod87</t>
  </si>
  <si>
    <t>2019-01-01T04:06:33.038Z</t>
  </si>
  <si>
    <t>2019-01-01T03:47:49.850Z</t>
  </si>
  <si>
    <t>pr2019001001</t>
  </si>
  <si>
    <t>2019-01-01T09:45:11.152Z</t>
  </si>
  <si>
    <t>132km NNW of Road Town, British Virgin Islands</t>
  </si>
  <si>
    <t>2019-01-01T03:47:10.080Z</t>
  </si>
  <si>
    <t>ci38412456</t>
  </si>
  <si>
    <t>2019-01-04T01:45:46.113Z</t>
  </si>
  <si>
    <t>2019-01-01T03:08:32.410Z</t>
  </si>
  <si>
    <t>mb80330834</t>
  </si>
  <si>
    <t>2019-01-01T15:37:07.460Z</t>
  </si>
  <si>
    <t>4km SE of Lincoln, Montana</t>
  </si>
  <si>
    <t>2019-01-01T03:03:30.603Z</t>
  </si>
  <si>
    <t>ak0191pccr7</t>
  </si>
  <si>
    <t>2019-01-03T15:31:26.472Z</t>
  </si>
  <si>
    <t>11km NNW of Anchorage, Alaska</t>
  </si>
  <si>
    <t>2019-01-01T03:00:42.600Z</t>
  </si>
  <si>
    <t>us2000izkm</t>
  </si>
  <si>
    <t>2019-01-01T03:31:31.040Z</t>
  </si>
  <si>
    <t>108km SE of Pondaguitan, Philippines</t>
  </si>
  <si>
    <t>2019-01-01T02:50:59.187Z</t>
  </si>
  <si>
    <t>ak0191p122m</t>
  </si>
  <si>
    <t>2019-01-01T02:54:24.640Z</t>
  </si>
  <si>
    <t>54km ESE of North Nenana, Alaska</t>
  </si>
  <si>
    <t>2019-01-01T02:47:08.790Z</t>
  </si>
  <si>
    <t>hv70753186</t>
  </si>
  <si>
    <t>2019-01-01T02:50:06.350Z</t>
  </si>
  <si>
    <t>4km SW of Volcano, Hawaii</t>
  </si>
  <si>
    <t>2019-01-01T02:46:14.520Z</t>
  </si>
  <si>
    <t>ci38412448</t>
  </si>
  <si>
    <t>2019-01-01T17:54:20.630Z</t>
  </si>
  <si>
    <t>2019-01-01T02:43:43.820Z</t>
  </si>
  <si>
    <t>ci38412440</t>
  </si>
  <si>
    <t>2019-01-02T22:30:38.245Z</t>
  </si>
  <si>
    <t>2019-01-01T02:38:38.380Z</t>
  </si>
  <si>
    <t>ci38412432</t>
  </si>
  <si>
    <t>2019-01-02T22:26:33.728Z</t>
  </si>
  <si>
    <t>9km WSW of Idyllwild, CA</t>
  </si>
  <si>
    <t>2019-01-01T02:31:17.100Z</t>
  </si>
  <si>
    <t>ci38412424</t>
  </si>
  <si>
    <t>2019-01-04T01:41:57.365Z</t>
  </si>
  <si>
    <t>2019-01-01T02:27:57.450Z</t>
  </si>
  <si>
    <t>ci38412416</t>
  </si>
  <si>
    <t>2019-01-01T17:54:33.070Z</t>
  </si>
  <si>
    <t>2019-01-01T02:21:01.650Z</t>
  </si>
  <si>
    <t>nc73128996</t>
  </si>
  <si>
    <t>2019-01-01T02:56:02.957Z</t>
  </si>
  <si>
    <t>5km WNW of Cobb, CA</t>
  </si>
  <si>
    <t>2019-01-01T02:09:36.510Z</t>
  </si>
  <si>
    <t>us2000izk9</t>
  </si>
  <si>
    <t>2019-01-01T03:28:05.040Z</t>
  </si>
  <si>
    <t>13km S of Yedisu, Turkey</t>
  </si>
  <si>
    <t>2019-01-01T01:52:18.993Z</t>
  </si>
  <si>
    <t>ak0191ofysq</t>
  </si>
  <si>
    <t>2019-01-01T03:14:59.090Z</t>
  </si>
  <si>
    <t>9km SW of Big Lake, Alaska</t>
  </si>
  <si>
    <t>2019-01-01T01:43:28.420Z</t>
  </si>
  <si>
    <t>ci38412392</t>
  </si>
  <si>
    <t>2019-01-04T01:37:54.299Z</t>
  </si>
  <si>
    <t>2019-01-01T01:39:57.670Z</t>
  </si>
  <si>
    <t>ci38412384</t>
  </si>
  <si>
    <t>2019-01-04T01:35:33.510Z</t>
  </si>
  <si>
    <t>2019-01-01T01:36:05.474Z</t>
  </si>
  <si>
    <t>ak0191ociaq</t>
  </si>
  <si>
    <t>2019-01-01T01:42:40.137Z</t>
  </si>
  <si>
    <t>2019-01-01T01:29:12.300Z</t>
  </si>
  <si>
    <t>nc73128986</t>
  </si>
  <si>
    <t>2019-01-01T02:29:02.797Z</t>
  </si>
  <si>
    <t>10km ESE of Parkfield, CA</t>
  </si>
  <si>
    <t>2019-01-01T01:28:28.810Z</t>
  </si>
  <si>
    <t>nc73128991</t>
  </si>
  <si>
    <t>2019-01-02T18:01:03.752Z</t>
  </si>
  <si>
    <t>5km E of Mammoth Lakes, CA</t>
  </si>
  <si>
    <t>2019-01-01T01:22:39.823Z</t>
  </si>
  <si>
    <t>ak0191o9kxa</t>
  </si>
  <si>
    <t>2019-01-01T01:30:40.725Z</t>
  </si>
  <si>
    <t>9km S of Big Lake, Alaska</t>
  </si>
  <si>
    <t>2019-01-01T01:22:25.730Z</t>
  </si>
  <si>
    <t>nc73128981</t>
  </si>
  <si>
    <t>2019-01-01T02:01:02.655Z</t>
  </si>
  <si>
    <t>5km SW of Dublin, CA</t>
  </si>
  <si>
    <t>2019-01-01T01:12:30.069Z</t>
  </si>
  <si>
    <t>ak0191o7f0e</t>
  </si>
  <si>
    <t>2019-01-01T01:30:40.377Z</t>
  </si>
  <si>
    <t>2019-01-01T01:03:37.740Z</t>
  </si>
  <si>
    <t>nc73128971</t>
  </si>
  <si>
    <t>2019-01-01T01:35:02.497Z</t>
  </si>
  <si>
    <t>2019-01-01T01:03:15.850Z</t>
  </si>
  <si>
    <t>us2000izk5</t>
  </si>
  <si>
    <t>2019-01-01T03:25:05.040Z</t>
  </si>
  <si>
    <t>74km S of Lithakia, Greece</t>
  </si>
  <si>
    <t>2019-01-01T00:47:24.473Z</t>
  </si>
  <si>
    <t>ak0191nth1b</t>
  </si>
  <si>
    <t>2019-01-01T01:30:40.036Z</t>
  </si>
  <si>
    <t>33km NNW of Valdez, Alaska</t>
  </si>
  <si>
    <t>2019-01-01T00:32:16.904Z</t>
  </si>
  <si>
    <t>ak0191nq8po</t>
  </si>
  <si>
    <t>2019-01-01T01:30:39.673Z</t>
  </si>
  <si>
    <t>67km E of Whittier, Alaska</t>
  </si>
  <si>
    <t>2019-01-01T00:04:06.390Z</t>
  </si>
  <si>
    <t>us2000izjv</t>
  </si>
  <si>
    <t>2019-01-01T00:31:44.040Z</t>
  </si>
  <si>
    <t>33km ENE of Port-Olry, Vanuatu</t>
  </si>
  <si>
    <t>2018-12-31T23:54:07.510Z</t>
  </si>
  <si>
    <t>pr2018365018</t>
  </si>
  <si>
    <t>2019-01-04T04:09:32.040Z</t>
  </si>
  <si>
    <t>50km SSE of Boca de Yuma, Dominican Republic</t>
  </si>
  <si>
    <t>2018-12-31T23:50:02.280Z</t>
  </si>
  <si>
    <t>mb80331004</t>
  </si>
  <si>
    <t>2019-01-02T17:08:36.290Z</t>
  </si>
  <si>
    <t>13km SE of Lincoln, Montana</t>
  </si>
  <si>
    <t>2018-12-31T23:49:02.683Z</t>
  </si>
  <si>
    <t>ak20617857</t>
  </si>
  <si>
    <t>2018-12-31T23:52:58.823Z</t>
  </si>
  <si>
    <t>21km NNW of Fishhook, Alaska</t>
  </si>
  <si>
    <t>2018-12-31T23:46:40.211Z</t>
  </si>
  <si>
    <t>nn00672708</t>
  </si>
  <si>
    <t>2019-01-01T02:05:38.629Z</t>
  </si>
  <si>
    <t>44km ESE of Beatty, Nevada</t>
  </si>
  <si>
    <t>2018-12-31T23:36:50.280Z</t>
  </si>
  <si>
    <t>mb80330824</t>
  </si>
  <si>
    <t>2019-01-01T00:15:27.520Z</t>
  </si>
  <si>
    <t>15km ESE of Lincoln, Montana</t>
  </si>
  <si>
    <t>2018-12-31T23:22:44.483Z</t>
  </si>
  <si>
    <t>ak20616914</t>
  </si>
  <si>
    <t>2018-12-31T23:35:17.526Z</t>
  </si>
  <si>
    <t>2018-12-31T23:11:07.130Z</t>
  </si>
  <si>
    <t>ci38412296</t>
  </si>
  <si>
    <t>2019-01-02T14:24:15.018Z</t>
  </si>
  <si>
    <t>23km ESE of Anza, CA</t>
  </si>
  <si>
    <t>2018-12-31T23:10:28.563Z</t>
  </si>
  <si>
    <t>nn00672707</t>
  </si>
  <si>
    <t>2019-01-01T02:05:36.768Z</t>
  </si>
  <si>
    <t>12km NNE of Spanish Springs, Nevada</t>
  </si>
  <si>
    <t>2018-12-31T23:09:27.020Z</t>
  </si>
  <si>
    <t>us2000izji</t>
  </si>
  <si>
    <t>2019-01-04T05:45:05.040Z</t>
  </si>
  <si>
    <t>227km NW of Tobelo, Indonesia</t>
  </si>
  <si>
    <t>2018-12-31T23:09:21.400Z</t>
  </si>
  <si>
    <t>mb80331009</t>
  </si>
  <si>
    <t>2019-01-02T22:45:57.340Z</t>
  </si>
  <si>
    <t>37km W of Kalispell, Montana</t>
  </si>
  <si>
    <t>2018-12-31T23:07:08.150Z</t>
  </si>
  <si>
    <t>pr2018365019</t>
  </si>
  <si>
    <t>2019-01-01T03:04:39.246Z</t>
  </si>
  <si>
    <t>4km W of Maricao, Puerto Rico</t>
  </si>
  <si>
    <t>2018-12-31T23:06:21.290Z</t>
  </si>
  <si>
    <t>ci38412288</t>
  </si>
  <si>
    <t>2019-01-04T01:33:28.610Z</t>
  </si>
  <si>
    <t>7km W of Holtville, CA</t>
  </si>
  <si>
    <t>2018-12-31T23:02:34.956Z</t>
  </si>
  <si>
    <t>nn00672694</t>
  </si>
  <si>
    <t>2019-01-01T02:05:31.817Z</t>
  </si>
  <si>
    <t>29km NNE of Alamo, Nevada</t>
  </si>
  <si>
    <t>2018-12-31T22:57:42.372Z</t>
  </si>
  <si>
    <t>ak20616897</t>
  </si>
  <si>
    <t>2019-01-01T23:00:04.333Z</t>
  </si>
  <si>
    <t>2018-12-31T22:53:21.611Z</t>
  </si>
  <si>
    <t>ak20616892</t>
  </si>
  <si>
    <t>2018-12-31T22:58:38.006Z</t>
  </si>
  <si>
    <t>13km NNW of Anchorage, Alaska</t>
  </si>
  <si>
    <t>2018-12-31T22:45:23.503Z</t>
  </si>
  <si>
    <t>ak20616888</t>
  </si>
  <si>
    <t>2018-12-31T22:52:41.144Z</t>
  </si>
  <si>
    <t>2018-12-31T22:29:22.360Z</t>
  </si>
  <si>
    <t>ci38412272</t>
  </si>
  <si>
    <t>2019-01-02T22:26:56.021Z</t>
  </si>
  <si>
    <t>9km NW of Olancha, CA</t>
  </si>
  <si>
    <t>2018-12-31T22:27:00.980Z</t>
  </si>
  <si>
    <t>ci38412264</t>
  </si>
  <si>
    <t>2019-01-03T00:59:29.040Z</t>
  </si>
  <si>
    <t>11km ENE of Mecca, CA</t>
  </si>
  <si>
    <t>2018-12-31T22:18:59.090Z</t>
  </si>
  <si>
    <t>ci38412256</t>
  </si>
  <si>
    <t>2019-01-02T14:24:31.930Z</t>
  </si>
  <si>
    <t>2018-12-31T22:16:06.469Z</t>
  </si>
  <si>
    <t>ak20616880</t>
  </si>
  <si>
    <t>2018-12-31T22:21:44.029Z</t>
  </si>
  <si>
    <t>39km ESE of Redoubt Volcano, Alaska</t>
  </si>
  <si>
    <t>2018-12-31T21:55:48.520Z</t>
  </si>
  <si>
    <t>ci38412240</t>
  </si>
  <si>
    <t>2019-01-04T01:28:14.956Z</t>
  </si>
  <si>
    <t>4km WNW of Frazier Park, CA</t>
  </si>
  <si>
    <t>2018-12-31T21:53:36.810Z</t>
  </si>
  <si>
    <t>us2000izik</t>
  </si>
  <si>
    <t>2018-12-31T22:20:14.040Z</t>
  </si>
  <si>
    <t>1km SSW of Hasaki, Japan</t>
  </si>
  <si>
    <t>2018-12-31T21:46:53.130Z</t>
  </si>
  <si>
    <t>ci38412224</t>
  </si>
  <si>
    <t>2019-01-03T01:57:22.510Z</t>
  </si>
  <si>
    <t>10km SSW of Salton City, CA</t>
  </si>
  <si>
    <t>2018-12-31T21:39:29.406Z</t>
  </si>
  <si>
    <t>ak20615935</t>
  </si>
  <si>
    <t>2018-12-31T21:52:10.818Z</t>
  </si>
  <si>
    <t>93km NNW of Talkeetna, Alaska</t>
  </si>
  <si>
    <t>2018-12-31T21:27:16.050Z</t>
  </si>
  <si>
    <t>pr2018365017</t>
  </si>
  <si>
    <t>2018-12-31T22:02:23.670Z</t>
  </si>
  <si>
    <t>1km SE of Salinas, Puerto Rico</t>
  </si>
  <si>
    <t>2018-12-31T21:26:34.030Z</t>
  </si>
  <si>
    <t>mb80330999</t>
  </si>
  <si>
    <t>2019-01-02T17:03:09.100Z</t>
  </si>
  <si>
    <t>16km SE of Lincoln, Montana</t>
  </si>
  <si>
    <t>2018-12-31T21:16:05.633Z</t>
  </si>
  <si>
    <t>ak20615934</t>
  </si>
  <si>
    <t>2018-12-31T21:19:11.040Z</t>
  </si>
  <si>
    <t>1km SSW of Big Lake, Alaska</t>
  </si>
  <si>
    <t>2018-12-31T21:10:18.340Z</t>
  </si>
  <si>
    <t>nn00672706</t>
  </si>
  <si>
    <t>2019-01-01T02:05:35.077Z</t>
  </si>
  <si>
    <t>2018-12-31T21:06:25.154Z</t>
  </si>
  <si>
    <t>ak20615931</t>
  </si>
  <si>
    <t>2018-12-31T21:12:43.965Z</t>
  </si>
  <si>
    <t>67km WSW of Anchor Point, Alaska</t>
  </si>
  <si>
    <t>2018-12-31T20:58:42.760Z</t>
  </si>
  <si>
    <t>nc73128901</t>
  </si>
  <si>
    <t>2018-12-31T22:06:03.242Z</t>
  </si>
  <si>
    <t>19km SE of Pinnacles, CA</t>
  </si>
  <si>
    <t>2018-12-31T20:51:08.610Z</t>
  </si>
  <si>
    <t>ci38412192</t>
  </si>
  <si>
    <t>2019-01-04T01:26:20.260Z</t>
  </si>
  <si>
    <t>2018-12-31T20:47:29.130Z</t>
  </si>
  <si>
    <t>ci38412184</t>
  </si>
  <si>
    <t>2019-01-01T17:56:18.736Z</t>
  </si>
  <si>
    <t>2018-12-31T20:45:31.020Z</t>
  </si>
  <si>
    <t>us2000izi5</t>
  </si>
  <si>
    <t>2018-12-31T22:06:38.040Z</t>
  </si>
  <si>
    <t>Northern Mid-Atlantic Ridge</t>
  </si>
  <si>
    <t>2018-12-31T20:42:51.092Z</t>
  </si>
  <si>
    <t>ak20615926</t>
  </si>
  <si>
    <t>2018-12-31T20:48:06.934Z</t>
  </si>
  <si>
    <t>16km N of Sutton-Alpine, Alaska</t>
  </si>
  <si>
    <t>2018-12-31T20:42:17.160Z</t>
  </si>
  <si>
    <t>ci38412160</t>
  </si>
  <si>
    <t>2019-01-02T21:52:42.875Z</t>
  </si>
  <si>
    <t>2018-12-31T20:42:09.210Z</t>
  </si>
  <si>
    <t>ci37414157</t>
  </si>
  <si>
    <t>2019-01-02T22:22:59.428Z</t>
  </si>
  <si>
    <t>2018-12-31T20:26:37.240Z</t>
  </si>
  <si>
    <t>ci38412144</t>
  </si>
  <si>
    <t>2019-01-04T00:59:01.424Z</t>
  </si>
  <si>
    <t>2018-12-31T20:22:15.900Z</t>
  </si>
  <si>
    <t>us2000izi1</t>
  </si>
  <si>
    <t>2018-12-31T20:40:16.040Z</t>
  </si>
  <si>
    <t>145km NNW of Neiafu, Tonga</t>
  </si>
  <si>
    <t>2018-12-31T20:09:22.910Z</t>
  </si>
  <si>
    <t>ci38412128</t>
  </si>
  <si>
    <t>2019-01-02T22:23:05.987Z</t>
  </si>
  <si>
    <t>12km NE of Little Lake, CA</t>
  </si>
  <si>
    <t>2018-12-31T20:07:16.116Z</t>
  </si>
  <si>
    <t>nn00672705</t>
  </si>
  <si>
    <t>2019-01-01T02:05:33.322Z</t>
  </si>
  <si>
    <t>49km S of Goldfield, Nevada</t>
  </si>
  <si>
    <t>2018-12-31T20:02:20.550Z</t>
  </si>
  <si>
    <t>mb80330814</t>
  </si>
  <si>
    <t>2018-12-31T20:26:03.610Z</t>
  </si>
  <si>
    <t>5km E of Butte, Montana</t>
  </si>
  <si>
    <t>2018-12-31T19:56:01.960Z</t>
  </si>
  <si>
    <t>ci38412120</t>
  </si>
  <si>
    <t>2019-01-04T00:54:03.770Z</t>
  </si>
  <si>
    <t>13km SSW of Big Bear Lake, CA</t>
  </si>
  <si>
    <t>2018-12-31T19:54:53.830Z</t>
  </si>
  <si>
    <t>mb80330994</t>
  </si>
  <si>
    <t>2019-01-02T16:58:26.070Z</t>
  </si>
  <si>
    <t>41km S of Challis, Idaho</t>
  </si>
  <si>
    <t>2018-12-31T19:54:23.890Z</t>
  </si>
  <si>
    <t>ci38412112</t>
  </si>
  <si>
    <t>2019-01-01T17:57:44.690Z</t>
  </si>
  <si>
    <t>5km E of Palomar Observatory, CA</t>
  </si>
  <si>
    <t>2018-12-31T19:48:00.450Z</t>
  </si>
  <si>
    <t>nc73128861</t>
  </si>
  <si>
    <t>2019-01-03T20:21:04.840Z</t>
  </si>
  <si>
    <t>11km WSW of Clear Lake Reservoir, CA</t>
  </si>
  <si>
    <t>2018-12-31T19:45:06.950Z</t>
  </si>
  <si>
    <t>ci38412096</t>
  </si>
  <si>
    <t>2019-01-04T00:48:58.330Z</t>
  </si>
  <si>
    <t>15km NW of Grapevine, CA</t>
  </si>
  <si>
    <t>2018-12-31T19:37:33.490Z</t>
  </si>
  <si>
    <t>hv70752861</t>
  </si>
  <si>
    <t>2018-12-31T19:40:48.820Z</t>
  </si>
  <si>
    <t>3km SE of Pahala, Hawaii</t>
  </si>
  <si>
    <t>2018-12-31T18:22:18.879Z</t>
  </si>
  <si>
    <t>ak20614036</t>
  </si>
  <si>
    <t>2018-12-31T18:27:37.984Z</t>
  </si>
  <si>
    <t>2018-12-31T18:21:24.120Z</t>
  </si>
  <si>
    <t>ci38412048</t>
  </si>
  <si>
    <t>2019-01-01T17:57:54.210Z</t>
  </si>
  <si>
    <t>2018-12-31T18:01:04.700Z</t>
  </si>
  <si>
    <t>ci38412024</t>
  </si>
  <si>
    <t>2019-01-03T23:48:30.782Z</t>
  </si>
  <si>
    <t>4km ESE of Loma Linda, CA</t>
  </si>
  <si>
    <t>2018-12-31T17:57:51.030Z</t>
  </si>
  <si>
    <t>pr2018365016</t>
  </si>
  <si>
    <t>2018-12-31T19:25:20.358Z</t>
  </si>
  <si>
    <t>10km S of Emajagua, Puerto Rico</t>
  </si>
  <si>
    <t>2018-12-31T17:57:16.310Z</t>
  </si>
  <si>
    <t>ci38412016</t>
  </si>
  <si>
    <t>2019-01-01T17:57:59.750Z</t>
  </si>
  <si>
    <t>2018-12-31T17:52:57.430Z</t>
  </si>
  <si>
    <t>pr2018365014</t>
  </si>
  <si>
    <t>2018-12-31T19:24:53.319Z</t>
  </si>
  <si>
    <t>6km NNW of Jayuya, Puerto Rico</t>
  </si>
  <si>
    <t>2018-12-31T17:51:11.844Z</t>
  </si>
  <si>
    <t>ak20614031</t>
  </si>
  <si>
    <t>2018-12-31T18:02:19.795Z</t>
  </si>
  <si>
    <t>35km WNW of Nikiski, Alaska</t>
  </si>
  <si>
    <t>2018-12-31T17:50:11.760Z</t>
  </si>
  <si>
    <t>nc73128801</t>
  </si>
  <si>
    <t>2018-12-31T19:23:03.644Z</t>
  </si>
  <si>
    <t>11km NE of Milpitas, CA</t>
  </si>
  <si>
    <t>2018-12-31T17:49:34.750Z</t>
  </si>
  <si>
    <t>nc73128796</t>
  </si>
  <si>
    <t>2018-12-31T18:58:02.509Z</t>
  </si>
  <si>
    <t>2018-12-31T17:48:27.320Z</t>
  </si>
  <si>
    <t>pr2018365015</t>
  </si>
  <si>
    <t>2018-12-31T19:21:15.815Z</t>
  </si>
  <si>
    <t>119km N of Road Town, British Virgin Islands</t>
  </si>
  <si>
    <t>2018-12-31T17:38:52.460Z</t>
  </si>
  <si>
    <t>ci38411984</t>
  </si>
  <si>
    <t>2019-01-01T17:58:04.870Z</t>
  </si>
  <si>
    <t>2018-12-31T17:38:26.090Z</t>
  </si>
  <si>
    <t>ci38411976</t>
  </si>
  <si>
    <t>2019-01-01T17:59:10.470Z</t>
  </si>
  <si>
    <t>2018-12-31T17:31:46.620Z</t>
  </si>
  <si>
    <t>ci38411952</t>
  </si>
  <si>
    <t>2019-01-01T17:57:27.398Z</t>
  </si>
  <si>
    <t>2018-12-31T17:30:05.254Z</t>
  </si>
  <si>
    <t>ak20614027</t>
  </si>
  <si>
    <t>2018-12-31T22:29:33.814Z</t>
  </si>
  <si>
    <t>2018-12-31T17:05:23.610Z</t>
  </si>
  <si>
    <t>nc73128781</t>
  </si>
  <si>
    <t>2018-12-31T17:38:02.049Z</t>
  </si>
  <si>
    <t>2018-12-31T17:02:15.941Z</t>
  </si>
  <si>
    <t>ak20613095</t>
  </si>
  <si>
    <t>2018-12-31T17:07:03.439Z</t>
  </si>
  <si>
    <t>81km W of Cantwell, Alaska</t>
  </si>
  <si>
    <t>2018-12-31T17:01:59.330Z</t>
  </si>
  <si>
    <t>ci38411912</t>
  </si>
  <si>
    <t>2019-01-01T17:57:46.863Z</t>
  </si>
  <si>
    <t>10km SW of Anza, CA</t>
  </si>
  <si>
    <t>2018-12-31T16:57:16.739Z</t>
  </si>
  <si>
    <t>nn00672624</t>
  </si>
  <si>
    <t>2019-01-01T02:04:54.742Z</t>
  </si>
  <si>
    <t>50km NNW of Pahrump, Nevada</t>
  </si>
  <si>
    <t>2018-12-31T16:51:31.455Z</t>
  </si>
  <si>
    <t>nn00672616</t>
  </si>
  <si>
    <t>2019-01-01T02:04:52.907Z</t>
  </si>
  <si>
    <t>28km NNE of Alamo, Nevada</t>
  </si>
  <si>
    <t>2018-12-31T16:49:19.890Z</t>
  </si>
  <si>
    <t>ci38411872</t>
  </si>
  <si>
    <t>2019-01-02T22:17:17.130Z</t>
  </si>
  <si>
    <t>2018-12-31T16:46:21.840Z</t>
  </si>
  <si>
    <t>ci38411848</t>
  </si>
  <si>
    <t>2019-01-04T00:44:17.325Z</t>
  </si>
  <si>
    <t>2018-12-31T16:25:49.900Z</t>
  </si>
  <si>
    <t>ci38411824</t>
  </si>
  <si>
    <t>2019-01-04T00:42:50.210Z</t>
  </si>
  <si>
    <t>2018-12-31T16:20:31.360Z</t>
  </si>
  <si>
    <t>mb80330764</t>
  </si>
  <si>
    <t>2018-12-31T17:53:49.590Z</t>
  </si>
  <si>
    <t>6km SSE of Lincoln, Montana</t>
  </si>
  <si>
    <t>2018-12-31T15:59:57.880Z</t>
  </si>
  <si>
    <t>nc73128756</t>
  </si>
  <si>
    <t>2018-12-31T22:02:03.215Z</t>
  </si>
  <si>
    <t>4km ESE of Mammoth Lakes, CA</t>
  </si>
  <si>
    <t>2018-12-31T15:48:07.150Z</t>
  </si>
  <si>
    <t>us2000izgg</t>
  </si>
  <si>
    <t>2018-12-31T16:12:02.040Z</t>
  </si>
  <si>
    <t>10km NW of Kulob, Tajikistan</t>
  </si>
  <si>
    <t>2018-12-31T15:45:34.970Z</t>
  </si>
  <si>
    <t>ci38411808</t>
  </si>
  <si>
    <t>2019-01-04T00:23:36.720Z</t>
  </si>
  <si>
    <t>6km WSW of Beaumont, CA</t>
  </si>
  <si>
    <t>2018-12-31T15:32:11.452Z</t>
  </si>
  <si>
    <t>ak20612161</t>
  </si>
  <si>
    <t>2018-12-31T23:34:48.641Z</t>
  </si>
  <si>
    <t>6km SW of Big Lake, Alaska</t>
  </si>
  <si>
    <t>2018-12-31T15:29:38.951Z</t>
  </si>
  <si>
    <t>ak20612160</t>
  </si>
  <si>
    <t>2018-12-31T15:32:39.911Z</t>
  </si>
  <si>
    <t>11km WNW of Big Lake, Alaska</t>
  </si>
  <si>
    <t>2018-12-31T15:14:19.829Z</t>
  </si>
  <si>
    <t>nn00672601</t>
  </si>
  <si>
    <t>2019-01-01T02:04:49.445Z</t>
  </si>
  <si>
    <t>46km W of Goldfield, Nevada</t>
  </si>
  <si>
    <t>2018-12-31T15:12:15.574Z</t>
  </si>
  <si>
    <t>nn00672632</t>
  </si>
  <si>
    <t>2019-01-01T02:05:05.799Z</t>
  </si>
  <si>
    <t>31km ENE of Beatty, Nevada</t>
  </si>
  <si>
    <t>2018-12-31T15:08:13.920Z</t>
  </si>
  <si>
    <t>uw61508236</t>
  </si>
  <si>
    <t>2018-12-31T18:33:14.010Z</t>
  </si>
  <si>
    <t>2018-12-31T15:02:53.631Z</t>
  </si>
  <si>
    <t>nn00672635</t>
  </si>
  <si>
    <t>2019-01-01T02:05:07.463Z</t>
  </si>
  <si>
    <t>46km N of Spanish Springs, Nevada</t>
  </si>
  <si>
    <t>2018-12-31T14:56:26.460Z</t>
  </si>
  <si>
    <t>ci38411760</t>
  </si>
  <si>
    <t>2018-12-31T16:48:32.607Z</t>
  </si>
  <si>
    <t>7km NW of Pine Mountain Club, CA</t>
  </si>
  <si>
    <t>2018-12-31T14:55:41.219Z</t>
  </si>
  <si>
    <t>ak20612157</t>
  </si>
  <si>
    <t>2018-12-31T14:59:22.176Z</t>
  </si>
  <si>
    <t>2km SSE of Big Lake, Alaska</t>
  </si>
  <si>
    <t>2018-12-31T14:50:27.571Z</t>
  </si>
  <si>
    <t>ak20612148</t>
  </si>
  <si>
    <t>2018-12-31T14:55:07.147Z</t>
  </si>
  <si>
    <t>84km NW of Talkeetna, Alaska</t>
  </si>
  <si>
    <t>2018-12-31T14:39:51.063Z</t>
  </si>
  <si>
    <t>ak20612130</t>
  </si>
  <si>
    <t>2018-12-31T14:53:24.929Z</t>
  </si>
  <si>
    <t>35km N of North Nenana, Alaska</t>
  </si>
  <si>
    <t>2018-12-31T14:39:40.180Z</t>
  </si>
  <si>
    <t>ci38411728</t>
  </si>
  <si>
    <t>2019-01-03T23:22:20.773Z</t>
  </si>
  <si>
    <t>2018-12-31T14:32:52.030Z</t>
  </si>
  <si>
    <t>uu60308717</t>
  </si>
  <si>
    <t>2019-01-02T23:27:49.450Z</t>
  </si>
  <si>
    <t>5km NNE of Hildale, Utah</t>
  </si>
  <si>
    <t>2018-12-31T14:30:18.404Z</t>
  </si>
  <si>
    <t>ak20612125</t>
  </si>
  <si>
    <t>2018-12-31T14:40:39.748Z</t>
  </si>
  <si>
    <t>94km SSW of Kaktovik, Alaska</t>
  </si>
  <si>
    <t>2018-12-31T14:28:27.021Z</t>
  </si>
  <si>
    <t>nn00672637</t>
  </si>
  <si>
    <t>2019-01-01T02:05:11.181Z</t>
  </si>
  <si>
    <t>2018-12-31T14:24:03.970Z</t>
  </si>
  <si>
    <t>ci38411696</t>
  </si>
  <si>
    <t>2019-01-03T23:20:03.417Z</t>
  </si>
  <si>
    <t>13km W of Bodfish, CA</t>
  </si>
  <si>
    <t>2018-12-31T14:23:06.835Z</t>
  </si>
  <si>
    <t>ak20611208</t>
  </si>
  <si>
    <t>2019-01-01T18:04:32.263Z</t>
  </si>
  <si>
    <t>2018-12-31T14:14:35.006Z</t>
  </si>
  <si>
    <t>ak20611199</t>
  </si>
  <si>
    <t>2018-12-31T14:21:16.798Z</t>
  </si>
  <si>
    <t>2018-12-31T14:13:19.690Z</t>
  </si>
  <si>
    <t>ci38411680</t>
  </si>
  <si>
    <t>2019-01-03T23:18:00.864Z</t>
  </si>
  <si>
    <t>12km NNW of Tehachapi, CA</t>
  </si>
  <si>
    <t>2018-12-31T14:10:25.200Z</t>
  </si>
  <si>
    <t>us2000izfu</t>
  </si>
  <si>
    <t>2018-12-31T17:15:56.594Z</t>
  </si>
  <si>
    <t>39km E of Namie, Japan</t>
  </si>
  <si>
    <t>2018-12-31T14:05:22.070Z</t>
  </si>
  <si>
    <t>us2000izfv</t>
  </si>
  <si>
    <t>2018-12-31T14:51:15.040Z</t>
  </si>
  <si>
    <t>120km NNE of Tobelo, Indonesia</t>
  </si>
  <si>
    <t>2018-12-31T13:50:10.443Z</t>
  </si>
  <si>
    <t>nn00672640</t>
  </si>
  <si>
    <t>2019-01-01T02:05:18.648Z</t>
  </si>
  <si>
    <t>25km NW of Carlin, Nevada</t>
  </si>
  <si>
    <t>2018-12-31T13:48:44.550Z</t>
  </si>
  <si>
    <t>nc73128741</t>
  </si>
  <si>
    <t>2018-12-31T14:10:04.810Z</t>
  </si>
  <si>
    <t>13km NNW of Avenal, CA</t>
  </si>
  <si>
    <t>2018-12-31T13:48:00.627Z</t>
  </si>
  <si>
    <t>nn00672656</t>
  </si>
  <si>
    <t>2019-01-01T02:05:29.245Z</t>
  </si>
  <si>
    <t>27km WSW of Hawthorne, Nevada</t>
  </si>
  <si>
    <t>2018-12-31T13:45:14.060Z</t>
  </si>
  <si>
    <t>ak20611186</t>
  </si>
  <si>
    <t>2018-12-31T13:51:35.563Z</t>
  </si>
  <si>
    <t>2018-12-31T13:35:16.840Z</t>
  </si>
  <si>
    <t>ak20611171</t>
  </si>
  <si>
    <t>2018-12-31T13:39:52.526Z</t>
  </si>
  <si>
    <t>58km SE of North Nenana, Alaska</t>
  </si>
  <si>
    <t>2018-12-31T13:33:40.382Z</t>
  </si>
  <si>
    <t>nn00672655</t>
  </si>
  <si>
    <t>2019-01-01T02:05:27.769Z</t>
  </si>
  <si>
    <t>2018-12-31T13:33:10.650Z</t>
  </si>
  <si>
    <t>us2000izfp</t>
  </si>
  <si>
    <t>2019-01-03T19:45:19.714Z</t>
  </si>
  <si>
    <t>97km SSE of Saiha, India</t>
  </si>
  <si>
    <t>2018-12-31T13:22:01.980Z</t>
  </si>
  <si>
    <t>ci38411632</t>
  </si>
  <si>
    <t>2018-12-31T16:44:15.686Z</t>
  </si>
  <si>
    <t>6km ESE of Valle Vista, CA</t>
  </si>
  <si>
    <t>2018-12-31T13:15:17.910Z</t>
  </si>
  <si>
    <t>us2000izfk</t>
  </si>
  <si>
    <t>2018-12-31T14:25:01.040Z</t>
  </si>
  <si>
    <t>72km E of Ndoi Island, Fiji</t>
  </si>
  <si>
    <t>2018-12-31T13:04:58.569Z</t>
  </si>
  <si>
    <t>ak20610261</t>
  </si>
  <si>
    <t>2018-12-31T13:09:01.734Z</t>
  </si>
  <si>
    <t>1km NNE of Badger, Alaska</t>
  </si>
  <si>
    <t>2018-12-31T12:48:57.129Z</t>
  </si>
  <si>
    <t>ak20610258</t>
  </si>
  <si>
    <t>2018-12-31T12:52:35.262Z</t>
  </si>
  <si>
    <t>48km ENE of Y, Alaska</t>
  </si>
  <si>
    <t>2018-12-31T12:44:11.975Z</t>
  </si>
  <si>
    <t>ak20610256</t>
  </si>
  <si>
    <t>2018-12-31T12:50:53.115Z</t>
  </si>
  <si>
    <t>65km NNE of Talkeetna, Alaska</t>
  </si>
  <si>
    <t>2018-12-31T12:06:25.267Z</t>
  </si>
  <si>
    <t>nn00672654</t>
  </si>
  <si>
    <t>2019-01-01T02:05:26.407Z</t>
  </si>
  <si>
    <t>35km SSW of Beatty, Nevada</t>
  </si>
  <si>
    <t>2018-12-31T11:56:36.607Z</t>
  </si>
  <si>
    <t>nn00672596</t>
  </si>
  <si>
    <t>2019-01-01T02:04:42.551Z</t>
  </si>
  <si>
    <t>46km SSE of Fallon, Nevada</t>
  </si>
  <si>
    <t>2018-12-31T11:54:46.172Z</t>
  </si>
  <si>
    <t>ak20609346</t>
  </si>
  <si>
    <t>2018-12-31T11:59:12.315Z</t>
  </si>
  <si>
    <t>2018-12-31T11:48:39.496Z</t>
  </si>
  <si>
    <t>nn00672652</t>
  </si>
  <si>
    <t>2019-01-01T02:05:24.715Z</t>
  </si>
  <si>
    <t>30km SW of Hawthorne, Nevada</t>
  </si>
  <si>
    <t>2018-12-31T11:33:47.077Z</t>
  </si>
  <si>
    <t>ak20609341</t>
  </si>
  <si>
    <t>2018-12-31T12:31:26.566Z</t>
  </si>
  <si>
    <t>2018-12-31T11:32:56.360Z</t>
  </si>
  <si>
    <t>nc73128731</t>
  </si>
  <si>
    <t>2019-01-02T20:05:02.723Z</t>
  </si>
  <si>
    <t>3km E of Mammoth Lakes, CA</t>
  </si>
  <si>
    <t>2018-12-31T11:16:18.340Z</t>
  </si>
  <si>
    <t>uu60308712</t>
  </si>
  <si>
    <t>2019-01-02T19:54:46.440Z</t>
  </si>
  <si>
    <t>30km ENE of Old Faithful Geyser, Wyoming</t>
  </si>
  <si>
    <t>2018-12-31T11:08:43.930Z</t>
  </si>
  <si>
    <t>uu60016904</t>
  </si>
  <si>
    <t>2019-01-02T20:14:00.770Z</t>
  </si>
  <si>
    <t>29km ENE of Old Faithful Geyser, Wyoming</t>
  </si>
  <si>
    <t>2018-12-31T11:07:18.380Z</t>
  </si>
  <si>
    <t>uu60016899</t>
  </si>
  <si>
    <t>2019-01-02T20:09:21.070Z</t>
  </si>
  <si>
    <t>2018-12-31T11:06:46.190Z</t>
  </si>
  <si>
    <t>uu60308707</t>
  </si>
  <si>
    <t>2019-01-02T20:04:10.770Z</t>
  </si>
  <si>
    <t>2018-12-31T11:03:04.240Z</t>
  </si>
  <si>
    <t>uu60016944</t>
  </si>
  <si>
    <t>2019-01-02T21:04:25.930Z</t>
  </si>
  <si>
    <t>2018-12-31T11:02:24.950Z</t>
  </si>
  <si>
    <t>uu60308702</t>
  </si>
  <si>
    <t>2019-01-02T21:01:49.210Z</t>
  </si>
  <si>
    <t>2018-12-31T10:58:33.840Z</t>
  </si>
  <si>
    <t>ci38411584</t>
  </si>
  <si>
    <t>2019-01-03T23:15:12.970Z</t>
  </si>
  <si>
    <t>4km N of Vincent, CA</t>
  </si>
  <si>
    <t>2018-12-31T10:57:45.140Z</t>
  </si>
  <si>
    <t>uu60308697</t>
  </si>
  <si>
    <t>2019-01-02T21:22:02.770Z</t>
  </si>
  <si>
    <t>2018-12-31T10:55:54.900Z</t>
  </si>
  <si>
    <t>ci38411576</t>
  </si>
  <si>
    <t>2018-12-31T16:45:01.310Z</t>
  </si>
  <si>
    <t>2018-12-31T10:50:35.160Z</t>
  </si>
  <si>
    <t>uu60016874</t>
  </si>
  <si>
    <t>2019-01-02T19:55:50.620Z</t>
  </si>
  <si>
    <t>2018-12-31T10:50:17.550Z</t>
  </si>
  <si>
    <t>uu60308687</t>
  </si>
  <si>
    <t>2019-01-02T19:56:54.720Z</t>
  </si>
  <si>
    <t>2018-12-31T10:49:49.950Z</t>
  </si>
  <si>
    <t>uu60016964</t>
  </si>
  <si>
    <t>2019-01-02T21:45:53.610Z</t>
  </si>
  <si>
    <t>2018-12-31T10:49:41.340Z</t>
  </si>
  <si>
    <t>us2000izex</t>
  </si>
  <si>
    <t>2018-12-31T20:57:26.284Z</t>
  </si>
  <si>
    <t>49km S of Calingasta, Argentina</t>
  </si>
  <si>
    <t>2018-12-31T10:49:03.010Z</t>
  </si>
  <si>
    <t>uu60308692</t>
  </si>
  <si>
    <t>2019-01-02T23:47:08.560Z</t>
  </si>
  <si>
    <t>2018-12-31T10:48:57.410Z</t>
  </si>
  <si>
    <t>uu60016949</t>
  </si>
  <si>
    <t>2019-01-02T23:45:33.580Z</t>
  </si>
  <si>
    <t>40km ENE of Old Faithful Geyser, Wyoming</t>
  </si>
  <si>
    <t>2018-12-31T10:48:46.100Z</t>
  </si>
  <si>
    <t>uu60016959</t>
  </si>
  <si>
    <t>2019-01-02T21:41:42.300Z</t>
  </si>
  <si>
    <t>2018-12-31T10:32:19.180Z</t>
  </si>
  <si>
    <t>uu60016934</t>
  </si>
  <si>
    <t>2019-01-02T20:54:27.480Z</t>
  </si>
  <si>
    <t>2018-12-31T10:31:44.270Z</t>
  </si>
  <si>
    <t>uu60308682</t>
  </si>
  <si>
    <t>2019-01-02T20:52:21.580Z</t>
  </si>
  <si>
    <t>2018-12-31T10:31:34.610Z</t>
  </si>
  <si>
    <t>uu60016939</t>
  </si>
  <si>
    <t>2019-01-02T20:56:38.900Z</t>
  </si>
  <si>
    <t>2018-12-31T10:31:34.044Z</t>
  </si>
  <si>
    <t>ak20608427</t>
  </si>
  <si>
    <t>2019-01-01T04:13:30.620Z</t>
  </si>
  <si>
    <t>48km N of Nikiski, Alaska</t>
  </si>
  <si>
    <t>2018-12-31T10:22:54.243Z</t>
  </si>
  <si>
    <t>ak20608426</t>
  </si>
  <si>
    <t>2018-12-31T12:34:19.232Z</t>
  </si>
  <si>
    <t>2018-12-31T10:21:50.088Z</t>
  </si>
  <si>
    <t>nn00672651</t>
  </si>
  <si>
    <t>2019-01-01T02:05:23.365Z</t>
  </si>
  <si>
    <t>32km ESE of Bridgeport, California</t>
  </si>
  <si>
    <t>2018-12-31T10:21:22.880Z</t>
  </si>
  <si>
    <t>uu60016814</t>
  </si>
  <si>
    <t>2019-01-02T17:51:20.756Z</t>
  </si>
  <si>
    <t>2018-12-31T10:21:08.830Z</t>
  </si>
  <si>
    <t>uu60308677</t>
  </si>
  <si>
    <t>2019-01-02T17:51:42.973Z</t>
  </si>
  <si>
    <t>2018-12-31T10:19:03.798Z</t>
  </si>
  <si>
    <t>nn00672650</t>
  </si>
  <si>
    <t>2019-01-01T02:05:21.626Z</t>
  </si>
  <si>
    <t>2km WNW of Sun Valley, Nevada</t>
  </si>
  <si>
    <t>2018-12-31T10:16:48.920Z</t>
  </si>
  <si>
    <t>uu60016924</t>
  </si>
  <si>
    <t>2019-01-02T20:37:21.360Z</t>
  </si>
  <si>
    <t>34km ENE of Old Faithful Geyser, Wyoming</t>
  </si>
  <si>
    <t>2018-12-31T10:16:23.900Z</t>
  </si>
  <si>
    <t>uu60308667</t>
  </si>
  <si>
    <t>2019-01-02T19:58:29.620Z</t>
  </si>
  <si>
    <t>2018-12-31T10:16:10.250Z</t>
  </si>
  <si>
    <t>uu60016919</t>
  </si>
  <si>
    <t>2019-01-02T20:34:44.830Z</t>
  </si>
  <si>
    <t>2018-12-31T10:15:15.740Z</t>
  </si>
  <si>
    <t>uu60016914</t>
  </si>
  <si>
    <t>2019-01-02T20:23:43.270Z</t>
  </si>
  <si>
    <t>2018-12-31T10:14:47.990Z</t>
  </si>
  <si>
    <t>uu60016909</t>
  </si>
  <si>
    <t>2019-01-02T20:21:16.970Z</t>
  </si>
  <si>
    <t>2018-12-31T10:14:23.450Z</t>
  </si>
  <si>
    <t>uu60308662</t>
  </si>
  <si>
    <t>2019-01-02T20:18:09.700Z</t>
  </si>
  <si>
    <t>2018-12-31T10:13:30.900Z</t>
  </si>
  <si>
    <t>us2000izep</t>
  </si>
  <si>
    <t>2018-12-31T20:20:25.658Z</t>
  </si>
  <si>
    <t>58km SW of Chontalpa, Mexico</t>
  </si>
  <si>
    <t>2018-12-31T10:08:03.490Z</t>
  </si>
  <si>
    <t>uu60308657</t>
  </si>
  <si>
    <t>2019-01-02T19:51:39.070Z</t>
  </si>
  <si>
    <t>2018-12-31T10:00:04.170Z</t>
  </si>
  <si>
    <t>uu60308647</t>
  </si>
  <si>
    <t>2019-01-02T19:45:57.980Z</t>
  </si>
  <si>
    <t>2018-12-31T09:59:59.587Z</t>
  </si>
  <si>
    <t>ak20608419</t>
  </si>
  <si>
    <t>2019-01-01T18:30:47.997Z</t>
  </si>
  <si>
    <t>2018-12-31T09:57:56.140Z</t>
  </si>
  <si>
    <t>uu60308652</t>
  </si>
  <si>
    <t>2019-01-02T19:40:16.810Z</t>
  </si>
  <si>
    <t>2018-12-31T09:56:16.060Z</t>
  </si>
  <si>
    <t>uu60308642</t>
  </si>
  <si>
    <t>2019-01-02T19:35:06.410Z</t>
  </si>
  <si>
    <t>2018-12-31T09:45:11.750Z</t>
  </si>
  <si>
    <t>nc73128716</t>
  </si>
  <si>
    <t>2018-12-31T21:38:57.506Z</t>
  </si>
  <si>
    <t>12km WNW of Chester, CA</t>
  </si>
  <si>
    <t>2018-12-31T09:40:02.738Z</t>
  </si>
  <si>
    <t>ak20608416</t>
  </si>
  <si>
    <t>2018-12-31T09:50:25.240Z</t>
  </si>
  <si>
    <t>110km W of Cantwell, Alaska</t>
  </si>
  <si>
    <t>2018-12-31T09:28:36.450Z</t>
  </si>
  <si>
    <t>uu60308637</t>
  </si>
  <si>
    <t>2019-01-02T19:31:28.330Z</t>
  </si>
  <si>
    <t>13km NNE of Old Faithful Geyser, Wyoming</t>
  </si>
  <si>
    <t>2018-12-31T09:21:44.903Z</t>
  </si>
  <si>
    <t>ak20608411</t>
  </si>
  <si>
    <t>2018-12-31T09:44:21.702Z</t>
  </si>
  <si>
    <t>18km NNW of Anchorage, Alaska</t>
  </si>
  <si>
    <t>2018-12-31T09:14:55.440Z</t>
  </si>
  <si>
    <t>nc73128711</t>
  </si>
  <si>
    <t>2018-12-31T09:51:03.347Z</t>
  </si>
  <si>
    <t>8km ENE of San Simeon, CA</t>
  </si>
  <si>
    <t>2018-12-31T09:08:26.450Z</t>
  </si>
  <si>
    <t>uu60016894</t>
  </si>
  <si>
    <t>2019-01-02T19:28:51.880Z</t>
  </si>
  <si>
    <t>27km ENE of Old Faithful Geyser, Wyoming</t>
  </si>
  <si>
    <t>2018-12-31T09:07:48.090Z</t>
  </si>
  <si>
    <t>uu60308632</t>
  </si>
  <si>
    <t>2019-01-02T19:26:15.450Z</t>
  </si>
  <si>
    <t>2018-12-31T09:06:29.691Z</t>
  </si>
  <si>
    <t>ak20608410</t>
  </si>
  <si>
    <t>2018-12-31T09:10:10.922Z</t>
  </si>
  <si>
    <t>34km W of Kenai, Alaska</t>
  </si>
  <si>
    <t>2018-12-31T08:49:49.680Z</t>
  </si>
  <si>
    <t>uu60308627</t>
  </si>
  <si>
    <t>2019-01-02T19:24:09.780Z</t>
  </si>
  <si>
    <t>2018-12-31T08:48:20.020Z</t>
  </si>
  <si>
    <t>ci38411552</t>
  </si>
  <si>
    <t>2019-01-03T23:12:26.575Z</t>
  </si>
  <si>
    <t>2018-12-31T08:42:11.320Z</t>
  </si>
  <si>
    <t>pr2018365013</t>
  </si>
  <si>
    <t>2018-12-31T14:51:55.829Z</t>
  </si>
  <si>
    <t>49km SSE of Guanica, Puerto Rico</t>
  </si>
  <si>
    <t>2018-12-31T08:38:08.736Z</t>
  </si>
  <si>
    <t>ak20608409</t>
  </si>
  <si>
    <t>2018-12-31T08:41:37.919Z</t>
  </si>
  <si>
    <t>2018-12-31T08:36:55.300Z</t>
  </si>
  <si>
    <t>nc73128701</t>
  </si>
  <si>
    <t>2018-12-31T09:09:04.092Z</t>
  </si>
  <si>
    <t>2018-12-31T08:34:12.100Z</t>
  </si>
  <si>
    <t>ci38411536</t>
  </si>
  <si>
    <t>2018-12-31T16:46:06.390Z</t>
  </si>
  <si>
    <t>22km NNW of Borrego Springs, CA</t>
  </si>
  <si>
    <t>2018-12-31T08:33:45.028Z</t>
  </si>
  <si>
    <t>nn00672587</t>
  </si>
  <si>
    <t>2019-01-01T02:04:40.033Z</t>
  </si>
  <si>
    <t>44km E of Hawthorne, Nevada</t>
  </si>
  <si>
    <t>2018-12-31T08:32:30.941Z</t>
  </si>
  <si>
    <t>nn00672584</t>
  </si>
  <si>
    <t>2019-01-01T02:04:38.349Z</t>
  </si>
  <si>
    <t>30km NNE of Alamo, Nevada</t>
  </si>
  <si>
    <t>2018-12-31T08:27:17.296Z</t>
  </si>
  <si>
    <t>ak20608405</t>
  </si>
  <si>
    <t>2018-12-31T08:38:55.380Z</t>
  </si>
  <si>
    <t>2018-12-31T08:25:35.824Z</t>
  </si>
  <si>
    <t>ak20608404</t>
  </si>
  <si>
    <t>2018-12-31T08:29:16.902Z</t>
  </si>
  <si>
    <t>2018-12-31T08:11:52.518Z</t>
  </si>
  <si>
    <t>nn00672648</t>
  </si>
  <si>
    <t>2019-01-01T02:05:19.725Z</t>
  </si>
  <si>
    <t>35km SSW of Hawthorne, Nevada</t>
  </si>
  <si>
    <t>2018-12-31T08:10:30.323Z</t>
  </si>
  <si>
    <t>nn00672580</t>
  </si>
  <si>
    <t>2019-01-01T02:04:31.846Z</t>
  </si>
  <si>
    <t>37km SSW of Hawthorne, Nevada</t>
  </si>
  <si>
    <t>2018-12-31T08:06:55.734Z</t>
  </si>
  <si>
    <t>ak20608402</t>
  </si>
  <si>
    <t>2018-12-31T08:11:53.341Z</t>
  </si>
  <si>
    <t>2018-12-31T07:57:14.730Z</t>
  </si>
  <si>
    <t>nc73128696</t>
  </si>
  <si>
    <t>2018-12-31T08:28:02.840Z</t>
  </si>
  <si>
    <t>2018-12-31T07:52:24.230Z</t>
  </si>
  <si>
    <t>us2000izeb</t>
  </si>
  <si>
    <t>2018-12-31T11:37:58.040Z</t>
  </si>
  <si>
    <t>2km ESE of Kampi, Greece</t>
  </si>
  <si>
    <t>2018-12-31T07:49:44.680Z</t>
  </si>
  <si>
    <t>pr2018365012</t>
  </si>
  <si>
    <t>2018-12-31T14:34:27.190Z</t>
  </si>
  <si>
    <t>53km NNW of San Antonio, Puerto Rico</t>
  </si>
  <si>
    <t>2018-12-31T07:48:16.570Z</t>
  </si>
  <si>
    <t>uu60308622</t>
  </si>
  <si>
    <t>2019-01-02T19:21:02.550Z</t>
  </si>
  <si>
    <t>2018-12-31T07:45:39.020Z</t>
  </si>
  <si>
    <t>pr2018365011</t>
  </si>
  <si>
    <t>2018-12-31T14:51:13.389Z</t>
  </si>
  <si>
    <t>0km NE of La Luisa, Puerto Rico</t>
  </si>
  <si>
    <t>2018-12-31T07:42:39.560Z</t>
  </si>
  <si>
    <t>uu60016889</t>
  </si>
  <si>
    <t>2019-01-02T19:16:53.760Z</t>
  </si>
  <si>
    <t>2018-12-31T07:42:28.600Z</t>
  </si>
  <si>
    <t>uu60016884</t>
  </si>
  <si>
    <t>2019-01-02T19:14:17.280Z</t>
  </si>
  <si>
    <t>2018-12-31T07:41:46.450Z</t>
  </si>
  <si>
    <t>uu60016879</t>
  </si>
  <si>
    <t>2019-01-02T19:10:39.250Z</t>
  </si>
  <si>
    <t>2018-12-31T07:40:49.170Z</t>
  </si>
  <si>
    <t>uu60016869</t>
  </si>
  <si>
    <t>2019-01-02T19:06:30.490Z</t>
  </si>
  <si>
    <t>35km ENE of Old Faithful Geyser, Wyoming</t>
  </si>
  <si>
    <t>2018-12-31T07:40:46.220Z</t>
  </si>
  <si>
    <t>uu60308617</t>
  </si>
  <si>
    <t>2019-01-02T19:00:18.600Z</t>
  </si>
  <si>
    <t>8km ENE of West Yellowstone, Montana</t>
  </si>
  <si>
    <t>2018-12-31T07:39:59.280Z</t>
  </si>
  <si>
    <t>uu60016864</t>
  </si>
  <si>
    <t>2019-01-02T18:41:48.450Z</t>
  </si>
  <si>
    <t>28km ENE of Old Faithful Geyser, Wyoming</t>
  </si>
  <si>
    <t>2018-12-31T07:38:13.840Z</t>
  </si>
  <si>
    <t>uu60308612</t>
  </si>
  <si>
    <t>2019-01-02T18:35:36.610Z</t>
  </si>
  <si>
    <t>2018-12-31T07:37:53.370Z</t>
  </si>
  <si>
    <t>uu60016859</t>
  </si>
  <si>
    <t>2019-01-02T18:27:52.540Z</t>
  </si>
  <si>
    <t>2018-12-31T07:37:42.030Z</t>
  </si>
  <si>
    <t>uu60016854</t>
  </si>
  <si>
    <t>2019-01-02T18:22:42.290Z</t>
  </si>
  <si>
    <t>2018-12-31T07:37:19.310Z</t>
  </si>
  <si>
    <t>uu60016849</t>
  </si>
  <si>
    <t>2019-01-02T18:19:05.070Z</t>
  </si>
  <si>
    <t>31km ENE of Old Faithful Geyser, Wyoming</t>
  </si>
  <si>
    <t>2018-12-31T07:36:55.310Z</t>
  </si>
  <si>
    <t>uu60016844</t>
  </si>
  <si>
    <t>2019-01-02T18:15:56.800Z</t>
  </si>
  <si>
    <t>2018-12-31T07:36:29.530Z</t>
  </si>
  <si>
    <t>uu60308607</t>
  </si>
  <si>
    <t>2019-01-02T18:11:17.180Z</t>
  </si>
  <si>
    <t>2018-12-31T07:36:05.822Z</t>
  </si>
  <si>
    <t>ak20607514</t>
  </si>
  <si>
    <t>2018-12-31T07:41:09.642Z</t>
  </si>
  <si>
    <t>2018-12-31T07:31:21.120Z</t>
  </si>
  <si>
    <t>uu60308592</t>
  </si>
  <si>
    <t>2019-01-02T17:36:48.010Z</t>
  </si>
  <si>
    <t>2018-12-31T07:30:52.470Z</t>
  </si>
  <si>
    <t>uu60016839</t>
  </si>
  <si>
    <t>2019-01-02T17:10:05.450Z</t>
  </si>
  <si>
    <t>2018-12-31T07:30:08.920Z</t>
  </si>
  <si>
    <t>uu60308587</t>
  </si>
  <si>
    <t>2019-01-02T16:55:38.550Z</t>
  </si>
  <si>
    <t>2018-12-31T07:29:45.670Z</t>
  </si>
  <si>
    <t>uu60016834</t>
  </si>
  <si>
    <t>2019-01-02T17:03:22.680Z</t>
  </si>
  <si>
    <t>2018-12-31T07:29:17.390Z</t>
  </si>
  <si>
    <t>uu60016824</t>
  </si>
  <si>
    <t>2019-01-02T16:45:17.820Z</t>
  </si>
  <si>
    <t>2018-12-31T07:28:58.010Z</t>
  </si>
  <si>
    <t>uu60308582</t>
  </si>
  <si>
    <t>2019-01-02T16:41:39.750Z</t>
  </si>
  <si>
    <t>2018-12-31T07:28:45.250Z</t>
  </si>
  <si>
    <t>uu60016829</t>
  </si>
  <si>
    <t>2019-01-02T16:49:57.290Z</t>
  </si>
  <si>
    <t>2018-12-31T07:27:22.830Z</t>
  </si>
  <si>
    <t>uu60308572</t>
  </si>
  <si>
    <t>2019-01-02T15:41:29.590Z</t>
  </si>
  <si>
    <t>2018-12-31T07:27:17.030Z</t>
  </si>
  <si>
    <t>ci38411528</t>
  </si>
  <si>
    <t>2019-01-03T00:22:23.953Z</t>
  </si>
  <si>
    <t>2018-12-31T07:26:53.580Z</t>
  </si>
  <si>
    <t>uu60016819</t>
  </si>
  <si>
    <t>2019-01-02T15:51:16.850Z</t>
  </si>
  <si>
    <t>2018-12-31T07:25:45.310Z</t>
  </si>
  <si>
    <t>uu60308567</t>
  </si>
  <si>
    <t>2019-01-02T15:36:17.906Z</t>
  </si>
  <si>
    <t>2018-12-31T07:24:25.210Z</t>
  </si>
  <si>
    <t>pr2018365009</t>
  </si>
  <si>
    <t>2018-12-31T08:47:32.040Z</t>
  </si>
  <si>
    <t>2018-12-31T07:23:55.978Z</t>
  </si>
  <si>
    <t>ak20607513</t>
  </si>
  <si>
    <t>2018-12-31T07:27:08.507Z</t>
  </si>
  <si>
    <t>2018-12-31T07:23:06.310Z</t>
  </si>
  <si>
    <t>uu60308562</t>
  </si>
  <si>
    <t>2019-01-02T15:26:32.220Z</t>
  </si>
  <si>
    <t>2018-12-31T07:22:10.620Z</t>
  </si>
  <si>
    <t>ci38411520</t>
  </si>
  <si>
    <t>2019-01-03T22:03:00.205Z</t>
  </si>
  <si>
    <t>17km ESE of Julian, CA</t>
  </si>
  <si>
    <t>2018-12-31T07:19:05.630Z</t>
  </si>
  <si>
    <t>uu60308557</t>
  </si>
  <si>
    <t>2019-01-02T15:20:51.150Z</t>
  </si>
  <si>
    <t>2018-12-31T07:18:28.870Z</t>
  </si>
  <si>
    <t>nc73128691</t>
  </si>
  <si>
    <t>2018-12-31T21:35:25.712Z</t>
  </si>
  <si>
    <t>2018-12-31T07:16:49.880Z</t>
  </si>
  <si>
    <t>nc73128686</t>
  </si>
  <si>
    <t>2018-12-31T07:49:02.648Z</t>
  </si>
  <si>
    <t>6km ENE of Mammoth Lakes, CA</t>
  </si>
  <si>
    <t>2018-12-31T07:15:59.930Z</t>
  </si>
  <si>
    <t>ci38411512</t>
  </si>
  <si>
    <t>2018-12-31T16:48:10.010Z</t>
  </si>
  <si>
    <t>2018-12-31T07:11:55.780Z</t>
  </si>
  <si>
    <t>uu60308552</t>
  </si>
  <si>
    <t>2019-01-02T15:12:05.480Z</t>
  </si>
  <si>
    <t>2018-12-31T07:10:49.550Z</t>
  </si>
  <si>
    <t>ci38411504</t>
  </si>
  <si>
    <t>2018-12-31T16:48:13.360Z</t>
  </si>
  <si>
    <t>2018-12-31T07:10:25.380Z</t>
  </si>
  <si>
    <t>uu60308547</t>
  </si>
  <si>
    <t>2019-01-02T15:07:57.040Z</t>
  </si>
  <si>
    <t>2018-12-31T06:55:46.190Z</t>
  </si>
  <si>
    <t>nc73128681</t>
  </si>
  <si>
    <t>2018-12-31T21:32:55.472Z</t>
  </si>
  <si>
    <t>2018-12-31T06:54:33.750Z</t>
  </si>
  <si>
    <t>ci38411496</t>
  </si>
  <si>
    <t>2018-12-31T16:48:16.740Z</t>
  </si>
  <si>
    <t>2018-12-31T06:34:42.730Z</t>
  </si>
  <si>
    <t>nc73128676</t>
  </si>
  <si>
    <t>2018-12-31T07:23:02.503Z</t>
  </si>
  <si>
    <t>2018-12-31T06:27:42.850Z</t>
  </si>
  <si>
    <t>uu60308542</t>
  </si>
  <si>
    <t>2019-01-02T22:05:35.880Z</t>
  </si>
  <si>
    <t>14km E of Milford, Utah</t>
  </si>
  <si>
    <t>2018-12-31T06:15:34.645Z</t>
  </si>
  <si>
    <t>nn00672639</t>
  </si>
  <si>
    <t>2019-01-01T02:05:14.046Z</t>
  </si>
  <si>
    <t>17km WSW of Portola, California</t>
  </si>
  <si>
    <t>2018-12-31T06:06:51.800Z</t>
  </si>
  <si>
    <t>pr2018365010</t>
  </si>
  <si>
    <t>2018-12-31T08:35:21.040Z</t>
  </si>
  <si>
    <t>55km NNE of Road Town, British Virgin Islands</t>
  </si>
  <si>
    <t>2018-12-31T05:56:39.692Z</t>
  </si>
  <si>
    <t>ak20606625</t>
  </si>
  <si>
    <t>2018-12-31T06:03:26.455Z</t>
  </si>
  <si>
    <t>140km W of Willow, Alaska</t>
  </si>
  <si>
    <t>2018-12-31T05:45:19.368Z</t>
  </si>
  <si>
    <t>nn00672638</t>
  </si>
  <si>
    <t>2019-01-01T02:05:12.449Z</t>
  </si>
  <si>
    <t>3km NNE of Spanish Springs, Nevada</t>
  </si>
  <si>
    <t>2018-12-31T05:44:14.150Z</t>
  </si>
  <si>
    <t>ci38411488</t>
  </si>
  <si>
    <t>2018-12-31T16:47:28.154Z</t>
  </si>
  <si>
    <t>2018-12-31T05:43:19.766Z</t>
  </si>
  <si>
    <t>ak20606619</t>
  </si>
  <si>
    <t>2018-12-31T05:51:57.419Z</t>
  </si>
  <si>
    <t>8km SSW of Big Lake, Alaska</t>
  </si>
  <si>
    <t>2018-12-31T05:39:01.314Z</t>
  </si>
  <si>
    <t>ak20606616</t>
  </si>
  <si>
    <t>2018-12-31T05:51:57.026Z</t>
  </si>
  <si>
    <t>46km S of Redoubt Volcano, Alaska</t>
  </si>
  <si>
    <t>2018-12-31T05:34:35.260Z</t>
  </si>
  <si>
    <t>ci38411480</t>
  </si>
  <si>
    <t>2018-12-31T16:47:45.130Z</t>
  </si>
  <si>
    <t>8km NE of Borrego Springs, CA</t>
  </si>
  <si>
    <t>2018-12-31T05:22:20.665Z</t>
  </si>
  <si>
    <t>ak20606613</t>
  </si>
  <si>
    <t>2018-12-31T16:37:26.988Z</t>
  </si>
  <si>
    <t>38km N of Anchor Point, Alaska</t>
  </si>
  <si>
    <t>2018-12-31T05:19:53.650Z</t>
  </si>
  <si>
    <t>uu60308537</t>
  </si>
  <si>
    <t>2019-01-02T22:01:57.960Z</t>
  </si>
  <si>
    <t>17km ESE of Soda Springs, Idaho</t>
  </si>
  <si>
    <t>2018-12-31T05:12:32.722Z</t>
  </si>
  <si>
    <t>ak20606611</t>
  </si>
  <si>
    <t>2018-12-31T05:16:51.407Z</t>
  </si>
  <si>
    <t>64km NNE of Manley Hot Springs, Alaska</t>
  </si>
  <si>
    <t>2018-12-31T05:11:36.940Z</t>
  </si>
  <si>
    <t>us2000izdh</t>
  </si>
  <si>
    <t>2018-12-31T13:14:29.061Z</t>
  </si>
  <si>
    <t>60km WNW of San Antonio de los Cobres, Argentina</t>
  </si>
  <si>
    <t>2018-12-31T05:01:11.130Z</t>
  </si>
  <si>
    <t>nn00672636</t>
  </si>
  <si>
    <t>2019-01-01T02:05:08.929Z</t>
  </si>
  <si>
    <t>2018-12-31T04:57:10.720Z</t>
  </si>
  <si>
    <t>ci38411472</t>
  </si>
  <si>
    <t>2018-12-31T05:04:54.941Z</t>
  </si>
  <si>
    <t>5km SSW of Idyllwild, CA</t>
  </si>
  <si>
    <t>2018-12-31T04:57:00.350Z</t>
  </si>
  <si>
    <t>pr2018365008</t>
  </si>
  <si>
    <t>2018-12-31T07:43:12.612Z</t>
  </si>
  <si>
    <t>19km NNW of Garrochales, Puerto Rico</t>
  </si>
  <si>
    <t>2018-12-31T04:54:42.580Z</t>
  </si>
  <si>
    <t>uw61508216</t>
  </si>
  <si>
    <t>2018-12-31T18:56:55.590Z</t>
  </si>
  <si>
    <t>2km E of Colwood, Canada</t>
  </si>
  <si>
    <t>2018-12-31T04:47:06.371Z</t>
  </si>
  <si>
    <t>nn00672575</t>
  </si>
  <si>
    <t>2019-01-01T02:04:28.157Z</t>
  </si>
  <si>
    <t>2018-12-31T04:37:48.420Z</t>
  </si>
  <si>
    <t>nc73128651</t>
  </si>
  <si>
    <t>2018-12-31T21:47:02.133Z</t>
  </si>
  <si>
    <t>2018-12-31T04:35:16.240Z</t>
  </si>
  <si>
    <t>ci38411464</t>
  </si>
  <si>
    <t>2018-12-31T05:04:53.098Z</t>
  </si>
  <si>
    <t>2018-12-31T04:26:56.830Z</t>
  </si>
  <si>
    <t>uu60308532</t>
  </si>
  <si>
    <t>2018-12-31T21:59:34.750Z</t>
  </si>
  <si>
    <t>14km ENE of Milford, Utah</t>
  </si>
  <si>
    <t>2018-12-31T04:16:58.717Z</t>
  </si>
  <si>
    <t>ak20605723</t>
  </si>
  <si>
    <t>2019-01-01T18:34:16.052Z</t>
  </si>
  <si>
    <t>2018-12-31T04:09:02.520Z</t>
  </si>
  <si>
    <t>pr2018365007</t>
  </si>
  <si>
    <t>2018-12-31T07:42:58.797Z</t>
  </si>
  <si>
    <t>3km NW of Las Marias, Puerto Rico</t>
  </si>
  <si>
    <t>2018-12-31T03:56:20.040Z</t>
  </si>
  <si>
    <t>pr2018365005</t>
  </si>
  <si>
    <t>2018-12-31T07:38:03.213Z</t>
  </si>
  <si>
    <t>0km NE of La Parguera, Puerto Rico</t>
  </si>
  <si>
    <t>2018-12-31T03:55:33.020Z</t>
  </si>
  <si>
    <t>nc73128646</t>
  </si>
  <si>
    <t>2018-12-31T21:22:54.691Z</t>
  </si>
  <si>
    <t>12km S of Mammoth Lakes, CA</t>
  </si>
  <si>
    <t>2018-12-31T03:31:01.363Z</t>
  </si>
  <si>
    <t>nn00672631</t>
  </si>
  <si>
    <t>2019-01-01T02:05:04.388Z</t>
  </si>
  <si>
    <t>54km S of Goldfield, Nevada</t>
  </si>
  <si>
    <t>2018-12-31T03:28:49.338Z</t>
  </si>
  <si>
    <t>ak20604835</t>
  </si>
  <si>
    <t>2019-01-01T18:31:26.676Z</t>
  </si>
  <si>
    <t>2018-12-31T03:26:39.120Z</t>
  </si>
  <si>
    <t>ci38411456</t>
  </si>
  <si>
    <t>2018-12-31T05:08:29.240Z</t>
  </si>
  <si>
    <t>2018-12-31T03:19:12.635Z</t>
  </si>
  <si>
    <t>nn00672630</t>
  </si>
  <si>
    <t>2019-01-01T02:05:03.105Z</t>
  </si>
  <si>
    <t>31km NNE of Beatty, Nevada</t>
  </si>
  <si>
    <t>2018-12-31T03:17:28.030Z</t>
  </si>
  <si>
    <t>hv70752141</t>
  </si>
  <si>
    <t>2019-01-03T23:10:41.040Z</t>
  </si>
  <si>
    <t>17km SW of Leilani Estates, Hawaii</t>
  </si>
  <si>
    <t>2018-12-31T03:14:39.110Z</t>
  </si>
  <si>
    <t>ci38411432</t>
  </si>
  <si>
    <t>2018-12-31T05:08:37.540Z</t>
  </si>
  <si>
    <t>2018-12-31T03:14:13.611Z</t>
  </si>
  <si>
    <t>ak20604827</t>
  </si>
  <si>
    <t>2018-12-31T03:25:38.795Z</t>
  </si>
  <si>
    <t>75km S of Tanana, Alaska</t>
  </si>
  <si>
    <t>2018-12-31T03:04:42.071Z</t>
  </si>
  <si>
    <t>nn00672629</t>
  </si>
  <si>
    <t>2019-01-01T02:05:01.381Z</t>
  </si>
  <si>
    <t>6km NNW of Incline Village, Nevada</t>
  </si>
  <si>
    <t>2018-12-31T02:50:59.790Z</t>
  </si>
  <si>
    <t>ci38411424</t>
  </si>
  <si>
    <t>2018-12-31T05:05:30.624Z</t>
  </si>
  <si>
    <t>2018-12-31T02:38:05.071Z</t>
  </si>
  <si>
    <t>ak20603927</t>
  </si>
  <si>
    <t>2018-12-31T10:40:35.962Z</t>
  </si>
  <si>
    <t>35km E of Cantwell, Alaska</t>
  </si>
  <si>
    <t>2018-12-31T02:35:37.320Z</t>
  </si>
  <si>
    <t>us2000izcv</t>
  </si>
  <si>
    <t>2019-01-02T06:58:00.234Z</t>
  </si>
  <si>
    <t>118km SE of Cold Bay, Alaska</t>
  </si>
  <si>
    <t>2018-12-31T02:29:45.680Z</t>
  </si>
  <si>
    <t>hv70752091</t>
  </si>
  <si>
    <t>2019-01-01T02:14:43.050Z</t>
  </si>
  <si>
    <t>2018-12-31T02:28:11.026Z</t>
  </si>
  <si>
    <t>ak20603908</t>
  </si>
  <si>
    <t>2019-01-01T02:30:38.500Z</t>
  </si>
  <si>
    <t>2018-12-31T02:18:54.898Z</t>
  </si>
  <si>
    <t>ak20603907</t>
  </si>
  <si>
    <t>2018-12-31T02:31:45.905Z</t>
  </si>
  <si>
    <t>80km NNE of Unalakleet, Alaska</t>
  </si>
  <si>
    <t>2018-12-31T01:57:07.450Z</t>
  </si>
  <si>
    <t>nc73128641</t>
  </si>
  <si>
    <t>2018-12-31T21:18:23.713Z</t>
  </si>
  <si>
    <t>5km W of Mammoth Lakes, CA</t>
  </si>
  <si>
    <t>2018-12-31T01:56:20.900Z</t>
  </si>
  <si>
    <t>nc73128631</t>
  </si>
  <si>
    <t>2018-12-31T21:35:03.036Z</t>
  </si>
  <si>
    <t>2018-12-31T01:47:53.800Z</t>
  </si>
  <si>
    <t>pr2018365004</t>
  </si>
  <si>
    <t>2018-12-31T23:21:25.040Z</t>
  </si>
  <si>
    <t>36km SE of Boca de Yuma, Dominican Republic</t>
  </si>
  <si>
    <t>2018-12-31T01:41:36.490Z</t>
  </si>
  <si>
    <t>ci38411408</t>
  </si>
  <si>
    <t>2019-01-03T21:49:08.163Z</t>
  </si>
  <si>
    <t>12km WNW of Imperial, CA</t>
  </si>
  <si>
    <t>2018-12-31T01:35:55.560Z</t>
  </si>
  <si>
    <t>pr2018365006</t>
  </si>
  <si>
    <t>2018-12-31T23:15:55.040Z</t>
  </si>
  <si>
    <t>47km SSW of Boca de Yuma, Dominican Republic</t>
  </si>
  <si>
    <t>2018-12-31T01:27:38.120Z</t>
  </si>
  <si>
    <t>pr2018365003</t>
  </si>
  <si>
    <t>2018-12-31T07:37:19.189Z</t>
  </si>
  <si>
    <t>11km S of La Parguera, Puerto Rico</t>
  </si>
  <si>
    <t>2018-12-31T01:21:10.450Z</t>
  </si>
  <si>
    <t>ci38411400</t>
  </si>
  <si>
    <t>2019-01-02T21:48:43.361Z</t>
  </si>
  <si>
    <t>2018-12-31T01:18:48.341Z</t>
  </si>
  <si>
    <t>nn00672627</t>
  </si>
  <si>
    <t>2019-01-01T02:04:57.987Z</t>
  </si>
  <si>
    <t>29km NNW of Truckee, California</t>
  </si>
  <si>
    <t>2018-12-31T01:05:16.770Z</t>
  </si>
  <si>
    <t>pr2018365002</t>
  </si>
  <si>
    <t>2018-12-31T07:36:59.253Z</t>
  </si>
  <si>
    <t>2018-12-31T01:04:34.853Z</t>
  </si>
  <si>
    <t>ak20603898</t>
  </si>
  <si>
    <t>2018-12-31T01:08:25.915Z</t>
  </si>
  <si>
    <t>2018-12-31T01:00:56.160Z</t>
  </si>
  <si>
    <t>ci38411392</t>
  </si>
  <si>
    <t>2019-01-03T21:40:44.680Z</t>
  </si>
  <si>
    <t>2018-12-31T00:58:34.810Z</t>
  </si>
  <si>
    <t>pr2018365001</t>
  </si>
  <si>
    <t>2018-12-31T07:36:37.805Z</t>
  </si>
  <si>
    <t>3km SE of Bayamon, Puerto Rico</t>
  </si>
  <si>
    <t>2018-12-31T00:57:30.240Z</t>
  </si>
  <si>
    <t>uu60308517</t>
  </si>
  <si>
    <t>2018-12-31T21:56:58.270Z</t>
  </si>
  <si>
    <t>17km W of Orangeville, Utah</t>
  </si>
  <si>
    <t>2018-12-31T00:54:33.204Z</t>
  </si>
  <si>
    <t>ak20603894</t>
  </si>
  <si>
    <t>2018-12-31T01:01:34.328Z</t>
  </si>
  <si>
    <t>46km S of Manley Hot Springs, Alaska</t>
  </si>
  <si>
    <t>2018-12-31T00:49:21.310Z</t>
  </si>
  <si>
    <t>nc73128611</t>
  </si>
  <si>
    <t>2018-12-31T01:43:02.889Z</t>
  </si>
  <si>
    <t>11km SE of Pinnacles, CA</t>
  </si>
  <si>
    <t>2018-12-31T00:39:55.780Z</t>
  </si>
  <si>
    <t>uu60308512</t>
  </si>
  <si>
    <t>2019-01-02T21:57:18.300Z</t>
  </si>
  <si>
    <t>2018-12-31T00:36:41.640Z</t>
  </si>
  <si>
    <t>pr2018365000</t>
  </si>
  <si>
    <t>2018-12-31T07:36:29.389Z</t>
  </si>
  <si>
    <t>1km S of Las Marias, Puerto Rico</t>
  </si>
  <si>
    <t>2018-12-31T00:29:32.250Z</t>
  </si>
  <si>
    <t>us2000izc4</t>
  </si>
  <si>
    <t>2019-01-04T05:35:48.040Z</t>
  </si>
  <si>
    <t>Carlsberg Ridge</t>
  </si>
  <si>
    <t>2018-12-31T00:28:44.190Z</t>
  </si>
  <si>
    <t>us2000izc2</t>
  </si>
  <si>
    <t>2019-01-04T05:34:16.040Z</t>
  </si>
  <si>
    <t>2018-12-31T00:26:18.240Z</t>
  </si>
  <si>
    <t>mb80330669</t>
  </si>
  <si>
    <t>2018-12-31T15:49:29.700Z</t>
  </si>
  <si>
    <t>24km NNE of Three Forks, Montana</t>
  </si>
  <si>
    <t>2018-12-31T00:25:10.880Z</t>
  </si>
  <si>
    <t>nc73128606</t>
  </si>
  <si>
    <t>2018-12-31T01:28:02.754Z</t>
  </si>
  <si>
    <t>2018-12-31T00:23:02.380Z</t>
  </si>
  <si>
    <t>hv70751941</t>
  </si>
  <si>
    <t>2019-01-04T05:10:45.040Z</t>
  </si>
  <si>
    <t>7km E of Pahala, Hawaii</t>
  </si>
  <si>
    <t>2018-12-31T00:18:32.230Z</t>
  </si>
  <si>
    <t>nc73128601</t>
  </si>
  <si>
    <t>2018-12-31T01:13:02.597Z</t>
  </si>
  <si>
    <t>2018-12-31T00:04:46.893Z</t>
  </si>
  <si>
    <t>ak20603031</t>
  </si>
  <si>
    <t>2018-12-31T00:08:53.730Z</t>
  </si>
  <si>
    <t>19km N of Redoubt Volcano, Alaska</t>
  </si>
  <si>
    <t>2018-12-30T23:59:15.678Z</t>
  </si>
  <si>
    <t>ak20603029</t>
  </si>
  <si>
    <t>2018-12-31T00:04:41.780Z</t>
  </si>
  <si>
    <t>18km E of Healy, Alaska</t>
  </si>
  <si>
    <t>2018-12-30T23:58:19.600Z</t>
  </si>
  <si>
    <t>hv70751906</t>
  </si>
  <si>
    <t>2018-12-31T00:01:28.000Z</t>
  </si>
  <si>
    <t>7km ENE of Pahala, Hawaii</t>
  </si>
  <si>
    <t>2018-12-30T23:50:40.435Z</t>
  </si>
  <si>
    <t>nn00672545</t>
  </si>
  <si>
    <t>2018-12-31T02:05:24.853Z</t>
  </si>
  <si>
    <t>31km E of Bishop, California</t>
  </si>
  <si>
    <t>2018-12-30T23:41:25.720Z</t>
  </si>
  <si>
    <t>ak20603027</t>
  </si>
  <si>
    <t>2018-12-30T23:46:25.460Z</t>
  </si>
  <si>
    <t>45km NNW of Valdez, Alaska</t>
  </si>
  <si>
    <t>2018-12-30T23:15:12.130Z</t>
  </si>
  <si>
    <t>ci38411312</t>
  </si>
  <si>
    <t>2018-12-31T05:06:33.231Z</t>
  </si>
  <si>
    <t>2018-12-30T23:05:39.630Z</t>
  </si>
  <si>
    <t>uu60308507</t>
  </si>
  <si>
    <t>2019-01-02T21:53:40.340Z</t>
  </si>
  <si>
    <t>2018-12-30T23:03:32.370Z</t>
  </si>
  <si>
    <t>hv70751841</t>
  </si>
  <si>
    <t>2018-12-30T23:06:29.530Z</t>
  </si>
  <si>
    <t>2018-12-30T23:00:11.775Z</t>
  </si>
  <si>
    <t>ak20602169</t>
  </si>
  <si>
    <t>2018-12-30T23:03:42.577Z</t>
  </si>
  <si>
    <t>0km NNE of Big Lake, Alaska</t>
  </si>
  <si>
    <t>2018-12-30T22:56:53.600Z</t>
  </si>
  <si>
    <t>ci38411288</t>
  </si>
  <si>
    <t>2019-01-03T23:08:35.565Z</t>
  </si>
  <si>
    <t>2018-12-30T22:56:18.040Z</t>
  </si>
  <si>
    <t>ci38411280</t>
  </si>
  <si>
    <t>2019-01-03T22:59:30.916Z</t>
  </si>
  <si>
    <t>2018-12-30T22:48:03.370Z</t>
  </si>
  <si>
    <t>pr2018364011</t>
  </si>
  <si>
    <t>2018-12-30T23:13:41.672Z</t>
  </si>
  <si>
    <t>1km S of G. L. Garcia, Puerto Rico</t>
  </si>
  <si>
    <t>2018-12-30T22:39:10.612Z</t>
  </si>
  <si>
    <t>nn00672540</t>
  </si>
  <si>
    <t>2018-12-31T02:05:23.381Z</t>
  </si>
  <si>
    <t>38km NNE of Pahrump, Nevada</t>
  </si>
  <si>
    <t>2018-12-30T22:21:26.570Z</t>
  </si>
  <si>
    <t>ci38411224</t>
  </si>
  <si>
    <t>2018-12-31T05:07:04.740Z</t>
  </si>
  <si>
    <t>2018-12-30T22:19:43.700Z</t>
  </si>
  <si>
    <t>uw61508201</t>
  </si>
  <si>
    <t>2018-12-31T01:19:12.490Z</t>
  </si>
  <si>
    <t>12km S of Princeton, Canada</t>
  </si>
  <si>
    <t>2018-12-30T22:17:31.191Z</t>
  </si>
  <si>
    <t>ak20602166</t>
  </si>
  <si>
    <t>2018-12-30T22:21:11.723Z</t>
  </si>
  <si>
    <t>82km WSW of Cantwell, Alaska</t>
  </si>
  <si>
    <t>2018-12-30T22:12:43.160Z</t>
  </si>
  <si>
    <t>uu60308502</t>
  </si>
  <si>
    <t>2019-01-02T21:48:31.620Z</t>
  </si>
  <si>
    <t>25km SSW of Beaver, Utah</t>
  </si>
  <si>
    <t>2018-12-30T22:06:12.400Z</t>
  </si>
  <si>
    <t>ci38411216</t>
  </si>
  <si>
    <t>2019-01-03T22:57:42.436Z</t>
  </si>
  <si>
    <t>2018-12-30T22:03:09.140Z</t>
  </si>
  <si>
    <t>ci38411208</t>
  </si>
  <si>
    <t>2019-01-03T22:55:23.761Z</t>
  </si>
  <si>
    <t>6km NNE of San Dimas, CA</t>
  </si>
  <si>
    <t>2018-12-30T22:02:46.680Z</t>
  </si>
  <si>
    <t>us2000izaw</t>
  </si>
  <si>
    <t>2018-12-30T23:12:29.040Z</t>
  </si>
  <si>
    <t>130km SE of Pagan, Northern Mariana Islands</t>
  </si>
  <si>
    <t>2018-12-30T21:49:18.370Z</t>
  </si>
  <si>
    <t>pr2018364010</t>
  </si>
  <si>
    <t>2018-12-30T23:13:33.480Z</t>
  </si>
  <si>
    <t>12km SSW of Potala Pastillo, Puerto Rico</t>
  </si>
  <si>
    <t>2018-12-30T21:42:54.268Z</t>
  </si>
  <si>
    <t>ak20602162</t>
  </si>
  <si>
    <t>2018-12-30T21:47:50.158Z</t>
  </si>
  <si>
    <t>2018-12-30T21:40:02.480Z</t>
  </si>
  <si>
    <t>ci38411200</t>
  </si>
  <si>
    <t>2019-01-03T22:52:55.740Z</t>
  </si>
  <si>
    <t>2018-12-30T21:17:27.410Z</t>
  </si>
  <si>
    <t>uu60308492</t>
  </si>
  <si>
    <t>2019-01-02T21:40:07.440Z</t>
  </si>
  <si>
    <t>2018-12-30T21:11:53.499Z</t>
  </si>
  <si>
    <t>nn00672537</t>
  </si>
  <si>
    <t>2018-12-31T02:05:21.559Z</t>
  </si>
  <si>
    <t>23km NW of Truckee, California</t>
  </si>
  <si>
    <t>2018-12-30T21:08:23.797Z</t>
  </si>
  <si>
    <t>nn00672536</t>
  </si>
  <si>
    <t>2018-12-31T02:05:19.885Z</t>
  </si>
  <si>
    <t>44km ESE of Hawthorne, Nevada</t>
  </si>
  <si>
    <t>2018-12-30T21:03:09.680Z</t>
  </si>
  <si>
    <t>pr2018364009</t>
  </si>
  <si>
    <t>2018-12-30T23:13:24.520Z</t>
  </si>
  <si>
    <t>47km WSW of Rincon, Puerto Rico</t>
  </si>
  <si>
    <t>2018-12-30T21:01:36.850Z</t>
  </si>
  <si>
    <t>nc73128581</t>
  </si>
  <si>
    <t>2018-12-30T21:33:04.013Z</t>
  </si>
  <si>
    <t>3km WSW of Cobb, CA</t>
  </si>
  <si>
    <t>2018-12-30T20:55:19.420Z</t>
  </si>
  <si>
    <t>hv70751731</t>
  </si>
  <si>
    <t>2018-12-30T20:58:42.830Z</t>
  </si>
  <si>
    <t>12km SSW of Leilani Estates, Hawaii</t>
  </si>
  <si>
    <t>2018-12-30T20:55:18.400Z</t>
  </si>
  <si>
    <t>uu60308487</t>
  </si>
  <si>
    <t>2018-12-31T21:46:09.620Z</t>
  </si>
  <si>
    <t>2018-12-30T20:48:21.825Z</t>
  </si>
  <si>
    <t>nn00672533</t>
  </si>
  <si>
    <t>2018-12-31T02:05:18.482Z</t>
  </si>
  <si>
    <t>2018-12-30T20:34:13.137Z</t>
  </si>
  <si>
    <t>nn00672512</t>
  </si>
  <si>
    <t>2018-12-31T02:04:58.201Z</t>
  </si>
  <si>
    <t>42km ESE of Hawthorne, Nevada</t>
  </si>
  <si>
    <t>2018-12-30T20:31:27.890Z</t>
  </si>
  <si>
    <t>us2000iza7</t>
  </si>
  <si>
    <t>2018-12-31T19:00:40.438Z</t>
  </si>
  <si>
    <t>24km E of Seligman, Arizona</t>
  </si>
  <si>
    <t>2018-12-30T20:18:27.100Z</t>
  </si>
  <si>
    <t>ci38411144</t>
  </si>
  <si>
    <t>2019-01-03T22:37:44.030Z</t>
  </si>
  <si>
    <t>3km ESE of Lake Henshaw, CA</t>
  </si>
  <si>
    <t>2018-12-30T20:14:56.750Z</t>
  </si>
  <si>
    <t>uu60308477</t>
  </si>
  <si>
    <t>2018-12-31T21:36:53.200Z</t>
  </si>
  <si>
    <t>18km SSW of Randolph, Utah</t>
  </si>
  <si>
    <t>2018-12-30T20:11:32.867Z</t>
  </si>
  <si>
    <t>nn00672532</t>
  </si>
  <si>
    <t>2018-12-31T02:05:16.800Z</t>
  </si>
  <si>
    <t>28km ENE of Bridgeport, California</t>
  </si>
  <si>
    <t>2018-12-30T20:07:28.636Z</t>
  </si>
  <si>
    <t>ak20601297</t>
  </si>
  <si>
    <t>2018-12-30T20:17:12.039Z</t>
  </si>
  <si>
    <t>81km W of Anchor Point, Alaska</t>
  </si>
  <si>
    <t>2018-12-30T20:05:51.707Z</t>
  </si>
  <si>
    <t>nn00672530</t>
  </si>
  <si>
    <t>2018-12-31T02:05:15.382Z</t>
  </si>
  <si>
    <t>2018-12-30T19:53:03.370Z</t>
  </si>
  <si>
    <t>ci38411128</t>
  </si>
  <si>
    <t>2018-12-31T05:07:51.804Z</t>
  </si>
  <si>
    <t>2018-12-30T19:38:23.210Z</t>
  </si>
  <si>
    <t>nc73128566</t>
  </si>
  <si>
    <t>2018-12-30T20:10:02.523Z</t>
  </si>
  <si>
    <t>1km NNW of The Geysers, CA</t>
  </si>
  <si>
    <t>2018-12-30T19:34:43.503Z</t>
  </si>
  <si>
    <t>nn00672529</t>
  </si>
  <si>
    <t>2018-12-31T02:05:13.253Z</t>
  </si>
  <si>
    <t>3km NE of Spanish Springs, Nevada</t>
  </si>
  <si>
    <t>2018-12-30T19:28:47.395Z</t>
  </si>
  <si>
    <t>nn00672528</t>
  </si>
  <si>
    <t>2018-12-31T02:05:11.617Z</t>
  </si>
  <si>
    <t>17km NW of Bridgeport, California</t>
  </si>
  <si>
    <t>2018-12-30T19:20:29.940Z</t>
  </si>
  <si>
    <t>pr2018364008</t>
  </si>
  <si>
    <t>2018-12-30T23:13:14.904Z</t>
  </si>
  <si>
    <t>9km E of Adjuntas, Puerto Rico</t>
  </si>
  <si>
    <t>2018-12-30T19:06:38.760Z</t>
  </si>
  <si>
    <t>ci38411112</t>
  </si>
  <si>
    <t>2019-01-03T22:15:31.460Z</t>
  </si>
  <si>
    <t>2018-12-30T19:03:45.800Z</t>
  </si>
  <si>
    <t>mb80330624</t>
  </si>
  <si>
    <t>2018-12-31T15:18:55.390Z</t>
  </si>
  <si>
    <t>5km SE of Lincoln, Montana</t>
  </si>
  <si>
    <t>2018-12-30T18:58:34.996Z</t>
  </si>
  <si>
    <t>nn00672494</t>
  </si>
  <si>
    <t>2018-12-31T02:04:39.667Z</t>
  </si>
  <si>
    <t>56km WNW of Austin, Nevada</t>
  </si>
  <si>
    <t>2018-12-30T18:47:59.850Z</t>
  </si>
  <si>
    <t>hv70751606</t>
  </si>
  <si>
    <t>2018-12-30T18:52:25.900Z</t>
  </si>
  <si>
    <t>3km S of Pahala, Hawaii</t>
  </si>
  <si>
    <t>2018-12-30T18:38:39.970Z</t>
  </si>
  <si>
    <t>ci38411104</t>
  </si>
  <si>
    <t>2019-01-03T22:10:03.737Z</t>
  </si>
  <si>
    <t>2018-12-30T18:34:57.470Z</t>
  </si>
  <si>
    <t>us2000iz9s</t>
  </si>
  <si>
    <t>2018-12-30T18:52:55.040Z</t>
  </si>
  <si>
    <t>137km NW of Kota Ternate, Indonesia</t>
  </si>
  <si>
    <t>2018-12-30T18:20:59.620Z</t>
  </si>
  <si>
    <t>nc73129806</t>
  </si>
  <si>
    <t>2019-01-03T19:55:02.695Z</t>
  </si>
  <si>
    <t>10km WSW of Shingletown, CA</t>
  </si>
  <si>
    <t>2018-12-30T17:43:56.595Z</t>
  </si>
  <si>
    <t>ak20600428</t>
  </si>
  <si>
    <t>2018-12-30T17:49:05.280Z</t>
  </si>
  <si>
    <t>2018-12-30T17:41:19.960Z</t>
  </si>
  <si>
    <t>ci38411072</t>
  </si>
  <si>
    <t>2019-01-03T18:16:09.485Z</t>
  </si>
  <si>
    <t>10km W of Calipatria, CA</t>
  </si>
  <si>
    <t>2018-12-30T17:39:56.708Z</t>
  </si>
  <si>
    <t>nn00672490</t>
  </si>
  <si>
    <t>2018-12-31T02:04:34.490Z</t>
  </si>
  <si>
    <t>72km E of Beatty, Nevada</t>
  </si>
  <si>
    <t>2018-12-30T17:34:29.460Z</t>
  </si>
  <si>
    <t>ci38411064</t>
  </si>
  <si>
    <t>2018-12-31T05:10:46.240Z</t>
  </si>
  <si>
    <t>2018-12-30T17:30:40.470Z</t>
  </si>
  <si>
    <t>ci38411056</t>
  </si>
  <si>
    <t>2019-01-02T21:41:34.255Z</t>
  </si>
  <si>
    <t>2018-12-30T17:28:38.000Z</t>
  </si>
  <si>
    <t>ci38411048</t>
  </si>
  <si>
    <t>2019-01-02T21:46:39.303Z</t>
  </si>
  <si>
    <t>2018-12-30T17:20:23.310Z</t>
  </si>
  <si>
    <t>uu60016969</t>
  </si>
  <si>
    <t>2019-01-02T22:59:03.830Z</t>
  </si>
  <si>
    <t>33km SE of Caliente, Nevada</t>
  </si>
  <si>
    <t>2018-12-30T17:20:20.180Z</t>
  </si>
  <si>
    <t>ci38411040</t>
  </si>
  <si>
    <t>2019-01-02T21:44:08.828Z</t>
  </si>
  <si>
    <t>2018-12-30T17:15:37.669Z</t>
  </si>
  <si>
    <t>ak20600423</t>
  </si>
  <si>
    <t>2018-12-30T17:19:06.453Z</t>
  </si>
  <si>
    <t>2018-12-30T17:15:15.831Z</t>
  </si>
  <si>
    <t>ak20600426</t>
  </si>
  <si>
    <t>2018-12-30T17:26:47.099Z</t>
  </si>
  <si>
    <t>69km SSW of Kaktovik, Alaska</t>
  </si>
  <si>
    <t>2018-12-30T17:15:01.590Z</t>
  </si>
  <si>
    <t>pr2018364007</t>
  </si>
  <si>
    <t>2018-12-30T20:38:29.657Z</t>
  </si>
  <si>
    <t>108km N of Vieques, Puerto Rico</t>
  </si>
  <si>
    <t>2018-12-30T17:14:07.822Z</t>
  </si>
  <si>
    <t>nn00672525</t>
  </si>
  <si>
    <t>2018-12-31T02:05:09.714Z</t>
  </si>
  <si>
    <t>2018-12-30T17:06:18.080Z</t>
  </si>
  <si>
    <t>ak20600418</t>
  </si>
  <si>
    <t>2018-12-30T22:48:15.295Z</t>
  </si>
  <si>
    <t>104km NNE of Unalakleet, Alaska</t>
  </si>
  <si>
    <t>2018-12-30T17:04:40.540Z</t>
  </si>
  <si>
    <t>ci38411024</t>
  </si>
  <si>
    <t>2019-01-02T21:35:15.113Z</t>
  </si>
  <si>
    <t>2018-12-30T16:56:00.954Z</t>
  </si>
  <si>
    <t>nn00672523</t>
  </si>
  <si>
    <t>2018-12-31T02:05:07.876Z</t>
  </si>
  <si>
    <t>6km NNW of Bridgeport, California</t>
  </si>
  <si>
    <t>2018-12-30T16:46:52.970Z</t>
  </si>
  <si>
    <t>pr2018364006</t>
  </si>
  <si>
    <t>2018-12-30T20:35:41.361Z</t>
  </si>
  <si>
    <t>3km WSW of Central Aguirre, Puerto Rico</t>
  </si>
  <si>
    <t>2018-12-30T16:35:07.490Z</t>
  </si>
  <si>
    <t>ak20599570</t>
  </si>
  <si>
    <t>2018-12-30T16:59:16.134Z</t>
  </si>
  <si>
    <t>61km W of Cantwell, Alaska</t>
  </si>
  <si>
    <t>2018-12-30T16:31:04.710Z</t>
  </si>
  <si>
    <t>pr2018364005</t>
  </si>
  <si>
    <t>2018-12-30T20:34:52.833Z</t>
  </si>
  <si>
    <t>2018-12-30T16:30:46.610Z</t>
  </si>
  <si>
    <t>ci38410992</t>
  </si>
  <si>
    <t>2019-01-03T21:50:15.390Z</t>
  </si>
  <si>
    <t>2018-12-30T16:29:15.930Z</t>
  </si>
  <si>
    <t>ci38410976</t>
  </si>
  <si>
    <t>2019-01-03T21:37:07.110Z</t>
  </si>
  <si>
    <t>2018-12-30T16:24:21.380Z</t>
  </si>
  <si>
    <t>ci38410952</t>
  </si>
  <si>
    <t>2018-12-30T17:34:33.460Z</t>
  </si>
  <si>
    <t>2018-12-30T16:18:22.160Z</t>
  </si>
  <si>
    <t>ci38410936</t>
  </si>
  <si>
    <t>2019-01-03T21:16:53.640Z</t>
  </si>
  <si>
    <t>16km ESE of Julian, CA</t>
  </si>
  <si>
    <t>2018-12-30T16:13:11.000Z</t>
  </si>
  <si>
    <t>ci38410928</t>
  </si>
  <si>
    <t>2019-01-03T20:54:44.310Z</t>
  </si>
  <si>
    <t>2018-12-30T16:10:31.890Z</t>
  </si>
  <si>
    <t>ci38410920</t>
  </si>
  <si>
    <t>2018-12-30T17:34:36.570Z</t>
  </si>
  <si>
    <t>3km NW of Winchester, CA</t>
  </si>
  <si>
    <t>2018-12-30T16:01:47.993Z</t>
  </si>
  <si>
    <t>ak20599561</t>
  </si>
  <si>
    <t>2018-12-30T16:24:22.482Z</t>
  </si>
  <si>
    <t>2018-12-30T15:59:36.660Z</t>
  </si>
  <si>
    <t>nc73128486</t>
  </si>
  <si>
    <t>2018-12-30T16:31:03.268Z</t>
  </si>
  <si>
    <t>2018-12-30T15:58:18.992Z</t>
  </si>
  <si>
    <t>nn00672520</t>
  </si>
  <si>
    <t>2018-12-31T02:05:06.333Z</t>
  </si>
  <si>
    <t>58km E of Beatty, Nevada</t>
  </si>
  <si>
    <t>2018-12-30T15:52:23.550Z</t>
  </si>
  <si>
    <t>ci38410912</t>
  </si>
  <si>
    <t>2019-01-03T20:38:44.731Z</t>
  </si>
  <si>
    <t>5km S of Redlands, CA</t>
  </si>
  <si>
    <t>2018-12-30T15:51:30.265Z</t>
  </si>
  <si>
    <t>ak20599556</t>
  </si>
  <si>
    <t>2018-12-30T16:24:22.097Z</t>
  </si>
  <si>
    <t>59km E of Cantwell, Alaska</t>
  </si>
  <si>
    <t>2018-12-30T15:51:26.883Z</t>
  </si>
  <si>
    <t>ak20599555</t>
  </si>
  <si>
    <t>2018-12-30T16:24:21.721Z</t>
  </si>
  <si>
    <t>15km WNW of Anchorage, Alaska</t>
  </si>
  <si>
    <t>2018-12-30T15:36:07.754Z</t>
  </si>
  <si>
    <t>nn00672519</t>
  </si>
  <si>
    <t>2018-12-31T02:05:04.889Z</t>
  </si>
  <si>
    <t>5km SE of Carson City, Nevada</t>
  </si>
  <si>
    <t>2018-12-30T15:35:16.130Z</t>
  </si>
  <si>
    <t>nn00672480</t>
  </si>
  <si>
    <t>2018-12-31T02:04:29.700Z</t>
  </si>
  <si>
    <t>35km E of Yerington, Nevada</t>
  </si>
  <si>
    <t>2018-12-30T15:32:57.530Z</t>
  </si>
  <si>
    <t>ci38410904</t>
  </si>
  <si>
    <t>2018-12-30T17:34:54.655Z</t>
  </si>
  <si>
    <t>2018-12-30T15:32:41.216Z</t>
  </si>
  <si>
    <t>nn00672518</t>
  </si>
  <si>
    <t>2018-12-31T02:05:03.443Z</t>
  </si>
  <si>
    <t>57km E of Beatty, Nevada</t>
  </si>
  <si>
    <t>2018-12-30T15:30:11.916Z</t>
  </si>
  <si>
    <t>nn00672516</t>
  </si>
  <si>
    <t>2018-12-31T02:05:01.753Z</t>
  </si>
  <si>
    <t>6km SE of Carson City, Nevada</t>
  </si>
  <si>
    <t>2018-12-30T15:28:26.319Z</t>
  </si>
  <si>
    <t>ak20598706</t>
  </si>
  <si>
    <t>2018-12-30T15:33:10.638Z</t>
  </si>
  <si>
    <t>9km WSW of Big Lake, Alaska</t>
  </si>
  <si>
    <t>2018-12-30T15:18:51.368Z</t>
  </si>
  <si>
    <t>nn00672515</t>
  </si>
  <si>
    <t>2018-12-31T02:05:00.012Z</t>
  </si>
  <si>
    <t>9km S of Truckee, California</t>
  </si>
  <si>
    <t>2018-12-30T15:09:26.750Z</t>
  </si>
  <si>
    <t>ci38410896</t>
  </si>
  <si>
    <t>2019-01-03T20:27:27.150Z</t>
  </si>
  <si>
    <t>2018-12-30T15:09:07.460Z</t>
  </si>
  <si>
    <t>ak20598704</t>
  </si>
  <si>
    <t>2018-12-30T15:13:40.968Z</t>
  </si>
  <si>
    <t>2km E of Big Lake, Alaska</t>
  </si>
  <si>
    <t>2018-12-30T15:07:37.420Z</t>
  </si>
  <si>
    <t>us2000iz92</t>
  </si>
  <si>
    <t>2018-12-30T15:33:56.040Z</t>
  </si>
  <si>
    <t>155km E of Visokoi Island, South Georgia and the South Sandwich Islands</t>
  </si>
  <si>
    <t>2018-12-30T14:59:43.570Z</t>
  </si>
  <si>
    <t>mb80330619</t>
  </si>
  <si>
    <t>2018-12-31T15:59:41.580Z</t>
  </si>
  <si>
    <t>20km SW of Hoback, Wyoming</t>
  </si>
  <si>
    <t>2018-12-30T14:57:17.523Z</t>
  </si>
  <si>
    <t>ak20598696</t>
  </si>
  <si>
    <t>2018-12-30T15:04:15.933Z</t>
  </si>
  <si>
    <t>2018-12-30T14:56:39.915Z</t>
  </si>
  <si>
    <t>ak20598697</t>
  </si>
  <si>
    <t>2018-12-30T15:02:04.602Z</t>
  </si>
  <si>
    <t>92km NNW of Talkeetna, Alaska</t>
  </si>
  <si>
    <t>2018-12-30T14:40:08.990Z</t>
  </si>
  <si>
    <t>us2000iz8k</t>
  </si>
  <si>
    <t>2018-12-30T21:22:09.897Z</t>
  </si>
  <si>
    <t>2018-12-30T14:40:01.000Z</t>
  </si>
  <si>
    <t>ci38410872</t>
  </si>
  <si>
    <t>2018-12-30T17:35:41.660Z</t>
  </si>
  <si>
    <t>2018-12-30T14:28:13.100Z</t>
  </si>
  <si>
    <t>us2000iz8e</t>
  </si>
  <si>
    <t>2018-12-30T15:02:22.040Z</t>
  </si>
  <si>
    <t>24km SE of Playa Vicente, Mexico</t>
  </si>
  <si>
    <t>2018-12-30T14:26:38.840Z</t>
  </si>
  <si>
    <t>ci38410864</t>
  </si>
  <si>
    <t>2018-12-30T17:36:46.220Z</t>
  </si>
  <si>
    <t>2018-12-30T14:26:35.290Z</t>
  </si>
  <si>
    <t>us2000iz8c</t>
  </si>
  <si>
    <t>2018-12-30T20:08:49.040Z</t>
  </si>
  <si>
    <t>Sea of Japan</t>
  </si>
  <si>
    <t>2018-12-30T14:19:10.440Z</t>
  </si>
  <si>
    <t>us2000iz89</t>
  </si>
  <si>
    <t>2018-12-30T15:03:45.040Z</t>
  </si>
  <si>
    <t>128km NNE of Finschhafen, Papua New Guinea</t>
  </si>
  <si>
    <t>2018-12-30T14:14:30.466Z</t>
  </si>
  <si>
    <t>nn00672472</t>
  </si>
  <si>
    <t>2018-12-31T18:44:27.509Z</t>
  </si>
  <si>
    <t>2018-12-30T14:09:52.540Z</t>
  </si>
  <si>
    <t>nc73128471</t>
  </si>
  <si>
    <t>2018-12-31T22:32:03.414Z</t>
  </si>
  <si>
    <t>17km NE of Red Bluff, CA</t>
  </si>
  <si>
    <t>2018-12-30T14:05:41.420Z</t>
  </si>
  <si>
    <t>ci38410856</t>
  </si>
  <si>
    <t>2019-01-03T20:43:33.334Z</t>
  </si>
  <si>
    <t>2018-12-30T13:53:38.903Z</t>
  </si>
  <si>
    <t>ak20597838</t>
  </si>
  <si>
    <t>2018-12-30T13:58:15.225Z</t>
  </si>
  <si>
    <t>67km WNW of Valdez, Alaska</t>
  </si>
  <si>
    <t>2018-12-30T13:35:04.884Z</t>
  </si>
  <si>
    <t>ak20597836</t>
  </si>
  <si>
    <t>2018-12-30T14:23:12.040Z</t>
  </si>
  <si>
    <t>67km NNW of Nikiski, Alaska</t>
  </si>
  <si>
    <t>2018-12-30T13:33:15.050Z</t>
  </si>
  <si>
    <t>us2000iz81</t>
  </si>
  <si>
    <t>2018-12-31T11:12:19.872Z</t>
  </si>
  <si>
    <t>34km NNE of Karpathos, Greece</t>
  </si>
  <si>
    <t>2018-12-30T13:16:00.404Z</t>
  </si>
  <si>
    <t>nn00672471</t>
  </si>
  <si>
    <t>2018-12-31T02:04:25.334Z</t>
  </si>
  <si>
    <t>2018-12-30T13:11:03.080Z</t>
  </si>
  <si>
    <t>ci38410848</t>
  </si>
  <si>
    <t>2018-12-30T17:36:49.910Z</t>
  </si>
  <si>
    <t>2018-12-30T13:10:13.060Z</t>
  </si>
  <si>
    <t>nc73128431</t>
  </si>
  <si>
    <t>2018-12-31T20:59:51.048Z</t>
  </si>
  <si>
    <t>4km WNW of Mammoth Lakes, CA</t>
  </si>
  <si>
    <t>2018-12-30T13:00:39.291Z</t>
  </si>
  <si>
    <t>ak20596994</t>
  </si>
  <si>
    <t>2018-12-30T13:05:11.194Z</t>
  </si>
  <si>
    <t>63km NNE of Yakutat, Alaska</t>
  </si>
  <si>
    <t>2018-12-30T12:56:50.440Z</t>
  </si>
  <si>
    <t>nn00672509</t>
  </si>
  <si>
    <t>2018-12-31T02:04:56.509Z</t>
  </si>
  <si>
    <t>2018-12-30T12:51:26.010Z</t>
  </si>
  <si>
    <t>us2000iz7v</t>
  </si>
  <si>
    <t>2018-12-30T13:07:47.040Z</t>
  </si>
  <si>
    <t>109km WSW of Nikol'skoye, Russia</t>
  </si>
  <si>
    <t>2018-12-30T12:42:21.160Z</t>
  </si>
  <si>
    <t>hv70751366</t>
  </si>
  <si>
    <t>2019-01-03T23:49:59.590Z</t>
  </si>
  <si>
    <t>2018-12-30T12:38:52.373Z</t>
  </si>
  <si>
    <t>ak20596992</t>
  </si>
  <si>
    <t>2018-12-30T12:50:50.040Z</t>
  </si>
  <si>
    <t>71km S of Larsen Bay, Alaska</t>
  </si>
  <si>
    <t>2018-12-30T12:32:38.560Z</t>
  </si>
  <si>
    <t>nc73128396</t>
  </si>
  <si>
    <t>2018-12-30T13:21:03.248Z</t>
  </si>
  <si>
    <t>13km S of Tres Pinos, CA</t>
  </si>
  <si>
    <t>2018-12-30T12:31:09.030Z</t>
  </si>
  <si>
    <t>hv70751356</t>
  </si>
  <si>
    <t>2018-12-30T12:34:24.160Z</t>
  </si>
  <si>
    <t>2018-12-30T12:27:30.130Z</t>
  </si>
  <si>
    <t>mb80330759</t>
  </si>
  <si>
    <t>2018-12-31T17:39:00.850Z</t>
  </si>
  <si>
    <t>16km N of Dillon, Montana</t>
  </si>
  <si>
    <t>2018-12-30T12:26:24.190Z</t>
  </si>
  <si>
    <t>nn00672507</t>
  </si>
  <si>
    <t>2018-12-31T02:04:53.892Z</t>
  </si>
  <si>
    <t>27km S of Gardnerville Ranchos, Nevada</t>
  </si>
  <si>
    <t>2018-12-30T12:20:37.030Z</t>
  </si>
  <si>
    <t>nc73128376</t>
  </si>
  <si>
    <t>2018-12-30T12:36:04.003Z</t>
  </si>
  <si>
    <t>2018-12-30T12:11:41.560Z</t>
  </si>
  <si>
    <t>ci38410840</t>
  </si>
  <si>
    <t>2018-12-30T17:36:18.426Z</t>
  </si>
  <si>
    <t>2018-12-30T12:10:29.500Z</t>
  </si>
  <si>
    <t>hv70751341</t>
  </si>
  <si>
    <t>2018-12-30T12:13:40.230Z</t>
  </si>
  <si>
    <t>6km E of Pahala, Hawaii</t>
  </si>
  <si>
    <t>2018-12-30T12:00:53.290Z</t>
  </si>
  <si>
    <t>ci38410832</t>
  </si>
  <si>
    <t>2019-01-03T20:49:23.391Z</t>
  </si>
  <si>
    <t>11km SE of Running Springs, CA</t>
  </si>
  <si>
    <t>2018-12-30T11:59:19.290Z</t>
  </si>
  <si>
    <t>nc73128356</t>
  </si>
  <si>
    <t>2018-12-30T12:00:55.305Z</t>
  </si>
  <si>
    <t>2018-12-30T11:58:01.410Z</t>
  </si>
  <si>
    <t>hv70751331</t>
  </si>
  <si>
    <t>2019-01-02T21:28:42.240Z</t>
  </si>
  <si>
    <t>2018-12-30T11:56:13.694Z</t>
  </si>
  <si>
    <t>ak20596976</t>
  </si>
  <si>
    <t>2018-12-30T12:01:23.172Z</t>
  </si>
  <si>
    <t>2018-12-30T11:47:45.500Z</t>
  </si>
  <si>
    <t>nc73128341</t>
  </si>
  <si>
    <t>2018-12-30T12:56:02.110Z</t>
  </si>
  <si>
    <t>14km SSW of Hamilton City, CA</t>
  </si>
  <si>
    <t>2018-12-30T11:39:57.880Z</t>
  </si>
  <si>
    <t>nc73128331</t>
  </si>
  <si>
    <t>2018-12-30T11:51:03.822Z</t>
  </si>
  <si>
    <t>1km N of Crockett, CA</t>
  </si>
  <si>
    <t>2018-12-30T11:37:17.630Z</t>
  </si>
  <si>
    <t>us2000iz7m</t>
  </si>
  <si>
    <t>2018-12-30T12:54:12.040Z</t>
  </si>
  <si>
    <t>82km SW of Kaktovik, Alaska</t>
  </si>
  <si>
    <t>2018-12-30T11:34:05.510Z</t>
  </si>
  <si>
    <t>hv70751311</t>
  </si>
  <si>
    <t>2019-01-03T22:48:12.010Z</t>
  </si>
  <si>
    <t>2018-12-30T11:33:06.041Z</t>
  </si>
  <si>
    <t>ak20596964</t>
  </si>
  <si>
    <t>2018-12-30T11:39:33.364Z</t>
  </si>
  <si>
    <t>2018-12-30T11:32:16.230Z</t>
  </si>
  <si>
    <t>ci38410824</t>
  </si>
  <si>
    <t>2019-01-03T21:32:06.701Z</t>
  </si>
  <si>
    <t>2018-12-30T11:26:12.900Z</t>
  </si>
  <si>
    <t>nc73128316</t>
  </si>
  <si>
    <t>2018-12-30T11:44:02.591Z</t>
  </si>
  <si>
    <t>2018-12-30T11:22:44.810Z</t>
  </si>
  <si>
    <t>ci38410816</t>
  </si>
  <si>
    <t>2019-01-03T21:28:02.963Z</t>
  </si>
  <si>
    <t>6km E of Puebla, B.C., MX</t>
  </si>
  <si>
    <t>2018-12-30T11:21:29.036Z</t>
  </si>
  <si>
    <t>ak20596959</t>
  </si>
  <si>
    <t>2018-12-30T11:30:38.874Z</t>
  </si>
  <si>
    <t>2018-12-30T11:15:32.110Z</t>
  </si>
  <si>
    <t>hv70751296</t>
  </si>
  <si>
    <t>2019-01-03T22:36:33.130Z</t>
  </si>
  <si>
    <t>9km W of Volcano, Hawaii</t>
  </si>
  <si>
    <t>2018-12-30T11:13:23.625Z</t>
  </si>
  <si>
    <t>nn00672506</t>
  </si>
  <si>
    <t>2018-12-31T02:04:51.832Z</t>
  </si>
  <si>
    <t>39km NE of Portola, California</t>
  </si>
  <si>
    <t>2018-12-30T11:09:46.876Z</t>
  </si>
  <si>
    <t>ak20596127</t>
  </si>
  <si>
    <t>2018-12-30T11:13:11.114Z</t>
  </si>
  <si>
    <t>2018-12-30T11:08:16.627Z</t>
  </si>
  <si>
    <t>ak20596124</t>
  </si>
  <si>
    <t>2018-12-30T11:13:10.716Z</t>
  </si>
  <si>
    <t>65km NNW of Valdez, Alaska</t>
  </si>
  <si>
    <t>2018-12-30T10:50:03.960Z</t>
  </si>
  <si>
    <t>mb80330604</t>
  </si>
  <si>
    <t>2018-12-31T17:43:09.370Z</t>
  </si>
  <si>
    <t>12km ESE of Lincoln, Montana</t>
  </si>
  <si>
    <t>2018-12-30T10:37:16.380Z</t>
  </si>
  <si>
    <t>hv70751271</t>
  </si>
  <si>
    <t>2018-12-30T10:40:32.210Z</t>
  </si>
  <si>
    <t>2018-12-30T10:29:52.920Z</t>
  </si>
  <si>
    <t>ci38410808</t>
  </si>
  <si>
    <t>2018-12-30T17:36:52.086Z</t>
  </si>
  <si>
    <t>2km SE of Lake Henshaw, CA</t>
  </si>
  <si>
    <t>2018-12-30T10:23:48.748Z</t>
  </si>
  <si>
    <t>ak20596117</t>
  </si>
  <si>
    <t>2018-12-30T10:27:01.649Z</t>
  </si>
  <si>
    <t>20km WSW of Y, Alaska</t>
  </si>
  <si>
    <t>2018-12-30T10:11:55.674Z</t>
  </si>
  <si>
    <t>ak20595289</t>
  </si>
  <si>
    <t>2018-12-30T10:16:17.013Z</t>
  </si>
  <si>
    <t>71km E of Yakutat, Alaska</t>
  </si>
  <si>
    <t>2018-12-30T10:02:35.460Z</t>
  </si>
  <si>
    <t>us2000iz69</t>
  </si>
  <si>
    <t>2018-12-30T10:16:48.040Z</t>
  </si>
  <si>
    <t>7km SSW of Kulob, Tajikistan</t>
  </si>
  <si>
    <t>2018-12-30T09:58:48.050Z</t>
  </si>
  <si>
    <t>hv70751236</t>
  </si>
  <si>
    <t>2018-12-30T10:01:43.290Z</t>
  </si>
  <si>
    <t>2018-12-30T09:57:50.056Z</t>
  </si>
  <si>
    <t>ak20595287</t>
  </si>
  <si>
    <t>2018-12-30T10:02:31.128Z</t>
  </si>
  <si>
    <t>2018-12-30T09:55:15.740Z</t>
  </si>
  <si>
    <t>ci38410800</t>
  </si>
  <si>
    <t>2019-01-03T21:25:30.632Z</t>
  </si>
  <si>
    <t>50km SSW of Progreso, B.C., MX</t>
  </si>
  <si>
    <t>2018-12-30T09:54:23.673Z</t>
  </si>
  <si>
    <t>nn00672505</t>
  </si>
  <si>
    <t>2018-12-31T02:04:50.402Z</t>
  </si>
  <si>
    <t>31km ESE of Hawthorne, Nevada</t>
  </si>
  <si>
    <t>2018-12-30T09:52:59.269Z</t>
  </si>
  <si>
    <t>nn00672470</t>
  </si>
  <si>
    <t>2018-12-31T02:04:21.651Z</t>
  </si>
  <si>
    <t>2018-12-30T09:46:15.650Z</t>
  </si>
  <si>
    <t>ak20595284</t>
  </si>
  <si>
    <t>2018-12-30T09:49:35.250Z</t>
  </si>
  <si>
    <t>2018-12-30T09:43:40.220Z</t>
  </si>
  <si>
    <t>nc73128236</t>
  </si>
  <si>
    <t>2019-01-02T20:32:02.907Z</t>
  </si>
  <si>
    <t>4km E of Mammoth Lakes, CA</t>
  </si>
  <si>
    <t>2018-12-30T09:37:57.176Z</t>
  </si>
  <si>
    <t>ak20595278</t>
  </si>
  <si>
    <t>2018-12-30T09:42:22.017Z</t>
  </si>
  <si>
    <t>64km ENE of Cantwell, Alaska</t>
  </si>
  <si>
    <t>2018-12-30T09:36:59.373Z</t>
  </si>
  <si>
    <t>ak20595277</t>
  </si>
  <si>
    <t>2018-12-30T09:40:40.954Z</t>
  </si>
  <si>
    <t>2018-12-30T09:32:03.870Z</t>
  </si>
  <si>
    <t>nc73128231</t>
  </si>
  <si>
    <t>2019-01-03T22:15:03.510Z</t>
  </si>
  <si>
    <t>2018-12-30T09:28:59.537Z</t>
  </si>
  <si>
    <t>ak20595272</t>
  </si>
  <si>
    <t>2018-12-30T09:33:57.473Z</t>
  </si>
  <si>
    <t>2018-12-30T09:18:05.380Z</t>
  </si>
  <si>
    <t>ci38410792</t>
  </si>
  <si>
    <t>2019-01-02T21:32:58.279Z</t>
  </si>
  <si>
    <t>13km NE of Coso Junction, CA</t>
  </si>
  <si>
    <t>2018-12-30T09:14:26.990Z</t>
  </si>
  <si>
    <t>ci38410784</t>
  </si>
  <si>
    <t>2019-01-03T20:14:54.261Z</t>
  </si>
  <si>
    <t>2018-12-30T09:13:59.040Z</t>
  </si>
  <si>
    <t>pr2018364004</t>
  </si>
  <si>
    <t>2018-12-30T11:50:32.653Z</t>
  </si>
  <si>
    <t>6km E of Adjuntas, Puerto Rico</t>
  </si>
  <si>
    <t>2018-12-30T09:08:56.100Z</t>
  </si>
  <si>
    <t>us2000iz5k</t>
  </si>
  <si>
    <t>2018-12-30T21:21:51.749Z</t>
  </si>
  <si>
    <t>26km E of Seligman, Arizona</t>
  </si>
  <si>
    <t>2018-12-30T09:05:32.930Z</t>
  </si>
  <si>
    <t>nn00672504</t>
  </si>
  <si>
    <t>2018-12-31T02:04:48.985Z</t>
  </si>
  <si>
    <t>32km NE of Portola, California</t>
  </si>
  <si>
    <t>2018-12-30T08:51:03.500Z</t>
  </si>
  <si>
    <t>ci38410768</t>
  </si>
  <si>
    <t>2018-12-30T17:37:55.910Z</t>
  </si>
  <si>
    <t>17km NNE of Thousand Palms, CA</t>
  </si>
  <si>
    <t>2018-12-30T08:49:11.725Z</t>
  </si>
  <si>
    <t>ak20595247</t>
  </si>
  <si>
    <t>2018-12-30T08:54:21.631Z</t>
  </si>
  <si>
    <t>4km S of Big Lake, Alaska</t>
  </si>
  <si>
    <t>2018-12-30T08:39:12.700Z</t>
  </si>
  <si>
    <t>us2000iz50</t>
  </si>
  <si>
    <t>2018-12-31T08:41:27.624Z</t>
  </si>
  <si>
    <t>91km NW of Lubuklinggau, Indonesia</t>
  </si>
  <si>
    <t>2018-12-30T08:38:12.563Z</t>
  </si>
  <si>
    <t>ak20595245</t>
  </si>
  <si>
    <t>2018-12-30T16:59:15.249Z</t>
  </si>
  <si>
    <t>2018-12-30T08:37:17.832Z</t>
  </si>
  <si>
    <t>ak20595243</t>
  </si>
  <si>
    <t>2018-12-30T08:41:25.499Z</t>
  </si>
  <si>
    <t>2018-12-30T08:24:20.525Z</t>
  </si>
  <si>
    <t>ak20594426</t>
  </si>
  <si>
    <t>2018-12-30T08:31:41.393Z</t>
  </si>
  <si>
    <t>86km W of Talkeetna, Alaska</t>
  </si>
  <si>
    <t>2018-12-30T08:22:53.832Z</t>
  </si>
  <si>
    <t>nn00672503</t>
  </si>
  <si>
    <t>2018-12-31T02:04:47.428Z</t>
  </si>
  <si>
    <t>16km NW of Bridgeport, California</t>
  </si>
  <si>
    <t>2018-12-30T08:13:06.120Z</t>
  </si>
  <si>
    <t>ci38410760</t>
  </si>
  <si>
    <t>2018-12-30T17:37:41.090Z</t>
  </si>
  <si>
    <t>2018-12-30T08:12:29.890Z</t>
  </si>
  <si>
    <t>ci38410752</t>
  </si>
  <si>
    <t>2018-12-30T17:37:58.184Z</t>
  </si>
  <si>
    <t>2018-12-30T07:53:27.011Z</t>
  </si>
  <si>
    <t>ak20594420</t>
  </si>
  <si>
    <t>2018-12-30T07:57:27.823Z</t>
  </si>
  <si>
    <t>96km W of Willow, Alaska</t>
  </si>
  <si>
    <t>2018-12-30T07:46:58.210Z</t>
  </si>
  <si>
    <t>uu60308452</t>
  </si>
  <si>
    <t>2019-01-02T21:13:04.160Z</t>
  </si>
  <si>
    <t>13km ENE of Soda Springs, Idaho</t>
  </si>
  <si>
    <t>2018-12-30T07:44:48.940Z</t>
  </si>
  <si>
    <t>uu60308447</t>
  </si>
  <si>
    <t>2018-12-31T21:26:33.140Z</t>
  </si>
  <si>
    <t>19km E of Hildale, Utah</t>
  </si>
  <si>
    <t>2018-12-30T07:44:14.400Z</t>
  </si>
  <si>
    <t>hv70751176</t>
  </si>
  <si>
    <t>2019-01-03T22:25:56.020Z</t>
  </si>
  <si>
    <t>2018-12-30T07:33:09.509Z</t>
  </si>
  <si>
    <t>nn00672500</t>
  </si>
  <si>
    <t>2018-12-31T02:04:45.865Z</t>
  </si>
  <si>
    <t>12km NE of East Quincy, California</t>
  </si>
  <si>
    <t>2018-12-30T07:28:21.139Z</t>
  </si>
  <si>
    <t>ak20594412</t>
  </si>
  <si>
    <t>2018-12-30T07:32:57.602Z</t>
  </si>
  <si>
    <t>1km ESE of Big Lake, Alaska</t>
  </si>
  <si>
    <t>2018-12-30T07:24:10.164Z</t>
  </si>
  <si>
    <t>nn00672499</t>
  </si>
  <si>
    <t>2018-12-31T02:04:44.037Z</t>
  </si>
  <si>
    <t>71km NNE of Dixon Lane-Meadow Creek, California</t>
  </si>
  <si>
    <t>2018-12-30T07:15:54.080Z</t>
  </si>
  <si>
    <t>ci38410736</t>
  </si>
  <si>
    <t>2018-12-30T07:30:40.258Z</t>
  </si>
  <si>
    <t>2018-12-30T07:14:10.328Z</t>
  </si>
  <si>
    <t>ak20593585</t>
  </si>
  <si>
    <t>2018-12-30T16:28:23.040Z</t>
  </si>
  <si>
    <t>78km SW of Kaktovik, Alaska</t>
  </si>
  <si>
    <t>2018-12-30T07:05:30.190Z</t>
  </si>
  <si>
    <t>hv70751151</t>
  </si>
  <si>
    <t>2018-12-30T07:09:46.430Z</t>
  </si>
  <si>
    <t>2018-12-30T06:59:36.803Z</t>
  </si>
  <si>
    <t>ak20593574</t>
  </si>
  <si>
    <t>2018-12-30T07:04:36.370Z</t>
  </si>
  <si>
    <t>2018-12-30T06:54:08.258Z</t>
  </si>
  <si>
    <t>ak20593569</t>
  </si>
  <si>
    <t>2018-12-30T06:57:43.173Z</t>
  </si>
  <si>
    <t>1km NE of Big Lake, Alaska</t>
  </si>
  <si>
    <t>2018-12-30T06:51:02.870Z</t>
  </si>
  <si>
    <t>us2000iz4c</t>
  </si>
  <si>
    <t>2018-12-30T08:24:04.040Z</t>
  </si>
  <si>
    <t>60km WNW of Madang, Papua New Guinea</t>
  </si>
  <si>
    <t>2018-12-30T06:48:28.890Z</t>
  </si>
  <si>
    <t>us2000iz4a</t>
  </si>
  <si>
    <t>2018-12-30T07:12:39.040Z</t>
  </si>
  <si>
    <t>Reykjanes Ridge</t>
  </si>
  <si>
    <t>2018-12-30T06:33:25.330Z</t>
  </si>
  <si>
    <t>ci38410728</t>
  </si>
  <si>
    <t>2019-01-03T20:08:48.193Z</t>
  </si>
  <si>
    <t>6km SSW of Redlands, CA</t>
  </si>
  <si>
    <t>2018-12-30T06:30:35.540Z</t>
  </si>
  <si>
    <t>ci38410720</t>
  </si>
  <si>
    <t>2019-01-03T19:57:53.388Z</t>
  </si>
  <si>
    <t>4km SW of Redlands, CA</t>
  </si>
  <si>
    <t>2018-12-30T06:22:54.790Z</t>
  </si>
  <si>
    <t>ci38410704</t>
  </si>
  <si>
    <t>2018-12-30T07:30:57.104Z</t>
  </si>
  <si>
    <t>2018-12-30T06:21:54.465Z</t>
  </si>
  <si>
    <t>ak20593560</t>
  </si>
  <si>
    <t>2018-12-30T06:31:53.424Z</t>
  </si>
  <si>
    <t>107km W of Talkeetna, Alaska</t>
  </si>
  <si>
    <t>2018-12-30T06:19:31.710Z</t>
  </si>
  <si>
    <t>pr2018364003</t>
  </si>
  <si>
    <t>2018-12-30T07:49:03.946Z</t>
  </si>
  <si>
    <t>44km NNE of Luquillo, Puerto Rico</t>
  </si>
  <si>
    <t>2018-12-30T06:19:12.200Z</t>
  </si>
  <si>
    <t>mb80330584</t>
  </si>
  <si>
    <t>2018-12-30T14:34:32.290Z</t>
  </si>
  <si>
    <t>39km SSW of Lima, Montana</t>
  </si>
  <si>
    <t>2018-12-30T06:15:04.920Z</t>
  </si>
  <si>
    <t>nc73128201</t>
  </si>
  <si>
    <t>2018-12-31T07:53:12.602Z</t>
  </si>
  <si>
    <t>2km SSE of Day Valley, CA</t>
  </si>
  <si>
    <t>2018-12-30T06:06:43.458Z</t>
  </si>
  <si>
    <t>ak20592749</t>
  </si>
  <si>
    <t>2018-12-30T06:10:44.974Z</t>
  </si>
  <si>
    <t>9km SSW of Big Lake, Alaska</t>
  </si>
  <si>
    <t>2018-12-30T06:00:09.630Z</t>
  </si>
  <si>
    <t>us2000iz43</t>
  </si>
  <si>
    <t>2018-12-30T06:26:37.040Z</t>
  </si>
  <si>
    <t>2018-12-30T05:59:19.941Z</t>
  </si>
  <si>
    <t>ak20592747</t>
  </si>
  <si>
    <t>2018-12-30T06:02:01.574Z</t>
  </si>
  <si>
    <t>39km W of Big Lake, Alaska</t>
  </si>
  <si>
    <t>2018-12-30T05:51:48.200Z</t>
  </si>
  <si>
    <t>us2000iz41</t>
  </si>
  <si>
    <t>2018-12-30T06:16:05.040Z</t>
  </si>
  <si>
    <t>2018-12-30T05:34:57.449Z</t>
  </si>
  <si>
    <t>ak20592742</t>
  </si>
  <si>
    <t>2018-12-30T05:44:14.972Z</t>
  </si>
  <si>
    <t>2018-12-30T05:32:39.214Z</t>
  </si>
  <si>
    <t>ak20592738</t>
  </si>
  <si>
    <t>2018-12-30T05:44:14.576Z</t>
  </si>
  <si>
    <t>2018-12-30T05:29:13.780Z</t>
  </si>
  <si>
    <t>pr2018364002</t>
  </si>
  <si>
    <t>2018-12-30T06:41:02.542Z</t>
  </si>
  <si>
    <t>108km NNW of San Antonio, Puerto Rico</t>
  </si>
  <si>
    <t>2018-12-30T05:20:55.181Z</t>
  </si>
  <si>
    <t>nn00672498</t>
  </si>
  <si>
    <t>2018-12-31T02:04:42.588Z</t>
  </si>
  <si>
    <t>5km ENE of Indian Hills, Nevada</t>
  </si>
  <si>
    <t>2018-12-30T05:16:11.500Z</t>
  </si>
  <si>
    <t>us2000iz7b</t>
  </si>
  <si>
    <t>2018-12-30T11:19:57.695Z</t>
  </si>
  <si>
    <t>4km SSW of Minami-rinkan, Japan</t>
  </si>
  <si>
    <t>2018-12-30T05:11:01.579Z</t>
  </si>
  <si>
    <t>nn00672497</t>
  </si>
  <si>
    <t>2018-12-31T02:04:41.206Z</t>
  </si>
  <si>
    <t>22km NNE of Hawthorne, Nevada</t>
  </si>
  <si>
    <t>2018-12-30T04:49:59.750Z</t>
  </si>
  <si>
    <t>ci38410696</t>
  </si>
  <si>
    <t>2018-12-30T07:32:09.650Z</t>
  </si>
  <si>
    <t>2018-12-30T04:48:44.210Z</t>
  </si>
  <si>
    <t>us2000iz3f</t>
  </si>
  <si>
    <t>2018-12-30T05:20:26.040Z</t>
  </si>
  <si>
    <t>34km WNW of Murghob, Tajikistan</t>
  </si>
  <si>
    <t>2018-12-30T04:48:33.050Z</t>
  </si>
  <si>
    <t>us2000iz3d</t>
  </si>
  <si>
    <t>2018-12-30T05:09:56.040Z</t>
  </si>
  <si>
    <t>37km WNW of San Antonio de los Cobres, Argentina</t>
  </si>
  <si>
    <t>2018-12-30T04:45:13.290Z</t>
  </si>
  <si>
    <t>ci38410688</t>
  </si>
  <si>
    <t>2019-01-03T19:35:21.973Z</t>
  </si>
  <si>
    <t>2018-12-30T04:35:20.307Z</t>
  </si>
  <si>
    <t>ak20591927</t>
  </si>
  <si>
    <t>2018-12-30T04:47:43.731Z</t>
  </si>
  <si>
    <t>139km ENE of Circle, Alaska</t>
  </si>
  <si>
    <t>2018-12-30T04:34:28.846Z</t>
  </si>
  <si>
    <t>ak20591924</t>
  </si>
  <si>
    <t>2018-12-30T04:38:30.156Z</t>
  </si>
  <si>
    <t>43km NNE of Whittier, Alaska</t>
  </si>
  <si>
    <t>2018-12-30T04:31:48.318Z</t>
  </si>
  <si>
    <t>ak20591922</t>
  </si>
  <si>
    <t>2018-12-30T04:38:30.532Z</t>
  </si>
  <si>
    <t>31km ESE of Redoubt Volcano, Alaska</t>
  </si>
  <si>
    <t>2018-12-30T04:13:06.590Z</t>
  </si>
  <si>
    <t>uw61508161</t>
  </si>
  <si>
    <t>2019-01-02T22:34:11.857Z</t>
  </si>
  <si>
    <t>1km SE of Bethel, Washington</t>
  </si>
  <si>
    <t>2018-12-30T04:10:55.740Z</t>
  </si>
  <si>
    <t>us2000iz2w</t>
  </si>
  <si>
    <t>2018-12-30T04:30:31.040Z</t>
  </si>
  <si>
    <t>3km WNW of Kawangohari, Indonesia</t>
  </si>
  <si>
    <t>2018-12-30T04:09:39.050Z</t>
  </si>
  <si>
    <t>ci38410672</t>
  </si>
  <si>
    <t>2019-01-03T19:24:42.491Z</t>
  </si>
  <si>
    <t>20km E of Little Lake, CA</t>
  </si>
  <si>
    <t>2018-12-30T04:08:30.766Z</t>
  </si>
  <si>
    <t>ak20591919</t>
  </si>
  <si>
    <t>2018-12-30T04:13:01.539Z</t>
  </si>
  <si>
    <t>10km SSW of Big Lake, Alaska</t>
  </si>
  <si>
    <t>2018-12-30T04:04:05.740Z</t>
  </si>
  <si>
    <t>us2000iz30</t>
  </si>
  <si>
    <t>2018-12-30T05:08:12.040Z</t>
  </si>
  <si>
    <t>291km W of Neiafu, Tonga</t>
  </si>
  <si>
    <t>2018-12-30T04:02:51.462Z</t>
  </si>
  <si>
    <t>ak20591917</t>
  </si>
  <si>
    <t>2018-12-30T04:06:19.120Z</t>
  </si>
  <si>
    <t>27km WSW of Big Lake, Alaska</t>
  </si>
  <si>
    <t>2018-12-30T03:55:19.117Z</t>
  </si>
  <si>
    <t>ak20591912</t>
  </si>
  <si>
    <t>2018-12-30T04:03:07.771Z</t>
  </si>
  <si>
    <t>2018-12-30T03:46:20.390Z</t>
  </si>
  <si>
    <t>nc73128181</t>
  </si>
  <si>
    <t>2018-12-30T04:41:03.956Z</t>
  </si>
  <si>
    <t>6km NNW of Pinnacles, CA</t>
  </si>
  <si>
    <t>2018-12-30T03:43:26.514Z</t>
  </si>
  <si>
    <t>ak20591105</t>
  </si>
  <si>
    <t>2018-12-30T03:47:01.934Z</t>
  </si>
  <si>
    <t>2018-12-30T03:29:05.960Z</t>
  </si>
  <si>
    <t>ci38410664</t>
  </si>
  <si>
    <t>2019-01-03T19:20:54.584Z</t>
  </si>
  <si>
    <t>2km NE of Colton, CA</t>
  </si>
  <si>
    <t>2018-12-30T03:24:09.271Z</t>
  </si>
  <si>
    <t>ak20591103</t>
  </si>
  <si>
    <t>2018-12-30T03:29:46.342Z</t>
  </si>
  <si>
    <t>2018-12-30T03:08:50.145Z</t>
  </si>
  <si>
    <t>ak20591098</t>
  </si>
  <si>
    <t>2018-12-30T03:12:20.573Z</t>
  </si>
  <si>
    <t>13km SE of Big Lake, Alaska</t>
  </si>
  <si>
    <t>2018-12-30T02:57:22.482Z</t>
  </si>
  <si>
    <t>ak20591095</t>
  </si>
  <si>
    <t>2018-12-30T03:06:08.466Z</t>
  </si>
  <si>
    <t>49km NNW of Nikiski, Alaska</t>
  </si>
  <si>
    <t>2018-12-30T02:56:22.070Z</t>
  </si>
  <si>
    <t>us2000iz6z</t>
  </si>
  <si>
    <t>2018-12-30T16:02:02.790Z</t>
  </si>
  <si>
    <t>19km NNE of Hveragerdi, Iceland</t>
  </si>
  <si>
    <t>2018-12-30T02:51:54.918Z</t>
  </si>
  <si>
    <t>ak20591093</t>
  </si>
  <si>
    <t>2018-12-30T02:55:24.922Z</t>
  </si>
  <si>
    <t>2018-12-30T02:44:37.574Z</t>
  </si>
  <si>
    <t>ak20591092</t>
  </si>
  <si>
    <t>2018-12-30T02:47:42.284Z</t>
  </si>
  <si>
    <t>106km NNW of Yakutat, Alaska</t>
  </si>
  <si>
    <t>2018-12-30T02:42:05.120Z</t>
  </si>
  <si>
    <t>uu60308437</t>
  </si>
  <si>
    <t>2019-01-02T21:12:43.500Z</t>
  </si>
  <si>
    <t>2018-12-30T02:39:12.243Z</t>
  </si>
  <si>
    <t>ak20591088</t>
  </si>
  <si>
    <t>2018-12-30T02:47:41.859Z</t>
  </si>
  <si>
    <t>2018-12-30T02:37:02.830Z</t>
  </si>
  <si>
    <t>ci38410648</t>
  </si>
  <si>
    <t>2019-01-02T21:29:15.806Z</t>
  </si>
  <si>
    <t>2018-12-30T02:36:57.597Z</t>
  </si>
  <si>
    <t>nn00672492</t>
  </si>
  <si>
    <t>2018-12-31T02:04:37.481Z</t>
  </si>
  <si>
    <t>21km NW of Hawthorne, Nevada</t>
  </si>
  <si>
    <t>2018-12-30T02:32:35.320Z</t>
  </si>
  <si>
    <t>hv70750971</t>
  </si>
  <si>
    <t>2019-01-03T22:16:48.400Z</t>
  </si>
  <si>
    <t>2018-12-30T02:30:01.634Z</t>
  </si>
  <si>
    <t>ak20591085</t>
  </si>
  <si>
    <t>2018-12-30T02:34:56.785Z</t>
  </si>
  <si>
    <t>2018-12-30T02:29:08.660Z</t>
  </si>
  <si>
    <t>nc73128171</t>
  </si>
  <si>
    <t>2018-12-30T03:23:02.445Z</t>
  </si>
  <si>
    <t>2018-12-30T02:27:59.153Z</t>
  </si>
  <si>
    <t>nn00672491</t>
  </si>
  <si>
    <t>2018-12-31T02:04:35.877Z</t>
  </si>
  <si>
    <t>2018-12-30T02:25:16.270Z</t>
  </si>
  <si>
    <t>ci38410640</t>
  </si>
  <si>
    <t>2019-01-03T19:11:17.023Z</t>
  </si>
  <si>
    <t>11km WSW of Newport Beach, CA</t>
  </si>
  <si>
    <t>2018-12-30T02:24:36.270Z</t>
  </si>
  <si>
    <t>nc73128166</t>
  </si>
  <si>
    <t>2018-12-30T02:56:03.293Z</t>
  </si>
  <si>
    <t>2018-12-30T02:17:59.590Z</t>
  </si>
  <si>
    <t>nn00672439</t>
  </si>
  <si>
    <t>2018-12-31T02:04:17.588Z</t>
  </si>
  <si>
    <t>36km E of Bridgeport, California</t>
  </si>
  <si>
    <t>2018-12-30T02:14:17.420Z</t>
  </si>
  <si>
    <t>mb80330819</t>
  </si>
  <si>
    <t>2018-12-31T20:16:51.720Z</t>
  </si>
  <si>
    <t>29km ESE of Ronan, Montana</t>
  </si>
  <si>
    <t>2018-12-30T01:59:49.230Z</t>
  </si>
  <si>
    <t>pr2018364001</t>
  </si>
  <si>
    <t>2018-12-30T05:46:17.040Z</t>
  </si>
  <si>
    <t>36km SSE of Boca de Yuma, Dominican Republic</t>
  </si>
  <si>
    <t>2018-12-30T01:48:07.787Z</t>
  </si>
  <si>
    <t>ak20590276</t>
  </si>
  <si>
    <t>2018-12-30T01:55:00.758Z</t>
  </si>
  <si>
    <t>14km NW of Anchorage, Alaska</t>
  </si>
  <si>
    <t>2018-12-30T01:47:42.940Z</t>
  </si>
  <si>
    <t>ci38410616</t>
  </si>
  <si>
    <t>2019-01-02T22:18:55.821Z</t>
  </si>
  <si>
    <t>10km S of Idyllwild, CA</t>
  </si>
  <si>
    <t>2018-12-30T01:46:51.620Z</t>
  </si>
  <si>
    <t>ci38410608</t>
  </si>
  <si>
    <t>2018-12-30T07:32:46.253Z</t>
  </si>
  <si>
    <t>26km SSW of Ocotillo Wells, CA</t>
  </si>
  <si>
    <t>2018-12-30T01:44:55.310Z</t>
  </si>
  <si>
    <t>uu60308432</t>
  </si>
  <si>
    <t>2019-01-02T21:06:31.620Z</t>
  </si>
  <si>
    <t>21km SW of Ferron, Utah</t>
  </si>
  <si>
    <t>2018-12-30T01:36:36.420Z</t>
  </si>
  <si>
    <t>ci38410600</t>
  </si>
  <si>
    <t>2019-01-02T21:27:50.127Z</t>
  </si>
  <si>
    <t>25km ENE of Maricopa, CA</t>
  </si>
  <si>
    <t>2018-12-30T01:32:14.052Z</t>
  </si>
  <si>
    <t>ak20590275</t>
  </si>
  <si>
    <t>2018-12-30T01:35:35.725Z</t>
  </si>
  <si>
    <t>3km ESE of Big Lake, Alaska</t>
  </si>
  <si>
    <t>2018-12-30T01:29:37.230Z</t>
  </si>
  <si>
    <t>nc73128161</t>
  </si>
  <si>
    <t>2018-12-31T18:41:20.078Z</t>
  </si>
  <si>
    <t>15km N of Dixon Lane-Meadow Creek, CA</t>
  </si>
  <si>
    <t>2018-12-30T01:22:59.830Z</t>
  </si>
  <si>
    <t>ci38410584</t>
  </si>
  <si>
    <t>2019-01-03T18:54:31.220Z</t>
  </si>
  <si>
    <t>2018-12-30T01:03:23.790Z</t>
  </si>
  <si>
    <t>us2000iz2e</t>
  </si>
  <si>
    <t>2018-12-30T01:23:31.040Z</t>
  </si>
  <si>
    <t>38km S of Jarm, Afghanistan</t>
  </si>
  <si>
    <t>2018-12-30T01:02:50.240Z</t>
  </si>
  <si>
    <t>pr2018364000</t>
  </si>
  <si>
    <t>2018-12-30T04:31:06.125Z</t>
  </si>
  <si>
    <t>1km SW of Guayanilla, Puerto Rico</t>
  </si>
  <si>
    <t>2018-12-30T00:58:25.890Z</t>
  </si>
  <si>
    <t>hv70750911</t>
  </si>
  <si>
    <t>2019-01-01T01:27:02.560Z</t>
  </si>
  <si>
    <t>12km SSE of Volcano, Hawaii</t>
  </si>
  <si>
    <t>2018-12-30T00:36:18.260Z</t>
  </si>
  <si>
    <t>us2000iz28</t>
  </si>
  <si>
    <t>2018-12-30T00:54:32.049Z</t>
  </si>
  <si>
    <t>286km ESE of Kodiak, Alaska</t>
  </si>
  <si>
    <t>2018-12-30T00:27:05.060Z</t>
  </si>
  <si>
    <t>nc73128141</t>
  </si>
  <si>
    <t>2018-12-30T00:47:02.543Z</t>
  </si>
  <si>
    <t>2018-12-30T00:26:41.575Z</t>
  </si>
  <si>
    <t>ak20589448</t>
  </si>
  <si>
    <t>2018-12-30T00:37:20.908Z</t>
  </si>
  <si>
    <t>2018-12-30T00:25:20.772Z</t>
  </si>
  <si>
    <t>ak20589447</t>
  </si>
  <si>
    <t>2018-12-30T00:29:36.978Z</t>
  </si>
  <si>
    <t>2018-12-30T00:21:51.980Z</t>
  </si>
  <si>
    <t>ak20589445</t>
  </si>
  <si>
    <t>2018-12-30T00:35:29.682Z</t>
  </si>
  <si>
    <t>2018-12-30T00:20:06.220Z</t>
  </si>
  <si>
    <t>nc73128136</t>
  </si>
  <si>
    <t>2018-12-30T00:21:41.114Z</t>
  </si>
  <si>
    <t>2018-12-30T00:19:57.810Z</t>
  </si>
  <si>
    <t>nc73128131</t>
  </si>
  <si>
    <t>2018-12-30T01:02:02.639Z</t>
  </si>
  <si>
    <t>2018-12-30T00:16:45.900Z</t>
  </si>
  <si>
    <t>ci38410528</t>
  </si>
  <si>
    <t>2019-01-02T21:21:27.080Z</t>
  </si>
  <si>
    <t>15km NE of Little Lake, CA</t>
  </si>
  <si>
    <t>2018-12-30T00:10:53.126Z</t>
  </si>
  <si>
    <t>ak20589430</t>
  </si>
  <si>
    <t>2018-12-30T00:20:12.594Z</t>
  </si>
  <si>
    <t>23km NNE of Badger, Alaska</t>
  </si>
  <si>
    <t>2018-12-30T00:01:59.850Z</t>
  </si>
  <si>
    <t>ci38410512</t>
  </si>
  <si>
    <t>2019-01-03T18:09:05.820Z</t>
  </si>
  <si>
    <t>2018-12-30T00:01:54.983Z</t>
  </si>
  <si>
    <t>ak20589423</t>
  </si>
  <si>
    <t>2018-12-30T00:12:05.720Z</t>
  </si>
  <si>
    <t>107km WSW of Talkeetna, Alaska</t>
  </si>
  <si>
    <t>2018-12-29T23:52:49.300Z</t>
  </si>
  <si>
    <t>us2000iz23</t>
  </si>
  <si>
    <t>2018-12-30T15:57:59.238Z</t>
  </si>
  <si>
    <t>1km N of Gallicano nel Lazio, Italy</t>
  </si>
  <si>
    <t>2018-12-29T23:51:43.477Z</t>
  </si>
  <si>
    <t>ak20589413</t>
  </si>
  <si>
    <t>2018-12-29T23:57:32.101Z</t>
  </si>
  <si>
    <t>2018-12-29T23:48:48.672Z</t>
  </si>
  <si>
    <t>ak20589411</t>
  </si>
  <si>
    <t>2018-12-29T23:53:17.642Z</t>
  </si>
  <si>
    <t>2018-12-29T23:46:54.432Z</t>
  </si>
  <si>
    <t>ak20589408</t>
  </si>
  <si>
    <t>2018-12-29T23:51:27.304Z</t>
  </si>
  <si>
    <t>8km WSW of Big Lake, Alaska</t>
  </si>
  <si>
    <t>2018-12-29T23:35:43.207Z</t>
  </si>
  <si>
    <t>ak20588638</t>
  </si>
  <si>
    <t>2018-12-29T23:40:03.603Z</t>
  </si>
  <si>
    <t>2018-12-29T23:34:42.930Z</t>
  </si>
  <si>
    <t>ak20588637</t>
  </si>
  <si>
    <t>2018-12-29T23:37:40.464Z</t>
  </si>
  <si>
    <t>12km SSE of Anchor Point, Alaska</t>
  </si>
  <si>
    <t>2018-12-29T23:22:29.640Z</t>
  </si>
  <si>
    <t>us2000iz1y</t>
  </si>
  <si>
    <t>2018-12-29T23:43:12.040Z</t>
  </si>
  <si>
    <t>14km E of Pamandzi, Mayotte</t>
  </si>
  <si>
    <t>2018-12-29T23:20:08.583Z</t>
  </si>
  <si>
    <t>nn00672421</t>
  </si>
  <si>
    <t>2018-12-30T02:05:57.467Z</t>
  </si>
  <si>
    <t>24km NNW of Gabbs, Nevada</t>
  </si>
  <si>
    <t>2018-12-29T23:16:45.246Z</t>
  </si>
  <si>
    <t>ak20588625</t>
  </si>
  <si>
    <t>2018-12-29T23:22:13.010Z</t>
  </si>
  <si>
    <t>2018-12-29T23:16:39.790Z</t>
  </si>
  <si>
    <t>us2000iz1x</t>
  </si>
  <si>
    <t>2018-12-29T23:38:40.040Z</t>
  </si>
  <si>
    <t>113km ESE of Darab, Iran</t>
  </si>
  <si>
    <t>2018-12-29T23:13:23.921Z</t>
  </si>
  <si>
    <t>ak20588623</t>
  </si>
  <si>
    <t>2018-12-29T23:18:32.501Z</t>
  </si>
  <si>
    <t>2018-12-29T22:44:40.330Z</t>
  </si>
  <si>
    <t>hv70750816</t>
  </si>
  <si>
    <t>2019-01-02T21:12:12.800Z</t>
  </si>
  <si>
    <t>7km S of Volcano, Hawaii</t>
  </si>
  <si>
    <t>2018-12-29T22:14:26.985Z</t>
  </si>
  <si>
    <t>ak20587838</t>
  </si>
  <si>
    <t>2018-12-29T22:21:53.547Z</t>
  </si>
  <si>
    <t>2018-12-29T22:07:43.770Z</t>
  </si>
  <si>
    <t>nc71110029</t>
  </si>
  <si>
    <t>2018-12-31T18:10:05.334Z</t>
  </si>
  <si>
    <t>14km SW of Toms Place, CA</t>
  </si>
  <si>
    <t>2018-12-29T22:07:25.950Z</t>
  </si>
  <si>
    <t>nc71110034</t>
  </si>
  <si>
    <t>2018-12-31T18:13:36.013Z</t>
  </si>
  <si>
    <t>2018-12-29T22:07:12.680Z</t>
  </si>
  <si>
    <t>nc73128101</t>
  </si>
  <si>
    <t>2018-12-31T19:49:02.822Z</t>
  </si>
  <si>
    <t>7km N of Burney, CA</t>
  </si>
  <si>
    <t>2018-12-29T22:06:16.650Z</t>
  </si>
  <si>
    <t>nc73128096</t>
  </si>
  <si>
    <t>2018-12-29T23:52:02.073Z</t>
  </si>
  <si>
    <t>2018-12-29T22:04:55.180Z</t>
  </si>
  <si>
    <t>us2000iz1k</t>
  </si>
  <si>
    <t>2018-12-29T22:21:37.040Z</t>
  </si>
  <si>
    <t>135km NNW of Finschhafen, Papua New Guinea</t>
  </si>
  <si>
    <t>2018-12-29T21:58:08.340Z</t>
  </si>
  <si>
    <t>nc73128091</t>
  </si>
  <si>
    <t>2018-12-29T23:24:02.906Z</t>
  </si>
  <si>
    <t>2018-12-29T21:55:13.530Z</t>
  </si>
  <si>
    <t>nc73128081</t>
  </si>
  <si>
    <t>2018-12-29T22:57:03.728Z</t>
  </si>
  <si>
    <t>2km ESE of Pacheco, CA</t>
  </si>
  <si>
    <t>2018-12-29T21:52:19.055Z</t>
  </si>
  <si>
    <t>ak20587829</t>
  </si>
  <si>
    <t>2018-12-29T22:01:50.912Z</t>
  </si>
  <si>
    <t>101km NNW of Larsen Bay, Alaska</t>
  </si>
  <si>
    <t>2018-12-29T21:48:03.900Z</t>
  </si>
  <si>
    <t>us2000izb6</t>
  </si>
  <si>
    <t>2018-12-30T22:40:53.280Z</t>
  </si>
  <si>
    <t>17km SSE of Ouarzazat, Morocco</t>
  </si>
  <si>
    <t>2018-12-29T21:46:09.820Z</t>
  </si>
  <si>
    <t>ak20587822</t>
  </si>
  <si>
    <t>2018-12-29T22:36:06.040Z</t>
  </si>
  <si>
    <t>99km NNW of Larsen Bay, Alaska</t>
  </si>
  <si>
    <t>2018-12-29T21:37:09.162Z</t>
  </si>
  <si>
    <t>ak20587052</t>
  </si>
  <si>
    <t>2018-12-29T21:52:27.006Z</t>
  </si>
  <si>
    <t>49km SSW of Cantwell, Alaska</t>
  </si>
  <si>
    <t>2018-12-29T21:33:54.168Z</t>
  </si>
  <si>
    <t>ak20587040</t>
  </si>
  <si>
    <t>2018-12-29T21:47:06.380Z</t>
  </si>
  <si>
    <t>2018-12-29T21:27:52.510Z</t>
  </si>
  <si>
    <t>us2000iz13</t>
  </si>
  <si>
    <t>2018-12-29T22:48:13.040Z</t>
  </si>
  <si>
    <t>17km SSW of Lithakia, Greece</t>
  </si>
  <si>
    <t>2018-12-29T21:27:43.520Z</t>
  </si>
  <si>
    <t>ak20587034</t>
  </si>
  <si>
    <t>2018-12-29T22:44:18.541Z</t>
  </si>
  <si>
    <t>2018-12-29T21:26:11.485Z</t>
  </si>
  <si>
    <t>ak20587031</t>
  </si>
  <si>
    <t>2018-12-29T21:29:41.130Z</t>
  </si>
  <si>
    <t>48km WSW of Willow, Alaska</t>
  </si>
  <si>
    <t>2018-12-29T21:24:39.197Z</t>
  </si>
  <si>
    <t>ak20587030</t>
  </si>
  <si>
    <t>2018-12-29T21:31:31.145Z</t>
  </si>
  <si>
    <t>2018-12-29T21:22:01.410Z</t>
  </si>
  <si>
    <t>ak20587029</t>
  </si>
  <si>
    <t>2018-12-29T21:25:26.421Z</t>
  </si>
  <si>
    <t>2018-12-29T21:14:42.810Z</t>
  </si>
  <si>
    <t>nc73128071</t>
  </si>
  <si>
    <t>2019-01-02T20:59:03.053Z</t>
  </si>
  <si>
    <t>2018-12-29T21:11:06.220Z</t>
  </si>
  <si>
    <t>nc73128066</t>
  </si>
  <si>
    <t>2018-12-31T17:56:03.687Z</t>
  </si>
  <si>
    <t>2018-12-29T21:03:12.062Z</t>
  </si>
  <si>
    <t>nn00672419</t>
  </si>
  <si>
    <t>2018-12-30T02:05:55.620Z</t>
  </si>
  <si>
    <t>10km E of Hawthorne, Nevada</t>
  </si>
  <si>
    <t>2018-12-29T21:02:51.360Z</t>
  </si>
  <si>
    <t>nc73128056</t>
  </si>
  <si>
    <t>2018-12-29T21:34:03.004Z</t>
  </si>
  <si>
    <t>2018-12-29T20:48:27.076Z</t>
  </si>
  <si>
    <t>ak20586543</t>
  </si>
  <si>
    <t>2018-12-29T21:32:22.285Z</t>
  </si>
  <si>
    <t>19km SSW of Big Lake, Alaska</t>
  </si>
  <si>
    <t>2018-12-29T20:36:09.390Z</t>
  </si>
  <si>
    <t>mb80330469</t>
  </si>
  <si>
    <t>2019-01-02T21:23:05.670Z</t>
  </si>
  <si>
    <t>2km E of Jackson, Wyoming</t>
  </si>
  <si>
    <t>2018-12-29T20:30:18.111Z</t>
  </si>
  <si>
    <t>ak20586534</t>
  </si>
  <si>
    <t>2018-12-29T20:33:46.561Z</t>
  </si>
  <si>
    <t>7km SE of Y, Alaska</t>
  </si>
  <si>
    <t>2018-12-29T20:22:23.700Z</t>
  </si>
  <si>
    <t>hv70750696</t>
  </si>
  <si>
    <t>2018-12-29T23:12:50.040Z</t>
  </si>
  <si>
    <t>2km WSW of Volcano, Hawaii</t>
  </si>
  <si>
    <t>2018-12-29T20:18:34.394Z</t>
  </si>
  <si>
    <t>ak20585772</t>
  </si>
  <si>
    <t>2018-12-29T20:21:23.759Z</t>
  </si>
  <si>
    <t>2018-12-29T20:08:50.130Z</t>
  </si>
  <si>
    <t>nc73128046</t>
  </si>
  <si>
    <t>2018-12-29T20:53:02.759Z</t>
  </si>
  <si>
    <t>2018-12-29T20:08:10.560Z</t>
  </si>
  <si>
    <t>ci38410304</t>
  </si>
  <si>
    <t>2019-01-02T21:13:47.615Z</t>
  </si>
  <si>
    <t>12km E of Anza, CA</t>
  </si>
  <si>
    <t>2018-12-29T20:05:03.190Z</t>
  </si>
  <si>
    <t>pr2018363008</t>
  </si>
  <si>
    <t>2018-12-30T01:16:44.040Z</t>
  </si>
  <si>
    <t>42km NNE of Luquillo, Puerto Rico</t>
  </si>
  <si>
    <t>2018-12-29T20:03:01.035Z</t>
  </si>
  <si>
    <t>ak20585770</t>
  </si>
  <si>
    <t>2018-12-29T20:08:27.224Z</t>
  </si>
  <si>
    <t>73km N of Yakutat, Alaska</t>
  </si>
  <si>
    <t>2018-12-29T19:56:30.361Z</t>
  </si>
  <si>
    <t>ak20585764</t>
  </si>
  <si>
    <t>2018-12-29T20:06:40.423Z</t>
  </si>
  <si>
    <t>39km W of North Nenana, Alaska</t>
  </si>
  <si>
    <t>2018-12-29T19:54:38.088Z</t>
  </si>
  <si>
    <t>ak20585760</t>
  </si>
  <si>
    <t>2018-12-29T20:04:53.754Z</t>
  </si>
  <si>
    <t>2018-12-29T19:48:20.041Z</t>
  </si>
  <si>
    <t>ak20585752</t>
  </si>
  <si>
    <t>2018-12-30T19:50:32.593Z</t>
  </si>
  <si>
    <t>2018-12-29T19:44:40.480Z</t>
  </si>
  <si>
    <t>us2000iyzy</t>
  </si>
  <si>
    <t>2018-12-30T03:42:45.138Z</t>
  </si>
  <si>
    <t>2018-12-29T19:40:10.330Z</t>
  </si>
  <si>
    <t>ci38410272</t>
  </si>
  <si>
    <t>2019-01-03T20:20:02.037Z</t>
  </si>
  <si>
    <t>2018-12-29T19:27:57.520Z</t>
  </si>
  <si>
    <t>us2000iz02</t>
  </si>
  <si>
    <t>2018-12-29T20:21:27.040Z</t>
  </si>
  <si>
    <t>183km E of Kuril'sk, Russia</t>
  </si>
  <si>
    <t>2018-12-29T19:26:43.177Z</t>
  </si>
  <si>
    <t>ak20584984</t>
  </si>
  <si>
    <t>2018-12-29T19:34:47.568Z</t>
  </si>
  <si>
    <t>52km WNW of Willow, Alaska</t>
  </si>
  <si>
    <t>2018-12-29T19:08:51.180Z</t>
  </si>
  <si>
    <t>ci38410232</t>
  </si>
  <si>
    <t>2018-12-30T07:34:14.520Z</t>
  </si>
  <si>
    <t>2018-12-29T19:08:30.250Z</t>
  </si>
  <si>
    <t>us2000iyzj</t>
  </si>
  <si>
    <t>2019-01-03T11:32:26.869Z</t>
  </si>
  <si>
    <t>71km S of Obihiro, Japan</t>
  </si>
  <si>
    <t>2018-12-29T19:06:44.449Z</t>
  </si>
  <si>
    <t>ak20584965</t>
  </si>
  <si>
    <t>2018-12-29T19:12:12.726Z</t>
  </si>
  <si>
    <t>133km NW of Talkeetna, Alaska</t>
  </si>
  <si>
    <t>2018-12-29T19:02:13.600Z</t>
  </si>
  <si>
    <t>nc73128021</t>
  </si>
  <si>
    <t>2018-12-29T19:55:02.423Z</t>
  </si>
  <si>
    <t>2018-12-29T19:00:39.230Z</t>
  </si>
  <si>
    <t>ci38410216</t>
  </si>
  <si>
    <t>2018-12-30T07:35:26.080Z</t>
  </si>
  <si>
    <t>18km S of Little Lake, CA</t>
  </si>
  <si>
    <t>2018-12-29T18:59:35.950Z</t>
  </si>
  <si>
    <t>ak20584963</t>
  </si>
  <si>
    <t>2018-12-29T19:06:00.253Z</t>
  </si>
  <si>
    <t>20km WNW of Anchorage, Alaska</t>
  </si>
  <si>
    <t>2018-12-29T18:41:31.501Z</t>
  </si>
  <si>
    <t>ak20584959</t>
  </si>
  <si>
    <t>2018-12-29T18:44:54.950Z</t>
  </si>
  <si>
    <t>39km WNW of North Nenana, Alaska</t>
  </si>
  <si>
    <t>2018-12-29T18:25:33.724Z</t>
  </si>
  <si>
    <t>ak20584951</t>
  </si>
  <si>
    <t>2018-12-29T18:30:24.025Z</t>
  </si>
  <si>
    <t>2018-12-29T18:24:42.380Z</t>
  </si>
  <si>
    <t>ci38410168</t>
  </si>
  <si>
    <t>2018-12-30T07:33:50.915Z</t>
  </si>
  <si>
    <t>3km SW of Idyllwild, CA</t>
  </si>
  <si>
    <t>2018-12-29T18:18:16.936Z</t>
  </si>
  <si>
    <t>ak20584942</t>
  </si>
  <si>
    <t>2018-12-29T18:23:40.761Z</t>
  </si>
  <si>
    <t>35km S of Redoubt Volcano, Alaska</t>
  </si>
  <si>
    <t>2018-12-29T18:17:56.559Z</t>
  </si>
  <si>
    <t>ak20584939</t>
  </si>
  <si>
    <t>2018-12-29T18:21:21.737Z</t>
  </si>
  <si>
    <t>2018-12-29T18:16:14.201Z</t>
  </si>
  <si>
    <t>ak20584936</t>
  </si>
  <si>
    <t>2018-12-29T18:21:22.131Z</t>
  </si>
  <si>
    <t>2018-12-29T18:14:33.320Z</t>
  </si>
  <si>
    <t>ci38410160</t>
  </si>
  <si>
    <t>2019-01-03T20:19:00.748Z</t>
  </si>
  <si>
    <t>2018-12-29T18:13:00.160Z</t>
  </si>
  <si>
    <t>ci38410152</t>
  </si>
  <si>
    <t>2018-12-30T07:34:12.400Z</t>
  </si>
  <si>
    <t>3km N of Cabazon, CA</t>
  </si>
  <si>
    <t>2018-12-29T18:07:03.570Z</t>
  </si>
  <si>
    <t>nc73128011</t>
  </si>
  <si>
    <t>2018-12-31T18:08:03.206Z</t>
  </si>
  <si>
    <t>2018-12-29T17:58:06.440Z</t>
  </si>
  <si>
    <t>ci38410136</t>
  </si>
  <si>
    <t>2019-01-02T21:06:39.981Z</t>
  </si>
  <si>
    <t>2018-12-29T17:50:23.240Z</t>
  </si>
  <si>
    <t>ci38410128</t>
  </si>
  <si>
    <t>2019-01-02T20:56:31.668Z</t>
  </si>
  <si>
    <t>6km NE of Moreno Valley, CA</t>
  </si>
  <si>
    <t>2018-12-29T17:49:22.818Z</t>
  </si>
  <si>
    <t>ak20584931</t>
  </si>
  <si>
    <t>2018-12-29T17:53:22.251Z</t>
  </si>
  <si>
    <t>6km W of Anchorage, Alaska</t>
  </si>
  <si>
    <t>2018-12-29T17:42:22.790Z</t>
  </si>
  <si>
    <t>ci38410096</t>
  </si>
  <si>
    <t>2019-01-03T17:52:26.273Z</t>
  </si>
  <si>
    <t>5km NE of Moreno Valley, CA</t>
  </si>
  <si>
    <t>2018-12-29T17:42:08.344Z</t>
  </si>
  <si>
    <t>ak20584924</t>
  </si>
  <si>
    <t>2018-12-29T17:49:29.480Z</t>
  </si>
  <si>
    <t>14km SW of Big Lake, Alaska</t>
  </si>
  <si>
    <t>2018-12-29T17:27:28.661Z</t>
  </si>
  <si>
    <t>ak20584156</t>
  </si>
  <si>
    <t>2019-01-02T16:05:37.040Z</t>
  </si>
  <si>
    <t>2018-12-29T17:26:56.914Z</t>
  </si>
  <si>
    <t>ak20584153</t>
  </si>
  <si>
    <t>2018-12-30T17:29:24.645Z</t>
  </si>
  <si>
    <t>2018-12-29T17:25:22.410Z</t>
  </si>
  <si>
    <t>ci38410088</t>
  </si>
  <si>
    <t>2019-01-03T17:43:58.631Z</t>
  </si>
  <si>
    <t>2km NE of Huntington Park, CA</t>
  </si>
  <si>
    <t>2018-12-29T17:13:45.630Z</t>
  </si>
  <si>
    <t>ci38410064</t>
  </si>
  <si>
    <t>2018-12-30T07:35:32.410Z</t>
  </si>
  <si>
    <t>2018-12-29T17:13:36.843Z</t>
  </si>
  <si>
    <t>nn00672415</t>
  </si>
  <si>
    <t>2018-12-30T02:05:53.903Z</t>
  </si>
  <si>
    <t>2018-12-29T16:58:34.215Z</t>
  </si>
  <si>
    <t>ak20584144</t>
  </si>
  <si>
    <t>2018-12-29T17:11:06.631Z</t>
  </si>
  <si>
    <t>91km N of Manley Hot Springs, Alaska</t>
  </si>
  <si>
    <t>2018-12-29T16:53:36.390Z</t>
  </si>
  <si>
    <t>nc73127996</t>
  </si>
  <si>
    <t>2018-12-31T18:31:04.342Z</t>
  </si>
  <si>
    <t>2018-12-29T16:52:46.045Z</t>
  </si>
  <si>
    <t>ak20584139</t>
  </si>
  <si>
    <t>2018-12-29T16:56:36.524Z</t>
  </si>
  <si>
    <t>53km NE of Talkeetna, Alaska</t>
  </si>
  <si>
    <t>2018-12-29T16:49:12.697Z</t>
  </si>
  <si>
    <t>ak20584138</t>
  </si>
  <si>
    <t>2018-12-29T16:56:35.785Z</t>
  </si>
  <si>
    <t>2018-12-29T16:44:27.078Z</t>
  </si>
  <si>
    <t>ak20584135</t>
  </si>
  <si>
    <t>2018-12-29T16:56:36.153Z</t>
  </si>
  <si>
    <t>2018-12-29T16:43:08.050Z</t>
  </si>
  <si>
    <t>nc73127991</t>
  </si>
  <si>
    <t>2018-12-29T17:14:03.129Z</t>
  </si>
  <si>
    <t>7km SW of The Geysers, CA</t>
  </si>
  <si>
    <t>2018-12-29T16:31:21.490Z</t>
  </si>
  <si>
    <t>us2000iyyl</t>
  </si>
  <si>
    <t>2019-01-02T00:29:32.438Z</t>
  </si>
  <si>
    <t>101km NW of San Antonio de los Cobres, Argentina</t>
  </si>
  <si>
    <t>2018-12-29T16:26:16.380Z</t>
  </si>
  <si>
    <t>ci38410024</t>
  </si>
  <si>
    <t>2019-01-02T20:53:13.476Z</t>
  </si>
  <si>
    <t>11km WSW of Anza, CA</t>
  </si>
  <si>
    <t>2018-12-29T16:21:00.820Z</t>
  </si>
  <si>
    <t>ci38410008</t>
  </si>
  <si>
    <t>2019-01-03T17:38:40.263Z</t>
  </si>
  <si>
    <t>5km S of Banning, CA</t>
  </si>
  <si>
    <t>2018-12-29T16:12:07.340Z</t>
  </si>
  <si>
    <t>us2000iyyf</t>
  </si>
  <si>
    <t>2018-12-29T16:33:21.040Z</t>
  </si>
  <si>
    <t>99km SE of Muara Siberut, Indonesia</t>
  </si>
  <si>
    <t>2018-12-29T16:04:54.676Z</t>
  </si>
  <si>
    <t>ak20584131</t>
  </si>
  <si>
    <t>2018-12-29T16:26:34.305Z</t>
  </si>
  <si>
    <t>2018-12-29T15:55:01.186Z</t>
  </si>
  <si>
    <t>ak20584124</t>
  </si>
  <si>
    <t>2018-12-29T16:26:33.887Z</t>
  </si>
  <si>
    <t>39km NNW of North Nenana, Alaska</t>
  </si>
  <si>
    <t>2018-12-29T15:39:39.520Z</t>
  </si>
  <si>
    <t>mb80330809</t>
  </si>
  <si>
    <t>2018-12-31T19:18:22.670Z</t>
  </si>
  <si>
    <t>34km SSE of Ronan, Montana</t>
  </si>
  <si>
    <t>2018-12-29T15:36:51.630Z</t>
  </si>
  <si>
    <t>ci38409984</t>
  </si>
  <si>
    <t>2019-01-03T17:33:34.704Z</t>
  </si>
  <si>
    <t>8km WSW of Anza, CA</t>
  </si>
  <si>
    <t>2018-12-29T15:34:36.480Z</t>
  </si>
  <si>
    <t>us2000iyy3</t>
  </si>
  <si>
    <t>2018-12-29T15:52:58.040Z</t>
  </si>
  <si>
    <t>152km SSW of Kokopo, Papua New Guinea</t>
  </si>
  <si>
    <t>2018-12-29T15:33:47.070Z</t>
  </si>
  <si>
    <t>mb80330444</t>
  </si>
  <si>
    <t>2018-12-31T15:42:22.490Z</t>
  </si>
  <si>
    <t>33km SSE of Ronan, Montana</t>
  </si>
  <si>
    <t>2018-12-29T15:21:25.054Z</t>
  </si>
  <si>
    <t>nn00672413</t>
  </si>
  <si>
    <t>2018-12-30T02:05:52.346Z</t>
  </si>
  <si>
    <t>48km ESE of Beatty, Nevada</t>
  </si>
  <si>
    <t>2018-12-29T15:19:41.342Z</t>
  </si>
  <si>
    <t>ak20583359</t>
  </si>
  <si>
    <t>2018-12-29T15:24:13.278Z</t>
  </si>
  <si>
    <t>2018-12-29T15:19:33.882Z</t>
  </si>
  <si>
    <t>nn00672412</t>
  </si>
  <si>
    <t>2018-12-30T02:05:50.773Z</t>
  </si>
  <si>
    <t>22km SSE of Gardnerville Ranchos, Nevada</t>
  </si>
  <si>
    <t>2018-12-29T15:13:24.441Z</t>
  </si>
  <si>
    <t>nn00672366</t>
  </si>
  <si>
    <t>2018-12-30T02:05:14.680Z</t>
  </si>
  <si>
    <t>2018-12-29T15:04:46.873Z</t>
  </si>
  <si>
    <t>ak20583357</t>
  </si>
  <si>
    <t>2018-12-29T15:09:46.010Z</t>
  </si>
  <si>
    <t>2018-12-29T14:46:08.911Z</t>
  </si>
  <si>
    <t>ak20582606</t>
  </si>
  <si>
    <t>2018-12-29T14:49:46.307Z</t>
  </si>
  <si>
    <t>6km SSE of Big Lake, Alaska</t>
  </si>
  <si>
    <t>2018-12-29T14:41:01.653Z</t>
  </si>
  <si>
    <t>ak20582601</t>
  </si>
  <si>
    <t>2018-12-29T14:53:47.260Z</t>
  </si>
  <si>
    <t>2018-12-29T14:29:36.115Z</t>
  </si>
  <si>
    <t>ak20582594</t>
  </si>
  <si>
    <t>2018-12-29T16:37:45.223Z</t>
  </si>
  <si>
    <t>2018-12-29T14:27:24.060Z</t>
  </si>
  <si>
    <t>us2000iyxj</t>
  </si>
  <si>
    <t>2018-12-29T14:48:44.040Z</t>
  </si>
  <si>
    <t>Kuril Islands</t>
  </si>
  <si>
    <t>2018-12-29T14:18:03.100Z</t>
  </si>
  <si>
    <t>ci38409904</t>
  </si>
  <si>
    <t>2018-12-29T16:59:22.276Z</t>
  </si>
  <si>
    <t>2018-12-29T14:15:35.840Z</t>
  </si>
  <si>
    <t>ci38409896</t>
  </si>
  <si>
    <t>2018-12-29T16:59:39.555Z</t>
  </si>
  <si>
    <t>2018-12-29T14:01:51.366Z</t>
  </si>
  <si>
    <t>ak20582587</t>
  </si>
  <si>
    <t>2018-12-29T14:05:02.405Z</t>
  </si>
  <si>
    <t>2km ESE of Big Lake, Alaska</t>
  </si>
  <si>
    <t>2018-12-29T13:44:26.531Z</t>
  </si>
  <si>
    <t>ak20582581</t>
  </si>
  <si>
    <t>2018-12-29T13:55:48.060Z</t>
  </si>
  <si>
    <t>56km SSW of Redoubt Volcano, Alaska</t>
  </si>
  <si>
    <t>2018-12-29T13:37:49.410Z</t>
  </si>
  <si>
    <t>ci38409856</t>
  </si>
  <si>
    <t>2018-12-29T16:59:42.218Z</t>
  </si>
  <si>
    <t>2018-12-29T13:32:24.980Z</t>
  </si>
  <si>
    <t>ci38409848</t>
  </si>
  <si>
    <t>2019-01-03T20:16:56.670Z</t>
  </si>
  <si>
    <t>13km NE of Coachella, CA</t>
  </si>
  <si>
    <t>2018-12-29T13:19:28.335Z</t>
  </si>
  <si>
    <t>ak20581829</t>
  </si>
  <si>
    <t>2018-12-29T13:28:05.036Z</t>
  </si>
  <si>
    <t>12km WNW of Anchorage, Alaska</t>
  </si>
  <si>
    <t>2018-12-29T13:17:23.740Z</t>
  </si>
  <si>
    <t>hv70750371</t>
  </si>
  <si>
    <t>2018-12-29T13:20:41.370Z</t>
  </si>
  <si>
    <t>13km NW of Mountain View, Hawaii</t>
  </si>
  <si>
    <t>2018-12-29T13:01:38.379Z</t>
  </si>
  <si>
    <t>nn00672409</t>
  </si>
  <si>
    <t>2018-12-30T02:05:49.092Z</t>
  </si>
  <si>
    <t>2018-12-29T13:01:25.677Z</t>
  </si>
  <si>
    <t>ak20581825</t>
  </si>
  <si>
    <t>2018-12-29T13:07:03.561Z</t>
  </si>
  <si>
    <t>64km WNW of Talkeetna, Alaska</t>
  </si>
  <si>
    <t>2018-12-29T12:59:09.040Z</t>
  </si>
  <si>
    <t>ak20581824</t>
  </si>
  <si>
    <t>2018-12-29T13:22:31.172Z</t>
  </si>
  <si>
    <t>2018-12-29T12:56:23.870Z</t>
  </si>
  <si>
    <t>ci38409816</t>
  </si>
  <si>
    <t>2019-01-03T17:23:43.494Z</t>
  </si>
  <si>
    <t>2018-12-29T12:56:01.110Z</t>
  </si>
  <si>
    <t>ak20581821</t>
  </si>
  <si>
    <t>2018-12-29T13:03:10.828Z</t>
  </si>
  <si>
    <t>2018-12-29T12:32:34.070Z</t>
  </si>
  <si>
    <t>mb80330409</t>
  </si>
  <si>
    <t>2018-12-29T15:02:27.740Z</t>
  </si>
  <si>
    <t>5km SSE of Lincoln, Montana</t>
  </si>
  <si>
    <t>2018-12-29T12:20:19.480Z</t>
  </si>
  <si>
    <t>ci38409800</t>
  </si>
  <si>
    <t>2018-12-29T17:01:27.820Z</t>
  </si>
  <si>
    <t>2018-12-29T12:17:00.729Z</t>
  </si>
  <si>
    <t>ak20581817</t>
  </si>
  <si>
    <t>2018-12-29T12:28:25.236Z</t>
  </si>
  <si>
    <t>12km SW of Knik-Fairview, Alaska</t>
  </si>
  <si>
    <t>2018-12-29T12:11:57.339Z</t>
  </si>
  <si>
    <t>nn00672408</t>
  </si>
  <si>
    <t>2018-12-30T02:05:45.931Z</t>
  </si>
  <si>
    <t>60km N of Pahrump, Nevada</t>
  </si>
  <si>
    <t>2018-12-29T12:11:44.710Z</t>
  </si>
  <si>
    <t>ci38409792</t>
  </si>
  <si>
    <t>2018-12-29T17:01:24.670Z</t>
  </si>
  <si>
    <t>2018-12-29T12:09:51.718Z</t>
  </si>
  <si>
    <t>ak20581791</t>
  </si>
  <si>
    <t>2018-12-29T12:12:57.970Z</t>
  </si>
  <si>
    <t>2018-12-29T12:05:13.950Z</t>
  </si>
  <si>
    <t>hv70750306</t>
  </si>
  <si>
    <t>2018-12-29T12:10:59.740Z</t>
  </si>
  <si>
    <t>3km W of Volcano, Hawaii</t>
  </si>
  <si>
    <t>2018-12-29T11:59:06.296Z</t>
  </si>
  <si>
    <t>ak20581786</t>
  </si>
  <si>
    <t>2018-12-29T12:06:14.891Z</t>
  </si>
  <si>
    <t>2018-12-29T11:54:39.770Z</t>
  </si>
  <si>
    <t>ci38409784</t>
  </si>
  <si>
    <t>2019-01-03T17:18:24.525Z</t>
  </si>
  <si>
    <t>3km N of La Verne, CA</t>
  </si>
  <si>
    <t>2018-12-29T11:52:57.944Z</t>
  </si>
  <si>
    <t>ak20581783</t>
  </si>
  <si>
    <t>2018-12-29T11:56:50.287Z</t>
  </si>
  <si>
    <t>0km SE of Big Lake, Alaska</t>
  </si>
  <si>
    <t>2018-12-29T11:51:59.435Z</t>
  </si>
  <si>
    <t>ak20581782</t>
  </si>
  <si>
    <t>2018-12-29T11:54:38.665Z</t>
  </si>
  <si>
    <t>11km SSE of Big Lake, Alaska</t>
  </si>
  <si>
    <t>2018-12-29T11:48:09.623Z</t>
  </si>
  <si>
    <t>ak20581778</t>
  </si>
  <si>
    <t>2018-12-29T11:54:37.885Z</t>
  </si>
  <si>
    <t>15km S of Big Lake, Alaska</t>
  </si>
  <si>
    <t>2018-12-29T11:41:57.045Z</t>
  </si>
  <si>
    <t>ak20581775</t>
  </si>
  <si>
    <t>2018-12-29T11:54:38.273Z</t>
  </si>
  <si>
    <t>36km WNW of Anchorage, Alaska</t>
  </si>
  <si>
    <t>2018-12-29T11:37:37.820Z</t>
  </si>
  <si>
    <t>ak20581771</t>
  </si>
  <si>
    <t>2018-12-29T11:47:13.739Z</t>
  </si>
  <si>
    <t>2018-12-29T11:33:31.921Z</t>
  </si>
  <si>
    <t>ak20581768</t>
  </si>
  <si>
    <t>2018-12-29T11:45:32.290Z</t>
  </si>
  <si>
    <t>100km NW of Talkeetna, Alaska</t>
  </si>
  <si>
    <t>2018-12-29T11:29:26.572Z</t>
  </si>
  <si>
    <t>ak20581765</t>
  </si>
  <si>
    <t>2018-12-29T11:35:16.809Z</t>
  </si>
  <si>
    <t>2018-12-29T11:27:03.790Z</t>
  </si>
  <si>
    <t>ci38409776</t>
  </si>
  <si>
    <t>2018-12-29T17:01:30.860Z</t>
  </si>
  <si>
    <t>5km ENE of Anza, CA</t>
  </si>
  <si>
    <t>2018-12-29T11:23:42.920Z</t>
  </si>
  <si>
    <t>nn00672407</t>
  </si>
  <si>
    <t>2018-12-30T02:05:44.263Z</t>
  </si>
  <si>
    <t>35km SE of Bridgeport, California</t>
  </si>
  <si>
    <t>2018-12-29T11:21:48.765Z</t>
  </si>
  <si>
    <t>nn00672405</t>
  </si>
  <si>
    <t>2018-12-30T02:05:41.389Z</t>
  </si>
  <si>
    <t>2018-12-29T11:20:51.667Z</t>
  </si>
  <si>
    <t>nn00672406</t>
  </si>
  <si>
    <t>2018-12-30T02:05:42.822Z</t>
  </si>
  <si>
    <t>63km NNE of Searles Valley, California</t>
  </si>
  <si>
    <t>2018-12-29T11:10:34.477Z</t>
  </si>
  <si>
    <t>nn00672404</t>
  </si>
  <si>
    <t>2018-12-30T02:05:39.111Z</t>
  </si>
  <si>
    <t>2018-12-29T11:08:37.214Z</t>
  </si>
  <si>
    <t>nn00672403</t>
  </si>
  <si>
    <t>2018-12-30T02:05:37.623Z</t>
  </si>
  <si>
    <t>2018-12-29T11:02:23.640Z</t>
  </si>
  <si>
    <t>ci38409760</t>
  </si>
  <si>
    <t>2019-01-03T17:10:19.867Z</t>
  </si>
  <si>
    <t>9km NNE of Cabazon, CA</t>
  </si>
  <si>
    <t>2018-12-29T10:59:57.500Z</t>
  </si>
  <si>
    <t>mb80330434</t>
  </si>
  <si>
    <t>2018-12-29T14:57:21.410Z</t>
  </si>
  <si>
    <t>2018-12-29T10:59:05.050Z</t>
  </si>
  <si>
    <t>mb80330404</t>
  </si>
  <si>
    <t>2018-12-29T14:49:38.230Z</t>
  </si>
  <si>
    <t>2018-12-29T10:59:04.593Z</t>
  </si>
  <si>
    <t>ak20581041</t>
  </si>
  <si>
    <t>2018-12-29T11:02:43.489Z</t>
  </si>
  <si>
    <t>137km NNW of Ester, Alaska</t>
  </si>
  <si>
    <t>2018-12-29T10:28:34.340Z</t>
  </si>
  <si>
    <t>pr2018363007</t>
  </si>
  <si>
    <t>2018-12-29T13:11:12.839Z</t>
  </si>
  <si>
    <t>14km NNW of Sabana, Puerto Rico</t>
  </si>
  <si>
    <t>2018-12-29T10:27:48.119Z</t>
  </si>
  <si>
    <t>ak20581020</t>
  </si>
  <si>
    <t>2018-12-29T10:32:51.564Z</t>
  </si>
  <si>
    <t>2018-12-29T10:26:34.170Z</t>
  </si>
  <si>
    <t>ci38409752</t>
  </si>
  <si>
    <t>2019-01-03T17:03:45.477Z</t>
  </si>
  <si>
    <t>2018-12-29T10:24:35.900Z</t>
  </si>
  <si>
    <t>hv70750196</t>
  </si>
  <si>
    <t>2018-12-29T10:30:26.550Z</t>
  </si>
  <si>
    <t>2018-12-29T10:19:38.900Z</t>
  </si>
  <si>
    <t>ci38409744</t>
  </si>
  <si>
    <t>2018-12-29T17:01:17.493Z</t>
  </si>
  <si>
    <t>2018-12-29T10:15:36.524Z</t>
  </si>
  <si>
    <t>ak20580294</t>
  </si>
  <si>
    <t>2018-12-29T10:27:59.076Z</t>
  </si>
  <si>
    <t>102km NNW of Kodiak Station, Alaska</t>
  </si>
  <si>
    <t>2018-12-29T10:15:16.800Z</t>
  </si>
  <si>
    <t>ci38409736</t>
  </si>
  <si>
    <t>2018-12-29T17:01:34.246Z</t>
  </si>
  <si>
    <t>21km ESE of Bodfish, CA</t>
  </si>
  <si>
    <t>2018-12-29T10:11:51.215Z</t>
  </si>
  <si>
    <t>ak20580293</t>
  </si>
  <si>
    <t>2018-12-29T10:27:55.898Z</t>
  </si>
  <si>
    <t>14km S of Big Lake, Alaska</t>
  </si>
  <si>
    <t>2018-12-29T10:10:12.780Z</t>
  </si>
  <si>
    <t>nc73127946</t>
  </si>
  <si>
    <t>2018-12-31T17:48:03.102Z</t>
  </si>
  <si>
    <t>7km SSW of Mammoth Lakes, CA</t>
  </si>
  <si>
    <t>2018-12-29T10:08:30.550Z</t>
  </si>
  <si>
    <t>nc73127941</t>
  </si>
  <si>
    <t>2018-12-29T11:03:03.664Z</t>
  </si>
  <si>
    <t>15km E of San Martin, CA</t>
  </si>
  <si>
    <t>2018-12-29T09:59:39.427Z</t>
  </si>
  <si>
    <t>ak20580285</t>
  </si>
  <si>
    <t>2018-12-29T10:10:30.672Z</t>
  </si>
  <si>
    <t>65km WSW of Anchor Point, Alaska</t>
  </si>
  <si>
    <t>2018-12-29T09:49:47.560Z</t>
  </si>
  <si>
    <t>mb80330754</t>
  </si>
  <si>
    <t>2018-12-31T17:34:26.820Z</t>
  </si>
  <si>
    <t>31km W of Lincoln, Montana</t>
  </si>
  <si>
    <t>2018-12-29T09:45:51.559Z</t>
  </si>
  <si>
    <t>ak20580280</t>
  </si>
  <si>
    <t>2018-12-29T09:49:41.542Z</t>
  </si>
  <si>
    <t>26km N of Anchor Point, Alaska</t>
  </si>
  <si>
    <t>2018-12-29T09:43:42.319Z</t>
  </si>
  <si>
    <t>ak20580278</t>
  </si>
  <si>
    <t>2018-12-29T09:47:00.264Z</t>
  </si>
  <si>
    <t>2018-12-29T09:34:03.131Z</t>
  </si>
  <si>
    <t>ak20580255</t>
  </si>
  <si>
    <t>2018-12-29T09:46:59.883Z</t>
  </si>
  <si>
    <t>37km WNW of Whittier, Alaska</t>
  </si>
  <si>
    <t>2018-12-29T09:31:43.562Z</t>
  </si>
  <si>
    <t>ak20580248</t>
  </si>
  <si>
    <t>2018-12-29T09:44:48.711Z</t>
  </si>
  <si>
    <t>15km SSE of Y, Alaska</t>
  </si>
  <si>
    <t>2018-12-29T09:30:20.920Z</t>
  </si>
  <si>
    <t>nc73127926</t>
  </si>
  <si>
    <t>2018-12-29T10:09:03.365Z</t>
  </si>
  <si>
    <t>3km ENE of Pinnacles, CA</t>
  </si>
  <si>
    <t>2018-12-29T09:25:04.350Z</t>
  </si>
  <si>
    <t>ci38409720</t>
  </si>
  <si>
    <t>2018-12-29T17:01:50.528Z</t>
  </si>
  <si>
    <t>7km WSW of Anza, CA</t>
  </si>
  <si>
    <t>2018-12-29T09:23:23.440Z</t>
  </si>
  <si>
    <t>ci38409712</t>
  </si>
  <si>
    <t>2018-12-29T17:02:38.240Z</t>
  </si>
  <si>
    <t>25km ENE of Pine Valley, CA</t>
  </si>
  <si>
    <t>2018-12-29T09:21:03.960Z</t>
  </si>
  <si>
    <t>ci38409704</t>
  </si>
  <si>
    <t>2018-12-29T17:02:24.488Z</t>
  </si>
  <si>
    <t>2018-12-29T09:13:02.440Z</t>
  </si>
  <si>
    <t>us2000iyvy</t>
  </si>
  <si>
    <t>2018-12-29T09:48:06.905Z</t>
  </si>
  <si>
    <t>102km SE of Pondaguitan, Philippines</t>
  </si>
  <si>
    <t>2018-12-29T08:53:59.809Z</t>
  </si>
  <si>
    <t>ak20579518</t>
  </si>
  <si>
    <t>2018-12-29T08:57:49.184Z</t>
  </si>
  <si>
    <t>2018-12-29T08:53:45.900Z</t>
  </si>
  <si>
    <t>ci38409696</t>
  </si>
  <si>
    <t>2018-12-29T17:03:42.720Z</t>
  </si>
  <si>
    <t>2018-12-29T08:50:21.650Z</t>
  </si>
  <si>
    <t>ci38409688</t>
  </si>
  <si>
    <t>2018-12-29T17:03:45.990Z</t>
  </si>
  <si>
    <t>2018-12-29T08:48:44.740Z</t>
  </si>
  <si>
    <t>us2000iyvs</t>
  </si>
  <si>
    <t>2018-12-31T04:38:40.647Z</t>
  </si>
  <si>
    <t>7km E of Edmond, Oklahoma</t>
  </si>
  <si>
    <t>2018-12-29T08:26:36.722Z</t>
  </si>
  <si>
    <t>ak20579498</t>
  </si>
  <si>
    <t>2018-12-29T08:31:29.557Z</t>
  </si>
  <si>
    <t>2018-12-29T08:23:16.820Z</t>
  </si>
  <si>
    <t>us2000iyvj</t>
  </si>
  <si>
    <t>2018-12-29T08:53:09.040Z</t>
  </si>
  <si>
    <t>181km SW of Sibolga, Indonesia</t>
  </si>
  <si>
    <t>2018-12-29T08:21:06.210Z</t>
  </si>
  <si>
    <t>nc73127911</t>
  </si>
  <si>
    <t>2018-12-31T18:04:02.178Z</t>
  </si>
  <si>
    <t>5km SSW of Mammoth Lakes, CA</t>
  </si>
  <si>
    <t>2018-12-29T08:16:48.810Z</t>
  </si>
  <si>
    <t>ci38409672</t>
  </si>
  <si>
    <t>2019-01-03T16:57:26.635Z</t>
  </si>
  <si>
    <t>2018-12-29T08:16:39.140Z</t>
  </si>
  <si>
    <t>ci38409680</t>
  </si>
  <si>
    <t>2018-12-29T17:02:59.725Z</t>
  </si>
  <si>
    <t>2018-12-29T08:15:26.160Z</t>
  </si>
  <si>
    <t>us2000iyvg</t>
  </si>
  <si>
    <t>2018-12-29T08:31:57.040Z</t>
  </si>
  <si>
    <t>180km WSW of Sibolga, Indonesia</t>
  </si>
  <si>
    <t>2018-12-29T08:14:15.188Z</t>
  </si>
  <si>
    <t>ak20579493</t>
  </si>
  <si>
    <t>2018-12-29T08:27:37.402Z</t>
  </si>
  <si>
    <t>2018-12-29T08:14:02.970Z</t>
  </si>
  <si>
    <t>ci38409664</t>
  </si>
  <si>
    <t>2018-12-29T17:03:16.674Z</t>
  </si>
  <si>
    <t>2018-12-29T08:12:44.190Z</t>
  </si>
  <si>
    <t>ci38409656</t>
  </si>
  <si>
    <t>2018-12-29T17:03:51.980Z</t>
  </si>
  <si>
    <t>15km WNW of Johannesburg, CA</t>
  </si>
  <si>
    <t>2018-12-29T08:06:42.920Z</t>
  </si>
  <si>
    <t>ci38409648</t>
  </si>
  <si>
    <t>2019-01-03T16:53:53.621Z</t>
  </si>
  <si>
    <t>12km SSW of Lucerne Valley, CA</t>
  </si>
  <si>
    <t>2018-12-29T08:02:57.050Z</t>
  </si>
  <si>
    <t>ci38409640</t>
  </si>
  <si>
    <t>2019-01-03T16:38:14.750Z</t>
  </si>
  <si>
    <t>2018-12-29T07:58:54.820Z</t>
  </si>
  <si>
    <t>ci38409632</t>
  </si>
  <si>
    <t>2018-12-29T17:03:35.188Z</t>
  </si>
  <si>
    <t>2018-12-29T07:51:33.580Z</t>
  </si>
  <si>
    <t>pr2018363004</t>
  </si>
  <si>
    <t>2018-12-30T12:01:48.040Z</t>
  </si>
  <si>
    <t>62km NNE of Road Town, British Virgin Islands</t>
  </si>
  <si>
    <t>2018-12-29T07:49:09.060Z</t>
  </si>
  <si>
    <t>pr2018363006</t>
  </si>
  <si>
    <t>2018-12-29T13:08:42.150Z</t>
  </si>
  <si>
    <t>15km NE of Santa Cruz de El Seibo, Dominican Republic</t>
  </si>
  <si>
    <t>2018-12-29T07:45:52.531Z</t>
  </si>
  <si>
    <t>ak20578773</t>
  </si>
  <si>
    <t>2018-12-29T07:51:13.465Z</t>
  </si>
  <si>
    <t>11km SSW of Big Lake, Alaska</t>
  </si>
  <si>
    <t>2018-12-29T07:44:30.980Z</t>
  </si>
  <si>
    <t>ci38409624</t>
  </si>
  <si>
    <t>2019-01-03T16:32:42.111Z</t>
  </si>
  <si>
    <t>9km ESE of Tehachapi, CA</t>
  </si>
  <si>
    <t>2018-12-29T07:37:57.670Z</t>
  </si>
  <si>
    <t>ci38409616</t>
  </si>
  <si>
    <t>2019-01-03T15:08:18.271Z</t>
  </si>
  <si>
    <t>2018-12-29T07:36:21.408Z</t>
  </si>
  <si>
    <t>ak20578753</t>
  </si>
  <si>
    <t>2018-12-29T07:40:38.861Z</t>
  </si>
  <si>
    <t>4km NNW of Glennallen, Alaska</t>
  </si>
  <si>
    <t>2018-12-29T07:34:38.975Z</t>
  </si>
  <si>
    <t>ak20578752</t>
  </si>
  <si>
    <t>2018-12-29T07:43:50.316Z</t>
  </si>
  <si>
    <t>12km SSE of Big Lake, Alaska</t>
  </si>
  <si>
    <t>2018-12-29T07:28:10.331Z</t>
  </si>
  <si>
    <t>ak20578749</t>
  </si>
  <si>
    <t>2018-12-29T07:40:38.471Z</t>
  </si>
  <si>
    <t>2018-12-29T07:26:16.870Z</t>
  </si>
  <si>
    <t>pr2018363005</t>
  </si>
  <si>
    <t>2018-12-30T12:07:18.040Z</t>
  </si>
  <si>
    <t>17km SE of Esperanza, Puerto Rico</t>
  </si>
  <si>
    <t>2018-12-29T07:19:02.783Z</t>
  </si>
  <si>
    <t>ak20578747</t>
  </si>
  <si>
    <t>2018-12-29T07:23:10.668Z</t>
  </si>
  <si>
    <t>2018-12-29T07:14:50.890Z</t>
  </si>
  <si>
    <t>ci38409608</t>
  </si>
  <si>
    <t>2018-12-29T17:04:22.251Z</t>
  </si>
  <si>
    <t>2018-12-29T07:04:36.499Z</t>
  </si>
  <si>
    <t>ak20578745</t>
  </si>
  <si>
    <t>2018-12-29T07:09:56.089Z</t>
  </si>
  <si>
    <t>2018-12-29T06:52:53.810Z</t>
  </si>
  <si>
    <t>pr2018363003</t>
  </si>
  <si>
    <t>2018-12-30T12:08:40.040Z</t>
  </si>
  <si>
    <t>67km SSE of Boca de Yuma, Dominican Republic</t>
  </si>
  <si>
    <t>2018-12-29T06:51:19.210Z</t>
  </si>
  <si>
    <t>ci38409600</t>
  </si>
  <si>
    <t>2019-01-02T21:53:05.536Z</t>
  </si>
  <si>
    <t>6km SW of Holtville, CA</t>
  </si>
  <si>
    <t>2018-12-29T06:50:51.550Z</t>
  </si>
  <si>
    <t>ci38409592</t>
  </si>
  <si>
    <t>2018-12-29T17:04:39.220Z</t>
  </si>
  <si>
    <t>2018-12-29T06:50:08.988Z</t>
  </si>
  <si>
    <t>nn00672364</t>
  </si>
  <si>
    <t>2018-12-30T02:05:12.459Z</t>
  </si>
  <si>
    <t>28km WSW of Hawthorne, Nevada</t>
  </si>
  <si>
    <t>2018-12-29T06:49:33.864Z</t>
  </si>
  <si>
    <t>ak20578741</t>
  </si>
  <si>
    <t>2018-12-29T06:55:00.547Z</t>
  </si>
  <si>
    <t>85km NW of Yakutat, Alaska</t>
  </si>
  <si>
    <t>2018-12-29T06:41:17.360Z</t>
  </si>
  <si>
    <t>ak20578019</t>
  </si>
  <si>
    <t>2018-12-29T06:45:36.592Z</t>
  </si>
  <si>
    <t>2018-12-29T06:36:21.022Z</t>
  </si>
  <si>
    <t>ak20578013</t>
  </si>
  <si>
    <t>2018-12-29T06:45:36.214Z</t>
  </si>
  <si>
    <t>23km WSW of Willow, Alaska</t>
  </si>
  <si>
    <t>2018-12-29T06:31:18.266Z</t>
  </si>
  <si>
    <t>ak20578005</t>
  </si>
  <si>
    <t>2018-12-30T12:11:28.040Z</t>
  </si>
  <si>
    <t>2018-12-29T06:24:10.265Z</t>
  </si>
  <si>
    <t>ak20578001</t>
  </si>
  <si>
    <t>2018-12-29T06:29:27.733Z</t>
  </si>
  <si>
    <t>44km W of Cantwell, Alaska</t>
  </si>
  <si>
    <t>2018-12-29T06:23:21.865Z</t>
  </si>
  <si>
    <t>nn00672401</t>
  </si>
  <si>
    <t>2018-12-30T02:05:35.587Z</t>
  </si>
  <si>
    <t>2018-12-29T06:20:50.170Z</t>
  </si>
  <si>
    <t>nc73127906</t>
  </si>
  <si>
    <t>2018-12-29T07:00:03.000Z</t>
  </si>
  <si>
    <t>4km ENE of Penngrove, CA</t>
  </si>
  <si>
    <t>2018-12-29T06:16:47.348Z</t>
  </si>
  <si>
    <t>ak20577999</t>
  </si>
  <si>
    <t>2018-12-29T06:22:04.712Z</t>
  </si>
  <si>
    <t>2018-12-29T06:13:07.290Z</t>
  </si>
  <si>
    <t>uw61507976</t>
  </si>
  <si>
    <t>2018-12-31T19:03:38.210Z</t>
  </si>
  <si>
    <t>7km E of Amboy, Washington</t>
  </si>
  <si>
    <t>2018-12-29T06:11:02.830Z</t>
  </si>
  <si>
    <t>ci38409576</t>
  </si>
  <si>
    <t>2018-12-29T17:05:59.890Z</t>
  </si>
  <si>
    <t>2018-12-29T06:06:54.758Z</t>
  </si>
  <si>
    <t>ak20577997</t>
  </si>
  <si>
    <t>2018-12-29T06:12:11.059Z</t>
  </si>
  <si>
    <t>2018-12-29T06:00:03.790Z</t>
  </si>
  <si>
    <t>ci38409568</t>
  </si>
  <si>
    <t>2019-01-02T21:50:54.540Z</t>
  </si>
  <si>
    <t>4km NNW of Rancho Cucamonga, CA</t>
  </si>
  <si>
    <t>2018-12-29T05:56:12.765Z</t>
  </si>
  <si>
    <t>nn00672362</t>
  </si>
  <si>
    <t>2018-12-30T02:05:10.313Z</t>
  </si>
  <si>
    <t>2018-12-29T05:41:13.588Z</t>
  </si>
  <si>
    <t>ak20577279</t>
  </si>
  <si>
    <t>2018-12-29T05:53:45.006Z</t>
  </si>
  <si>
    <t>82km NW of Yakutat, Alaska</t>
  </si>
  <si>
    <t>2018-12-29T05:37:02.582Z</t>
  </si>
  <si>
    <t>ak20577272</t>
  </si>
  <si>
    <t>2018-12-29T05:46:02.373Z</t>
  </si>
  <si>
    <t>2018-12-29T05:34:51.870Z</t>
  </si>
  <si>
    <t>ci38409560</t>
  </si>
  <si>
    <t>2018-12-29T17:06:03.090Z</t>
  </si>
  <si>
    <t>13km SSE of Anza, CA</t>
  </si>
  <si>
    <t>2018-12-29T05:21:59.806Z</t>
  </si>
  <si>
    <t>ak20577269</t>
  </si>
  <si>
    <t>2018-12-29T05:26:15.177Z</t>
  </si>
  <si>
    <t>12km SW of Big Lake, Alaska</t>
  </si>
  <si>
    <t>2018-12-29T05:20:59.745Z</t>
  </si>
  <si>
    <t>ak20577268</t>
  </si>
  <si>
    <t>2018-12-29T05:24:34.364Z</t>
  </si>
  <si>
    <t>2018-12-29T04:57:19.485Z</t>
  </si>
  <si>
    <t>ak20577255</t>
  </si>
  <si>
    <t>2018-12-29T05:01:07.184Z</t>
  </si>
  <si>
    <t>2018-12-29T04:51:45.997Z</t>
  </si>
  <si>
    <t>ak20577252</t>
  </si>
  <si>
    <t>2018-12-29T05:03:18.157Z</t>
  </si>
  <si>
    <t>92km WNW of Skagway, Alaska</t>
  </si>
  <si>
    <t>2018-12-29T04:51:00.940Z</t>
  </si>
  <si>
    <t>nc73127896</t>
  </si>
  <si>
    <t>2018-12-29T05:24:04.420Z</t>
  </si>
  <si>
    <t>9km ENE of Cloverdale, CA</t>
  </si>
  <si>
    <t>2018-12-29T04:43:00.000Z</t>
  </si>
  <si>
    <t>hv70749971</t>
  </si>
  <si>
    <t>2018-12-29T04:48:42.350Z</t>
  </si>
  <si>
    <t>29km SSW of Leilani Estates, Hawaii</t>
  </si>
  <si>
    <t>2018-12-29T04:41:46.263Z</t>
  </si>
  <si>
    <t>nn00672399</t>
  </si>
  <si>
    <t>2018-12-30T02:05:34.130Z</t>
  </si>
  <si>
    <t>2018-12-29T04:27:06.550Z</t>
  </si>
  <si>
    <t>nc73127891</t>
  </si>
  <si>
    <t>2018-12-29T04:58:02.997Z</t>
  </si>
  <si>
    <t>2018-12-29T04:26:56.640Z</t>
  </si>
  <si>
    <t>ci38409544</t>
  </si>
  <si>
    <t>2018-12-29T17:05:29.829Z</t>
  </si>
  <si>
    <t>12km N of Borrego Springs, CA</t>
  </si>
  <si>
    <t>2018-12-29T04:16:44.844Z</t>
  </si>
  <si>
    <t>ak20576535</t>
  </si>
  <si>
    <t>2018-12-29T04:22:05.530Z</t>
  </si>
  <si>
    <t>2018-12-29T04:05:57.670Z</t>
  </si>
  <si>
    <t>us2000iytp</t>
  </si>
  <si>
    <t>2019-01-02T21:50:13.360Z</t>
  </si>
  <si>
    <t>2km ESE of Hennessey, Oklahoma</t>
  </si>
  <si>
    <t>2018-12-29T03:59:45.628Z</t>
  </si>
  <si>
    <t>ak20576519</t>
  </si>
  <si>
    <t>2018-12-29T04:04:40.274Z</t>
  </si>
  <si>
    <t>2018-12-29T03:51:32.160Z</t>
  </si>
  <si>
    <t>nn00672398</t>
  </si>
  <si>
    <t>2018-12-30T02:05:32.735Z</t>
  </si>
  <si>
    <t>13km NE of East Quincy, California</t>
  </si>
  <si>
    <t>2018-12-29T03:40:06.740Z</t>
  </si>
  <si>
    <t>hv70749921</t>
  </si>
  <si>
    <t>2018-12-29T03:45:46.070Z</t>
  </si>
  <si>
    <t>2018-12-29T03:39:16.452Z</t>
  </si>
  <si>
    <t>ak20575791</t>
  </si>
  <si>
    <t>2018-12-29T03:44:23.739Z</t>
  </si>
  <si>
    <t>2018-12-29T03:39:09.390Z</t>
  </si>
  <si>
    <t>us2000iyta</t>
  </si>
  <si>
    <t>2018-12-31T12:44:31.676Z</t>
  </si>
  <si>
    <t>83km ESE of Pondaguitan, Philippines</t>
  </si>
  <si>
    <t>2018-12-29T03:38:36.260Z</t>
  </si>
  <si>
    <t>mb80330804</t>
  </si>
  <si>
    <t>2018-12-31T19:12:49.030Z</t>
  </si>
  <si>
    <t>28km ESE of Seeley Lake, Montana</t>
  </si>
  <si>
    <t>2018-12-29T03:35:41.920Z</t>
  </si>
  <si>
    <t>mb80330799</t>
  </si>
  <si>
    <t>2018-12-31T19:08:13.160Z</t>
  </si>
  <si>
    <t>32km E of Seeley Lake, Montana</t>
  </si>
  <si>
    <t>2018-12-29T03:30:10.420Z</t>
  </si>
  <si>
    <t>ci38409528</t>
  </si>
  <si>
    <t>2018-12-29T17:05:46.528Z</t>
  </si>
  <si>
    <t>2018-12-29T03:28:59.420Z</t>
  </si>
  <si>
    <t>ci38409520</t>
  </si>
  <si>
    <t>2019-01-02T21:41:20.455Z</t>
  </si>
  <si>
    <t>2018-12-29T03:22:25.517Z</t>
  </si>
  <si>
    <t>ak20575784</t>
  </si>
  <si>
    <t>2018-12-29T03:25:26.504Z</t>
  </si>
  <si>
    <t>2018-12-29T03:21:02.111Z</t>
  </si>
  <si>
    <t>ak20575782</t>
  </si>
  <si>
    <t>2018-12-29T03:25:26.132Z</t>
  </si>
  <si>
    <t>17km N of Fishhook, Alaska</t>
  </si>
  <si>
    <t>2018-12-29T03:18:17.070Z</t>
  </si>
  <si>
    <t>ci38409512</t>
  </si>
  <si>
    <t>2019-01-02T21:34:14.986Z</t>
  </si>
  <si>
    <t>17km S of Maricopa, CA</t>
  </si>
  <si>
    <t>2018-12-29T03:16:43.020Z</t>
  </si>
  <si>
    <t>ak20575779</t>
  </si>
  <si>
    <t>2018-12-29T03:30:59.367Z</t>
  </si>
  <si>
    <t>81km NW of Yakutat, Alaska</t>
  </si>
  <si>
    <t>2018-12-29T03:05:49.151Z</t>
  </si>
  <si>
    <t>nn00672397</t>
  </si>
  <si>
    <t>2018-12-30T02:05:31.224Z</t>
  </si>
  <si>
    <t>2018-12-29T03:01:32.025Z</t>
  </si>
  <si>
    <t>nn00672311</t>
  </si>
  <si>
    <t>2018-12-30T02:05:07.636Z</t>
  </si>
  <si>
    <t>58km W of Alamo, Nevada</t>
  </si>
  <si>
    <t>2018-12-29T02:56:46.851Z</t>
  </si>
  <si>
    <t>ak20575777</t>
  </si>
  <si>
    <t>2018-12-29T03:01:48.776Z</t>
  </si>
  <si>
    <t>17km SSE of Sterling, Alaska</t>
  </si>
  <si>
    <t>2018-12-29T02:56:46.360Z</t>
  </si>
  <si>
    <t>pr2018363002</t>
  </si>
  <si>
    <t>2018-12-30T05:42:23.040Z</t>
  </si>
  <si>
    <t>110km N of Suarez, Puerto Rico</t>
  </si>
  <si>
    <t>2018-12-29T02:43:36.131Z</t>
  </si>
  <si>
    <t>nn00672395</t>
  </si>
  <si>
    <t>2018-12-30T02:05:28.712Z</t>
  </si>
  <si>
    <t>7km NW of Indian Hills, Nevada</t>
  </si>
  <si>
    <t>2018-12-29T02:33:24.202Z</t>
  </si>
  <si>
    <t>ak20575772</t>
  </si>
  <si>
    <t>2018-12-29T02:37:51.837Z</t>
  </si>
  <si>
    <t>2018-12-29T02:29:35.557Z</t>
  </si>
  <si>
    <t>nn00672310</t>
  </si>
  <si>
    <t>2018-12-30T02:04:57.333Z</t>
  </si>
  <si>
    <t>29km SSW of Hawthorne, Nevada</t>
  </si>
  <si>
    <t>2018-12-29T02:27:59.027Z</t>
  </si>
  <si>
    <t>nn00672308</t>
  </si>
  <si>
    <t>2018-12-30T02:04:56.169Z</t>
  </si>
  <si>
    <t>31km SSW of Hawthorne, Nevada</t>
  </si>
  <si>
    <t>2018-12-29T02:19:42.845Z</t>
  </si>
  <si>
    <t>ak20575771</t>
  </si>
  <si>
    <t>2018-12-29T02:23:57.724Z</t>
  </si>
  <si>
    <t>2018-12-29T02:17:37.830Z</t>
  </si>
  <si>
    <t>mb80330794</t>
  </si>
  <si>
    <t>2018-12-31T19:05:08.920Z</t>
  </si>
  <si>
    <t>21km ENE of Seeley Lake, Montana</t>
  </si>
  <si>
    <t>2018-12-29T02:15:48.850Z</t>
  </si>
  <si>
    <t>ci38409496</t>
  </si>
  <si>
    <t>2018-12-29T03:13:24.219Z</t>
  </si>
  <si>
    <t>2018-12-29T02:06:26.935Z</t>
  </si>
  <si>
    <t>ak20575762</t>
  </si>
  <si>
    <t>2018-12-29T02:18:15.916Z</t>
  </si>
  <si>
    <t>2018-12-29T02:06:04.559Z</t>
  </si>
  <si>
    <t>ak20575763</t>
  </si>
  <si>
    <t>2018-12-29T02:09:22.937Z</t>
  </si>
  <si>
    <t>2018-12-29T01:59:10.020Z</t>
  </si>
  <si>
    <t>pr2018363001</t>
  </si>
  <si>
    <t>2018-12-29T06:30:49.148Z</t>
  </si>
  <si>
    <t>0km NNW of Puerto Real, Puerto Rico</t>
  </si>
  <si>
    <t>2018-12-29T01:50:46.329Z</t>
  </si>
  <si>
    <t>ak20575758</t>
  </si>
  <si>
    <t>2018-12-29T01:56:09.001Z</t>
  </si>
  <si>
    <t>1km SSE of Big Lake, Alaska</t>
  </si>
  <si>
    <t>2018-12-29T01:48:10.000Z</t>
  </si>
  <si>
    <t>nc73127876</t>
  </si>
  <si>
    <t>2018-12-29T02:15:03.712Z</t>
  </si>
  <si>
    <t>1km NNW of East Richmond Heights, CA</t>
  </si>
  <si>
    <t>2018-12-29T01:43:13.890Z</t>
  </si>
  <si>
    <t>ak20575756</t>
  </si>
  <si>
    <t>2018-12-29T01:47:16.076Z</t>
  </si>
  <si>
    <t>75km WSW of Cantwell, Alaska</t>
  </si>
  <si>
    <t>2018-12-29T01:38:46.080Z</t>
  </si>
  <si>
    <t>ci38409488</t>
  </si>
  <si>
    <t>2018-12-29T03:14:23.260Z</t>
  </si>
  <si>
    <t>2018-12-29T01:37:25.470Z</t>
  </si>
  <si>
    <t>ci38409480</t>
  </si>
  <si>
    <t>2018-12-29T03:14:29.790Z</t>
  </si>
  <si>
    <t>2018-12-29T01:37:06.499Z</t>
  </si>
  <si>
    <t>ak20575752</t>
  </si>
  <si>
    <t>2018-12-29T01:45:05.201Z</t>
  </si>
  <si>
    <t>2018-12-29T01:19:45.980Z</t>
  </si>
  <si>
    <t>ci38409472</t>
  </si>
  <si>
    <t>2018-12-29T03:14:00.120Z</t>
  </si>
  <si>
    <t>2018-12-29T01:14:06.050Z</t>
  </si>
  <si>
    <t>nc73127861</t>
  </si>
  <si>
    <t>2018-12-29T01:46:03.137Z</t>
  </si>
  <si>
    <t>4km SSW of Anderson Springs, CA</t>
  </si>
  <si>
    <t>2018-12-29T01:13:59.160Z</t>
  </si>
  <si>
    <t>ci38409456</t>
  </si>
  <si>
    <t>2018-12-29T03:14:02.254Z</t>
  </si>
  <si>
    <t>2018-12-29T01:13:53.280Z</t>
  </si>
  <si>
    <t>pr2018363000</t>
  </si>
  <si>
    <t>2018-12-29T06:30:06.660Z</t>
  </si>
  <si>
    <t>13km N of Brenas, Puerto Rico</t>
  </si>
  <si>
    <t>2018-12-29T00:53:56.976Z</t>
  </si>
  <si>
    <t>ak20575745</t>
  </si>
  <si>
    <t>2018-12-29T01:05:29.019Z</t>
  </si>
  <si>
    <t>27km WNW of Anchor Point, Alaska</t>
  </si>
  <si>
    <t>2018-12-29T00:52:56.431Z</t>
  </si>
  <si>
    <t>nn00672394</t>
  </si>
  <si>
    <t>2018-12-30T02:05:26.378Z</t>
  </si>
  <si>
    <t>16km S of Gardnerville Ranchos, Nevada</t>
  </si>
  <si>
    <t>2018-12-29T00:50:27.816Z</t>
  </si>
  <si>
    <t>nn00672392</t>
  </si>
  <si>
    <t>2018-12-30T02:05:23.144Z</t>
  </si>
  <si>
    <t>2018-12-29T00:45:11.369Z</t>
  </si>
  <si>
    <t>ak20575743</t>
  </si>
  <si>
    <t>2018-12-29T00:49:11.907Z</t>
  </si>
  <si>
    <t>2018-12-29T00:29:28.152Z</t>
  </si>
  <si>
    <t>ak20575737</t>
  </si>
  <si>
    <t>2018-12-29T00:41:54.480Z</t>
  </si>
  <si>
    <t>30km ENE of Y, Alaska</t>
  </si>
  <si>
    <t>2018-12-29T00:26:03.836Z</t>
  </si>
  <si>
    <t>ak20575734</t>
  </si>
  <si>
    <t>2018-12-29T00:35:07.447Z</t>
  </si>
  <si>
    <t>79km WSW of Delta Junction, Alaska</t>
  </si>
  <si>
    <t>2018-12-29T00:20:52.486Z</t>
  </si>
  <si>
    <t>ak20575726</t>
  </si>
  <si>
    <t>2018-12-29T00:27:59.021Z</t>
  </si>
  <si>
    <t>34km SE of Redoubt Volcano, Alaska</t>
  </si>
  <si>
    <t>2018-12-29T00:20:14.740Z</t>
  </si>
  <si>
    <t>nn00672298</t>
  </si>
  <si>
    <t>2018-12-29T00:50:03.344Z</t>
  </si>
  <si>
    <t>72km N of Tonopah, Nevada</t>
  </si>
  <si>
    <t>2018-12-29T00:18:43.664Z</t>
  </si>
  <si>
    <t>ak20575720</t>
  </si>
  <si>
    <t>2018-12-29T00:29:41.034Z</t>
  </si>
  <si>
    <t>24km NNE of Badger, Alaska</t>
  </si>
  <si>
    <t>2018-12-29T00:15:09.114Z</t>
  </si>
  <si>
    <t>ak20575719</t>
  </si>
  <si>
    <t>2018-12-29T00:18:47.882Z</t>
  </si>
  <si>
    <t>5km WNW of Anchorage, Alaska</t>
  </si>
  <si>
    <t>2018-12-29T00:12:31.732Z</t>
  </si>
  <si>
    <t>ak20575015</t>
  </si>
  <si>
    <t>2018-12-29T00:25:15.332Z</t>
  </si>
  <si>
    <t>2018-12-29T00:10:56.960Z</t>
  </si>
  <si>
    <t>ci38409432</t>
  </si>
  <si>
    <t>2019-01-02T20:40:48.310Z</t>
  </si>
  <si>
    <t>2018-12-29T00:09:53.466Z</t>
  </si>
  <si>
    <t>ak20575013</t>
  </si>
  <si>
    <t>2018-12-29T00:23:02.893Z</t>
  </si>
  <si>
    <t>3km NNW of Anchorage, Alaska</t>
  </si>
  <si>
    <t>2018-12-29T00:01:45.956Z</t>
  </si>
  <si>
    <t>ak20575011</t>
  </si>
  <si>
    <t>2018-12-29T00:05:22.554Z</t>
  </si>
  <si>
    <t>2018-12-28T23:51:09.454Z</t>
  </si>
  <si>
    <t>ak20575007</t>
  </si>
  <si>
    <t>2018-12-28T23:56:33.824Z</t>
  </si>
  <si>
    <t>2018-12-28T23:48:21.560Z</t>
  </si>
  <si>
    <t>nc73127851</t>
  </si>
  <si>
    <t>2018-12-29T00:28:48.828Z</t>
  </si>
  <si>
    <t>12km NNE of Mineral, CA</t>
  </si>
  <si>
    <t>2018-12-28T23:43:19.910Z</t>
  </si>
  <si>
    <t>nm60223577</t>
  </si>
  <si>
    <t>2019-01-03T16:44:17.215Z</t>
  </si>
  <si>
    <t>29km NW of Pocahontas, Arkansas</t>
  </si>
  <si>
    <t>2018-12-28T23:22:15.470Z</t>
  </si>
  <si>
    <t>pr2018362017</t>
  </si>
  <si>
    <t>2018-12-31T03:03:02.040Z</t>
  </si>
  <si>
    <t>43km NNE of San Juan, Puerto Rico</t>
  </si>
  <si>
    <t>2018-12-28T23:21:44.977Z</t>
  </si>
  <si>
    <t>ak20575003</t>
  </si>
  <si>
    <t>2018-12-28T23:27:05.354Z</t>
  </si>
  <si>
    <t>2018-12-28T23:07:27.873Z</t>
  </si>
  <si>
    <t>ak20574991</t>
  </si>
  <si>
    <t>2019-01-04T05:09:01.040Z</t>
  </si>
  <si>
    <t>4km WSW of Wasilla, Alaska</t>
  </si>
  <si>
    <t>2018-12-28T22:59:52.938Z</t>
  </si>
  <si>
    <t>ak20574994</t>
  </si>
  <si>
    <t>2018-12-28T23:12:08.991Z</t>
  </si>
  <si>
    <t>92km N of Ruby, Alaska</t>
  </si>
  <si>
    <t>2018-12-28T22:41:10.356Z</t>
  </si>
  <si>
    <t>ak20574294</t>
  </si>
  <si>
    <t>2018-12-28T22:44:22.262Z</t>
  </si>
  <si>
    <t>2018-12-28T22:40:19.950Z</t>
  </si>
  <si>
    <t>us2000iyrw</t>
  </si>
  <si>
    <t>2018-12-30T06:41:29.040Z</t>
  </si>
  <si>
    <t>174km SSW of Ndoi Island, Fiji</t>
  </si>
  <si>
    <t>2018-12-28T22:36:21.840Z</t>
  </si>
  <si>
    <t>ci38409344</t>
  </si>
  <si>
    <t>2019-01-03T01:04:18.244Z</t>
  </si>
  <si>
    <t>39km NE of Big Bear City, CA</t>
  </si>
  <si>
    <t>2018-12-28T22:31:40.680Z</t>
  </si>
  <si>
    <t>ci38409328</t>
  </si>
  <si>
    <t>2018-12-29T03:15:42.660Z</t>
  </si>
  <si>
    <t>2018-12-28T22:28:51.760Z</t>
  </si>
  <si>
    <t>nc73127836</t>
  </si>
  <si>
    <t>2018-12-28T23:00:03.172Z</t>
  </si>
  <si>
    <t>5km W of Cobb, CA</t>
  </si>
  <si>
    <t>2018-12-28T22:22:47.055Z</t>
  </si>
  <si>
    <t>nn00672307</t>
  </si>
  <si>
    <t>2018-12-29T02:04:42.242Z</t>
  </si>
  <si>
    <t>2018-12-28T22:21:43.270Z</t>
  </si>
  <si>
    <t>se60071728</t>
  </si>
  <si>
    <t>2018-12-29T22:38:39.761Z</t>
  </si>
  <si>
    <t>13km WSW of Sylva, North Carolina</t>
  </si>
  <si>
    <t>2018-12-28T22:17:40.935Z</t>
  </si>
  <si>
    <t>nn00672284</t>
  </si>
  <si>
    <t>2018-12-29T02:04:40.845Z</t>
  </si>
  <si>
    <t>51km SE of Beatty, Nevada</t>
  </si>
  <si>
    <t>2018-12-28T22:17:24.976Z</t>
  </si>
  <si>
    <t>ak20574289</t>
  </si>
  <si>
    <t>2018-12-28T22:24:43.233Z</t>
  </si>
  <si>
    <t>2018-12-28T22:09:28.424Z</t>
  </si>
  <si>
    <t>ak20574284</t>
  </si>
  <si>
    <t>2018-12-28T22:22:30.719Z</t>
  </si>
  <si>
    <t>32km W of Manley Hot Springs, Alaska</t>
  </si>
  <si>
    <t>2018-12-28T21:48:53.120Z</t>
  </si>
  <si>
    <t>ci38409320</t>
  </si>
  <si>
    <t>2019-01-02T20:29:00.519Z</t>
  </si>
  <si>
    <t>4km ESE of Vincent, CA</t>
  </si>
  <si>
    <t>2018-12-28T21:48:47.371Z</t>
  </si>
  <si>
    <t>ak20574278</t>
  </si>
  <si>
    <t>2018-12-28T22:00:49.107Z</t>
  </si>
  <si>
    <t>2018-12-28T21:35:20.910Z</t>
  </si>
  <si>
    <t>hv70749511</t>
  </si>
  <si>
    <t>2019-01-04T05:04:41.040Z</t>
  </si>
  <si>
    <t>2018-12-28T21:27:56.881Z</t>
  </si>
  <si>
    <t>nn00672271</t>
  </si>
  <si>
    <t>2019-01-04T05:03:27.040Z</t>
  </si>
  <si>
    <t>2018-12-28T21:26:26.320Z</t>
  </si>
  <si>
    <t>ci38409296</t>
  </si>
  <si>
    <t>2019-01-02T21:18:37.608Z</t>
  </si>
  <si>
    <t>2018-12-28T21:24:42.730Z</t>
  </si>
  <si>
    <t>ak20574271</t>
  </si>
  <si>
    <t>2018-12-28T21:28:49.069Z</t>
  </si>
  <si>
    <t>2018-12-28T21:21:51.995Z</t>
  </si>
  <si>
    <t>ak20574269</t>
  </si>
  <si>
    <t>2018-12-28T21:28:48.686Z</t>
  </si>
  <si>
    <t>2018-12-28T21:16:18.379Z</t>
  </si>
  <si>
    <t>ak20574264</t>
  </si>
  <si>
    <t>2018-12-28T21:21:41.216Z</t>
  </si>
  <si>
    <t>21km NNE of Willow, Alaska</t>
  </si>
  <si>
    <t>2018-12-28T21:10:28.869Z</t>
  </si>
  <si>
    <t>ak20574260</t>
  </si>
  <si>
    <t>2018-12-28T21:14:44.408Z</t>
  </si>
  <si>
    <t>2018-12-28T21:05:57.810Z</t>
  </si>
  <si>
    <t>ci38409288</t>
  </si>
  <si>
    <t>2019-01-02T21:09:44.070Z</t>
  </si>
  <si>
    <t>6km SE of Chula Vista, CA</t>
  </si>
  <si>
    <t>2018-12-28T21:00:24.975Z</t>
  </si>
  <si>
    <t>ak20574252</t>
  </si>
  <si>
    <t>2019-01-04T04:59:59.040Z</t>
  </si>
  <si>
    <t>103km SSE of Old Iliamna, Alaska</t>
  </si>
  <si>
    <t>2018-12-28T20:58:15.780Z</t>
  </si>
  <si>
    <t>ci38409272</t>
  </si>
  <si>
    <t>2019-01-02T20:20:54.571Z</t>
  </si>
  <si>
    <t>2018-12-28T20:51:04.000Z</t>
  </si>
  <si>
    <t>nc73127816</t>
  </si>
  <si>
    <t>2018-12-29T00:25:50.519Z</t>
  </si>
  <si>
    <t>9km NNE of Shasta Lake, CA</t>
  </si>
  <si>
    <t>2018-12-28T20:45:45.362Z</t>
  </si>
  <si>
    <t>ak20573557</t>
  </si>
  <si>
    <t>2018-12-28T20:50:31.249Z</t>
  </si>
  <si>
    <t>8km SW of Big Lake, Alaska</t>
  </si>
  <si>
    <t>2018-12-28T20:45:12.053Z</t>
  </si>
  <si>
    <t>ak20573556</t>
  </si>
  <si>
    <t>2018-12-28T20:50:30.902Z</t>
  </si>
  <si>
    <t>2018-12-28T20:43:34.810Z</t>
  </si>
  <si>
    <t>nc73127811</t>
  </si>
  <si>
    <t>2018-12-28T21:21:03.670Z</t>
  </si>
  <si>
    <t>4km S of Anderson Springs, CA</t>
  </si>
  <si>
    <t>2018-12-28T20:35:59.280Z</t>
  </si>
  <si>
    <t>us2000iyqp</t>
  </si>
  <si>
    <t>2018-12-29T17:56:25.040Z</t>
  </si>
  <si>
    <t>153km SW of Nishinoomote, Japan</t>
  </si>
  <si>
    <t>2018-12-28T20:35:38.237Z</t>
  </si>
  <si>
    <t>ak20573554</t>
  </si>
  <si>
    <t>2018-12-28T20:39:30.415Z</t>
  </si>
  <si>
    <t>2018-12-28T20:33:29.670Z</t>
  </si>
  <si>
    <t>us2000iyqb</t>
  </si>
  <si>
    <t>2018-12-29T17:49:46.091Z</t>
  </si>
  <si>
    <t>115km ENE of Iquique, Chile</t>
  </si>
  <si>
    <t>2018-12-28T20:20:12.250Z</t>
  </si>
  <si>
    <t>us2000iyqg</t>
  </si>
  <si>
    <t>2018-12-29T17:42:22.040Z</t>
  </si>
  <si>
    <t>Central East Pacific Rise</t>
  </si>
  <si>
    <t>2018-12-28T20:05:29.190Z</t>
  </si>
  <si>
    <t>mb80330304</t>
  </si>
  <si>
    <t>2018-12-29T00:16:17.210Z</t>
  </si>
  <si>
    <t>6km ESE of Butte, Montana</t>
  </si>
  <si>
    <t>2018-12-28T19:56:37.310Z</t>
  </si>
  <si>
    <t>ak20573549</t>
  </si>
  <si>
    <t>2018-12-28T20:04:47.911Z</t>
  </si>
  <si>
    <t>2018-12-28T19:43:28.342Z</t>
  </si>
  <si>
    <t>ak20573542</t>
  </si>
  <si>
    <t>2018-12-28T19:55:50.236Z</t>
  </si>
  <si>
    <t>2018-12-28T19:43:02.530Z</t>
  </si>
  <si>
    <t>mb80330749</t>
  </si>
  <si>
    <t>2018-12-31T16:56:20.970Z</t>
  </si>
  <si>
    <t>2018-12-28T19:41:55.736Z</t>
  </si>
  <si>
    <t>ak20573540</t>
  </si>
  <si>
    <t>2018-12-28T19:45:19.621Z</t>
  </si>
  <si>
    <t>86km NNW of Talkeetna, Alaska</t>
  </si>
  <si>
    <t>2018-12-28T19:38:07.382Z</t>
  </si>
  <si>
    <t>ak20573539</t>
  </si>
  <si>
    <t>2018-12-28T19:41:36.153Z</t>
  </si>
  <si>
    <t>11km SW of Big Lake, Alaska</t>
  </si>
  <si>
    <t>2018-12-28T19:28:32.780Z</t>
  </si>
  <si>
    <t>nc73127796</t>
  </si>
  <si>
    <t>2018-12-28T20:00:03.107Z</t>
  </si>
  <si>
    <t>2018-12-28T19:26:25.000Z</t>
  </si>
  <si>
    <t>ak20573536</t>
  </si>
  <si>
    <t>2018-12-28T19:31:16.885Z</t>
  </si>
  <si>
    <t>2018-12-28T19:23:47.000Z</t>
  </si>
  <si>
    <t>hv70749361</t>
  </si>
  <si>
    <t>2018-12-28T19:26:48.390Z</t>
  </si>
  <si>
    <t>4km SSE of Pahala, Hawaii</t>
  </si>
  <si>
    <t>2018-12-28T19:21:20.290Z</t>
  </si>
  <si>
    <t>pr2018362016</t>
  </si>
  <si>
    <t>2018-12-29T17:37:46.040Z</t>
  </si>
  <si>
    <t>126km NNE of Vieques, Puerto Rico</t>
  </si>
  <si>
    <t>2018-12-28T19:21:06.705Z</t>
  </si>
  <si>
    <t>ak20573535</t>
  </si>
  <si>
    <t>2018-12-28T19:24:50.738Z</t>
  </si>
  <si>
    <t>58km WNW of Willow, Alaska</t>
  </si>
  <si>
    <t>2018-12-28T19:07:45.730Z</t>
  </si>
  <si>
    <t>ci38409232</t>
  </si>
  <si>
    <t>2019-01-02T20:09:57.279Z</t>
  </si>
  <si>
    <t>2018-12-28T19:02:02.242Z</t>
  </si>
  <si>
    <t>ak20573529</t>
  </si>
  <si>
    <t>2018-12-28T19:07:25.273Z</t>
  </si>
  <si>
    <t>65km WSW of Redoubt Volcano, Alaska</t>
  </si>
  <si>
    <t>2018-12-28T18:51:00.520Z</t>
  </si>
  <si>
    <t>us2000iypn</t>
  </si>
  <si>
    <t>2018-12-29T17:31:28.040Z</t>
  </si>
  <si>
    <t>92km WSW of Nikol'skoye, Russia</t>
  </si>
  <si>
    <t>2018-12-28T18:50:39.322Z</t>
  </si>
  <si>
    <t>ak20573522</t>
  </si>
  <si>
    <t>2018-12-28T18:54:33.371Z</t>
  </si>
  <si>
    <t>51km WSW of Larsen Bay, Alaska</t>
  </si>
  <si>
    <t>2018-12-28T18:31:01.820Z</t>
  </si>
  <si>
    <t>hv70749321</t>
  </si>
  <si>
    <t>2018-12-28T18:34:07.290Z</t>
  </si>
  <si>
    <t>10km E of Pahala, Hawaii</t>
  </si>
  <si>
    <t>2018-12-28T18:29:08.610Z</t>
  </si>
  <si>
    <t>nc73127791</t>
  </si>
  <si>
    <t>2018-12-28T19:11:02.824Z</t>
  </si>
  <si>
    <t>8km W of Cobb, CA</t>
  </si>
  <si>
    <t>2018-12-28T18:02:18.881Z</t>
  </si>
  <si>
    <t>ak20572828</t>
  </si>
  <si>
    <t>2018-12-28T18:06:41.542Z</t>
  </si>
  <si>
    <t>25km ESE of New Allakaket, Alaska</t>
  </si>
  <si>
    <t>2018-12-28T18:02:05.920Z</t>
  </si>
  <si>
    <t>ci38409160</t>
  </si>
  <si>
    <t>2018-12-29T03:15:41.096Z</t>
  </si>
  <si>
    <t>2018-12-28T18:00:14.920Z</t>
  </si>
  <si>
    <t>ci38409152</t>
  </si>
  <si>
    <t>2019-01-02T19:59:00.641Z</t>
  </si>
  <si>
    <t>7km SSE of Corona, CA</t>
  </si>
  <si>
    <t>2018-12-28T17:53:44.413Z</t>
  </si>
  <si>
    <t>ak20572825</t>
  </si>
  <si>
    <t>2018-12-28T17:58:24.021Z</t>
  </si>
  <si>
    <t>2018-12-28T17:49:11.228Z</t>
  </si>
  <si>
    <t>ak20572823</t>
  </si>
  <si>
    <t>2018-12-28T17:52:28.515Z</t>
  </si>
  <si>
    <t>31km SSW of Badger, Alaska</t>
  </si>
  <si>
    <t>2018-12-28T17:39:22.860Z</t>
  </si>
  <si>
    <t>nc73127776</t>
  </si>
  <si>
    <t>2018-12-28T18:44:02.663Z</t>
  </si>
  <si>
    <t>3km ENE of San Leandro, CA</t>
  </si>
  <si>
    <t>2018-12-28T17:25:24.620Z</t>
  </si>
  <si>
    <t>ci38409072</t>
  </si>
  <si>
    <t>2019-01-02T20:21:43.630Z</t>
  </si>
  <si>
    <t>8km S of Hemet, CA</t>
  </si>
  <si>
    <t>2018-12-28T17:10:09.977Z</t>
  </si>
  <si>
    <t>ak20572131</t>
  </si>
  <si>
    <t>2018-12-28T17:14:35.356Z</t>
  </si>
  <si>
    <t>55km E of Cantwell, Alaska</t>
  </si>
  <si>
    <t>2018-12-28T17:08:18.372Z</t>
  </si>
  <si>
    <t>ak20572129</t>
  </si>
  <si>
    <t>2018-12-28T17:12:53.485Z</t>
  </si>
  <si>
    <t>2018-12-28T17:05:53.670Z</t>
  </si>
  <si>
    <t>us2000iyne</t>
  </si>
  <si>
    <t>2018-12-29T17:27:46.040Z</t>
  </si>
  <si>
    <t>Fiji region</t>
  </si>
  <si>
    <t>2018-12-28T17:05:50.756Z</t>
  </si>
  <si>
    <t>ak20572127</t>
  </si>
  <si>
    <t>2018-12-28T17:11:11.652Z</t>
  </si>
  <si>
    <t>51km SSW of Redoubt Volcano, Alaska</t>
  </si>
  <si>
    <t>2018-12-28T17:00:35.470Z</t>
  </si>
  <si>
    <t>us2000iyna</t>
  </si>
  <si>
    <t>2019-01-02T15:03:59.593Z</t>
  </si>
  <si>
    <t>7km WNW of Cushing, Oklahoma</t>
  </si>
  <si>
    <t>2018-12-28T16:49:06.941Z</t>
  </si>
  <si>
    <t>ak20572112</t>
  </si>
  <si>
    <t>2018-12-28T16:56:47.408Z</t>
  </si>
  <si>
    <t>2018-12-28T16:47:25.820Z</t>
  </si>
  <si>
    <t>ci38409024</t>
  </si>
  <si>
    <t>2019-01-02T20:18:35.527Z</t>
  </si>
  <si>
    <t>6km NNE of Westmorland, CA</t>
  </si>
  <si>
    <t>2018-12-28T16:46:13.398Z</t>
  </si>
  <si>
    <t>ak20572110</t>
  </si>
  <si>
    <t>2018-12-28T16:56:47.060Z</t>
  </si>
  <si>
    <t>7km SSE of Big Lake, Alaska</t>
  </si>
  <si>
    <t>2018-12-28T16:44:17.850Z</t>
  </si>
  <si>
    <t>us2000iyn6</t>
  </si>
  <si>
    <t>2018-12-28T17:01:07.040Z</t>
  </si>
  <si>
    <t>132km ENE of Ndoi Island, Fiji</t>
  </si>
  <si>
    <t>2018-12-28T16:37:53.510Z</t>
  </si>
  <si>
    <t>nc73127761</t>
  </si>
  <si>
    <t>2018-12-28T17:36:04.928Z</t>
  </si>
  <si>
    <t>2018-12-28T16:25:50.518Z</t>
  </si>
  <si>
    <t>ak20572106</t>
  </si>
  <si>
    <t>2018-12-28T16:56:45.800Z</t>
  </si>
  <si>
    <t>2018-12-28T16:18:56.640Z</t>
  </si>
  <si>
    <t>uu60308372</t>
  </si>
  <si>
    <t>2018-12-28T17:22:51.020Z</t>
  </si>
  <si>
    <t>17km WSW of Nephi, Utah</t>
  </si>
  <si>
    <t>2018-12-28T16:16:44.137Z</t>
  </si>
  <si>
    <t>ak20572099</t>
  </si>
  <si>
    <t>2018-12-28T16:25:48.493Z</t>
  </si>
  <si>
    <t>2018-12-28T15:57:44.537Z</t>
  </si>
  <si>
    <t>nn00672254</t>
  </si>
  <si>
    <t>2018-12-29T02:04:19.541Z</t>
  </si>
  <si>
    <t>5km NNW of Columbia, California</t>
  </si>
  <si>
    <t>2018-12-28T15:53:44.101Z</t>
  </si>
  <si>
    <t>ak20571415</t>
  </si>
  <si>
    <t>2018-12-28T16:25:48.134Z</t>
  </si>
  <si>
    <t>3km SW of Homer, Alaska</t>
  </si>
  <si>
    <t>2018-12-28T15:52:56.920Z</t>
  </si>
  <si>
    <t>ci38408944</t>
  </si>
  <si>
    <t>2019-01-02T19:45:06.014Z</t>
  </si>
  <si>
    <t>2018-12-28T15:52:37.503Z</t>
  </si>
  <si>
    <t>ak20571413</t>
  </si>
  <si>
    <t>2018-12-28T16:25:47.769Z</t>
  </si>
  <si>
    <t>2018-12-28T15:49:32.003Z</t>
  </si>
  <si>
    <t>ak20571410</t>
  </si>
  <si>
    <t>2018-12-28T16:25:47.390Z</t>
  </si>
  <si>
    <t>2018-12-28T15:47:58.910Z</t>
  </si>
  <si>
    <t>ci38408928</t>
  </si>
  <si>
    <t>2018-12-28T16:31:34.260Z</t>
  </si>
  <si>
    <t>2018-12-28T15:45:53.376Z</t>
  </si>
  <si>
    <t>ak20571408</t>
  </si>
  <si>
    <t>2018-12-28T16:25:47.014Z</t>
  </si>
  <si>
    <t>2018-12-28T15:16:33.870Z</t>
  </si>
  <si>
    <t>ci38408896</t>
  </si>
  <si>
    <t>2019-01-03T22:19:13.607Z</t>
  </si>
  <si>
    <t>2018-12-28T15:13:40.139Z</t>
  </si>
  <si>
    <t>ak20571404</t>
  </si>
  <si>
    <t>2018-12-28T15:17:03.304Z</t>
  </si>
  <si>
    <t>2018-12-28T15:08:58.277Z</t>
  </si>
  <si>
    <t>ak20571403</t>
  </si>
  <si>
    <t>2018-12-28T15:12:51.505Z</t>
  </si>
  <si>
    <t>2018-12-28T15:08:20.860Z</t>
  </si>
  <si>
    <t>ci38408880</t>
  </si>
  <si>
    <t>2019-01-02T19:32:56.856Z</t>
  </si>
  <si>
    <t>6km SSE of Lytle Creek, CA</t>
  </si>
  <si>
    <t>2018-12-28T15:00:52.112Z</t>
  </si>
  <si>
    <t>ak20570720</t>
  </si>
  <si>
    <t>2018-12-28T15:06:08.933Z</t>
  </si>
  <si>
    <t>2018-12-28T14:58:38.580Z</t>
  </si>
  <si>
    <t>ci38408872</t>
  </si>
  <si>
    <t>2019-01-02T19:36:16.594Z</t>
  </si>
  <si>
    <t>2018-12-28T14:56:12.540Z</t>
  </si>
  <si>
    <t>nc73127751</t>
  </si>
  <si>
    <t>2018-12-28T17:41:44.680Z</t>
  </si>
  <si>
    <t>1km SE of Mammoth Lakes, CA</t>
  </si>
  <si>
    <t>2018-12-28T14:47:40.960Z</t>
  </si>
  <si>
    <t>nc73127746</t>
  </si>
  <si>
    <t>2018-12-28T17:57:03.417Z</t>
  </si>
  <si>
    <t>12km ENE of Mammoth Lakes, CA</t>
  </si>
  <si>
    <t>2018-12-28T14:46:48.678Z</t>
  </si>
  <si>
    <t>ak20570719</t>
  </si>
  <si>
    <t>2018-12-28T14:50:13.135Z</t>
  </si>
  <si>
    <t>2018-12-28T14:43:03.919Z</t>
  </si>
  <si>
    <t>ak20570716</t>
  </si>
  <si>
    <t>2018-12-28T14:46:31.674Z</t>
  </si>
  <si>
    <t>13km ENE of Sterling, Alaska</t>
  </si>
  <si>
    <t>2018-12-28T14:36:44.230Z</t>
  </si>
  <si>
    <t>us2000iymk</t>
  </si>
  <si>
    <t>2018-12-28T15:05:10.040Z</t>
  </si>
  <si>
    <t>137km NNW of Ile Hunter, New Caledonia</t>
  </si>
  <si>
    <t>2018-12-28T14:32:13.920Z</t>
  </si>
  <si>
    <t>ci38408864</t>
  </si>
  <si>
    <t>2019-01-03T22:16:25.147Z</t>
  </si>
  <si>
    <t>16km ESE of Arvin, CA</t>
  </si>
  <si>
    <t>2018-12-28T14:24:56.310Z</t>
  </si>
  <si>
    <t>ak20570711</t>
  </si>
  <si>
    <t>2018-12-28T14:37:18.404Z</t>
  </si>
  <si>
    <t>23km S of Y, Alaska</t>
  </si>
  <si>
    <t>2018-12-28T14:24:54.380Z</t>
  </si>
  <si>
    <t>hv70749141</t>
  </si>
  <si>
    <t>2019-01-02T19:33:40.340Z</t>
  </si>
  <si>
    <t>2km ESE of Pahala, Hawaii</t>
  </si>
  <si>
    <t>2018-12-28T14:14:43.080Z</t>
  </si>
  <si>
    <t>ak20570710</t>
  </si>
  <si>
    <t>2018-12-28T14:18:00.906Z</t>
  </si>
  <si>
    <t>2018-12-28T14:08:47.830Z</t>
  </si>
  <si>
    <t>ci38408832</t>
  </si>
  <si>
    <t>2018-12-28T16:30:34.977Z</t>
  </si>
  <si>
    <t>2018-12-28T14:01:12.740Z</t>
  </si>
  <si>
    <t>ci38408824</t>
  </si>
  <si>
    <t>2018-12-28T16:30:37.133Z</t>
  </si>
  <si>
    <t>2018-12-28T13:53:16.190Z</t>
  </si>
  <si>
    <t>ci38408816</t>
  </si>
  <si>
    <t>2019-01-02T19:29:39.441Z</t>
  </si>
  <si>
    <t>2018-12-28T13:52:39.998Z</t>
  </si>
  <si>
    <t>nn00672267</t>
  </si>
  <si>
    <t>2018-12-29T02:04:31.779Z</t>
  </si>
  <si>
    <t>13km ENE of Hawthorne, Nevada</t>
  </si>
  <si>
    <t>2018-12-28T13:52:15.175Z</t>
  </si>
  <si>
    <t>ak20570708</t>
  </si>
  <si>
    <t>2018-12-28T13:57:44.317Z</t>
  </si>
  <si>
    <t>2018-12-28T13:50:40.568Z</t>
  </si>
  <si>
    <t>ak20570706</t>
  </si>
  <si>
    <t>2018-12-28T13:53:52.436Z</t>
  </si>
  <si>
    <t>2018-12-28T13:49:35.740Z</t>
  </si>
  <si>
    <t>pr2018362015</t>
  </si>
  <si>
    <t>2018-12-28T16:50:52.737Z</t>
  </si>
  <si>
    <t>17km N of Tierras Nuevas Poniente, Puerto Rico</t>
  </si>
  <si>
    <t>2018-12-28T13:45:44.970Z</t>
  </si>
  <si>
    <t>nc73127741</t>
  </si>
  <si>
    <t>2018-12-28T15:12:02.903Z</t>
  </si>
  <si>
    <t>2018-12-28T13:43:01.980Z</t>
  </si>
  <si>
    <t>ci38408808</t>
  </si>
  <si>
    <t>2018-12-28T16:31:44.840Z</t>
  </si>
  <si>
    <t>2018-12-28T13:35:22.140Z</t>
  </si>
  <si>
    <t>hv70749086</t>
  </si>
  <si>
    <t>2018-12-28T13:41:15.210Z</t>
  </si>
  <si>
    <t>9km ENE of Pahala, Hawaii</t>
  </si>
  <si>
    <t>2018-12-28T13:19:04.240Z</t>
  </si>
  <si>
    <t>ci38408800</t>
  </si>
  <si>
    <t>2019-01-02T19:15:00.360Z</t>
  </si>
  <si>
    <t>2018-12-28T13:18:58.420Z</t>
  </si>
  <si>
    <t>ci38408792</t>
  </si>
  <si>
    <t>2019-01-02T18:52:49.944Z</t>
  </si>
  <si>
    <t>2018-12-28T13:18:37.865Z</t>
  </si>
  <si>
    <t>ak20570022</t>
  </si>
  <si>
    <t>2018-12-28T13:26:03.397Z</t>
  </si>
  <si>
    <t>12km N of Anchorage, Alaska</t>
  </si>
  <si>
    <t>2018-12-28T13:17:29.870Z</t>
  </si>
  <si>
    <t>nc73127726</t>
  </si>
  <si>
    <t>2018-12-28T14:04:02.514Z</t>
  </si>
  <si>
    <t>2018-12-28T13:15:42.230Z</t>
  </si>
  <si>
    <t>ci38408784</t>
  </si>
  <si>
    <t>2018-12-28T16:31:26.552Z</t>
  </si>
  <si>
    <t>2018-12-28T13:08:59.040Z</t>
  </si>
  <si>
    <t>ci38408776</t>
  </si>
  <si>
    <t>2019-01-02T19:17:48.845Z</t>
  </si>
  <si>
    <t>4km NNW of Signal Hill, CA</t>
  </si>
  <si>
    <t>2018-12-28T13:07:41.340Z</t>
  </si>
  <si>
    <t>ci38408768</t>
  </si>
  <si>
    <t>2018-12-28T16:32:51.180Z</t>
  </si>
  <si>
    <t>2km NNW of Muscoy, CA</t>
  </si>
  <si>
    <t>2018-12-28T13:03:33.090Z</t>
  </si>
  <si>
    <t>us2000iym6</t>
  </si>
  <si>
    <t>2018-12-28T17:38:59.040Z</t>
  </si>
  <si>
    <t>127km SSE of Kuril'sk, Russia</t>
  </si>
  <si>
    <t>2018-12-28T12:52:17.240Z</t>
  </si>
  <si>
    <t>pr2018362014</t>
  </si>
  <si>
    <t>2018-12-28T16:25:03.634Z</t>
  </si>
  <si>
    <t>7km S of Tallaboa, Puerto Rico</t>
  </si>
  <si>
    <t>2018-12-28T12:52:04.400Z</t>
  </si>
  <si>
    <t>nc73127716</t>
  </si>
  <si>
    <t>2018-12-28T13:22:02.980Z</t>
  </si>
  <si>
    <t>14km ESE of Angwin, CA</t>
  </si>
  <si>
    <t>2018-12-28T12:52:02.280Z</t>
  </si>
  <si>
    <t>ci38408760</t>
  </si>
  <si>
    <t>2019-01-02T18:37:46.830Z</t>
  </si>
  <si>
    <t>2018-12-28T12:32:28.980Z</t>
  </si>
  <si>
    <t>us2000iym1</t>
  </si>
  <si>
    <t>2019-01-03T03:27:13.721Z</t>
  </si>
  <si>
    <t>15km NNE of Fairview, Oklahoma</t>
  </si>
  <si>
    <t>2018-12-28T12:30:35.820Z</t>
  </si>
  <si>
    <t>nn00672258</t>
  </si>
  <si>
    <t>2018-12-29T02:04:22.946Z</t>
  </si>
  <si>
    <t>6km SSE of Cold Springs, Nevada</t>
  </si>
  <si>
    <t>2018-12-28T12:29:02.020Z</t>
  </si>
  <si>
    <t>ci38408744</t>
  </si>
  <si>
    <t>2019-01-02T18:11:34.790Z</t>
  </si>
  <si>
    <t>2018-12-28T12:27:49.150Z</t>
  </si>
  <si>
    <t>hv70749041</t>
  </si>
  <si>
    <t>2019-01-02T20:47:12.570Z</t>
  </si>
  <si>
    <t>8km W of Volcano, Hawaii</t>
  </si>
  <si>
    <t>2018-12-28T12:26:21.420Z</t>
  </si>
  <si>
    <t>ci38408736</t>
  </si>
  <si>
    <t>2018-12-28T16:32:55.470Z</t>
  </si>
  <si>
    <t>2018-12-28T11:56:03.640Z</t>
  </si>
  <si>
    <t>mb80330744</t>
  </si>
  <si>
    <t>2018-12-31T16:51:14.940Z</t>
  </si>
  <si>
    <t>2018-12-28T11:54:12.117Z</t>
  </si>
  <si>
    <t>ak20569315</t>
  </si>
  <si>
    <t>2018-12-28T12:03:16.195Z</t>
  </si>
  <si>
    <t>2018-12-28T11:52:49.170Z</t>
  </si>
  <si>
    <t>nc73127706</t>
  </si>
  <si>
    <t>2018-12-28T12:24:03.457Z</t>
  </si>
  <si>
    <t>2018-12-28T11:49:03.344Z</t>
  </si>
  <si>
    <t>ak20569313</t>
  </si>
  <si>
    <t>2018-12-28T12:01:05.042Z</t>
  </si>
  <si>
    <t>61km WNW of Willow, Alaska</t>
  </si>
  <si>
    <t>2018-12-28T11:46:59.450Z</t>
  </si>
  <si>
    <t>us2000iylj</t>
  </si>
  <si>
    <t>2018-12-29T07:35:52.536Z</t>
  </si>
  <si>
    <t>2km N of Santo Nino, Philippines</t>
  </si>
  <si>
    <t>2018-12-28T11:45:27.349Z</t>
  </si>
  <si>
    <t>nn00672266</t>
  </si>
  <si>
    <t>2018-12-29T02:04:30.010Z</t>
  </si>
  <si>
    <t>24km WNW of Truckee, California</t>
  </si>
  <si>
    <t>2018-12-28T11:44:31.740Z</t>
  </si>
  <si>
    <t>ci38408728</t>
  </si>
  <si>
    <t>2019-01-02T18:32:26.116Z</t>
  </si>
  <si>
    <t>2018-12-28T11:31:25.110Z</t>
  </si>
  <si>
    <t>ci38408712</t>
  </si>
  <si>
    <t>2018-12-28T16:32:18.924Z</t>
  </si>
  <si>
    <t>2018-12-28T11:29:10.088Z</t>
  </si>
  <si>
    <t>ak20569300</t>
  </si>
  <si>
    <t>2018-12-28T20:58:54.245Z</t>
  </si>
  <si>
    <t>2018-12-28T11:20:35.363Z</t>
  </si>
  <si>
    <t>ak20569292</t>
  </si>
  <si>
    <t>2018-12-28T11:28:51.223Z</t>
  </si>
  <si>
    <t>2018-12-28T11:19:13.950Z</t>
  </si>
  <si>
    <t>nc73127701</t>
  </si>
  <si>
    <t>2018-12-28T11:51:04.277Z</t>
  </si>
  <si>
    <t>2018-12-28T11:14:03.358Z</t>
  </si>
  <si>
    <t>ak20569287</t>
  </si>
  <si>
    <t>2018-12-28T11:19:17.114Z</t>
  </si>
  <si>
    <t>36km NNE of Valdez, Alaska</t>
  </si>
  <si>
    <t>2018-12-28T11:08:23.265Z</t>
  </si>
  <si>
    <t>nn00672239</t>
  </si>
  <si>
    <t>2018-12-30T23:48:54.465Z</t>
  </si>
  <si>
    <t>2018-12-28T10:58:24.510Z</t>
  </si>
  <si>
    <t>ci38408696</t>
  </si>
  <si>
    <t>2018-12-28T16:34:00.820Z</t>
  </si>
  <si>
    <t>13km SE of Anza, CA</t>
  </si>
  <si>
    <t>2018-12-28T10:56:37.910Z</t>
  </si>
  <si>
    <t>ci38408688</t>
  </si>
  <si>
    <t>2019-01-02T17:20:02.784Z</t>
  </si>
  <si>
    <t>2018-12-28T10:45:11.819Z</t>
  </si>
  <si>
    <t>nn00672265</t>
  </si>
  <si>
    <t>2018-12-29T02:04:27.719Z</t>
  </si>
  <si>
    <t>12km NNE of East Quincy, California</t>
  </si>
  <si>
    <t>2018-12-28T10:44:32.453Z</t>
  </si>
  <si>
    <t>ak20568610</t>
  </si>
  <si>
    <t>2018-12-28T10:50:17.608Z</t>
  </si>
  <si>
    <t>2018-12-28T10:42:59.319Z</t>
  </si>
  <si>
    <t>ak20568609</t>
  </si>
  <si>
    <t>2018-12-28T10:46:25.804Z</t>
  </si>
  <si>
    <t>72km NNE of Sutton-Alpine, Alaska</t>
  </si>
  <si>
    <t>2018-12-28T10:33:03.836Z</t>
  </si>
  <si>
    <t>ak20568607</t>
  </si>
  <si>
    <t>2018-12-28T10:36:42.203Z</t>
  </si>
  <si>
    <t>2018-12-28T10:26:50.804Z</t>
  </si>
  <si>
    <t>ak20568601</t>
  </si>
  <si>
    <t>2018-12-28T17:05:15.558Z</t>
  </si>
  <si>
    <t>39km SW of North Nenana, Alaska</t>
  </si>
  <si>
    <t>2018-12-28T10:26:38.915Z</t>
  </si>
  <si>
    <t>ak20568602</t>
  </si>
  <si>
    <t>2018-12-28T10:31:29.964Z</t>
  </si>
  <si>
    <t>2018-12-28T10:25:49.000Z</t>
  </si>
  <si>
    <t>hv70748936</t>
  </si>
  <si>
    <t>2019-01-02T17:52:11.410Z</t>
  </si>
  <si>
    <t>2018-12-28T10:25:37.755Z</t>
  </si>
  <si>
    <t>nn00672234</t>
  </si>
  <si>
    <t>2018-12-29T02:04:12.456Z</t>
  </si>
  <si>
    <t>2018-12-28T10:24:17.496Z</t>
  </si>
  <si>
    <t>ak20568600</t>
  </si>
  <si>
    <t>2018-12-28T10:36:42.552Z</t>
  </si>
  <si>
    <t>33km W of Nikiski, Alaska</t>
  </si>
  <si>
    <t>2018-12-28T10:23:21.910Z</t>
  </si>
  <si>
    <t>pr2018362012</t>
  </si>
  <si>
    <t>2018-12-28T12:05:46.944Z</t>
  </si>
  <si>
    <t>9km S of Tallaboa, Puerto Rico</t>
  </si>
  <si>
    <t>2018-12-28T10:20:24.490Z</t>
  </si>
  <si>
    <t>ci38408680</t>
  </si>
  <si>
    <t>2018-12-28T16:34:04.240Z</t>
  </si>
  <si>
    <t>2018-12-28T10:08:35.803Z</t>
  </si>
  <si>
    <t>ak20568593</t>
  </si>
  <si>
    <t>2018-12-28T10:13:33.424Z</t>
  </si>
  <si>
    <t>92km NE of Sutton-Alpine, Alaska</t>
  </si>
  <si>
    <t>2018-12-28T09:57:19.930Z</t>
  </si>
  <si>
    <t>us2000iyl4</t>
  </si>
  <si>
    <t>2018-12-28T10:50:47.040Z</t>
  </si>
  <si>
    <t>2018-12-28T09:55:59.730Z</t>
  </si>
  <si>
    <t>nc73127666</t>
  </si>
  <si>
    <t>2018-12-28T17:36:03.887Z</t>
  </si>
  <si>
    <t>2018-12-28T09:26:59.259Z</t>
  </si>
  <si>
    <t>nn00672232</t>
  </si>
  <si>
    <t>2018-12-28T18:28:28.632Z</t>
  </si>
  <si>
    <t>2018-12-28T09:26:08.820Z</t>
  </si>
  <si>
    <t>uw61507931</t>
  </si>
  <si>
    <t>2018-12-28T19:08:19.770Z</t>
  </si>
  <si>
    <t>1km NNE of Edmonds, Washington</t>
  </si>
  <si>
    <t>2018-12-28T09:19:07.968Z</t>
  </si>
  <si>
    <t>ak20568576</t>
  </si>
  <si>
    <t>2018-12-28T09:24:28.340Z</t>
  </si>
  <si>
    <t>64km SW of North Nenana, Alaska</t>
  </si>
  <si>
    <t>2018-12-28T09:16:57.310Z</t>
  </si>
  <si>
    <t>nc73127636</t>
  </si>
  <si>
    <t>2018-12-28T10:06:02.699Z</t>
  </si>
  <si>
    <t>5km NNW of The Geysers, CA</t>
  </si>
  <si>
    <t>2018-12-28T09:07:41.399Z</t>
  </si>
  <si>
    <t>ak20568573</t>
  </si>
  <si>
    <t>2018-12-28T09:13:04.464Z</t>
  </si>
  <si>
    <t>2018-12-28T08:51:32.220Z</t>
  </si>
  <si>
    <t>us2000iykc</t>
  </si>
  <si>
    <t>2018-12-28T09:26:03.040Z</t>
  </si>
  <si>
    <t>7km W of Molagavita, Colombia</t>
  </si>
  <si>
    <t>2018-12-28T08:49:07.240Z</t>
  </si>
  <si>
    <t>mb80330739</t>
  </si>
  <si>
    <t>2018-12-31T16:44:02.620Z</t>
  </si>
  <si>
    <t>2018-12-28T08:47:21.930Z</t>
  </si>
  <si>
    <t>pr2018362013</t>
  </si>
  <si>
    <t>2018-12-28T12:09:19.384Z</t>
  </si>
  <si>
    <t>8km WSW of Mayaguez, Puerto Rico</t>
  </si>
  <si>
    <t>2018-12-28T08:31:27.497Z</t>
  </si>
  <si>
    <t>ak20567901</t>
  </si>
  <si>
    <t>2018-12-28T08:43:35.400Z</t>
  </si>
  <si>
    <t>129km NW of Talkeetna, Alaska</t>
  </si>
  <si>
    <t>2018-12-28T08:27:27.060Z</t>
  </si>
  <si>
    <t>ci38408672</t>
  </si>
  <si>
    <t>2019-01-02T17:10:42.163Z</t>
  </si>
  <si>
    <t>1km NW of Orange, CA</t>
  </si>
  <si>
    <t>2018-12-28T08:21:07.017Z</t>
  </si>
  <si>
    <t>ak20567893</t>
  </si>
  <si>
    <t>2018-12-28T08:31:20.509Z</t>
  </si>
  <si>
    <t>89km W of Cantwell, Alaska</t>
  </si>
  <si>
    <t>2018-12-28T08:16:15.060Z</t>
  </si>
  <si>
    <t>pr2018362011</t>
  </si>
  <si>
    <t>2018-12-28T12:04:48.553Z</t>
  </si>
  <si>
    <t>25km NW of Rincon, Puerto Rico</t>
  </si>
  <si>
    <t>2018-12-28T08:10:24.158Z</t>
  </si>
  <si>
    <t>ak20567887</t>
  </si>
  <si>
    <t>2018-12-28T08:23:06.707Z</t>
  </si>
  <si>
    <t>2018-12-28T07:58:18.360Z</t>
  </si>
  <si>
    <t>ci38408664</t>
  </si>
  <si>
    <t>2019-01-02T16:52:59.866Z</t>
  </si>
  <si>
    <t>2018-12-28T07:52:11.594Z</t>
  </si>
  <si>
    <t>ak20567237</t>
  </si>
  <si>
    <t>2018-12-28T07:56:57.961Z</t>
  </si>
  <si>
    <t>2018-12-28T07:35:42.790Z</t>
  </si>
  <si>
    <t>ci38408656</t>
  </si>
  <si>
    <t>2019-01-02T16:47:55.451Z</t>
  </si>
  <si>
    <t>1km SW of Encino, CA</t>
  </si>
  <si>
    <t>2018-12-28T07:31:28.582Z</t>
  </si>
  <si>
    <t>ak20567230</t>
  </si>
  <si>
    <t>2018-12-28T07:35:01.416Z</t>
  </si>
  <si>
    <t>2018-12-28T07:17:26.790Z</t>
  </si>
  <si>
    <t>mb80330734</t>
  </si>
  <si>
    <t>2019-01-02T22:45:52.760Z</t>
  </si>
  <si>
    <t>15km NNE of Dillon, Montana</t>
  </si>
  <si>
    <t>2018-12-28T07:15:28.247Z</t>
  </si>
  <si>
    <t>ak20567214</t>
  </si>
  <si>
    <t>2018-12-28T07:20:17.056Z</t>
  </si>
  <si>
    <t>2018-12-28T06:56:15.619Z</t>
  </si>
  <si>
    <t>ak20567210</t>
  </si>
  <si>
    <t>2018-12-28T07:02:51.724Z</t>
  </si>
  <si>
    <t>2018-12-28T06:55:26.290Z</t>
  </si>
  <si>
    <t>pr2018362010</t>
  </si>
  <si>
    <t>2018-12-30T11:35:31.040Z</t>
  </si>
  <si>
    <t>71km NNW of San Antonio, Puerto Rico</t>
  </si>
  <si>
    <t>2018-12-28T06:48:57.642Z</t>
  </si>
  <si>
    <t>ak20566564</t>
  </si>
  <si>
    <t>2018-12-28T06:52:58.331Z</t>
  </si>
  <si>
    <t>24km WSW of Y, Alaska</t>
  </si>
  <si>
    <t>2018-12-28T06:41:55.130Z</t>
  </si>
  <si>
    <t>nc73127496</t>
  </si>
  <si>
    <t>2018-12-28T07:18:02.649Z</t>
  </si>
  <si>
    <t>2km W of Anderson Springs, CA</t>
  </si>
  <si>
    <t>2018-12-28T06:41:11.910Z</t>
  </si>
  <si>
    <t>ci38408648</t>
  </si>
  <si>
    <t>2018-12-28T16:33:27.395Z</t>
  </si>
  <si>
    <t>2018-12-28T06:38:41.816Z</t>
  </si>
  <si>
    <t>ak20566558</t>
  </si>
  <si>
    <t>2018-12-28T06:42:45.211Z</t>
  </si>
  <si>
    <t>2018-12-28T06:37:09.730Z</t>
  </si>
  <si>
    <t>pr2018362009</t>
  </si>
  <si>
    <t>2018-12-30T11:34:12.040Z</t>
  </si>
  <si>
    <t>74km N of San Antonio, Puerto Rico</t>
  </si>
  <si>
    <t>2018-12-28T06:32:31.529Z</t>
  </si>
  <si>
    <t>ak20566555</t>
  </si>
  <si>
    <t>2018-12-28T06:37:03.342Z</t>
  </si>
  <si>
    <t>2018-12-28T06:32:19.760Z</t>
  </si>
  <si>
    <t>ci38408640</t>
  </si>
  <si>
    <t>2018-12-28T16:33:43.832Z</t>
  </si>
  <si>
    <t>2018-12-28T06:29:50.280Z</t>
  </si>
  <si>
    <t>ci38408632</t>
  </si>
  <si>
    <t>2018-12-28T16:35:10.370Z</t>
  </si>
  <si>
    <t>2018-12-28T06:20:07.612Z</t>
  </si>
  <si>
    <t>ak20566543</t>
  </si>
  <si>
    <t>2018-12-28T06:25:19.223Z</t>
  </si>
  <si>
    <t>37km NNE of Valdez, Alaska</t>
  </si>
  <si>
    <t>2018-12-28T06:10:22.490Z</t>
  </si>
  <si>
    <t>uw61507926</t>
  </si>
  <si>
    <t>2018-12-28T19:23:38.340Z</t>
  </si>
  <si>
    <t>3km N of Portland, Oregon</t>
  </si>
  <si>
    <t>2018-12-28T06:09:06.618Z</t>
  </si>
  <si>
    <t>ak20566540</t>
  </si>
  <si>
    <t>2018-12-28T06:13:25.309Z</t>
  </si>
  <si>
    <t>2018-12-28T06:07:00.860Z</t>
  </si>
  <si>
    <t>nc73127476</t>
  </si>
  <si>
    <t>2018-12-28T06:37:03.406Z</t>
  </si>
  <si>
    <t>2018-12-28T06:06:30.010Z</t>
  </si>
  <si>
    <t>ci38408616</t>
  </si>
  <si>
    <t>2019-01-02T16:43:50.762Z</t>
  </si>
  <si>
    <t>11km WSW of Niland, CA</t>
  </si>
  <si>
    <t>2018-12-28T06:05:38.420Z</t>
  </si>
  <si>
    <t>uw61507921</t>
  </si>
  <si>
    <t>2018-12-28T19:43:33.240Z</t>
  </si>
  <si>
    <t>32km WNW of Seabeck, Washington</t>
  </si>
  <si>
    <t>2018-12-28T05:58:39.640Z</t>
  </si>
  <si>
    <t>us2000iyjc</t>
  </si>
  <si>
    <t>2018-12-28T08:54:08.040Z</t>
  </si>
  <si>
    <t>130km E of Iwo Jima, Japan</t>
  </si>
  <si>
    <t>2018-12-28T05:56:47.674Z</t>
  </si>
  <si>
    <t>ak20566525</t>
  </si>
  <si>
    <t>2018-12-28T06:02:01.688Z</t>
  </si>
  <si>
    <t>2018-12-28T05:50:44.260Z</t>
  </si>
  <si>
    <t>us2000iyiw</t>
  </si>
  <si>
    <t>2018-12-28T06:11:59.040Z</t>
  </si>
  <si>
    <t>14km SW of Diwopu, China</t>
  </si>
  <si>
    <t>2018-12-28T05:47:33.184Z</t>
  </si>
  <si>
    <t>ak20565880</t>
  </si>
  <si>
    <t>2018-12-28T05:51:37.999Z</t>
  </si>
  <si>
    <t>36km NE of Redoubt Volcano, Alaska</t>
  </si>
  <si>
    <t>2018-12-28T05:44:01.080Z</t>
  </si>
  <si>
    <t>ci38408608</t>
  </si>
  <si>
    <t>2019-01-02T16:37:45.342Z</t>
  </si>
  <si>
    <t>2018-12-28T05:42:46.340Z</t>
  </si>
  <si>
    <t>mb80330729</t>
  </si>
  <si>
    <t>2018-12-31T16:35:27.210Z</t>
  </si>
  <si>
    <t>21km WNW of Virginia City, Montana</t>
  </si>
  <si>
    <t>2018-12-28T05:31:26.398Z</t>
  </si>
  <si>
    <t>ak20565878</t>
  </si>
  <si>
    <t>2018-12-28T05:36:23.600Z</t>
  </si>
  <si>
    <t>2018-12-28T05:23:33.090Z</t>
  </si>
  <si>
    <t>pr2018362007</t>
  </si>
  <si>
    <t>2018-12-30T11:29:31.040Z</t>
  </si>
  <si>
    <t>66km N of Isabela, Puerto Rico</t>
  </si>
  <si>
    <t>2018-12-28T05:22:22.545Z</t>
  </si>
  <si>
    <t>ak20565874</t>
  </si>
  <si>
    <t>2018-12-28T05:34:12.187Z</t>
  </si>
  <si>
    <t>2018-12-28T05:15:09.930Z</t>
  </si>
  <si>
    <t>ci38408592</t>
  </si>
  <si>
    <t>2018-12-28T16:35:15.320Z</t>
  </si>
  <si>
    <t>15km ESE of Julian, CA</t>
  </si>
  <si>
    <t>2018-12-28T05:03:16.440Z</t>
  </si>
  <si>
    <t>ci38408576</t>
  </si>
  <si>
    <t>2019-01-02T16:33:57.081Z</t>
  </si>
  <si>
    <t>20km WNW of Progreso, B.C., MX</t>
  </si>
  <si>
    <t>2018-12-28T05:01:11.500Z</t>
  </si>
  <si>
    <t>pr2018362008</t>
  </si>
  <si>
    <t>2018-12-28T08:58:12.746Z</t>
  </si>
  <si>
    <t>45km NW of Aguadilla, Puerto Rico</t>
  </si>
  <si>
    <t>2018-12-28T04:52:47.223Z</t>
  </si>
  <si>
    <t>ak20565853</t>
  </si>
  <si>
    <t>2018-12-28T04:58:01.625Z</t>
  </si>
  <si>
    <t>3km E of Big Lake, Alaska</t>
  </si>
  <si>
    <t>2018-12-28T04:42:22.596Z</t>
  </si>
  <si>
    <t>ak20565850</t>
  </si>
  <si>
    <t>2018-12-28T04:47:08.074Z</t>
  </si>
  <si>
    <t>2018-12-28T04:36:18.629Z</t>
  </si>
  <si>
    <t>nn00672264</t>
  </si>
  <si>
    <t>2018-12-29T02:04:26.363Z</t>
  </si>
  <si>
    <t>4km SSE of Carson City, Nevada</t>
  </si>
  <si>
    <t>2018-12-28T04:31:59.550Z</t>
  </si>
  <si>
    <t>hv70748591</t>
  </si>
  <si>
    <t>2018-12-28T04:35:29.190Z</t>
  </si>
  <si>
    <t>56km SE of Pahala, Hawaii</t>
  </si>
  <si>
    <t>2018-12-28T04:23:32.070Z</t>
  </si>
  <si>
    <t>nc73127436</t>
  </si>
  <si>
    <t>2018-12-28T18:04:02.460Z</t>
  </si>
  <si>
    <t>15km WSW of Toms Place, CA</t>
  </si>
  <si>
    <t>2018-12-28T04:22:46.631Z</t>
  </si>
  <si>
    <t>ak20565812</t>
  </si>
  <si>
    <t>2018-12-28T04:26:42.078Z</t>
  </si>
  <si>
    <t>13km SW of Big Lake, Alaska</t>
  </si>
  <si>
    <t>2018-12-28T04:17:48.944Z</t>
  </si>
  <si>
    <t>ak20565809</t>
  </si>
  <si>
    <t>2018-12-28T04:22:30.659Z</t>
  </si>
  <si>
    <t>2018-12-28T04:06:44.480Z</t>
  </si>
  <si>
    <t>ci38408560</t>
  </si>
  <si>
    <t>2019-01-02T18:27:35.435Z</t>
  </si>
  <si>
    <t>2018-12-28T03:45:45.849Z</t>
  </si>
  <si>
    <t>ak20565185</t>
  </si>
  <si>
    <t>2018-12-28T03:56:33.298Z</t>
  </si>
  <si>
    <t>34km E of Redoubt Volcano, Alaska</t>
  </si>
  <si>
    <t>2018-12-28T03:44:09.100Z</t>
  </si>
  <si>
    <t>nc73127431</t>
  </si>
  <si>
    <t>2018-12-28T17:14:02.771Z</t>
  </si>
  <si>
    <t>2018-12-28T03:42:24.174Z</t>
  </si>
  <si>
    <t>ak20565183</t>
  </si>
  <si>
    <t>2018-12-28T03:47:19.091Z</t>
  </si>
  <si>
    <t>40km N of Talkeetna, Alaska</t>
  </si>
  <si>
    <t>2018-12-28T03:29:20.221Z</t>
  </si>
  <si>
    <t>ak20565162</t>
  </si>
  <si>
    <t>2018-12-28T03:33:54.998Z</t>
  </si>
  <si>
    <t>13km SSE of Big Lake, Alaska</t>
  </si>
  <si>
    <t>2018-12-28T03:25:30.200Z</t>
  </si>
  <si>
    <t>mb80330724</t>
  </si>
  <si>
    <t>2018-12-31T16:29:48.900Z</t>
  </si>
  <si>
    <t>2km WNW of Manhattan, Montana</t>
  </si>
  <si>
    <t>2018-12-28T03:23:33.490Z</t>
  </si>
  <si>
    <t>mb80330719</t>
  </si>
  <si>
    <t>2018-12-31T16:20:07.840Z</t>
  </si>
  <si>
    <t>1km SSE of Manhattan, Montana</t>
  </si>
  <si>
    <t>2018-12-28T03:03:33.420Z</t>
  </si>
  <si>
    <t>us2000iyhj</t>
  </si>
  <si>
    <t>2018-12-29T03:05:37.696Z</t>
  </si>
  <si>
    <t>61km S of Manokwari, Indonesia</t>
  </si>
  <si>
    <t>2018-12-28T03:02:58.790Z</t>
  </si>
  <si>
    <t>nc73127411</t>
  </si>
  <si>
    <t>2018-12-28T03:18:02.940Z</t>
  </si>
  <si>
    <t>2018-12-28T02:52:04.870Z</t>
  </si>
  <si>
    <t>pr2018362000</t>
  </si>
  <si>
    <t>2018-12-29T07:02:41.361Z</t>
  </si>
  <si>
    <t>4km N of La Romana, Dominican Republic</t>
  </si>
  <si>
    <t>2018-12-28T02:51:15.270Z</t>
  </si>
  <si>
    <t>us2000iyhg</t>
  </si>
  <si>
    <t>2019-01-01T05:15:26.197Z</t>
  </si>
  <si>
    <t>92km SSW of Chirilagua, El Salvador</t>
  </si>
  <si>
    <t>2018-12-28T02:49:06.140Z</t>
  </si>
  <si>
    <t>ak20564508</t>
  </si>
  <si>
    <t>2018-12-28T05:53:43.826Z</t>
  </si>
  <si>
    <t>2018-12-28T02:44:32.560Z</t>
  </si>
  <si>
    <t>nc73127406</t>
  </si>
  <si>
    <t>2018-12-28T03:24:03.162Z</t>
  </si>
  <si>
    <t>50km WNW of Petrolia, CA</t>
  </si>
  <si>
    <t>2018-12-28T02:39:58.273Z</t>
  </si>
  <si>
    <t>ak20564504</t>
  </si>
  <si>
    <t>2018-12-28T02:42:30.104Z</t>
  </si>
  <si>
    <t>2018-12-28T02:33:22.250Z</t>
  </si>
  <si>
    <t>nc73127401</t>
  </si>
  <si>
    <t>2018-12-28T02:49:02.777Z</t>
  </si>
  <si>
    <t>2018-12-28T02:33:18.670Z</t>
  </si>
  <si>
    <t>ci38408536</t>
  </si>
  <si>
    <t>2019-01-02T16:24:03.296Z</t>
  </si>
  <si>
    <t>2018-12-28T02:32:27.092Z</t>
  </si>
  <si>
    <t>ak20564488</t>
  </si>
  <si>
    <t>2018-12-28T02:37:18.495Z</t>
  </si>
  <si>
    <t>112km NW of Talkeetna, Alaska</t>
  </si>
  <si>
    <t>2018-12-28T02:23:44.885Z</t>
  </si>
  <si>
    <t>ak20564467</t>
  </si>
  <si>
    <t>2018-12-28T16:56:46.143Z</t>
  </si>
  <si>
    <t>84km NNW of Kodiak Station, Alaska</t>
  </si>
  <si>
    <t>2018-12-28T02:20:33.294Z</t>
  </si>
  <si>
    <t>ak20564463</t>
  </si>
  <si>
    <t>2018-12-28T02:25:34.072Z</t>
  </si>
  <si>
    <t>2018-12-28T02:20:09.640Z</t>
  </si>
  <si>
    <t>us2000iyh5</t>
  </si>
  <si>
    <t>2018-12-28T03:47:47.445Z</t>
  </si>
  <si>
    <t>93km SSW of Chirilagua, El Salvador</t>
  </si>
  <si>
    <t>2018-12-28T02:15:44.320Z</t>
  </si>
  <si>
    <t>pr2018362006</t>
  </si>
  <si>
    <t>2018-12-30T05:37:53.040Z</t>
  </si>
  <si>
    <t>41km W of Christiansted, U.S. Virgin Islands</t>
  </si>
  <si>
    <t>2018-12-28T02:06:59.983Z</t>
  </si>
  <si>
    <t>ak20564452</t>
  </si>
  <si>
    <t>2018-12-28T06:09:33.439Z</t>
  </si>
  <si>
    <t>26km WNW of Whittier, Alaska</t>
  </si>
  <si>
    <t>2018-12-28T02:00:23.577Z</t>
  </si>
  <si>
    <t>ak20563850</t>
  </si>
  <si>
    <t>2018-12-28T02:05:27.043Z</t>
  </si>
  <si>
    <t>2018-12-28T01:54:22.270Z</t>
  </si>
  <si>
    <t>mb80330169</t>
  </si>
  <si>
    <t>2018-12-28T15:25:45.380Z</t>
  </si>
  <si>
    <t>2018-12-28T01:48:51.990Z</t>
  </si>
  <si>
    <t>nc73127381</t>
  </si>
  <si>
    <t>2018-12-28T02:41:03.729Z</t>
  </si>
  <si>
    <t>1km NE of The Geysers, CA</t>
  </si>
  <si>
    <t>2018-12-28T01:43:28.670Z</t>
  </si>
  <si>
    <t>pr2018362005</t>
  </si>
  <si>
    <t>2018-12-28T05:31:01.541Z</t>
  </si>
  <si>
    <t>2km ENE of Parcelas Nuevas, Puerto Rico</t>
  </si>
  <si>
    <t>2018-12-28T01:42:57.836Z</t>
  </si>
  <si>
    <t>ak20563838</t>
  </si>
  <si>
    <t>2018-12-28T01:48:02.089Z</t>
  </si>
  <si>
    <t>6km SE of Big Lake, Alaska</t>
  </si>
  <si>
    <t>2018-12-28T01:42:14.110Z</t>
  </si>
  <si>
    <t>nc73127371</t>
  </si>
  <si>
    <t>2018-12-28T02:14:02.569Z</t>
  </si>
  <si>
    <t>2018-12-28T01:41:16.689Z</t>
  </si>
  <si>
    <t>ak20563837</t>
  </si>
  <si>
    <t>2018-12-28T01:48:02.438Z</t>
  </si>
  <si>
    <t>69km W of Cantwell, Alaska</t>
  </si>
  <si>
    <t>2018-12-28T01:34:20.980Z</t>
  </si>
  <si>
    <t>nc73127366</t>
  </si>
  <si>
    <t>2018-12-28T16:50:06.458Z</t>
  </si>
  <si>
    <t>4km W of Mammoth Lakes, CA</t>
  </si>
  <si>
    <t>2018-12-28T01:34:15.090Z</t>
  </si>
  <si>
    <t>mb80330714</t>
  </si>
  <si>
    <t>2018-12-31T16:11:26.210Z</t>
  </si>
  <si>
    <t>2018-12-28T01:29:41.490Z</t>
  </si>
  <si>
    <t>pr2018362004</t>
  </si>
  <si>
    <t>2018-12-28T05:30:15.894Z</t>
  </si>
  <si>
    <t>26km N of San Antonio, Puerto Rico</t>
  </si>
  <si>
    <t>2018-12-28T01:26:49.811Z</t>
  </si>
  <si>
    <t>ak20563819</t>
  </si>
  <si>
    <t>2018-12-28T01:35:50.510Z</t>
  </si>
  <si>
    <t>2018-12-28T01:24:54.103Z</t>
  </si>
  <si>
    <t>nn00672222</t>
  </si>
  <si>
    <t>2018-12-28T17:08:11.599Z</t>
  </si>
  <si>
    <t>7km WNW of Bridgeport, California</t>
  </si>
  <si>
    <t>2018-12-28T01:23:15.832Z</t>
  </si>
  <si>
    <t>ak20563816</t>
  </si>
  <si>
    <t>2018-12-28T01:26:44.878Z</t>
  </si>
  <si>
    <t>2018-12-28T01:16:36.890Z</t>
  </si>
  <si>
    <t>us2000iygs</t>
  </si>
  <si>
    <t>2018-12-30T09:19:44.254Z</t>
  </si>
  <si>
    <t>121km S of Akureyri, Iceland</t>
  </si>
  <si>
    <t>2018-12-28T01:16:10.227Z</t>
  </si>
  <si>
    <t>ak20563814</t>
  </si>
  <si>
    <t>2018-12-28T01:21:03.232Z</t>
  </si>
  <si>
    <t>2018-12-28T00:58:41.793Z</t>
  </si>
  <si>
    <t>ak20563198</t>
  </si>
  <si>
    <t>2018-12-28T01:33:06.955Z</t>
  </si>
  <si>
    <t>79km SSW of Kaktovik, Alaska</t>
  </si>
  <si>
    <t>2018-12-28T00:58:15.170Z</t>
  </si>
  <si>
    <t>ci38408520</t>
  </si>
  <si>
    <t>2019-01-02T15:56:37.730Z</t>
  </si>
  <si>
    <t>13km ESE of Julian, CA</t>
  </si>
  <si>
    <t>2018-12-28T00:55:17.850Z</t>
  </si>
  <si>
    <t>pr2018362003</t>
  </si>
  <si>
    <t>2018-12-28T05:25:06.838Z</t>
  </si>
  <si>
    <t>21km NW of San Antonio, Puerto Rico</t>
  </si>
  <si>
    <t>2018-12-28T00:52:29.028Z</t>
  </si>
  <si>
    <t>nn00672263</t>
  </si>
  <si>
    <t>2018-12-29T02:04:25.009Z</t>
  </si>
  <si>
    <t>2018-12-28T00:51:53.770Z</t>
  </si>
  <si>
    <t>pr2018362002</t>
  </si>
  <si>
    <t>2018-12-28T05:23:56.742Z</t>
  </si>
  <si>
    <t>7km NNW of Puerto Real, Puerto Rico</t>
  </si>
  <si>
    <t>2018-12-28T00:49:39.660Z</t>
  </si>
  <si>
    <t>ci38408512</t>
  </si>
  <si>
    <t>2019-01-02T21:18:39.616Z</t>
  </si>
  <si>
    <t>29km NNW of Searles Valley, CA</t>
  </si>
  <si>
    <t>2018-12-28T00:49:37.280Z</t>
  </si>
  <si>
    <t>us2000iygt</t>
  </si>
  <si>
    <t>2019-01-04T04:55:17.480Z</t>
  </si>
  <si>
    <t>12km SSW of Acajutla, El Salvador</t>
  </si>
  <si>
    <t>2018-12-28T00:48:18.576Z</t>
  </si>
  <si>
    <t>ak20563190</t>
  </si>
  <si>
    <t>2018-12-28T00:55:25.592Z</t>
  </si>
  <si>
    <t>2018-12-28T00:40:25.388Z</t>
  </si>
  <si>
    <t>ak20563187</t>
  </si>
  <si>
    <t>2018-12-28T00:44:07.099Z</t>
  </si>
  <si>
    <t>9km NNE of Redoubt Volcano, Alaska</t>
  </si>
  <si>
    <t>2018-12-28T00:31:54.987Z</t>
  </si>
  <si>
    <t>ak20563176</t>
  </si>
  <si>
    <t>2018-12-28T00:42:24.194Z</t>
  </si>
  <si>
    <t>2018-12-28T00:29:40.250Z</t>
  </si>
  <si>
    <t>pr2018362001</t>
  </si>
  <si>
    <t>2018-12-28T05:23:13.230Z</t>
  </si>
  <si>
    <t>6km ESE of Adjuntas, Puerto Rico</t>
  </si>
  <si>
    <t>2018-12-28T00:21:19.580Z</t>
  </si>
  <si>
    <t>nc73127356</t>
  </si>
  <si>
    <t>2018-12-28T00:53:03.104Z</t>
  </si>
  <si>
    <t>2018-12-28T00:20:10.680Z</t>
  </si>
  <si>
    <t>mb80330389</t>
  </si>
  <si>
    <t>2019-01-02T16:51:18.310Z</t>
  </si>
  <si>
    <t>14km ESE of Lincoln, Montana</t>
  </si>
  <si>
    <t>2018-12-28T00:13:52.880Z</t>
  </si>
  <si>
    <t>uw61507916</t>
  </si>
  <si>
    <t>2018-12-28T19:29:29.810Z</t>
  </si>
  <si>
    <t>16km ENE of Kalama, Washington</t>
  </si>
  <si>
    <t>2018-12-28T00:11:31.640Z</t>
  </si>
  <si>
    <t>us2000iygg</t>
  </si>
  <si>
    <t>2018-12-31T03:16:47.040Z</t>
  </si>
  <si>
    <t>84km WSW of Kaktovik, Alaska</t>
  </si>
  <si>
    <t>2018-12-28T00:08:09.549Z</t>
  </si>
  <si>
    <t>ak20563159</t>
  </si>
  <si>
    <t>2018-12-28T00:12:25.551Z</t>
  </si>
  <si>
    <t>79km WSW of Cantwell, Alaska</t>
  </si>
  <si>
    <t>2018-12-28T00:06:40.738Z</t>
  </si>
  <si>
    <t>ak20563156</t>
  </si>
  <si>
    <t>2018-12-28T00:18:14.516Z</t>
  </si>
  <si>
    <t>16km NE of Badger, Alaska</t>
  </si>
  <si>
    <t>2018-12-27T23:55:07.663Z</t>
  </si>
  <si>
    <t>ak20562557</t>
  </si>
  <si>
    <t>2018-12-27T23:58:43.666Z</t>
  </si>
  <si>
    <t>2018-12-27T23:54:45.310Z</t>
  </si>
  <si>
    <t>us2000iyg6</t>
  </si>
  <si>
    <t>2019-01-04T04:49:51.040Z</t>
  </si>
  <si>
    <t>65km ENE of Yonakuni, Japan</t>
  </si>
  <si>
    <t>2018-12-27T23:53:37.210Z</t>
  </si>
  <si>
    <t>nm60223342</t>
  </si>
  <si>
    <t>2019-01-02T14:26:22.000Z</t>
  </si>
  <si>
    <t>4km NNW of Ridgely, Tennessee</t>
  </si>
  <si>
    <t>2018-12-27T23:42:34.740Z</t>
  </si>
  <si>
    <t>nn00672270</t>
  </si>
  <si>
    <t>2018-12-28T19:57:39.909Z</t>
  </si>
  <si>
    <t>12km WSW of Portola, California</t>
  </si>
  <si>
    <t>2018-12-27T23:33:49.400Z</t>
  </si>
  <si>
    <t>ci38408480</t>
  </si>
  <si>
    <t>2018-12-28T16:35:04.178Z</t>
  </si>
  <si>
    <t>2018-12-27T23:33:39.398Z</t>
  </si>
  <si>
    <t>ak20562548</t>
  </si>
  <si>
    <t>2018-12-27T23:39:32.439Z</t>
  </si>
  <si>
    <t>13km WNW of Anchorage, Alaska</t>
  </si>
  <si>
    <t>2018-12-27T23:29:36.811Z</t>
  </si>
  <si>
    <t>ak20562544</t>
  </si>
  <si>
    <t>2018-12-27T23:37:49.152Z</t>
  </si>
  <si>
    <t>31km WSW of Cohoe, Alaska</t>
  </si>
  <si>
    <t>2018-12-27T23:21:36.552Z</t>
  </si>
  <si>
    <t>ak20562540</t>
  </si>
  <si>
    <t>2018-12-27T23:29:34.877Z</t>
  </si>
  <si>
    <t>2018-12-27T23:08:19.930Z</t>
  </si>
  <si>
    <t>mb80330384</t>
  </si>
  <si>
    <t>2019-01-02T16:44:39.420Z</t>
  </si>
  <si>
    <t>2018-12-27T23:07:57.920Z</t>
  </si>
  <si>
    <t>nc73127346</t>
  </si>
  <si>
    <t>2018-12-27T23:48:02.706Z</t>
  </si>
  <si>
    <t>2018-12-27T22:57:03.130Z</t>
  </si>
  <si>
    <t>us2000iyfe</t>
  </si>
  <si>
    <t>2019-01-04T04:44:07.040Z</t>
  </si>
  <si>
    <t>19km W of Sarpol-e Zahab, Iran</t>
  </si>
  <si>
    <t>2018-12-27T22:53:58.790Z</t>
  </si>
  <si>
    <t>uw61507911</t>
  </si>
  <si>
    <t>2019-01-01T04:43:58.785Z</t>
  </si>
  <si>
    <t>11km SE of Granite Falls, Washington</t>
  </si>
  <si>
    <t>2018-12-27T22:52:01.054Z</t>
  </si>
  <si>
    <t>ak20561939</t>
  </si>
  <si>
    <t>2018-12-27T23:01:07.188Z</t>
  </si>
  <si>
    <t>2018-12-27T22:49:39.084Z</t>
  </si>
  <si>
    <t>ak20561937</t>
  </si>
  <si>
    <t>2018-12-27T22:55:07.427Z</t>
  </si>
  <si>
    <t>2018-12-27T22:43:51.904Z</t>
  </si>
  <si>
    <t>ak20561930</t>
  </si>
  <si>
    <t>2018-12-31T02:55:56.040Z</t>
  </si>
  <si>
    <t>2018-12-27T22:27:43.620Z</t>
  </si>
  <si>
    <t>uw61507906</t>
  </si>
  <si>
    <t>2018-12-28T00:00:43.340Z</t>
  </si>
  <si>
    <t>1km E of Princeton, Canada</t>
  </si>
  <si>
    <t>2018-12-27T22:25:17.234Z</t>
  </si>
  <si>
    <t>ak20561926</t>
  </si>
  <si>
    <t>2018-12-27T22:34:43.765Z</t>
  </si>
  <si>
    <t>2018-12-27T22:22:02.620Z</t>
  </si>
  <si>
    <t>us2000iydb</t>
  </si>
  <si>
    <t>2019-01-04T04:42:14.040Z</t>
  </si>
  <si>
    <t>216km NNW of Saumlaki, Indonesia</t>
  </si>
  <si>
    <t>2018-12-27T22:20:04.321Z</t>
  </si>
  <si>
    <t>nn00672229</t>
  </si>
  <si>
    <t>2018-12-28T02:06:05.173Z</t>
  </si>
  <si>
    <t>68km E of Beatty, Nevada</t>
  </si>
  <si>
    <t>2018-12-27T22:19:55.893Z</t>
  </si>
  <si>
    <t>nn00672197</t>
  </si>
  <si>
    <t>2018-12-27T23:29:25.980Z</t>
  </si>
  <si>
    <t>76km N of Tonopah, Nevada</t>
  </si>
  <si>
    <t>2018-12-27T22:15:06.174Z</t>
  </si>
  <si>
    <t>ak20561920</t>
  </si>
  <si>
    <t>2018-12-27T22:18:26.904Z</t>
  </si>
  <si>
    <t>2018-12-27T22:09:45.301Z</t>
  </si>
  <si>
    <t>ak20561908</t>
  </si>
  <si>
    <t>2018-12-31T04:33:43.271Z</t>
  </si>
  <si>
    <t>2018-12-27T22:07:21.585Z</t>
  </si>
  <si>
    <t>ak20561906</t>
  </si>
  <si>
    <t>2018-12-27T22:18:26.410Z</t>
  </si>
  <si>
    <t>2018-12-27T22:00:49.784Z</t>
  </si>
  <si>
    <t>ak20561899</t>
  </si>
  <si>
    <t>2018-12-31T02:43:45.040Z</t>
  </si>
  <si>
    <t>2018-12-27T21:50:31.510Z</t>
  </si>
  <si>
    <t>nc73127331</t>
  </si>
  <si>
    <t>2018-12-28T16:44:05.867Z</t>
  </si>
  <si>
    <t>2018-12-27T21:44:10.845Z</t>
  </si>
  <si>
    <t>ak20561896</t>
  </si>
  <si>
    <t>2018-12-27T21:49:18.216Z</t>
  </si>
  <si>
    <t>16km WNW of Anchorage, Alaska</t>
  </si>
  <si>
    <t>2018-12-27T21:38:08.050Z</t>
  </si>
  <si>
    <t>nc73127321</t>
  </si>
  <si>
    <t>2018-12-27T21:59:03.074Z</t>
  </si>
  <si>
    <t>2018-12-27T21:37:26.788Z</t>
  </si>
  <si>
    <t>ak20561893</t>
  </si>
  <si>
    <t>2018-12-27T21:40:44.727Z</t>
  </si>
  <si>
    <t>2018-12-27T21:32:22.420Z</t>
  </si>
  <si>
    <t>nc73127316</t>
  </si>
  <si>
    <t>2018-12-27T22:55:02.427Z</t>
  </si>
  <si>
    <t>5km ESE of Pinnacles, CA</t>
  </si>
  <si>
    <t>2018-12-27T21:26:19.250Z</t>
  </si>
  <si>
    <t>nc73127311</t>
  </si>
  <si>
    <t>2018-12-28T17:09:02.743Z</t>
  </si>
  <si>
    <t>2018-12-27T21:21:19.630Z</t>
  </si>
  <si>
    <t>ci38408384</t>
  </si>
  <si>
    <t>2018-12-27T21:25:00.714Z</t>
  </si>
  <si>
    <t>2018-12-27T21:10:47.828Z</t>
  </si>
  <si>
    <t>ak20560210</t>
  </si>
  <si>
    <t>2018-12-27T21:15:46.790Z</t>
  </si>
  <si>
    <t>66km WSW of Anchor Point, Alaska</t>
  </si>
  <si>
    <t>2018-12-27T21:10:29.635Z</t>
  </si>
  <si>
    <t>nn00672190</t>
  </si>
  <si>
    <t>2018-12-28T02:05:25.155Z</t>
  </si>
  <si>
    <t>2018-12-27T21:08:37.176Z</t>
  </si>
  <si>
    <t>ak20560208</t>
  </si>
  <si>
    <t>2018-12-27T22:51:34.270Z</t>
  </si>
  <si>
    <t>2018-12-27T21:08:27.270Z</t>
  </si>
  <si>
    <t>hv70748001</t>
  </si>
  <si>
    <t>2018-12-27T22:52:18.095Z</t>
  </si>
  <si>
    <t>11km E of Pahala, Hawaii</t>
  </si>
  <si>
    <t>2018-12-27T21:02:56.626Z</t>
  </si>
  <si>
    <t>ak20560190</t>
  </si>
  <si>
    <t>2018-12-27T21:10:12.425Z</t>
  </si>
  <si>
    <t>2018-12-27T20:51:17.006Z</t>
  </si>
  <si>
    <t>ak20560148</t>
  </si>
  <si>
    <t>2018-12-28T04:53:54.154Z</t>
  </si>
  <si>
    <t>2018-12-27T20:50:25.318Z</t>
  </si>
  <si>
    <t>ak20560146</t>
  </si>
  <si>
    <t>2018-12-27T20:55:54.067Z</t>
  </si>
  <si>
    <t>2018-12-27T20:45:01.321Z</t>
  </si>
  <si>
    <t>ak20560142</t>
  </si>
  <si>
    <t>2018-12-27T20:54:11.829Z</t>
  </si>
  <si>
    <t>2018-12-27T20:45:00.970Z</t>
  </si>
  <si>
    <t>nc73127301</t>
  </si>
  <si>
    <t>2018-12-27T22:14:03.157Z</t>
  </si>
  <si>
    <t>11km E of Parkfield, CA</t>
  </si>
  <si>
    <t>2018-12-27T20:39:30.277Z</t>
  </si>
  <si>
    <t>ak20560110</t>
  </si>
  <si>
    <t>2018-12-27T21:43:22.040Z</t>
  </si>
  <si>
    <t>2018-12-27T20:35:02.430Z</t>
  </si>
  <si>
    <t>ci38408368</t>
  </si>
  <si>
    <t>2018-12-28T16:35:36.435Z</t>
  </si>
  <si>
    <t>2018-12-27T20:32:11.160Z</t>
  </si>
  <si>
    <t>ak20560078</t>
  </si>
  <si>
    <t>2018-12-27T20:38:30.913Z</t>
  </si>
  <si>
    <t>2018-12-27T20:28:35.420Z</t>
  </si>
  <si>
    <t>us2000iy75</t>
  </si>
  <si>
    <t>2018-12-27T21:32:10.040Z</t>
  </si>
  <si>
    <t>49km SW of Calingasta, Argentina</t>
  </si>
  <si>
    <t>2018-12-27T20:26:41.272Z</t>
  </si>
  <si>
    <t>ak20560077</t>
  </si>
  <si>
    <t>2018-12-27T20:30:25.687Z</t>
  </si>
  <si>
    <t>2018-12-27T20:16:59.140Z</t>
  </si>
  <si>
    <t>hv70747946</t>
  </si>
  <si>
    <t>2018-12-28T02:07:19.834Z</t>
  </si>
  <si>
    <t>2018-12-27T20:15:24.100Z</t>
  </si>
  <si>
    <t>ci38408344</t>
  </si>
  <si>
    <t>2018-12-27T20:18:57.508Z</t>
  </si>
  <si>
    <t>2018-12-27T20:13:06.080Z</t>
  </si>
  <si>
    <t>uu60308352</t>
  </si>
  <si>
    <t>2018-12-27T21:02:28.240Z</t>
  </si>
  <si>
    <t>31km SW of Fillmore, Utah</t>
  </si>
  <si>
    <t>2018-12-27T20:09:00.130Z</t>
  </si>
  <si>
    <t>nc73127291</t>
  </si>
  <si>
    <t>2018-12-27T21:47:03.006Z</t>
  </si>
  <si>
    <t>2km N of The Geysers, CA</t>
  </si>
  <si>
    <t>2018-12-27T20:06:36.112Z</t>
  </si>
  <si>
    <t>ak20559593</t>
  </si>
  <si>
    <t>2018-12-27T20:20:09.935Z</t>
  </si>
  <si>
    <t>2018-12-27T20:06:32.442Z</t>
  </si>
  <si>
    <t>ak20559594</t>
  </si>
  <si>
    <t>2018-12-27T20:10:13.535Z</t>
  </si>
  <si>
    <t>5km E of Knik-Fairview, Alaska</t>
  </si>
  <si>
    <t>2018-12-27T20:00:51.780Z</t>
  </si>
  <si>
    <t>ci38408336</t>
  </si>
  <si>
    <t>2019-01-02T21:14:22.756Z</t>
  </si>
  <si>
    <t>5km NE of Rancho San Diego, CA</t>
  </si>
  <si>
    <t>2018-12-27T20:00:43.385Z</t>
  </si>
  <si>
    <t>ak20559577</t>
  </si>
  <si>
    <t>2018-12-27T20:13:55.882Z</t>
  </si>
  <si>
    <t>2018-12-27T19:58:30.060Z</t>
  </si>
  <si>
    <t>nc73127281</t>
  </si>
  <si>
    <t>2018-12-27T20:54:02.674Z</t>
  </si>
  <si>
    <t>2018-12-27T19:51:06.790Z</t>
  </si>
  <si>
    <t>nc73127266</t>
  </si>
  <si>
    <t>2018-12-28T02:05:22.042Z</t>
  </si>
  <si>
    <t>18km SW of Toms Place, CA</t>
  </si>
  <si>
    <t>2018-12-27T19:49:59.440Z</t>
  </si>
  <si>
    <t>nc73127261</t>
  </si>
  <si>
    <t>2018-12-28T02:05:20.236Z</t>
  </si>
  <si>
    <t>2018-12-27T19:46:43.590Z</t>
  </si>
  <si>
    <t>ci38408304</t>
  </si>
  <si>
    <t>2018-12-27T19:50:27.013Z</t>
  </si>
  <si>
    <t>2018-12-27T19:39:48.750Z</t>
  </si>
  <si>
    <t>ci38408296</t>
  </si>
  <si>
    <t>2018-12-27T19:43:37.886Z</t>
  </si>
  <si>
    <t>9km ENE of Villa Park, CA</t>
  </si>
  <si>
    <t>2018-12-27T19:37:18.490Z</t>
  </si>
  <si>
    <t>us2000iy6s</t>
  </si>
  <si>
    <t>2018-12-27T20:40:39.040Z</t>
  </si>
  <si>
    <t>93km SSW of Paredon, Mexico</t>
  </si>
  <si>
    <t>2018-12-27T19:29:21.326Z</t>
  </si>
  <si>
    <t>ak20559487</t>
  </si>
  <si>
    <t>2018-12-27T19:32:51.108Z</t>
  </si>
  <si>
    <t>2018-12-27T19:25:27.620Z</t>
  </si>
  <si>
    <t>mb80330789</t>
  </si>
  <si>
    <t>2018-12-31T18:52:52.080Z</t>
  </si>
  <si>
    <t>21km ESE of Ronan, Montana</t>
  </si>
  <si>
    <t>2018-12-27T19:21:48.800Z</t>
  </si>
  <si>
    <t>pr2018361011</t>
  </si>
  <si>
    <t>2018-12-27T23:06:52.330Z</t>
  </si>
  <si>
    <t>74km N of Tierras Nuevas Poniente, Puerto Rico</t>
  </si>
  <si>
    <t>2018-12-27T19:15:46.530Z</t>
  </si>
  <si>
    <t>ak20559014</t>
  </si>
  <si>
    <t>2018-12-27T19:21:04.154Z</t>
  </si>
  <si>
    <t>37km WNW of Anchorage, Alaska</t>
  </si>
  <si>
    <t>2018-12-27T19:14:40.975Z</t>
  </si>
  <si>
    <t>ak20559001</t>
  </si>
  <si>
    <t>2018-12-27T19:21:03.801Z</t>
  </si>
  <si>
    <t>51km NNE of Talkeetna, Alaska</t>
  </si>
  <si>
    <t>2018-12-27T19:14:19.300Z</t>
  </si>
  <si>
    <t>ci38408272</t>
  </si>
  <si>
    <t>2018-12-27T19:17:54.172Z</t>
  </si>
  <si>
    <t>6km ENE of Moreno Valley, CA</t>
  </si>
  <si>
    <t>2018-12-27T19:08:10.478Z</t>
  </si>
  <si>
    <t>ak20558987</t>
  </si>
  <si>
    <t>2018-12-28T19:10:18.362Z</t>
  </si>
  <si>
    <t>2018-12-27T19:06:39.267Z</t>
  </si>
  <si>
    <t>ak20558984</t>
  </si>
  <si>
    <t>2018-12-28T03:09:06.383Z</t>
  </si>
  <si>
    <t>2018-12-27T18:56:23.350Z</t>
  </si>
  <si>
    <t>ci38408256</t>
  </si>
  <si>
    <t>2018-12-28T16:36:38.466Z</t>
  </si>
  <si>
    <t>7km WSW of Idyllwild, CA</t>
  </si>
  <si>
    <t>2018-12-27T18:55:01.020Z</t>
  </si>
  <si>
    <t>ci38408248</t>
  </si>
  <si>
    <t>2019-01-02T21:09:48.716Z</t>
  </si>
  <si>
    <t>2018-12-27T18:54:42.970Z</t>
  </si>
  <si>
    <t>us2000iy6m</t>
  </si>
  <si>
    <t>2018-12-27T20:16:39.040Z</t>
  </si>
  <si>
    <t>142km ESE of Ozernovskiy, Russia</t>
  </si>
  <si>
    <t>2018-12-27T18:52:20.721Z</t>
  </si>
  <si>
    <t>ak20558924</t>
  </si>
  <si>
    <t>2018-12-27T19:26:03.892Z</t>
  </si>
  <si>
    <t>2018-12-27T18:49:44.500Z</t>
  </si>
  <si>
    <t>us2000iy6g</t>
  </si>
  <si>
    <t>2018-12-27T21:10:23.040Z</t>
  </si>
  <si>
    <t>114km WNW of Nikol'skoye, Russia</t>
  </si>
  <si>
    <t>2018-12-27T18:46:24.578Z</t>
  </si>
  <si>
    <t>nn00672174</t>
  </si>
  <si>
    <t>2018-12-28T02:05:14.816Z</t>
  </si>
  <si>
    <t>2018-12-27T18:39:31.040Z</t>
  </si>
  <si>
    <t>ak20558899</t>
  </si>
  <si>
    <t>2018-12-27T18:50:43.931Z</t>
  </si>
  <si>
    <t>117km NNW of Talkeetna, Alaska</t>
  </si>
  <si>
    <t>2018-12-27T18:28:25.366Z</t>
  </si>
  <si>
    <t>ak20558871</t>
  </si>
  <si>
    <t>2018-12-28T02:30:59.394Z</t>
  </si>
  <si>
    <t>2018-12-27T18:20:12.250Z</t>
  </si>
  <si>
    <t>ci38408176</t>
  </si>
  <si>
    <t>2018-12-27T18:23:56.285Z</t>
  </si>
  <si>
    <t>4km SSE of Banning, CA</t>
  </si>
  <si>
    <t>2018-12-27T18:14:02.020Z</t>
  </si>
  <si>
    <t>ci38408160</t>
  </si>
  <si>
    <t>2018-12-27T18:17:37.248Z</t>
  </si>
  <si>
    <t>8km S of Brawley, CA</t>
  </si>
  <si>
    <t>2018-12-27T17:55:28.043Z</t>
  </si>
  <si>
    <t>ak20558385</t>
  </si>
  <si>
    <t>2018-12-27T18:06:09.176Z</t>
  </si>
  <si>
    <t>2018-12-27T17:48:03.600Z</t>
  </si>
  <si>
    <t>mb80330369</t>
  </si>
  <si>
    <t>2019-01-02T16:39:01.770Z</t>
  </si>
  <si>
    <t>1km SE of Manhattan, Montana</t>
  </si>
  <si>
    <t>2018-12-27T17:38:52.831Z</t>
  </si>
  <si>
    <t>nn00672161</t>
  </si>
  <si>
    <t>2018-12-28T02:05:12.126Z</t>
  </si>
  <si>
    <t>58km SW of Goldfield, Nevada</t>
  </si>
  <si>
    <t>2018-12-27T17:32:51.455Z</t>
  </si>
  <si>
    <t>nn00672157</t>
  </si>
  <si>
    <t>2018-12-28T22:50:23.316Z</t>
  </si>
  <si>
    <t>2018-12-27T17:26:49.500Z</t>
  </si>
  <si>
    <t>hv70747771</t>
  </si>
  <si>
    <t>2018-12-28T20:11:39.220Z</t>
  </si>
  <si>
    <t>10km SSE of Volcano, Hawaii</t>
  </si>
  <si>
    <t>2018-12-27T17:23:23.827Z</t>
  </si>
  <si>
    <t>ak20557842</t>
  </si>
  <si>
    <t>2018-12-27T17:28:18.191Z</t>
  </si>
  <si>
    <t>2018-12-27T17:10:39.506Z</t>
  </si>
  <si>
    <t>nn00672151</t>
  </si>
  <si>
    <t>2018-12-28T02:05:03.805Z</t>
  </si>
  <si>
    <t>47km SE of Hawthorne, Nevada</t>
  </si>
  <si>
    <t>2018-12-27T17:09:02.090Z</t>
  </si>
  <si>
    <t>ci38408104</t>
  </si>
  <si>
    <t>2018-12-27T17:34:48.759Z</t>
  </si>
  <si>
    <t>2018-12-27T17:02:01.431Z</t>
  </si>
  <si>
    <t>ak20557817</t>
  </si>
  <si>
    <t>2018-12-27T17:05:46.093Z</t>
  </si>
  <si>
    <t>2018-12-27T17:00:27.810Z</t>
  </si>
  <si>
    <t>uu60308342</t>
  </si>
  <si>
    <t>2018-12-27T18:36:58.930Z</t>
  </si>
  <si>
    <t>12km NNE of Beaver Dam, Arizona</t>
  </si>
  <si>
    <t>2018-12-27T16:55:16.945Z</t>
  </si>
  <si>
    <t>ak20557782</t>
  </si>
  <si>
    <t>2018-12-27T17:00:22.550Z</t>
  </si>
  <si>
    <t>2018-12-27T16:50:11.379Z</t>
  </si>
  <si>
    <t>ak20557774</t>
  </si>
  <si>
    <t>2018-12-28T16:14:06.040Z</t>
  </si>
  <si>
    <t>2018-12-27T16:48:30.495Z</t>
  </si>
  <si>
    <t>nn00672228</t>
  </si>
  <si>
    <t>2018-12-28T02:06:03.650Z</t>
  </si>
  <si>
    <t>3km W of Tahoe Vista, California</t>
  </si>
  <si>
    <t>2018-12-27T16:46:13.155Z</t>
  </si>
  <si>
    <t>nn00672227</t>
  </si>
  <si>
    <t>2018-12-28T02:06:02.132Z</t>
  </si>
  <si>
    <t>2018-12-27T16:46:09.960Z</t>
  </si>
  <si>
    <t>us2000iy4l</t>
  </si>
  <si>
    <t>2018-12-28T16:03:40.040Z</t>
  </si>
  <si>
    <t>144km NE of Bamboo Flat, India</t>
  </si>
  <si>
    <t>2018-12-27T16:40:40.305Z</t>
  </si>
  <si>
    <t>ak20557753</t>
  </si>
  <si>
    <t>2018-12-27T16:56:29.740Z</t>
  </si>
  <si>
    <t>2018-12-27T16:38:26.339Z</t>
  </si>
  <si>
    <t>ak20557749</t>
  </si>
  <si>
    <t>2018-12-28T16:00:10.040Z</t>
  </si>
  <si>
    <t>55km ENE of Fritz Creek, Alaska</t>
  </si>
  <si>
    <t>2018-12-27T16:37:16.900Z</t>
  </si>
  <si>
    <t>ci38408080</t>
  </si>
  <si>
    <t>2019-01-03T18:24:14.799Z</t>
  </si>
  <si>
    <t>2018-12-27T16:34:23.400Z</t>
  </si>
  <si>
    <t>ci38408072</t>
  </si>
  <si>
    <t>2018-12-27T16:37:58.327Z</t>
  </si>
  <si>
    <t>17km W of Westmorland, CA</t>
  </si>
  <si>
    <t>2018-12-27T16:32:47.348Z</t>
  </si>
  <si>
    <t>ak20557725</t>
  </si>
  <si>
    <t>2018-12-27T16:56:29.110Z</t>
  </si>
  <si>
    <t>2018-12-27T16:30:53.320Z</t>
  </si>
  <si>
    <t>ci38408056</t>
  </si>
  <si>
    <t>2018-12-27T16:34:40.488Z</t>
  </si>
  <si>
    <t>0km ESE of Idyllwild, CA</t>
  </si>
  <si>
    <t>2018-12-27T16:26:35.313Z</t>
  </si>
  <si>
    <t>ak20557721</t>
  </si>
  <si>
    <t>2018-12-27T16:56:28.815Z</t>
  </si>
  <si>
    <t>2018-12-27T16:26:13.190Z</t>
  </si>
  <si>
    <t>uu60308337</t>
  </si>
  <si>
    <t>2018-12-27T18:18:58.680Z</t>
  </si>
  <si>
    <t>24km NNE of Parowan, Utah</t>
  </si>
  <si>
    <t>2018-12-27T16:24:45.820Z</t>
  </si>
  <si>
    <t>us2000iy4d</t>
  </si>
  <si>
    <t>2018-12-28T15:52:54.040Z</t>
  </si>
  <si>
    <t>138km E of Visokoi Island, South Georgia and the South Sandwich Islands</t>
  </si>
  <si>
    <t>2018-12-27T16:23:16.080Z</t>
  </si>
  <si>
    <t>ci38408032</t>
  </si>
  <si>
    <t>2018-12-27T19:31:02.586Z</t>
  </si>
  <si>
    <t>38km SSE of Tecate, B.C., MX</t>
  </si>
  <si>
    <t>2018-12-27T16:22:12.527Z</t>
  </si>
  <si>
    <t>ak20557258</t>
  </si>
  <si>
    <t>2018-12-27T16:26:33.149Z</t>
  </si>
  <si>
    <t>2018-12-27T15:47:16.741Z</t>
  </si>
  <si>
    <t>ak20557212</t>
  </si>
  <si>
    <t>2018-12-27T16:24:51.629Z</t>
  </si>
  <si>
    <t>2018-12-27T15:46:50.850Z</t>
  </si>
  <si>
    <t>hv70747681</t>
  </si>
  <si>
    <t>2018-12-27T15:49:56.530Z</t>
  </si>
  <si>
    <t>2018-12-27T15:45:18.483Z</t>
  </si>
  <si>
    <t>ak20557189</t>
  </si>
  <si>
    <t>2018-12-27T16:24:51.318Z</t>
  </si>
  <si>
    <t>2018-12-27T15:43:35.659Z</t>
  </si>
  <si>
    <t>ak20557188</t>
  </si>
  <si>
    <t>2018-12-27T16:24:51.011Z</t>
  </si>
  <si>
    <t>5km WSW of Big Lake, Alaska</t>
  </si>
  <si>
    <t>2018-12-27T15:38:41.868Z</t>
  </si>
  <si>
    <t>ak20557184</t>
  </si>
  <si>
    <t>2018-12-27T16:24:50.655Z</t>
  </si>
  <si>
    <t>2018-12-27T15:37:17.940Z</t>
  </si>
  <si>
    <t>us2000iy4g</t>
  </si>
  <si>
    <t>2018-12-28T15:31:51.835Z</t>
  </si>
  <si>
    <t>32km SSE of Arcelia, Mexico</t>
  </si>
  <si>
    <t>2018-12-27T15:36:12.708Z</t>
  </si>
  <si>
    <t>ak20557182</t>
  </si>
  <si>
    <t>2018-12-27T15:41:12.926Z</t>
  </si>
  <si>
    <t>2018-12-27T15:28:14.932Z</t>
  </si>
  <si>
    <t>ak20557160</t>
  </si>
  <si>
    <t>2018-12-27T15:32:19.569Z</t>
  </si>
  <si>
    <t>20km W of Anchorage, Alaska</t>
  </si>
  <si>
    <t>2018-12-27T15:24:20.567Z</t>
  </si>
  <si>
    <t>ak20556701</t>
  </si>
  <si>
    <t>2018-12-27T15:28:27.667Z</t>
  </si>
  <si>
    <t>12km N of Meadow Lakes, Alaska</t>
  </si>
  <si>
    <t>2018-12-27T15:23:14.748Z</t>
  </si>
  <si>
    <t>ak20556699</t>
  </si>
  <si>
    <t>2018-12-27T15:30:08.466Z</t>
  </si>
  <si>
    <t>2018-12-27T15:22:04.020Z</t>
  </si>
  <si>
    <t>hv70747636</t>
  </si>
  <si>
    <t>2018-12-27T15:27:48.000Z</t>
  </si>
  <si>
    <t>16km NNE of Pahala, Hawaii</t>
  </si>
  <si>
    <t>2018-12-27T15:21:01.353Z</t>
  </si>
  <si>
    <t>nn00672143</t>
  </si>
  <si>
    <t>2018-12-28T02:04:55.266Z</t>
  </si>
  <si>
    <t>2018-12-27T15:11:29.152Z</t>
  </si>
  <si>
    <t>ak20556690</t>
  </si>
  <si>
    <t>2018-12-27T15:15:22.435Z</t>
  </si>
  <si>
    <t>2018-12-27T15:09:45.519Z</t>
  </si>
  <si>
    <t>ak20556686</t>
  </si>
  <si>
    <t>2018-12-27T15:13:41.647Z</t>
  </si>
  <si>
    <t>56km SSW of Homer, Alaska</t>
  </si>
  <si>
    <t>2018-12-27T15:06:35.958Z</t>
  </si>
  <si>
    <t>ak20556680</t>
  </si>
  <si>
    <t>2018-12-27T15:13:41.300Z</t>
  </si>
  <si>
    <t>2018-12-27T15:05:29.164Z</t>
  </si>
  <si>
    <t>ak20556678</t>
  </si>
  <si>
    <t>2018-12-27T15:18:03.570Z</t>
  </si>
  <si>
    <t>2018-12-27T15:04:40.538Z</t>
  </si>
  <si>
    <t>ak20556675</t>
  </si>
  <si>
    <t>2018-12-27T15:09:48.758Z</t>
  </si>
  <si>
    <t>150km NNE of Cape Yakataga, Alaska</t>
  </si>
  <si>
    <t>2018-12-27T15:02:47.913Z</t>
  </si>
  <si>
    <t>nn00672226</t>
  </si>
  <si>
    <t>2018-12-28T02:06:00.665Z</t>
  </si>
  <si>
    <t>2018-12-27T15:02:41.161Z</t>
  </si>
  <si>
    <t>ak20556671</t>
  </si>
  <si>
    <t>2018-12-27T15:05:56.764Z</t>
  </si>
  <si>
    <t>2018-12-27T14:48:57.468Z</t>
  </si>
  <si>
    <t>nn00672145</t>
  </si>
  <si>
    <t>2018-12-28T02:04:58.255Z</t>
  </si>
  <si>
    <t>10km S of Mogul, Nevada</t>
  </si>
  <si>
    <t>2018-12-27T14:48:17.820Z</t>
  </si>
  <si>
    <t>mb80330364</t>
  </si>
  <si>
    <t>2019-01-02T16:35:22.830Z</t>
  </si>
  <si>
    <t>2018-12-27T14:46:16.820Z</t>
  </si>
  <si>
    <t>us2000iy3h</t>
  </si>
  <si>
    <t>2018-12-27T16:00:19.040Z</t>
  </si>
  <si>
    <t>185km S of `Ohonua, Tonga</t>
  </si>
  <si>
    <t>2018-12-27T14:44:35.300Z</t>
  </si>
  <si>
    <t>mb80330359</t>
  </si>
  <si>
    <t>2019-01-02T16:32:24.350Z</t>
  </si>
  <si>
    <t>3km WNW of Manhattan, Montana</t>
  </si>
  <si>
    <t>2018-12-27T14:43:06.222Z</t>
  </si>
  <si>
    <t>ak20556626</t>
  </si>
  <si>
    <t>2018-12-27T14:51:42.458Z</t>
  </si>
  <si>
    <t>2018-12-27T14:36:50.780Z</t>
  </si>
  <si>
    <t>us2000iy3e</t>
  </si>
  <si>
    <t>2018-12-28T00:35:12.040Z</t>
  </si>
  <si>
    <t>13km N of Ilic, Turkey</t>
  </si>
  <si>
    <t>2018-12-27T14:36:30.091Z</t>
  </si>
  <si>
    <t>ak20556614</t>
  </si>
  <si>
    <t>2018-12-27T14:46:50.074Z</t>
  </si>
  <si>
    <t>2018-12-27T14:34:51.293Z</t>
  </si>
  <si>
    <t>ak20556601</t>
  </si>
  <si>
    <t>2018-12-27T14:38:05.977Z</t>
  </si>
  <si>
    <t>13km NW of Anchorage, Alaska</t>
  </si>
  <si>
    <t>2018-12-27T14:30:10.680Z</t>
  </si>
  <si>
    <t>us2000iy3d</t>
  </si>
  <si>
    <t>2018-12-28T06:36:26.707Z</t>
  </si>
  <si>
    <t>39km S of Lithakia, Greece</t>
  </si>
  <si>
    <t>2018-12-27T14:27:32.866Z</t>
  </si>
  <si>
    <t>ak20556587</t>
  </si>
  <si>
    <t>2018-12-27T14:33:43.220Z</t>
  </si>
  <si>
    <t>2018-12-27T14:21:13.000Z</t>
  </si>
  <si>
    <t>ak20556108</t>
  </si>
  <si>
    <t>2019-01-02T16:25:18.441Z</t>
  </si>
  <si>
    <t>2018-12-27T14:17:08.207Z</t>
  </si>
  <si>
    <t>ak20556103</t>
  </si>
  <si>
    <t>2018-12-27T22:54:53.859Z</t>
  </si>
  <si>
    <t>113km NNW of Talkeetna, Alaska</t>
  </si>
  <si>
    <t>2018-12-27T14:09:45.580Z</t>
  </si>
  <si>
    <t>ci38407936</t>
  </si>
  <si>
    <t>2018-12-27T17:30:26.493Z</t>
  </si>
  <si>
    <t>2018-12-27T14:04:01.945Z</t>
  </si>
  <si>
    <t>nn00672225</t>
  </si>
  <si>
    <t>2018-12-28T02:05:59.340Z</t>
  </si>
  <si>
    <t>70km E of Beatty, Nevada</t>
  </si>
  <si>
    <t>2018-12-27T13:56:59.400Z</t>
  </si>
  <si>
    <t>mb80330339</t>
  </si>
  <si>
    <t>2019-01-02T16:26:53.660Z</t>
  </si>
  <si>
    <t>21km SE of Whitehall, Montana</t>
  </si>
  <si>
    <t>2018-12-27T13:48:20.500Z</t>
  </si>
  <si>
    <t>nc73127211</t>
  </si>
  <si>
    <t>2018-12-27T14:09:04.152Z</t>
  </si>
  <si>
    <t>5km WNW of San Juan Bautista, CA</t>
  </si>
  <si>
    <t>2018-12-27T13:47:26.306Z</t>
  </si>
  <si>
    <t>nn00672138</t>
  </si>
  <si>
    <t>2018-12-28T02:04:47.920Z</t>
  </si>
  <si>
    <t>2018-12-27T13:37:10.124Z</t>
  </si>
  <si>
    <t>ak20556045</t>
  </si>
  <si>
    <t>2018-12-28T00:51:16.844Z</t>
  </si>
  <si>
    <t>83km NE of Chirikof Island, Alaska</t>
  </si>
  <si>
    <t>2018-12-27T13:28:27.630Z</t>
  </si>
  <si>
    <t>nc73127206</t>
  </si>
  <si>
    <t>2018-12-27T13:48:04.043Z</t>
  </si>
  <si>
    <t>5km NE of Coalinga, CA</t>
  </si>
  <si>
    <t>2018-12-27T13:21:39.120Z</t>
  </si>
  <si>
    <t>ci38407904</t>
  </si>
  <si>
    <t>2018-12-27T17:30:43.275Z</t>
  </si>
  <si>
    <t>2018-12-27T13:21:03.070Z</t>
  </si>
  <si>
    <t>ak20556016</t>
  </si>
  <si>
    <t>2018-12-27T13:26:46.606Z</t>
  </si>
  <si>
    <t>39km NW of Ester, Alaska</t>
  </si>
  <si>
    <t>2018-12-27T13:18:14.948Z</t>
  </si>
  <si>
    <t>ak20556015</t>
  </si>
  <si>
    <t>2018-12-27T13:22:54.952Z</t>
  </si>
  <si>
    <t>2018-12-27T13:17:17.258Z</t>
  </si>
  <si>
    <t>ak20556014</t>
  </si>
  <si>
    <t>2018-12-27T13:21:14.180Z</t>
  </si>
  <si>
    <t>2018-12-27T13:09:47.823Z</t>
  </si>
  <si>
    <t>nn00672135</t>
  </si>
  <si>
    <t>2018-12-28T02:04:45.671Z</t>
  </si>
  <si>
    <t>2018-12-27T13:08:49.400Z</t>
  </si>
  <si>
    <t>ci38407888</t>
  </si>
  <si>
    <t>2018-12-27T17:32:07.920Z</t>
  </si>
  <si>
    <t>2018-12-27T13:03:00.410Z</t>
  </si>
  <si>
    <t>ci38407880</t>
  </si>
  <si>
    <t>2018-12-27T13:06:38.333Z</t>
  </si>
  <si>
    <t>10km ENE of Nuevo, CA</t>
  </si>
  <si>
    <t>2018-12-27T12:57:12.612Z</t>
  </si>
  <si>
    <t>ak20555572</t>
  </si>
  <si>
    <t>2018-12-27T13:01:58.470Z</t>
  </si>
  <si>
    <t>39km WSW of Anchorage, Alaska</t>
  </si>
  <si>
    <t>2018-12-27T12:57:07.678Z</t>
  </si>
  <si>
    <t>nn00672224</t>
  </si>
  <si>
    <t>2018-12-28T02:05:58.019Z</t>
  </si>
  <si>
    <t>46km ESE of Beatty, Nevada</t>
  </si>
  <si>
    <t>2018-12-27T12:56:29.585Z</t>
  </si>
  <si>
    <t>nn00672133</t>
  </si>
  <si>
    <t>2018-12-28T02:04:38.431Z</t>
  </si>
  <si>
    <t>2018-12-27T12:54:39.954Z</t>
  </si>
  <si>
    <t>nn00672221</t>
  </si>
  <si>
    <t>2018-12-28T02:05:56.491Z</t>
  </si>
  <si>
    <t>2018-12-27T12:52:47.482Z</t>
  </si>
  <si>
    <t>ak20555561</t>
  </si>
  <si>
    <t>2018-12-27T12:57:47.028Z</t>
  </si>
  <si>
    <t>2018-12-27T12:48:33.720Z</t>
  </si>
  <si>
    <t>pr2018361010</t>
  </si>
  <si>
    <t>2018-12-27T17:32:53.972Z</t>
  </si>
  <si>
    <t>60km N of Culebra, Puerto Rico</t>
  </si>
  <si>
    <t>2018-12-27T12:47:45.670Z</t>
  </si>
  <si>
    <t>ci38407872</t>
  </si>
  <si>
    <t>2018-12-27T12:51:30.842Z</t>
  </si>
  <si>
    <t>2018-12-27T12:40:13.380Z</t>
  </si>
  <si>
    <t>ci38407864</t>
  </si>
  <si>
    <t>2018-12-27T17:31:16.802Z</t>
  </si>
  <si>
    <t>2018-12-27T12:38:51.557Z</t>
  </si>
  <si>
    <t>ak20555546</t>
  </si>
  <si>
    <t>2018-12-27T12:49:54.191Z</t>
  </si>
  <si>
    <t>2018-12-27T12:26:21.980Z</t>
  </si>
  <si>
    <t>us2000iy2r</t>
  </si>
  <si>
    <t>2018-12-27T12:46:15.040Z</t>
  </si>
  <si>
    <t>146km E of Visokoi Island, South Georgia and the South Sandwich Islands</t>
  </si>
  <si>
    <t>2018-12-27T12:21:48.151Z</t>
  </si>
  <si>
    <t>nn00672129</t>
  </si>
  <si>
    <t>2018-12-28T02:04:36.808Z</t>
  </si>
  <si>
    <t>2018-12-27T12:16:12.195Z</t>
  </si>
  <si>
    <t>nn00672128</t>
  </si>
  <si>
    <t>2018-12-28T02:04:34.447Z</t>
  </si>
  <si>
    <t>2018-12-27T12:15:16.251Z</t>
  </si>
  <si>
    <t>nn00672126</t>
  </si>
  <si>
    <t>2018-12-28T02:04:32.931Z</t>
  </si>
  <si>
    <t>2018-12-27T12:12:04.399Z</t>
  </si>
  <si>
    <t>nn00672220</t>
  </si>
  <si>
    <t>2018-12-28T02:05:55.022Z</t>
  </si>
  <si>
    <t>2018-12-27T12:10:13.356Z</t>
  </si>
  <si>
    <t>nn00672219</t>
  </si>
  <si>
    <t>2018-12-28T02:05:53.601Z</t>
  </si>
  <si>
    <t>2018-12-27T12:08:33.081Z</t>
  </si>
  <si>
    <t>ak20555516</t>
  </si>
  <si>
    <t>2018-12-27T12:15:13.778Z</t>
  </si>
  <si>
    <t>2km NW of College, Alaska</t>
  </si>
  <si>
    <t>2018-12-27T12:05:57.630Z</t>
  </si>
  <si>
    <t>nn00672119</t>
  </si>
  <si>
    <t>2018-12-28T20:10:20.557Z</t>
  </si>
  <si>
    <t>2018-12-27T11:58:39.273Z</t>
  </si>
  <si>
    <t>ak20555081</t>
  </si>
  <si>
    <t>2018-12-27T12:12:02.599Z</t>
  </si>
  <si>
    <t>147km NNE of Cape Yakataga, Alaska</t>
  </si>
  <si>
    <t>2018-12-27T11:57:48.250Z</t>
  </si>
  <si>
    <t>hv70747506</t>
  </si>
  <si>
    <t>2019-01-03T21:53:21.250Z</t>
  </si>
  <si>
    <t>8km W of Pahala, Hawaii</t>
  </si>
  <si>
    <t>2018-12-27T11:52:09.330Z</t>
  </si>
  <si>
    <t>hv70747496</t>
  </si>
  <si>
    <t>2018-12-27T11:57:53.680Z</t>
  </si>
  <si>
    <t>14km SSE of Volcano, Hawaii</t>
  </si>
  <si>
    <t>2018-12-27T11:47:42.949Z</t>
  </si>
  <si>
    <t>ak20555062</t>
  </si>
  <si>
    <t>2018-12-27T11:59:58.022Z</t>
  </si>
  <si>
    <t>2018-12-27T11:47:31.186Z</t>
  </si>
  <si>
    <t>ak20555063</t>
  </si>
  <si>
    <t>2018-12-27T11:54:16.100Z</t>
  </si>
  <si>
    <t>51km E of Cape Yakataga, Alaska</t>
  </si>
  <si>
    <t>2018-12-27T11:34:40.420Z</t>
  </si>
  <si>
    <t>ci38407840</t>
  </si>
  <si>
    <t>2018-12-27T11:38:13.204Z</t>
  </si>
  <si>
    <t>2018-12-27T11:34:09.320Z</t>
  </si>
  <si>
    <t>nc73127191</t>
  </si>
  <si>
    <t>2018-12-27T18:44:03.108Z</t>
  </si>
  <si>
    <t>28km SE of Yosemite Valley, CA</t>
  </si>
  <si>
    <t>2018-12-27T11:32:59.971Z</t>
  </si>
  <si>
    <t>nn00672218</t>
  </si>
  <si>
    <t>2018-12-28T02:05:52.054Z</t>
  </si>
  <si>
    <t>2018-12-27T11:32:51.945Z</t>
  </si>
  <si>
    <t>nn00672217</t>
  </si>
  <si>
    <t>2018-12-28T02:05:50.460Z</t>
  </si>
  <si>
    <t>2018-12-27T11:25:35.020Z</t>
  </si>
  <si>
    <t>us2000iy2a</t>
  </si>
  <si>
    <t>2018-12-27T11:47:24.040Z</t>
  </si>
  <si>
    <t>142km E of Visokoi Island, South Georgia and the South Sandwich Islands</t>
  </si>
  <si>
    <t>2018-12-27T11:25:13.350Z</t>
  </si>
  <si>
    <t>ci38407832</t>
  </si>
  <si>
    <t>2018-12-27T17:32:14.990Z</t>
  </si>
  <si>
    <t>7km S of Idyllwild, CA</t>
  </si>
  <si>
    <t>2018-12-27T11:23:59.130Z</t>
  </si>
  <si>
    <t>uu60308322</t>
  </si>
  <si>
    <t>2018-12-28T02:04:24.716Z</t>
  </si>
  <si>
    <t>7km NE of Beaver Dam, Arizona</t>
  </si>
  <si>
    <t>2018-12-27T11:11:23.497Z</t>
  </si>
  <si>
    <t>ak20555029</t>
  </si>
  <si>
    <t>2018-12-27T11:15:23.851Z</t>
  </si>
  <si>
    <t>2018-12-27T11:10:32.180Z</t>
  </si>
  <si>
    <t>pr2018361009</t>
  </si>
  <si>
    <t>2018-12-27T17:32:30.684Z</t>
  </si>
  <si>
    <t>43km NW of Road Town, British Virgin Islands</t>
  </si>
  <si>
    <t>2018-12-27T11:10:07.226Z</t>
  </si>
  <si>
    <t>ak20555027</t>
  </si>
  <si>
    <t>2018-12-27T11:20:05.425Z</t>
  </si>
  <si>
    <t>59km SSE of Cantwell, Alaska</t>
  </si>
  <si>
    <t>2018-12-27T10:59:35.200Z</t>
  </si>
  <si>
    <t>mb80330139</t>
  </si>
  <si>
    <t>2018-12-27T15:09:10.010Z</t>
  </si>
  <si>
    <t>2018-12-27T10:58:58.644Z</t>
  </si>
  <si>
    <t>ak20554589</t>
  </si>
  <si>
    <t>2018-12-27T11:09:01.071Z</t>
  </si>
  <si>
    <t>2018-12-27T10:56:13.147Z</t>
  </si>
  <si>
    <t>ak20554585</t>
  </si>
  <si>
    <t>2018-12-27T11:00:16.987Z</t>
  </si>
  <si>
    <t>82km W of Big Lake, Alaska</t>
  </si>
  <si>
    <t>2018-12-27T10:54:40.616Z</t>
  </si>
  <si>
    <t>ak20554576</t>
  </si>
  <si>
    <t>2018-12-27T10:58:35.573Z</t>
  </si>
  <si>
    <t>2018-12-27T10:53:23.162Z</t>
  </si>
  <si>
    <t>ak20554574</t>
  </si>
  <si>
    <t>2018-12-27T11:06:19.963Z</t>
  </si>
  <si>
    <t>87km WNW of Cantwell, Alaska</t>
  </si>
  <si>
    <t>2018-12-27T10:49:30.710Z</t>
  </si>
  <si>
    <t>ci38407824</t>
  </si>
  <si>
    <t>2018-12-27T10:53:05.954Z</t>
  </si>
  <si>
    <t>2018-12-27T10:49:24.100Z</t>
  </si>
  <si>
    <t>nc73127176</t>
  </si>
  <si>
    <t>2018-12-27T11:25:04.368Z</t>
  </si>
  <si>
    <t>4km NNW of Pinnacles, CA</t>
  </si>
  <si>
    <t>2018-12-27T10:43:29.548Z</t>
  </si>
  <si>
    <t>nn00672216</t>
  </si>
  <si>
    <t>2018-12-28T02:05:48.936Z</t>
  </si>
  <si>
    <t>21km S of Gerlach-Empire, Nevada</t>
  </si>
  <si>
    <t>2018-12-27T10:38:13.130Z</t>
  </si>
  <si>
    <t>pr2018361008</t>
  </si>
  <si>
    <t>2018-12-27T12:19:56.398Z</t>
  </si>
  <si>
    <t>6km NNE of Lluveras, Puerto Rico</t>
  </si>
  <si>
    <t>2018-12-27T10:30:44.061Z</t>
  </si>
  <si>
    <t>ak20554559</t>
  </si>
  <si>
    <t>2018-12-27T10:35:38.530Z</t>
  </si>
  <si>
    <t>2018-12-27T10:28:42.860Z</t>
  </si>
  <si>
    <t>hv70747441</t>
  </si>
  <si>
    <t>2018-12-28T02:08:14.337Z</t>
  </si>
  <si>
    <t>2018-12-27T10:26:13.778Z</t>
  </si>
  <si>
    <t>ak20554555</t>
  </si>
  <si>
    <t>2018-12-27T10:30:56.332Z</t>
  </si>
  <si>
    <t>28km WNW of Anchor Point, Alaska</t>
  </si>
  <si>
    <t>2018-12-27T10:24:31.459Z</t>
  </si>
  <si>
    <t>ak20554550</t>
  </si>
  <si>
    <t>2018-12-27T10:30:56.670Z</t>
  </si>
  <si>
    <t>2018-12-27T10:20:35.650Z</t>
  </si>
  <si>
    <t>uu60308317</t>
  </si>
  <si>
    <t>2018-12-28T02:04:22.279Z</t>
  </si>
  <si>
    <t>10km NNE of Beaver Dam, Arizona</t>
  </si>
  <si>
    <t>2018-12-27T10:20:11.768Z</t>
  </si>
  <si>
    <t>ak20554558</t>
  </si>
  <si>
    <t>2018-12-27T10:30:57.014Z</t>
  </si>
  <si>
    <t>2018-12-27T10:20:08.711Z</t>
  </si>
  <si>
    <t>ak20554542</t>
  </si>
  <si>
    <t>2018-12-27T10:23:53.178Z</t>
  </si>
  <si>
    <t>6km SW of Meadow Lakes, Alaska</t>
  </si>
  <si>
    <t>2018-12-27T10:15:22.970Z</t>
  </si>
  <si>
    <t>us2000iy1u</t>
  </si>
  <si>
    <t>2018-12-27T10:32:19.040Z</t>
  </si>
  <si>
    <t>104km W of Nikol'skoye, Russia</t>
  </si>
  <si>
    <t>2018-12-27T10:14:03.556Z</t>
  </si>
  <si>
    <t>ak20554539</t>
  </si>
  <si>
    <t>2018-12-27T10:18:20.692Z</t>
  </si>
  <si>
    <t>8km S of Manley Hot Springs, Alaska</t>
  </si>
  <si>
    <t>2018-12-27T10:13:36.960Z</t>
  </si>
  <si>
    <t>nn00672215</t>
  </si>
  <si>
    <t>2018-12-28T02:05:47.204Z</t>
  </si>
  <si>
    <t>48km S of Goldfield, Nevada</t>
  </si>
  <si>
    <t>2018-12-27T10:12:27.497Z</t>
  </si>
  <si>
    <t>ak20554535</t>
  </si>
  <si>
    <t>2018-12-27T10:22:12.394Z</t>
  </si>
  <si>
    <t>2018-12-27T10:06:31.043Z</t>
  </si>
  <si>
    <t>ak20554530</t>
  </si>
  <si>
    <t>2018-12-27T10:10:58.144Z</t>
  </si>
  <si>
    <t>2018-12-27T10:05:17.420Z</t>
  </si>
  <si>
    <t>ci38407808</t>
  </si>
  <si>
    <t>2018-12-27T17:31:50.737Z</t>
  </si>
  <si>
    <t>2018-12-27T09:58:18.765Z</t>
  </si>
  <si>
    <t>ak20554099</t>
  </si>
  <si>
    <t>2018-12-27T10:03:04.948Z</t>
  </si>
  <si>
    <t>2018-12-27T09:46:17.640Z</t>
  </si>
  <si>
    <t>ci38407800</t>
  </si>
  <si>
    <t>2018-12-27T17:32:07.554Z</t>
  </si>
  <si>
    <t>2018-12-27T09:45:05.580Z</t>
  </si>
  <si>
    <t>nc73127161</t>
  </si>
  <si>
    <t>2018-12-27T18:20:09.324Z</t>
  </si>
  <si>
    <t>2018-12-27T09:30:01.754Z</t>
  </si>
  <si>
    <t>nn00672108</t>
  </si>
  <si>
    <t>2018-12-28T02:04:19.308Z</t>
  </si>
  <si>
    <t>2018-12-27T09:24:20.740Z</t>
  </si>
  <si>
    <t>us2000iy16</t>
  </si>
  <si>
    <t>2018-12-30T04:46:47.895Z</t>
  </si>
  <si>
    <t>0km NNE of San Diego, Venezuela</t>
  </si>
  <si>
    <t>2018-12-27T09:10:29.383Z</t>
  </si>
  <si>
    <t>ak20554064</t>
  </si>
  <si>
    <t>2018-12-27T09:21:03.125Z</t>
  </si>
  <si>
    <t>16km E of Y, Alaska</t>
  </si>
  <si>
    <t>2018-12-27T09:08:46.412Z</t>
  </si>
  <si>
    <t>ak20554059</t>
  </si>
  <si>
    <t>2018-12-27T09:14:40.451Z</t>
  </si>
  <si>
    <t>72km WNW of Healy, Alaska</t>
  </si>
  <si>
    <t>2018-12-27T09:06:00.772Z</t>
  </si>
  <si>
    <t>ak20554058</t>
  </si>
  <si>
    <t>2018-12-27T09:12:58.566Z</t>
  </si>
  <si>
    <t>2018-12-27T09:02:45.410Z</t>
  </si>
  <si>
    <t>ak20554056</t>
  </si>
  <si>
    <t>2018-12-27T09:06:36.266Z</t>
  </si>
  <si>
    <t>55km WSW of Willow, Alaska</t>
  </si>
  <si>
    <t>2018-12-27T09:00:16.240Z</t>
  </si>
  <si>
    <t>mb80330114</t>
  </si>
  <si>
    <t>2018-12-27T17:19:23.504Z</t>
  </si>
  <si>
    <t>28km ENE of Jackson, Wyoming</t>
  </si>
  <si>
    <t>2018-12-27T08:59:16.186Z</t>
  </si>
  <si>
    <t>nn00672213</t>
  </si>
  <si>
    <t>2018-12-28T02:05:45.167Z</t>
  </si>
  <si>
    <t>63km WNW of Beatty, Nevada</t>
  </si>
  <si>
    <t>2018-12-27T08:59:11.670Z</t>
  </si>
  <si>
    <t>us2000iy0q</t>
  </si>
  <si>
    <t>2019-01-04T06:41:33.035Z</t>
  </si>
  <si>
    <t>5km ENE of San Diego, Venezuela</t>
  </si>
  <si>
    <t>2018-12-27T08:58:46.680Z</t>
  </si>
  <si>
    <t>ak20554055</t>
  </si>
  <si>
    <t>2018-12-27T09:01:54.748Z</t>
  </si>
  <si>
    <t>10km S of Big Lake, Alaska</t>
  </si>
  <si>
    <t>2018-12-27T08:55:42.010Z</t>
  </si>
  <si>
    <t>us2000iy0m</t>
  </si>
  <si>
    <t>2018-12-27T09:22:18.040Z</t>
  </si>
  <si>
    <t>38km SSW of Ilave, Peru</t>
  </si>
  <si>
    <t>2018-12-27T08:51:34.720Z</t>
  </si>
  <si>
    <t>ci38407784</t>
  </si>
  <si>
    <t>2018-12-27T17:33:21.080Z</t>
  </si>
  <si>
    <t>2018-12-27T08:44:14.368Z</t>
  </si>
  <si>
    <t>ak20553628</t>
  </si>
  <si>
    <t>2018-12-27T08:48:10.941Z</t>
  </si>
  <si>
    <t>2018-12-27T08:43:05.249Z</t>
  </si>
  <si>
    <t>ak20553627</t>
  </si>
  <si>
    <t>2018-12-27T08:46:30.236Z</t>
  </si>
  <si>
    <t>2018-12-27T08:38:40.461Z</t>
  </si>
  <si>
    <t>nn00672212</t>
  </si>
  <si>
    <t>2018-12-28T02:05:43.839Z</t>
  </si>
  <si>
    <t>2018-12-27T08:37:07.500Z</t>
  </si>
  <si>
    <t>us2000iy0i</t>
  </si>
  <si>
    <t>2018-12-27T08:55:10.040Z</t>
  </si>
  <si>
    <t>148km NNE of Chichi-shima, Japan</t>
  </si>
  <si>
    <t>2018-12-27T08:31:38.678Z</t>
  </si>
  <si>
    <t>nn00672211</t>
  </si>
  <si>
    <t>2018-12-28T02:05:42.279Z</t>
  </si>
  <si>
    <t>56km E of Big Pine, California</t>
  </si>
  <si>
    <t>2018-12-27T08:30:43.906Z</t>
  </si>
  <si>
    <t>ak20553623</t>
  </si>
  <si>
    <t>2018-12-27T08:35:17.068Z</t>
  </si>
  <si>
    <t>52km WSW of Delta Junction, Alaska</t>
  </si>
  <si>
    <t>2018-12-27T08:28:24.420Z</t>
  </si>
  <si>
    <t>uw61507851</t>
  </si>
  <si>
    <t>2018-12-27T20:03:44.950Z</t>
  </si>
  <si>
    <t>4km WSW of Seabeck, Washington</t>
  </si>
  <si>
    <t>2018-12-27T08:26:56.170Z</t>
  </si>
  <si>
    <t>nc73127151</t>
  </si>
  <si>
    <t>2018-12-28T02:04:11.570Z</t>
  </si>
  <si>
    <t>22km E of Lee Vining, CA</t>
  </si>
  <si>
    <t>2018-12-27T08:22:12.100Z</t>
  </si>
  <si>
    <t>us2000iy08</t>
  </si>
  <si>
    <t>2018-12-27T08:41:30.040Z</t>
  </si>
  <si>
    <t>5km W of El Realejo, Nicaragua</t>
  </si>
  <si>
    <t>2018-12-27T08:21:01.997Z</t>
  </si>
  <si>
    <t>nn00672210</t>
  </si>
  <si>
    <t>2018-12-28T02:05:40.915Z</t>
  </si>
  <si>
    <t>57km E of Big Pine, California</t>
  </si>
  <si>
    <t>2018-12-27T08:19:19.810Z</t>
  </si>
  <si>
    <t>nc73127146</t>
  </si>
  <si>
    <t>2018-12-27T08:38:02.752Z</t>
  </si>
  <si>
    <t>2018-12-27T08:13:42.440Z</t>
  </si>
  <si>
    <t>us2000iy06</t>
  </si>
  <si>
    <t>2018-12-27T08:35:42.040Z</t>
  </si>
  <si>
    <t>37km NE of Kainantu, Papua New Guinea</t>
  </si>
  <si>
    <t>2018-12-27T08:11:58.980Z</t>
  </si>
  <si>
    <t>nc73127141</t>
  </si>
  <si>
    <t>2018-12-27T09:00:03.871Z</t>
  </si>
  <si>
    <t>2018-12-27T08:11:46.189Z</t>
  </si>
  <si>
    <t>nn00672209</t>
  </si>
  <si>
    <t>2018-12-28T02:05:39.562Z</t>
  </si>
  <si>
    <t>2018-12-27T08:09:57.871Z</t>
  </si>
  <si>
    <t>ak20553617</t>
  </si>
  <si>
    <t>2018-12-27T08:23:23.446Z</t>
  </si>
  <si>
    <t>2018-12-27T08:09:28.570Z</t>
  </si>
  <si>
    <t>ak20553616</t>
  </si>
  <si>
    <t>2018-12-27T08:13:10.226Z</t>
  </si>
  <si>
    <t>57km NE of Talkeetna, Alaska</t>
  </si>
  <si>
    <t>2018-12-27T08:06:40.110Z</t>
  </si>
  <si>
    <t>ak20553615</t>
  </si>
  <si>
    <t>2018-12-27T08:09:59.094Z</t>
  </si>
  <si>
    <t>2018-12-27T08:02:58.810Z</t>
  </si>
  <si>
    <t>ci38407776</t>
  </si>
  <si>
    <t>2018-12-27T17:32:12.637Z</t>
  </si>
  <si>
    <t>9km WSW of Corona, CA</t>
  </si>
  <si>
    <t>2018-12-27T08:01:00.683Z</t>
  </si>
  <si>
    <t>ak20553612</t>
  </si>
  <si>
    <t>2018-12-27T08:07:18.052Z</t>
  </si>
  <si>
    <t>2018-12-27T07:54:05.686Z</t>
  </si>
  <si>
    <t>ak20553607</t>
  </si>
  <si>
    <t>2018-12-27T08:31:54.040Z</t>
  </si>
  <si>
    <t>2018-12-27T07:53:52.376Z</t>
  </si>
  <si>
    <t>ak20553611</t>
  </si>
  <si>
    <t>2018-12-27T15:56:35.140Z</t>
  </si>
  <si>
    <t>2018-12-27T07:48:33.894Z</t>
  </si>
  <si>
    <t>ak20553605</t>
  </si>
  <si>
    <t>2018-12-27T07:52:22.482Z</t>
  </si>
  <si>
    <t>2018-12-27T07:35:18.233Z</t>
  </si>
  <si>
    <t>ak20553176</t>
  </si>
  <si>
    <t>2018-12-27T07:42:39.663Z</t>
  </si>
  <si>
    <t>44km NE of Y, Alaska</t>
  </si>
  <si>
    <t>2018-12-27T07:24:05.047Z</t>
  </si>
  <si>
    <t>ak20553169</t>
  </si>
  <si>
    <t>2018-12-27T07:29:05.293Z</t>
  </si>
  <si>
    <t>2018-12-27T07:20:49.703Z</t>
  </si>
  <si>
    <t>nn00672208</t>
  </si>
  <si>
    <t>2018-12-28T02:05:38.046Z</t>
  </si>
  <si>
    <t>36km ENE of Beatty, Nevada</t>
  </si>
  <si>
    <t>2018-12-27T07:14:09.009Z</t>
  </si>
  <si>
    <t>ak20553162</t>
  </si>
  <si>
    <t>2018-12-27T07:27:24.573Z</t>
  </si>
  <si>
    <t>78km W of Willow, Alaska</t>
  </si>
  <si>
    <t>2018-12-27T07:01:58.300Z</t>
  </si>
  <si>
    <t>pr2018361007</t>
  </si>
  <si>
    <t>2018-12-27T12:04:52.486Z</t>
  </si>
  <si>
    <t>7km NNE of Lluveras, Puerto Rico</t>
  </si>
  <si>
    <t>2018-12-27T06:53:03.000Z</t>
  </si>
  <si>
    <t>ci38407768</t>
  </si>
  <si>
    <t>2019-01-04T16:17:58.223Z</t>
  </si>
  <si>
    <t>2018-12-27T06:52:38.682Z</t>
  </si>
  <si>
    <t>nn00672207</t>
  </si>
  <si>
    <t>2018-12-28T02:05:36.704Z</t>
  </si>
  <si>
    <t>58km ENE of Big Pine, California</t>
  </si>
  <si>
    <t>2018-12-27T06:50:36.350Z</t>
  </si>
  <si>
    <t>ci38407760</t>
  </si>
  <si>
    <t>2018-12-27T07:02:04.730Z</t>
  </si>
  <si>
    <t>9km N of Banning, CA</t>
  </si>
  <si>
    <t>2018-12-27T06:41:25.775Z</t>
  </si>
  <si>
    <t>ak20553160</t>
  </si>
  <si>
    <t>2018-12-27T06:45:23.117Z</t>
  </si>
  <si>
    <t>85km NNW of Kodiak, Alaska</t>
  </si>
  <si>
    <t>2018-12-27T06:37:36.694Z</t>
  </si>
  <si>
    <t>nn00672206</t>
  </si>
  <si>
    <t>2018-12-28T02:05:34.955Z</t>
  </si>
  <si>
    <t>2018-12-27T06:37:29.550Z</t>
  </si>
  <si>
    <t>pr2018361006</t>
  </si>
  <si>
    <t>2018-12-27T08:50:48.409Z</t>
  </si>
  <si>
    <t>49km SSE of Boca de Yuma, Dominican Republic</t>
  </si>
  <si>
    <t>2018-12-27T06:33:12.181Z</t>
  </si>
  <si>
    <t>ak20553151</t>
  </si>
  <si>
    <t>2018-12-27T06:47:33.935Z</t>
  </si>
  <si>
    <t>64km SW of Cantwell, Alaska</t>
  </si>
  <si>
    <t>2018-12-27T06:31:47.150Z</t>
  </si>
  <si>
    <t>nc73127131</t>
  </si>
  <si>
    <t>2018-12-27T19:29:04.019Z</t>
  </si>
  <si>
    <t>9km ENE of Mount Shasta, CA</t>
  </si>
  <si>
    <t>2018-12-27T06:22:25.686Z</t>
  </si>
  <si>
    <t>ak20553147</t>
  </si>
  <si>
    <t>2018-12-27T06:25:15.685Z</t>
  </si>
  <si>
    <t>2018-12-27T06:19:19.611Z</t>
  </si>
  <si>
    <t>nn00672090</t>
  </si>
  <si>
    <t>2018-12-27T19:16:57.430Z</t>
  </si>
  <si>
    <t>28km S of Gardnerville Ranchos, Nevada</t>
  </si>
  <si>
    <t>2018-12-27T06:19:09.157Z</t>
  </si>
  <si>
    <t>nn00672177</t>
  </si>
  <si>
    <t>2018-12-28T02:05:16.720Z</t>
  </si>
  <si>
    <t>55km SW of Goldfield, Nevada</t>
  </si>
  <si>
    <t>2018-12-27T06:18:26.220Z</t>
  </si>
  <si>
    <t>mb80330324</t>
  </si>
  <si>
    <t>2019-01-02T16:22:05.670Z</t>
  </si>
  <si>
    <t>48km WNW of West Yellowstone, Montana</t>
  </si>
  <si>
    <t>2018-12-27T06:17:29.480Z</t>
  </si>
  <si>
    <t>nc73127116</t>
  </si>
  <si>
    <t>2018-12-27T06:19:06.062Z</t>
  </si>
  <si>
    <t>2018-12-27T06:14:39.350Z</t>
  </si>
  <si>
    <t>nc73127111</t>
  </si>
  <si>
    <t>2018-12-27T07:11:02.244Z</t>
  </si>
  <si>
    <t>2018-12-27T06:13:41.120Z</t>
  </si>
  <si>
    <t>nc73127106</t>
  </si>
  <si>
    <t>2018-12-27T06:45:04.101Z</t>
  </si>
  <si>
    <t>2018-12-27T06:07:09.009Z</t>
  </si>
  <si>
    <t>nn00672205</t>
  </si>
  <si>
    <t>2018-12-28T02:05:33.582Z</t>
  </si>
  <si>
    <t>2018-12-27T06:02:19.044Z</t>
  </si>
  <si>
    <t>ak20553142</t>
  </si>
  <si>
    <t>2018-12-27T06:08:30.896Z</t>
  </si>
  <si>
    <t>37km N of North Nenana, Alaska</t>
  </si>
  <si>
    <t>2018-12-27T06:01:00.474Z</t>
  </si>
  <si>
    <t>ak20553141</t>
  </si>
  <si>
    <t>2018-12-27T06:08:31.244Z</t>
  </si>
  <si>
    <t>79km WNW of Skagway, Alaska</t>
  </si>
  <si>
    <t>2018-12-27T05:52:37.609Z</t>
  </si>
  <si>
    <t>ak20552709</t>
  </si>
  <si>
    <t>2018-12-27T05:56:26.773Z</t>
  </si>
  <si>
    <t>2018-12-27T05:50:11.869Z</t>
  </si>
  <si>
    <t>ak20552702</t>
  </si>
  <si>
    <t>2018-12-27T05:53:15.596Z</t>
  </si>
  <si>
    <t>28km NNE of Y, Alaska</t>
  </si>
  <si>
    <t>2018-12-27T05:39:50.940Z</t>
  </si>
  <si>
    <t>ci38407736</t>
  </si>
  <si>
    <t>2018-12-27T17:32:43.137Z</t>
  </si>
  <si>
    <t>2018-12-27T05:39:31.010Z</t>
  </si>
  <si>
    <t>uu60308297</t>
  </si>
  <si>
    <t>2018-12-27T16:53:18.560Z</t>
  </si>
  <si>
    <t>14km ESE of Manti, Utah</t>
  </si>
  <si>
    <t>2018-12-27T05:39:12.390Z</t>
  </si>
  <si>
    <t>us2000ixys</t>
  </si>
  <si>
    <t>2018-12-28T05:41:30.391Z</t>
  </si>
  <si>
    <t>94km WNW of Kirakira, Solomon Islands</t>
  </si>
  <si>
    <t>2018-12-27T05:34:27.150Z</t>
  </si>
  <si>
    <t>uu60308292</t>
  </si>
  <si>
    <t>2018-12-27T18:59:42.250Z</t>
  </si>
  <si>
    <t>45km WNW of Enoch, Utah</t>
  </si>
  <si>
    <t>2018-12-27T05:31:10.993Z</t>
  </si>
  <si>
    <t>nn00672150</t>
  </si>
  <si>
    <t>2018-12-28T02:05:00.265Z</t>
  </si>
  <si>
    <t>2018-12-27T05:31:10.663Z</t>
  </si>
  <si>
    <t>ak20552688</t>
  </si>
  <si>
    <t>2018-12-27T06:46:14.040Z</t>
  </si>
  <si>
    <t>64km SSW of Cantwell, Alaska</t>
  </si>
  <si>
    <t>2018-12-27T05:26:38.553Z</t>
  </si>
  <si>
    <t>ak20552686</t>
  </si>
  <si>
    <t>2018-12-27T05:32:27.940Z</t>
  </si>
  <si>
    <t>59km NNE of Redoubt Volcano, Alaska</t>
  </si>
  <si>
    <t>2018-12-27T05:12:32.991Z</t>
  </si>
  <si>
    <t>ak20552684</t>
  </si>
  <si>
    <t>2018-12-27T05:17:33.723Z</t>
  </si>
  <si>
    <t>2018-12-27T05:04:15.326Z</t>
  </si>
  <si>
    <t>ak20552683</t>
  </si>
  <si>
    <t>2018-12-27T05:08:41.030Z</t>
  </si>
  <si>
    <t>2018-12-27T04:42:35.164Z</t>
  </si>
  <si>
    <t>ak20552676</t>
  </si>
  <si>
    <t>2018-12-27T04:47:55.988Z</t>
  </si>
  <si>
    <t>146km NNE of Cape Yakataga, Alaska</t>
  </si>
  <si>
    <t>2018-12-27T04:18:10.849Z</t>
  </si>
  <si>
    <t>ak20552663</t>
  </si>
  <si>
    <t>2018-12-27T07:23:27.087Z</t>
  </si>
  <si>
    <t>2018-12-27T04:15:03.478Z</t>
  </si>
  <si>
    <t>ak20552662</t>
  </si>
  <si>
    <t>2018-12-27T04:20:47.658Z</t>
  </si>
  <si>
    <t>20km SSW of Salcha, Alaska</t>
  </si>
  <si>
    <t>2018-12-27T04:11:45.987Z</t>
  </si>
  <si>
    <t>ak20552659</t>
  </si>
  <si>
    <t>2018-12-27T04:16:25.619Z</t>
  </si>
  <si>
    <t>2018-12-27T04:02:55.884Z</t>
  </si>
  <si>
    <t>ak20552654</t>
  </si>
  <si>
    <t>2018-12-27T04:16:25.273Z</t>
  </si>
  <si>
    <t>2018-12-27T03:58:20.970Z</t>
  </si>
  <si>
    <t>ci38407704</t>
  </si>
  <si>
    <t>2018-12-27T04:02:56.081Z</t>
  </si>
  <si>
    <t>8km NE of Imperial, CA</t>
  </si>
  <si>
    <t>2018-12-27T03:56:43.200Z</t>
  </si>
  <si>
    <t>uu60308287</t>
  </si>
  <si>
    <t>2018-12-27T19:04:21.860Z</t>
  </si>
  <si>
    <t>48km ENE of Old Faithful Geyser, Wyoming</t>
  </si>
  <si>
    <t>2018-12-27T03:44:51.540Z</t>
  </si>
  <si>
    <t>pr2018361005</t>
  </si>
  <si>
    <t>2018-12-27T08:49:55.409Z</t>
  </si>
  <si>
    <t>87km NNW of Road Town, British Virgin Islands</t>
  </si>
  <si>
    <t>2018-12-27T03:43:32.631Z</t>
  </si>
  <si>
    <t>ak20552648</t>
  </si>
  <si>
    <t>2018-12-27T03:47:27.090Z</t>
  </si>
  <si>
    <t>89km NW of Talkeetna, Alaska</t>
  </si>
  <si>
    <t>2018-12-27T03:37:02.964Z</t>
  </si>
  <si>
    <t>ak20552646</t>
  </si>
  <si>
    <t>2018-12-27T03:41:15.437Z</t>
  </si>
  <si>
    <t>2018-12-27T03:15:23.510Z</t>
  </si>
  <si>
    <t>ak20552642</t>
  </si>
  <si>
    <t>2018-12-27T03:27:32.014Z</t>
  </si>
  <si>
    <t>2018-12-27T03:07:36.718Z</t>
  </si>
  <si>
    <t>ak20552221</t>
  </si>
  <si>
    <t>2018-12-27T03:14:28.042Z</t>
  </si>
  <si>
    <t>2018-12-27T02:59:44.440Z</t>
  </si>
  <si>
    <t>pr2018361004</t>
  </si>
  <si>
    <t>2018-12-27T06:02:16.522Z</t>
  </si>
  <si>
    <t>1km SSW of Potala Pastillo, Puerto Rico</t>
  </si>
  <si>
    <t>2018-12-27T02:53:00.560Z</t>
  </si>
  <si>
    <t>pr2018361003</t>
  </si>
  <si>
    <t>2018-12-27T06:01:28.746Z</t>
  </si>
  <si>
    <t>71km SSE of Boca de Yuma, Dominican Republic</t>
  </si>
  <si>
    <t>2018-12-27T02:52:46.307Z</t>
  </si>
  <si>
    <t>ak20552219</t>
  </si>
  <si>
    <t>2018-12-27T02:55:52.935Z</t>
  </si>
  <si>
    <t>2018-12-27T02:51:44.059Z</t>
  </si>
  <si>
    <t>nn00672204</t>
  </si>
  <si>
    <t>2018-12-28T02:05:32.223Z</t>
  </si>
  <si>
    <t>2018-12-27T02:51:38.040Z</t>
  </si>
  <si>
    <t>nc73126991</t>
  </si>
  <si>
    <t>2018-12-27T03:32:02.708Z</t>
  </si>
  <si>
    <t>8km WSW of Petrolia, CA</t>
  </si>
  <si>
    <t>2018-12-27T02:46:10.230Z</t>
  </si>
  <si>
    <t>nc73126981</t>
  </si>
  <si>
    <t>2018-12-27T03:17:02.490Z</t>
  </si>
  <si>
    <t>2018-12-27T02:44:33.506Z</t>
  </si>
  <si>
    <t>nn00672203</t>
  </si>
  <si>
    <t>2018-12-28T02:05:29.623Z</t>
  </si>
  <si>
    <t>2018-12-27T02:43:48.190Z</t>
  </si>
  <si>
    <t>pr2018361002</t>
  </si>
  <si>
    <t>2018-12-27T06:00:34.290Z</t>
  </si>
  <si>
    <t>13km NW of Loiza, Puerto Rico</t>
  </si>
  <si>
    <t>2018-12-27T02:40:29.807Z</t>
  </si>
  <si>
    <t>nn00672202</t>
  </si>
  <si>
    <t>2018-12-28T02:05:27.910Z</t>
  </si>
  <si>
    <t>2018-12-27T02:32:28.125Z</t>
  </si>
  <si>
    <t>nn00672201</t>
  </si>
  <si>
    <t>2018-12-28T02:05:26.538Z</t>
  </si>
  <si>
    <t>50km E of Big Pine, California</t>
  </si>
  <si>
    <t>2018-12-27T02:22:44.960Z</t>
  </si>
  <si>
    <t>us2000ixxm</t>
  </si>
  <si>
    <t>2018-12-27T02:46:20.040Z</t>
  </si>
  <si>
    <t>93km W of Nikol'skoye, Russia</t>
  </si>
  <si>
    <t>2018-12-27T02:20:54.821Z</t>
  </si>
  <si>
    <t>ak20552206</t>
  </si>
  <si>
    <t>2018-12-27T02:25:05.540Z</t>
  </si>
  <si>
    <t>106km W of Cantwell, Alaska</t>
  </si>
  <si>
    <t>2018-12-27T02:20:46.410Z</t>
  </si>
  <si>
    <t>us2000ixxk</t>
  </si>
  <si>
    <t>2018-12-27T02:36:52.040Z</t>
  </si>
  <si>
    <t>123km SSW of Taron, Papua New Guinea</t>
  </si>
  <si>
    <t>2018-12-27T02:18:01.950Z</t>
  </si>
  <si>
    <t>nc73126976</t>
  </si>
  <si>
    <t>2018-12-27T02:49:03.326Z</t>
  </si>
  <si>
    <t>3km W of Cobb, CA</t>
  </si>
  <si>
    <t>2018-12-27T02:13:34.420Z</t>
  </si>
  <si>
    <t>nc73126971</t>
  </si>
  <si>
    <t>2018-12-27T17:55:02.414Z</t>
  </si>
  <si>
    <t>2km NE of Mammoth Lakes, CA</t>
  </si>
  <si>
    <t>2018-12-27T02:13:30.150Z</t>
  </si>
  <si>
    <t>ci38407688</t>
  </si>
  <si>
    <t>2019-01-03T22:26:21.078Z</t>
  </si>
  <si>
    <t>23km ENE of Pine Valley, CA</t>
  </si>
  <si>
    <t>2018-12-27T02:00:05.490Z</t>
  </si>
  <si>
    <t>ci38407680</t>
  </si>
  <si>
    <t>2019-01-03T21:14:07.682Z</t>
  </si>
  <si>
    <t>33km W of La Jolla, CA</t>
  </si>
  <si>
    <t>2018-12-27T01:57:47.355Z</t>
  </si>
  <si>
    <t>ak20551784</t>
  </si>
  <si>
    <t>2018-12-27T18:09:16.860Z</t>
  </si>
  <si>
    <t>2018-12-27T01:54:00.700Z</t>
  </si>
  <si>
    <t>ci38407672</t>
  </si>
  <si>
    <t>2019-01-04T16:13:25.361Z</t>
  </si>
  <si>
    <t>11km NE of Coso Junction, CA</t>
  </si>
  <si>
    <t>2018-12-27T01:47:49.900Z</t>
  </si>
  <si>
    <t>ci38407664</t>
  </si>
  <si>
    <t>2018-12-27T01:51:28.364Z</t>
  </si>
  <si>
    <t>9km NNW of Borrego Springs, CA</t>
  </si>
  <si>
    <t>2018-12-27T01:47:06.014Z</t>
  </si>
  <si>
    <t>ak20551777</t>
  </si>
  <si>
    <t>2018-12-27T04:09:23.175Z</t>
  </si>
  <si>
    <t>2018-12-27T01:43:38.070Z</t>
  </si>
  <si>
    <t>pr2018361001</t>
  </si>
  <si>
    <t>2018-12-27T05:59:54.474Z</t>
  </si>
  <si>
    <t>1km E of Liborio Negron Torres, Puerto Rico</t>
  </si>
  <si>
    <t>2018-12-27T01:32:43.240Z</t>
  </si>
  <si>
    <t>hv70746991</t>
  </si>
  <si>
    <t>2019-01-03T21:19:20.610Z</t>
  </si>
  <si>
    <t>14km SE of Volcano, Hawaii</t>
  </si>
  <si>
    <t>2018-12-27T01:17:37.470Z</t>
  </si>
  <si>
    <t>ci38407648</t>
  </si>
  <si>
    <t>2018-12-27T01:21:15.045Z</t>
  </si>
  <si>
    <t>2018-12-27T01:15:57.382Z</t>
  </si>
  <si>
    <t>ak20551772</t>
  </si>
  <si>
    <t>2018-12-27T01:23:28.936Z</t>
  </si>
  <si>
    <t>18km NE of Badger, Alaska</t>
  </si>
  <si>
    <t>2018-12-27T01:14:59.950Z</t>
  </si>
  <si>
    <t>ci38407640</t>
  </si>
  <si>
    <t>2018-12-31T22:53:26.298Z</t>
  </si>
  <si>
    <t>8km ESE of Lucerne Valley, CA</t>
  </si>
  <si>
    <t>2018-12-27T01:02:36.310Z</t>
  </si>
  <si>
    <t>ci38407632</t>
  </si>
  <si>
    <t>2018-12-27T01:06:22.336Z</t>
  </si>
  <si>
    <t>2018-12-27T01:01:13.690Z</t>
  </si>
  <si>
    <t>ci38407624</t>
  </si>
  <si>
    <t>2018-12-27T01:04:50.067Z</t>
  </si>
  <si>
    <t>8km SSE of Brawley, CA</t>
  </si>
  <si>
    <t>2018-12-27T00:59:19.832Z</t>
  </si>
  <si>
    <t>nn00672065</t>
  </si>
  <si>
    <t>2018-12-27T01:25:22.272Z</t>
  </si>
  <si>
    <t>2018-12-27T00:51:12.130Z</t>
  </si>
  <si>
    <t>ci38407616</t>
  </si>
  <si>
    <t>2018-12-27T00:54:59.275Z</t>
  </si>
  <si>
    <t>2018-12-27T00:35:50.440Z</t>
  </si>
  <si>
    <t>us2000ixwx</t>
  </si>
  <si>
    <t>2018-12-27T00:52:12.040Z</t>
  </si>
  <si>
    <t>29km SSE of Mawlaik, Burma</t>
  </si>
  <si>
    <t>2018-12-27T00:29:37.969Z</t>
  </si>
  <si>
    <t>ak20551768</t>
  </si>
  <si>
    <t>2018-12-27T00:33:10.026Z</t>
  </si>
  <si>
    <t>2018-12-27T00:22:55.550Z</t>
  </si>
  <si>
    <t>ci38407600</t>
  </si>
  <si>
    <t>2018-12-27T20:43:57.930Z</t>
  </si>
  <si>
    <t>2018-12-27T00:19:05.170Z</t>
  </si>
  <si>
    <t>nc73126936</t>
  </si>
  <si>
    <t>2018-12-27T00:45:03.609Z</t>
  </si>
  <si>
    <t>2018-12-27T00:18:09.650Z</t>
  </si>
  <si>
    <t>nc73126931</t>
  </si>
  <si>
    <t>2018-12-27T00:34:03.545Z</t>
  </si>
  <si>
    <t>2018-12-27T00:10:09.684Z</t>
  </si>
  <si>
    <t>ak20551347</t>
  </si>
  <si>
    <t>2018-12-27T00:19:54.701Z</t>
  </si>
  <si>
    <t>118km W of Willow, Alaska</t>
  </si>
  <si>
    <t>2018-12-27T00:07:14.350Z</t>
  </si>
  <si>
    <t>pr2018361000</t>
  </si>
  <si>
    <t>2018-12-27T00:35:06.388Z</t>
  </si>
  <si>
    <t>46km N of Charlotte Amalie, U.S. Virgin Islands</t>
  </si>
  <si>
    <t>2018-12-27T00:04:49.613Z</t>
  </si>
  <si>
    <t>ak20551342</t>
  </si>
  <si>
    <t>2018-12-27T00:07:17.745Z</t>
  </si>
  <si>
    <t>2018-12-27T00:02:20.919Z</t>
  </si>
  <si>
    <t>ak20551338</t>
  </si>
  <si>
    <t>2018-12-27T00:12:50.673Z</t>
  </si>
  <si>
    <t>2018-12-26T23:52:41.530Z</t>
  </si>
  <si>
    <t>nc73126921</t>
  </si>
  <si>
    <t>2018-12-27T00:43:02.595Z</t>
  </si>
  <si>
    <t>9km SW of Kelseyville, CA</t>
  </si>
  <si>
    <t>2018-12-26T23:40:26.381Z</t>
  </si>
  <si>
    <t>ak20551330</t>
  </si>
  <si>
    <t>2018-12-27T03:24:21.487Z</t>
  </si>
  <si>
    <t>2018-12-26T23:37:35.250Z</t>
  </si>
  <si>
    <t>nc73126916</t>
  </si>
  <si>
    <t>2018-12-27T00:28:03.514Z</t>
  </si>
  <si>
    <t>2018-12-26T23:36:19.360Z</t>
  </si>
  <si>
    <t>us2000ixw6</t>
  </si>
  <si>
    <t>2018-12-27T00:03:25.040Z</t>
  </si>
  <si>
    <t>206km S of `Ohonua, Tonga</t>
  </si>
  <si>
    <t>2018-12-26T23:30:31.030Z</t>
  </si>
  <si>
    <t>nc73126911</t>
  </si>
  <si>
    <t>2018-12-27T00:02:03.368Z</t>
  </si>
  <si>
    <t>2018-12-26T23:18:42.660Z</t>
  </si>
  <si>
    <t>pr2018360021</t>
  </si>
  <si>
    <t>2018-12-27T05:57:09.100Z</t>
  </si>
  <si>
    <t>15km SSE of Pole Ojea, Puerto Rico</t>
  </si>
  <si>
    <t>2018-12-26T23:10:36.080Z</t>
  </si>
  <si>
    <t>us2000ixw8</t>
  </si>
  <si>
    <t>2019-01-03T06:20:34.040Z</t>
  </si>
  <si>
    <t>16km SE of Soda Springs, Idaho</t>
  </si>
  <si>
    <t>2018-12-26T23:09:33.770Z</t>
  </si>
  <si>
    <t>ci38407560</t>
  </si>
  <si>
    <t>2018-12-27T17:34:01.862Z</t>
  </si>
  <si>
    <t>1km S of Palomar Observatory, CA</t>
  </si>
  <si>
    <t>2018-12-26T22:57:22.410Z</t>
  </si>
  <si>
    <t>ak20550912</t>
  </si>
  <si>
    <t>2018-12-26T23:00:41.098Z</t>
  </si>
  <si>
    <t>29km WNW of Valdez, Alaska</t>
  </si>
  <si>
    <t>2018-12-26T22:53:37.141Z</t>
  </si>
  <si>
    <t>nn00672055</t>
  </si>
  <si>
    <t>2018-12-27T02:06:31.347Z</t>
  </si>
  <si>
    <t>30km WSW of Hawthorne, Nevada</t>
  </si>
  <si>
    <t>2018-12-26T22:46:48.652Z</t>
  </si>
  <si>
    <t>ak20550907</t>
  </si>
  <si>
    <t>2018-12-26T22:57:59.795Z</t>
  </si>
  <si>
    <t>90km SE of King Salmon, Alaska</t>
  </si>
  <si>
    <t>2018-12-26T22:35:48.260Z</t>
  </si>
  <si>
    <t>ci38407528</t>
  </si>
  <si>
    <t>2019-01-03T18:32:04.477Z</t>
  </si>
  <si>
    <t>6km WSW of Pala, CA</t>
  </si>
  <si>
    <t>2018-12-26T22:29:08.740Z</t>
  </si>
  <si>
    <t>ci38407512</t>
  </si>
  <si>
    <t>2019-01-04T01:46:07.994Z</t>
  </si>
  <si>
    <t>2018-12-26T22:26:22.460Z</t>
  </si>
  <si>
    <t>pr2018360020</t>
  </si>
  <si>
    <t>2019-01-03T06:13:49.040Z</t>
  </si>
  <si>
    <t>55km NNW of Road Town, British Virgin Islands</t>
  </si>
  <si>
    <t>2018-12-26T22:25:37.150Z</t>
  </si>
  <si>
    <t>ci38407504</t>
  </si>
  <si>
    <t>2018-12-26T22:29:24.178Z</t>
  </si>
  <si>
    <t>2018-12-26T22:22:02.410Z</t>
  </si>
  <si>
    <t>nc73126876</t>
  </si>
  <si>
    <t>2018-12-27T18:06:02.664Z</t>
  </si>
  <si>
    <t>10km ENE of Mount Shasta, CA</t>
  </si>
  <si>
    <t>2018-12-26T22:21:02.410Z</t>
  </si>
  <si>
    <t>pr2018360019</t>
  </si>
  <si>
    <t>2019-01-03T06:06:57.040Z</t>
  </si>
  <si>
    <t>38km NE of Road Town, British Virgin Islands</t>
  </si>
  <si>
    <t>2018-12-26T22:15:11.520Z</t>
  </si>
  <si>
    <t>us2000ixur</t>
  </si>
  <si>
    <t>2018-12-26T22:33:25.040Z</t>
  </si>
  <si>
    <t>32km NE of Port-Olry, Vanuatu</t>
  </si>
  <si>
    <t>2018-12-26T22:09:13.961Z</t>
  </si>
  <si>
    <t>ak20550891</t>
  </si>
  <si>
    <t>2018-12-26T22:19:55.405Z</t>
  </si>
  <si>
    <t>2018-12-26T22:06:30.740Z</t>
  </si>
  <si>
    <t>ak20550890</t>
  </si>
  <si>
    <t>2018-12-26T22:16:03.331Z</t>
  </si>
  <si>
    <t>2018-12-26T22:02:42.270Z</t>
  </si>
  <si>
    <t>uu60308262</t>
  </si>
  <si>
    <t>2018-12-27T19:10:33.640Z</t>
  </si>
  <si>
    <t>2018-12-26T22:01:09.490Z</t>
  </si>
  <si>
    <t>nc73126861</t>
  </si>
  <si>
    <t>2018-12-27T17:40:03.332Z</t>
  </si>
  <si>
    <t>2018-12-26T21:53:14.773Z</t>
  </si>
  <si>
    <t>ak20550476</t>
  </si>
  <si>
    <t>2018-12-26T21:58:45.393Z</t>
  </si>
  <si>
    <t>2018-12-26T21:49:53.950Z</t>
  </si>
  <si>
    <t>us2000ixuy</t>
  </si>
  <si>
    <t>2018-12-27T00:23:36.040Z</t>
  </si>
  <si>
    <t>129km WSW of Nikol'skoye, Russia</t>
  </si>
  <si>
    <t>2018-12-26T21:44:24.448Z</t>
  </si>
  <si>
    <t>ak20550474</t>
  </si>
  <si>
    <t>2018-12-26T21:47:50.848Z</t>
  </si>
  <si>
    <t>2018-12-26T21:38:51.630Z</t>
  </si>
  <si>
    <t>uu60308257</t>
  </si>
  <si>
    <t>2018-12-27T19:22:54.660Z</t>
  </si>
  <si>
    <t>15km ESE of Soda Springs, Idaho</t>
  </si>
  <si>
    <t>2018-12-26T21:30:50.500Z</t>
  </si>
  <si>
    <t>ci38407424</t>
  </si>
  <si>
    <t>2019-01-03T23:41:13.609Z</t>
  </si>
  <si>
    <t>3km SE of Home Gardens, CA</t>
  </si>
  <si>
    <t>2018-12-26T21:30:07.760Z</t>
  </si>
  <si>
    <t>us2000ixth</t>
  </si>
  <si>
    <t>2018-12-26T22:35:19.846Z</t>
  </si>
  <si>
    <t>2018-12-26T21:26:24.470Z</t>
  </si>
  <si>
    <t>ci38407416</t>
  </si>
  <si>
    <t>2018-12-26T21:36:02.580Z</t>
  </si>
  <si>
    <t>2018-12-26T21:26:17.607Z</t>
  </si>
  <si>
    <t>ak20550470</t>
  </si>
  <si>
    <t>2018-12-26T21:30:04.047Z</t>
  </si>
  <si>
    <t>2018-12-26T21:24:32.632Z</t>
  </si>
  <si>
    <t>ak20550468</t>
  </si>
  <si>
    <t>2018-12-26T22:59:33.732Z</t>
  </si>
  <si>
    <t>2018-12-26T21:20:35.350Z</t>
  </si>
  <si>
    <t>nc73126811</t>
  </si>
  <si>
    <t>2018-12-26T22:12:03.744Z</t>
  </si>
  <si>
    <t>14km WSW of Lake Nacimiento, CA</t>
  </si>
  <si>
    <t>2018-12-26T21:03:10.271Z</t>
  </si>
  <si>
    <t>ak20550460</t>
  </si>
  <si>
    <t>2018-12-26T21:12:06.580Z</t>
  </si>
  <si>
    <t>2018-12-26T20:53:16.431Z</t>
  </si>
  <si>
    <t>nn00672025</t>
  </si>
  <si>
    <t>2018-12-27T02:06:24.872Z</t>
  </si>
  <si>
    <t>2018-12-26T20:51:21.470Z</t>
  </si>
  <si>
    <t>pr2018360018</t>
  </si>
  <si>
    <t>2018-12-27T00:38:44.571Z</t>
  </si>
  <si>
    <t>111km NNE of Punta Cana, Dominican Republic</t>
  </si>
  <si>
    <t>2018-12-26T20:51:07.885Z</t>
  </si>
  <si>
    <t>nn00672040</t>
  </si>
  <si>
    <t>2018-12-27T02:06:29.408Z</t>
  </si>
  <si>
    <t>21km SSE of Gardnerville Ranchos, Nevada</t>
  </si>
  <si>
    <t>2018-12-26T20:48:34.423Z</t>
  </si>
  <si>
    <t>nn00672037</t>
  </si>
  <si>
    <t>2018-12-27T02:06:28.257Z</t>
  </si>
  <si>
    <t>9km ENE of Hawthorne, Nevada</t>
  </si>
  <si>
    <t>2018-12-26T20:47:46.100Z</t>
  </si>
  <si>
    <t>ci38407376</t>
  </si>
  <si>
    <t>2018-12-26T20:51:26.061Z</t>
  </si>
  <si>
    <t>2018-12-26T20:41:59.806Z</t>
  </si>
  <si>
    <t>nn00672035</t>
  </si>
  <si>
    <t>2018-12-27T02:06:27.104Z</t>
  </si>
  <si>
    <t>2018-12-26T20:39:08.041Z</t>
  </si>
  <si>
    <t>nn00672022</t>
  </si>
  <si>
    <t>2018-12-27T02:06:22.480Z</t>
  </si>
  <si>
    <t>2018-12-26T20:37:10.559Z</t>
  </si>
  <si>
    <t>nn00672019</t>
  </si>
  <si>
    <t>2018-12-27T02:06:20.606Z</t>
  </si>
  <si>
    <t>2018-12-26T20:31:51.045Z</t>
  </si>
  <si>
    <t>ak20550454</t>
  </si>
  <si>
    <t>2018-12-26T20:37:01.617Z</t>
  </si>
  <si>
    <t>2018-12-26T20:11:26.670Z</t>
  </si>
  <si>
    <t>nc73126731</t>
  </si>
  <si>
    <t>2018-12-26T20:53:03.285Z</t>
  </si>
  <si>
    <t>2018-12-26T20:03:36.079Z</t>
  </si>
  <si>
    <t>ak20550035</t>
  </si>
  <si>
    <t>2018-12-26T20:08:28.638Z</t>
  </si>
  <si>
    <t>2018-12-26T19:58:23.640Z</t>
  </si>
  <si>
    <t>us2000ixsm</t>
  </si>
  <si>
    <t>2018-12-26T22:51:04.146Z</t>
  </si>
  <si>
    <t>65km NE of Los Andes, Chile</t>
  </si>
  <si>
    <t>2018-12-26T19:56:13.920Z</t>
  </si>
  <si>
    <t>ci38407344</t>
  </si>
  <si>
    <t>2019-01-04T01:43:03.276Z</t>
  </si>
  <si>
    <t>9km N of Anza, CA</t>
  </si>
  <si>
    <t>2018-12-26T19:55:05.350Z</t>
  </si>
  <si>
    <t>ci38407336</t>
  </si>
  <si>
    <t>2019-01-04T01:31:41.669Z</t>
  </si>
  <si>
    <t>6km S of Mojave, CA</t>
  </si>
  <si>
    <t>2018-12-26T19:46:19.683Z</t>
  </si>
  <si>
    <t>ak20550031</t>
  </si>
  <si>
    <t>2018-12-26T20:00:24.879Z</t>
  </si>
  <si>
    <t>2018-12-26T19:40:58.180Z</t>
  </si>
  <si>
    <t>hv70746616</t>
  </si>
  <si>
    <t>2019-01-03T21:09:54.960Z</t>
  </si>
  <si>
    <t>2018-12-26T19:38:50.333Z</t>
  </si>
  <si>
    <t>nn00671999</t>
  </si>
  <si>
    <t>2018-12-28T23:07:49.440Z</t>
  </si>
  <si>
    <t>2018-12-26T19:25:17.046Z</t>
  </si>
  <si>
    <t>ak20550027</t>
  </si>
  <si>
    <t>2018-12-26T19:28:18.892Z</t>
  </si>
  <si>
    <t>2018-12-26T19:20:11.470Z</t>
  </si>
  <si>
    <t>pr2018360017</t>
  </si>
  <si>
    <t>2018-12-27T00:37:58.670Z</t>
  </si>
  <si>
    <t>77km ENE of Punta Cana, Dominican Republic</t>
  </si>
  <si>
    <t>2018-12-26T19:18:03.130Z</t>
  </si>
  <si>
    <t>uw61507821</t>
  </si>
  <si>
    <t>2018-12-28T23:36:32.354Z</t>
  </si>
  <si>
    <t>0km S of Union Hill-Novelty Hill, Washington</t>
  </si>
  <si>
    <t>2018-12-26T19:07:18.310Z</t>
  </si>
  <si>
    <t>ci38407288</t>
  </si>
  <si>
    <t>2018-12-26T21:28:56.870Z</t>
  </si>
  <si>
    <t>27km ENE of Little Lake, CA</t>
  </si>
  <si>
    <t>2018-12-26T19:04:19.500Z</t>
  </si>
  <si>
    <t>ci38407280</t>
  </si>
  <si>
    <t>2018-12-26T21:29:14.774Z</t>
  </si>
  <si>
    <t>2018-12-26T18:38:04.416Z</t>
  </si>
  <si>
    <t>ak20550023</t>
  </si>
  <si>
    <t>2018-12-26T18:42:52.524Z</t>
  </si>
  <si>
    <t>2018-12-26T18:35:45.166Z</t>
  </si>
  <si>
    <t>ak20550021</t>
  </si>
  <si>
    <t>2018-12-26T20:39:42.920Z</t>
  </si>
  <si>
    <t>97km NNW of Nikiski, Alaska</t>
  </si>
  <si>
    <t>2018-12-26T18:27:55.260Z</t>
  </si>
  <si>
    <t>nc73126651</t>
  </si>
  <si>
    <t>2018-12-26T18:29:30.510Z</t>
  </si>
  <si>
    <t>2km NNW of The Geysers, CA</t>
  </si>
  <si>
    <t>2018-12-26T18:24:10.062Z</t>
  </si>
  <si>
    <t>nn00671994</t>
  </si>
  <si>
    <t>2018-12-27T02:06:16.682Z</t>
  </si>
  <si>
    <t>2018-12-26T18:22:25.830Z</t>
  </si>
  <si>
    <t>ci38407232</t>
  </si>
  <si>
    <t>2019-01-03T19:17:05.259Z</t>
  </si>
  <si>
    <t>23km NNE of Nipomo, CA</t>
  </si>
  <si>
    <t>2018-12-26T18:20:58.560Z</t>
  </si>
  <si>
    <t>nc73126636</t>
  </si>
  <si>
    <t>2018-12-26T20:00:02.972Z</t>
  </si>
  <si>
    <t>2018-12-26T18:19:26.290Z</t>
  </si>
  <si>
    <t>pr2018360016</t>
  </si>
  <si>
    <t>2018-12-26T18:48:55.902Z</t>
  </si>
  <si>
    <t>66km N of Road Town, British Virgin Islands</t>
  </si>
  <si>
    <t>2018-12-26T18:14:41.179Z</t>
  </si>
  <si>
    <t>nn00671979</t>
  </si>
  <si>
    <t>2018-12-27T02:06:10.419Z</t>
  </si>
  <si>
    <t>2018-12-26T18:06:33.195Z</t>
  </si>
  <si>
    <t>nn00671992</t>
  </si>
  <si>
    <t>2018-12-27T02:06:14.836Z</t>
  </si>
  <si>
    <t>2018-12-26T18:00:27.400Z</t>
  </si>
  <si>
    <t>nc73126616</t>
  </si>
  <si>
    <t>2018-12-26T18:20:03.996Z</t>
  </si>
  <si>
    <t>2018-12-26T18:00:17.351Z</t>
  </si>
  <si>
    <t>ak20550016</t>
  </si>
  <si>
    <t>2018-12-26T18:04:18.773Z</t>
  </si>
  <si>
    <t>2018-12-26T17:53:22.620Z</t>
  </si>
  <si>
    <t>nc73126611</t>
  </si>
  <si>
    <t>2018-12-26T18:39:04.116Z</t>
  </si>
  <si>
    <t>2018-12-26T17:50:42.097Z</t>
  </si>
  <si>
    <t>nn00671990</t>
  </si>
  <si>
    <t>2018-12-27T02:06:13.434Z</t>
  </si>
  <si>
    <t>49km ESE of Beatty, Nevada</t>
  </si>
  <si>
    <t>2018-12-26T17:41:45.880Z</t>
  </si>
  <si>
    <t>ci38407184</t>
  </si>
  <si>
    <t>2018-12-26T21:29:47.740Z</t>
  </si>
  <si>
    <t>14km ESE of Anza, CA</t>
  </si>
  <si>
    <t>2018-12-26T17:36:33.725Z</t>
  </si>
  <si>
    <t>ak20550011</t>
  </si>
  <si>
    <t>2018-12-26T17:41:30.778Z</t>
  </si>
  <si>
    <t>2018-12-26T17:33:40.441Z</t>
  </si>
  <si>
    <t>nn00671961</t>
  </si>
  <si>
    <t>2018-12-27T02:05:59.589Z</t>
  </si>
  <si>
    <t>2018-12-26T17:24:45.360Z</t>
  </si>
  <si>
    <t>pr2018360015</t>
  </si>
  <si>
    <t>2018-12-26T18:48:38.220Z</t>
  </si>
  <si>
    <t>37km NNW of San Antonio, Puerto Rico</t>
  </si>
  <si>
    <t>2018-12-26T17:24:01.915Z</t>
  </si>
  <si>
    <t>nn00671988</t>
  </si>
  <si>
    <t>2018-12-27T02:06:11.909Z</t>
  </si>
  <si>
    <t>48km N of Spanish Springs, Nevada</t>
  </si>
  <si>
    <t>2018-12-26T17:17:53.622Z</t>
  </si>
  <si>
    <t>ak20550006</t>
  </si>
  <si>
    <t>2018-12-26T17:22:33.753Z</t>
  </si>
  <si>
    <t>2018-12-26T16:53:29.380Z</t>
  </si>
  <si>
    <t>ci38407144</t>
  </si>
  <si>
    <t>2018-12-26T21:31:05.447Z</t>
  </si>
  <si>
    <t>14km SE of Bodfish, CA</t>
  </si>
  <si>
    <t>2018-12-26T16:48:53.250Z</t>
  </si>
  <si>
    <t>us2000ixqu</t>
  </si>
  <si>
    <t>2018-12-29T19:28:58.266Z</t>
  </si>
  <si>
    <t>49km SE of Ofunato, Japan</t>
  </si>
  <si>
    <t>2018-12-26T16:33:29.729Z</t>
  </si>
  <si>
    <t>ak20549591</t>
  </si>
  <si>
    <t>2018-12-26T16:52:32.973Z</t>
  </si>
  <si>
    <t>2018-12-26T16:26:13.253Z</t>
  </si>
  <si>
    <t>ak20549589</t>
  </si>
  <si>
    <t>2018-12-26T20:33:08.777Z</t>
  </si>
  <si>
    <t>49km WNW of Cantwell, Alaska</t>
  </si>
  <si>
    <t>2018-12-26T16:23:47.576Z</t>
  </si>
  <si>
    <t>nn00671977</t>
  </si>
  <si>
    <t>2018-12-27T02:06:08.464Z</t>
  </si>
  <si>
    <t>41km NE of Portola, California</t>
  </si>
  <si>
    <t>2018-12-26T16:10:18.940Z</t>
  </si>
  <si>
    <t>hv70746411</t>
  </si>
  <si>
    <t>2019-01-03T20:49:39.610Z</t>
  </si>
  <si>
    <t>29km E of Honaunau-Napoopoo, Hawaii</t>
  </si>
  <si>
    <t>2018-12-26T16:10:16.565Z</t>
  </si>
  <si>
    <t>ak20549184</t>
  </si>
  <si>
    <t>2018-12-26T16:23:12.277Z</t>
  </si>
  <si>
    <t>2018-12-26T16:06:50.160Z</t>
  </si>
  <si>
    <t>nc73126556</t>
  </si>
  <si>
    <t>2018-12-26T18:30:59.830Z</t>
  </si>
  <si>
    <t>5km E of Round Valley, CA</t>
  </si>
  <si>
    <t>2018-12-26T16:03:29.390Z</t>
  </si>
  <si>
    <t>us2000ixqd</t>
  </si>
  <si>
    <t>2018-12-26T19:54:12.040Z</t>
  </si>
  <si>
    <t>102km WNW of Nikol'skoye, Russia</t>
  </si>
  <si>
    <t>2018-12-26T16:02:02.000Z</t>
  </si>
  <si>
    <t>ci38407104</t>
  </si>
  <si>
    <t>2018-12-26T21:31:07.720Z</t>
  </si>
  <si>
    <t>2018-12-26T15:57:13.890Z</t>
  </si>
  <si>
    <t>ak20549181</t>
  </si>
  <si>
    <t>2018-12-26T16:23:11.966Z</t>
  </si>
  <si>
    <t>2018-12-26T15:55:00.500Z</t>
  </si>
  <si>
    <t>nc73126536</t>
  </si>
  <si>
    <t>2018-12-26T16:28:03.317Z</t>
  </si>
  <si>
    <t>6km NNW of Redding, CA</t>
  </si>
  <si>
    <t>2018-12-26T15:44:58.820Z</t>
  </si>
  <si>
    <t>uu60308237</t>
  </si>
  <si>
    <t>2018-12-26T23:45:38.850Z</t>
  </si>
  <si>
    <t>37km SSW of Fillmore, Utah</t>
  </si>
  <si>
    <t>2018-12-26T15:30:54.031Z</t>
  </si>
  <si>
    <t>ak20549180</t>
  </si>
  <si>
    <t>2018-12-26T15:34:48.765Z</t>
  </si>
  <si>
    <t>2018-12-26T15:13:53.120Z</t>
  </si>
  <si>
    <t>hv70746376</t>
  </si>
  <si>
    <t>2019-01-03T20:32:31.920Z</t>
  </si>
  <si>
    <t>27km E of Honaunau-Napoopoo, Hawaii</t>
  </si>
  <si>
    <t>2018-12-26T15:13:38.690Z</t>
  </si>
  <si>
    <t>hv70746371</t>
  </si>
  <si>
    <t>2018-12-27T02:36:00.650Z</t>
  </si>
  <si>
    <t>2018-12-26T15:08:42.297Z</t>
  </si>
  <si>
    <t>ak20549174</t>
  </si>
  <si>
    <t>2018-12-27T14:46:27.172Z</t>
  </si>
  <si>
    <t>2018-12-26T15:08:04.320Z</t>
  </si>
  <si>
    <t>ci38407064</t>
  </si>
  <si>
    <t>2019-01-04T01:28:08.556Z</t>
  </si>
  <si>
    <t>2018-12-26T15:04:54.340Z</t>
  </si>
  <si>
    <t>nc73126531</t>
  </si>
  <si>
    <t>2018-12-26T15:36:02.987Z</t>
  </si>
  <si>
    <t>2018-12-26T15:03:42.843Z</t>
  </si>
  <si>
    <t>ak20549172</t>
  </si>
  <si>
    <t>2018-12-26T15:09:01.858Z</t>
  </si>
  <si>
    <t>114km N of Chirikof Island, Alaska</t>
  </si>
  <si>
    <t>2018-12-26T14:54:56.136Z</t>
  </si>
  <si>
    <t>ak20549170</t>
  </si>
  <si>
    <t>2018-12-26T14:59:39.097Z</t>
  </si>
  <si>
    <t>2018-12-26T14:54:11.599Z</t>
  </si>
  <si>
    <t>nn00671947</t>
  </si>
  <si>
    <t>2018-12-27T02:05:49.688Z</t>
  </si>
  <si>
    <t>51km ESE of Beatty, Nevada</t>
  </si>
  <si>
    <t>2018-12-26T14:45:15.530Z</t>
  </si>
  <si>
    <t>ci38407032</t>
  </si>
  <si>
    <t>2018-12-26T21:31:39.732Z</t>
  </si>
  <si>
    <t>18km NNW of Tehachapi, CA</t>
  </si>
  <si>
    <t>2018-12-26T14:38:00.480Z</t>
  </si>
  <si>
    <t>uu60308232</t>
  </si>
  <si>
    <t>2018-12-26T17:53:45.750Z</t>
  </si>
  <si>
    <t>36km SSW of Fillmore, Utah</t>
  </si>
  <si>
    <t>2018-12-26T14:35:39.690Z</t>
  </si>
  <si>
    <t>ci38407024</t>
  </si>
  <si>
    <t>2018-12-26T21:31:43.347Z</t>
  </si>
  <si>
    <t>2018-12-26T14:33:19.960Z</t>
  </si>
  <si>
    <t>uu60308227</t>
  </si>
  <si>
    <t>2018-12-26T17:45:00.920Z</t>
  </si>
  <si>
    <t>2018-12-26T14:32:00.114Z</t>
  </si>
  <si>
    <t>nn00671971</t>
  </si>
  <si>
    <t>2018-12-27T02:06:07.036Z</t>
  </si>
  <si>
    <t>2018-12-26T14:30:10.820Z</t>
  </si>
  <si>
    <t>ci38407008</t>
  </si>
  <si>
    <t>2019-01-02T21:02:59.355Z</t>
  </si>
  <si>
    <t>2018-12-26T14:29:45.470Z</t>
  </si>
  <si>
    <t>ci38407000</t>
  </si>
  <si>
    <t>2018-12-26T14:33:22.733Z</t>
  </si>
  <si>
    <t>2018-12-26T14:27:23.503Z</t>
  </si>
  <si>
    <t>ak20549153</t>
  </si>
  <si>
    <t>2018-12-27T17:48:22.543Z</t>
  </si>
  <si>
    <t>55km SW of North Nenana, Alaska</t>
  </si>
  <si>
    <t>2018-12-26T14:26:16.510Z</t>
  </si>
  <si>
    <t>uu60016809</t>
  </si>
  <si>
    <t>2018-12-26T23:43:02.250Z</t>
  </si>
  <si>
    <t>34km W of Monroe, Utah</t>
  </si>
  <si>
    <t>2018-12-26T14:12:07.763Z</t>
  </si>
  <si>
    <t>ak20548742</t>
  </si>
  <si>
    <t>2018-12-26T14:17:27.842Z</t>
  </si>
  <si>
    <t>2018-12-26T14:11:59.550Z</t>
  </si>
  <si>
    <t>uw61507811</t>
  </si>
  <si>
    <t>2018-12-28T23:16:19.800Z</t>
  </si>
  <si>
    <t>27km NNW of Packwood, Washington</t>
  </si>
  <si>
    <t>2018-12-26T14:11:18.090Z</t>
  </si>
  <si>
    <t>us2000ixpr</t>
  </si>
  <si>
    <t>2018-12-27T16:15:13.040Z</t>
  </si>
  <si>
    <t>151km N of Neiafu, Tonga</t>
  </si>
  <si>
    <t>2018-12-26T13:57:48.430Z</t>
  </si>
  <si>
    <t>us2000ixpl</t>
  </si>
  <si>
    <t>2018-12-26T14:31:49.040Z</t>
  </si>
  <si>
    <t>Izu Islands, Japan region</t>
  </si>
  <si>
    <t>2018-12-26T13:43:39.364Z</t>
  </si>
  <si>
    <t>nn00671970</t>
  </si>
  <si>
    <t>2018-12-27T02:06:05.558Z</t>
  </si>
  <si>
    <t>51km N of Pahrump, Nevada</t>
  </si>
  <si>
    <t>2018-12-26T13:41:31.780Z</t>
  </si>
  <si>
    <t>ci38406976</t>
  </si>
  <si>
    <t>2018-12-26T21:32:59.970Z</t>
  </si>
  <si>
    <t>16km WNW of Ocotillo, CA</t>
  </si>
  <si>
    <t>2018-12-26T13:40:09.370Z</t>
  </si>
  <si>
    <t>ci38406968</t>
  </si>
  <si>
    <t>2018-12-26T21:33:02.950Z</t>
  </si>
  <si>
    <t>2018-12-26T13:39:36.530Z</t>
  </si>
  <si>
    <t>ci38406960</t>
  </si>
  <si>
    <t>2018-12-26T13:43:12.536Z</t>
  </si>
  <si>
    <t>2018-12-26T13:34:42.570Z</t>
  </si>
  <si>
    <t>us2000ixpp</t>
  </si>
  <si>
    <t>2018-12-26T14:23:57.040Z</t>
  </si>
  <si>
    <t>64km ESE of Caburan, Philippines</t>
  </si>
  <si>
    <t>2018-12-26T13:33:12.510Z</t>
  </si>
  <si>
    <t>ci38406936</t>
  </si>
  <si>
    <t>2018-12-26T13:36:38.093Z</t>
  </si>
  <si>
    <t>2018-12-26T13:12:35.057Z</t>
  </si>
  <si>
    <t>ak20548737</t>
  </si>
  <si>
    <t>2018-12-26T13:16:24.293Z</t>
  </si>
  <si>
    <t>2018-12-26T13:09:13.490Z</t>
  </si>
  <si>
    <t>ci38406928</t>
  </si>
  <si>
    <t>2019-01-04T01:12:25.206Z</t>
  </si>
  <si>
    <t>2018-12-26T13:08:07.460Z</t>
  </si>
  <si>
    <t>uw61507806</t>
  </si>
  <si>
    <t>2018-12-28T22:59:50.940Z</t>
  </si>
  <si>
    <t>23km SSW of Morton, Washington</t>
  </si>
  <si>
    <t>2018-12-26T13:02:25.820Z</t>
  </si>
  <si>
    <t>nc73126501</t>
  </si>
  <si>
    <t>2018-12-26T13:59:02.389Z</t>
  </si>
  <si>
    <t>2018-12-26T13:01:15.430Z</t>
  </si>
  <si>
    <t>nc73126496</t>
  </si>
  <si>
    <t>2018-12-26T13:32:03.209Z</t>
  </si>
  <si>
    <t>2018-12-26T13:00:26.930Z</t>
  </si>
  <si>
    <t>pr2018360013</t>
  </si>
  <si>
    <t>2018-12-27T05:36:13.040Z</t>
  </si>
  <si>
    <t>104km NW of San Antonio, Puerto Rico</t>
  </si>
  <si>
    <t>2018-12-26T12:56:52.440Z</t>
  </si>
  <si>
    <t>hv70746226</t>
  </si>
  <si>
    <t>2018-12-28T21:42:34.450Z</t>
  </si>
  <si>
    <t>4km SW of Waimea, Hawaii</t>
  </si>
  <si>
    <t>2018-12-26T12:43:40.813Z</t>
  </si>
  <si>
    <t>ak20548731</t>
  </si>
  <si>
    <t>2018-12-26T12:50:38.465Z</t>
  </si>
  <si>
    <t>2018-12-26T12:31:26.108Z</t>
  </si>
  <si>
    <t>ak20548730</t>
  </si>
  <si>
    <t>2018-12-26T12:34:34.179Z</t>
  </si>
  <si>
    <t>2018-12-26T12:22:25.820Z</t>
  </si>
  <si>
    <t>us2000ixpa</t>
  </si>
  <si>
    <t>2018-12-27T12:14:36.221Z</t>
  </si>
  <si>
    <t>4km NNW of Kampungbaru, Indonesia</t>
  </si>
  <si>
    <t>2018-12-26T12:15:18.940Z</t>
  </si>
  <si>
    <t>ci38406912</t>
  </si>
  <si>
    <t>2018-12-26T21:33:15.888Z</t>
  </si>
  <si>
    <t>7km WSW of Calimesa, CA</t>
  </si>
  <si>
    <t>2018-12-26T12:14:01.840Z</t>
  </si>
  <si>
    <t>pr2018360014</t>
  </si>
  <si>
    <t>2018-12-26T16:58:43.100Z</t>
  </si>
  <si>
    <t>13km WNW of Puerto Real, Puerto Rico</t>
  </si>
  <si>
    <t>2018-12-26T12:10:40.109Z</t>
  </si>
  <si>
    <t>nn00671929</t>
  </si>
  <si>
    <t>2018-12-27T02:05:45.177Z</t>
  </si>
  <si>
    <t>58km NNW of Pahrump, Nevada</t>
  </si>
  <si>
    <t>2018-12-26T12:08:41.988Z</t>
  </si>
  <si>
    <t>ak20548328</t>
  </si>
  <si>
    <t>2018-12-26T12:16:49.951Z</t>
  </si>
  <si>
    <t>59km N of Valdez, Alaska</t>
  </si>
  <si>
    <t>2018-12-26T12:08:16.250Z</t>
  </si>
  <si>
    <t>ci38406904</t>
  </si>
  <si>
    <t>2018-12-26T12:12:01.714Z</t>
  </si>
  <si>
    <t>2018-12-26T12:04:06.410Z</t>
  </si>
  <si>
    <t>nc73126491</t>
  </si>
  <si>
    <t>2018-12-26T12:50:02.963Z</t>
  </si>
  <si>
    <t>2018-12-26T12:03:51.520Z</t>
  </si>
  <si>
    <t>ci38406896</t>
  </si>
  <si>
    <t>2018-12-26T21:33:18.936Z</t>
  </si>
  <si>
    <t>2018-12-26T11:59:38.920Z</t>
  </si>
  <si>
    <t>ci38406888</t>
  </si>
  <si>
    <t>2018-12-26T12:03:09.804Z</t>
  </si>
  <si>
    <t>10km NNW of Anza, CA</t>
  </si>
  <si>
    <t>2018-12-26T11:51:03.252Z</t>
  </si>
  <si>
    <t>ak20548326</t>
  </si>
  <si>
    <t>2018-12-26T11:56:14.389Z</t>
  </si>
  <si>
    <t>109km W of Larsen Bay, Alaska</t>
  </si>
  <si>
    <t>2018-12-26T11:50:56.560Z</t>
  </si>
  <si>
    <t>nc73126486</t>
  </si>
  <si>
    <t>2018-12-26T12:23:02.820Z</t>
  </si>
  <si>
    <t>4km WSW of Colma, CA</t>
  </si>
  <si>
    <t>2018-12-26T11:34:56.830Z</t>
  </si>
  <si>
    <t>ci38406880</t>
  </si>
  <si>
    <t>2018-12-26T21:34:09.240Z</t>
  </si>
  <si>
    <t>2018-12-26T11:26:07.291Z</t>
  </si>
  <si>
    <t>ak20548316</t>
  </si>
  <si>
    <t>2018-12-27T18:39:38.489Z</t>
  </si>
  <si>
    <t>2018-12-26T11:17:32.610Z</t>
  </si>
  <si>
    <t>mb80330784</t>
  </si>
  <si>
    <t>2018-12-31T18:43:13.840Z</t>
  </si>
  <si>
    <t>20km ESE of Ronan, Montana</t>
  </si>
  <si>
    <t>2018-12-26T11:07:35.590Z</t>
  </si>
  <si>
    <t>nc73126476</t>
  </si>
  <si>
    <t>2018-12-26T18:27:00.404Z</t>
  </si>
  <si>
    <t>9km E of Mammoth Lakes, CA</t>
  </si>
  <si>
    <t>2018-12-26T11:05:12.051Z</t>
  </si>
  <si>
    <t>ak20548305</t>
  </si>
  <si>
    <t>2018-12-26T11:18:33.374Z</t>
  </si>
  <si>
    <t>2018-12-26T11:04:14.404Z</t>
  </si>
  <si>
    <t>ak20548304</t>
  </si>
  <si>
    <t>2018-12-26T11:09:00.375Z</t>
  </si>
  <si>
    <t>5km N of Glennallen, Alaska</t>
  </si>
  <si>
    <t>2018-12-26T10:59:47.410Z</t>
  </si>
  <si>
    <t>nc73126471</t>
  </si>
  <si>
    <t>2018-12-26T17:05:20.775Z</t>
  </si>
  <si>
    <t>10km E of Mammoth Lakes, CA</t>
  </si>
  <si>
    <t>2018-12-26T10:52:12.460Z</t>
  </si>
  <si>
    <t>nc73126461</t>
  </si>
  <si>
    <t>2018-12-26T11:24:03.478Z</t>
  </si>
  <si>
    <t>2018-12-26T10:40:56.150Z</t>
  </si>
  <si>
    <t>ci38406872</t>
  </si>
  <si>
    <t>2018-12-26T10:44:20.008Z</t>
  </si>
  <si>
    <t>2018-12-26T10:35:47.110Z</t>
  </si>
  <si>
    <t>ci38406864</t>
  </si>
  <si>
    <t>2018-12-26T21:33:53.033Z</t>
  </si>
  <si>
    <t>2018-12-26T10:32:26.004Z</t>
  </si>
  <si>
    <t>ak20547907</t>
  </si>
  <si>
    <t>2018-12-26T10:42:33.986Z</t>
  </si>
  <si>
    <t>2018-12-26T10:29:32.476Z</t>
  </si>
  <si>
    <t>ak20547906</t>
  </si>
  <si>
    <t>2018-12-26T10:33:11.341Z</t>
  </si>
  <si>
    <t>2018-12-26T10:26:27.471Z</t>
  </si>
  <si>
    <t>ak20547904</t>
  </si>
  <si>
    <t>2018-12-26T15:45:23.082Z</t>
  </si>
  <si>
    <t>2018-12-26T10:23:34.690Z</t>
  </si>
  <si>
    <t>ci38406856</t>
  </si>
  <si>
    <t>2018-12-26T21:34:10.383Z</t>
  </si>
  <si>
    <t>2018-12-26T10:21:14.600Z</t>
  </si>
  <si>
    <t>ci38406848</t>
  </si>
  <si>
    <t>2018-12-26T21:34:13.030Z</t>
  </si>
  <si>
    <t>2018-12-26T10:07:25.804Z</t>
  </si>
  <si>
    <t>ak20547903</t>
  </si>
  <si>
    <t>2018-12-26T10:10:45.700Z</t>
  </si>
  <si>
    <t>2018-12-26T10:00:35.240Z</t>
  </si>
  <si>
    <t>ak20547896</t>
  </si>
  <si>
    <t>2018-12-26T10:10:45.363Z</t>
  </si>
  <si>
    <t>87km WSW of Haines, Alaska</t>
  </si>
  <si>
    <t>2018-12-26T09:55:38.010Z</t>
  </si>
  <si>
    <t>ci38406840</t>
  </si>
  <si>
    <t>2018-12-26T21:34:29.508Z</t>
  </si>
  <si>
    <t>2018-12-26T09:53:41.420Z</t>
  </si>
  <si>
    <t>pr2018360012</t>
  </si>
  <si>
    <t>2018-12-26T12:07:19.840Z</t>
  </si>
  <si>
    <t>8km NE of San Juan, Puerto Rico</t>
  </si>
  <si>
    <t>2018-12-26T09:53:39.037Z</t>
  </si>
  <si>
    <t>ak20547894</t>
  </si>
  <si>
    <t>2018-12-26T10:06:23.835Z</t>
  </si>
  <si>
    <t>103km ESE of New Allakaket, Alaska</t>
  </si>
  <si>
    <t>2018-12-26T09:52:28.720Z</t>
  </si>
  <si>
    <t>ci38406832</t>
  </si>
  <si>
    <t>2018-12-26T21:34:31.278Z</t>
  </si>
  <si>
    <t>2018-12-26T09:40:45.770Z</t>
  </si>
  <si>
    <t>nc73126456</t>
  </si>
  <si>
    <t>2018-12-26T10:43:03.186Z</t>
  </si>
  <si>
    <t>2018-12-26T09:33:41.607Z</t>
  </si>
  <si>
    <t>ak20547893</t>
  </si>
  <si>
    <t>2018-12-26T09:38:07.269Z</t>
  </si>
  <si>
    <t>95km W of Haines, Alaska</t>
  </si>
  <si>
    <t>2018-12-26T09:25:32.550Z</t>
  </si>
  <si>
    <t>nc73126451</t>
  </si>
  <si>
    <t>2018-12-26T10:15:04.039Z</t>
  </si>
  <si>
    <t>11km ESE of Alum Rock, CA</t>
  </si>
  <si>
    <t>2018-12-26T09:13:56.030Z</t>
  </si>
  <si>
    <t>mb80330299</t>
  </si>
  <si>
    <t>2019-01-02T16:15:01.990Z</t>
  </si>
  <si>
    <t>15km S of Whitehall, Montana</t>
  </si>
  <si>
    <t>2018-12-26T09:13:20.910Z</t>
  </si>
  <si>
    <t>nn00671926</t>
  </si>
  <si>
    <t>2018-12-27T02:05:43.374Z</t>
  </si>
  <si>
    <t>2018-12-26T09:12:05.634Z</t>
  </si>
  <si>
    <t>nn00671925</t>
  </si>
  <si>
    <t>2018-12-27T02:05:41.160Z</t>
  </si>
  <si>
    <t>2018-12-26T09:07:16.740Z</t>
  </si>
  <si>
    <t>pr2018360011</t>
  </si>
  <si>
    <t>2018-12-26T12:00:42.205Z</t>
  </si>
  <si>
    <t>8km S of Tallaboa, Puerto Rico</t>
  </si>
  <si>
    <t>2018-12-26T09:03:44.740Z</t>
  </si>
  <si>
    <t>pr2018360010</t>
  </si>
  <si>
    <t>2018-12-26T12:06:47.868Z</t>
  </si>
  <si>
    <t>2km WSW of Adjuntas, Puerto Rico</t>
  </si>
  <si>
    <t>2018-12-26T08:50:02.610Z</t>
  </si>
  <si>
    <t>uu60308217</t>
  </si>
  <si>
    <t>2018-12-26T23:35:48.910Z</t>
  </si>
  <si>
    <t>15km ENE of Morgan, Utah</t>
  </si>
  <si>
    <t>2018-12-26T08:42:27.805Z</t>
  </si>
  <si>
    <t>ak20547888</t>
  </si>
  <si>
    <t>2018-12-26T08:46:16.191Z</t>
  </si>
  <si>
    <t>2018-12-26T08:37:43.737Z</t>
  </si>
  <si>
    <t>ak20547886</t>
  </si>
  <si>
    <t>2018-12-26T15:46:25.493Z</t>
  </si>
  <si>
    <t>2018-12-26T08:30:53.580Z</t>
  </si>
  <si>
    <t>nc73126446</t>
  </si>
  <si>
    <t>2018-12-26T09:49:02.861Z</t>
  </si>
  <si>
    <t>2018-12-26T08:27:09.594Z</t>
  </si>
  <si>
    <t>ak20547884</t>
  </si>
  <si>
    <t>2018-12-26T08:35:53.334Z</t>
  </si>
  <si>
    <t>36km SSE of Whittier, Alaska</t>
  </si>
  <si>
    <t>2018-12-26T08:19:24.451Z</t>
  </si>
  <si>
    <t>ak20547883</t>
  </si>
  <si>
    <t>2018-12-26T08:22:29.707Z</t>
  </si>
  <si>
    <t>2018-12-26T08:18:39.287Z</t>
  </si>
  <si>
    <t>nn00671966</t>
  </si>
  <si>
    <t>2018-12-27T02:06:03.914Z</t>
  </si>
  <si>
    <t>10km NNW of Incline Village, Nevada</t>
  </si>
  <si>
    <t>2018-12-26T08:04:09.604Z</t>
  </si>
  <si>
    <t>nn00671921</t>
  </si>
  <si>
    <t>2018-12-27T02:05:39.447Z</t>
  </si>
  <si>
    <t>28km SSW of Gardnerville Ranchos, Nevada</t>
  </si>
  <si>
    <t>2018-12-26T08:00:00.390Z</t>
  </si>
  <si>
    <t>pr2018360009</t>
  </si>
  <si>
    <t>2018-12-26T12:06:08.860Z</t>
  </si>
  <si>
    <t>101km NW of San Antonio, Puerto Rico</t>
  </si>
  <si>
    <t>2018-12-26T07:58:04.260Z</t>
  </si>
  <si>
    <t>ci38406816</t>
  </si>
  <si>
    <t>2018-12-26T21:34:37.924Z</t>
  </si>
  <si>
    <t>2018-12-26T07:56:01.128Z</t>
  </si>
  <si>
    <t>ak20547488</t>
  </si>
  <si>
    <t>2018-12-26T08:36:35.311Z</t>
  </si>
  <si>
    <t>2018-12-26T07:50:51.846Z</t>
  </si>
  <si>
    <t>ak20547484</t>
  </si>
  <si>
    <t>2018-12-26T07:58:34.045Z</t>
  </si>
  <si>
    <t>2018-12-26T07:43:32.670Z</t>
  </si>
  <si>
    <t>ci38406808</t>
  </si>
  <si>
    <t>2018-12-26T21:34:41.481Z</t>
  </si>
  <si>
    <t>2018-12-26T07:37:54.460Z</t>
  </si>
  <si>
    <t>us2000ixms</t>
  </si>
  <si>
    <t>2018-12-26T08:12:54.040Z</t>
  </si>
  <si>
    <t>44km S of Lithakia, Greece</t>
  </si>
  <si>
    <t>2018-12-26T07:37:06.913Z</t>
  </si>
  <si>
    <t>ak20547482</t>
  </si>
  <si>
    <t>2018-12-26T07:41:59.241Z</t>
  </si>
  <si>
    <t>2018-12-26T07:34:31.383Z</t>
  </si>
  <si>
    <t>nn00671920</t>
  </si>
  <si>
    <t>2018-12-27T02:05:36.817Z</t>
  </si>
  <si>
    <t>58km ESE of Beatty, Nevada</t>
  </si>
  <si>
    <t>2018-12-26T07:27:19.600Z</t>
  </si>
  <si>
    <t>ci38406792</t>
  </si>
  <si>
    <t>2018-12-26T07:31:06.791Z</t>
  </si>
  <si>
    <t>8km SSW of Holtville, CA</t>
  </si>
  <si>
    <t>2018-12-26T07:23:58.150Z</t>
  </si>
  <si>
    <t>nc73126431</t>
  </si>
  <si>
    <t>2018-12-26T08:30:03.422Z</t>
  </si>
  <si>
    <t>2018-12-26T07:17:39.550Z</t>
  </si>
  <si>
    <t>nc73126426</t>
  </si>
  <si>
    <t>2018-12-26T19:05:21.618Z</t>
  </si>
  <si>
    <t>6km SW of Vacaville, CA</t>
  </si>
  <si>
    <t>2018-12-26T07:14:19.280Z</t>
  </si>
  <si>
    <t>ci38406784</t>
  </si>
  <si>
    <t>2018-12-26T21:36:21.560Z</t>
  </si>
  <si>
    <t>2018-12-26T07:07:44.382Z</t>
  </si>
  <si>
    <t>ak20547474</t>
  </si>
  <si>
    <t>2018-12-26T07:11:32.357Z</t>
  </si>
  <si>
    <t>2018-12-26T07:03:49.666Z</t>
  </si>
  <si>
    <t>ak20547473</t>
  </si>
  <si>
    <t>2018-12-26T07:07:21.096Z</t>
  </si>
  <si>
    <t>2018-12-26T07:02:35.150Z</t>
  </si>
  <si>
    <t>ci38406776</t>
  </si>
  <si>
    <t>2018-12-26T21:36:25.060Z</t>
  </si>
  <si>
    <t>10km WSW of Little Lake, CA</t>
  </si>
  <si>
    <t>2018-12-26T06:59:10.042Z</t>
  </si>
  <si>
    <t>ak20547472</t>
  </si>
  <si>
    <t>2018-12-26T07:02:09.702Z</t>
  </si>
  <si>
    <t>2018-12-26T06:54:37.410Z</t>
  </si>
  <si>
    <t>ci38406768</t>
  </si>
  <si>
    <t>2019-01-03T00:48:41.800Z</t>
  </si>
  <si>
    <t>2018-12-26T06:49:08.079Z</t>
  </si>
  <si>
    <t>ak20547468</t>
  </si>
  <si>
    <t>2018-12-26T06:53:27.432Z</t>
  </si>
  <si>
    <t>2018-12-26T06:45:00.654Z</t>
  </si>
  <si>
    <t>ak20547467</t>
  </si>
  <si>
    <t>2018-12-26T06:48:35.797Z</t>
  </si>
  <si>
    <t>2018-12-26T06:36:57.634Z</t>
  </si>
  <si>
    <t>ak20547464</t>
  </si>
  <si>
    <t>2018-12-26T06:42:24.056Z</t>
  </si>
  <si>
    <t>2018-12-26T06:36:28.469Z</t>
  </si>
  <si>
    <t>ak20547465</t>
  </si>
  <si>
    <t>2018-12-26T20:10:39.707Z</t>
  </si>
  <si>
    <t>28km WSW of Cantwell, Alaska</t>
  </si>
  <si>
    <t>2018-12-26T06:28:07.232Z</t>
  </si>
  <si>
    <t>ak20547073</t>
  </si>
  <si>
    <t>2018-12-26T06:35:01.805Z</t>
  </si>
  <si>
    <t>2018-12-26T06:25:47.870Z</t>
  </si>
  <si>
    <t>pr2018360008</t>
  </si>
  <si>
    <t>2018-12-26T09:40:29.380Z</t>
  </si>
  <si>
    <t>16km N of Isabela, Puerto Rico</t>
  </si>
  <si>
    <t>2018-12-26T06:24:54.757Z</t>
  </si>
  <si>
    <t>nn00671965</t>
  </si>
  <si>
    <t>2018-12-27T02:06:02.469Z</t>
  </si>
  <si>
    <t>21km SSE of Hawthorne, Nevada</t>
  </si>
  <si>
    <t>2018-12-26T06:24:16.598Z</t>
  </si>
  <si>
    <t>ak20547066</t>
  </si>
  <si>
    <t>2018-12-26T06:28:59.212Z</t>
  </si>
  <si>
    <t>2018-12-26T06:24:05.190Z</t>
  </si>
  <si>
    <t>uw61507791</t>
  </si>
  <si>
    <t>2018-12-28T22:53:14.340Z</t>
  </si>
  <si>
    <t>9km NW of Morton, Washington</t>
  </si>
  <si>
    <t>2018-12-26T06:23:07.880Z</t>
  </si>
  <si>
    <t>ak20547063</t>
  </si>
  <si>
    <t>2018-12-26T06:27:18.148Z</t>
  </si>
  <si>
    <t>28km S of Redoubt Volcano, Alaska</t>
  </si>
  <si>
    <t>2018-12-26T06:17:12.816Z</t>
  </si>
  <si>
    <t>ak20547055</t>
  </si>
  <si>
    <t>2018-12-27T04:13:37.835Z</t>
  </si>
  <si>
    <t>2018-12-26T06:14:53.142Z</t>
  </si>
  <si>
    <t>nn00671964</t>
  </si>
  <si>
    <t>2018-12-27T02:06:01.119Z</t>
  </si>
  <si>
    <t>25km SSW of Smith Valley, Nevada</t>
  </si>
  <si>
    <t>2018-12-26T06:06:00.540Z</t>
  </si>
  <si>
    <t>pr2018360007</t>
  </si>
  <si>
    <t>2018-12-26T09:39:53.340Z</t>
  </si>
  <si>
    <t>3km NNW of Isabela, Puerto Rico</t>
  </si>
  <si>
    <t>2018-12-26T06:05:29.650Z</t>
  </si>
  <si>
    <t>nc73126406</t>
  </si>
  <si>
    <t>2018-12-26T07:03:03.818Z</t>
  </si>
  <si>
    <t>2018-12-26T05:58:19.424Z</t>
  </si>
  <si>
    <t>ak20547052</t>
  </si>
  <si>
    <t>2018-12-26T06:03:00.891Z</t>
  </si>
  <si>
    <t>2018-12-26T05:54:40.380Z</t>
  </si>
  <si>
    <t>us2000ixmh</t>
  </si>
  <si>
    <t>2018-12-26T06:30:24.040Z</t>
  </si>
  <si>
    <t>141km SW of Dadali, Solomon Islands</t>
  </si>
  <si>
    <t>2018-12-26T05:52:12.510Z</t>
  </si>
  <si>
    <t>nc73126401</t>
  </si>
  <si>
    <t>2018-12-26T06:35:03.321Z</t>
  </si>
  <si>
    <t>2km ESE of The Geysers, CA</t>
  </si>
  <si>
    <t>2018-12-26T05:50:08.224Z</t>
  </si>
  <si>
    <t>ak20547050</t>
  </si>
  <si>
    <t>2018-12-26T05:53:08.157Z</t>
  </si>
  <si>
    <t>2018-12-26T05:44:30.851Z</t>
  </si>
  <si>
    <t>nn00671960</t>
  </si>
  <si>
    <t>2018-12-27T02:05:57.335Z</t>
  </si>
  <si>
    <t>2018-12-26T05:31:29.910Z</t>
  </si>
  <si>
    <t>ci38406760</t>
  </si>
  <si>
    <t>2018-12-26T06:19:34.535Z</t>
  </si>
  <si>
    <t>2018-12-26T05:24:56.500Z</t>
  </si>
  <si>
    <t>pr2018360006</t>
  </si>
  <si>
    <t>2018-12-26T09:39:28.540Z</t>
  </si>
  <si>
    <t>5km ESE of Maricao, Puerto Rico</t>
  </si>
  <si>
    <t>2018-12-26T05:17:46.128Z</t>
  </si>
  <si>
    <t>nn00671955</t>
  </si>
  <si>
    <t>2018-12-27T02:05:55.520Z</t>
  </si>
  <si>
    <t>2018-12-26T05:17:40.340Z</t>
  </si>
  <si>
    <t>ci38406752</t>
  </si>
  <si>
    <t>2018-12-26T06:19:30.300Z</t>
  </si>
  <si>
    <t>22km SSW of La Quinta, CA</t>
  </si>
  <si>
    <t>2018-12-26T05:14:32.340Z</t>
  </si>
  <si>
    <t>pr2018360005</t>
  </si>
  <si>
    <t>2018-12-26T09:38:54.140Z</t>
  </si>
  <si>
    <t>1km SE of Sabana Grande, Puerto Rico</t>
  </si>
  <si>
    <t>2018-12-26T05:12:02.790Z</t>
  </si>
  <si>
    <t>pr2018360004</t>
  </si>
  <si>
    <t>2018-12-26T09:38:12.348Z</t>
  </si>
  <si>
    <t>46km NNW of San Antonio, Puerto Rico</t>
  </si>
  <si>
    <t>2018-12-26T05:09:39.230Z</t>
  </si>
  <si>
    <t>nc73126391</t>
  </si>
  <si>
    <t>2018-12-26T05:41:03.014Z</t>
  </si>
  <si>
    <t>2018-12-26T05:08:01.490Z</t>
  </si>
  <si>
    <t>mb80330284</t>
  </si>
  <si>
    <t>2019-01-02T16:10:24.540Z</t>
  </si>
  <si>
    <t>49km WNW of West Yellowstone, Montana</t>
  </si>
  <si>
    <t>2018-12-26T05:06:24.165Z</t>
  </si>
  <si>
    <t>ak20547043</t>
  </si>
  <si>
    <t>2018-12-26T05:09:18.563Z</t>
  </si>
  <si>
    <t>2018-12-26T05:03:49.139Z</t>
  </si>
  <si>
    <t>nn00671954</t>
  </si>
  <si>
    <t>2018-12-27T02:05:53.534Z</t>
  </si>
  <si>
    <t>5km W of Smith Valley, Nevada</t>
  </si>
  <si>
    <t>2018-12-26T05:00:15.670Z</t>
  </si>
  <si>
    <t>nc73126386</t>
  </si>
  <si>
    <t>2018-12-26T18:18:58.704Z</t>
  </si>
  <si>
    <t>2018-12-26T04:53:40.440Z</t>
  </si>
  <si>
    <t>ak20547039</t>
  </si>
  <si>
    <t>2018-12-26T04:59:06.085Z</t>
  </si>
  <si>
    <t>91km NNW of Talkeetna, Alaska</t>
  </si>
  <si>
    <t>2018-12-26T04:36:17.014Z</t>
  </si>
  <si>
    <t>ak20546652</t>
  </si>
  <si>
    <t>2018-12-26T04:41:41.597Z</t>
  </si>
  <si>
    <t>2018-12-26T04:35:23.000Z</t>
  </si>
  <si>
    <t>ci38406744</t>
  </si>
  <si>
    <t>2019-01-02T20:57:11.077Z</t>
  </si>
  <si>
    <t>2018-12-26T04:34:47.340Z</t>
  </si>
  <si>
    <t>us2000ixlz</t>
  </si>
  <si>
    <t>2018-12-26T04:53:44.040Z</t>
  </si>
  <si>
    <t>2018-12-26T04:32:26.940Z</t>
  </si>
  <si>
    <t>ci38406736</t>
  </si>
  <si>
    <t>2018-12-26T06:21:11.890Z</t>
  </si>
  <si>
    <t>2018-12-26T04:26:53.600Z</t>
  </si>
  <si>
    <t>uu60308207</t>
  </si>
  <si>
    <t>2018-12-26T23:33:12.470Z</t>
  </si>
  <si>
    <t>21km ESE of Old Faithful Geyser, Wyoming</t>
  </si>
  <si>
    <t>2018-12-26T04:23:59.590Z</t>
  </si>
  <si>
    <t>us2000ixly</t>
  </si>
  <si>
    <t>2018-12-31T18:48:20.901Z</t>
  </si>
  <si>
    <t>27km N of Snyder, Texas</t>
  </si>
  <si>
    <t>2018-12-26T04:08:52.967Z</t>
  </si>
  <si>
    <t>ak20546651</t>
  </si>
  <si>
    <t>2018-12-26T04:18:46.324Z</t>
  </si>
  <si>
    <t>97km W of Haines, Alaska</t>
  </si>
  <si>
    <t>2018-12-26T04:07:25.183Z</t>
  </si>
  <si>
    <t>nn00671917</t>
  </si>
  <si>
    <t>2018-12-27T02:05:29.312Z</t>
  </si>
  <si>
    <t>6km SE of Gardnerville Ranchos, Nevada</t>
  </si>
  <si>
    <t>2018-12-26T04:03:40.820Z</t>
  </si>
  <si>
    <t>mb80330274</t>
  </si>
  <si>
    <t>2019-01-02T16:04:19.170Z</t>
  </si>
  <si>
    <t>2018-12-26T03:52:09.068Z</t>
  </si>
  <si>
    <t>ak20546648</t>
  </si>
  <si>
    <t>2018-12-26T03:59:01.923Z</t>
  </si>
  <si>
    <t>2018-12-26T03:44:02.070Z</t>
  </si>
  <si>
    <t>pr2018360003</t>
  </si>
  <si>
    <t>2018-12-26T09:37:43.828Z</t>
  </si>
  <si>
    <t>17km SSW of Guanica, Puerto Rico</t>
  </si>
  <si>
    <t>2018-12-26T03:34:52.554Z</t>
  </si>
  <si>
    <t>ak20546267</t>
  </si>
  <si>
    <t>2018-12-26T03:43:27.671Z</t>
  </si>
  <si>
    <t>2018-12-26T03:32:57.820Z</t>
  </si>
  <si>
    <t>ci38406720</t>
  </si>
  <si>
    <t>2019-01-02T20:50:36.257Z</t>
  </si>
  <si>
    <t>22km ESE of Anza, CA</t>
  </si>
  <si>
    <t>2018-12-26T03:23:53.840Z</t>
  </si>
  <si>
    <t>us2000ixli</t>
  </si>
  <si>
    <t>2018-12-26T03:44:47.040Z</t>
  </si>
  <si>
    <t>51km ESE of Lakatoro, Vanuatu</t>
  </si>
  <si>
    <t>2018-12-26T03:08:41.940Z</t>
  </si>
  <si>
    <t>pr2018360002</t>
  </si>
  <si>
    <t>2018-12-26T09:37:14.980Z</t>
  </si>
  <si>
    <t>7km SW of La Parguera, Puerto Rico</t>
  </si>
  <si>
    <t>2018-12-26T03:08:36.780Z</t>
  </si>
  <si>
    <t>hv70745766</t>
  </si>
  <si>
    <t>2018-12-26T03:11:45.110Z</t>
  </si>
  <si>
    <t>23km ESE of Honaunau-Napoopoo, Hawaii</t>
  </si>
  <si>
    <t>2018-12-26T02:57:04.920Z</t>
  </si>
  <si>
    <t>ci38406712</t>
  </si>
  <si>
    <t>2019-01-02T20:43:15.884Z</t>
  </si>
  <si>
    <t>2018-12-26T02:43:27.503Z</t>
  </si>
  <si>
    <t>ak20546253</t>
  </si>
  <si>
    <t>2018-12-26T19:58:43.456Z</t>
  </si>
  <si>
    <t>86km SW of Anchor Point, Alaska</t>
  </si>
  <si>
    <t>2018-12-26T02:42:37.500Z</t>
  </si>
  <si>
    <t>uu60308202</t>
  </si>
  <si>
    <t>2018-12-26T17:40:51.380Z</t>
  </si>
  <si>
    <t>24km WNW of Helper, Utah</t>
  </si>
  <si>
    <t>2018-12-26T02:41:08.240Z</t>
  </si>
  <si>
    <t>uu60308197</t>
  </si>
  <si>
    <t>2018-12-26T17:35:10.350Z</t>
  </si>
  <si>
    <t>24km W of Helper, Utah</t>
  </si>
  <si>
    <t>2018-12-26T02:39:53.145Z</t>
  </si>
  <si>
    <t>ak20545880</t>
  </si>
  <si>
    <t>2018-12-26T19:54:00.980Z</t>
  </si>
  <si>
    <t>35km SSW of Tanaga Volcano, Alaska</t>
  </si>
  <si>
    <t>2018-12-26T02:39:51.010Z</t>
  </si>
  <si>
    <t>us2000ixl5</t>
  </si>
  <si>
    <t>2018-12-26T03:07:18.040Z</t>
  </si>
  <si>
    <t>97km NE of Finschhafen, Papua New Guinea</t>
  </si>
  <si>
    <t>2018-12-26T02:37:41.380Z</t>
  </si>
  <si>
    <t>us2000ixxh</t>
  </si>
  <si>
    <t>2018-12-31T02:34:13.040Z</t>
  </si>
  <si>
    <t>123km W of Kailua-Kona, Hawaii</t>
  </si>
  <si>
    <t>2018-12-26T02:36:59.818Z</t>
  </si>
  <si>
    <t>ak20545876</t>
  </si>
  <si>
    <t>2018-12-26T05:32:36.534Z</t>
  </si>
  <si>
    <t>2018-12-26T02:32:01.273Z</t>
  </si>
  <si>
    <t>ak20545872</t>
  </si>
  <si>
    <t>2018-12-26T02:38:41.905Z</t>
  </si>
  <si>
    <t>2018-12-26T02:19:14.000Z</t>
  </si>
  <si>
    <t>mwr</t>
  </si>
  <si>
    <t>us2000ixky</t>
  </si>
  <si>
    <t>2018-12-28T01:41:08.795Z</t>
  </si>
  <si>
    <t>2km ENE of Trecastagni, Italy</t>
  </si>
  <si>
    <t>rom</t>
  </si>
  <si>
    <t>2018-12-26T02:18:59.620Z</t>
  </si>
  <si>
    <t>us2000ixku</t>
  </si>
  <si>
    <t>2018-12-31T02:29:19.879Z</t>
  </si>
  <si>
    <t>19km W of Perry, Oklahoma</t>
  </si>
  <si>
    <t>2018-12-26T02:13:32.820Z</t>
  </si>
  <si>
    <t>nc73126371</t>
  </si>
  <si>
    <t>2018-12-26T02:34:02.837Z</t>
  </si>
  <si>
    <t>5km NNW of Pinnacles, CA</t>
  </si>
  <si>
    <t>2018-12-26T02:00:16.570Z</t>
  </si>
  <si>
    <t>pr2018360001</t>
  </si>
  <si>
    <t>2018-12-31T02:27:10.040Z</t>
  </si>
  <si>
    <t>48km SE of Punta Cana, Dominican Republic</t>
  </si>
  <si>
    <t>2018-12-26T01:59:06.650Z</t>
  </si>
  <si>
    <t>mb80330269</t>
  </si>
  <si>
    <t>2018-12-29T15:12:38.740Z</t>
  </si>
  <si>
    <t>2018-12-26T01:53:40.810Z</t>
  </si>
  <si>
    <t>hv70745676</t>
  </si>
  <si>
    <t>2018-12-31T02:20:06.040Z</t>
  </si>
  <si>
    <t>2018-12-26T01:52:30.596Z</t>
  </si>
  <si>
    <t>ak20545865</t>
  </si>
  <si>
    <t>2018-12-26T01:56:01.923Z</t>
  </si>
  <si>
    <t>2018-12-26T01:51:03.438Z</t>
  </si>
  <si>
    <t>nn00671916</t>
  </si>
  <si>
    <t>2018-12-27T02:05:27.079Z</t>
  </si>
  <si>
    <t>34km SE of Bridgeport, California</t>
  </si>
  <si>
    <t>2018-12-26T01:40:56.780Z</t>
  </si>
  <si>
    <t>nc73126366</t>
  </si>
  <si>
    <t>2018-12-26T02:03:03.676Z</t>
  </si>
  <si>
    <t>2018-12-26T01:36:35.160Z</t>
  </si>
  <si>
    <t>nc73126361</t>
  </si>
  <si>
    <t>2018-12-26T01:52:02.614Z</t>
  </si>
  <si>
    <t>2018-12-26T01:34:27.416Z</t>
  </si>
  <si>
    <t>nn00671953</t>
  </si>
  <si>
    <t>2018-12-27T02:05:51.507Z</t>
  </si>
  <si>
    <t>2018-12-26T01:30:57.235Z</t>
  </si>
  <si>
    <t>ak20545488</t>
  </si>
  <si>
    <t>2018-12-26T01:34:36.726Z</t>
  </si>
  <si>
    <t>2018-12-26T01:23:42.486Z</t>
  </si>
  <si>
    <t>ak20545483</t>
  </si>
  <si>
    <t>2018-12-26T01:28:03.822Z</t>
  </si>
  <si>
    <t>2018-12-26T01:22:56.190Z</t>
  </si>
  <si>
    <t>nc73126356</t>
  </si>
  <si>
    <t>2018-12-26T02:00:03.659Z</t>
  </si>
  <si>
    <t>2018-12-26T01:18:54.496Z</t>
  </si>
  <si>
    <t>ak20545476</t>
  </si>
  <si>
    <t>2018-12-27T01:20:52.889Z</t>
  </si>
  <si>
    <t>9km S of Knik-Fairview, Alaska</t>
  </si>
  <si>
    <t>2018-12-26T01:12:30.370Z</t>
  </si>
  <si>
    <t>ci38406696</t>
  </si>
  <si>
    <t>2018-12-26T06:20:34.637Z</t>
  </si>
  <si>
    <t>2018-12-26T01:09:33.840Z</t>
  </si>
  <si>
    <t>us2000ixkb</t>
  </si>
  <si>
    <t>2018-12-26T01:40:45.040Z</t>
  </si>
  <si>
    <t>253km SSE of Amahusu, Indonesia</t>
  </si>
  <si>
    <t>2018-12-26T01:06:58.819Z</t>
  </si>
  <si>
    <t>ak20545473</t>
  </si>
  <si>
    <t>2018-12-26T01:18:49.939Z</t>
  </si>
  <si>
    <t>5km N of North Nenana, Alaska</t>
  </si>
  <si>
    <t>2018-12-26T01:04:45.180Z</t>
  </si>
  <si>
    <t>ci38406688</t>
  </si>
  <si>
    <t>2018-12-26T01:08:25.953Z</t>
  </si>
  <si>
    <t>3km NNW of Yucaipa, CA</t>
  </si>
  <si>
    <t>2018-12-26T01:01:54.933Z</t>
  </si>
  <si>
    <t>ak20545471</t>
  </si>
  <si>
    <t>2018-12-26T01:04:56.271Z</t>
  </si>
  <si>
    <t>7km NNW of Tanaina, Alaska</t>
  </si>
  <si>
    <t>2018-12-26T01:01:30.040Z</t>
  </si>
  <si>
    <t>us2000ixk6</t>
  </si>
  <si>
    <t>2018-12-26T02:14:27.040Z</t>
  </si>
  <si>
    <t>57km SSW of Uyuni, Bolivia</t>
  </si>
  <si>
    <t>2018-12-26T00:57:00.520Z</t>
  </si>
  <si>
    <t>hv70745631</t>
  </si>
  <si>
    <t>2019-01-03T19:47:22.370Z</t>
  </si>
  <si>
    <t>15km SSW of Volcano, Hawaii</t>
  </si>
  <si>
    <t>2018-12-26T00:57:00.440Z</t>
  </si>
  <si>
    <t>ci38406672</t>
  </si>
  <si>
    <t>2018-12-26T06:22:22.540Z</t>
  </si>
  <si>
    <t>2018-12-26T00:56:38.070Z</t>
  </si>
  <si>
    <t>ci38406656</t>
  </si>
  <si>
    <t>2018-12-26T06:22:29.090Z</t>
  </si>
  <si>
    <t>2018-12-26T00:56:17.640Z</t>
  </si>
  <si>
    <t>ci38406648</t>
  </si>
  <si>
    <t>2019-01-02T20:31:54.217Z</t>
  </si>
  <si>
    <t>2018-12-26T00:55:43.060Z</t>
  </si>
  <si>
    <t>ci38406640</t>
  </si>
  <si>
    <t>2018-12-26T06:22:36.950Z</t>
  </si>
  <si>
    <t>2018-12-26T00:34:38.300Z</t>
  </si>
  <si>
    <t>ci38406632</t>
  </si>
  <si>
    <t>2019-01-04T01:06:21.771Z</t>
  </si>
  <si>
    <t>15km WNW of Grapevine, CA</t>
  </si>
  <si>
    <t>2018-12-26T00:34:28.502Z</t>
  </si>
  <si>
    <t>nn00671914</t>
  </si>
  <si>
    <t>2018-12-27T02:05:24.681Z</t>
  </si>
  <si>
    <t>15km ESE of Portola, California</t>
  </si>
  <si>
    <t>2018-12-26T00:26:26.081Z</t>
  </si>
  <si>
    <t>ak20545469</t>
  </si>
  <si>
    <t>2018-12-26T19:31:30.220Z</t>
  </si>
  <si>
    <t>2018-12-26T00:25:48.690Z</t>
  </si>
  <si>
    <t>us2000ixjt</t>
  </si>
  <si>
    <t>2018-12-29T16:39:38.169Z</t>
  </si>
  <si>
    <t>23km NNW of Cimarron, New Mexico</t>
  </si>
  <si>
    <t>2018-12-26T00:16:20.970Z</t>
  </si>
  <si>
    <t>pr2018360000</t>
  </si>
  <si>
    <t>2018-12-26T05:24:37.266Z</t>
  </si>
  <si>
    <t>28km NW of Rincon, Puerto Rico</t>
  </si>
  <si>
    <t>2018-12-26T00:01:33.680Z</t>
  </si>
  <si>
    <t>us2000ixjq</t>
  </si>
  <si>
    <t>2018-12-26T02:00:40.040Z</t>
  </si>
  <si>
    <t>15km SSE of Kani Keli, Mayotte</t>
  </si>
  <si>
    <t>2018-12-26T00:01:03.755Z</t>
  </si>
  <si>
    <t>ak20545097</t>
  </si>
  <si>
    <t>2018-12-26T00:05:03.178Z</t>
  </si>
  <si>
    <t>2018-12-25T23:57:52.941Z</t>
  </si>
  <si>
    <t>ak20545094</t>
  </si>
  <si>
    <t>2018-12-26T01:51:17.040Z</t>
  </si>
  <si>
    <t>2018-12-25T23:53:21.433Z</t>
  </si>
  <si>
    <t>nn00672018</t>
  </si>
  <si>
    <t>2018-12-26T20:38:19.903Z</t>
  </si>
  <si>
    <t>2018-12-25T23:42:06.546Z</t>
  </si>
  <si>
    <t>ak20545090</t>
  </si>
  <si>
    <t>2018-12-25T23:46:47.317Z</t>
  </si>
  <si>
    <t>2018-12-25T23:41:27.950Z</t>
  </si>
  <si>
    <t>ci38406608</t>
  </si>
  <si>
    <t>2018-12-25T23:45:17.347Z</t>
  </si>
  <si>
    <t>2018-12-25T23:40:22.080Z</t>
  </si>
  <si>
    <t>pr2018359023</t>
  </si>
  <si>
    <t>2018-12-26T05:23:32.906Z</t>
  </si>
  <si>
    <t>71km SW of Pole Ojea, Puerto Rico</t>
  </si>
  <si>
    <t>2018-12-25T23:40:04.610Z</t>
  </si>
  <si>
    <t>mb80330254</t>
  </si>
  <si>
    <t>2018-12-29T00:21:24.170Z</t>
  </si>
  <si>
    <t>1km NW of Manhattan, Montana</t>
  </si>
  <si>
    <t>2018-12-25T23:33:42.568Z</t>
  </si>
  <si>
    <t>ak20545084</t>
  </si>
  <si>
    <t>2018-12-25T23:38:24.147Z</t>
  </si>
  <si>
    <t>2018-12-25T23:32:16.676Z</t>
  </si>
  <si>
    <t>ak20545083</t>
  </si>
  <si>
    <t>2018-12-25T23:38:24.873Z</t>
  </si>
  <si>
    <t>7km NW of Big Lake, Alaska</t>
  </si>
  <si>
    <t>2018-12-25T23:31:22.821Z</t>
  </si>
  <si>
    <t>ak20545082</t>
  </si>
  <si>
    <t>2018-12-25T23:38:24.517Z</t>
  </si>
  <si>
    <t>2018-12-25T23:26:09.200Z</t>
  </si>
  <si>
    <t>hv70745571</t>
  </si>
  <si>
    <t>2018-12-25T23:31:51.040Z</t>
  </si>
  <si>
    <t>2018-12-25T23:24:36.403Z</t>
  </si>
  <si>
    <t>nn00671910</t>
  </si>
  <si>
    <t>2018-12-26T17:35:59.163Z</t>
  </si>
  <si>
    <t>23km NW of Alamo, Nevada</t>
  </si>
  <si>
    <t>2018-12-25T22:49:20.810Z</t>
  </si>
  <si>
    <t>ci38406600</t>
  </si>
  <si>
    <t>2018-12-25T22:53:07.012Z</t>
  </si>
  <si>
    <t>2018-12-25T22:45:14.460Z</t>
  </si>
  <si>
    <t>ci38406592</t>
  </si>
  <si>
    <t>2018-12-25T22:56:13.080Z</t>
  </si>
  <si>
    <t>2018-12-25T22:45:01.480Z</t>
  </si>
  <si>
    <t>nc73126336</t>
  </si>
  <si>
    <t>2018-12-25T23:14:03.996Z</t>
  </si>
  <si>
    <t>2018-12-25T22:25:15.110Z</t>
  </si>
  <si>
    <t>ci38406584</t>
  </si>
  <si>
    <t>2018-12-26T06:21:57.208Z</t>
  </si>
  <si>
    <t>2018-12-25T22:17:30.100Z</t>
  </si>
  <si>
    <t>uu60308187</t>
  </si>
  <si>
    <t>2018-12-26T17:27:26.240Z</t>
  </si>
  <si>
    <t>2018-12-25T22:05:22.936Z</t>
  </si>
  <si>
    <t>ak20544711</t>
  </si>
  <si>
    <t>2018-12-25T22:12:01.116Z</t>
  </si>
  <si>
    <t>20km NW of Anchorage, Alaska</t>
  </si>
  <si>
    <t>2018-12-25T21:57:32.280Z</t>
  </si>
  <si>
    <t>hv70745506</t>
  </si>
  <si>
    <t>2018-12-25T22:03:11.690Z</t>
  </si>
  <si>
    <t>4km W of Volcano, Hawaii</t>
  </si>
  <si>
    <t>2018-12-25T21:56:33.155Z</t>
  </si>
  <si>
    <t>ak20544705</t>
  </si>
  <si>
    <t>2018-12-25T22:05:39.036Z</t>
  </si>
  <si>
    <t>69km WSW of Delta Junction, Alaska</t>
  </si>
  <si>
    <t>2018-12-25T21:55:12.635Z</t>
  </si>
  <si>
    <t>ak20544704</t>
  </si>
  <si>
    <t>2018-12-25T21:59:47.049Z</t>
  </si>
  <si>
    <t>2018-12-25T21:54:37.450Z</t>
  </si>
  <si>
    <t>us2000ixj3</t>
  </si>
  <si>
    <t>2018-12-25T22:31:04.040Z</t>
  </si>
  <si>
    <t>47km ESE of Altay sumu, Mongolia</t>
  </si>
  <si>
    <t>2018-12-25T21:53:37.880Z</t>
  </si>
  <si>
    <t>ci38406568</t>
  </si>
  <si>
    <t>2018-12-26T06:23:43.350Z</t>
  </si>
  <si>
    <t>2018-12-25T21:51:04.270Z</t>
  </si>
  <si>
    <t>hv70745491</t>
  </si>
  <si>
    <t>2019-01-03T01:44:40.030Z</t>
  </si>
  <si>
    <t>2018-12-25T21:33:12.694Z</t>
  </si>
  <si>
    <t>ak20544699</t>
  </si>
  <si>
    <t>2018-12-25T21:43:22.607Z</t>
  </si>
  <si>
    <t>34km NNE of Talkeetna, Alaska</t>
  </si>
  <si>
    <t>2018-12-25T21:28:06.540Z</t>
  </si>
  <si>
    <t>pr2018359021</t>
  </si>
  <si>
    <t>2019-01-03T05:48:50.040Z</t>
  </si>
  <si>
    <t>82km N of Punta Cana, Dominican Republic</t>
  </si>
  <si>
    <t>2018-12-25T21:22:26.710Z</t>
  </si>
  <si>
    <t>us2000ixjc</t>
  </si>
  <si>
    <t>2018-12-28T09:36:30.810Z</t>
  </si>
  <si>
    <t>11km S of Norrsundet, Sweden</t>
  </si>
  <si>
    <t>2018-12-25T21:17:37.826Z</t>
  </si>
  <si>
    <t>nn00672008</t>
  </si>
  <si>
    <t>2018-12-26T20:10:33.997Z</t>
  </si>
  <si>
    <t>13km NNE of East Quincy, California</t>
  </si>
  <si>
    <t>2018-12-25T21:07:55.580Z</t>
  </si>
  <si>
    <t>pr2018359022</t>
  </si>
  <si>
    <t>2018-12-26T00:12:43.683Z</t>
  </si>
  <si>
    <t>5km WSW of Puerto Real, Puerto Rico</t>
  </si>
  <si>
    <t>2018-12-25T21:06:13.703Z</t>
  </si>
  <si>
    <t>ak20544692</t>
  </si>
  <si>
    <t>2018-12-25T23:54:59.461Z</t>
  </si>
  <si>
    <t>63km NNE of Talkeetna, Alaska</t>
  </si>
  <si>
    <t>2018-12-25T20:55:14.830Z</t>
  </si>
  <si>
    <t>hv70745451</t>
  </si>
  <si>
    <t>2019-01-02T18:53:35.530Z</t>
  </si>
  <si>
    <t>2018-12-25T20:53:50.250Z</t>
  </si>
  <si>
    <t>hv70745446</t>
  </si>
  <si>
    <t>2019-01-03T01:37:19.350Z</t>
  </si>
  <si>
    <t>2km SSE of Pahala, Hawaii</t>
  </si>
  <si>
    <t>2018-12-25T20:46:48.458Z</t>
  </si>
  <si>
    <t>ak20544689</t>
  </si>
  <si>
    <t>2018-12-25T20:51:00.005Z</t>
  </si>
  <si>
    <t>2018-12-25T20:39:30.513Z</t>
  </si>
  <si>
    <t>ak20544681</t>
  </si>
  <si>
    <t>2018-12-27T22:07:34.040Z</t>
  </si>
  <si>
    <t>77km N of Kodiak, Alaska</t>
  </si>
  <si>
    <t>2018-12-25T20:36:12.970Z</t>
  </si>
  <si>
    <t>us2000ixis</t>
  </si>
  <si>
    <t>2018-12-27T22:01:16.040Z</t>
  </si>
  <si>
    <t>48km S of Palu, Indonesia</t>
  </si>
  <si>
    <t>2018-12-25T20:36:08.788Z</t>
  </si>
  <si>
    <t>ak20544677</t>
  </si>
  <si>
    <t>2018-12-27T21:51:46.040Z</t>
  </si>
  <si>
    <t>85km SE of Old Iliamna, Alaska</t>
  </si>
  <si>
    <t>2018-12-25T20:34:40.420Z</t>
  </si>
  <si>
    <t>nn00672006</t>
  </si>
  <si>
    <t>2018-12-26T20:01:18.778Z</t>
  </si>
  <si>
    <t>10km S of Carlin, Nevada</t>
  </si>
  <si>
    <t>2018-12-25T20:21:35.930Z</t>
  </si>
  <si>
    <t>ci38406552</t>
  </si>
  <si>
    <t>2018-12-26T06:22:16.027Z</t>
  </si>
  <si>
    <t>2018-12-25T20:18:27.447Z</t>
  </si>
  <si>
    <t>ak20544673</t>
  </si>
  <si>
    <t>2018-12-25T20:22:51.157Z</t>
  </si>
  <si>
    <t>2018-12-25T20:17:27.790Z</t>
  </si>
  <si>
    <t>hv70745416</t>
  </si>
  <si>
    <t>2018-12-25T20:23:07.180Z</t>
  </si>
  <si>
    <t>25km E of Honaunau-Napoopoo, Hawaii</t>
  </si>
  <si>
    <t>2018-12-25T20:08:04.300Z</t>
  </si>
  <si>
    <t>us2000ixjh</t>
  </si>
  <si>
    <t>2018-12-27T15:21:54.040Z</t>
  </si>
  <si>
    <t>230km NNW of Atka, Alaska</t>
  </si>
  <si>
    <t>2018-12-25T19:47:38.990Z</t>
  </si>
  <si>
    <t>ci38406544</t>
  </si>
  <si>
    <t>2018-12-26T06:22:18.859Z</t>
  </si>
  <si>
    <t>11km SE of Alpine, CA</t>
  </si>
  <si>
    <t>2018-12-25T19:42:13.260Z</t>
  </si>
  <si>
    <t>ci38406536</t>
  </si>
  <si>
    <t>2018-12-26T06:22:34.622Z</t>
  </si>
  <si>
    <t>2018-12-25T19:11:53.674Z</t>
  </si>
  <si>
    <t>ak20544309</t>
  </si>
  <si>
    <t>2018-12-25T19:20:27.353Z</t>
  </si>
  <si>
    <t>2018-12-25T18:47:43.680Z</t>
  </si>
  <si>
    <t>uw61507771</t>
  </si>
  <si>
    <t>2018-12-28T22:46:57.730Z</t>
  </si>
  <si>
    <t>16km S of Morton, Washington</t>
  </si>
  <si>
    <t>2018-12-25T18:36:27.631Z</t>
  </si>
  <si>
    <t>ak20544304</t>
  </si>
  <si>
    <t>2018-12-25T18:42:48.104Z</t>
  </si>
  <si>
    <t>2018-12-25T18:34:20.270Z</t>
  </si>
  <si>
    <t>ci38406496</t>
  </si>
  <si>
    <t>2018-12-26T06:22:51.907Z</t>
  </si>
  <si>
    <t>7km ENE of Aguanga, CA</t>
  </si>
  <si>
    <t>2018-12-25T18:07:02.356Z</t>
  </si>
  <si>
    <t>nn00671903</t>
  </si>
  <si>
    <t>2018-12-26T02:05:34.045Z</t>
  </si>
  <si>
    <t>53km ESE of Lovelock, Nevada</t>
  </si>
  <si>
    <t>2018-12-25T18:06:31.980Z</t>
  </si>
  <si>
    <t>mb80330059</t>
  </si>
  <si>
    <t>2018-12-27T15:18:51.340Z</t>
  </si>
  <si>
    <t>22km ESE of Ronan, Montana</t>
  </si>
  <si>
    <t>2018-12-25T18:01:05.910Z</t>
  </si>
  <si>
    <t>uu60308182</t>
  </si>
  <si>
    <t>2018-12-26T17:22:15.930Z</t>
  </si>
  <si>
    <t>13km ESE of Soda Springs, Idaho</t>
  </si>
  <si>
    <t>2018-12-25T17:56:38.188Z</t>
  </si>
  <si>
    <t>nn00672004</t>
  </si>
  <si>
    <t>2018-12-26T19:51:59.959Z</t>
  </si>
  <si>
    <t>67km NE of Beatty, Nevada</t>
  </si>
  <si>
    <t>2018-12-25T17:51:02.890Z</t>
  </si>
  <si>
    <t>ci38406488</t>
  </si>
  <si>
    <t>2018-12-26T06:24:55.190Z</t>
  </si>
  <si>
    <t>2018-12-25T17:50:46.707Z</t>
  </si>
  <si>
    <t>ak20544298</t>
  </si>
  <si>
    <t>2018-12-25T17:55:36.815Z</t>
  </si>
  <si>
    <t>2018-12-25T17:39:00.030Z</t>
  </si>
  <si>
    <t>mb80330244</t>
  </si>
  <si>
    <t>2018-12-28T17:30:41.120Z</t>
  </si>
  <si>
    <t>2km ESE of Manhattan, Montana</t>
  </si>
  <si>
    <t>2018-12-25T17:24:21.050Z</t>
  </si>
  <si>
    <t>us2000ixhu</t>
  </si>
  <si>
    <t>2018-12-27T21:42:53.040Z</t>
  </si>
  <si>
    <t>2018-12-25T17:15:36.330Z</t>
  </si>
  <si>
    <t>nc73126316</t>
  </si>
  <si>
    <t>2018-12-25T18:13:03.818Z</t>
  </si>
  <si>
    <t>2018-12-25T17:01:07.170Z</t>
  </si>
  <si>
    <t>nc73126301</t>
  </si>
  <si>
    <t>2018-12-26T19:06:03.363Z</t>
  </si>
  <si>
    <t>2018-12-25T16:58:50.470Z</t>
  </si>
  <si>
    <t>ci38406480</t>
  </si>
  <si>
    <t>2019-01-02T23:32:58.980Z</t>
  </si>
  <si>
    <t>6km WNW of Aguanga, CA</t>
  </si>
  <si>
    <t>2018-12-25T16:45:34.296Z</t>
  </si>
  <si>
    <t>ak20544291</t>
  </si>
  <si>
    <t>2018-12-25T16:50:42.592Z</t>
  </si>
  <si>
    <t>8km SW of Knik-Fairview, Alaska</t>
  </si>
  <si>
    <t>2018-12-25T16:31:25.850Z</t>
  </si>
  <si>
    <t>pr2018359020</t>
  </si>
  <si>
    <t>2018-12-25T18:23:02.430Z</t>
  </si>
  <si>
    <t>1km SE of Aguas Buenas, Puerto Rico</t>
  </si>
  <si>
    <t>2018-12-25T16:31:16.640Z</t>
  </si>
  <si>
    <t>ci38406472</t>
  </si>
  <si>
    <t>2018-12-25T16:35:04.449Z</t>
  </si>
  <si>
    <t>2018-12-25T16:29:22.336Z</t>
  </si>
  <si>
    <t>nn00671997</t>
  </si>
  <si>
    <t>2018-12-26T19:33:31.940Z</t>
  </si>
  <si>
    <t>59km ESE of Lone Pine, California</t>
  </si>
  <si>
    <t>2018-12-25T16:23:13.065Z</t>
  </si>
  <si>
    <t>ak20544288</t>
  </si>
  <si>
    <t>2018-12-27T14:57:25.865Z</t>
  </si>
  <si>
    <t>2018-12-25T15:57:53.548Z</t>
  </si>
  <si>
    <t>ak20544286</t>
  </si>
  <si>
    <t>2018-12-25T22:47:59.491Z</t>
  </si>
  <si>
    <t>28km SW of Tanaga Volcano, Alaska</t>
  </si>
  <si>
    <t>2018-12-25T15:55:13.930Z</t>
  </si>
  <si>
    <t>mb80330239</t>
  </si>
  <si>
    <t>2018-12-28T17:07:48.670Z</t>
  </si>
  <si>
    <t>22km NW of Virginia City, Montana</t>
  </si>
  <si>
    <t>2018-12-25T15:43:07.069Z</t>
  </si>
  <si>
    <t>ak20544281</t>
  </si>
  <si>
    <t>2018-12-25T16:03:27.091Z</t>
  </si>
  <si>
    <t>30km WSW of Big Lake, Alaska</t>
  </si>
  <si>
    <t>2018-12-25T15:39:56.340Z</t>
  </si>
  <si>
    <t>ci38406456</t>
  </si>
  <si>
    <t>2018-12-25T15:43:42.299Z</t>
  </si>
  <si>
    <t>2018-12-25T15:38:27.540Z</t>
  </si>
  <si>
    <t>us2000ixhd</t>
  </si>
  <si>
    <t>2018-12-28T15:00:51.040Z</t>
  </si>
  <si>
    <t>93km WSW of Nikol'skoye, Russia</t>
  </si>
  <si>
    <t>2018-12-25T15:22:44.940Z</t>
  </si>
  <si>
    <t>ci38406448</t>
  </si>
  <si>
    <t>2019-01-02T20:04:41.078Z</t>
  </si>
  <si>
    <t>7km ESE of Valle Vista, CA</t>
  </si>
  <si>
    <t>2018-12-25T15:11:22.884Z</t>
  </si>
  <si>
    <t>ak20544277</t>
  </si>
  <si>
    <t>2018-12-25T15:15:09.754Z</t>
  </si>
  <si>
    <t>2018-12-25T15:09:54.439Z</t>
  </si>
  <si>
    <t>ak20544275</t>
  </si>
  <si>
    <t>2018-12-25T15:21:01.725Z</t>
  </si>
  <si>
    <t>2018-12-25T15:08:30.200Z</t>
  </si>
  <si>
    <t>mb80330779</t>
  </si>
  <si>
    <t>2018-12-31T18:16:48.610Z</t>
  </si>
  <si>
    <t>53km SW of Choteau, Montana</t>
  </si>
  <si>
    <t>2018-12-25T15:08:04.470Z</t>
  </si>
  <si>
    <t>ci38406440</t>
  </si>
  <si>
    <t>2018-12-26T06:25:01.320Z</t>
  </si>
  <si>
    <t>2018-12-25T14:51:42.060Z</t>
  </si>
  <si>
    <t>mb80330234</t>
  </si>
  <si>
    <t>2018-12-28T16:59:07.590Z</t>
  </si>
  <si>
    <t>23km SE of Clinton, Montana</t>
  </si>
  <si>
    <t>2018-12-25T14:29:29.922Z</t>
  </si>
  <si>
    <t>nn00671996</t>
  </si>
  <si>
    <t>2018-12-26T19:18:08.439Z</t>
  </si>
  <si>
    <t>2018-12-25T14:29:25.390Z</t>
  </si>
  <si>
    <t>ci38406432</t>
  </si>
  <si>
    <t>2018-12-26T06:25:05.670Z</t>
  </si>
  <si>
    <t>2018-12-25T14:23:56.802Z</t>
  </si>
  <si>
    <t>ak20544274</t>
  </si>
  <si>
    <t>2018-12-25T14:27:08.407Z</t>
  </si>
  <si>
    <t>2018-12-25T14:21:22.418Z</t>
  </si>
  <si>
    <t>ak20544273</t>
  </si>
  <si>
    <t>2018-12-25T14:24:57.603Z</t>
  </si>
  <si>
    <t>2018-12-25T14:15:29.230Z</t>
  </si>
  <si>
    <t>ci38406424</t>
  </si>
  <si>
    <t>2018-12-26T06:24:29.624Z</t>
  </si>
  <si>
    <t>21km NNW of Tehachapi, CA</t>
  </si>
  <si>
    <t>2018-12-25T14:08:28.590Z</t>
  </si>
  <si>
    <t>ci38406416</t>
  </si>
  <si>
    <t>2018-12-25T14:11:58.249Z</t>
  </si>
  <si>
    <t>2018-12-25T14:06:43.427Z</t>
  </si>
  <si>
    <t>ak20544269</t>
  </si>
  <si>
    <t>2018-12-25T14:11:43.981Z</t>
  </si>
  <si>
    <t>2018-12-25T14:03:06.560Z</t>
  </si>
  <si>
    <t>ak20544267</t>
  </si>
  <si>
    <t>2018-12-25T14:11:44.355Z</t>
  </si>
  <si>
    <t>56km NW of Ester, Alaska</t>
  </si>
  <si>
    <t>2018-12-25T14:02:07.230Z</t>
  </si>
  <si>
    <t>nn00671902</t>
  </si>
  <si>
    <t>2018-12-26T02:05:29.778Z</t>
  </si>
  <si>
    <t>48km ENE of Beatty, Nevada</t>
  </si>
  <si>
    <t>2018-12-25T13:49:23.340Z</t>
  </si>
  <si>
    <t>nn00671995</t>
  </si>
  <si>
    <t>2018-12-26T19:08:48.263Z</t>
  </si>
  <si>
    <t>33km ENE of Beatty, Nevada</t>
  </si>
  <si>
    <t>2018-12-25T13:42:29.713Z</t>
  </si>
  <si>
    <t>ak20544264</t>
  </si>
  <si>
    <t>2018-12-25T13:49:28.050Z</t>
  </si>
  <si>
    <t>2018-12-25T13:39:48.800Z</t>
  </si>
  <si>
    <t>pr2018359016</t>
  </si>
  <si>
    <t>2018-12-28T15:14:33.040Z</t>
  </si>
  <si>
    <t>21km SSW of Boca de Yuma, Dominican Republic</t>
  </si>
  <si>
    <t>2018-12-25T13:35:25.038Z</t>
  </si>
  <si>
    <t>nn00671993</t>
  </si>
  <si>
    <t>2018-12-26T19:05:43.686Z</t>
  </si>
  <si>
    <t>2018-12-25T13:28:46.500Z</t>
  </si>
  <si>
    <t>mb80330229</t>
  </si>
  <si>
    <t>2018-12-28T16:51:25.110Z</t>
  </si>
  <si>
    <t>21km NW of Virginia City, Montana</t>
  </si>
  <si>
    <t>2018-12-25T13:17:28.130Z</t>
  </si>
  <si>
    <t>nc73126241</t>
  </si>
  <si>
    <t>2018-12-25T13:48:02.228Z</t>
  </si>
  <si>
    <t>2018-12-25T13:14:01.360Z</t>
  </si>
  <si>
    <t>us2000ixgk</t>
  </si>
  <si>
    <t>2018-12-28T14:35:22.040Z</t>
  </si>
  <si>
    <t>186km N of Chichi-shima, Japan</t>
  </si>
  <si>
    <t>2018-12-25T13:03:57.070Z</t>
  </si>
  <si>
    <t>ci38406392</t>
  </si>
  <si>
    <t>2018-12-26T06:25:16.769Z</t>
  </si>
  <si>
    <t>2018-12-25T12:57:15.990Z</t>
  </si>
  <si>
    <t>ak20543902</t>
  </si>
  <si>
    <t>2018-12-25T13:07:48.188Z</t>
  </si>
  <si>
    <t>32km SE of Redoubt Volcano, Alaska</t>
  </si>
  <si>
    <t>2018-12-25T12:53:38.973Z</t>
  </si>
  <si>
    <t>ak20543899</t>
  </si>
  <si>
    <t>2018-12-25T13:02:56.457Z</t>
  </si>
  <si>
    <t>2018-12-25T12:53:23.520Z</t>
  </si>
  <si>
    <t>nm60222817</t>
  </si>
  <si>
    <t>2019-01-03T14:35:17.530Z</t>
  </si>
  <si>
    <t>10km N of New Madrid, Missouri</t>
  </si>
  <si>
    <t>2018-12-25T12:48:45.584Z</t>
  </si>
  <si>
    <t>ak20543897</t>
  </si>
  <si>
    <t>2018-12-25T12:59:04.036Z</t>
  </si>
  <si>
    <t>55km NW of Ester, Alaska</t>
  </si>
  <si>
    <t>2018-12-25T12:48:04.250Z</t>
  </si>
  <si>
    <t>us2000ixg9</t>
  </si>
  <si>
    <t>2018-12-25T13:09:18.040Z</t>
  </si>
  <si>
    <t>146km SSE of Raoul Island, New Zealand</t>
  </si>
  <si>
    <t>2018-12-25T12:46:49.250Z</t>
  </si>
  <si>
    <t>ak20543896</t>
  </si>
  <si>
    <t>2018-12-25T12:50:50.911Z</t>
  </si>
  <si>
    <t>7km NW of Anchorage, Alaska</t>
  </si>
  <si>
    <t>2018-12-25T12:27:41.950Z</t>
  </si>
  <si>
    <t>hv70745041</t>
  </si>
  <si>
    <t>2019-01-02T20:02:43.860Z</t>
  </si>
  <si>
    <t>12km S of Volcano, Hawaii</t>
  </si>
  <si>
    <t>2018-12-25T12:18:40.585Z</t>
  </si>
  <si>
    <t>ak20543893</t>
  </si>
  <si>
    <t>2018-12-25T12:22:34.231Z</t>
  </si>
  <si>
    <t>47km SSE of Sterling, Alaska</t>
  </si>
  <si>
    <t>2018-12-25T12:11:37.370Z</t>
  </si>
  <si>
    <t>uu60308177</t>
  </si>
  <si>
    <t>2018-12-26T23:29:03.630Z</t>
  </si>
  <si>
    <t>16km SSE of Saint George, Utah</t>
  </si>
  <si>
    <t>2018-12-25T12:11:06.027Z</t>
  </si>
  <si>
    <t>ak20543890</t>
  </si>
  <si>
    <t>2018-12-25T12:22:34.560Z</t>
  </si>
  <si>
    <t>108km NW of Talkeetna, Alaska</t>
  </si>
  <si>
    <t>2018-12-25T12:01:03.963Z</t>
  </si>
  <si>
    <t>nn00671991</t>
  </si>
  <si>
    <t>2018-12-26T18:59:32.466Z</t>
  </si>
  <si>
    <t>30km NW of Beatty, Nevada</t>
  </si>
  <si>
    <t>2018-12-25T12:00:53.758Z</t>
  </si>
  <si>
    <t>ak20543887</t>
  </si>
  <si>
    <t>2018-12-25T12:05:29.662Z</t>
  </si>
  <si>
    <t>2018-12-25T11:54:21.526Z</t>
  </si>
  <si>
    <t>ak20543886</t>
  </si>
  <si>
    <t>2018-12-25T11:57:37.141Z</t>
  </si>
  <si>
    <t>2018-12-25T11:53:47.120Z</t>
  </si>
  <si>
    <t>nc73126236</t>
  </si>
  <si>
    <t>2018-12-26T16:57:16.812Z</t>
  </si>
  <si>
    <t>3km WSW of Mammoth Lakes, CA</t>
  </si>
  <si>
    <t>2018-12-25T11:52:39.540Z</t>
  </si>
  <si>
    <t>nc73126231</t>
  </si>
  <si>
    <t>2018-12-26T17:43:03.760Z</t>
  </si>
  <si>
    <t>2018-12-25T11:38:25.320Z</t>
  </si>
  <si>
    <t>hv70745011</t>
  </si>
  <si>
    <t>2018-12-25T11:44:05.260Z</t>
  </si>
  <si>
    <t>2018-12-25T11:38:13.030Z</t>
  </si>
  <si>
    <t>hv70745006</t>
  </si>
  <si>
    <t>2019-01-03T00:40:43.040Z</t>
  </si>
  <si>
    <t>13km SSW of Volcano, Hawaii</t>
  </si>
  <si>
    <t>2018-12-25T11:31:42.400Z</t>
  </si>
  <si>
    <t>pr2018359019</t>
  </si>
  <si>
    <t>2018-12-25T16:24:53.284Z</t>
  </si>
  <si>
    <t>13km SSE of Indios, Puerto Rico</t>
  </si>
  <si>
    <t>2018-12-25T11:30:31.210Z</t>
  </si>
  <si>
    <t>pr2018359018</t>
  </si>
  <si>
    <t>2018-12-25T16:24:32.940Z</t>
  </si>
  <si>
    <t>5km SE of Esperanza, Puerto Rico</t>
  </si>
  <si>
    <t>2018-12-25T11:26:47.082Z</t>
  </si>
  <si>
    <t>ak20543882</t>
  </si>
  <si>
    <t>2018-12-25T11:34:21.857Z</t>
  </si>
  <si>
    <t>45km SSW of Redoubt Volcano, Alaska</t>
  </si>
  <si>
    <t>2018-12-25T11:25:31.811Z</t>
  </si>
  <si>
    <t>ak20543880</t>
  </si>
  <si>
    <t>2018-12-25T11:30:59.858Z</t>
  </si>
  <si>
    <t>35km E of Sutton-Alpine, Alaska</t>
  </si>
  <si>
    <t>2018-12-25T11:14:39.936Z</t>
  </si>
  <si>
    <t>ak20543878</t>
  </si>
  <si>
    <t>2018-12-25T11:23:37.644Z</t>
  </si>
  <si>
    <t>2018-12-25T11:09:00.550Z</t>
  </si>
  <si>
    <t>ak20543876</t>
  </si>
  <si>
    <t>2018-12-25T11:11:54.844Z</t>
  </si>
  <si>
    <t>2018-12-25T11:08:35.380Z</t>
  </si>
  <si>
    <t>pr2018359017</t>
  </si>
  <si>
    <t>2018-12-25T16:24:08.788Z</t>
  </si>
  <si>
    <t>2km E of Santa Isabel, Puerto Rico</t>
  </si>
  <si>
    <t>2018-12-25T11:04:34.486Z</t>
  </si>
  <si>
    <t>ak20543873</t>
  </si>
  <si>
    <t>2018-12-25T11:09:44.087Z</t>
  </si>
  <si>
    <t>2018-12-25T10:57:53.910Z</t>
  </si>
  <si>
    <t>ci38406384</t>
  </si>
  <si>
    <t>2018-12-25T11:08:43.550Z</t>
  </si>
  <si>
    <t>12km WSW of Morongo Valley, CA</t>
  </si>
  <si>
    <t>2018-12-25T10:57:15.550Z</t>
  </si>
  <si>
    <t>pr2018359015</t>
  </si>
  <si>
    <t>2018-12-25T12:30:44.401Z</t>
  </si>
  <si>
    <t>32km NNE of Punta Cana, Dominican Republic</t>
  </si>
  <si>
    <t>2018-12-25T10:54:36.313Z</t>
  </si>
  <si>
    <t>ak20543872</t>
  </si>
  <si>
    <t>2018-12-25T10:59:51.385Z</t>
  </si>
  <si>
    <t>42km ENE of Valdez, Alaska</t>
  </si>
  <si>
    <t>2018-12-25T10:52:41.888Z</t>
  </si>
  <si>
    <t>ak20543870</t>
  </si>
  <si>
    <t>2018-12-25T10:57:40.524Z</t>
  </si>
  <si>
    <t>2018-12-25T10:44:36.620Z</t>
  </si>
  <si>
    <t>ci38406376</t>
  </si>
  <si>
    <t>2018-12-25T10:48:18.069Z</t>
  </si>
  <si>
    <t>2018-12-25T10:33:31.320Z</t>
  </si>
  <si>
    <t>uu60308167</t>
  </si>
  <si>
    <t>2018-12-26T23:26:57.950Z</t>
  </si>
  <si>
    <t>22km E of Old Faithful Geyser, Wyoming</t>
  </si>
  <si>
    <t>2018-12-25T10:31:43.690Z</t>
  </si>
  <si>
    <t>mb80330224</t>
  </si>
  <si>
    <t>2018-12-28T16:46:21.380Z</t>
  </si>
  <si>
    <t>22km E of Ronan, Montana</t>
  </si>
  <si>
    <t>2018-12-25T10:29:55.840Z</t>
  </si>
  <si>
    <t>uu60308162</t>
  </si>
  <si>
    <t>2018-12-26T23:24:22.380Z</t>
  </si>
  <si>
    <t>23km E of Old Faithful Geyser, Wyoming</t>
  </si>
  <si>
    <t>2018-12-25T10:27:32.980Z</t>
  </si>
  <si>
    <t>mb80330219</t>
  </si>
  <si>
    <t>2018-12-28T16:38:10.610Z</t>
  </si>
  <si>
    <t>2018-12-25T10:25:06.330Z</t>
  </si>
  <si>
    <t>ci38406368</t>
  </si>
  <si>
    <t>2019-01-04T00:57:45.324Z</t>
  </si>
  <si>
    <t>8km NE of Coso Junction, CA</t>
  </si>
  <si>
    <t>2018-12-25T10:22:45.610Z</t>
  </si>
  <si>
    <t>ci38406360</t>
  </si>
  <si>
    <t>2018-12-25T10:26:21.001Z</t>
  </si>
  <si>
    <t>9km SSW of Borrego Springs, CA</t>
  </si>
  <si>
    <t>2018-12-25T10:22:32.590Z</t>
  </si>
  <si>
    <t>ci38406352</t>
  </si>
  <si>
    <t>2018-12-25T10:26:04.477Z</t>
  </si>
  <si>
    <t>2018-12-25T10:14:22.086Z</t>
  </si>
  <si>
    <t>nn00671896</t>
  </si>
  <si>
    <t>2018-12-26T02:05:22.465Z</t>
  </si>
  <si>
    <t>2018-12-25T10:06:54.288Z</t>
  </si>
  <si>
    <t>nn00671989</t>
  </si>
  <si>
    <t>2018-12-26T18:56:24.408Z</t>
  </si>
  <si>
    <t>8km WNW of Quincy, California</t>
  </si>
  <si>
    <t>2018-12-25T10:02:47.841Z</t>
  </si>
  <si>
    <t>nn00671895</t>
  </si>
  <si>
    <t>2018-12-26T02:05:22.037Z</t>
  </si>
  <si>
    <t>15km E of Hawthorne, Nevada</t>
  </si>
  <si>
    <t>2018-12-25T09:59:31.775Z</t>
  </si>
  <si>
    <t>ak20543504</t>
  </si>
  <si>
    <t>2018-12-25T10:04:08.674Z</t>
  </si>
  <si>
    <t>2018-12-25T09:57:52.670Z</t>
  </si>
  <si>
    <t>mb80330054</t>
  </si>
  <si>
    <t>2018-12-25T16:46:37.890Z</t>
  </si>
  <si>
    <t>10km ENE of Townsend, Montana</t>
  </si>
  <si>
    <t>2018-12-25T09:54:59.104Z</t>
  </si>
  <si>
    <t>ak20543496</t>
  </si>
  <si>
    <t>2018-12-25T10:01:27.737Z</t>
  </si>
  <si>
    <t>33km SSE of Redoubt Volcano, Alaska</t>
  </si>
  <si>
    <t>2018-12-25T09:52:38.300Z</t>
  </si>
  <si>
    <t>mb80330214</t>
  </si>
  <si>
    <t>2018-12-28T16:34:05.840Z</t>
  </si>
  <si>
    <t>14km S of Whitehall, Montana</t>
  </si>
  <si>
    <t>2018-12-25T09:49:52.881Z</t>
  </si>
  <si>
    <t>ak20543494</t>
  </si>
  <si>
    <t>2018-12-25T09:55:05.699Z</t>
  </si>
  <si>
    <t>2018-12-25T09:46:10.940Z</t>
  </si>
  <si>
    <t>us2000ixez</t>
  </si>
  <si>
    <t>2018-12-25T10:05:46.040Z</t>
  </si>
  <si>
    <t>224km N of Chichi-shima, Japan</t>
  </si>
  <si>
    <t>2018-12-25T09:38:06.915Z</t>
  </si>
  <si>
    <t>ak20543491</t>
  </si>
  <si>
    <t>2018-12-25T09:43:12.405Z</t>
  </si>
  <si>
    <t>2018-12-25T09:35:06.460Z</t>
  </si>
  <si>
    <t>ci38406344</t>
  </si>
  <si>
    <t>2018-12-25T09:38:43.712Z</t>
  </si>
  <si>
    <t>5km ESE of Ontario, CA</t>
  </si>
  <si>
    <t>2018-12-25T09:25:34.431Z</t>
  </si>
  <si>
    <t>ak20543488</t>
  </si>
  <si>
    <t>2018-12-25T09:28:48.823Z</t>
  </si>
  <si>
    <t>2018-12-25T09:22:13.581Z</t>
  </si>
  <si>
    <t>ak20543486</t>
  </si>
  <si>
    <t>2018-12-25T09:28:48.425Z</t>
  </si>
  <si>
    <t>2018-12-25T09:05:49.710Z</t>
  </si>
  <si>
    <t>ci38406328</t>
  </si>
  <si>
    <t>2018-12-26T06:27:12.730Z</t>
  </si>
  <si>
    <t>2018-12-25T09:04:10.603Z</t>
  </si>
  <si>
    <t>ak20543479</t>
  </si>
  <si>
    <t>2018-12-25T09:11:52.576Z</t>
  </si>
  <si>
    <t>2018-12-25T08:58:04.648Z</t>
  </si>
  <si>
    <t>ak20543474</t>
  </si>
  <si>
    <t>2018-12-25T09:11:52.234Z</t>
  </si>
  <si>
    <t>2018-12-25T08:55:28.250Z</t>
  </si>
  <si>
    <t>ci38406320</t>
  </si>
  <si>
    <t>2018-12-26T06:28:17.530Z</t>
  </si>
  <si>
    <t>9km ENE of Ridgecrest, CA</t>
  </si>
  <si>
    <t>2018-12-25T08:52:25.677Z</t>
  </si>
  <si>
    <t>ak20543470</t>
  </si>
  <si>
    <t>2018-12-25T08:59:15.889Z</t>
  </si>
  <si>
    <t>2018-12-25T08:51:42.877Z</t>
  </si>
  <si>
    <t>ak20543471</t>
  </si>
  <si>
    <t>2018-12-25T08:54:43.732Z</t>
  </si>
  <si>
    <t>24km WNW of Valdez, Alaska</t>
  </si>
  <si>
    <t>2018-12-25T08:48:45.310Z</t>
  </si>
  <si>
    <t>ci38406312</t>
  </si>
  <si>
    <t>2018-12-25T08:52:20.605Z</t>
  </si>
  <si>
    <t>3km WSW of Vincent, CA</t>
  </si>
  <si>
    <t>2018-12-25T08:39:07.360Z</t>
  </si>
  <si>
    <t>pr2018359012</t>
  </si>
  <si>
    <t>2018-12-25T12:06:20.138Z</t>
  </si>
  <si>
    <t>44km SSE of Boca de Yuma, Dominican Republic</t>
  </si>
  <si>
    <t>2018-12-25T08:38:25.786Z</t>
  </si>
  <si>
    <t>ak20543467</t>
  </si>
  <si>
    <t>2018-12-25T08:42:00.746Z</t>
  </si>
  <si>
    <t>2018-12-25T08:37:51.600Z</t>
  </si>
  <si>
    <t>nc73126191</t>
  </si>
  <si>
    <t>2018-12-25T09:12:02.474Z</t>
  </si>
  <si>
    <t>2018-12-25T08:35:30.570Z</t>
  </si>
  <si>
    <t>ci38406304</t>
  </si>
  <si>
    <t>2018-12-25T08:38:58.328Z</t>
  </si>
  <si>
    <t>2018-12-25T08:21:39.980Z</t>
  </si>
  <si>
    <t>pr2018359011</t>
  </si>
  <si>
    <t>2018-12-25T12:05:52.434Z</t>
  </si>
  <si>
    <t>11km NNE of Brenas, Puerto Rico</t>
  </si>
  <si>
    <t>2018-12-25T08:11:04.895Z</t>
  </si>
  <si>
    <t>nn00671985</t>
  </si>
  <si>
    <t>2018-12-26T18:47:08.562Z</t>
  </si>
  <si>
    <t>2018-12-25T07:59:49.563Z</t>
  </si>
  <si>
    <t>ak20543448</t>
  </si>
  <si>
    <t>2018-12-25T08:11:43.759Z</t>
  </si>
  <si>
    <t>23km SSE of Cantwell, Alaska</t>
  </si>
  <si>
    <t>2018-12-25T07:42:36.270Z</t>
  </si>
  <si>
    <t>pr2018359006</t>
  </si>
  <si>
    <t>2018-12-25T09:25:32.510Z</t>
  </si>
  <si>
    <t>108km NW of San Antonio, Puerto Rico</t>
  </si>
  <si>
    <t>2018-12-25T07:31:39.020Z</t>
  </si>
  <si>
    <t>pr2018359010</t>
  </si>
  <si>
    <t>2018-12-25T12:05:31.322Z</t>
  </si>
  <si>
    <t>79km N of Tierras Nuevas Poniente, Puerto Rico</t>
  </si>
  <si>
    <t>2018-12-25T07:22:52.305Z</t>
  </si>
  <si>
    <t>ak20543085</t>
  </si>
  <si>
    <t>2018-12-25T07:26:01.329Z</t>
  </si>
  <si>
    <t>49km SSW of Valdez, Alaska</t>
  </si>
  <si>
    <t>2018-12-25T07:19:26.784Z</t>
  </si>
  <si>
    <t>ak20543084</t>
  </si>
  <si>
    <t>2018-12-25T07:31:53.296Z</t>
  </si>
  <si>
    <t>2018-12-25T07:18:22.190Z</t>
  </si>
  <si>
    <t>us2000ixds</t>
  </si>
  <si>
    <t>2018-12-25T07:34:47.040Z</t>
  </si>
  <si>
    <t>102km WNW of Kota Ternate, Indonesia</t>
  </si>
  <si>
    <t>2018-12-25T07:17:27.969Z</t>
  </si>
  <si>
    <t>ak20543082</t>
  </si>
  <si>
    <t>2018-12-25T07:29:42.423Z</t>
  </si>
  <si>
    <t>2018-12-25T07:10:17.060Z</t>
  </si>
  <si>
    <t>uu60308152</t>
  </si>
  <si>
    <t>2018-12-26T23:20:43.570Z</t>
  </si>
  <si>
    <t>11km W of Nephi, Utah</t>
  </si>
  <si>
    <t>2018-12-25T07:08:36.190Z</t>
  </si>
  <si>
    <t>ak20543079</t>
  </si>
  <si>
    <t>2018-12-25T07:13:27.436Z</t>
  </si>
  <si>
    <t>2018-12-25T07:02:58.176Z</t>
  </si>
  <si>
    <t>ak20543077</t>
  </si>
  <si>
    <t>2018-12-25T07:08:05.634Z</t>
  </si>
  <si>
    <t>114km NNW of Talkeetna, Alaska</t>
  </si>
  <si>
    <t>2018-12-25T06:58:21.773Z</t>
  </si>
  <si>
    <t>ak20543075</t>
  </si>
  <si>
    <t>2018-12-25T07:03:24.352Z</t>
  </si>
  <si>
    <t>2018-12-25T06:55:28.330Z</t>
  </si>
  <si>
    <t>us2000ixdn</t>
  </si>
  <si>
    <t>2018-12-25T08:05:11.040Z</t>
  </si>
  <si>
    <t>239km ENE of Socorro Island, Mexico</t>
  </si>
  <si>
    <t>2018-12-25T06:54:34.530Z</t>
  </si>
  <si>
    <t>ak20543069</t>
  </si>
  <si>
    <t>2018-12-25T06:59:32.791Z</t>
  </si>
  <si>
    <t>2018-12-25T06:53:12.130Z</t>
  </si>
  <si>
    <t>ci38406280</t>
  </si>
  <si>
    <t>2018-12-26T06:27:37.989Z</t>
  </si>
  <si>
    <t>9km SW of Anza, CA</t>
  </si>
  <si>
    <t>2018-12-25T06:52:39.352Z</t>
  </si>
  <si>
    <t>ak20543062</t>
  </si>
  <si>
    <t>2018-12-25T06:57:51.991Z</t>
  </si>
  <si>
    <t>2018-12-25T06:48:17.643Z</t>
  </si>
  <si>
    <t>ak20543055</t>
  </si>
  <si>
    <t>2018-12-25T06:57:50.813Z</t>
  </si>
  <si>
    <t>7km SW of Knik-Fairview, Alaska</t>
  </si>
  <si>
    <t>2018-12-25T06:45:27.040Z</t>
  </si>
  <si>
    <t>ak20543049</t>
  </si>
  <si>
    <t>2018-12-25T06:57:50.413Z</t>
  </si>
  <si>
    <t>2018-12-25T06:43:22.151Z</t>
  </si>
  <si>
    <t>ak20543047</t>
  </si>
  <si>
    <t>2018-12-25T06:57:51.218Z</t>
  </si>
  <si>
    <t>2018-12-25T06:35:43.945Z</t>
  </si>
  <si>
    <t>ak20543045</t>
  </si>
  <si>
    <t>2018-12-25T06:47:24.875Z</t>
  </si>
  <si>
    <t>27km NNE of Nikiski, Alaska</t>
  </si>
  <si>
    <t>2018-12-25T06:25:15.600Z</t>
  </si>
  <si>
    <t>nn00671984</t>
  </si>
  <si>
    <t>2018-12-26T18:37:48.022Z</t>
  </si>
  <si>
    <t>46km SSE of Goldfield, Nevada</t>
  </si>
  <si>
    <t>2018-12-25T06:22:49.010Z</t>
  </si>
  <si>
    <t>ci38406264</t>
  </si>
  <si>
    <t>2018-12-26T06:27:40.179Z</t>
  </si>
  <si>
    <t>6km ENE of Palomar Observatory, CA</t>
  </si>
  <si>
    <t>2018-12-25T06:17:57.286Z</t>
  </si>
  <si>
    <t>ak20542699</t>
  </si>
  <si>
    <t>2018-12-25T06:21:18.085Z</t>
  </si>
  <si>
    <t>40km SE of Redoubt Volcano, Alaska</t>
  </si>
  <si>
    <t>2018-12-25T06:16:16.783Z</t>
  </si>
  <si>
    <t>ak20542698</t>
  </si>
  <si>
    <t>2018-12-25T06:19:37.470Z</t>
  </si>
  <si>
    <t>2018-12-25T06:05:57.970Z</t>
  </si>
  <si>
    <t>pr2018359009</t>
  </si>
  <si>
    <t>2018-12-25T10:13:49.808Z</t>
  </si>
  <si>
    <t>6km SW of Utuado, Puerto Rico</t>
  </si>
  <si>
    <t>2018-12-25T06:02:57.149Z</t>
  </si>
  <si>
    <t>ak20542690</t>
  </si>
  <si>
    <t>2018-12-25T06:11:25.482Z</t>
  </si>
  <si>
    <t>2018-12-25T06:01:51.261Z</t>
  </si>
  <si>
    <t>ak20542689</t>
  </si>
  <si>
    <t>2018-12-25T06:08:44.217Z</t>
  </si>
  <si>
    <t>2018-12-25T05:54:28.990Z</t>
  </si>
  <si>
    <t>ci38406256</t>
  </si>
  <si>
    <t>2019-01-04T00:48:09.801Z</t>
  </si>
  <si>
    <t>4km S of Idyllwild, CA</t>
  </si>
  <si>
    <t>2018-12-25T05:53:36.740Z</t>
  </si>
  <si>
    <t>ci38406248</t>
  </si>
  <si>
    <t>2018-12-25T05:57:06.262Z</t>
  </si>
  <si>
    <t>2018-12-25T05:43:15.130Z</t>
  </si>
  <si>
    <t>pr2018359008</t>
  </si>
  <si>
    <t>2018-12-25T10:13:33.776Z</t>
  </si>
  <si>
    <t>4km ESE of Mayaguez, Puerto Rico</t>
  </si>
  <si>
    <t>2018-12-25T05:40:21.670Z</t>
  </si>
  <si>
    <t>nn00671982</t>
  </si>
  <si>
    <t>2018-12-26T18:28:32.151Z</t>
  </si>
  <si>
    <t>14km E of Hawthorne, Nevada</t>
  </si>
  <si>
    <t>2018-12-25T05:37:26.494Z</t>
  </si>
  <si>
    <t>nn00671981</t>
  </si>
  <si>
    <t>2018-12-26T18:25:21.376Z</t>
  </si>
  <si>
    <t>56km ESE of Beatty, Nevada</t>
  </si>
  <si>
    <t>2018-12-25T05:36:07.250Z</t>
  </si>
  <si>
    <t>ci38406240</t>
  </si>
  <si>
    <t>2018-12-25T05:39:42.882Z</t>
  </si>
  <si>
    <t>6km W of Beaumont, CA</t>
  </si>
  <si>
    <t>2018-12-25T05:31:09.650Z</t>
  </si>
  <si>
    <t>mb80330209</t>
  </si>
  <si>
    <t>2018-12-28T16:28:28.030Z</t>
  </si>
  <si>
    <t>2018-12-25T05:30:05.501Z</t>
  </si>
  <si>
    <t>nn00671980</t>
  </si>
  <si>
    <t>2018-12-26T18:22:15.734Z</t>
  </si>
  <si>
    <t>12km E of Hawthorne, Nevada</t>
  </si>
  <si>
    <t>2018-12-25T05:11:27.333Z</t>
  </si>
  <si>
    <t>ak20542334</t>
  </si>
  <si>
    <t>2018-12-25T05:22:03.451Z</t>
  </si>
  <si>
    <t>73km W of Anchor Point, Alaska</t>
  </si>
  <si>
    <t>2018-12-25T05:08:50.490Z</t>
  </si>
  <si>
    <t>ci38406232</t>
  </si>
  <si>
    <t>2018-12-30T05:21:59.307Z</t>
  </si>
  <si>
    <t>20km W of El Sauzal, B.C., MX</t>
  </si>
  <si>
    <t>2018-12-25T05:08:38.360Z</t>
  </si>
  <si>
    <t>mb80330204</t>
  </si>
  <si>
    <t>2018-12-28T16:22:52.060Z</t>
  </si>
  <si>
    <t>1km ESE of Manhattan, Montana</t>
  </si>
  <si>
    <t>2018-12-25T05:05:51.466Z</t>
  </si>
  <si>
    <t>nn00671978</t>
  </si>
  <si>
    <t>2018-12-26T18:13:02.242Z</t>
  </si>
  <si>
    <t>13km E of Hawthorne, Nevada</t>
  </si>
  <si>
    <t>2018-12-25T05:04:31.872Z</t>
  </si>
  <si>
    <t>ak20542330</t>
  </si>
  <si>
    <t>2018-12-25T05:07:48.687Z</t>
  </si>
  <si>
    <t>2018-12-25T04:58:11.420Z</t>
  </si>
  <si>
    <t>ci38406224</t>
  </si>
  <si>
    <t>2018-12-25T05:01:41.166Z</t>
  </si>
  <si>
    <t>6km N of Lake Henshaw, CA</t>
  </si>
  <si>
    <t>2018-12-25T04:55:44.100Z</t>
  </si>
  <si>
    <t>se60071923</t>
  </si>
  <si>
    <t>2019-01-02T13:45:29.930Z</t>
  </si>
  <si>
    <t>7km SSW of Loudon, Tennessee</t>
  </si>
  <si>
    <t>2018-12-25T04:54:32.720Z</t>
  </si>
  <si>
    <t>nn00671974</t>
  </si>
  <si>
    <t>2018-12-26T18:03:48.219Z</t>
  </si>
  <si>
    <t>4km W of Tahoe Vista, California</t>
  </si>
  <si>
    <t>2018-12-25T04:51:03.388Z</t>
  </si>
  <si>
    <t>ak20542323</t>
  </si>
  <si>
    <t>2018-12-25T04:57:35.878Z</t>
  </si>
  <si>
    <t>145km NNE of Cape Yakataga, Alaska</t>
  </si>
  <si>
    <t>2018-12-25T04:44:57.254Z</t>
  </si>
  <si>
    <t>ak20542319</t>
  </si>
  <si>
    <t>2018-12-25T04:50:03.339Z</t>
  </si>
  <si>
    <t>2018-12-25T04:40:49.029Z</t>
  </si>
  <si>
    <t>ak20542318</t>
  </si>
  <si>
    <t>2018-12-25T04:53:44.391Z</t>
  </si>
  <si>
    <t>116km N of Ruby, Alaska</t>
  </si>
  <si>
    <t>2018-12-25T04:39:22.020Z</t>
  </si>
  <si>
    <t>hv70744681</t>
  </si>
  <si>
    <t>2018-12-25T04:42:15.130Z</t>
  </si>
  <si>
    <t>5km SW of Volcano, Hawaii</t>
  </si>
  <si>
    <t>2018-12-25T04:30:24.630Z</t>
  </si>
  <si>
    <t>ak20542315</t>
  </si>
  <si>
    <t>2018-12-25T04:33:49.360Z</t>
  </si>
  <si>
    <t>2018-12-25T04:16:55.200Z</t>
  </si>
  <si>
    <t>pr2018359005</t>
  </si>
  <si>
    <t>2018-12-25T10:12:44.880Z</t>
  </si>
  <si>
    <t>59km S of Boca de Yuma, Dominican Republic</t>
  </si>
  <si>
    <t>2018-12-25T04:16:35.380Z</t>
  </si>
  <si>
    <t>pr2018359007</t>
  </si>
  <si>
    <t>2018-12-25T10:13:12.768Z</t>
  </si>
  <si>
    <t>9km SSW of Guanica, Puerto Rico</t>
  </si>
  <si>
    <t>2018-12-25T04:09:03.622Z</t>
  </si>
  <si>
    <t>ak20542307</t>
  </si>
  <si>
    <t>2018-12-25T04:22:06.606Z</t>
  </si>
  <si>
    <t>2018-12-25T03:56:54.640Z</t>
  </si>
  <si>
    <t>pr2018359014</t>
  </si>
  <si>
    <t>2018-12-25T12:20:32.641Z</t>
  </si>
  <si>
    <t>91km NW of San Antonio, Puerto Rico</t>
  </si>
  <si>
    <t>2018-12-25T03:56:46.100Z</t>
  </si>
  <si>
    <t>us2000ixch</t>
  </si>
  <si>
    <t>2018-12-25T04:17:58.040Z</t>
  </si>
  <si>
    <t>35km WSW of Taitung City, Taiwan</t>
  </si>
  <si>
    <t>2018-12-25T03:55:03.967Z</t>
  </si>
  <si>
    <t>ak20542290</t>
  </si>
  <si>
    <t>2018-12-25T03:58:19.881Z</t>
  </si>
  <si>
    <t>2018-12-25T03:46:15.080Z</t>
  </si>
  <si>
    <t>pr2018359002</t>
  </si>
  <si>
    <t>2018-12-25T13:30:26.593Z</t>
  </si>
  <si>
    <t>98km NW of San Antonio, Puerto Rico</t>
  </si>
  <si>
    <t>2018-12-25T03:44:15.190Z</t>
  </si>
  <si>
    <t>mb80330199</t>
  </si>
  <si>
    <t>2018-12-28T16:18:13.720Z</t>
  </si>
  <si>
    <t>2018-12-25T03:39:55.823Z</t>
  </si>
  <si>
    <t>ak20541943</t>
  </si>
  <si>
    <t>2018-12-25T03:45:06.858Z</t>
  </si>
  <si>
    <t>2018-12-25T03:29:59.148Z</t>
  </si>
  <si>
    <t>ak20541940</t>
  </si>
  <si>
    <t>2018-12-25T03:38:44.893Z</t>
  </si>
  <si>
    <t>2018-12-25T03:17:25.220Z</t>
  </si>
  <si>
    <t>mb80330774</t>
  </si>
  <si>
    <t>2018-12-31T18:06:37.040Z</t>
  </si>
  <si>
    <t>19km SSE of Lakeside, Montana</t>
  </si>
  <si>
    <t>2018-12-25T03:15:23.493Z</t>
  </si>
  <si>
    <t>ak20541939</t>
  </si>
  <si>
    <t>2018-12-25T09:18:34.369Z</t>
  </si>
  <si>
    <t>63km SW of Cantwell, Alaska</t>
  </si>
  <si>
    <t>2018-12-25T03:07:47.680Z</t>
  </si>
  <si>
    <t>pr2018359004</t>
  </si>
  <si>
    <t>2018-12-25T10:11:53.800Z</t>
  </si>
  <si>
    <t>0km E of Lajas, Puerto Rico</t>
  </si>
  <si>
    <t>2018-12-25T03:04:55.000Z</t>
  </si>
  <si>
    <t>ci38406208</t>
  </si>
  <si>
    <t>2018-12-26T06:34:29.780Z</t>
  </si>
  <si>
    <t>6km W of Garnet, CA</t>
  </si>
  <si>
    <t>2018-12-25T03:03:16.710Z</t>
  </si>
  <si>
    <t>ci38406200</t>
  </si>
  <si>
    <t>2018-12-26T06:35:32.360Z</t>
  </si>
  <si>
    <t>7km SSE of Idyllwild, CA</t>
  </si>
  <si>
    <t>2018-12-25T03:02:43.445Z</t>
  </si>
  <si>
    <t>nn00671967</t>
  </si>
  <si>
    <t>2018-12-26T17:51:25.772Z</t>
  </si>
  <si>
    <t>2018-12-25T02:42:05.483Z</t>
  </si>
  <si>
    <t>ak20541935</t>
  </si>
  <si>
    <t>2018-12-25T02:45:43.177Z</t>
  </si>
  <si>
    <t>2018-12-25T02:40:39.080Z</t>
  </si>
  <si>
    <t>pr2018359003</t>
  </si>
  <si>
    <t>2018-12-25T07:18:28.834Z</t>
  </si>
  <si>
    <t>4km SSW of Guanica, Puerto Rico</t>
  </si>
  <si>
    <t>2018-12-25T02:37:33.520Z</t>
  </si>
  <si>
    <t>ci38406184</t>
  </si>
  <si>
    <t>2018-12-26T06:35:03.647Z</t>
  </si>
  <si>
    <t>2018-12-25T02:36:15.790Z</t>
  </si>
  <si>
    <t>ci38406176</t>
  </si>
  <si>
    <t>2019-01-02T19:51:16.504Z</t>
  </si>
  <si>
    <t>2018-12-25T02:35:53.770Z</t>
  </si>
  <si>
    <t>ci37414149</t>
  </si>
  <si>
    <t>2019-01-02T19:57:51.262Z</t>
  </si>
  <si>
    <t>8km S of Idyllwild, CA</t>
  </si>
  <si>
    <t>2018-12-25T02:35:12.387Z</t>
  </si>
  <si>
    <t>ak20541934</t>
  </si>
  <si>
    <t>2018-12-25T02:39:31.568Z</t>
  </si>
  <si>
    <t>2018-12-25T02:31:16.810Z</t>
  </si>
  <si>
    <t>ci38406168</t>
  </si>
  <si>
    <t>2018-12-26T06:35:21.113Z</t>
  </si>
  <si>
    <t>2018-12-25T02:29:42.770Z</t>
  </si>
  <si>
    <t>ci38406160</t>
  </si>
  <si>
    <t>2019-01-02T19:46:12.342Z</t>
  </si>
  <si>
    <t>2018-12-25T02:29:33.430Z</t>
  </si>
  <si>
    <t>nc73126146</t>
  </si>
  <si>
    <t>2018-12-25T03:26:03.351Z</t>
  </si>
  <si>
    <t>2018-12-25T02:26:41.640Z</t>
  </si>
  <si>
    <t>ci38406152</t>
  </si>
  <si>
    <t>2018-12-26T06:36:43.150Z</t>
  </si>
  <si>
    <t>19km NE of Neenach, CA</t>
  </si>
  <si>
    <t>2018-12-25T02:25:41.170Z</t>
  </si>
  <si>
    <t>ci38406144</t>
  </si>
  <si>
    <t>2018-12-25T02:29:13.278Z</t>
  </si>
  <si>
    <t>2018-12-25T02:20:50.271Z</t>
  </si>
  <si>
    <t>ak20541929</t>
  </si>
  <si>
    <t>2018-12-25T02:25:48.305Z</t>
  </si>
  <si>
    <t>2018-12-25T02:18:18.760Z</t>
  </si>
  <si>
    <t>hv70744596</t>
  </si>
  <si>
    <t>2018-12-25T02:24:00.330Z</t>
  </si>
  <si>
    <t>6km WSW of Volcano, Hawaii</t>
  </si>
  <si>
    <t>2018-12-25T02:13:41.878Z</t>
  </si>
  <si>
    <t>ak20541926</t>
  </si>
  <si>
    <t>2018-12-25T02:19:26.306Z</t>
  </si>
  <si>
    <t>2018-12-25T02:08:07.170Z</t>
  </si>
  <si>
    <t>ci38406136</t>
  </si>
  <si>
    <t>2018-12-26T06:36:46.200Z</t>
  </si>
  <si>
    <t>2018-12-25T02:07:28.858Z</t>
  </si>
  <si>
    <t>ak20541924</t>
  </si>
  <si>
    <t>2018-12-25T02:15:34.780Z</t>
  </si>
  <si>
    <t>2018-12-25T01:59:30.150Z</t>
  </si>
  <si>
    <t>ak20541919</t>
  </si>
  <si>
    <t>2018-12-25T02:09:42.780Z</t>
  </si>
  <si>
    <t>2018-12-25T01:42:33.680Z</t>
  </si>
  <si>
    <t>nc73126131</t>
  </si>
  <si>
    <t>2018-12-25T01:45:32.348Z</t>
  </si>
  <si>
    <t>2018-12-25T01:41:27.350Z</t>
  </si>
  <si>
    <t>us2000ixbg</t>
  </si>
  <si>
    <t>2018-12-25T06:24:39.304Z</t>
  </si>
  <si>
    <t>2018-12-25T01:40:43.940Z</t>
  </si>
  <si>
    <t>nc73126121</t>
  </si>
  <si>
    <t>2018-12-25T02:29:02.991Z</t>
  </si>
  <si>
    <t>2018-12-25T01:39:24.980Z</t>
  </si>
  <si>
    <t>nc73126116</t>
  </si>
  <si>
    <t>2018-12-25T01:59:02.723Z</t>
  </si>
  <si>
    <t>2018-12-25T01:33:50.670Z</t>
  </si>
  <si>
    <t>ci38406120</t>
  </si>
  <si>
    <t>2018-12-26T06:36:30.304Z</t>
  </si>
  <si>
    <t>2018-12-25T01:12:55.670Z</t>
  </si>
  <si>
    <t>ci38406104</t>
  </si>
  <si>
    <t>2018-12-25T01:14:59.863Z</t>
  </si>
  <si>
    <t>27km W of Rancho Palos Verdes, CA</t>
  </si>
  <si>
    <t>2018-12-25T01:10:18.990Z</t>
  </si>
  <si>
    <t>hv70744506</t>
  </si>
  <si>
    <t>2019-01-03T00:33:27.340Z</t>
  </si>
  <si>
    <t>2018-12-25T01:09:00.220Z</t>
  </si>
  <si>
    <t>nc73127271</t>
  </si>
  <si>
    <t>2018-12-27T20:21:03.475Z</t>
  </si>
  <si>
    <t>2018-12-25T01:01:38.150Z</t>
  </si>
  <si>
    <t>nc73126111</t>
  </si>
  <si>
    <t>2018-12-25T01:03:16.155Z</t>
  </si>
  <si>
    <t>4km WNW of The Geysers, CA</t>
  </si>
  <si>
    <t>2018-12-25T01:00:20.610Z</t>
  </si>
  <si>
    <t>nc73126106</t>
  </si>
  <si>
    <t>2018-12-25T01:21:04.516Z</t>
  </si>
  <si>
    <t>2018-12-25T00:59:58.190Z</t>
  </si>
  <si>
    <t>pr2018359000</t>
  </si>
  <si>
    <t>2018-12-31T02:39:14.040Z</t>
  </si>
  <si>
    <t>59km ENE of Road Town, British Virgin Islands</t>
  </si>
  <si>
    <t>2018-12-25T00:54:15.469Z</t>
  </si>
  <si>
    <t>ak20541567</t>
  </si>
  <si>
    <t>2018-12-25T01:07:18.391Z</t>
  </si>
  <si>
    <t>71km ENE of Cantwell, Alaska</t>
  </si>
  <si>
    <t>2018-12-25T00:53:33.146Z</t>
  </si>
  <si>
    <t>ak20541566</t>
  </si>
  <si>
    <t>2018-12-25T00:58:25.418Z</t>
  </si>
  <si>
    <t>2018-12-25T00:47:27.985Z</t>
  </si>
  <si>
    <t>ak20541561</t>
  </si>
  <si>
    <t>2018-12-25T00:54:33.913Z</t>
  </si>
  <si>
    <t>2018-12-25T00:46:55.020Z</t>
  </si>
  <si>
    <t>uu60308147</t>
  </si>
  <si>
    <t>2018-12-26T23:17:05.510Z</t>
  </si>
  <si>
    <t>12km ENE of Helper, Utah</t>
  </si>
  <si>
    <t>2018-12-25T00:42:08.695Z</t>
  </si>
  <si>
    <t>ak20541559</t>
  </si>
  <si>
    <t>2018-12-25T00:47:11.581Z</t>
  </si>
  <si>
    <t>2018-12-25T00:36:52.070Z</t>
  </si>
  <si>
    <t>ak20541556</t>
  </si>
  <si>
    <t>2018-12-25T00:41:49.847Z</t>
  </si>
  <si>
    <t>42km W of Anchorage, Alaska</t>
  </si>
  <si>
    <t>2018-12-25T00:28:05.457Z</t>
  </si>
  <si>
    <t>ak20541547</t>
  </si>
  <si>
    <t>2018-12-25T00:33:47.099Z</t>
  </si>
  <si>
    <t>2018-12-25T00:24:03.963Z</t>
  </si>
  <si>
    <t>ak20541213</t>
  </si>
  <si>
    <t>2019-01-04T04:33:41.040Z</t>
  </si>
  <si>
    <t>72km SSW of Kaktovik, Alaska</t>
  </si>
  <si>
    <t>2018-12-25T00:19:56.480Z</t>
  </si>
  <si>
    <t>ci38406096</t>
  </si>
  <si>
    <t>2018-12-26T06:37:01.314Z</t>
  </si>
  <si>
    <t>6km NNE of Cabazon, CA</t>
  </si>
  <si>
    <t>2018-12-25T00:19:02.035Z</t>
  </si>
  <si>
    <t>ak20541205</t>
  </si>
  <si>
    <t>2018-12-25T00:26:54.474Z</t>
  </si>
  <si>
    <t>79km NNW of Nikiski, Alaska</t>
  </si>
  <si>
    <t>2018-12-25T00:12:29.490Z</t>
  </si>
  <si>
    <t>pr2018359001</t>
  </si>
  <si>
    <t>2018-12-25T07:16:10.505Z</t>
  </si>
  <si>
    <t>2km NNE of Tierras Nuevas Poniente, Puerto Rico</t>
  </si>
  <si>
    <t>2018-12-25T00:10:30.610Z</t>
  </si>
  <si>
    <t>us2000ixal</t>
  </si>
  <si>
    <t>2018-12-31T06:43:59.040Z</t>
  </si>
  <si>
    <t>172km SE of Katsuura, Japan</t>
  </si>
  <si>
    <t>2018-12-25T00:08:51.370Z</t>
  </si>
  <si>
    <t>ak20541202</t>
  </si>
  <si>
    <t>2018-12-25T00:14:00.968Z</t>
  </si>
  <si>
    <t>19km NE of Fairbanks, Alaska</t>
  </si>
  <si>
    <t>2018-12-25T00:07:41.130Z</t>
  </si>
  <si>
    <t>uw61507751</t>
  </si>
  <si>
    <t>2018-12-28T22:43:35.840Z</t>
  </si>
  <si>
    <t>24km E of Mount Hood Village, Oregon</t>
  </si>
  <si>
    <t>2018-12-25T00:07:05.780Z</t>
  </si>
  <si>
    <t>us2000ixam</t>
  </si>
  <si>
    <t>2019-01-04T04:25:42.040Z</t>
  </si>
  <si>
    <t>139km SSW of Hihifo, Tonga</t>
  </si>
  <si>
    <t>2018-12-24T23:54:39.640Z</t>
  </si>
  <si>
    <t>hv70744411</t>
  </si>
  <si>
    <t>2018-12-25T00:00:32.600Z</t>
  </si>
  <si>
    <t>4km ENE of Volcano, Hawaii</t>
  </si>
  <si>
    <t>2018-12-24T23:53:42.132Z</t>
  </si>
  <si>
    <t>ak20541198</t>
  </si>
  <si>
    <t>2018-12-25T00:04:18.476Z</t>
  </si>
  <si>
    <t>41km NNE of Sutton-Alpine, Alaska</t>
  </si>
  <si>
    <t>2018-12-24T23:50:30.640Z</t>
  </si>
  <si>
    <t>uu60308137</t>
  </si>
  <si>
    <t>2018-12-26T23:15:30.510Z</t>
  </si>
  <si>
    <t>10km NE of West Yellowstone, Montana</t>
  </si>
  <si>
    <t>2018-12-24T23:47:35.632Z</t>
  </si>
  <si>
    <t>ak20541195</t>
  </si>
  <si>
    <t>2018-12-24T23:53:15.006Z</t>
  </si>
  <si>
    <t>74km S of Cantwell, Alaska</t>
  </si>
  <si>
    <t>2018-12-24T23:37:11.903Z</t>
  </si>
  <si>
    <t>ak20541187</t>
  </si>
  <si>
    <t>2018-12-24T23:43:11.717Z</t>
  </si>
  <si>
    <t>2018-12-24T23:36:11.789Z</t>
  </si>
  <si>
    <t>ak20541185</t>
  </si>
  <si>
    <t>2018-12-24T23:44:52.446Z</t>
  </si>
  <si>
    <t>22km NNE of Sutton-Alpine, Alaska</t>
  </si>
  <si>
    <t>2018-12-24T23:36:00.120Z</t>
  </si>
  <si>
    <t>mb80330769</t>
  </si>
  <si>
    <t>2018-12-31T18:04:02.150Z</t>
  </si>
  <si>
    <t>4km S of Lakeside, Montana</t>
  </si>
  <si>
    <t>2018-12-24T23:31:51.970Z</t>
  </si>
  <si>
    <t>uu60308127</t>
  </si>
  <si>
    <t>2018-12-26T17:16:34.830Z</t>
  </si>
  <si>
    <t>2018-12-24T23:20:34.800Z</t>
  </si>
  <si>
    <t>nc73126081</t>
  </si>
  <si>
    <t>2018-12-25T00:16:02.142Z</t>
  </si>
  <si>
    <t>4km W of Cobb, CA</t>
  </si>
  <si>
    <t>2018-12-24T23:20:02.810Z</t>
  </si>
  <si>
    <t>us2000ixa5</t>
  </si>
  <si>
    <t>2018-12-31T06:33:12.040Z</t>
  </si>
  <si>
    <t>165km SE of Katsuura, Japan</t>
  </si>
  <si>
    <t>2018-12-24T23:18:38.421Z</t>
  </si>
  <si>
    <t>ak20540852</t>
  </si>
  <si>
    <t>2018-12-24T23:23:05.997Z</t>
  </si>
  <si>
    <t>2018-12-24T23:16:24.106Z</t>
  </si>
  <si>
    <t>nn00671876</t>
  </si>
  <si>
    <t>2018-12-25T02:06:02.146Z</t>
  </si>
  <si>
    <t>44km N of Spanish Springs, Nevada</t>
  </si>
  <si>
    <t>2018-12-24T23:14:02.210Z</t>
  </si>
  <si>
    <t>us2000ixa4</t>
  </si>
  <si>
    <t>2018-12-31T03:26:40.040Z</t>
  </si>
  <si>
    <t>73km S of Ilo, Peru</t>
  </si>
  <si>
    <t>2018-12-24T23:10:02.614Z</t>
  </si>
  <si>
    <t>ak20540850</t>
  </si>
  <si>
    <t>2018-12-24T23:13:33.003Z</t>
  </si>
  <si>
    <t>2018-12-24T23:06:38.800Z</t>
  </si>
  <si>
    <t>mb80330194</t>
  </si>
  <si>
    <t>2018-12-28T16:12:02.410Z</t>
  </si>
  <si>
    <t>2018-12-24T23:03:04.113Z</t>
  </si>
  <si>
    <t>ak20540846</t>
  </si>
  <si>
    <t>2018-12-24T23:15:43.771Z</t>
  </si>
  <si>
    <t>2018-12-24T23:01:37.317Z</t>
  </si>
  <si>
    <t>ak20540844</t>
  </si>
  <si>
    <t>2018-12-24T23:08:21.120Z</t>
  </si>
  <si>
    <t>2018-12-24T22:45:08.120Z</t>
  </si>
  <si>
    <t>us2000ix9t</t>
  </si>
  <si>
    <t>2018-12-24T23:19:10.040Z</t>
  </si>
  <si>
    <t>219km NNW of Saumlaki, Indonesia</t>
  </si>
  <si>
    <t>2018-12-24T22:27:12.300Z</t>
  </si>
  <si>
    <t>ci38406040</t>
  </si>
  <si>
    <t>2018-12-24T22:30:57.421Z</t>
  </si>
  <si>
    <t>10km NW of Calipatria, CA</t>
  </si>
  <si>
    <t>2018-12-24T22:27:10.430Z</t>
  </si>
  <si>
    <t>mb80330184</t>
  </si>
  <si>
    <t>2018-12-28T16:04:57.100Z</t>
  </si>
  <si>
    <t>11km ENE of Townsend, Montana</t>
  </si>
  <si>
    <t>2018-12-24T22:23:59.340Z</t>
  </si>
  <si>
    <t>ci38406024</t>
  </si>
  <si>
    <t>2018-12-26T06:37:52.090Z</t>
  </si>
  <si>
    <t>2018-12-24T22:23:04.570Z</t>
  </si>
  <si>
    <t>ci38406016</t>
  </si>
  <si>
    <t>2018-12-24T22:26:52.006Z</t>
  </si>
  <si>
    <t>2018-12-24T22:21:21.630Z</t>
  </si>
  <si>
    <t>ak20540840</t>
  </si>
  <si>
    <t>2018-12-24T22:29:11.892Z</t>
  </si>
  <si>
    <t>2018-12-24T22:18:26.434Z</t>
  </si>
  <si>
    <t>ak20540839</t>
  </si>
  <si>
    <t>2018-12-24T22:21:57.983Z</t>
  </si>
  <si>
    <t>2018-12-24T22:06:30.290Z</t>
  </si>
  <si>
    <t>ci38406008</t>
  </si>
  <si>
    <t>2019-01-02T19:39:05.490Z</t>
  </si>
  <si>
    <t>2018-12-24T22:00:20.350Z</t>
  </si>
  <si>
    <t>ak20540505</t>
  </si>
  <si>
    <t>2018-12-24T22:03:33.029Z</t>
  </si>
  <si>
    <t>67km SE of Cantwell, Alaska</t>
  </si>
  <si>
    <t>2018-12-24T21:50:21.470Z</t>
  </si>
  <si>
    <t>us2000ix9i</t>
  </si>
  <si>
    <t>2018-12-24T22:29:28.040Z</t>
  </si>
  <si>
    <t>125km NW of Kota Ternate, Indonesia</t>
  </si>
  <si>
    <t>2018-12-24T21:44:10.235Z</t>
  </si>
  <si>
    <t>ak20540499</t>
  </si>
  <si>
    <t>2018-12-24T21:53:19.295Z</t>
  </si>
  <si>
    <t>2018-12-24T21:43:48.450Z</t>
  </si>
  <si>
    <t>us2000ix9d</t>
  </si>
  <si>
    <t>2018-12-24T22:10:08.040Z</t>
  </si>
  <si>
    <t>6km E of Kimbe, Papua New Guinea</t>
  </si>
  <si>
    <t>2018-12-24T21:43:22.871Z</t>
  </si>
  <si>
    <t>ak20540498</t>
  </si>
  <si>
    <t>2018-12-24T21:46:35.955Z</t>
  </si>
  <si>
    <t>2018-12-24T21:43:17.620Z</t>
  </si>
  <si>
    <t>hv70744246</t>
  </si>
  <si>
    <t>2018-12-29T00:40:03.990Z</t>
  </si>
  <si>
    <t>2018-12-24T21:39:42.050Z</t>
  </si>
  <si>
    <t>ci38406000</t>
  </si>
  <si>
    <t>2018-12-26T06:37:55.170Z</t>
  </si>
  <si>
    <t>14km ESE of Wofford Heights, CA</t>
  </si>
  <si>
    <t>2018-12-24T21:37:38.940Z</t>
  </si>
  <si>
    <t>ci38405992</t>
  </si>
  <si>
    <t>2018-12-24T21:41:14.417Z</t>
  </si>
  <si>
    <t>2018-12-24T21:29:17.030Z</t>
  </si>
  <si>
    <t>nc73126051</t>
  </si>
  <si>
    <t>2018-12-24T22:21:04.477Z</t>
  </si>
  <si>
    <t>2018-12-24T21:23:07.580Z</t>
  </si>
  <si>
    <t>hv70744226</t>
  </si>
  <si>
    <t>2019-01-02T18:02:14.260Z</t>
  </si>
  <si>
    <t>2018-12-24T21:19:29.400Z</t>
  </si>
  <si>
    <t>uu60308122</t>
  </si>
  <si>
    <t>2018-12-26T17:06:47.690Z</t>
  </si>
  <si>
    <t>23km ESE of Fairview, Utah</t>
  </si>
  <si>
    <t>2018-12-24T21:14:44.305Z</t>
  </si>
  <si>
    <t>ak20540493</t>
  </si>
  <si>
    <t>2018-12-24T21:20:17.717Z</t>
  </si>
  <si>
    <t>2018-12-24T20:58:35.752Z</t>
  </si>
  <si>
    <t>ak20540467</t>
  </si>
  <si>
    <t>2018-12-24T21:09:54.692Z</t>
  </si>
  <si>
    <t>55km W of Anchor Point, Alaska</t>
  </si>
  <si>
    <t>2018-12-24T20:58:16.020Z</t>
  </si>
  <si>
    <t>ak20540469</t>
  </si>
  <si>
    <t>2018-12-24T22:26:19.500Z</t>
  </si>
  <si>
    <t>157km S of False Pass, Alaska</t>
  </si>
  <si>
    <t>2018-12-24T20:57:58.663Z</t>
  </si>
  <si>
    <t>ak20540468</t>
  </si>
  <si>
    <t>2018-12-24T21:02:39.786Z</t>
  </si>
  <si>
    <t>13km ENE of Anchor Point, Alaska</t>
  </si>
  <si>
    <t>2018-12-24T20:56:36.361Z</t>
  </si>
  <si>
    <t>ak20540466</t>
  </si>
  <si>
    <t>2018-12-24T21:09:54.329Z</t>
  </si>
  <si>
    <t>2018-12-24T20:55:40.868Z</t>
  </si>
  <si>
    <t>ak20540462</t>
  </si>
  <si>
    <t>2018-12-24T22:09:34.239Z</t>
  </si>
  <si>
    <t>2018-12-24T20:52:57.340Z</t>
  </si>
  <si>
    <t>us2000ix8a</t>
  </si>
  <si>
    <t>2018-12-27T18:57:20.040Z</t>
  </si>
  <si>
    <t>70km W of Nikol'skoye, Russia</t>
  </si>
  <si>
    <t>2018-12-24T20:51:12.683Z</t>
  </si>
  <si>
    <t>ak20540457</t>
  </si>
  <si>
    <t>2018-12-24T20:54:55.122Z</t>
  </si>
  <si>
    <t>2018-12-24T20:49:43.940Z</t>
  </si>
  <si>
    <t>nc73126046</t>
  </si>
  <si>
    <t>2018-12-26T17:17:02.612Z</t>
  </si>
  <si>
    <t>12km SE of Mammoth Lakes, CA</t>
  </si>
  <si>
    <t>2018-12-24T20:47:22.132Z</t>
  </si>
  <si>
    <t>nn00671834</t>
  </si>
  <si>
    <t>2018-12-25T02:05:58.367Z</t>
  </si>
  <si>
    <t>53km NNW of Pahrump, Nevada</t>
  </si>
  <si>
    <t>2018-12-24T20:46:13.004Z</t>
  </si>
  <si>
    <t>ak20540447</t>
  </si>
  <si>
    <t>2018-12-28T03:56:40.878Z</t>
  </si>
  <si>
    <t>2018-12-24T20:36:16.560Z</t>
  </si>
  <si>
    <t>nc73126036</t>
  </si>
  <si>
    <t>2018-12-24T22:06:02.387Z</t>
  </si>
  <si>
    <t>9km WNW of The Geysers, CA</t>
  </si>
  <si>
    <t>2018-12-24T20:35:35.310Z</t>
  </si>
  <si>
    <t>pr2018358011</t>
  </si>
  <si>
    <t>2018-12-25T04:38:15.962Z</t>
  </si>
  <si>
    <t>43km SSE of Boca de Yuma, Dominican Republic</t>
  </si>
  <si>
    <t>2018-12-24T20:18:44.300Z</t>
  </si>
  <si>
    <t>nc73126026</t>
  </si>
  <si>
    <t>2018-12-24T20:42:02.689Z</t>
  </si>
  <si>
    <t>2018-12-24T20:15:40.224Z</t>
  </si>
  <si>
    <t>ak20540440</t>
  </si>
  <si>
    <t>2018-12-25T04:18:29.496Z</t>
  </si>
  <si>
    <t>2018-12-24T20:06:38.340Z</t>
  </si>
  <si>
    <t>ak20540434</t>
  </si>
  <si>
    <t>2018-12-24T20:16:33.794Z</t>
  </si>
  <si>
    <t>51km WNW of Haines, Alaska</t>
  </si>
  <si>
    <t>2018-12-24T19:59:39.072Z</t>
  </si>
  <si>
    <t>nn00671833</t>
  </si>
  <si>
    <t>2018-12-25T02:05:56.458Z</t>
  </si>
  <si>
    <t>2018-12-24T19:55:18.750Z</t>
  </si>
  <si>
    <t>nc73126011</t>
  </si>
  <si>
    <t>2018-12-26T18:12:01.948Z</t>
  </si>
  <si>
    <t>15km SE of Mammoth Lakes, CA</t>
  </si>
  <si>
    <t>2018-12-24T19:39:18.748Z</t>
  </si>
  <si>
    <t>ak20540431</t>
  </si>
  <si>
    <t>2018-12-24T22:13:15.412Z</t>
  </si>
  <si>
    <t>26km ESE of Y, Alaska</t>
  </si>
  <si>
    <t>2018-12-24T19:22:51.659Z</t>
  </si>
  <si>
    <t>ak20540425</t>
  </si>
  <si>
    <t>2018-12-24T19:30:22.956Z</t>
  </si>
  <si>
    <t>2018-12-24T19:22:05.931Z</t>
  </si>
  <si>
    <t>ak20540426</t>
  </si>
  <si>
    <t>2018-12-24T19:27:42.055Z</t>
  </si>
  <si>
    <t>2018-12-24T19:18:03.380Z</t>
  </si>
  <si>
    <t>ci38405880</t>
  </si>
  <si>
    <t>2018-12-24T19:21:46.182Z</t>
  </si>
  <si>
    <t>2018-12-24T19:15:28.627Z</t>
  </si>
  <si>
    <t>ak20540091</t>
  </si>
  <si>
    <t>2018-12-24T19:19:48.580Z</t>
  </si>
  <si>
    <t>69km NW of Cape Yakataga, Alaska</t>
  </si>
  <si>
    <t>2018-12-24T19:12:26.240Z</t>
  </si>
  <si>
    <t>ci38405872</t>
  </si>
  <si>
    <t>2018-12-26T06:38:58.570Z</t>
  </si>
  <si>
    <t>6km SSE of Banning, CA</t>
  </si>
  <si>
    <t>2018-12-24T19:08:24.350Z</t>
  </si>
  <si>
    <t>us2000ix7i</t>
  </si>
  <si>
    <t>2018-12-27T09:16:38.575Z</t>
  </si>
  <si>
    <t>25km SSW of Irapa, Venezuela</t>
  </si>
  <si>
    <t>2018-12-24T19:06:58.341Z</t>
  </si>
  <si>
    <t>ak20540086</t>
  </si>
  <si>
    <t>2018-12-24T19:12:26.420Z</t>
  </si>
  <si>
    <t>24km NNE of Redoubt Volcano, Alaska</t>
  </si>
  <si>
    <t>2018-12-24T19:01:44.850Z</t>
  </si>
  <si>
    <t>ci38405848</t>
  </si>
  <si>
    <t>2018-12-24T19:05:21.585Z</t>
  </si>
  <si>
    <t>0km W of Borrego Springs, CA</t>
  </si>
  <si>
    <t>2018-12-24T18:54:17.630Z</t>
  </si>
  <si>
    <t>us2000ix7g</t>
  </si>
  <si>
    <t>2018-12-27T23:52:16.040Z</t>
  </si>
  <si>
    <t>117km SSE of Kuril'sk, Russia</t>
  </si>
  <si>
    <t>2018-12-24T18:49:34.320Z</t>
  </si>
  <si>
    <t>uu60308112</t>
  </si>
  <si>
    <t>2018-12-26T23:11:52.430Z</t>
  </si>
  <si>
    <t>21km NE of Toquerville, Utah</t>
  </si>
  <si>
    <t>2018-12-24T18:44:41.223Z</t>
  </si>
  <si>
    <t>nn00671832</t>
  </si>
  <si>
    <t>2018-12-25T02:05:55.028Z</t>
  </si>
  <si>
    <t>20km E of Hawthorne, Nevada</t>
  </si>
  <si>
    <t>2018-12-24T18:40:40.550Z</t>
  </si>
  <si>
    <t>us2000ix7f</t>
  </si>
  <si>
    <t>2018-12-25T21:40:38.040Z</t>
  </si>
  <si>
    <t>116km NNE of Ngamring, China</t>
  </si>
  <si>
    <t>2018-12-24T18:39:26.630Z</t>
  </si>
  <si>
    <t>nc73125991</t>
  </si>
  <si>
    <t>2018-12-24T20:26:02.605Z</t>
  </si>
  <si>
    <t>11km NE of Coalinga, CA</t>
  </si>
  <si>
    <t>2018-12-24T18:31:51.731Z</t>
  </si>
  <si>
    <t>ak20540078</t>
  </si>
  <si>
    <t>2018-12-24T18:35:27.879Z</t>
  </si>
  <si>
    <t>2018-12-24T18:26:04.623Z</t>
  </si>
  <si>
    <t>ak20540077</t>
  </si>
  <si>
    <t>2018-12-24T18:29:46.297Z</t>
  </si>
  <si>
    <t>55km ENE of Talkeetna, Alaska</t>
  </si>
  <si>
    <t>2018-12-24T18:23:27.410Z</t>
  </si>
  <si>
    <t>uu60308102</t>
  </si>
  <si>
    <t>2018-12-26T17:00:36.110Z</t>
  </si>
  <si>
    <t>12km NE of West Yellowstone, Montana</t>
  </si>
  <si>
    <t>2018-12-24T18:17:00.827Z</t>
  </si>
  <si>
    <t>ak20540073</t>
  </si>
  <si>
    <t>2018-12-24T18:20:03.961Z</t>
  </si>
  <si>
    <t>2018-12-24T18:14:29.380Z</t>
  </si>
  <si>
    <t>uu60308097</t>
  </si>
  <si>
    <t>2018-12-26T16:57:13.093Z</t>
  </si>
  <si>
    <t>2018-12-24T17:57:48.968Z</t>
  </si>
  <si>
    <t>ak20539741</t>
  </si>
  <si>
    <t>2018-12-24T18:05:09.822Z</t>
  </si>
  <si>
    <t>2018-12-24T17:57:20.471Z</t>
  </si>
  <si>
    <t>ak20539737</t>
  </si>
  <si>
    <t>2018-12-24T18:08:20.946Z</t>
  </si>
  <si>
    <t>32km SSW of Badger, Alaska</t>
  </si>
  <si>
    <t>2018-12-24T17:56:41.480Z</t>
  </si>
  <si>
    <t>ci38405784</t>
  </si>
  <si>
    <t>2018-12-24T18:00:27.077Z</t>
  </si>
  <si>
    <t>2018-12-24T17:56:21.365Z</t>
  </si>
  <si>
    <t>ak20539738</t>
  </si>
  <si>
    <t>2018-12-24T17:59:37.012Z</t>
  </si>
  <si>
    <t>2018-12-24T17:48:26.954Z</t>
  </si>
  <si>
    <t>ak20539732</t>
  </si>
  <si>
    <t>2018-12-24T22:03:32.215Z</t>
  </si>
  <si>
    <t>78km S of Arctic Village, Alaska</t>
  </si>
  <si>
    <t>2018-12-24T17:43:32.470Z</t>
  </si>
  <si>
    <t>us2000ix74</t>
  </si>
  <si>
    <t>2018-12-27T21:58:21.040Z</t>
  </si>
  <si>
    <t>77km SSE of Ust'-Kamchatsk Staryy, Russia</t>
  </si>
  <si>
    <t>2018-12-24T17:41:46.010Z</t>
  </si>
  <si>
    <t>hv70744036</t>
  </si>
  <si>
    <t>2018-12-24T17:47:26.790Z</t>
  </si>
  <si>
    <t>2018-12-24T17:40:56.920Z</t>
  </si>
  <si>
    <t>nc73125981</t>
  </si>
  <si>
    <t>2018-12-24T18:15:02.951Z</t>
  </si>
  <si>
    <t>2018-12-24T17:37:11.104Z</t>
  </si>
  <si>
    <t>ak20539722</t>
  </si>
  <si>
    <t>2018-12-24T17:40:22.162Z</t>
  </si>
  <si>
    <t>9km W of Knik-Fairview, Alaska</t>
  </si>
  <si>
    <t>2018-12-24T17:35:37.979Z</t>
  </si>
  <si>
    <t>nn00671831</t>
  </si>
  <si>
    <t>2018-12-25T02:05:54.137Z</t>
  </si>
  <si>
    <t>27km SE of Hawthorne, Nevada</t>
  </si>
  <si>
    <t>2018-12-24T17:33:43.310Z</t>
  </si>
  <si>
    <t>ci38405752</t>
  </si>
  <si>
    <t>2018-12-24T17:37:18.404Z</t>
  </si>
  <si>
    <t>2018-12-24T17:31:11.567Z</t>
  </si>
  <si>
    <t>ak20539716</t>
  </si>
  <si>
    <t>2018-12-24T17:40:21.806Z</t>
  </si>
  <si>
    <t>4km SW of Knik-Fairview, Alaska</t>
  </si>
  <si>
    <t>2018-12-24T17:27:38.680Z</t>
  </si>
  <si>
    <t>ci38405736</t>
  </si>
  <si>
    <t>2018-12-26T06:40:02.900Z</t>
  </si>
  <si>
    <t>2018-12-24T17:27:36.079Z</t>
  </si>
  <si>
    <t>ak20539712</t>
  </si>
  <si>
    <t>2018-12-24T17:40:21.452Z</t>
  </si>
  <si>
    <t>6km NW of Houston, Alaska</t>
  </si>
  <si>
    <t>2018-12-24T17:20:51.177Z</t>
  </si>
  <si>
    <t>ak20539699</t>
  </si>
  <si>
    <t>2018-12-25T21:31:37.040Z</t>
  </si>
  <si>
    <t>9km WNW of Big Lake, Alaska</t>
  </si>
  <si>
    <t>2018-12-24T17:16:58.774Z</t>
  </si>
  <si>
    <t>ak20539695</t>
  </si>
  <si>
    <t>2018-12-24T17:22:23.883Z</t>
  </si>
  <si>
    <t>2018-12-24T17:15:27.830Z</t>
  </si>
  <si>
    <t>ci38405712</t>
  </si>
  <si>
    <t>2018-12-26T06:40:13.340Z</t>
  </si>
  <si>
    <t>2018-12-24T17:13:37.173Z</t>
  </si>
  <si>
    <t>ak20539691</t>
  </si>
  <si>
    <t>2018-12-24T17:19:02.399Z</t>
  </si>
  <si>
    <t>2018-12-24T17:06:56.440Z</t>
  </si>
  <si>
    <t>ak20539685</t>
  </si>
  <si>
    <t>2018-12-24T17:15:10.871Z</t>
  </si>
  <si>
    <t>2018-12-24T17:03:43.890Z</t>
  </si>
  <si>
    <t>uu60308092</t>
  </si>
  <si>
    <t>2018-12-26T23:08:14.490Z</t>
  </si>
  <si>
    <t>22km NE of Toquerville, Utah</t>
  </si>
  <si>
    <t>2018-12-24T17:03:41.430Z</t>
  </si>
  <si>
    <t>mb80330009</t>
  </si>
  <si>
    <t>2018-12-24T19:00:44.440Z</t>
  </si>
  <si>
    <t>2018-12-24T16:59:14.829Z</t>
  </si>
  <si>
    <t>ak20539361</t>
  </si>
  <si>
    <t>2018-12-24T17:04:57.114Z</t>
  </si>
  <si>
    <t>2018-12-24T16:55:27.857Z</t>
  </si>
  <si>
    <t>ak20539359</t>
  </si>
  <si>
    <t>2018-12-24T17:02:46.213Z</t>
  </si>
  <si>
    <t>2018-12-24T16:52:13.500Z</t>
  </si>
  <si>
    <t>ci38405656</t>
  </si>
  <si>
    <t>2018-12-24T16:55:59.285Z</t>
  </si>
  <si>
    <t>2018-12-24T16:51:37.770Z</t>
  </si>
  <si>
    <t>ci38405648</t>
  </si>
  <si>
    <t>2019-01-02T19:30:29.304Z</t>
  </si>
  <si>
    <t>4km E of Banning, CA</t>
  </si>
  <si>
    <t>2018-12-24T16:50:11.600Z</t>
  </si>
  <si>
    <t>us2000ix6a</t>
  </si>
  <si>
    <t>2018-12-29T20:12:34.108Z</t>
  </si>
  <si>
    <t>5km NW of Zafferana Etnea, Italy</t>
  </si>
  <si>
    <t>2018-12-24T16:45:37.160Z</t>
  </si>
  <si>
    <t>ci38405640</t>
  </si>
  <si>
    <t>2018-12-24T16:49:09.468Z</t>
  </si>
  <si>
    <t>2018-12-24T16:38:34.800Z</t>
  </si>
  <si>
    <t>uu60308087</t>
  </si>
  <si>
    <t>2018-12-26T22:06:09.430Z</t>
  </si>
  <si>
    <t>2018-12-24T16:37:00.867Z</t>
  </si>
  <si>
    <t>ak20539355</t>
  </si>
  <si>
    <t>2018-12-24T16:41:40.333Z</t>
  </si>
  <si>
    <t>2018-12-24T16:35:23.380Z</t>
  </si>
  <si>
    <t>ci38405616</t>
  </si>
  <si>
    <t>2018-12-24T16:39:04.258Z</t>
  </si>
  <si>
    <t>2018-12-24T16:32:14.871Z</t>
  </si>
  <si>
    <t>ak20539354</t>
  </si>
  <si>
    <t>2018-12-24T16:35:48.497Z</t>
  </si>
  <si>
    <t>2018-12-24T16:18:36.555Z</t>
  </si>
  <si>
    <t>nn00671829</t>
  </si>
  <si>
    <t>2018-12-25T02:05:52.824Z</t>
  </si>
  <si>
    <t>65km N of Pahrump, Nevada</t>
  </si>
  <si>
    <t>2018-12-24T16:13:42.903Z</t>
  </si>
  <si>
    <t>ak20539350</t>
  </si>
  <si>
    <t>2018-12-24T16:19:04.611Z</t>
  </si>
  <si>
    <t>2018-12-24T16:08:02.380Z</t>
  </si>
  <si>
    <t>ci38405592</t>
  </si>
  <si>
    <t>2018-12-24T16:28:58.357Z</t>
  </si>
  <si>
    <t>2018-12-24T16:01:29.810Z</t>
  </si>
  <si>
    <t>ci38405584</t>
  </si>
  <si>
    <t>2019-01-03T01:37:10.921Z</t>
  </si>
  <si>
    <t>2018-12-24T15:52:43.551Z</t>
  </si>
  <si>
    <t>ak20539033</t>
  </si>
  <si>
    <t>2018-12-24T16:02:10.344Z</t>
  </si>
  <si>
    <t>62km N of Sutton-Alpine, Alaska</t>
  </si>
  <si>
    <t>2018-12-24T15:42:02.162Z</t>
  </si>
  <si>
    <t>ak20539028</t>
  </si>
  <si>
    <t>2018-12-24T15:46:55.865Z</t>
  </si>
  <si>
    <t>2018-12-24T15:36:58.668Z</t>
  </si>
  <si>
    <t>ak20539023</t>
  </si>
  <si>
    <t>2018-12-24T15:41:34.031Z</t>
  </si>
  <si>
    <t>2018-12-24T15:29:08.170Z</t>
  </si>
  <si>
    <t>ak20539017</t>
  </si>
  <si>
    <t>2018-12-24T15:32:41.451Z</t>
  </si>
  <si>
    <t>2018-12-24T15:26:19.904Z</t>
  </si>
  <si>
    <t>ak20539015</t>
  </si>
  <si>
    <t>2018-12-24T15:30:00.569Z</t>
  </si>
  <si>
    <t>23km NW of Cantwell, Alaska</t>
  </si>
  <si>
    <t>2018-12-24T15:25:23.870Z</t>
  </si>
  <si>
    <t>us2000ix60</t>
  </si>
  <si>
    <t>2018-12-29T20:13:51.040Z</t>
  </si>
  <si>
    <t>83km S of Kaktovik, Alaska</t>
  </si>
  <si>
    <t>2018-12-24T15:25:11.710Z</t>
  </si>
  <si>
    <t>us2000ix5q</t>
  </si>
  <si>
    <t>2018-12-29T20:19:16.040Z</t>
  </si>
  <si>
    <t>99km W of Nikol'skoye, Russia</t>
  </si>
  <si>
    <t>2018-12-24T15:22:44.205Z</t>
  </si>
  <si>
    <t>nn00671789</t>
  </si>
  <si>
    <t>2018-12-25T02:05:31.451Z</t>
  </si>
  <si>
    <t>37km SE of Hawthorne, Nevada</t>
  </si>
  <si>
    <t>2018-12-24T15:21:00.680Z</t>
  </si>
  <si>
    <t>pr2018358010</t>
  </si>
  <si>
    <t>2018-12-24T18:34:48.955Z</t>
  </si>
  <si>
    <t>2018-12-24T15:13:45.480Z</t>
  </si>
  <si>
    <t>ak20539010</t>
  </si>
  <si>
    <t>2018-12-24T15:17:17.607Z</t>
  </si>
  <si>
    <t>13km WNW of Nikiski, Alaska</t>
  </si>
  <si>
    <t>2018-12-24T15:10:17.620Z</t>
  </si>
  <si>
    <t>ci38405528</t>
  </si>
  <si>
    <t>2018-12-24T15:59:08.020Z</t>
  </si>
  <si>
    <t>2018-12-24T15:08:40.410Z</t>
  </si>
  <si>
    <t>us2000ix5i</t>
  </si>
  <si>
    <t>2018-12-29T20:20:48.040Z</t>
  </si>
  <si>
    <t>21km ESE of Putre, Chile</t>
  </si>
  <si>
    <t>2018-12-24T15:04:20.770Z</t>
  </si>
  <si>
    <t>ci38405520</t>
  </si>
  <si>
    <t>2018-12-24T15:58:36.099Z</t>
  </si>
  <si>
    <t>2018-12-24T15:03:20.050Z</t>
  </si>
  <si>
    <t>ci38405512</t>
  </si>
  <si>
    <t>2019-01-02T18:01:56.680Z</t>
  </si>
  <si>
    <t>2018-12-24T15:01:48.328Z</t>
  </si>
  <si>
    <t>ak20538999</t>
  </si>
  <si>
    <t>2018-12-24T15:07:04.945Z</t>
  </si>
  <si>
    <t>2018-12-24T14:54:21.930Z</t>
  </si>
  <si>
    <t>uu60308082</t>
  </si>
  <si>
    <t>2018-12-26T18:08:09.840Z</t>
  </si>
  <si>
    <t>15km SE of Ephraim, Utah</t>
  </si>
  <si>
    <t>2018-12-24T14:53:47.302Z</t>
  </si>
  <si>
    <t>ak20538993</t>
  </si>
  <si>
    <t>2018-12-24T14:59:12.511Z</t>
  </si>
  <si>
    <t>2018-12-24T14:51:14.510Z</t>
  </si>
  <si>
    <t>us2000ix5a</t>
  </si>
  <si>
    <t>2018-12-29T20:24:09.763Z</t>
  </si>
  <si>
    <t>60km E of Hakodate, Japan</t>
  </si>
  <si>
    <t>2018-12-24T14:50:30.030Z</t>
  </si>
  <si>
    <t>nc73125966</t>
  </si>
  <si>
    <t>2018-12-24T15:25:03.910Z</t>
  </si>
  <si>
    <t>2018-12-24T14:50:27.910Z</t>
  </si>
  <si>
    <t>ci38405496</t>
  </si>
  <si>
    <t>2019-01-04T00:23:25.892Z</t>
  </si>
  <si>
    <t>9km WSW of Little Lake, CA</t>
  </si>
  <si>
    <t>2018-12-24T14:44:01.770Z</t>
  </si>
  <si>
    <t>us2000ix59</t>
  </si>
  <si>
    <t>2018-12-29T20:30:40.554Z</t>
  </si>
  <si>
    <t>3km S of Payabon, Philippines</t>
  </si>
  <si>
    <t>2018-12-24T14:38:52.631Z</t>
  </si>
  <si>
    <t>ak20538671</t>
  </si>
  <si>
    <t>2018-12-29T20:32:13.040Z</t>
  </si>
  <si>
    <t>82km S of Arctic Village, Alaska</t>
  </si>
  <si>
    <t>2018-12-24T14:35:21.150Z</t>
  </si>
  <si>
    <t>ci38405480</t>
  </si>
  <si>
    <t>2018-12-24T14:38:56.489Z</t>
  </si>
  <si>
    <t>2018-12-24T14:34:26.491Z</t>
  </si>
  <si>
    <t>nn00671785</t>
  </si>
  <si>
    <t>2018-12-25T02:05:29.890Z</t>
  </si>
  <si>
    <t>48km NNW of Beatty, Nevada</t>
  </si>
  <si>
    <t>2018-12-24T14:31:37.957Z</t>
  </si>
  <si>
    <t>ak20538668</t>
  </si>
  <si>
    <t>2018-12-24T14:39:25.719Z</t>
  </si>
  <si>
    <t>105km W of Cantwell, Alaska</t>
  </si>
  <si>
    <t>2018-12-24T14:24:43.152Z</t>
  </si>
  <si>
    <t>ak20538663</t>
  </si>
  <si>
    <t>2018-12-24T14:33:53.581Z</t>
  </si>
  <si>
    <t>2018-12-24T14:22:11.310Z</t>
  </si>
  <si>
    <t>ci38405448</t>
  </si>
  <si>
    <t>2018-12-24T14:25:49.394Z</t>
  </si>
  <si>
    <t>2km W of Palomar Observatory, CA</t>
  </si>
  <si>
    <t>2018-12-24T14:20:40.040Z</t>
  </si>
  <si>
    <t>pr2018358009</t>
  </si>
  <si>
    <t>2018-12-24T17:24:46.167Z</t>
  </si>
  <si>
    <t>25km W of Puerto Real, Puerto Rico</t>
  </si>
  <si>
    <t>2018-12-24T14:17:46.724Z</t>
  </si>
  <si>
    <t>ak20538659</t>
  </si>
  <si>
    <t>2018-12-24T14:22:20.096Z</t>
  </si>
  <si>
    <t>2018-12-24T14:17:15.362Z</t>
  </si>
  <si>
    <t>ak20538658</t>
  </si>
  <si>
    <t>2018-12-24T14:22:19.725Z</t>
  </si>
  <si>
    <t>59km S of Redoubt Volcano, Alaska</t>
  </si>
  <si>
    <t>2018-12-24T14:14:29.484Z</t>
  </si>
  <si>
    <t>ak20538655</t>
  </si>
  <si>
    <t>2018-12-24T14:18:27.732Z</t>
  </si>
  <si>
    <t>2018-12-24T14:13:08.382Z</t>
  </si>
  <si>
    <t>ak20538653</t>
  </si>
  <si>
    <t>2018-12-24T14:16:47.087Z</t>
  </si>
  <si>
    <t>11km WNW of Sutton-Alpine, Alaska</t>
  </si>
  <si>
    <t>2018-12-24T14:08:08.799Z</t>
  </si>
  <si>
    <t>ak20538650</t>
  </si>
  <si>
    <t>2018-12-24T14:13:05.926Z</t>
  </si>
  <si>
    <t>2018-12-24T14:01:36.030Z</t>
  </si>
  <si>
    <t>ci37413981</t>
  </si>
  <si>
    <t>2019-01-02T16:53:02.108Z</t>
  </si>
  <si>
    <t>2018-12-24T14:01:32.100Z</t>
  </si>
  <si>
    <t>ci38405432</t>
  </si>
  <si>
    <t>2019-01-02T16:48:29.517Z</t>
  </si>
  <si>
    <t>2018-12-24T13:58:54.770Z</t>
  </si>
  <si>
    <t>ak20538648</t>
  </si>
  <si>
    <t>2018-12-24T14:03:43.301Z</t>
  </si>
  <si>
    <t>2018-12-24T13:47:46.330Z</t>
  </si>
  <si>
    <t>mb80330004</t>
  </si>
  <si>
    <t>2018-12-24T18:54:04.000Z</t>
  </si>
  <si>
    <t>2018-12-24T13:46:51.146Z</t>
  </si>
  <si>
    <t>nn00671784</t>
  </si>
  <si>
    <t>2018-12-25T02:05:28.167Z</t>
  </si>
  <si>
    <t>2018-12-24T13:46:45.790Z</t>
  </si>
  <si>
    <t>pr2018358008</t>
  </si>
  <si>
    <t>2018-12-24T17:16:53.183Z</t>
  </si>
  <si>
    <t>99km NE of Punta Cana, Dominican Republic</t>
  </si>
  <si>
    <t>2018-12-24T13:43:22.240Z</t>
  </si>
  <si>
    <t>nc73125956</t>
  </si>
  <si>
    <t>2018-12-24T14:15:03.503Z</t>
  </si>
  <si>
    <t>14km N of Morgan Hill, CA</t>
  </si>
  <si>
    <t>2018-12-24T13:42:59.047Z</t>
  </si>
  <si>
    <t>ak20538644</t>
  </si>
  <si>
    <t>2018-12-24T13:48:19.504Z</t>
  </si>
  <si>
    <t>2018-12-24T13:41:22.836Z</t>
  </si>
  <si>
    <t>nn00671828</t>
  </si>
  <si>
    <t>2018-12-25T02:05:51.304Z</t>
  </si>
  <si>
    <t>2018-12-24T13:39:44.096Z</t>
  </si>
  <si>
    <t>ak20538642</t>
  </si>
  <si>
    <t>2018-12-24T13:44:28.100Z</t>
  </si>
  <si>
    <t>33km NE of Y, Alaska</t>
  </si>
  <si>
    <t>2018-12-24T13:21:36.020Z</t>
  </si>
  <si>
    <t>us2000ix4p</t>
  </si>
  <si>
    <t>2018-12-29T20:37:21.040Z</t>
  </si>
  <si>
    <t>132km WSW of Nikol'skoye, Russia</t>
  </si>
  <si>
    <t>2018-12-24T13:18:40.700Z</t>
  </si>
  <si>
    <t>ci38405400</t>
  </si>
  <si>
    <t>2018-12-24T13:22:20.744Z</t>
  </si>
  <si>
    <t>5km NNW of Delta, B.C., MX</t>
  </si>
  <si>
    <t>2018-12-24T13:14:18.320Z</t>
  </si>
  <si>
    <t>ci38405392</t>
  </si>
  <si>
    <t>2018-12-24T13:18:03.001Z</t>
  </si>
  <si>
    <t>2018-12-24T13:12:12.620Z</t>
  </si>
  <si>
    <t>us2000ix4a</t>
  </si>
  <si>
    <t>2018-12-29T20:42:34.040Z</t>
  </si>
  <si>
    <t>South of the Kermadec Islands</t>
  </si>
  <si>
    <t>2018-12-24T13:06:16.730Z</t>
  </si>
  <si>
    <t>uu60308072</t>
  </si>
  <si>
    <t>2018-12-26T18:12:49.400Z</t>
  </si>
  <si>
    <t>22km ESE of Fairview, Utah</t>
  </si>
  <si>
    <t>2018-12-24T13:06:16.630Z</t>
  </si>
  <si>
    <t>uu60308077</t>
  </si>
  <si>
    <t>2018-12-26T22:03:33.000Z</t>
  </si>
  <si>
    <t>2018-12-24T13:03:52.070Z</t>
  </si>
  <si>
    <t>uw61507731</t>
  </si>
  <si>
    <t>2018-12-28T22:39:03.690Z</t>
  </si>
  <si>
    <t>18km NE of Arlington Heights, Washington</t>
  </si>
  <si>
    <t>2018-12-24T12:55:56.230Z</t>
  </si>
  <si>
    <t>us2000ix48</t>
  </si>
  <si>
    <t>2018-12-24T13:15:10.040Z</t>
  </si>
  <si>
    <t>139km SW of Nikol'skoye, Russia</t>
  </si>
  <si>
    <t>2018-12-24T12:55:01.950Z</t>
  </si>
  <si>
    <t>ci38405384</t>
  </si>
  <si>
    <t>2018-12-24T15:59:40.615Z</t>
  </si>
  <si>
    <t>2018-12-24T12:54:53.170Z</t>
  </si>
  <si>
    <t>mb80329994</t>
  </si>
  <si>
    <t>2018-12-24T18:45:55.100Z</t>
  </si>
  <si>
    <t>16km S of Whitehall, Montana</t>
  </si>
  <si>
    <t>2018-12-24T12:49:42.990Z</t>
  </si>
  <si>
    <t>hv70743886</t>
  </si>
  <si>
    <t>2018-12-27T23:11:17.690Z</t>
  </si>
  <si>
    <t>5km SSW of Pahala, Hawaii</t>
  </si>
  <si>
    <t>2018-12-24T12:41:19.220Z</t>
  </si>
  <si>
    <t>us2000ix3y</t>
  </si>
  <si>
    <t>2018-12-25T19:47:27.040Z</t>
  </si>
  <si>
    <t>101km WNW of Nikol'skoye, Russia</t>
  </si>
  <si>
    <t>2018-12-24T12:41:00.400Z</t>
  </si>
  <si>
    <t>nc73125946</t>
  </si>
  <si>
    <t>2018-12-24T13:41:03.307Z</t>
  </si>
  <si>
    <t>8km SW of Kelseyville, CA</t>
  </si>
  <si>
    <t>2018-12-24T12:40:35.750Z</t>
  </si>
  <si>
    <t>ci38405368</t>
  </si>
  <si>
    <t>2018-12-24T15:59:56.572Z</t>
  </si>
  <si>
    <t>2018-12-24T12:38:39.830Z</t>
  </si>
  <si>
    <t>hv70743876</t>
  </si>
  <si>
    <t>2018-12-24T12:41:49.470Z</t>
  </si>
  <si>
    <t>30km E of Honaunau-Napoopoo, Hawaii</t>
  </si>
  <si>
    <t>2018-12-24T12:38:04.000Z</t>
  </si>
  <si>
    <t>nc73125941</t>
  </si>
  <si>
    <t>2018-12-24T13:16:03.173Z</t>
  </si>
  <si>
    <t>2018-12-24T12:34:55.930Z</t>
  </si>
  <si>
    <t>us2000ix3x</t>
  </si>
  <si>
    <t>2018-12-24T13:12:00.040Z</t>
  </si>
  <si>
    <t>115km W of Nikol'skoye, Russia</t>
  </si>
  <si>
    <t>2018-12-24T12:31:27.150Z</t>
  </si>
  <si>
    <t>ci38405360</t>
  </si>
  <si>
    <t>2018-12-24T16:01:16.690Z</t>
  </si>
  <si>
    <t>2018-12-24T12:20:31.300Z</t>
  </si>
  <si>
    <t>pr2018358007</t>
  </si>
  <si>
    <t>2018-12-24T16:37:29.529Z</t>
  </si>
  <si>
    <t>10km SSW of Guanica, Puerto Rico</t>
  </si>
  <si>
    <t>2018-12-24T12:05:46.760Z</t>
  </si>
  <si>
    <t>us2000ix3q</t>
  </si>
  <si>
    <t>2018-12-24T12:31:33.040Z</t>
  </si>
  <si>
    <t>88km W of Nikol'skoye, Russia</t>
  </si>
  <si>
    <t>2018-12-24T12:03:46.154Z</t>
  </si>
  <si>
    <t>nn00671826</t>
  </si>
  <si>
    <t>2018-12-25T02:05:49.945Z</t>
  </si>
  <si>
    <t>58km SSE of Hawthorne, Nevada</t>
  </si>
  <si>
    <t>2018-12-24T12:02:24.500Z</t>
  </si>
  <si>
    <t>pr2018358006</t>
  </si>
  <si>
    <t>2018-12-24T16:32:28.329Z</t>
  </si>
  <si>
    <t>11km SSW of Guanica, Puerto Rico</t>
  </si>
  <si>
    <t>2018-12-24T12:01:28.460Z</t>
  </si>
  <si>
    <t>mb80329999</t>
  </si>
  <si>
    <t>2018-12-24T18:50:58.810Z</t>
  </si>
  <si>
    <t>27km NW of Lincoln, Montana</t>
  </si>
  <si>
    <t>2018-12-24T12:01:17.844Z</t>
  </si>
  <si>
    <t>nn00671750</t>
  </si>
  <si>
    <t>2018-12-25T02:05:26.731Z</t>
  </si>
  <si>
    <t>41km NE of Mammoth Lakes, California</t>
  </si>
  <si>
    <t>2018-12-24T12:00:41.880Z</t>
  </si>
  <si>
    <t>pr2018358005</t>
  </si>
  <si>
    <t>2018-12-24T16:18:11.490Z</t>
  </si>
  <si>
    <t>7km NE of Utuado, Puerto Rico</t>
  </si>
  <si>
    <t>2018-12-24T11:59:48.600Z</t>
  </si>
  <si>
    <t>ci38405352</t>
  </si>
  <si>
    <t>2018-12-24T16:00:15.110Z</t>
  </si>
  <si>
    <t>14km WSW of Ludlow, CA</t>
  </si>
  <si>
    <t>2018-12-24T11:59:25.700Z</t>
  </si>
  <si>
    <t>ci38405344</t>
  </si>
  <si>
    <t>2018-12-24T16:03:22.570Z</t>
  </si>
  <si>
    <t>2018-12-24T11:54:24.040Z</t>
  </si>
  <si>
    <t>ci38405336</t>
  </si>
  <si>
    <t>2018-12-24T16:02:19.560Z</t>
  </si>
  <si>
    <t>12km NE of Borrego Springs, CA</t>
  </si>
  <si>
    <t>2018-12-24T11:53:31.600Z</t>
  </si>
  <si>
    <t>ak20537985</t>
  </si>
  <si>
    <t>2018-12-24T12:02:15.007Z</t>
  </si>
  <si>
    <t>2018-12-24T11:50:26.950Z</t>
  </si>
  <si>
    <t>ci38405328</t>
  </si>
  <si>
    <t>2018-12-24T12:01:38.010Z</t>
  </si>
  <si>
    <t>11km NE of Borrego Springs, CA</t>
  </si>
  <si>
    <t>2018-12-24T11:45:34.450Z</t>
  </si>
  <si>
    <t>ci38405320</t>
  </si>
  <si>
    <t>2018-12-24T11:56:35.570Z</t>
  </si>
  <si>
    <t>5km SE of Loma Linda, CA</t>
  </si>
  <si>
    <t>2018-12-24T11:43:14.774Z</t>
  </si>
  <si>
    <t>ak20537980</t>
  </si>
  <si>
    <t>2018-12-24T11:48:00.715Z</t>
  </si>
  <si>
    <t>2018-12-24T11:42:42.670Z</t>
  </si>
  <si>
    <t>mb80329989</t>
  </si>
  <si>
    <t>2018-12-28T15:25:50.870Z</t>
  </si>
  <si>
    <t>17km S of Whitehall, Montana</t>
  </si>
  <si>
    <t>2018-12-24T11:41:15.442Z</t>
  </si>
  <si>
    <t>ak20537978</t>
  </si>
  <si>
    <t>2018-12-24T11:46:19.534Z</t>
  </si>
  <si>
    <t>39km WSW of Whittier, Alaska</t>
  </si>
  <si>
    <t>2018-12-24T11:36:41.000Z</t>
  </si>
  <si>
    <t>ak20537975</t>
  </si>
  <si>
    <t>2018-12-24T11:41:27.820Z</t>
  </si>
  <si>
    <t>18km SE of Y, Alaska</t>
  </si>
  <si>
    <t>2018-12-24T11:24:18.261Z</t>
  </si>
  <si>
    <t>nn00671747</t>
  </si>
  <si>
    <t>2018-12-25T02:05:24.542Z</t>
  </si>
  <si>
    <t>2018-12-24T11:23:05.950Z</t>
  </si>
  <si>
    <t>ci38405312</t>
  </si>
  <si>
    <t>2018-12-24T11:26:50.093Z</t>
  </si>
  <si>
    <t>2018-12-24T11:16:40.707Z</t>
  </si>
  <si>
    <t>ak20537971</t>
  </si>
  <si>
    <t>2018-12-24T11:22:33.202Z</t>
  </si>
  <si>
    <t>33km SSW of Badger, Alaska</t>
  </si>
  <si>
    <t>2018-12-24T11:15:24.980Z</t>
  </si>
  <si>
    <t>us2000ix3i</t>
  </si>
  <si>
    <t>2018-12-24T12:35:03.040Z</t>
  </si>
  <si>
    <t>134km WSW of Nikol'skoye, Russia</t>
  </si>
  <si>
    <t>2018-12-24T11:11:57.886Z</t>
  </si>
  <si>
    <t>ak20537965</t>
  </si>
  <si>
    <t>2018-12-24T11:19:11.886Z</t>
  </si>
  <si>
    <t>34km ENE of Manley Hot Springs, Alaska</t>
  </si>
  <si>
    <t>2018-12-24T11:11:46.649Z</t>
  </si>
  <si>
    <t>ak20537966</t>
  </si>
  <si>
    <t>2018-12-24T11:14:20.102Z</t>
  </si>
  <si>
    <t>5km SE of Big Lake, Alaska</t>
  </si>
  <si>
    <t>2018-12-24T11:11:07.721Z</t>
  </si>
  <si>
    <t>nn00671825</t>
  </si>
  <si>
    <t>2018-12-25T02:05:48.623Z</t>
  </si>
  <si>
    <t>34km NNE of Beatty, Nevada</t>
  </si>
  <si>
    <t>2018-12-24T11:07:54.142Z</t>
  </si>
  <si>
    <t>nn00671742</t>
  </si>
  <si>
    <t>2018-12-25T02:05:21.715Z</t>
  </si>
  <si>
    <t>35km NNE of Beatty, Nevada</t>
  </si>
  <si>
    <t>2018-12-24T11:03:56.992Z</t>
  </si>
  <si>
    <t>nn00671824</t>
  </si>
  <si>
    <t>2018-12-25T02:05:47.005Z</t>
  </si>
  <si>
    <t>25km WNW of Bridgeport, California</t>
  </si>
  <si>
    <t>2018-12-24T11:03:49.892Z</t>
  </si>
  <si>
    <t>ak20537962</t>
  </si>
  <si>
    <t>2018-12-24T11:07:07.932Z</t>
  </si>
  <si>
    <t>2018-12-24T10:59:48.430Z</t>
  </si>
  <si>
    <t>ak20537960</t>
  </si>
  <si>
    <t>2018-12-24T11:07:07.583Z</t>
  </si>
  <si>
    <t>2018-12-24T10:52:54.701Z</t>
  </si>
  <si>
    <t>ak20537656</t>
  </si>
  <si>
    <t>2018-12-24T10:57:44.569Z</t>
  </si>
  <si>
    <t>2018-12-24T10:41:39.590Z</t>
  </si>
  <si>
    <t>us2000ix38</t>
  </si>
  <si>
    <t>2018-12-24T10:56:47.040Z</t>
  </si>
  <si>
    <t>138km WSW of Nikol'skoye, Russia</t>
  </si>
  <si>
    <t>2018-12-24T10:40:00.490Z</t>
  </si>
  <si>
    <t>ci38405296</t>
  </si>
  <si>
    <t>2018-12-24T16:04:25.990Z</t>
  </si>
  <si>
    <t>4km W of Lake Elsinore, CA</t>
  </si>
  <si>
    <t>2018-12-24T10:38:51.370Z</t>
  </si>
  <si>
    <t>ci38405288</t>
  </si>
  <si>
    <t>2018-12-24T16:04:29.140Z</t>
  </si>
  <si>
    <t>14km ENE of Lake Isabella, CA</t>
  </si>
  <si>
    <t>2018-12-24T10:29:14.420Z</t>
  </si>
  <si>
    <t>nc73125896</t>
  </si>
  <si>
    <t>2018-12-24T11:00:04.366Z</t>
  </si>
  <si>
    <t>2018-12-24T10:16:53.315Z</t>
  </si>
  <si>
    <t>nn00671823</t>
  </si>
  <si>
    <t>2018-12-25T02:05:45.418Z</t>
  </si>
  <si>
    <t>63km NE of Searles Valley, California</t>
  </si>
  <si>
    <t>2018-12-24T10:13:47.160Z</t>
  </si>
  <si>
    <t>ci38405280</t>
  </si>
  <si>
    <t>2018-12-25T02:05:44.054Z</t>
  </si>
  <si>
    <t>2018-12-24T10:11:29.020Z</t>
  </si>
  <si>
    <t>ak20537641</t>
  </si>
  <si>
    <t>2018-12-24T10:15:52.862Z</t>
  </si>
  <si>
    <t>75km W of Anchor Point, Alaska</t>
  </si>
  <si>
    <t>2018-12-24T10:09:54.400Z</t>
  </si>
  <si>
    <t>ci38405272</t>
  </si>
  <si>
    <t>2018-12-24T10:13:42.524Z</t>
  </si>
  <si>
    <t>2018-12-24T10:01:50.921Z</t>
  </si>
  <si>
    <t>ak20537631</t>
  </si>
  <si>
    <t>2018-12-24T10:05:28.904Z</t>
  </si>
  <si>
    <t>30km ENE of Fritz Creek, Alaska</t>
  </si>
  <si>
    <t>2018-12-24T10:00:38.257Z</t>
  </si>
  <si>
    <t>ak20537629</t>
  </si>
  <si>
    <t>2018-12-24T10:13:42.079Z</t>
  </si>
  <si>
    <t>2018-12-24T09:44:59.617Z</t>
  </si>
  <si>
    <t>ak20537625</t>
  </si>
  <si>
    <t>2018-12-24T09:49:13.316Z</t>
  </si>
  <si>
    <t>2018-12-24T09:43:55.470Z</t>
  </si>
  <si>
    <t>nc73125891</t>
  </si>
  <si>
    <t>2018-12-24T19:21:20.980Z</t>
  </si>
  <si>
    <t>19km WSW of Toms Place, CA</t>
  </si>
  <si>
    <t>2018-12-24T09:38:09.140Z</t>
  </si>
  <si>
    <t>ci38405264</t>
  </si>
  <si>
    <t>2018-12-24T16:03:55.475Z</t>
  </si>
  <si>
    <t>2018-12-24T09:34:01.788Z</t>
  </si>
  <si>
    <t>ak20537621</t>
  </si>
  <si>
    <t>2018-12-24T09:38:50.511Z</t>
  </si>
  <si>
    <t>29km SW of Big Lake, Alaska</t>
  </si>
  <si>
    <t>2018-12-24T09:28:17.941Z</t>
  </si>
  <si>
    <t>ak20537618</t>
  </si>
  <si>
    <t>2018-12-24T09:31:47.316Z</t>
  </si>
  <si>
    <t>2018-12-24T09:21:49.189Z</t>
  </si>
  <si>
    <t>ak20537615</t>
  </si>
  <si>
    <t>2018-12-24T10:27:46.697Z</t>
  </si>
  <si>
    <t>144km NNE of Cape Yakataga, Alaska</t>
  </si>
  <si>
    <t>2018-12-24T09:20:45.453Z</t>
  </si>
  <si>
    <t>nn00671817</t>
  </si>
  <si>
    <t>2018-12-25T02:05:42.635Z</t>
  </si>
  <si>
    <t>36km SE of Goldfield, Nevada</t>
  </si>
  <si>
    <t>2018-12-24T09:19:52.000Z</t>
  </si>
  <si>
    <t>nn00671816</t>
  </si>
  <si>
    <t>2018-12-25T02:05:41.204Z</t>
  </si>
  <si>
    <t>28km ESE of Hawthorne, Nevada</t>
  </si>
  <si>
    <t>2018-12-24T09:16:23.534Z</t>
  </si>
  <si>
    <t>ak20537613</t>
  </si>
  <si>
    <t>2018-12-24T09:19:34.374Z</t>
  </si>
  <si>
    <t>27km N of Sterling, Alaska</t>
  </si>
  <si>
    <t>2018-12-24T09:13:48.330Z</t>
  </si>
  <si>
    <t>us2000ix2s</t>
  </si>
  <si>
    <t>2018-12-24T09:39:07.040Z</t>
  </si>
  <si>
    <t>177km SE of Katsuura, Japan</t>
  </si>
  <si>
    <t>2018-12-24T09:09:38.580Z</t>
  </si>
  <si>
    <t>us2000ix2k</t>
  </si>
  <si>
    <t>2018-12-24T09:30:26.040Z</t>
  </si>
  <si>
    <t>104km WSW of Nikol'skoye, Russia</t>
  </si>
  <si>
    <t>2018-12-24T09:06:14.404Z</t>
  </si>
  <si>
    <t>ak20537611</t>
  </si>
  <si>
    <t>2018-12-24T10:15:53.181Z</t>
  </si>
  <si>
    <t>2km W of Big Lake, Alaska</t>
  </si>
  <si>
    <t>2018-12-24T08:50:47.020Z</t>
  </si>
  <si>
    <t>us2000ix1z</t>
  </si>
  <si>
    <t>2018-12-24T09:04:22.040Z</t>
  </si>
  <si>
    <t>Kepulauan Barat Daya, Indonesia</t>
  </si>
  <si>
    <t>2018-12-24T08:48:35.918Z</t>
  </si>
  <si>
    <t>nn00671811</t>
  </si>
  <si>
    <t>2018-12-25T02:05:39.834Z</t>
  </si>
  <si>
    <t>24km SSE of Hawthorne, Nevada</t>
  </si>
  <si>
    <t>2018-12-24T08:44:45.690Z</t>
  </si>
  <si>
    <t>hv70743681</t>
  </si>
  <si>
    <t>2018-12-24T08:47:45.140Z</t>
  </si>
  <si>
    <t>3km WSW of Volcano, Hawaii</t>
  </si>
  <si>
    <t>2018-12-24T08:43:16.350Z</t>
  </si>
  <si>
    <t>us2000ix21</t>
  </si>
  <si>
    <t>2018-12-24T09:01:29.040Z</t>
  </si>
  <si>
    <t>133km WSW of Nikol'skoye, Russia</t>
  </si>
  <si>
    <t>2018-12-24T08:41:11.208Z</t>
  </si>
  <si>
    <t>ak20537302</t>
  </si>
  <si>
    <t>2018-12-24T08:46:14.468Z</t>
  </si>
  <si>
    <t>2018-12-24T08:39:59.570Z</t>
  </si>
  <si>
    <t>hv70743676</t>
  </si>
  <si>
    <t>2018-12-24T08:45:40.100Z</t>
  </si>
  <si>
    <t>2018-12-24T08:39:09.528Z</t>
  </si>
  <si>
    <t>ak20537300</t>
  </si>
  <si>
    <t>2018-12-24T08:52:56.396Z</t>
  </si>
  <si>
    <t>40km N of Nikiski, Alaska</t>
  </si>
  <si>
    <t>2018-12-24T08:29:34.822Z</t>
  </si>
  <si>
    <t>ak20537290</t>
  </si>
  <si>
    <t>2018-12-24T08:35:00.038Z</t>
  </si>
  <si>
    <t>43km S of Chignik Lake, Alaska</t>
  </si>
  <si>
    <t>2018-12-24T08:25:06.870Z</t>
  </si>
  <si>
    <t>uu60308057</t>
  </si>
  <si>
    <t>2018-12-26T16:51:16.340Z</t>
  </si>
  <si>
    <t>35km SSW of Fillmore, Utah</t>
  </si>
  <si>
    <t>2018-12-24T08:22:42.213Z</t>
  </si>
  <si>
    <t>ak20537277</t>
  </si>
  <si>
    <t>2018-12-24T08:55:37.303Z</t>
  </si>
  <si>
    <t>104km S of King Salmon, Alaska</t>
  </si>
  <si>
    <t>2018-12-24T08:20:43.241Z</t>
  </si>
  <si>
    <t>ak20537275</t>
  </si>
  <si>
    <t>2018-12-24T08:28:26.964Z</t>
  </si>
  <si>
    <t>2018-12-24T08:18:46.767Z</t>
  </si>
  <si>
    <t>ak20537274</t>
  </si>
  <si>
    <t>2018-12-24T08:22:23.323Z</t>
  </si>
  <si>
    <t>2018-12-24T08:16:04.085Z</t>
  </si>
  <si>
    <t>ak20537271</t>
  </si>
  <si>
    <t>2018-12-24T08:20:42.622Z</t>
  </si>
  <si>
    <t>2018-12-24T08:07:06.571Z</t>
  </si>
  <si>
    <t>nn00671722</t>
  </si>
  <si>
    <t>2018-12-25T02:05:18.727Z</t>
  </si>
  <si>
    <t>37km SE of Bridgeport, California</t>
  </si>
  <si>
    <t>2018-12-24T08:01:45.187Z</t>
  </si>
  <si>
    <t>ak20537263</t>
  </si>
  <si>
    <t>2018-12-24T08:06:48.669Z</t>
  </si>
  <si>
    <t>2018-12-24T07:57:58.523Z</t>
  </si>
  <si>
    <t>ak20537257</t>
  </si>
  <si>
    <t>2018-12-24T08:06:49.063Z</t>
  </si>
  <si>
    <t>2018-12-24T07:57:16.245Z</t>
  </si>
  <si>
    <t>ak20537256</t>
  </si>
  <si>
    <t>2018-12-24T08:01:56.797Z</t>
  </si>
  <si>
    <t>2018-12-24T07:45:01.289Z</t>
  </si>
  <si>
    <t>ak20537251</t>
  </si>
  <si>
    <t>2018-12-24T07:50:03.095Z</t>
  </si>
  <si>
    <t>2018-12-24T07:42:02.750Z</t>
  </si>
  <si>
    <t>ak20536956</t>
  </si>
  <si>
    <t>2018-12-24T07:46:10.967Z</t>
  </si>
  <si>
    <t>2018-12-24T07:41:32.567Z</t>
  </si>
  <si>
    <t>ak20536957</t>
  </si>
  <si>
    <t>2018-12-24T07:47:51.942Z</t>
  </si>
  <si>
    <t>34km NW of Valdez, Alaska</t>
  </si>
  <si>
    <t>2018-12-24T07:33:40.573Z</t>
  </si>
  <si>
    <t>ak20536952</t>
  </si>
  <si>
    <t>2018-12-24T07:40:49.082Z</t>
  </si>
  <si>
    <t>2018-12-24T07:31:47.121Z</t>
  </si>
  <si>
    <t>nn00671721</t>
  </si>
  <si>
    <t>2018-12-25T02:05:16.101Z</t>
  </si>
  <si>
    <t>2018-12-24T07:23:18.605Z</t>
  </si>
  <si>
    <t>ak20536951</t>
  </si>
  <si>
    <t>2018-12-24T07:32:56.849Z</t>
  </si>
  <si>
    <t>2018-12-24T07:21:08.170Z</t>
  </si>
  <si>
    <t>nc73125871</t>
  </si>
  <si>
    <t>2018-12-24T07:43:02.050Z</t>
  </si>
  <si>
    <t>11km WNW of The Geysers, CA</t>
  </si>
  <si>
    <t>2018-12-24T07:20:03.740Z</t>
  </si>
  <si>
    <t>mb80329929</t>
  </si>
  <si>
    <t>2018-12-24T15:10:19.360Z</t>
  </si>
  <si>
    <t>2018-12-24T07:18:23.280Z</t>
  </si>
  <si>
    <t>nc73125866</t>
  </si>
  <si>
    <t>2018-12-24T08:11:03.201Z</t>
  </si>
  <si>
    <t>2018-12-24T07:18:17.670Z</t>
  </si>
  <si>
    <t>us2000ix0p</t>
  </si>
  <si>
    <t>2018-12-24T07:42:42.040Z</t>
  </si>
  <si>
    <t>112km NNE of Calama, Chile</t>
  </si>
  <si>
    <t>2018-12-24T07:17:30.810Z</t>
  </si>
  <si>
    <t>pr2018358004</t>
  </si>
  <si>
    <t>2018-12-24T12:09:00.320Z</t>
  </si>
  <si>
    <t>2018-12-24T07:09:58.933Z</t>
  </si>
  <si>
    <t>ak20536943</t>
  </si>
  <si>
    <t>2018-12-24T07:19:13.547Z</t>
  </si>
  <si>
    <t>2018-12-24T07:02:11.490Z</t>
  </si>
  <si>
    <t>hv70743641</t>
  </si>
  <si>
    <t>2018-12-24T07:05:23.680Z</t>
  </si>
  <si>
    <t>2018-12-24T06:58:26.530Z</t>
  </si>
  <si>
    <t>ci38405248</t>
  </si>
  <si>
    <t>2018-12-24T07:02:09.518Z</t>
  </si>
  <si>
    <t>10km NNW of Imperial, CA</t>
  </si>
  <si>
    <t>2018-12-24T06:57:32.310Z</t>
  </si>
  <si>
    <t>ci38405240</t>
  </si>
  <si>
    <t>2018-12-24T16:04:12.012Z</t>
  </si>
  <si>
    <t>7km SW of Brawley, CA</t>
  </si>
  <si>
    <t>2018-12-24T06:53:46.245Z</t>
  </si>
  <si>
    <t>ak20536939</t>
  </si>
  <si>
    <t>2018-12-24T07:01:08.666Z</t>
  </si>
  <si>
    <t>2018-12-24T06:53:22.757Z</t>
  </si>
  <si>
    <t>nn00671716</t>
  </si>
  <si>
    <t>2018-12-25T02:05:14.500Z</t>
  </si>
  <si>
    <t>8km SW of Alamo, Nevada</t>
  </si>
  <si>
    <t>2018-12-24T06:52:31.142Z</t>
  </si>
  <si>
    <t>ak20536937</t>
  </si>
  <si>
    <t>2018-12-24T06:55:46.993Z</t>
  </si>
  <si>
    <t>27km WNW of Nikiski, Alaska</t>
  </si>
  <si>
    <t>2018-12-24T06:44:04.965Z</t>
  </si>
  <si>
    <t>ak20536934</t>
  </si>
  <si>
    <t>2018-12-24T06:51:05.656Z</t>
  </si>
  <si>
    <t>2018-12-24T06:41:17.180Z</t>
  </si>
  <si>
    <t>pr2018358003</t>
  </si>
  <si>
    <t>2018-12-24T08:24:23.680Z</t>
  </si>
  <si>
    <t>7km W of Boqueron, Puerto Rico</t>
  </si>
  <si>
    <t>2018-12-24T06:29:12.420Z</t>
  </si>
  <si>
    <t>ci38405224</t>
  </si>
  <si>
    <t>2018-12-24T06:32:57.103Z</t>
  </si>
  <si>
    <t>10km ENE of Aguanga, CA</t>
  </si>
  <si>
    <t>2018-12-24T06:28:40.496Z</t>
  </si>
  <si>
    <t>nn00671806</t>
  </si>
  <si>
    <t>2018-12-25T02:05:38.523Z</t>
  </si>
  <si>
    <t>36km SSE of Hawthorne, Nevada</t>
  </si>
  <si>
    <t>2018-12-24T06:28:06.000Z</t>
  </si>
  <si>
    <t>ak20536932</t>
  </si>
  <si>
    <t>2018-12-24T06:32:00.743Z</t>
  </si>
  <si>
    <t>57km NE of Whittier, Alaska</t>
  </si>
  <si>
    <t>2018-12-24T06:26:35.737Z</t>
  </si>
  <si>
    <t>nn00671805</t>
  </si>
  <si>
    <t>2018-12-25T02:05:36.995Z</t>
  </si>
  <si>
    <t>2018-12-24T06:20:41.430Z</t>
  </si>
  <si>
    <t>uu60016794</t>
  </si>
  <si>
    <t>2018-12-26T16:43:32.060Z</t>
  </si>
  <si>
    <t>16km NNW of Old Faithful Geyser, Wyoming</t>
  </si>
  <si>
    <t>2018-12-24T06:20:16.510Z</t>
  </si>
  <si>
    <t>uu60308047</t>
  </si>
  <si>
    <t>2018-12-26T16:39:23.240Z</t>
  </si>
  <si>
    <t>17km ESE of West Yellowstone, Montana</t>
  </si>
  <si>
    <t>2018-12-24T06:16:57.943Z</t>
  </si>
  <si>
    <t>ak20536635</t>
  </si>
  <si>
    <t>2018-12-24T06:21:27.413Z</t>
  </si>
  <si>
    <t>11km NW of Anchorage, Alaska</t>
  </si>
  <si>
    <t>2018-12-24T06:14:31.719Z</t>
  </si>
  <si>
    <t>ak20536631</t>
  </si>
  <si>
    <t>2018-12-24T06:26:19.243Z</t>
  </si>
  <si>
    <t>2018-12-24T06:03:24.394Z</t>
  </si>
  <si>
    <t>ak20536623</t>
  </si>
  <si>
    <t>2018-12-24T06:15:48.613Z</t>
  </si>
  <si>
    <t>2018-12-24T06:00:05.430Z</t>
  </si>
  <si>
    <t>nc73127251</t>
  </si>
  <si>
    <t>2018-12-27T20:22:02.483Z</t>
  </si>
  <si>
    <t>2018-12-24T05:50:59.430Z</t>
  </si>
  <si>
    <t>nc73125851</t>
  </si>
  <si>
    <t>2018-12-24T07:11:03.863Z</t>
  </si>
  <si>
    <t>2018-12-24T05:46:30.740Z</t>
  </si>
  <si>
    <t>ci37414133</t>
  </si>
  <si>
    <t>2019-01-02T17:09:12.945Z</t>
  </si>
  <si>
    <t>17km ESE of Anza, CA</t>
  </si>
  <si>
    <t>2018-12-24T05:46:28.160Z</t>
  </si>
  <si>
    <t>ci37414141</t>
  </si>
  <si>
    <t>2019-01-02T17:16:17.468Z</t>
  </si>
  <si>
    <t>6km NNE of Lake Henshaw, CA</t>
  </si>
  <si>
    <t>2018-12-24T05:46:27.450Z</t>
  </si>
  <si>
    <t>ci38405216</t>
  </si>
  <si>
    <t>2019-01-02T17:04:17.620Z</t>
  </si>
  <si>
    <t>2018-12-24T05:43:33.175Z</t>
  </si>
  <si>
    <t>ak20536616</t>
  </si>
  <si>
    <t>2018-12-24T05:46:27.397Z</t>
  </si>
  <si>
    <t>2018-12-24T05:43:13.069Z</t>
  </si>
  <si>
    <t>ak20536615</t>
  </si>
  <si>
    <t>2018-12-24T05:49:38.351Z</t>
  </si>
  <si>
    <t>2018-12-24T05:42:53.040Z</t>
  </si>
  <si>
    <t>nc73125836</t>
  </si>
  <si>
    <t>2018-12-24T05:57:04.295Z</t>
  </si>
  <si>
    <t>2018-12-24T05:42:42.350Z</t>
  </si>
  <si>
    <t>us2000ix08</t>
  </si>
  <si>
    <t>2018-12-24T06:18:12.040Z</t>
  </si>
  <si>
    <t>142km SE of Katsuura, Japan</t>
  </si>
  <si>
    <t>2018-12-24T05:13:34.880Z</t>
  </si>
  <si>
    <t>ci38405208</t>
  </si>
  <si>
    <t>2019-01-02T16:40:52.664Z</t>
  </si>
  <si>
    <t>2km N of Colton, CA</t>
  </si>
  <si>
    <t>2018-12-24T05:06:21.600Z</t>
  </si>
  <si>
    <t>ci38405200</t>
  </si>
  <si>
    <t>2018-12-24T16:05:17.231Z</t>
  </si>
  <si>
    <t>2018-12-24T05:03:21.780Z</t>
  </si>
  <si>
    <t>us2000iwzw</t>
  </si>
  <si>
    <t>2018-12-24T22:55:12.556Z</t>
  </si>
  <si>
    <t>2km SW of Okarche, Oklahoma</t>
  </si>
  <si>
    <t>2018-12-24T04:58:48.060Z</t>
  </si>
  <si>
    <t>us2000iwzv</t>
  </si>
  <si>
    <t>2018-12-24T05:35:49.040Z</t>
  </si>
  <si>
    <t>28km E of Dehloran, Iran</t>
  </si>
  <si>
    <t>2018-12-24T04:56:37.830Z</t>
  </si>
  <si>
    <t>ci38405192</t>
  </si>
  <si>
    <t>2018-12-24T05:00:11.382Z</t>
  </si>
  <si>
    <t>16km ESE of Anza, CA</t>
  </si>
  <si>
    <t>2018-12-24T04:56:00.210Z</t>
  </si>
  <si>
    <t>ci38405184</t>
  </si>
  <si>
    <t>2018-12-24T16:05:33.072Z</t>
  </si>
  <si>
    <t>2018-12-24T04:55:51.619Z</t>
  </si>
  <si>
    <t>ak20536598</t>
  </si>
  <si>
    <t>2018-12-24T05:02:37.820Z</t>
  </si>
  <si>
    <t>10km NW of Bear Creek, Alaska</t>
  </si>
  <si>
    <t>2018-12-24T04:54:39.500Z</t>
  </si>
  <si>
    <t>ci38405176</t>
  </si>
  <si>
    <t>2018-12-24T04:58:23.680Z</t>
  </si>
  <si>
    <t>2018-12-24T04:53:47.640Z</t>
  </si>
  <si>
    <t>ci38405168</t>
  </si>
  <si>
    <t>2018-12-24T04:57:21.037Z</t>
  </si>
  <si>
    <t>18km ESE of Anza, CA</t>
  </si>
  <si>
    <t>2018-12-24T04:52:20.465Z</t>
  </si>
  <si>
    <t>nn00671800</t>
  </si>
  <si>
    <t>2018-12-25T02:05:35.317Z</t>
  </si>
  <si>
    <t>60km SSE of Hawthorne, Nevada</t>
  </si>
  <si>
    <t>2018-12-24T04:49:42.150Z</t>
  </si>
  <si>
    <t>ci38405160</t>
  </si>
  <si>
    <t>2019-01-03T18:43:11.123Z</t>
  </si>
  <si>
    <t>2018-12-24T04:26:57.870Z</t>
  </si>
  <si>
    <t>nm60222672</t>
  </si>
  <si>
    <t>2018-12-24T17:00:55.050Z</t>
  </si>
  <si>
    <t>9km NNW of Tiptonville, Tennessee</t>
  </si>
  <si>
    <t>2018-12-24T04:25:38.831Z</t>
  </si>
  <si>
    <t>ak20536299</t>
  </si>
  <si>
    <t>2018-12-24T04:32:30.268Z</t>
  </si>
  <si>
    <t>2018-12-24T04:25:38.800Z</t>
  </si>
  <si>
    <t>ci38405152</t>
  </si>
  <si>
    <t>2019-01-02T16:28:16.953Z</t>
  </si>
  <si>
    <t>4km W of Cabazon, CA</t>
  </si>
  <si>
    <t>2018-12-24T04:20:40.203Z</t>
  </si>
  <si>
    <t>ak20536298</t>
  </si>
  <si>
    <t>2018-12-24T04:24:27.611Z</t>
  </si>
  <si>
    <t>70km WNW of Skagway, Alaska</t>
  </si>
  <si>
    <t>2018-12-24T04:19:49.660Z</t>
  </si>
  <si>
    <t>hv70743531</t>
  </si>
  <si>
    <t>2018-12-24T04:22:49.250Z</t>
  </si>
  <si>
    <t>5km SSE of Pahala, Hawaii</t>
  </si>
  <si>
    <t>2018-12-24T04:18:45.770Z</t>
  </si>
  <si>
    <t>ci38405144</t>
  </si>
  <si>
    <t>2018-12-24T04:22:31.499Z</t>
  </si>
  <si>
    <t>8km WSW of Corona, CA</t>
  </si>
  <si>
    <t>2018-12-24T04:15:16.070Z</t>
  </si>
  <si>
    <t>ci38405136</t>
  </si>
  <si>
    <t>2018-12-24T04:18:57.456Z</t>
  </si>
  <si>
    <t>2018-12-24T04:11:14.380Z</t>
  </si>
  <si>
    <t>ci38405120</t>
  </si>
  <si>
    <t>2018-12-24T16:10:38.760Z</t>
  </si>
  <si>
    <t>2km ENE of Wildomar, CA</t>
  </si>
  <si>
    <t>2018-12-24T04:07:21.877Z</t>
  </si>
  <si>
    <t>ak20536297</t>
  </si>
  <si>
    <t>2018-12-24T04:11:44.638Z</t>
  </si>
  <si>
    <t>2018-12-24T04:06:03.527Z</t>
  </si>
  <si>
    <t>ak20536295</t>
  </si>
  <si>
    <t>2018-12-24T04:09:33.905Z</t>
  </si>
  <si>
    <t>2018-12-24T04:04:30.480Z</t>
  </si>
  <si>
    <t>us2000iwzb</t>
  </si>
  <si>
    <t>2018-12-24T04:54:52.040Z</t>
  </si>
  <si>
    <t>130km SSW of Manzanillo, Mexico</t>
  </si>
  <si>
    <t>2018-12-24T04:04:18.440Z</t>
  </si>
  <si>
    <t>ci38405104</t>
  </si>
  <si>
    <t>2019-01-03T00:01:16.480Z</t>
  </si>
  <si>
    <t>2018-12-24T04:03:07.810Z</t>
  </si>
  <si>
    <t>nc73125821</t>
  </si>
  <si>
    <t>2018-12-24T04:04:45.626Z</t>
  </si>
  <si>
    <t>2018-12-24T04:02:29.910Z</t>
  </si>
  <si>
    <t>nc73125816</t>
  </si>
  <si>
    <t>2018-12-24T04:04:05.688Z</t>
  </si>
  <si>
    <t>2018-12-24T04:01:47.014Z</t>
  </si>
  <si>
    <t>ak20536293</t>
  </si>
  <si>
    <t>2018-12-24T04:06:22.849Z</t>
  </si>
  <si>
    <t>2018-12-24T03:59:58.400Z</t>
  </si>
  <si>
    <t>nc73125811</t>
  </si>
  <si>
    <t>2018-12-24T21:35:03.154Z</t>
  </si>
  <si>
    <t>2018-12-24T03:59:52.100Z</t>
  </si>
  <si>
    <t>hv70743501</t>
  </si>
  <si>
    <t>2019-01-03T00:25:52.720Z</t>
  </si>
  <si>
    <t>2018-12-24T03:58:58.610Z</t>
  </si>
  <si>
    <t>ak20536290</t>
  </si>
  <si>
    <t>2018-12-24T04:03:41.864Z</t>
  </si>
  <si>
    <t>2018-12-24T03:58:26.330Z</t>
  </si>
  <si>
    <t>nc73125806</t>
  </si>
  <si>
    <t>2018-12-24T04:13:02.627Z</t>
  </si>
  <si>
    <t>2018-12-24T03:54:13.890Z</t>
  </si>
  <si>
    <t>hv70743496</t>
  </si>
  <si>
    <t>2019-01-03T00:13:46.240Z</t>
  </si>
  <si>
    <t>2018-12-24T03:53:57.821Z</t>
  </si>
  <si>
    <t>ak20536288</t>
  </si>
  <si>
    <t>2018-12-24T03:57:49.999Z</t>
  </si>
  <si>
    <t>2018-12-24T03:51:25.774Z</t>
  </si>
  <si>
    <t>ak20536285</t>
  </si>
  <si>
    <t>2018-12-24T03:56:09.334Z</t>
  </si>
  <si>
    <t>69km S of Cantwell, Alaska</t>
  </si>
  <si>
    <t>2018-12-24T03:45:53.220Z</t>
  </si>
  <si>
    <t>hv70743476</t>
  </si>
  <si>
    <t>2019-01-03T23:01:50.040Z</t>
  </si>
  <si>
    <t>2018-12-24T03:43:37.850Z</t>
  </si>
  <si>
    <t>ci38405080</t>
  </si>
  <si>
    <t>2019-01-02T17:33:38.400Z</t>
  </si>
  <si>
    <t>11km ENE of Ocotillo Wells, CA</t>
  </si>
  <si>
    <t>2018-12-24T03:41:14.760Z</t>
  </si>
  <si>
    <t>pr2018358002</t>
  </si>
  <si>
    <t>2018-12-24T22:41:43.040Z</t>
  </si>
  <si>
    <t>80km N of Road Town, British Virgin Islands</t>
  </si>
  <si>
    <t>2018-12-24T03:39:21.790Z</t>
  </si>
  <si>
    <t>ci38405064</t>
  </si>
  <si>
    <t>2018-12-24T16:15:28.388Z</t>
  </si>
  <si>
    <t>2018-12-24T03:37:10.709Z</t>
  </si>
  <si>
    <t>nn00671709</t>
  </si>
  <si>
    <t>2018-12-25T02:05:09.249Z</t>
  </si>
  <si>
    <t>52km SE of Warm Springs, Nevada</t>
  </si>
  <si>
    <t>2018-12-24T03:28:50.310Z</t>
  </si>
  <si>
    <t>mb80329984</t>
  </si>
  <si>
    <t>2018-12-24T18:36:14.420Z</t>
  </si>
  <si>
    <t>2018-12-24T03:27:09.939Z</t>
  </si>
  <si>
    <t>ak20536280</t>
  </si>
  <si>
    <t>2018-12-24T03:31:43.588Z</t>
  </si>
  <si>
    <t>2018-12-24T03:23:37.350Z</t>
  </si>
  <si>
    <t>nc73125791</t>
  </si>
  <si>
    <t>2018-12-24T05:05:02.971Z</t>
  </si>
  <si>
    <t>2018-12-24T03:22:25.020Z</t>
  </si>
  <si>
    <t>ci38405056</t>
  </si>
  <si>
    <t>2018-12-24T03:26:10.074Z</t>
  </si>
  <si>
    <t>6km SE of Valle Vista, CA</t>
  </si>
  <si>
    <t>2018-12-24T03:21:38.640Z</t>
  </si>
  <si>
    <t>nc73125786</t>
  </si>
  <si>
    <t>2018-12-24T04:34:02.790Z</t>
  </si>
  <si>
    <t>2018-12-24T03:18:54.058Z</t>
  </si>
  <si>
    <t>nn00671708</t>
  </si>
  <si>
    <t>2018-12-25T02:04:56.979Z</t>
  </si>
  <si>
    <t>46km S of Gabbs, Nevada</t>
  </si>
  <si>
    <t>2018-12-24T03:18:04.090Z</t>
  </si>
  <si>
    <t>nc73125781</t>
  </si>
  <si>
    <t>2018-12-24T04:07:02.590Z</t>
  </si>
  <si>
    <t>2018-12-24T03:16:47.100Z</t>
  </si>
  <si>
    <t>ci38405048</t>
  </si>
  <si>
    <t>2018-12-25T03:23:33.204Z</t>
  </si>
  <si>
    <t>4km ESE of Orcutt, CA</t>
  </si>
  <si>
    <t>2018-12-24T03:15:55.590Z</t>
  </si>
  <si>
    <t>ci38405040</t>
  </si>
  <si>
    <t>2018-12-24T16:16:56.430Z</t>
  </si>
  <si>
    <t>2018-12-24T03:14:34.870Z</t>
  </si>
  <si>
    <t>nc73125771</t>
  </si>
  <si>
    <t>2018-12-24T19:16:50.249Z</t>
  </si>
  <si>
    <t>2018-12-24T03:14:23.000Z</t>
  </si>
  <si>
    <t>ci38405032</t>
  </si>
  <si>
    <t>2018-12-24T16:16:16.790Z</t>
  </si>
  <si>
    <t>2018-12-24T03:12:25.081Z</t>
  </si>
  <si>
    <t>ak20536275</t>
  </si>
  <si>
    <t>2018-12-24T03:19:20.424Z</t>
  </si>
  <si>
    <t>2018-12-24T03:01:36.721Z</t>
  </si>
  <si>
    <t>ak20536273</t>
  </si>
  <si>
    <t>2018-12-24T03:05:16.562Z</t>
  </si>
  <si>
    <t>3km ENE of Big Lake, Alaska</t>
  </si>
  <si>
    <t>2018-12-24T03:00:20.960Z</t>
  </si>
  <si>
    <t>us2000iwyv</t>
  </si>
  <si>
    <t>2018-12-24T03:19:41.040Z</t>
  </si>
  <si>
    <t>2018-12-24T02:50:58.385Z</t>
  </si>
  <si>
    <t>ak20536270</t>
  </si>
  <si>
    <t>2018-12-24T02:55:03.724Z</t>
  </si>
  <si>
    <t>2018-12-24T02:47:02.080Z</t>
  </si>
  <si>
    <t>pr2018358001</t>
  </si>
  <si>
    <t>2018-12-24T03:24:20.040Z</t>
  </si>
  <si>
    <t>43km N of Charlotte Amalie, U.S. Virgin Islands</t>
  </si>
  <si>
    <t>2018-12-24T02:44:34.232Z</t>
  </si>
  <si>
    <t>ak20536265</t>
  </si>
  <si>
    <t>2018-12-24T09:55:24.878Z</t>
  </si>
  <si>
    <t>18km SW of Big Lake, Alaska</t>
  </si>
  <si>
    <t>2018-12-24T02:44:13.360Z</t>
  </si>
  <si>
    <t>uw61507716</t>
  </si>
  <si>
    <t>2018-12-24T19:59:02.113Z</t>
  </si>
  <si>
    <t>21km W of Forks, Washington</t>
  </si>
  <si>
    <t>2018-12-24T02:40:11.440Z</t>
  </si>
  <si>
    <t>hv70743416</t>
  </si>
  <si>
    <t>2018-12-24T02:43:23.610Z</t>
  </si>
  <si>
    <t>2018-12-24T02:29:49.801Z</t>
  </si>
  <si>
    <t>ak20536246</t>
  </si>
  <si>
    <t>2018-12-24T02:35:28.640Z</t>
  </si>
  <si>
    <t>2018-12-24T02:28:46.180Z</t>
  </si>
  <si>
    <t>ci38405016</t>
  </si>
  <si>
    <t>2018-12-24T16:18:04.030Z</t>
  </si>
  <si>
    <t>27km SSW of Ocotillo Wells, CA</t>
  </si>
  <si>
    <t>2018-12-24T02:23:05.348Z</t>
  </si>
  <si>
    <t>ak20536245</t>
  </si>
  <si>
    <t>2018-12-24T02:26:05.896Z</t>
  </si>
  <si>
    <t>4km SE of Y, Alaska</t>
  </si>
  <si>
    <t>2018-12-24T02:20:56.550Z</t>
  </si>
  <si>
    <t>us2000iwy9</t>
  </si>
  <si>
    <t>2018-12-24T02:45:44.040Z</t>
  </si>
  <si>
    <t>31km NE of Palaikastron, Greece</t>
  </si>
  <si>
    <t>2018-12-24T02:19:29.910Z</t>
  </si>
  <si>
    <t>us2000iwy7</t>
  </si>
  <si>
    <t>2018-12-24T02:49:27.804Z</t>
  </si>
  <si>
    <t>136km NNE of Calama, Chile</t>
  </si>
  <si>
    <t>2018-12-24T02:14:43.917Z</t>
  </si>
  <si>
    <t>ak20535980</t>
  </si>
  <si>
    <t>2018-12-24T02:18:23.917Z</t>
  </si>
  <si>
    <t>2018-12-24T02:09:53.110Z</t>
  </si>
  <si>
    <t>nn00671689</t>
  </si>
  <si>
    <t>2018-12-25T02:04:54.370Z</t>
  </si>
  <si>
    <t>29km W of Sandy Valley, Nevada</t>
  </si>
  <si>
    <t>2018-12-24T02:00:08.527Z</t>
  </si>
  <si>
    <t>ak20535979</t>
  </si>
  <si>
    <t>2018-12-24T02:10:42.069Z</t>
  </si>
  <si>
    <t>2018-12-24T01:55:24.990Z</t>
  </si>
  <si>
    <t>nc73125756</t>
  </si>
  <si>
    <t>2018-12-24T02:27:03.815Z</t>
  </si>
  <si>
    <t>8km NNW of Cholame, CA</t>
  </si>
  <si>
    <t>2018-12-24T01:40:24.610Z</t>
  </si>
  <si>
    <t>pr2018358000</t>
  </si>
  <si>
    <t>2018-12-24T02:04:54.137Z</t>
  </si>
  <si>
    <t>16km SSE of Guanica, Puerto Rico</t>
  </si>
  <si>
    <t>2018-12-24T01:35:54.180Z</t>
  </si>
  <si>
    <t>nn00671798</t>
  </si>
  <si>
    <t>2018-12-25T02:05:33.192Z</t>
  </si>
  <si>
    <t>2018-12-24T01:15:58.371Z</t>
  </si>
  <si>
    <t>ak20535946</t>
  </si>
  <si>
    <t>2018-12-24T01:20:09.425Z</t>
  </si>
  <si>
    <t>95km WSW of Healy, Alaska</t>
  </si>
  <si>
    <t>2018-12-24T01:15:19.410Z</t>
  </si>
  <si>
    <t>ak20535942</t>
  </si>
  <si>
    <t>2018-12-24T01:42:01.040Z</t>
  </si>
  <si>
    <t>2018-12-24T01:15:01.674Z</t>
  </si>
  <si>
    <t>ak20535944</t>
  </si>
  <si>
    <t>2018-12-24T01:20:09.744Z</t>
  </si>
  <si>
    <t>10km S of Talkeetna, Alaska</t>
  </si>
  <si>
    <t>2018-12-24T01:10:28.000Z</t>
  </si>
  <si>
    <t>ci38405008</t>
  </si>
  <si>
    <t>2019-01-02T19:23:23.930Z</t>
  </si>
  <si>
    <t>2018-12-24T01:04:48.560Z</t>
  </si>
  <si>
    <t>uu60308032</t>
  </si>
  <si>
    <t>2018-12-26T16:34:43.730Z</t>
  </si>
  <si>
    <t>2018-12-24T01:02:32.858Z</t>
  </si>
  <si>
    <t>ak20535935</t>
  </si>
  <si>
    <t>2018-12-24T01:07:15.280Z</t>
  </si>
  <si>
    <t>2018-12-24T01:00:54.240Z</t>
  </si>
  <si>
    <t>us2000iwxs</t>
  </si>
  <si>
    <t>2018-12-24T01:54:22.040Z</t>
  </si>
  <si>
    <t>92km WSW of Pangai, Tonga</t>
  </si>
  <si>
    <t>2018-12-24T01:00:31.340Z</t>
  </si>
  <si>
    <t>nc73125746</t>
  </si>
  <si>
    <t>2018-12-24T01:49:02.558Z</t>
  </si>
  <si>
    <t>2018-12-24T00:47:14.070Z</t>
  </si>
  <si>
    <t>hv70743316</t>
  </si>
  <si>
    <t>2019-01-02T20:27:29.330Z</t>
  </si>
  <si>
    <t>2018-12-24T00:43:11.240Z</t>
  </si>
  <si>
    <t>us2000iwx0</t>
  </si>
  <si>
    <t>2018-12-31T03:53:19.186Z</t>
  </si>
  <si>
    <t>171km SE of Katsuura, Japan</t>
  </si>
  <si>
    <t>2018-12-24T00:39:43.045Z</t>
  </si>
  <si>
    <t>ak20535658</t>
  </si>
  <si>
    <t>2018-12-24T00:52:21.420Z</t>
  </si>
  <si>
    <t>2018-12-24T00:38:59.190Z</t>
  </si>
  <si>
    <t>ci38404984</t>
  </si>
  <si>
    <t>2018-12-24T16:20:04.110Z</t>
  </si>
  <si>
    <t>10km SSW of San Diego Country Estates, CA</t>
  </si>
  <si>
    <t>2018-12-24T00:33:59.024Z</t>
  </si>
  <si>
    <t>ak20535645</t>
  </si>
  <si>
    <t>2018-12-31T08:33:54.263Z</t>
  </si>
  <si>
    <t>2018-12-24T00:19:15.703Z</t>
  </si>
  <si>
    <t>ak20535617</t>
  </si>
  <si>
    <t>2018-12-31T08:33:56.317Z</t>
  </si>
  <si>
    <t>2018-12-24T00:18:07.020Z</t>
  </si>
  <si>
    <t>us2000iwwp</t>
  </si>
  <si>
    <t>2018-12-31T04:11:26.626Z</t>
  </si>
  <si>
    <t>174km SE of Katsuura, Japan</t>
  </si>
  <si>
    <t>2018-12-24T00:05:55.150Z</t>
  </si>
  <si>
    <t>ak20535609</t>
  </si>
  <si>
    <t>2018-12-24T00:15:47.616Z</t>
  </si>
  <si>
    <t>105km NW of Talkeetna, Alaska</t>
  </si>
  <si>
    <t>2018-12-24T00:05:41.300Z</t>
  </si>
  <si>
    <t>ak20535608</t>
  </si>
  <si>
    <t>2018-12-24T00:08:45.127Z</t>
  </si>
  <si>
    <t>2018-12-23T23:57:09.585Z</t>
  </si>
  <si>
    <t>ak20535343</t>
  </si>
  <si>
    <t>2018-12-30T04:01:32.040Z</t>
  </si>
  <si>
    <t>2018-12-23T23:55:35.140Z</t>
  </si>
  <si>
    <t>us2000iwwz</t>
  </si>
  <si>
    <t>2018-12-30T04:23:43.040Z</t>
  </si>
  <si>
    <t>136km WSW of Nikol'skoye, Russia</t>
  </si>
  <si>
    <t>2018-12-23T23:52:16.750Z</t>
  </si>
  <si>
    <t>us2000iwwg</t>
  </si>
  <si>
    <t>2018-12-30T05:12:31.040Z</t>
  </si>
  <si>
    <t>2018-12-23T23:47:49.455Z</t>
  </si>
  <si>
    <t>nn00671674</t>
  </si>
  <si>
    <t>2018-12-24T20:34:37.049Z</t>
  </si>
  <si>
    <t>2018-12-23T23:46:39.891Z</t>
  </si>
  <si>
    <t>ak20535339</t>
  </si>
  <si>
    <t>2018-12-23T23:56:50.448Z</t>
  </si>
  <si>
    <t>2018-12-23T23:38:17.770Z</t>
  </si>
  <si>
    <t>nc73125731</t>
  </si>
  <si>
    <t>2018-12-24T00:13:03.030Z</t>
  </si>
  <si>
    <t>2018-12-23T23:38:06.220Z</t>
  </si>
  <si>
    <t>ak20535337</t>
  </si>
  <si>
    <t>2018-12-23T23:41:16.098Z</t>
  </si>
  <si>
    <t>2018-12-23T23:26:56.757Z</t>
  </si>
  <si>
    <t>ak20535321</t>
  </si>
  <si>
    <t>2018-12-23T23:34:04.164Z</t>
  </si>
  <si>
    <t>2018-12-23T23:26:18.001Z</t>
  </si>
  <si>
    <t>ak20535320</t>
  </si>
  <si>
    <t>2018-12-23T23:31:22.674Z</t>
  </si>
  <si>
    <t>2018-12-23T23:24:25.890Z</t>
  </si>
  <si>
    <t>pr2018357012</t>
  </si>
  <si>
    <t>2018-12-30T04:05:01.040Z</t>
  </si>
  <si>
    <t>72km N of Road Town, British Virgin Islands</t>
  </si>
  <si>
    <t>2018-12-23T23:09:03.925Z</t>
  </si>
  <si>
    <t>ak20535293</t>
  </si>
  <si>
    <t>2018-12-23T23:12:25.968Z</t>
  </si>
  <si>
    <t>2018-12-23T23:08:43.340Z</t>
  </si>
  <si>
    <t>us2000iwvb</t>
  </si>
  <si>
    <t>2018-12-30T05:08:00.552Z</t>
  </si>
  <si>
    <t>94km N of Nuku`alofa, Tonga</t>
  </si>
  <si>
    <t>2018-12-23T23:03:57.520Z</t>
  </si>
  <si>
    <t>ak20535288</t>
  </si>
  <si>
    <t>2018-12-23T23:15:47.326Z</t>
  </si>
  <si>
    <t>120km NNW of Talkeetna, Alaska</t>
  </si>
  <si>
    <t>2018-12-23T22:58:49.030Z</t>
  </si>
  <si>
    <t>ak20535285</t>
  </si>
  <si>
    <t>2018-12-23T23:10:13.632Z</t>
  </si>
  <si>
    <t>2018-12-23T22:57:31.713Z</t>
  </si>
  <si>
    <t>ak20535284</t>
  </si>
  <si>
    <t>2018-12-23T23:10:13.986Z</t>
  </si>
  <si>
    <t>2018-12-23T22:54:24.385Z</t>
  </si>
  <si>
    <t>nn00671648</t>
  </si>
  <si>
    <t>2018-12-24T20:25:11.741Z</t>
  </si>
  <si>
    <t>61km ESE of Gabbs, Nevada</t>
  </si>
  <si>
    <t>2018-12-23T22:50:34.610Z</t>
  </si>
  <si>
    <t>ci38404944</t>
  </si>
  <si>
    <t>2018-12-24T16:18:53.794Z</t>
  </si>
  <si>
    <t>2018-12-23T22:44:57.139Z</t>
  </si>
  <si>
    <t>ak20535280</t>
  </si>
  <si>
    <t>2018-12-23T22:57:59.115Z</t>
  </si>
  <si>
    <t>61km NW of Coldfoot, Alaska</t>
  </si>
  <si>
    <t>2018-12-23T22:42:37.790Z</t>
  </si>
  <si>
    <t>ak20535281</t>
  </si>
  <si>
    <t>2018-12-23T22:56:18.441Z</t>
  </si>
  <si>
    <t>60km S of Kaktovik, Alaska</t>
  </si>
  <si>
    <t>2018-12-23T22:41:18.344Z</t>
  </si>
  <si>
    <t>ak20535276</t>
  </si>
  <si>
    <t>2018-12-23T22:46:05.630Z</t>
  </si>
  <si>
    <t>2018-12-23T22:40:55.940Z</t>
  </si>
  <si>
    <t>ci38404936</t>
  </si>
  <si>
    <t>2018-12-24T06:20:10.557Z</t>
  </si>
  <si>
    <t>9km SW of Niland, CA</t>
  </si>
  <si>
    <t>2018-12-23T22:38:10.480Z</t>
  </si>
  <si>
    <t>hv70743206</t>
  </si>
  <si>
    <t>2018-12-23T22:43:49.120Z</t>
  </si>
  <si>
    <t>2018-12-23T22:27:39.182Z</t>
  </si>
  <si>
    <t>ak20535018</t>
  </si>
  <si>
    <t>2018-12-23T22:40:42.689Z</t>
  </si>
  <si>
    <t>2018-12-23T22:22:54.390Z</t>
  </si>
  <si>
    <t>ci38404920</t>
  </si>
  <si>
    <t>2018-12-24T16:22:09.550Z</t>
  </si>
  <si>
    <t>2018-12-23T22:20:00.878Z</t>
  </si>
  <si>
    <t>ak20535014</t>
  </si>
  <si>
    <t>2018-12-23T22:24:37.510Z</t>
  </si>
  <si>
    <t>2018-12-23T22:19:17.690Z</t>
  </si>
  <si>
    <t>nc73125706</t>
  </si>
  <si>
    <t>2018-12-23T23:13:02.664Z</t>
  </si>
  <si>
    <t>2018-12-23T22:08:41.363Z</t>
  </si>
  <si>
    <t>ak20535008</t>
  </si>
  <si>
    <t>2018-12-23T22:14:33.972Z</t>
  </si>
  <si>
    <t>2018-12-23T22:07:41.050Z</t>
  </si>
  <si>
    <t>hv70743176</t>
  </si>
  <si>
    <t>2018-12-23T22:10:48.620Z</t>
  </si>
  <si>
    <t>2018-12-23T22:05:54.263Z</t>
  </si>
  <si>
    <t>ak20535005</t>
  </si>
  <si>
    <t>2018-12-23T22:11:12.589Z</t>
  </si>
  <si>
    <t>2018-12-23T22:00:55.225Z</t>
  </si>
  <si>
    <t>nn00671644</t>
  </si>
  <si>
    <t>2018-12-24T20:19:01.417Z</t>
  </si>
  <si>
    <t>2018-12-23T21:50:44.223Z</t>
  </si>
  <si>
    <t>ak20535001</t>
  </si>
  <si>
    <t>2018-12-23T22:01:19.762Z</t>
  </si>
  <si>
    <t>12km SE of Big Lake, Alaska</t>
  </si>
  <si>
    <t>2018-12-23T21:50:32.880Z</t>
  </si>
  <si>
    <t>ci38404904</t>
  </si>
  <si>
    <t>2018-12-23T21:54:09.201Z</t>
  </si>
  <si>
    <t>16km E of Coso Junction, CA</t>
  </si>
  <si>
    <t>2018-12-23T21:48:38.236Z</t>
  </si>
  <si>
    <t>nn00672646</t>
  </si>
  <si>
    <t>2018-12-31T18:28:40.379Z</t>
  </si>
  <si>
    <t>11km ENE of Big Pine, California</t>
  </si>
  <si>
    <t>2018-12-23T21:33:15.890Z</t>
  </si>
  <si>
    <t>ak20534990</t>
  </si>
  <si>
    <t>2018-12-23T21:44:03.533Z</t>
  </si>
  <si>
    <t>2018-12-23T21:23:55.072Z</t>
  </si>
  <si>
    <t>ak20534986</t>
  </si>
  <si>
    <t>2018-12-23T21:33:51.063Z</t>
  </si>
  <si>
    <t>64km NNE of Yakutat, Alaska</t>
  </si>
  <si>
    <t>2018-12-23T21:18:48.240Z</t>
  </si>
  <si>
    <t>uu60308007</t>
  </si>
  <si>
    <t>2018-12-26T21:54:16.570Z</t>
  </si>
  <si>
    <t>2018-12-23T21:16:24.040Z</t>
  </si>
  <si>
    <t>nc73125691</t>
  </si>
  <si>
    <t>2018-12-23T22:16:03.350Z</t>
  </si>
  <si>
    <t>2018-12-23T21:16:02.900Z</t>
  </si>
  <si>
    <t>uw61507696</t>
  </si>
  <si>
    <t>2018-12-24T20:05:07.230Z</t>
  </si>
  <si>
    <t>38km NNE of Amboy, Washington</t>
  </si>
  <si>
    <t>2018-12-23T21:15:13.800Z</t>
  </si>
  <si>
    <t>ci38404880</t>
  </si>
  <si>
    <t>2018-12-23T21:18:54.184Z</t>
  </si>
  <si>
    <t>2018-12-23T21:12:45.335Z</t>
  </si>
  <si>
    <t>ak20534984</t>
  </si>
  <si>
    <t>2018-12-23T21:17:46.700Z</t>
  </si>
  <si>
    <t>2018-12-23T21:06:52.810Z</t>
  </si>
  <si>
    <t>pr2018357011</t>
  </si>
  <si>
    <t>2018-12-24T00:35:19.965Z</t>
  </si>
  <si>
    <t>55km N of Road Town, British Virgin Islands</t>
  </si>
  <si>
    <t>2018-12-23T21:02:58.914Z</t>
  </si>
  <si>
    <t>ak20534982</t>
  </si>
  <si>
    <t>2018-12-23T21:06:23.605Z</t>
  </si>
  <si>
    <t>2018-12-23T20:46:49.170Z</t>
  </si>
  <si>
    <t>ci38404872</t>
  </si>
  <si>
    <t>2018-12-23T20:50:25.575Z</t>
  </si>
  <si>
    <t>9km N of Cabazon, CA</t>
  </si>
  <si>
    <t>2018-12-23T20:40:42.813Z</t>
  </si>
  <si>
    <t>ak20534721</t>
  </si>
  <si>
    <t>2018-12-23T20:44:08.378Z</t>
  </si>
  <si>
    <t>2018-12-23T20:36:43.744Z</t>
  </si>
  <si>
    <t>ak20534716</t>
  </si>
  <si>
    <t>2018-12-23T20:40:16.547Z</t>
  </si>
  <si>
    <t>2018-12-23T20:35:20.463Z</t>
  </si>
  <si>
    <t>ak20534714</t>
  </si>
  <si>
    <t>2018-12-23T20:44:08.046Z</t>
  </si>
  <si>
    <t>140km NNE of Cape Yakataga, Alaska</t>
  </si>
  <si>
    <t>2018-12-23T20:32:19.600Z</t>
  </si>
  <si>
    <t>us2000iwsy</t>
  </si>
  <si>
    <t>2018-12-24T05:33:40.902Z</t>
  </si>
  <si>
    <t>119km ESE of Khonsa, India</t>
  </si>
  <si>
    <t>2018-12-23T20:31:24.270Z</t>
  </si>
  <si>
    <t>mb80329889</t>
  </si>
  <si>
    <t>2018-12-23T23:47:36.720Z</t>
  </si>
  <si>
    <t>2018-12-23T20:29:41.330Z</t>
  </si>
  <si>
    <t>us2000iwsz</t>
  </si>
  <si>
    <t>2018-12-23T20:51:30.040Z</t>
  </si>
  <si>
    <t>90km E of Lakatoro, Vanuatu</t>
  </si>
  <si>
    <t>2018-12-23T20:25:28.510Z</t>
  </si>
  <si>
    <t>nc73125676</t>
  </si>
  <si>
    <t>2018-12-23T21:18:02.977Z</t>
  </si>
  <si>
    <t>2018-12-23T20:25:13.850Z</t>
  </si>
  <si>
    <t>ci38404848</t>
  </si>
  <si>
    <t>2018-12-23T20:29:00.502Z</t>
  </si>
  <si>
    <t>2018-12-23T20:23:46.770Z</t>
  </si>
  <si>
    <t>us2000iwsv</t>
  </si>
  <si>
    <t>2018-12-23T21:00:52.040Z</t>
  </si>
  <si>
    <t>140km S of Nemuro, Japan</t>
  </si>
  <si>
    <t>2018-12-23T20:23:39.410Z</t>
  </si>
  <si>
    <t>hv70743056</t>
  </si>
  <si>
    <t>2018-12-23T20:29:21.590Z</t>
  </si>
  <si>
    <t>2018-12-23T20:22:43.280Z</t>
  </si>
  <si>
    <t>nc73125671</t>
  </si>
  <si>
    <t>2018-12-23T20:52:02.835Z</t>
  </si>
  <si>
    <t>2018-12-23T20:19:11.621Z</t>
  </si>
  <si>
    <t>ak20534710</t>
  </si>
  <si>
    <t>2018-12-23T20:25:52.463Z</t>
  </si>
  <si>
    <t>2018-12-23T20:15:05.815Z</t>
  </si>
  <si>
    <t>nn00671643</t>
  </si>
  <si>
    <t>2018-12-24T21:30:08.148Z</t>
  </si>
  <si>
    <t>2018-12-23T20:10:29.880Z</t>
  </si>
  <si>
    <t>se60222627</t>
  </si>
  <si>
    <t>2018-12-29T03:32:56.554Z</t>
  </si>
  <si>
    <t>13km SE of Vonore, Tennessee</t>
  </si>
  <si>
    <t>2018-12-23T20:07:37.623Z</t>
  </si>
  <si>
    <t>ak20534705</t>
  </si>
  <si>
    <t>2018-12-23T20:10:07.857Z</t>
  </si>
  <si>
    <t>2018-12-23T20:04:57.426Z</t>
  </si>
  <si>
    <t>ak20534701</t>
  </si>
  <si>
    <t>2018-12-23T20:16:49.522Z</t>
  </si>
  <si>
    <t>2018-12-23T19:57:50.055Z</t>
  </si>
  <si>
    <t>ak20534700</t>
  </si>
  <si>
    <t>2018-12-23T20:01:14.369Z</t>
  </si>
  <si>
    <t>2018-12-23T19:57:38.880Z</t>
  </si>
  <si>
    <t>ci38404832</t>
  </si>
  <si>
    <t>2018-12-24T16:26:30.261Z</t>
  </si>
  <si>
    <t>2018-12-23T19:56:19.634Z</t>
  </si>
  <si>
    <t>ak20534697</t>
  </si>
  <si>
    <t>2018-12-23T20:10:07.064Z</t>
  </si>
  <si>
    <t>2018-12-23T19:53:24.265Z</t>
  </si>
  <si>
    <t>nn00672645</t>
  </si>
  <si>
    <t>2018-12-31T18:19:24.737Z</t>
  </si>
  <si>
    <t>12km NNW of Incline Village, Nevada</t>
  </si>
  <si>
    <t>2018-12-23T19:47:39.345Z</t>
  </si>
  <si>
    <t>nn00672643</t>
  </si>
  <si>
    <t>2018-12-31T18:13:09.237Z</t>
  </si>
  <si>
    <t>61km SSE of Hawthorne, Nevada</t>
  </si>
  <si>
    <t>2018-12-23T19:43:07.365Z</t>
  </si>
  <si>
    <t>nn00672048</t>
  </si>
  <si>
    <t>2018-12-26T23:15:58.980Z</t>
  </si>
  <si>
    <t>2018-12-23T19:36:02.728Z</t>
  </si>
  <si>
    <t>nn00672047</t>
  </si>
  <si>
    <t>2018-12-26T22:36:02.669Z</t>
  </si>
  <si>
    <t>17km WSW of Truckee, California</t>
  </si>
  <si>
    <t>2018-12-23T19:34:10.001Z</t>
  </si>
  <si>
    <t>nn00672046</t>
  </si>
  <si>
    <t>2018-12-26T22:36:00.860Z</t>
  </si>
  <si>
    <t>16km WSW of Truckee, California</t>
  </si>
  <si>
    <t>2018-12-23T19:32:22.080Z</t>
  </si>
  <si>
    <t>us2000iws8</t>
  </si>
  <si>
    <t>2018-12-25T15:45:10.040Z</t>
  </si>
  <si>
    <t>100km WSW of Jiajuedibu, China</t>
  </si>
  <si>
    <t>2018-12-23T19:28:46.478Z</t>
  </si>
  <si>
    <t>ak20534435</t>
  </si>
  <si>
    <t>2018-12-23T19:34:17.429Z</t>
  </si>
  <si>
    <t>2018-12-23T19:22:21.840Z</t>
  </si>
  <si>
    <t>uu60307997</t>
  </si>
  <si>
    <t>2018-12-26T21:51:40.160Z</t>
  </si>
  <si>
    <t>11km E of Helper, Utah</t>
  </si>
  <si>
    <t>2018-12-23T19:18:47.240Z</t>
  </si>
  <si>
    <t>uu60307992</t>
  </si>
  <si>
    <t>2018-12-26T21:35:07.500Z</t>
  </si>
  <si>
    <t>29km NW of Garland, Utah</t>
  </si>
  <si>
    <t>2018-12-23T19:09:22.380Z</t>
  </si>
  <si>
    <t>ci38404784</t>
  </si>
  <si>
    <t>2018-12-23T19:13:08.029Z</t>
  </si>
  <si>
    <t>11km WNW of Calipatria, CA</t>
  </si>
  <si>
    <t>2018-12-23T19:01:16.467Z</t>
  </si>
  <si>
    <t>nn00672045</t>
  </si>
  <si>
    <t>2018-12-26T22:26:42.048Z</t>
  </si>
  <si>
    <t>2018-12-23T18:56:59.621Z</t>
  </si>
  <si>
    <t>nn00671638</t>
  </si>
  <si>
    <t>2018-12-24T21:27:03.484Z</t>
  </si>
  <si>
    <t>2018-12-23T18:56:12.240Z</t>
  </si>
  <si>
    <t>nc73125666</t>
  </si>
  <si>
    <t>2018-12-23T19:42:03.434Z</t>
  </si>
  <si>
    <t>2018-12-23T18:50:44.640Z</t>
  </si>
  <si>
    <t>us2000iwrv</t>
  </si>
  <si>
    <t>2018-12-23T20:36:54.040Z</t>
  </si>
  <si>
    <t>113km ESE of Copiapo, Chile</t>
  </si>
  <si>
    <t>2018-12-23T18:50:09.850Z</t>
  </si>
  <si>
    <t>ci38404776</t>
  </si>
  <si>
    <t>2018-12-24T16:28:16.190Z</t>
  </si>
  <si>
    <t>1km N of Cabazon, CA</t>
  </si>
  <si>
    <t>2018-12-23T18:48:14.934Z</t>
  </si>
  <si>
    <t>nn00671632</t>
  </si>
  <si>
    <t>2018-12-24T20:03:17.530Z</t>
  </si>
  <si>
    <t>2018-12-23T18:43:00.990Z</t>
  </si>
  <si>
    <t>ci38404760</t>
  </si>
  <si>
    <t>2018-12-23T18:46:38.179Z</t>
  </si>
  <si>
    <t>2018-12-23T18:38:00.800Z</t>
  </si>
  <si>
    <t>pr2018357010</t>
  </si>
  <si>
    <t>2018-12-23T20:34:48.500Z</t>
  </si>
  <si>
    <t>4km SSE of Lajas, Puerto Rico</t>
  </si>
  <si>
    <t>2018-12-23T18:32:25.857Z</t>
  </si>
  <si>
    <t>ak20534184</t>
  </si>
  <si>
    <t>2018-12-23T18:38:15.066Z</t>
  </si>
  <si>
    <t>9km WNW of Anchorage, Alaska</t>
  </si>
  <si>
    <t>2018-12-23T18:26:51.581Z</t>
  </si>
  <si>
    <t>ak20534183</t>
  </si>
  <si>
    <t>2018-12-23T18:30:52.871Z</t>
  </si>
  <si>
    <t>88km E of Bear Creek, Alaska</t>
  </si>
  <si>
    <t>2018-12-23T18:23:00.400Z</t>
  </si>
  <si>
    <t>ci38404752</t>
  </si>
  <si>
    <t>2019-01-02T19:12:17.326Z</t>
  </si>
  <si>
    <t>6km WSW of Anza, CA</t>
  </si>
  <si>
    <t>2018-12-23T18:15:47.785Z</t>
  </si>
  <si>
    <t>ak20534182</t>
  </si>
  <si>
    <t>2018-12-23T18:18:40.127Z</t>
  </si>
  <si>
    <t>2018-12-23T18:14:43.800Z</t>
  </si>
  <si>
    <t>hv70742936</t>
  </si>
  <si>
    <t>2019-01-02T22:13:52.800Z</t>
  </si>
  <si>
    <t>9km W of Pepeekeo, Hawaii</t>
  </si>
  <si>
    <t>2018-12-23T18:07:46.703Z</t>
  </si>
  <si>
    <t>nn00672044</t>
  </si>
  <si>
    <t>2018-12-26T22:23:31.111Z</t>
  </si>
  <si>
    <t>2018-12-23T18:04:34.570Z</t>
  </si>
  <si>
    <t>ci38404744</t>
  </si>
  <si>
    <t>2019-01-03T15:26:11.360Z</t>
  </si>
  <si>
    <t>2018-12-23T18:02:09.300Z</t>
  </si>
  <si>
    <t>nc73125646</t>
  </si>
  <si>
    <t>2018-12-23T18:16:03.626Z</t>
  </si>
  <si>
    <t>2018-12-23T17:53:44.913Z</t>
  </si>
  <si>
    <t>ak20534175</t>
  </si>
  <si>
    <t>2018-12-23T18:00:05.120Z</t>
  </si>
  <si>
    <t>2018-12-23T17:53:01.238Z</t>
  </si>
  <si>
    <t>ak20534171</t>
  </si>
  <si>
    <t>2018-12-23T18:04:16.374Z</t>
  </si>
  <si>
    <t>68km W of Big Lake, Alaska</t>
  </si>
  <si>
    <t>2018-12-23T17:50:53.460Z</t>
  </si>
  <si>
    <t>ci38404736</t>
  </si>
  <si>
    <t>2018-12-24T16:27:35.046Z</t>
  </si>
  <si>
    <t>2018-12-23T17:50:13.608Z</t>
  </si>
  <si>
    <t>ak20534170</t>
  </si>
  <si>
    <t>2018-12-23T17:54:02.200Z</t>
  </si>
  <si>
    <t>111km SE of Cantwell, Alaska</t>
  </si>
  <si>
    <t>2018-12-23T17:45:21.390Z</t>
  </si>
  <si>
    <t>ci38404728</t>
  </si>
  <si>
    <t>2018-12-24T01:47:54.142Z</t>
  </si>
  <si>
    <t>2018-12-23T17:44:04.260Z</t>
  </si>
  <si>
    <t>ci38404712</t>
  </si>
  <si>
    <t>2018-12-24T16:28:20.290Z</t>
  </si>
  <si>
    <t>2018-12-23T17:43:04.874Z</t>
  </si>
  <si>
    <t>ak20534168</t>
  </si>
  <si>
    <t>2018-12-24T01:45:31.010Z</t>
  </si>
  <si>
    <t>2018-12-23T17:34:33.260Z</t>
  </si>
  <si>
    <t>us2000iwrb</t>
  </si>
  <si>
    <t>2018-12-24T14:00:14.862Z</t>
  </si>
  <si>
    <t>20km E of Waukomis, Oklahoma</t>
  </si>
  <si>
    <t>2018-12-23T17:33:42.665Z</t>
  </si>
  <si>
    <t>ak20534167</t>
  </si>
  <si>
    <t>2018-12-23T23:21:29.068Z</t>
  </si>
  <si>
    <t>2018-12-23T17:29:44.059Z</t>
  </si>
  <si>
    <t>nn00672021</t>
  </si>
  <si>
    <t>2018-12-26T20:47:35.241Z</t>
  </si>
  <si>
    <t>34km E of Yerington, Nevada</t>
  </si>
  <si>
    <t>2018-12-23T17:25:42.610Z</t>
  </si>
  <si>
    <t>ci38404696</t>
  </si>
  <si>
    <t>2018-12-24T16:28:12.705Z</t>
  </si>
  <si>
    <t>2018-12-23T17:22:12.460Z</t>
  </si>
  <si>
    <t>nc73125631</t>
  </si>
  <si>
    <t>2018-12-24T19:07:19.023Z</t>
  </si>
  <si>
    <t>2018-12-23T17:16:14.885Z</t>
  </si>
  <si>
    <t>ak20534164</t>
  </si>
  <si>
    <t>2018-12-23T17:33:16.326Z</t>
  </si>
  <si>
    <t>2018-12-23T17:09:58.280Z</t>
  </si>
  <si>
    <t>uw61507671</t>
  </si>
  <si>
    <t>2018-12-24T20:01:42.290Z</t>
  </si>
  <si>
    <t>2018-12-23T17:00:19.257Z</t>
  </si>
  <si>
    <t>ak20534161</t>
  </si>
  <si>
    <t>2018-12-23T17:07:20.534Z</t>
  </si>
  <si>
    <t>2018-12-23T16:55:23.697Z</t>
  </si>
  <si>
    <t>ak20534158</t>
  </si>
  <si>
    <t>2018-12-23T16:58:57.994Z</t>
  </si>
  <si>
    <t>84km W of Big Lake, Alaska</t>
  </si>
  <si>
    <t>2018-12-23T16:54:15.486Z</t>
  </si>
  <si>
    <t>ak20534156</t>
  </si>
  <si>
    <t>2018-12-23T16:58:57.638Z</t>
  </si>
  <si>
    <t>8km W of Big Lake, Alaska</t>
  </si>
  <si>
    <t>2018-12-23T16:41:14.528Z</t>
  </si>
  <si>
    <t>ak20534149</t>
  </si>
  <si>
    <t>2018-12-23T16:48:34.838Z</t>
  </si>
  <si>
    <t>70km W of Big Lake, Alaska</t>
  </si>
  <si>
    <t>2018-12-23T16:28:14.540Z</t>
  </si>
  <si>
    <t>ci38404680</t>
  </si>
  <si>
    <t>2018-12-24T16:28:16.083Z</t>
  </si>
  <si>
    <t>2018-12-23T16:26:35.760Z</t>
  </si>
  <si>
    <t>ci38404672</t>
  </si>
  <si>
    <t>2019-01-02T18:59:38.590Z</t>
  </si>
  <si>
    <t>2018-12-23T16:25:27.930Z</t>
  </si>
  <si>
    <t>nc73125626</t>
  </si>
  <si>
    <t>2018-12-23T17:02:02.151Z</t>
  </si>
  <si>
    <t>2018-12-23T16:19:17.302Z</t>
  </si>
  <si>
    <t>ak20534147</t>
  </si>
  <si>
    <t>2018-12-23T16:24:28.902Z</t>
  </si>
  <si>
    <t>2018-12-23T16:03:26.926Z</t>
  </si>
  <si>
    <t>ak20534140</t>
  </si>
  <si>
    <t>2018-12-23T16:07:24.358Z</t>
  </si>
  <si>
    <t>2018-12-23T15:59:40.756Z</t>
  </si>
  <si>
    <t>ak20534139</t>
  </si>
  <si>
    <t>2018-12-23T23:10:14.301Z</t>
  </si>
  <si>
    <t>42km NW of Nikiski, Alaska</t>
  </si>
  <si>
    <t>2018-12-23T15:57:40.907Z</t>
  </si>
  <si>
    <t>ak20534138</t>
  </si>
  <si>
    <t>2018-12-23T16:10:05.212Z</t>
  </si>
  <si>
    <t>2018-12-23T15:44:23.580Z</t>
  </si>
  <si>
    <t>ci38404648</t>
  </si>
  <si>
    <t>2018-12-24T16:51:48.274Z</t>
  </si>
  <si>
    <t>7km NW of Palomar Observatory, CA</t>
  </si>
  <si>
    <t>2018-12-23T15:34:21.668Z</t>
  </si>
  <si>
    <t>ak20533892</t>
  </si>
  <si>
    <t>2018-12-23T15:38:27.498Z</t>
  </si>
  <si>
    <t>2018-12-23T15:30:10.817Z</t>
  </si>
  <si>
    <t>ak20533889</t>
  </si>
  <si>
    <t>2018-12-23T15:35:16.496Z</t>
  </si>
  <si>
    <t>2018-12-23T15:25:13.560Z</t>
  </si>
  <si>
    <t>nc73125616</t>
  </si>
  <si>
    <t>2018-12-23T15:41:03.540Z</t>
  </si>
  <si>
    <t>4km SE of The Geysers, CA</t>
  </si>
  <si>
    <t>2018-12-23T15:16:59.212Z</t>
  </si>
  <si>
    <t>ak20533883</t>
  </si>
  <si>
    <t>2018-12-23T22:57:59.465Z</t>
  </si>
  <si>
    <t>24km W of Tanaga Volcano, Alaska</t>
  </si>
  <si>
    <t>2018-12-23T15:16:09.786Z</t>
  </si>
  <si>
    <t>ak20533879</t>
  </si>
  <si>
    <t>2018-12-23T15:27:54.346Z</t>
  </si>
  <si>
    <t>2018-12-23T15:15:47.060Z</t>
  </si>
  <si>
    <t>nc73125611</t>
  </si>
  <si>
    <t>2018-12-24T20:53:02.757Z</t>
  </si>
  <si>
    <t>27km E of Lee Vining, CA</t>
  </si>
  <si>
    <t>2018-12-23T15:15:01.159Z</t>
  </si>
  <si>
    <t>ak20533878</t>
  </si>
  <si>
    <t>2018-12-23T15:19:51.147Z</t>
  </si>
  <si>
    <t>2018-12-23T15:01:09.270Z</t>
  </si>
  <si>
    <t>nc73125606</t>
  </si>
  <si>
    <t>2018-12-23T16:15:03.880Z</t>
  </si>
  <si>
    <t>2018-12-23T15:00:04.900Z</t>
  </si>
  <si>
    <t>nc73125601</t>
  </si>
  <si>
    <t>2018-12-23T15:48:02.725Z</t>
  </si>
  <si>
    <t>2018-12-23T14:44:34.190Z</t>
  </si>
  <si>
    <t>ci38404632</t>
  </si>
  <si>
    <t>2018-12-23T16:19:58.130Z</t>
  </si>
  <si>
    <t>2018-12-23T14:34:46.792Z</t>
  </si>
  <si>
    <t>ak20533868</t>
  </si>
  <si>
    <t>2018-12-23T14:46:23.838Z</t>
  </si>
  <si>
    <t>2018-12-23T14:34:24.990Z</t>
  </si>
  <si>
    <t>us2000iwq1</t>
  </si>
  <si>
    <t>2018-12-23T15:34:23.040Z</t>
  </si>
  <si>
    <t>101km SSE of Ust'-Kamchatsk Staryy, Russia</t>
  </si>
  <si>
    <t>2018-12-23T14:27:44.030Z</t>
  </si>
  <si>
    <t>hv70742776</t>
  </si>
  <si>
    <t>2019-01-03T00:07:40.130Z</t>
  </si>
  <si>
    <t>8km S of Volcano, Hawaii</t>
  </si>
  <si>
    <t>2018-12-23T14:17:12.234Z</t>
  </si>
  <si>
    <t>ak20533619</t>
  </si>
  <si>
    <t>2018-12-24T00:29:48.110Z</t>
  </si>
  <si>
    <t>2018-12-23T14:09:42.100Z</t>
  </si>
  <si>
    <t>ak20533617</t>
  </si>
  <si>
    <t>2018-12-23T14:14:34.889Z</t>
  </si>
  <si>
    <t>2018-12-23T14:08:41.210Z</t>
  </si>
  <si>
    <t>pr2018357009</t>
  </si>
  <si>
    <t>2018-12-30T15:09:35.040Z</t>
  </si>
  <si>
    <t>84km NNW of San Antonio, Puerto Rico</t>
  </si>
  <si>
    <t>2018-12-23T14:03:56.650Z</t>
  </si>
  <si>
    <t>us2000iwpp</t>
  </si>
  <si>
    <t>2018-12-23T15:13:54.040Z</t>
  </si>
  <si>
    <t>23km WSW of Tiku, Indonesia</t>
  </si>
  <si>
    <t>2018-12-23T14:03:08.442Z</t>
  </si>
  <si>
    <t>nn00671625</t>
  </si>
  <si>
    <t>2018-12-24T19:25:56.504Z</t>
  </si>
  <si>
    <t>28km SSE of Goldfield, Nevada</t>
  </si>
  <si>
    <t>2018-12-23T14:01:14.000Z</t>
  </si>
  <si>
    <t>ci38404608</t>
  </si>
  <si>
    <t>2019-01-02T18:41:00.267Z</t>
  </si>
  <si>
    <t>2018-12-23T14:00:16.970Z</t>
  </si>
  <si>
    <t>uu60307987</t>
  </si>
  <si>
    <t>2018-12-26T21:32:00.010Z</t>
  </si>
  <si>
    <t>9km ENE of Soda Springs, Idaho</t>
  </si>
  <si>
    <t>2018-12-23T13:58:37.809Z</t>
  </si>
  <si>
    <t>ak20533614</t>
  </si>
  <si>
    <t>2018-12-23T22:40:43.048Z</t>
  </si>
  <si>
    <t>41km WNW of Anchorage, Alaska</t>
  </si>
  <si>
    <t>2018-12-23T13:53:22.592Z</t>
  </si>
  <si>
    <t>nn00672015</t>
  </si>
  <si>
    <t>2018-12-26T20:35:15.517Z</t>
  </si>
  <si>
    <t>9km ESE of Silver Springs, Nevada</t>
  </si>
  <si>
    <t>2018-12-23T13:47:25.768Z</t>
  </si>
  <si>
    <t>ak20533610</t>
  </si>
  <si>
    <t>2018-12-23T13:57:40.783Z</t>
  </si>
  <si>
    <t>2018-12-23T13:42:38.050Z</t>
  </si>
  <si>
    <t>uu60307982</t>
  </si>
  <si>
    <t>2018-12-26T21:29:23.660Z</t>
  </si>
  <si>
    <t>14km E of Manti, Utah</t>
  </si>
  <si>
    <t>2018-12-23T13:36:44.341Z</t>
  </si>
  <si>
    <t>ak20533607</t>
  </si>
  <si>
    <t>2018-12-23T13:40:36.266Z</t>
  </si>
  <si>
    <t>16km SSE of Big Lake, Alaska</t>
  </si>
  <si>
    <t>2018-12-23T13:32:26.180Z</t>
  </si>
  <si>
    <t>nc73125571</t>
  </si>
  <si>
    <t>2018-12-23T14:26:03.117Z</t>
  </si>
  <si>
    <t>2018-12-23T13:32:00.670Z</t>
  </si>
  <si>
    <t>ak20533606</t>
  </si>
  <si>
    <t>2018-12-23T13:35:24.798Z</t>
  </si>
  <si>
    <t>2018-12-23T13:29:48.830Z</t>
  </si>
  <si>
    <t>nc73125566</t>
  </si>
  <si>
    <t>2018-12-23T14:00:03.960Z</t>
  </si>
  <si>
    <t>2018-12-23T13:29:41.630Z</t>
  </si>
  <si>
    <t>ci38404584</t>
  </si>
  <si>
    <t>2018-12-23T16:19:15.173Z</t>
  </si>
  <si>
    <t>6km ESE of Coso Junction, CA</t>
  </si>
  <si>
    <t>2018-12-23T13:28:42.480Z</t>
  </si>
  <si>
    <t>ci38404592</t>
  </si>
  <si>
    <t>2019-01-04T00:17:51.868Z</t>
  </si>
  <si>
    <t>2018-12-23T13:24:27.690Z</t>
  </si>
  <si>
    <t>mb80329974</t>
  </si>
  <si>
    <t>2018-12-24T18:27:01.380Z</t>
  </si>
  <si>
    <t>5km WSW of Lincoln, Montana</t>
  </si>
  <si>
    <t>2018-12-23T13:18:28.310Z</t>
  </si>
  <si>
    <t>ci38404560</t>
  </si>
  <si>
    <t>2018-12-23T16:19:13.118Z</t>
  </si>
  <si>
    <t>6km S of Coso Junction, CA</t>
  </si>
  <si>
    <t>2018-12-23T13:17:44.054Z</t>
  </si>
  <si>
    <t>ak20533605</t>
  </si>
  <si>
    <t>2018-12-23T22:29:18.981Z</t>
  </si>
  <si>
    <t>47km N of Valdez, Alaska</t>
  </si>
  <si>
    <t>2018-12-23T13:17:01.120Z</t>
  </si>
  <si>
    <t>ci38404576</t>
  </si>
  <si>
    <t>2019-01-04T00:15:49.150Z</t>
  </si>
  <si>
    <t>2018-12-23T13:16:29.990Z</t>
  </si>
  <si>
    <t>ci38404568</t>
  </si>
  <si>
    <t>2019-01-04T00:08:43.313Z</t>
  </si>
  <si>
    <t>7km S of Coso Junction, CA</t>
  </si>
  <si>
    <t>2018-12-23T13:16:21.183Z</t>
  </si>
  <si>
    <t>ak20533604</t>
  </si>
  <si>
    <t>2018-12-23T22:19:15.275Z</t>
  </si>
  <si>
    <t>83km W of Willow, Alaska</t>
  </si>
  <si>
    <t>2018-12-23T13:04:22.520Z</t>
  </si>
  <si>
    <t>ci38404544</t>
  </si>
  <si>
    <t>2018-12-23T16:19:31.552Z</t>
  </si>
  <si>
    <t>7km S of Calimesa, CA</t>
  </si>
  <si>
    <t>2018-12-23T12:44:30.410Z</t>
  </si>
  <si>
    <t>ci38404536</t>
  </si>
  <si>
    <t>2018-12-23T16:19:49.006Z</t>
  </si>
  <si>
    <t>2018-12-23T12:41:10.490Z</t>
  </si>
  <si>
    <t>ci38404528</t>
  </si>
  <si>
    <t>2019-01-03T18:49:00.186Z</t>
  </si>
  <si>
    <t>1km WNW of Anza, CA</t>
  </si>
  <si>
    <t>2018-12-23T12:23:45.620Z</t>
  </si>
  <si>
    <t>uu60307977</t>
  </si>
  <si>
    <t>2018-12-26T18:51:28.171Z</t>
  </si>
  <si>
    <t>2018-12-23T12:15:12.280Z</t>
  </si>
  <si>
    <t>se60071623</t>
  </si>
  <si>
    <t>2019-01-01T18:53:37.986Z</t>
  </si>
  <si>
    <t>7km WSW of Newton, North Carolina</t>
  </si>
  <si>
    <t>2018-12-23T12:10:37.670Z</t>
  </si>
  <si>
    <t>ci38404520</t>
  </si>
  <si>
    <t>2018-12-23T16:20:05.886Z</t>
  </si>
  <si>
    <t>2018-12-23T12:08:39.251Z</t>
  </si>
  <si>
    <t>ak20533341</t>
  </si>
  <si>
    <t>2018-12-24T12:10:53.450Z</t>
  </si>
  <si>
    <t>2018-12-23T12:01:00.635Z</t>
  </si>
  <si>
    <t>ak20533338</t>
  </si>
  <si>
    <t>2018-12-23T12:13:15.757Z</t>
  </si>
  <si>
    <t>2018-12-23T11:53:36.935Z</t>
  </si>
  <si>
    <t>nn00672014</t>
  </si>
  <si>
    <t>2018-12-26T20:25:59.261Z</t>
  </si>
  <si>
    <t>2018-12-23T11:53:24.461Z</t>
  </si>
  <si>
    <t>nn00671621</t>
  </si>
  <si>
    <t>2018-12-24T21:14:37.360Z</t>
  </si>
  <si>
    <t>2018-12-23T11:52:33.482Z</t>
  </si>
  <si>
    <t>nn00672012</t>
  </si>
  <si>
    <t>2018-12-26T20:22:54.149Z</t>
  </si>
  <si>
    <t>2018-12-23T11:50:13.296Z</t>
  </si>
  <si>
    <t>nn00672011</t>
  </si>
  <si>
    <t>2018-12-26T20:19:49.998Z</t>
  </si>
  <si>
    <t>2018-12-23T11:49:30.280Z</t>
  </si>
  <si>
    <t>ci38404512</t>
  </si>
  <si>
    <t>2018-12-23T16:20:22.669Z</t>
  </si>
  <si>
    <t>14km E of Lake Isabella, CA</t>
  </si>
  <si>
    <t>2018-12-23T11:46:44.080Z</t>
  </si>
  <si>
    <t>ak20533336</t>
  </si>
  <si>
    <t>2018-12-23T11:51:28.968Z</t>
  </si>
  <si>
    <t>2018-12-23T11:44:24.900Z</t>
  </si>
  <si>
    <t>pr2018357008</t>
  </si>
  <si>
    <t>2018-12-23T20:33:03.430Z</t>
  </si>
  <si>
    <t>47km WSW of Pole Ojea, Puerto Rico</t>
  </si>
  <si>
    <t>2018-12-23T11:37:43.999Z</t>
  </si>
  <si>
    <t>ak20533334</t>
  </si>
  <si>
    <t>2018-12-23T11:42:06.200Z</t>
  </si>
  <si>
    <t>2018-12-23T11:37:36.372Z</t>
  </si>
  <si>
    <t>nn00671615</t>
  </si>
  <si>
    <t>2018-12-24T19:01:04.773Z</t>
  </si>
  <si>
    <t>63km N of Pahrump, Nevada</t>
  </si>
  <si>
    <t>2018-12-23T11:32:19.618Z</t>
  </si>
  <si>
    <t>ak20533332</t>
  </si>
  <si>
    <t>2018-12-23T11:37:14.478Z</t>
  </si>
  <si>
    <t>2018-12-23T11:22:56.280Z</t>
  </si>
  <si>
    <t>uu60307972</t>
  </si>
  <si>
    <t>2018-12-26T21:00:07.360Z</t>
  </si>
  <si>
    <t>14km SE of Ephraim, Utah</t>
  </si>
  <si>
    <t>2018-12-23T11:22:19.111Z</t>
  </si>
  <si>
    <t>ak20533330</t>
  </si>
  <si>
    <t>2018-12-23T11:27:51.895Z</t>
  </si>
  <si>
    <t>2018-12-23T11:11:02.970Z</t>
  </si>
  <si>
    <t>uw61507661</t>
  </si>
  <si>
    <t>2018-12-28T22:33:12.160Z</t>
  </si>
  <si>
    <t>15km NE of Siletz, Oregon</t>
  </si>
  <si>
    <t>2018-12-23T11:00:45.074Z</t>
  </si>
  <si>
    <t>ak20533317</t>
  </si>
  <si>
    <t>2018-12-23T11:05:56.513Z</t>
  </si>
  <si>
    <t>2018-12-23T10:57:48.490Z</t>
  </si>
  <si>
    <t>us2000iwmu</t>
  </si>
  <si>
    <t>2018-12-23T11:12:44.040Z</t>
  </si>
  <si>
    <t>107km WSW of Nikol'skoye, Russia</t>
  </si>
  <si>
    <t>2018-12-23T10:56:03.290Z</t>
  </si>
  <si>
    <t>ci38404504</t>
  </si>
  <si>
    <t>2018-12-23T16:20:24.455Z</t>
  </si>
  <si>
    <t>2018-12-23T10:44:12.890Z</t>
  </si>
  <si>
    <t>mb80329884</t>
  </si>
  <si>
    <t>2018-12-23T16:39:40.240Z</t>
  </si>
  <si>
    <t>27km ESE of Lima, Montana</t>
  </si>
  <si>
    <t>2018-12-23T10:43:54.485Z</t>
  </si>
  <si>
    <t>ak20533312</t>
  </si>
  <si>
    <t>2018-12-23T10:49:22.062Z</t>
  </si>
  <si>
    <t>2018-12-23T10:42:02.892Z</t>
  </si>
  <si>
    <t>nn00672009</t>
  </si>
  <si>
    <t>2018-12-26T20:10:35.542Z</t>
  </si>
  <si>
    <t>2018-12-23T10:41:41.204Z</t>
  </si>
  <si>
    <t>ak20533309</t>
  </si>
  <si>
    <t>2018-12-23T10:45:59.490Z</t>
  </si>
  <si>
    <t>2018-12-23T10:39:35.480Z</t>
  </si>
  <si>
    <t>nn00672007</t>
  </si>
  <si>
    <t>2018-12-26T20:04:23.843Z</t>
  </si>
  <si>
    <t>2018-12-23T10:39:31.549Z</t>
  </si>
  <si>
    <t>ak20533307</t>
  </si>
  <si>
    <t>2018-12-23T10:51:32.896Z</t>
  </si>
  <si>
    <t>2018-12-23T10:37:30.054Z</t>
  </si>
  <si>
    <t>nn00672005</t>
  </si>
  <si>
    <t>2018-12-26T19:58:10.734Z</t>
  </si>
  <si>
    <t>2018-12-23T10:37:21.174Z</t>
  </si>
  <si>
    <t>nn00672003</t>
  </si>
  <si>
    <t>2018-12-26T19:48:55.525Z</t>
  </si>
  <si>
    <t>2018-12-23T10:36:36.823Z</t>
  </si>
  <si>
    <t>nn00672002</t>
  </si>
  <si>
    <t>2018-12-26T19:42:46.098Z</t>
  </si>
  <si>
    <t>2018-12-23T10:29:17.720Z</t>
  </si>
  <si>
    <t>pr2018357007</t>
  </si>
  <si>
    <t>2018-12-23T12:51:38.811Z</t>
  </si>
  <si>
    <t>28km WSW of Puerto Real, Puerto Rico</t>
  </si>
  <si>
    <t>2018-12-23T10:27:50.022Z</t>
  </si>
  <si>
    <t>ak20533304</t>
  </si>
  <si>
    <t>2018-12-23T10:30:43.518Z</t>
  </si>
  <si>
    <t>2018-12-23T10:26:12.771Z</t>
  </si>
  <si>
    <t>ak20533301</t>
  </si>
  <si>
    <t>2018-12-23T10:30:43.202Z</t>
  </si>
  <si>
    <t>2018-12-23T10:24:30.418Z</t>
  </si>
  <si>
    <t>ak20533296</t>
  </si>
  <si>
    <t>2018-12-23T10:29:02.198Z</t>
  </si>
  <si>
    <t>16km N of Fishhook, Alaska</t>
  </si>
  <si>
    <t>2018-12-23T10:22:44.408Z</t>
  </si>
  <si>
    <t>ak20533294</t>
  </si>
  <si>
    <t>2018-12-23T10:29:02.507Z</t>
  </si>
  <si>
    <t>2018-12-23T10:22:04.140Z</t>
  </si>
  <si>
    <t>ci38404496</t>
  </si>
  <si>
    <t>2018-12-23T16:22:11.030Z</t>
  </si>
  <si>
    <t>2018-12-23T10:20:33.272Z</t>
  </si>
  <si>
    <t>nn00671865</t>
  </si>
  <si>
    <t>2018-12-24T23:21:42.853Z</t>
  </si>
  <si>
    <t>2018-12-23T10:14:23.534Z</t>
  </si>
  <si>
    <t>ak20533050</t>
  </si>
  <si>
    <t>2018-12-23T10:49:21.262Z</t>
  </si>
  <si>
    <t>26km SW of Tanaga Volcano, Alaska</t>
  </si>
  <si>
    <t>2018-12-23T10:14:19.636Z</t>
  </si>
  <si>
    <t>nn00671607</t>
  </si>
  <si>
    <t>2018-12-24T18:36:24.496Z</t>
  </si>
  <si>
    <t>2018-12-23T10:09:21.400Z</t>
  </si>
  <si>
    <t>us2000iwml</t>
  </si>
  <si>
    <t>2018-12-23T10:19:42.040Z</t>
  </si>
  <si>
    <t>155km ESE of Tadine, New Caledonia</t>
  </si>
  <si>
    <t>2018-12-23T10:02:33.610Z</t>
  </si>
  <si>
    <t>nc73125526</t>
  </si>
  <si>
    <t>2018-12-23T10:37:02.368Z</t>
  </si>
  <si>
    <t>2018-12-23T10:01:02.909Z</t>
  </si>
  <si>
    <t>ak20533047</t>
  </si>
  <si>
    <t>2018-12-23T10:05:25.869Z</t>
  </si>
  <si>
    <t>2018-12-23T09:51:37.600Z</t>
  </si>
  <si>
    <t>uu60307967</t>
  </si>
  <si>
    <t>2018-12-26T16:29:02.700Z</t>
  </si>
  <si>
    <t>17km NE of West Yellowstone, Montana</t>
  </si>
  <si>
    <t>2018-12-23T09:47:14.853Z</t>
  </si>
  <si>
    <t>ak20533043</t>
  </si>
  <si>
    <t>2018-12-23T09:53:01.462Z</t>
  </si>
  <si>
    <t>64km SSW of Redoubt Volcano, Alaska</t>
  </si>
  <si>
    <t>2018-12-23T09:47:02.720Z</t>
  </si>
  <si>
    <t>ci38404488</t>
  </si>
  <si>
    <t>2018-12-23T16:21:29.053Z</t>
  </si>
  <si>
    <t>10km N of Banning, CA</t>
  </si>
  <si>
    <t>2018-12-23T09:46:06.638Z</t>
  </si>
  <si>
    <t>ak20533041</t>
  </si>
  <si>
    <t>2018-12-23T09:49:10.007Z</t>
  </si>
  <si>
    <t>2018-12-23T09:43:41.758Z</t>
  </si>
  <si>
    <t>nn00671863</t>
  </si>
  <si>
    <t>2018-12-24T23:12:25.487Z</t>
  </si>
  <si>
    <t>33km ENE of Bishop, California</t>
  </si>
  <si>
    <t>2018-12-23T09:36:07.430Z</t>
  </si>
  <si>
    <t>ci38404480</t>
  </si>
  <si>
    <t>2019-01-03T21:35:05.930Z</t>
  </si>
  <si>
    <t>8km E of Cabazon, CA</t>
  </si>
  <si>
    <t>2018-12-23T09:28:29.480Z</t>
  </si>
  <si>
    <t>pr2018357006</t>
  </si>
  <si>
    <t>2018-12-23T12:51:10.172Z</t>
  </si>
  <si>
    <t>49km NNW of San Antonio, Puerto Rico</t>
  </si>
  <si>
    <t>2018-12-23T09:21:48.815Z</t>
  </si>
  <si>
    <t>ak20533039</t>
  </si>
  <si>
    <t>2018-12-23T09:24:54.540Z</t>
  </si>
  <si>
    <t>30km WSW of Cantwell, Alaska</t>
  </si>
  <si>
    <t>2018-12-23T09:19:16.574Z</t>
  </si>
  <si>
    <t>ak20533036</t>
  </si>
  <si>
    <t>2018-12-23T10:36:25.064Z</t>
  </si>
  <si>
    <t>2018-12-23T09:17:45.720Z</t>
  </si>
  <si>
    <t>ci38404472</t>
  </si>
  <si>
    <t>2018-12-23T16:21:45.777Z</t>
  </si>
  <si>
    <t>2018-12-23T09:16:13.351Z</t>
  </si>
  <si>
    <t>ak20532797</t>
  </si>
  <si>
    <t>2018-12-23T09:19:43.143Z</t>
  </si>
  <si>
    <t>2km WNW of Big Lake, Alaska</t>
  </si>
  <si>
    <t>2018-12-23T09:08:42.470Z</t>
  </si>
  <si>
    <t>ci38404464</t>
  </si>
  <si>
    <t>2018-12-23T16:23:18.940Z</t>
  </si>
  <si>
    <t>2018-12-23T09:02:07.350Z</t>
  </si>
  <si>
    <t>nc73125516</t>
  </si>
  <si>
    <t>2018-12-24T15:01:25.381Z</t>
  </si>
  <si>
    <t>2018-12-23T09:00:00.550Z</t>
  </si>
  <si>
    <t>uw61507651</t>
  </si>
  <si>
    <t>2018-12-24T20:13:29.560Z</t>
  </si>
  <si>
    <t>15km NNW of Friday Harbor, Washington</t>
  </si>
  <si>
    <t>2018-12-23T08:52:43.982Z</t>
  </si>
  <si>
    <t>ak20532792</t>
  </si>
  <si>
    <t>2018-12-23T08:55:57.881Z</t>
  </si>
  <si>
    <t>2018-12-23T08:46:26.140Z</t>
  </si>
  <si>
    <t>us2000iwlj</t>
  </si>
  <si>
    <t>2018-12-23T09:44:51.837Z</t>
  </si>
  <si>
    <t>75km NNE of Van Horn, Texas</t>
  </si>
  <si>
    <t>2018-12-23T08:45:38.620Z</t>
  </si>
  <si>
    <t>uw61507646</t>
  </si>
  <si>
    <t>2018-12-24T20:08:33.330Z</t>
  </si>
  <si>
    <t>28km ESE of Ashland, Oregon</t>
  </si>
  <si>
    <t>2018-12-23T08:39:10.880Z</t>
  </si>
  <si>
    <t>nn00671862</t>
  </si>
  <si>
    <t>2018-12-24T23:03:09.497Z</t>
  </si>
  <si>
    <t>5km SSE of Carson City, Nevada</t>
  </si>
  <si>
    <t>2018-12-23T08:38:49.597Z</t>
  </si>
  <si>
    <t>ak20532787</t>
  </si>
  <si>
    <t>2018-12-23T08:41:34.202Z</t>
  </si>
  <si>
    <t>24km SSE of Redoubt Volcano, Alaska</t>
  </si>
  <si>
    <t>2018-12-23T08:38:08.973Z</t>
  </si>
  <si>
    <t>ak20532786</t>
  </si>
  <si>
    <t>2018-12-23T08:43:14.855Z</t>
  </si>
  <si>
    <t>2018-12-23T08:34:52.700Z</t>
  </si>
  <si>
    <t>uu60307962</t>
  </si>
  <si>
    <t>2018-12-26T20:54:57.110Z</t>
  </si>
  <si>
    <t>2018-12-23T08:30:56.320Z</t>
  </si>
  <si>
    <t>nn00671861</t>
  </si>
  <si>
    <t>2018-12-24T23:00:03.172Z</t>
  </si>
  <si>
    <t>4km ENE of Indian Hills, Nevada</t>
  </si>
  <si>
    <t>2018-12-23T08:30:02.580Z</t>
  </si>
  <si>
    <t>ci38404448</t>
  </si>
  <si>
    <t>2018-12-23T08:33:42.704Z</t>
  </si>
  <si>
    <t>12km ESE of North Shore, CA</t>
  </si>
  <si>
    <t>2018-12-23T08:29:57.530Z</t>
  </si>
  <si>
    <t>ci38404440</t>
  </si>
  <si>
    <t>2018-12-23T16:24:22.350Z</t>
  </si>
  <si>
    <t>5km SSE of Warner Springs, CA</t>
  </si>
  <si>
    <t>2018-12-23T08:29:49.321Z</t>
  </si>
  <si>
    <t>nn00671859</t>
  </si>
  <si>
    <t>2018-12-24T22:56:54.744Z</t>
  </si>
  <si>
    <t>5km NE of Indian Hills, Nevada</t>
  </si>
  <si>
    <t>2018-12-23T08:29:37.147Z</t>
  </si>
  <si>
    <t>nn00671597</t>
  </si>
  <si>
    <t>2018-12-24T18:27:06.981Z</t>
  </si>
  <si>
    <t>2018-12-23T08:29:22.144Z</t>
  </si>
  <si>
    <t>nn00671858</t>
  </si>
  <si>
    <t>2018-12-24T22:50:43.433Z</t>
  </si>
  <si>
    <t>2018-12-23T08:26:24.101Z</t>
  </si>
  <si>
    <t>nn00671856</t>
  </si>
  <si>
    <t>2018-12-24T22:47:38.191Z</t>
  </si>
  <si>
    <t>2018-12-23T08:11:51.546Z</t>
  </si>
  <si>
    <t>ak20532781</t>
  </si>
  <si>
    <t>2018-12-23T08:16:48.608Z</t>
  </si>
  <si>
    <t>22km NNW of Ester, Alaska</t>
  </si>
  <si>
    <t>2018-12-23T08:11:49.025Z</t>
  </si>
  <si>
    <t>ak20532780</t>
  </si>
  <si>
    <t>2018-12-23T08:16:48.245Z</t>
  </si>
  <si>
    <t>2018-12-23T08:08:39.130Z</t>
  </si>
  <si>
    <t>us2000iwl0</t>
  </si>
  <si>
    <t>2018-12-23T08:30:47.040Z</t>
  </si>
  <si>
    <t>72km NNE of Van Horn, Texas</t>
  </si>
  <si>
    <t>2018-12-23T08:02:02.559Z</t>
  </si>
  <si>
    <t>nn00671855</t>
  </si>
  <si>
    <t>2018-12-24T22:41:13.797Z</t>
  </si>
  <si>
    <t>29km S of Hawthorne, Nevada</t>
  </si>
  <si>
    <t>2018-12-23T07:46:27.300Z</t>
  </si>
  <si>
    <t>ci38404432</t>
  </si>
  <si>
    <t>2018-12-23T07:57:25.610Z</t>
  </si>
  <si>
    <t>3km SW of San Bernardino, CA</t>
  </si>
  <si>
    <t>2018-12-23T07:36:03.787Z</t>
  </si>
  <si>
    <t>ak20532541</t>
  </si>
  <si>
    <t>2018-12-23T07:40:49.887Z</t>
  </si>
  <si>
    <t>2018-12-23T07:25:35.577Z</t>
  </si>
  <si>
    <t>ak20532534</t>
  </si>
  <si>
    <t>2018-12-23T07:35:28.153Z</t>
  </si>
  <si>
    <t>2018-12-23T07:21:16.230Z</t>
  </si>
  <si>
    <t>ak20532530</t>
  </si>
  <si>
    <t>2018-12-23T07:28:46.119Z</t>
  </si>
  <si>
    <t>2018-12-23T07:11:45.180Z</t>
  </si>
  <si>
    <t>ci38404416</t>
  </si>
  <si>
    <t>2019-01-03T21:51:14.236Z</t>
  </si>
  <si>
    <t>7km N of Delta, B.C., MX</t>
  </si>
  <si>
    <t>2018-12-23T07:00:25.880Z</t>
  </si>
  <si>
    <t>pr2018357005</t>
  </si>
  <si>
    <t>2018-12-23T12:50:28.427Z</t>
  </si>
  <si>
    <t>18km S of Guanica, Puerto Rico</t>
  </si>
  <si>
    <t>2018-12-23T06:54:40.250Z</t>
  </si>
  <si>
    <t>ci38404400</t>
  </si>
  <si>
    <t>2018-12-23T16:23:38.735Z</t>
  </si>
  <si>
    <t>2018-12-23T06:35:38.801Z</t>
  </si>
  <si>
    <t>ak20532303</t>
  </si>
  <si>
    <t>2018-12-23T06:40:35.110Z</t>
  </si>
  <si>
    <t>2018-12-23T06:33:08.400Z</t>
  </si>
  <si>
    <t>us2000iwk8</t>
  </si>
  <si>
    <t>2018-12-23T08:08:13.994Z</t>
  </si>
  <si>
    <t>3km ENE of Dobrica, Serbia</t>
  </si>
  <si>
    <t>2018-12-23T06:15:24.160Z</t>
  </si>
  <si>
    <t>ci38404384</t>
  </si>
  <si>
    <t>2018-12-23T16:24:25.790Z</t>
  </si>
  <si>
    <t>2018-12-23T06:06:33.210Z</t>
  </si>
  <si>
    <t>uu60307957</t>
  </si>
  <si>
    <t>2018-12-27T22:53:46.719Z</t>
  </si>
  <si>
    <t>13km SE of Morgan, Utah</t>
  </si>
  <si>
    <t>2018-12-23T06:04:20.960Z</t>
  </si>
  <si>
    <t>us2000iwk2</t>
  </si>
  <si>
    <t>2018-12-23T06:32:06.040Z</t>
  </si>
  <si>
    <t>140km ESE of Tadine, New Caledonia</t>
  </si>
  <si>
    <t>2018-12-23T06:02:50.520Z</t>
  </si>
  <si>
    <t>ci38404376</t>
  </si>
  <si>
    <t>2018-12-23T16:23:57.393Z</t>
  </si>
  <si>
    <t>2018-12-23T05:55:41.371Z</t>
  </si>
  <si>
    <t>ak20532294</t>
  </si>
  <si>
    <t>2018-12-23T05:59:25.781Z</t>
  </si>
  <si>
    <t>2018-12-23T05:54:29.802Z</t>
  </si>
  <si>
    <t>ak20532291</t>
  </si>
  <si>
    <t>2018-12-23T06:02:36.766Z</t>
  </si>
  <si>
    <t>2018-12-23T05:41:12.730Z</t>
  </si>
  <si>
    <t>pr2018357004</t>
  </si>
  <si>
    <t>2018-12-23T09:17:26.167Z</t>
  </si>
  <si>
    <t>136km SW of Pole Ojea, Puerto Rico</t>
  </si>
  <si>
    <t>2018-12-23T05:37:58.254Z</t>
  </si>
  <si>
    <t>ak20532065</t>
  </si>
  <si>
    <t>2018-12-23T05:46:01.428Z</t>
  </si>
  <si>
    <t>2018-12-23T05:34:25.868Z</t>
  </si>
  <si>
    <t>nn00671854</t>
  </si>
  <si>
    <t>2018-12-24T22:41:12.729Z</t>
  </si>
  <si>
    <t>32km WSW of Alamo, Nevada</t>
  </si>
  <si>
    <t>2018-12-23T05:27:26.520Z</t>
  </si>
  <si>
    <t>nn00671853</t>
  </si>
  <si>
    <t>2018-12-24T22:38:08.418Z</t>
  </si>
  <si>
    <t>36km WSW of Alamo, Nevada</t>
  </si>
  <si>
    <t>2018-12-23T05:26:49.205Z</t>
  </si>
  <si>
    <t>ak20532063</t>
  </si>
  <si>
    <t>2018-12-23T05:32:38.436Z</t>
  </si>
  <si>
    <t>67km WSW of Big Lake, Alaska</t>
  </si>
  <si>
    <t>2018-12-23T05:24:07.190Z</t>
  </si>
  <si>
    <t>mb80329964</t>
  </si>
  <si>
    <t>2018-12-24T18:20:55.720Z</t>
  </si>
  <si>
    <t>29km WNW of West Yellowstone, Montana</t>
  </si>
  <si>
    <t>2018-12-23T05:08:38.210Z</t>
  </si>
  <si>
    <t>pr2018357003</t>
  </si>
  <si>
    <t>2018-12-23T09:17:12.567Z</t>
  </si>
  <si>
    <t>114km S of Boca de Yuma, Dominican Republic</t>
  </si>
  <si>
    <t>2018-12-23T05:04:47.200Z</t>
  </si>
  <si>
    <t>ci38404344</t>
  </si>
  <si>
    <t>2018-12-23T05:08:24.927Z</t>
  </si>
  <si>
    <t>9km SSW of Progreso, B.C., MX</t>
  </si>
  <si>
    <t>2018-12-23T05:02:37.544Z</t>
  </si>
  <si>
    <t>ak20532056</t>
  </si>
  <si>
    <t>2018-12-23T06:11:40.040Z</t>
  </si>
  <si>
    <t>61km SSW of Kaktovik, Alaska</t>
  </si>
  <si>
    <t>2018-12-23T05:02:00.750Z</t>
  </si>
  <si>
    <t>nc73125496</t>
  </si>
  <si>
    <t>2018-12-23T05:48:03.642Z</t>
  </si>
  <si>
    <t>2018-12-23T04:57:52.473Z</t>
  </si>
  <si>
    <t>ak20532046</t>
  </si>
  <si>
    <t>2018-12-23T05:22:13.040Z</t>
  </si>
  <si>
    <t>2018-12-23T04:35:21.828Z</t>
  </si>
  <si>
    <t>ak20531816</t>
  </si>
  <si>
    <t>2018-12-23T04:49:16.139Z</t>
  </si>
  <si>
    <t>2018-12-23T04:34:40.558Z</t>
  </si>
  <si>
    <t>nn00671851</t>
  </si>
  <si>
    <t>2018-12-24T22:25:48.700Z</t>
  </si>
  <si>
    <t>2018-12-23T04:33:04.686Z</t>
  </si>
  <si>
    <t>nn00671592</t>
  </si>
  <si>
    <t>2018-12-24T21:08:28.064Z</t>
  </si>
  <si>
    <t>31km WSW of Alamo, Nevada</t>
  </si>
  <si>
    <t>2018-12-23T04:23:48.270Z</t>
  </si>
  <si>
    <t>nc73125486</t>
  </si>
  <si>
    <t>2018-12-24T18:49:16.232Z</t>
  </si>
  <si>
    <t>4km WSW of Mammoth Lakes, CA</t>
  </si>
  <si>
    <t>2018-12-23T04:03:46.320Z</t>
  </si>
  <si>
    <t>ak20531812</t>
  </si>
  <si>
    <t>2018-12-23T04:07:36.272Z</t>
  </si>
  <si>
    <t>2018-12-23T04:00:16.048Z</t>
  </si>
  <si>
    <t>nn00671850</t>
  </si>
  <si>
    <t>2018-12-24T22:22:43.383Z</t>
  </si>
  <si>
    <t>2018-12-23T03:56:44.690Z</t>
  </si>
  <si>
    <t>nc73125476</t>
  </si>
  <si>
    <t>2018-12-24T19:01:03.305Z</t>
  </si>
  <si>
    <t>1km NE of Mammoth Lakes, CA</t>
  </si>
  <si>
    <t>2018-12-23T03:39:33.630Z</t>
  </si>
  <si>
    <t>ci38404320</t>
  </si>
  <si>
    <t>2019-01-03T01:03:16.014Z</t>
  </si>
  <si>
    <t>2018-12-23T03:36:21.670Z</t>
  </si>
  <si>
    <t>uw61507641</t>
  </si>
  <si>
    <t>2018-12-27T21:08:47.770Z</t>
  </si>
  <si>
    <t>15km E of La Pine, Oregon</t>
  </si>
  <si>
    <t>2018-12-23T03:33:11.020Z</t>
  </si>
  <si>
    <t>ci38404312</t>
  </si>
  <si>
    <t>2018-12-23T16:24:44.182Z</t>
  </si>
  <si>
    <t>3km NE of San Jacinto, CA</t>
  </si>
  <si>
    <t>2018-12-23T03:24:32.664Z</t>
  </si>
  <si>
    <t>nn00671590</t>
  </si>
  <si>
    <t>2018-12-24T20:37:41.317Z</t>
  </si>
  <si>
    <t>29km ESE of Hawthorne, Nevada</t>
  </si>
  <si>
    <t>2018-12-23T03:19:47.432Z</t>
  </si>
  <si>
    <t>nn00671849</t>
  </si>
  <si>
    <t>2018-12-24T22:16:30.173Z</t>
  </si>
  <si>
    <t>2018-12-23T03:19:24.940Z</t>
  </si>
  <si>
    <t>us2000iwih</t>
  </si>
  <si>
    <t>2018-12-26T00:37:37.823Z</t>
  </si>
  <si>
    <t>2km ESE of Templeton, Massachusetts</t>
  </si>
  <si>
    <t>2018-12-23T03:12:48.200Z</t>
  </si>
  <si>
    <t>us2000iwi6</t>
  </si>
  <si>
    <t>2018-12-23T03:30:22.040Z</t>
  </si>
  <si>
    <t>2018-12-23T03:06:46.690Z</t>
  </si>
  <si>
    <t>uu60307952</t>
  </si>
  <si>
    <t>2018-12-26T20:52:51.430Z</t>
  </si>
  <si>
    <t>30km NW of Garland, Utah</t>
  </si>
  <si>
    <t>2018-12-23T03:03:01.241Z</t>
  </si>
  <si>
    <t>ak20531569</t>
  </si>
  <si>
    <t>2018-12-23T03:10:14.374Z</t>
  </si>
  <si>
    <t>10km SW of Knik-Fairview, Alaska</t>
  </si>
  <si>
    <t>2018-12-23T02:53:30.329Z</t>
  </si>
  <si>
    <t>ak20531565</t>
  </si>
  <si>
    <t>2018-12-24T01:02:33.852Z</t>
  </si>
  <si>
    <t>2018-12-23T02:51:25.413Z</t>
  </si>
  <si>
    <t>nn00671848</t>
  </si>
  <si>
    <t>2018-12-24T22:07:16.125Z</t>
  </si>
  <si>
    <t>2018-12-23T02:42:52.540Z</t>
  </si>
  <si>
    <t>nc73125471</t>
  </si>
  <si>
    <t>2018-12-23T03:41:02.867Z</t>
  </si>
  <si>
    <t>2018-12-23T02:31:39.004Z</t>
  </si>
  <si>
    <t>ak20531555</t>
  </si>
  <si>
    <t>2018-12-23T02:37:05.403Z</t>
  </si>
  <si>
    <t>2018-12-23T02:25:51.410Z</t>
  </si>
  <si>
    <t>ak20531332</t>
  </si>
  <si>
    <t>2018-12-23T02:29:43.201Z</t>
  </si>
  <si>
    <t>15km NNE of Badger, Alaska</t>
  </si>
  <si>
    <t>2018-12-23T02:24:20.700Z</t>
  </si>
  <si>
    <t>ak20531330</t>
  </si>
  <si>
    <t>2018-12-23T02:29:42.838Z</t>
  </si>
  <si>
    <t>2018-12-23T02:07:52.330Z</t>
  </si>
  <si>
    <t>ak20531328</t>
  </si>
  <si>
    <t>2018-12-23T02:10:48.279Z</t>
  </si>
  <si>
    <t>5km ESE of Y, Alaska</t>
  </si>
  <si>
    <t>2018-12-23T02:05:32.599Z</t>
  </si>
  <si>
    <t>ak20531325</t>
  </si>
  <si>
    <t>2018-12-23T02:10:47.930Z</t>
  </si>
  <si>
    <t>2018-12-23T02:01:58.280Z</t>
  </si>
  <si>
    <t>uu60307947</t>
  </si>
  <si>
    <t>2018-12-26T20:50:15.040Z</t>
  </si>
  <si>
    <t>17km SSE of Saint George, Utah</t>
  </si>
  <si>
    <t>2018-12-23T02:01:16.340Z</t>
  </si>
  <si>
    <t>ak20531324</t>
  </si>
  <si>
    <t>2018-12-23T10:18:38.949Z</t>
  </si>
  <si>
    <t>33km NNW of Whittier, Alaska</t>
  </si>
  <si>
    <t>2018-12-23T01:57:00.970Z</t>
  </si>
  <si>
    <t>nn00671846</t>
  </si>
  <si>
    <t>2018-12-24T21:58:01.226Z</t>
  </si>
  <si>
    <t>12km S of Mogul, Nevada</t>
  </si>
  <si>
    <t>2018-12-23T01:30:35.300Z</t>
  </si>
  <si>
    <t>ci38404272</t>
  </si>
  <si>
    <t>2018-12-23T01:34:19.998Z</t>
  </si>
  <si>
    <t>8km SW of Anza, CA</t>
  </si>
  <si>
    <t>2018-12-23T01:29:23.710Z</t>
  </si>
  <si>
    <t>ci38404264</t>
  </si>
  <si>
    <t>2018-12-23T01:33:16.851Z</t>
  </si>
  <si>
    <t>2018-12-23T01:20:50.785Z</t>
  </si>
  <si>
    <t>nn00671845</t>
  </si>
  <si>
    <t>2018-12-24T21:51:50.178Z</t>
  </si>
  <si>
    <t>2018-12-23T01:19:39.910Z</t>
  </si>
  <si>
    <t>nc73125461</t>
  </si>
  <si>
    <t>2018-12-23T02:23:03.021Z</t>
  </si>
  <si>
    <t>2018-12-23T01:18:55.780Z</t>
  </si>
  <si>
    <t>nc73125456</t>
  </si>
  <si>
    <t>2018-12-23T01:53:02.812Z</t>
  </si>
  <si>
    <t>2018-12-23T01:18:05.270Z</t>
  </si>
  <si>
    <t>ci38404248</t>
  </si>
  <si>
    <t>2019-01-02T18:27:51.043Z</t>
  </si>
  <si>
    <t>2018-12-23T01:12:11.660Z</t>
  </si>
  <si>
    <t>pr2018357002</t>
  </si>
  <si>
    <t>2018-12-23T05:22:23.636Z</t>
  </si>
  <si>
    <t>9km S of Guanica, Puerto Rico</t>
  </si>
  <si>
    <t>2018-12-23T01:03:40.693Z</t>
  </si>
  <si>
    <t>ak20531100</t>
  </si>
  <si>
    <t>2018-12-23T01:07:14.115Z</t>
  </si>
  <si>
    <t>2018-12-23T00:50:58.760Z</t>
  </si>
  <si>
    <t>us2000iwhb</t>
  </si>
  <si>
    <t>2018-12-29T01:18:00.040Z</t>
  </si>
  <si>
    <t>175km SE of Unalaska, Alaska</t>
  </si>
  <si>
    <t>2018-12-23T00:47:39.250Z</t>
  </si>
  <si>
    <t>ci38404232</t>
  </si>
  <si>
    <t>2019-01-02T18:22:08.510Z</t>
  </si>
  <si>
    <t>2018-12-23T00:44:03.190Z</t>
  </si>
  <si>
    <t>ak20531089</t>
  </si>
  <si>
    <t>2018-12-23T00:47:29.529Z</t>
  </si>
  <si>
    <t>2018-12-23T00:41:46.750Z</t>
  </si>
  <si>
    <t>ci38404216</t>
  </si>
  <si>
    <t>2019-01-02T18:11:25.639Z</t>
  </si>
  <si>
    <t>2018-12-23T00:41:15.170Z</t>
  </si>
  <si>
    <t>pr2018357001</t>
  </si>
  <si>
    <t>2018-12-23T05:09:02.789Z</t>
  </si>
  <si>
    <t>2018-12-23T00:40:11.463Z</t>
  </si>
  <si>
    <t>ak20531088</t>
  </si>
  <si>
    <t>2018-12-23T10:03:44.737Z</t>
  </si>
  <si>
    <t>2018-12-23T00:28:44.220Z</t>
  </si>
  <si>
    <t>us2000iwgz</t>
  </si>
  <si>
    <t>2018-12-29T00:41:47.040Z</t>
  </si>
  <si>
    <t>298km N of Ndoi Island, Fiji</t>
  </si>
  <si>
    <t>2018-12-23T00:24:18.610Z</t>
  </si>
  <si>
    <t>nc73125451</t>
  </si>
  <si>
    <t>2018-12-24T18:37:44.816Z</t>
  </si>
  <si>
    <t>13km W of Toms Place, CA</t>
  </si>
  <si>
    <t>2018-12-23T00:22:14.460Z</t>
  </si>
  <si>
    <t>ci38404200</t>
  </si>
  <si>
    <t>2019-01-02T23:38:54.125Z</t>
  </si>
  <si>
    <t>2018-12-23T00:14:41.540Z</t>
  </si>
  <si>
    <t>ci38404192</t>
  </si>
  <si>
    <t>2019-01-02T23:46:58.317Z</t>
  </si>
  <si>
    <t>2018-12-23T00:13:19.410Z</t>
  </si>
  <si>
    <t>pr2018357000</t>
  </si>
  <si>
    <t>2018-12-23T04:59:12.549Z</t>
  </si>
  <si>
    <t>70km N of San Juan, Puerto Rico</t>
  </si>
  <si>
    <t>2018-12-23T00:10:31.675Z</t>
  </si>
  <si>
    <t>ak20530861</t>
  </si>
  <si>
    <t>2018-12-23T00:17:42.823Z</t>
  </si>
  <si>
    <t>2018-12-23T00:09:17.830Z</t>
  </si>
  <si>
    <t>uu60307942</t>
  </si>
  <si>
    <t>2018-12-31T08:46:18.457Z</t>
  </si>
  <si>
    <t>18km S of Saint George, Utah</t>
  </si>
  <si>
    <t>2018-12-23T00:09:16.490Z</t>
  </si>
  <si>
    <t>nc73125446</t>
  </si>
  <si>
    <t>2018-12-23T00:39:03.303Z</t>
  </si>
  <si>
    <t>2018-12-23T00:04:32.999Z</t>
  </si>
  <si>
    <t>ak20530855</t>
  </si>
  <si>
    <t>2018-12-23T00:17:42.512Z</t>
  </si>
  <si>
    <t>88km WNW of Arctic Village, Alaska</t>
  </si>
  <si>
    <t>2018-12-23T00:03:19.909Z</t>
  </si>
  <si>
    <t>ak20530853</t>
  </si>
  <si>
    <t>2018-12-23T00:06:58.498Z</t>
  </si>
  <si>
    <t>2018-12-23T00:01:41.777Z</t>
  </si>
  <si>
    <t>ak20530850</t>
  </si>
  <si>
    <t>2018-12-23T00:13:50.687Z</t>
  </si>
  <si>
    <t>2018-12-22T23:59:48.880Z</t>
  </si>
  <si>
    <t>us2000iwjz</t>
  </si>
  <si>
    <t>2018-12-23T06:40:04.529Z</t>
  </si>
  <si>
    <t>5km SSE of Pemenang, Indonesia</t>
  </si>
  <si>
    <t>2018-12-22T23:53:09.200Z</t>
  </si>
  <si>
    <t>ci38404176</t>
  </si>
  <si>
    <t>2019-01-03T23:56:35.876Z</t>
  </si>
  <si>
    <t>6km NNE of Santa Clarita, CA</t>
  </si>
  <si>
    <t>2018-12-22T23:51:46.575Z</t>
  </si>
  <si>
    <t>ak20530846</t>
  </si>
  <si>
    <t>2018-12-22T23:57:25.016Z</t>
  </si>
  <si>
    <t>2018-12-22T23:47:36.740Z</t>
  </si>
  <si>
    <t>pr2018356020</t>
  </si>
  <si>
    <t>2018-12-23T04:57:11.461Z</t>
  </si>
  <si>
    <t>5km NNW of Arecibo, Puerto Rico</t>
  </si>
  <si>
    <t>2018-12-22T23:46:28.630Z</t>
  </si>
  <si>
    <t>uw61507636</t>
  </si>
  <si>
    <t>2018-12-24T20:20:27.450Z</t>
  </si>
  <si>
    <t>19km ESE of La Pine, Oregon</t>
  </si>
  <si>
    <t>2018-12-22T23:45:43.767Z</t>
  </si>
  <si>
    <t>ak20530840</t>
  </si>
  <si>
    <t>2018-12-22T23:59:05.726Z</t>
  </si>
  <si>
    <t>2018-12-22T23:44:38.180Z</t>
  </si>
  <si>
    <t>uw61507631</t>
  </si>
  <si>
    <t>2018-12-27T21:16:34.720Z</t>
  </si>
  <si>
    <t>2018-12-22T23:43:08.060Z</t>
  </si>
  <si>
    <t>uw61507626</t>
  </si>
  <si>
    <t>2018-12-27T21:07:42.410Z</t>
  </si>
  <si>
    <t>14km E of La Pine, Oregon</t>
  </si>
  <si>
    <t>2018-12-22T23:41:38.160Z</t>
  </si>
  <si>
    <t>uw61507621</t>
  </si>
  <si>
    <t>2018-12-27T21:06:42.970Z</t>
  </si>
  <si>
    <t>22km ESE of Three Rivers, Oregon</t>
  </si>
  <si>
    <t>2018-12-22T23:38:47.144Z</t>
  </si>
  <si>
    <t>ak20530837</t>
  </si>
  <si>
    <t>2018-12-22T23:43:59.360Z</t>
  </si>
  <si>
    <t>2018-12-22T23:36:42.960Z</t>
  </si>
  <si>
    <t>ci38404160</t>
  </si>
  <si>
    <t>2018-12-23T00:34:20.318Z</t>
  </si>
  <si>
    <t>2018-12-22T23:22:32.440Z</t>
  </si>
  <si>
    <t>nc73125431</t>
  </si>
  <si>
    <t>2018-12-23T00:04:03.103Z</t>
  </si>
  <si>
    <t>4km SSW of Avenal, CA</t>
  </si>
  <si>
    <t>2018-12-22T23:21:55.800Z</t>
  </si>
  <si>
    <t>us2000iwg3</t>
  </si>
  <si>
    <t>2018-12-24T08:18:46.872Z</t>
  </si>
  <si>
    <t>3km SW of Bhaktapur, Nepal</t>
  </si>
  <si>
    <t>2018-12-22T23:21:16.040Z</t>
  </si>
  <si>
    <t>nc73125436</t>
  </si>
  <si>
    <t>2018-12-24T20:00:04.451Z</t>
  </si>
  <si>
    <t>15km WNW of Round Mountain, CA</t>
  </si>
  <si>
    <t>2018-12-22T23:20:24.950Z</t>
  </si>
  <si>
    <t>us2000iwfw</t>
  </si>
  <si>
    <t>2018-12-22T23:37:23.040Z</t>
  </si>
  <si>
    <t>18km WNW of Medford, Oklahoma</t>
  </si>
  <si>
    <t>2018-12-22T23:20:11.560Z</t>
  </si>
  <si>
    <t>ci38404144</t>
  </si>
  <si>
    <t>2018-12-23T00:35:45.320Z</t>
  </si>
  <si>
    <t>2018-12-22T23:13:33.384Z</t>
  </si>
  <si>
    <t>ak20530831</t>
  </si>
  <si>
    <t>2018-12-23T09:53:01.804Z</t>
  </si>
  <si>
    <t>8km N of North Nenana, Alaska</t>
  </si>
  <si>
    <t>2018-12-22T23:06:31.610Z</t>
  </si>
  <si>
    <t>us2000iwfq</t>
  </si>
  <si>
    <t>2018-12-22T23:25:13.040Z</t>
  </si>
  <si>
    <t>247km WNW of Saumlaki, Indonesia</t>
  </si>
  <si>
    <t>2018-12-22T23:04:31.050Z</t>
  </si>
  <si>
    <t>nc73125426</t>
  </si>
  <si>
    <t>2018-12-22T23:24:02.861Z</t>
  </si>
  <si>
    <t>12km WNW of The Geysers, CA</t>
  </si>
  <si>
    <t>2018-12-22T23:04:13.703Z</t>
  </si>
  <si>
    <t>ak20530613</t>
  </si>
  <si>
    <t>2018-12-22T23:07:30.871Z</t>
  </si>
  <si>
    <t>2018-12-22T23:02:04.310Z</t>
  </si>
  <si>
    <t>ak20530611</t>
  </si>
  <si>
    <t>2018-12-22T23:05:50.213Z</t>
  </si>
  <si>
    <t>48km WNW of Cordova, Alaska</t>
  </si>
  <si>
    <t>2018-12-22T22:50:55.830Z</t>
  </si>
  <si>
    <t>nc73125416</t>
  </si>
  <si>
    <t>2018-12-22T23:49:04.009Z</t>
  </si>
  <si>
    <t>2018-12-22T22:49:47.360Z</t>
  </si>
  <si>
    <t>hv70742046</t>
  </si>
  <si>
    <t>2019-01-02T23:35:53.260Z</t>
  </si>
  <si>
    <t>2018-12-22T22:49:11.230Z</t>
  </si>
  <si>
    <t>nc73125411</t>
  </si>
  <si>
    <t>2018-12-22T23:19:02.832Z</t>
  </si>
  <si>
    <t>11km NNW of Healdsburg, CA</t>
  </si>
  <si>
    <t>2018-12-22T22:39:50.105Z</t>
  </si>
  <si>
    <t>ak20530602</t>
  </si>
  <si>
    <t>2018-12-22T22:47:14.227Z</t>
  </si>
  <si>
    <t>2018-12-22T22:38:56.061Z</t>
  </si>
  <si>
    <t>ak20530599</t>
  </si>
  <si>
    <t>2018-12-22T22:50:36.476Z</t>
  </si>
  <si>
    <t>103km WNW of Arctic Village, Alaska</t>
  </si>
  <si>
    <t>2018-12-22T22:36:41.562Z</t>
  </si>
  <si>
    <t>ak20530598</t>
  </si>
  <si>
    <t>2018-12-22T22:39:40.627Z</t>
  </si>
  <si>
    <t>67km ESE of Sutton-Alpine, Alaska</t>
  </si>
  <si>
    <t>2018-12-22T22:32:36.224Z</t>
  </si>
  <si>
    <t>ak20530594</t>
  </si>
  <si>
    <t>2018-12-22T22:35:48.511Z</t>
  </si>
  <si>
    <t>2018-12-22T22:30:36.147Z</t>
  </si>
  <si>
    <t>ak20530592</t>
  </si>
  <si>
    <t>2018-12-22T22:43:21.758Z</t>
  </si>
  <si>
    <t>2018-12-22T22:29:05.790Z</t>
  </si>
  <si>
    <t>ak20530589</t>
  </si>
  <si>
    <t>2018-12-22T22:32:26.864Z</t>
  </si>
  <si>
    <t>42km WNW of Ester, Alaska</t>
  </si>
  <si>
    <t>2018-12-22T22:24:48.720Z</t>
  </si>
  <si>
    <t>mb80329959</t>
  </si>
  <si>
    <t>2018-12-24T18:13:16.530Z</t>
  </si>
  <si>
    <t>2018-12-22T22:05:52.720Z</t>
  </si>
  <si>
    <t>nn00671573</t>
  </si>
  <si>
    <t>2018-12-25T02:46:14.453Z</t>
  </si>
  <si>
    <t>38km SSW of Lone Pine, California</t>
  </si>
  <si>
    <t>2018-12-22T22:05:47.846Z</t>
  </si>
  <si>
    <t>ak20530400</t>
  </si>
  <si>
    <t>2018-12-22T22:09:09.544Z</t>
  </si>
  <si>
    <t>2018-12-22T22:03:00.205Z</t>
  </si>
  <si>
    <t>nn00671567</t>
  </si>
  <si>
    <t>2018-12-25T02:30:52.189Z</t>
  </si>
  <si>
    <t>38km ENE of Beatty, Nevada</t>
  </si>
  <si>
    <t>2018-12-22T22:02:04.856Z</t>
  </si>
  <si>
    <t>ak20530397</t>
  </si>
  <si>
    <t>2018-12-22T22:07:28.553Z</t>
  </si>
  <si>
    <t>2018-12-22T21:46:34.540Z</t>
  </si>
  <si>
    <t>us2000iwez</t>
  </si>
  <si>
    <t>2018-12-22T22:08:21.040Z</t>
  </si>
  <si>
    <t>81km W of Tiku, Indonesia</t>
  </si>
  <si>
    <t>2018-12-22T21:46:27.025Z</t>
  </si>
  <si>
    <t>ak20530396</t>
  </si>
  <si>
    <t>2018-12-22T21:49:52.978Z</t>
  </si>
  <si>
    <t>53km WSW of Talkeetna, Alaska</t>
  </si>
  <si>
    <t>2018-12-22T21:42:58.530Z</t>
  </si>
  <si>
    <t>ci38404120</t>
  </si>
  <si>
    <t>2018-12-22T21:46:32.943Z</t>
  </si>
  <si>
    <t>4km W of Idyllwild, CA</t>
  </si>
  <si>
    <t>2018-12-22T21:40:39.130Z</t>
  </si>
  <si>
    <t>nc73125406</t>
  </si>
  <si>
    <t>2018-12-22T22:14:02.437Z</t>
  </si>
  <si>
    <t>12km NW of The Geysers, CA</t>
  </si>
  <si>
    <t>2018-12-22T21:40:37.036Z</t>
  </si>
  <si>
    <t>ak20530392</t>
  </si>
  <si>
    <t>2018-12-22T21:45:30.781Z</t>
  </si>
  <si>
    <t>2018-12-22T21:39:42.450Z</t>
  </si>
  <si>
    <t>ak20530391</t>
  </si>
  <si>
    <t>2018-12-22T22:48:55.236Z</t>
  </si>
  <si>
    <t>2018-12-22T21:29:52.560Z</t>
  </si>
  <si>
    <t>hv70741941</t>
  </si>
  <si>
    <t>2019-01-02T23:24:15.980Z</t>
  </si>
  <si>
    <t>0km NW of Kealakekua, Hawaii</t>
  </si>
  <si>
    <t>2018-12-22T21:21:15.100Z</t>
  </si>
  <si>
    <t>hv70741936</t>
  </si>
  <si>
    <t>2019-01-02T21:43:06.660Z</t>
  </si>
  <si>
    <t>11km ESE of Volcano, Hawaii</t>
  </si>
  <si>
    <t>2018-12-22T21:15:13.060Z</t>
  </si>
  <si>
    <t>ci38404096</t>
  </si>
  <si>
    <t>2018-12-23T00:35:55.860Z</t>
  </si>
  <si>
    <t>2018-12-22T21:11:57.468Z</t>
  </si>
  <si>
    <t>ak20530359</t>
  </si>
  <si>
    <t>2018-12-22T21:23:05.201Z</t>
  </si>
  <si>
    <t>2018-12-22T21:07:35.573Z</t>
  </si>
  <si>
    <t>ak20530358</t>
  </si>
  <si>
    <t>2018-12-22T21:13:02.157Z</t>
  </si>
  <si>
    <t>96km WNW of Arctic Village, Alaska</t>
  </si>
  <si>
    <t>2018-12-22T20:59:01.835Z</t>
  </si>
  <si>
    <t>nn00671562</t>
  </si>
  <si>
    <t>2018-12-25T02:09:15.502Z</t>
  </si>
  <si>
    <t>27km ENE of Yerington, Nevada</t>
  </si>
  <si>
    <t>2018-12-22T20:58:50.930Z</t>
  </si>
  <si>
    <t>ci38404056</t>
  </si>
  <si>
    <t>2018-12-23T00:36:12.094Z</t>
  </si>
  <si>
    <t>2018-12-22T20:58:15.281Z</t>
  </si>
  <si>
    <t>ak20530355</t>
  </si>
  <si>
    <t>2018-12-22T21:07:20.635Z</t>
  </si>
  <si>
    <t>74km NNW of Talkeetna, Alaska</t>
  </si>
  <si>
    <t>2018-12-22T20:54:55.616Z</t>
  </si>
  <si>
    <t>nn00672297</t>
  </si>
  <si>
    <t>2018-12-29T00:25:30.721Z</t>
  </si>
  <si>
    <t>74km ENE of Beatty, Nevada</t>
  </si>
  <si>
    <t>2018-12-22T20:52:20.750Z</t>
  </si>
  <si>
    <t>ci38404040</t>
  </si>
  <si>
    <t>2018-12-22T20:56:07.411Z</t>
  </si>
  <si>
    <t>2018-12-22T20:39:12.340Z</t>
  </si>
  <si>
    <t>ci38404024</t>
  </si>
  <si>
    <t>2018-12-22T20:42:46.187Z</t>
  </si>
  <si>
    <t>2018-12-22T20:22:15.420Z</t>
  </si>
  <si>
    <t>mb80329954</t>
  </si>
  <si>
    <t>2018-12-24T18:07:38.940Z</t>
  </si>
  <si>
    <t>2018-12-22T20:20:38.780Z</t>
  </si>
  <si>
    <t>pr2018356019</t>
  </si>
  <si>
    <t>2018-12-23T00:45:09.347Z</t>
  </si>
  <si>
    <t>2018-12-22T20:18:53.570Z</t>
  </si>
  <si>
    <t>nc73125391</t>
  </si>
  <si>
    <t>2018-12-22T21:06:08.053Z</t>
  </si>
  <si>
    <t>2018-12-22T20:09:27.820Z</t>
  </si>
  <si>
    <t>nn00672295</t>
  </si>
  <si>
    <t>2018-12-29T00:16:15.217Z</t>
  </si>
  <si>
    <t>5km NNW of Tahoe Vista, California</t>
  </si>
  <si>
    <t>2018-12-22T19:52:16.230Z</t>
  </si>
  <si>
    <t>ci38404000</t>
  </si>
  <si>
    <t>2018-12-23T02:37:26.668Z</t>
  </si>
  <si>
    <t>2018-12-22T19:50:38.015Z</t>
  </si>
  <si>
    <t>ak20530134</t>
  </si>
  <si>
    <t>2018-12-22T19:59:45.681Z</t>
  </si>
  <si>
    <t>2018-12-22T19:46:56.160Z</t>
  </si>
  <si>
    <t>uw61507616</t>
  </si>
  <si>
    <t>2018-12-28T00:41:00.890Z</t>
  </si>
  <si>
    <t>2018-12-22T19:40:37.790Z</t>
  </si>
  <si>
    <t>ci38403984</t>
  </si>
  <si>
    <t>2019-01-03T18:53:48.780Z</t>
  </si>
  <si>
    <t>2018-12-22T19:29:29.890Z</t>
  </si>
  <si>
    <t>ci38403976</t>
  </si>
  <si>
    <t>2018-12-23T02:38:39.130Z</t>
  </si>
  <si>
    <t>2018-12-22T19:19:14.094Z</t>
  </si>
  <si>
    <t>ak20529947</t>
  </si>
  <si>
    <t>2018-12-22T19:24:07.107Z</t>
  </si>
  <si>
    <t>2018-12-22T18:53:50.570Z</t>
  </si>
  <si>
    <t>uw61507611</t>
  </si>
  <si>
    <t>2018-12-28T00:38:38.750Z</t>
  </si>
  <si>
    <t>2018-12-22T18:52:09.800Z</t>
  </si>
  <si>
    <t>ak20529920</t>
  </si>
  <si>
    <t>2018-12-22T19:05:12.397Z</t>
  </si>
  <si>
    <t>2018-12-22T18:51:11.850Z</t>
  </si>
  <si>
    <t>ci38403952</t>
  </si>
  <si>
    <t>2019-01-03T19:10:29.284Z</t>
  </si>
  <si>
    <t>16km SSE of Progreso, B.C., MX</t>
  </si>
  <si>
    <t>2018-12-22T18:50:05.391Z</t>
  </si>
  <si>
    <t>ak20529917</t>
  </si>
  <si>
    <t>2018-12-22T18:55:08.948Z</t>
  </si>
  <si>
    <t>2018-12-22T18:44:18.330Z</t>
  </si>
  <si>
    <t>nc73125376</t>
  </si>
  <si>
    <t>2018-12-22T19:14:02.885Z</t>
  </si>
  <si>
    <t>5km SSW of Blackhawk, CA</t>
  </si>
  <si>
    <t>2018-12-22T18:42:17.780Z</t>
  </si>
  <si>
    <t>us2000iwdn</t>
  </si>
  <si>
    <t>2018-12-27T21:29:07.040Z</t>
  </si>
  <si>
    <t>63km WNW of San Antonio de los Cobres, Argentina</t>
  </si>
  <si>
    <t>2018-12-22T18:40:48.940Z</t>
  </si>
  <si>
    <t>ci38403936</t>
  </si>
  <si>
    <t>2018-12-25T02:01:41.270Z</t>
  </si>
  <si>
    <t>2018-12-22T18:38:42.480Z</t>
  </si>
  <si>
    <t>ci38403928</t>
  </si>
  <si>
    <t>2018-12-23T02:39:19.197Z</t>
  </si>
  <si>
    <t>2018-12-22T18:34:29.390Z</t>
  </si>
  <si>
    <t>ak20529901</t>
  </si>
  <si>
    <t>2018-12-22T18:38:14.587Z</t>
  </si>
  <si>
    <t>2018-12-22T18:33:40.620Z</t>
  </si>
  <si>
    <t>us2000iwdj</t>
  </si>
  <si>
    <t>2018-12-22T20:09:52.040Z</t>
  </si>
  <si>
    <t>32km SSE of Molina, Chile</t>
  </si>
  <si>
    <t>2018-12-22T18:27:24.390Z</t>
  </si>
  <si>
    <t>ci38403912</t>
  </si>
  <si>
    <t>2018-12-22T18:31:08.640Z</t>
  </si>
  <si>
    <t>3km NW of Anza, CA</t>
  </si>
  <si>
    <t>2018-12-22T18:10:06.370Z</t>
  </si>
  <si>
    <t>uw61507606</t>
  </si>
  <si>
    <t>2018-12-28T00:34:56.750Z</t>
  </si>
  <si>
    <t>2018-12-22T18:06:49.191Z</t>
  </si>
  <si>
    <t>ak20529707</t>
  </si>
  <si>
    <t>2018-12-22T20:09:54.702Z</t>
  </si>
  <si>
    <t>2018-12-22T18:03:47.490Z</t>
  </si>
  <si>
    <t>us2000iwdk</t>
  </si>
  <si>
    <t>2018-12-27T16:05:48.040Z</t>
  </si>
  <si>
    <t>Off the coast of Ecuador</t>
  </si>
  <si>
    <t>2018-12-22T17:54:54.960Z</t>
  </si>
  <si>
    <t>ak20529688</t>
  </si>
  <si>
    <t>2018-12-22T17:58:14.252Z</t>
  </si>
  <si>
    <t>2018-12-22T17:53:06.540Z</t>
  </si>
  <si>
    <t>ci38403856</t>
  </si>
  <si>
    <t>2019-01-02T18:30:38.171Z</t>
  </si>
  <si>
    <t>5km ESE of Jamul, CA</t>
  </si>
  <si>
    <t>2018-12-22T17:46:10.400Z</t>
  </si>
  <si>
    <t>us2000iwcd</t>
  </si>
  <si>
    <t>2018-12-27T15:40:42.040Z</t>
  </si>
  <si>
    <t>2018-12-22T17:44:50.514Z</t>
  </si>
  <si>
    <t>ak20529680</t>
  </si>
  <si>
    <t>2018-12-22T17:56:33.558Z</t>
  </si>
  <si>
    <t>16km ENE of Eielson Air Force Base, Alaska</t>
  </si>
  <si>
    <t>2018-12-22T17:37:13.240Z</t>
  </si>
  <si>
    <t>nn00672294</t>
  </si>
  <si>
    <t>2018-12-29T00:10:03.649Z</t>
  </si>
  <si>
    <t>56km NNE of Pahrump, Nevada</t>
  </si>
  <si>
    <t>2018-12-22T17:12:48.030Z</t>
  </si>
  <si>
    <t>ci38403808</t>
  </si>
  <si>
    <t>2018-12-23T02:40:47.020Z</t>
  </si>
  <si>
    <t>4km ENE of Calimesa, CA</t>
  </si>
  <si>
    <t>2018-12-22T17:08:59.160Z</t>
  </si>
  <si>
    <t>mb80329859</t>
  </si>
  <si>
    <t>2018-12-24T15:53:02.740Z</t>
  </si>
  <si>
    <t>4km SE of Driggs, Idaho</t>
  </si>
  <si>
    <t>2018-12-22T17:08:32.930Z</t>
  </si>
  <si>
    <t>uw61507601</t>
  </si>
  <si>
    <t>2018-12-28T00:12:10.410Z</t>
  </si>
  <si>
    <t>26km ENE of Amboy, Washington</t>
  </si>
  <si>
    <t>2018-12-22T17:06:01.314Z</t>
  </si>
  <si>
    <t>nn00672293</t>
  </si>
  <si>
    <t>2018-12-28T23:57:39.979Z</t>
  </si>
  <si>
    <t>9km E of Hawthorne, Nevada</t>
  </si>
  <si>
    <t>2018-12-22T17:05:47.420Z</t>
  </si>
  <si>
    <t>nc73125356</t>
  </si>
  <si>
    <t>2018-12-22T17:35:03.185Z</t>
  </si>
  <si>
    <t>16km ESE of Petrolia, CA</t>
  </si>
  <si>
    <t>2018-12-22T17:01:17.597Z</t>
  </si>
  <si>
    <t>ak20528897</t>
  </si>
  <si>
    <t>2018-12-22T17:06:07.299Z</t>
  </si>
  <si>
    <t>54km E of Old Iliamna, Alaska</t>
  </si>
  <si>
    <t>2018-12-22T17:00:40.580Z</t>
  </si>
  <si>
    <t>pr2018356018</t>
  </si>
  <si>
    <t>2018-12-22T19:18:32.948Z</t>
  </si>
  <si>
    <t>39km NNW of Culebra, Puerto Rico</t>
  </si>
  <si>
    <t>2018-12-22T16:57:54.450Z</t>
  </si>
  <si>
    <t>ci38403792</t>
  </si>
  <si>
    <t>2018-12-22T17:01:43.589Z</t>
  </si>
  <si>
    <t>2018-12-22T16:55:59.664Z</t>
  </si>
  <si>
    <t>ak20528878</t>
  </si>
  <si>
    <t>2018-12-22T17:02:26.173Z</t>
  </si>
  <si>
    <t>2018-12-22T16:51:28.508Z</t>
  </si>
  <si>
    <t>nn00672292</t>
  </si>
  <si>
    <t>2018-12-28T23:54:35.085Z</t>
  </si>
  <si>
    <t>9km NNW of Truckee, California</t>
  </si>
  <si>
    <t>2018-12-22T16:48:30.770Z</t>
  </si>
  <si>
    <t>nc73125351</t>
  </si>
  <si>
    <t>2018-12-24T18:24:14.379Z</t>
  </si>
  <si>
    <t>2018-12-22T16:47:04.920Z</t>
  </si>
  <si>
    <t>ci38403784</t>
  </si>
  <si>
    <t>2018-12-23T02:40:21.582Z</t>
  </si>
  <si>
    <t>2018-12-22T16:43:09.760Z</t>
  </si>
  <si>
    <t>ci38403776</t>
  </si>
  <si>
    <t>2019-01-03T01:31:50.932Z</t>
  </si>
  <si>
    <t>2018-12-22T16:33:23.610Z</t>
  </si>
  <si>
    <t>pr2018356015</t>
  </si>
  <si>
    <t>2018-12-22T19:17:35.101Z</t>
  </si>
  <si>
    <t>20km S of Guanica, Puerto Rico</t>
  </si>
  <si>
    <t>2018-12-22T16:22:57.772Z</t>
  </si>
  <si>
    <t>nn00671555</t>
  </si>
  <si>
    <t>2018-12-25T01:52:25.441Z</t>
  </si>
  <si>
    <t>41km E of Warm Springs, Nevada</t>
  </si>
  <si>
    <t>2018-12-22T16:14:54.040Z</t>
  </si>
  <si>
    <t>ak20528686</t>
  </si>
  <si>
    <t>2018-12-22T16:25:07.570Z</t>
  </si>
  <si>
    <t>2018-12-22T16:13:28.520Z</t>
  </si>
  <si>
    <t>us2000iwbs</t>
  </si>
  <si>
    <t>2018-12-22T18:00:38.040Z</t>
  </si>
  <si>
    <t>16km E of Lemito, Indonesia</t>
  </si>
  <si>
    <t>2018-12-22T15:59:25.139Z</t>
  </si>
  <si>
    <t>ak20528670</t>
  </si>
  <si>
    <t>2018-12-28T04:18:41.147Z</t>
  </si>
  <si>
    <t>5km ENE of Big Lake, Alaska</t>
  </si>
  <si>
    <t>2018-12-22T15:29:14.950Z</t>
  </si>
  <si>
    <t>ci38403752</t>
  </si>
  <si>
    <t>2018-12-22T15:44:03.350Z</t>
  </si>
  <si>
    <t>2018-12-22T15:23:45.900Z</t>
  </si>
  <si>
    <t>ci38403744</t>
  </si>
  <si>
    <t>2018-12-22T15:45:11.960Z</t>
  </si>
  <si>
    <t>2018-12-22T15:13:48.940Z</t>
  </si>
  <si>
    <t>us2000iwbi</t>
  </si>
  <si>
    <t>2018-12-22T17:50:53.040Z</t>
  </si>
  <si>
    <t>76km WSW of Nikol'skoye, Russia</t>
  </si>
  <si>
    <t>2018-12-22T14:52:52.360Z</t>
  </si>
  <si>
    <t>ci38403736</t>
  </si>
  <si>
    <t>2019-01-03T01:26:01.596Z</t>
  </si>
  <si>
    <t>2018-12-22T14:51:47.340Z</t>
  </si>
  <si>
    <t>mb80329949</t>
  </si>
  <si>
    <t>2018-12-24T18:02:59.750Z</t>
  </si>
  <si>
    <t>2018-12-22T14:33:30.690Z</t>
  </si>
  <si>
    <t>ci38403728</t>
  </si>
  <si>
    <t>2018-12-22T14:37:14.632Z</t>
  </si>
  <si>
    <t>7km NNW of Borrego Springs, CA</t>
  </si>
  <si>
    <t>2018-12-22T14:32:39.170Z</t>
  </si>
  <si>
    <t>ci38403720</t>
  </si>
  <si>
    <t>2018-12-22T14:36:26.244Z</t>
  </si>
  <si>
    <t>2018-12-22T14:31:37.480Z</t>
  </si>
  <si>
    <t>nc73125341</t>
  </si>
  <si>
    <t>2018-12-24T18:41:04.753Z</t>
  </si>
  <si>
    <t>2018-12-22T14:29:18.470Z</t>
  </si>
  <si>
    <t>nc73125336</t>
  </si>
  <si>
    <t>2018-12-22T14:54:02.974Z</t>
  </si>
  <si>
    <t>2018-12-22T14:28:31.100Z</t>
  </si>
  <si>
    <t>nc73125331</t>
  </si>
  <si>
    <t>2018-12-22T15:15:03.336Z</t>
  </si>
  <si>
    <t>2018-12-22T14:25:01.560Z</t>
  </si>
  <si>
    <t>us2000iwat</t>
  </si>
  <si>
    <t>2018-12-22T17:37:57.679Z</t>
  </si>
  <si>
    <t>106km WNW of Sola, Vanuatu</t>
  </si>
  <si>
    <t>2018-12-22T14:17:20.170Z</t>
  </si>
  <si>
    <t>pr2018356010</t>
  </si>
  <si>
    <t>2018-12-22T18:15:04.608Z</t>
  </si>
  <si>
    <t>81km NNW of Road Town, British Virgin Islands</t>
  </si>
  <si>
    <t>2018-12-22T14:12:17.510Z</t>
  </si>
  <si>
    <t>pr2018356009</t>
  </si>
  <si>
    <t>2018-12-24T15:51:44.420Z</t>
  </si>
  <si>
    <t>8km N of Guaymate, Dominican Republic</t>
  </si>
  <si>
    <t>2018-12-22T14:12:17.320Z</t>
  </si>
  <si>
    <t>ak20528257</t>
  </si>
  <si>
    <t>2018-12-22T14:22:19.066Z</t>
  </si>
  <si>
    <t>2018-12-22T14:10:49.210Z</t>
  </si>
  <si>
    <t>nc73125321</t>
  </si>
  <si>
    <t>2018-12-22T14:45:03.928Z</t>
  </si>
  <si>
    <t>2018-12-22T14:08:27.084Z</t>
  </si>
  <si>
    <t>nn00671543</t>
  </si>
  <si>
    <t>2018-12-25T01:24:44.172Z</t>
  </si>
  <si>
    <t>4km WNW of Tahoe Vista, California</t>
  </si>
  <si>
    <t>2018-12-22T14:07:01.660Z</t>
  </si>
  <si>
    <t>pr2018356013</t>
  </si>
  <si>
    <t>2018-12-22T17:35:21.906Z</t>
  </si>
  <si>
    <t>3km N of Juncal, Puerto Rico</t>
  </si>
  <si>
    <t>2018-12-22T14:04:36.610Z</t>
  </si>
  <si>
    <t>ak20528253</t>
  </si>
  <si>
    <t>2018-12-22T14:09:15.181Z</t>
  </si>
  <si>
    <t>2018-12-22T13:52:33.976Z</t>
  </si>
  <si>
    <t>nn00671541</t>
  </si>
  <si>
    <t>2018-12-25T00:13:55.212Z</t>
  </si>
  <si>
    <t>49km ENE of Beatty, Nevada</t>
  </si>
  <si>
    <t>2018-12-22T13:46:28.610Z</t>
  </si>
  <si>
    <t>ci38403600</t>
  </si>
  <si>
    <t>2018-12-22T15:46:17.510Z</t>
  </si>
  <si>
    <t>2018-12-22T13:42:18.590Z</t>
  </si>
  <si>
    <t>uu60307912</t>
  </si>
  <si>
    <t>2018-12-26T20:29:11.160Z</t>
  </si>
  <si>
    <t>11km N of West Yellowstone, Montana</t>
  </si>
  <si>
    <t>2018-12-22T13:37:36.837Z</t>
  </si>
  <si>
    <t>ak20528227</t>
  </si>
  <si>
    <t>2018-12-22T13:41:49.061Z</t>
  </si>
  <si>
    <t>2018-12-22T13:37:01.330Z</t>
  </si>
  <si>
    <t>pr2018356014</t>
  </si>
  <si>
    <t>2018-12-22T17:47:46.905Z</t>
  </si>
  <si>
    <t>28km N of San Juan, Puerto Rico</t>
  </si>
  <si>
    <t>2018-12-22T13:34:22.410Z</t>
  </si>
  <si>
    <t>us2000iwag</t>
  </si>
  <si>
    <t>2018-12-22T14:19:13.040Z</t>
  </si>
  <si>
    <t>85km W of Nikol'skoye, Russia</t>
  </si>
  <si>
    <t>2018-12-22T13:34:02.160Z</t>
  </si>
  <si>
    <t>ci38403592</t>
  </si>
  <si>
    <t>2018-12-22T15:44:49.936Z</t>
  </si>
  <si>
    <t>2018-12-22T13:29:47.010Z</t>
  </si>
  <si>
    <t>us2000iwa7</t>
  </si>
  <si>
    <t>2018-12-25T15:35:12.040Z</t>
  </si>
  <si>
    <t>87km W of Nikol'skoye, Russia</t>
  </si>
  <si>
    <t>2018-12-22T13:29:23.460Z</t>
  </si>
  <si>
    <t>nc73125311</t>
  </si>
  <si>
    <t>2018-12-22T13:44:03.583Z</t>
  </si>
  <si>
    <t>2018-12-22T13:27:58.170Z</t>
  </si>
  <si>
    <t>nc73125316</t>
  </si>
  <si>
    <t>2018-12-24T18:13:41.713Z</t>
  </si>
  <si>
    <t>2018-12-22T13:20:50.895Z</t>
  </si>
  <si>
    <t>nn00672291</t>
  </si>
  <si>
    <t>2018-12-28T23:48:22.761Z</t>
  </si>
  <si>
    <t>2018-12-22T13:18:54.847Z</t>
  </si>
  <si>
    <t>nn00672290</t>
  </si>
  <si>
    <t>2018-12-28T23:45:18.022Z</t>
  </si>
  <si>
    <t>23km NNE of Yerington, Nevada</t>
  </si>
  <si>
    <t>2018-12-22T13:15:21.725Z</t>
  </si>
  <si>
    <t>ak20528044</t>
  </si>
  <si>
    <t>2018-12-22T13:21:04.391Z</t>
  </si>
  <si>
    <t>26km WNW of Circle Hot Springs Station, Alaska</t>
  </si>
  <si>
    <t>2018-12-22T13:12:36.206Z</t>
  </si>
  <si>
    <t>ak20528039</t>
  </si>
  <si>
    <t>2018-12-22T13:19:23.444Z</t>
  </si>
  <si>
    <t>80km WSW of Cantwell, Alaska</t>
  </si>
  <si>
    <t>2018-12-22T13:09:24.520Z</t>
  </si>
  <si>
    <t>ci38403576</t>
  </si>
  <si>
    <t>2018-12-22T15:46:24.690Z</t>
  </si>
  <si>
    <t>2018-12-22T13:09:07.920Z</t>
  </si>
  <si>
    <t>hv70741571</t>
  </si>
  <si>
    <t>2018-12-22T13:14:50.390Z</t>
  </si>
  <si>
    <t>2018-12-22T13:08:21.857Z</t>
  </si>
  <si>
    <t>ak20528038</t>
  </si>
  <si>
    <t>2018-12-22T13:11:51.110Z</t>
  </si>
  <si>
    <t>2018-12-22T12:56:15.847Z</t>
  </si>
  <si>
    <t>nn00672289</t>
  </si>
  <si>
    <t>2018-12-28T23:36:00.702Z</t>
  </si>
  <si>
    <t>2018-12-22T12:44:25.670Z</t>
  </si>
  <si>
    <t>ci38403560</t>
  </si>
  <si>
    <t>2018-12-22T15:46:28.510Z</t>
  </si>
  <si>
    <t>12km SW of Morongo Valley, CA</t>
  </si>
  <si>
    <t>2018-12-22T12:42:29.254Z</t>
  </si>
  <si>
    <t>nn00672288</t>
  </si>
  <si>
    <t>2018-12-28T23:32:56.137Z</t>
  </si>
  <si>
    <t>2018-12-22T12:41:52.720Z</t>
  </si>
  <si>
    <t>pr2018356016</t>
  </si>
  <si>
    <t>2018-12-22T18:00:28.913Z</t>
  </si>
  <si>
    <t>2018-12-22T12:34:07.300Z</t>
  </si>
  <si>
    <t>nc73125306</t>
  </si>
  <si>
    <t>2018-12-22T13:55:02.652Z</t>
  </si>
  <si>
    <t>20km SE of Pinnacles, CA</t>
  </si>
  <si>
    <t>2018-12-22T12:28:57.940Z</t>
  </si>
  <si>
    <t>nc73125301</t>
  </si>
  <si>
    <t>2018-12-22T13:39:03.558Z</t>
  </si>
  <si>
    <t>2018-12-22T12:28:36.800Z</t>
  </si>
  <si>
    <t>nc73125296</t>
  </si>
  <si>
    <t>2018-12-22T13:13:02.408Z</t>
  </si>
  <si>
    <t>2018-12-22T12:21:02.660Z</t>
  </si>
  <si>
    <t>mb80329839</t>
  </si>
  <si>
    <t>2018-12-24T15:49:29.840Z</t>
  </si>
  <si>
    <t>2018-12-22T12:20:09.340Z</t>
  </si>
  <si>
    <t>ci38403552</t>
  </si>
  <si>
    <t>2018-12-22T12:23:39.714Z</t>
  </si>
  <si>
    <t>12km SSE of Corona, CA</t>
  </si>
  <si>
    <t>2018-12-22T12:18:20.440Z</t>
  </si>
  <si>
    <t>nc73125291</t>
  </si>
  <si>
    <t>2018-12-22T12:47:02.650Z</t>
  </si>
  <si>
    <t>10km NNW of Cholame, CA</t>
  </si>
  <si>
    <t>2018-12-22T12:13:59.520Z</t>
  </si>
  <si>
    <t>pr2018356012</t>
  </si>
  <si>
    <t>2018-12-22T17:35:15.706Z</t>
  </si>
  <si>
    <t>48km W of Rincon, Puerto Rico</t>
  </si>
  <si>
    <t>2018-12-22T12:04:20.389Z</t>
  </si>
  <si>
    <t>ak20527861</t>
  </si>
  <si>
    <t>2018-12-22T12:12:28.719Z</t>
  </si>
  <si>
    <t>104km WNW of Arctic Village, Alaska</t>
  </si>
  <si>
    <t>2018-12-22T12:03:05.752Z</t>
  </si>
  <si>
    <t>ak20527858</t>
  </si>
  <si>
    <t>2018-12-22T12:12:28.389Z</t>
  </si>
  <si>
    <t>2018-12-22T12:01:44.240Z</t>
  </si>
  <si>
    <t>ci38403544</t>
  </si>
  <si>
    <t>2018-12-22T12:05:31.113Z</t>
  </si>
  <si>
    <t>2018-12-22T11:27:51.570Z</t>
  </si>
  <si>
    <t>pr2018356011</t>
  </si>
  <si>
    <t>2018-12-22T17:35:08.602Z</t>
  </si>
  <si>
    <t>9km SSW of Emajagua, Puerto Rico</t>
  </si>
  <si>
    <t>2018-12-22T11:22:13.220Z</t>
  </si>
  <si>
    <t>ci38403392</t>
  </si>
  <si>
    <t>2018-12-22T15:47:33.270Z</t>
  </si>
  <si>
    <t>1km SSW of Colton, CA</t>
  </si>
  <si>
    <t>2018-12-22T11:16:06.108Z</t>
  </si>
  <si>
    <t>ak20527855</t>
  </si>
  <si>
    <t>2018-12-22T11:20:06.068Z</t>
  </si>
  <si>
    <t>2018-12-22T11:15:15.837Z</t>
  </si>
  <si>
    <t>ak20527852</t>
  </si>
  <si>
    <t>2018-12-22T11:20:05.752Z</t>
  </si>
  <si>
    <t>2018-12-22T11:11:23.520Z</t>
  </si>
  <si>
    <t>nc73125281</t>
  </si>
  <si>
    <t>2018-12-24T18:10:11.796Z</t>
  </si>
  <si>
    <t>7km E of Mammoth Lakes, CA</t>
  </si>
  <si>
    <t>2018-12-22T11:10:52.790Z</t>
  </si>
  <si>
    <t>uu60307902</t>
  </si>
  <si>
    <t>2018-12-26T20:16:44.760Z</t>
  </si>
  <si>
    <t>14km S of Cedar City, Utah</t>
  </si>
  <si>
    <t>2018-12-22T11:05:38.031Z</t>
  </si>
  <si>
    <t>ak20527850</t>
  </si>
  <si>
    <t>2018-12-22T11:10:13.049Z</t>
  </si>
  <si>
    <t>2018-12-22T11:02:42.510Z</t>
  </si>
  <si>
    <t>ci38403384</t>
  </si>
  <si>
    <t>2019-01-03T17:26:47.015Z</t>
  </si>
  <si>
    <t>2018-12-22T11:01:45.510Z</t>
  </si>
  <si>
    <t>hv70741471</t>
  </si>
  <si>
    <t>2018-12-22T11:07:26.790Z</t>
  </si>
  <si>
    <t>2018-12-22T10:59:59.270Z</t>
  </si>
  <si>
    <t>pr2018356017</t>
  </si>
  <si>
    <t>2018-12-22T18:13:35.352Z</t>
  </si>
  <si>
    <t>87km NW of San Antonio, Puerto Rico</t>
  </si>
  <si>
    <t>2018-12-22T10:58:33.021Z</t>
  </si>
  <si>
    <t>ak20527847</t>
  </si>
  <si>
    <t>2018-12-22T11:05:51.621Z</t>
  </si>
  <si>
    <t>2018-12-22T10:58:03.610Z</t>
  </si>
  <si>
    <t>us2000iw9m</t>
  </si>
  <si>
    <t>2018-12-23T13:28:01.031Z</t>
  </si>
  <si>
    <t>38km SE of Pecos, Texas</t>
  </si>
  <si>
    <t>2018-12-22T10:53:36.889Z</t>
  </si>
  <si>
    <t>ak20527845</t>
  </si>
  <si>
    <t>2018-12-22T10:58:29.634Z</t>
  </si>
  <si>
    <t>2018-12-22T10:51:27.460Z</t>
  </si>
  <si>
    <t>hv70741461</t>
  </si>
  <si>
    <t>2018-12-22T10:54:52.000Z</t>
  </si>
  <si>
    <t>2018-12-22T10:46:34.086Z</t>
  </si>
  <si>
    <t>nn00671525</t>
  </si>
  <si>
    <t>2018-12-24T23:15:30.718Z</t>
  </si>
  <si>
    <t>67km SSW of Goldfield, Nevada</t>
  </si>
  <si>
    <t>2018-12-22T10:45:14.760Z</t>
  </si>
  <si>
    <t>us2000iwa5</t>
  </si>
  <si>
    <t>2018-12-22T13:40:15.040Z</t>
  </si>
  <si>
    <t>291km SE of Vostok, Russia</t>
  </si>
  <si>
    <t>2018-12-22T10:43:42.958Z</t>
  </si>
  <si>
    <t>ak20527843</t>
  </si>
  <si>
    <t>2018-12-22T10:47:06.731Z</t>
  </si>
  <si>
    <t>2018-12-22T10:34:18.150Z</t>
  </si>
  <si>
    <t>uw61507581</t>
  </si>
  <si>
    <t>2018-12-28T00:07:02.970Z</t>
  </si>
  <si>
    <t>9km SSE of Desert Aire, Washington</t>
  </si>
  <si>
    <t>2018-12-22T10:30:06.461Z</t>
  </si>
  <si>
    <t>ak20527840</t>
  </si>
  <si>
    <t>2018-12-22T10:37:54.527Z</t>
  </si>
  <si>
    <t>55km E of Whittier, Alaska</t>
  </si>
  <si>
    <t>2018-12-22T10:17:28.560Z</t>
  </si>
  <si>
    <t>nc73125276</t>
  </si>
  <si>
    <t>2018-12-24T18:07:10.499Z</t>
  </si>
  <si>
    <t>2018-12-22T10:15:31.920Z</t>
  </si>
  <si>
    <t>mb80329829</t>
  </si>
  <si>
    <t>2018-12-23T16:28:57.510Z</t>
  </si>
  <si>
    <t>2018-12-22T10:09:51.050Z</t>
  </si>
  <si>
    <t>hv70741421</t>
  </si>
  <si>
    <t>2018-12-27T03:08:38.740Z</t>
  </si>
  <si>
    <t>5km NE of Volcano, Hawaii</t>
  </si>
  <si>
    <t>2018-12-22T10:07:42.100Z</t>
  </si>
  <si>
    <t>ci38403368</t>
  </si>
  <si>
    <t>2018-12-22T15:47:36.940Z</t>
  </si>
  <si>
    <t>7km ENE of Yucaipa, CA</t>
  </si>
  <si>
    <t>2018-12-22T10:04:27.502Z</t>
  </si>
  <si>
    <t>ak20527837</t>
  </si>
  <si>
    <t>2018-12-22T10:07:47.565Z</t>
  </si>
  <si>
    <t>6km ENE of Nikiski, Alaska</t>
  </si>
  <si>
    <t>2018-12-22T10:03:33.080Z</t>
  </si>
  <si>
    <t>uu60307897</t>
  </si>
  <si>
    <t>2018-12-26T16:02:12.820Z</t>
  </si>
  <si>
    <t>15km ESE of Manti, Utah</t>
  </si>
  <si>
    <t>2018-12-22T10:01:26.321Z</t>
  </si>
  <si>
    <t>nn00671857</t>
  </si>
  <si>
    <t>2018-12-24T22:59:59.864Z</t>
  </si>
  <si>
    <t>2018-12-22T10:00:59.715Z</t>
  </si>
  <si>
    <t>nn00671860</t>
  </si>
  <si>
    <t>2018-12-24T23:00:01.910Z</t>
  </si>
  <si>
    <t>40km ESE of Big Pine, California</t>
  </si>
  <si>
    <t>2018-12-22T10:00:59.130Z</t>
  </si>
  <si>
    <t>ci38403360</t>
  </si>
  <si>
    <t>2019-01-03T19:01:08.443Z</t>
  </si>
  <si>
    <t>2018-12-22T09:44:33.090Z</t>
  </si>
  <si>
    <t>ak20527820</t>
  </si>
  <si>
    <t>2018-12-22T09:50:03.620Z</t>
  </si>
  <si>
    <t>49km N of Valdez, Alaska</t>
  </si>
  <si>
    <t>2018-12-22T09:41:04.932Z</t>
  </si>
  <si>
    <t>ak20527816</t>
  </si>
  <si>
    <t>2018-12-22T09:46:12.292Z</t>
  </si>
  <si>
    <t>2018-12-22T09:37:10.810Z</t>
  </si>
  <si>
    <t>nc73125271</t>
  </si>
  <si>
    <t>2018-12-22T10:06:03.749Z</t>
  </si>
  <si>
    <t>16km NW of Parkfield, CA</t>
  </si>
  <si>
    <t>2018-12-22T09:26:58.810Z</t>
  </si>
  <si>
    <t>hv70741376</t>
  </si>
  <si>
    <t>2019-01-02T17:47:08.750Z</t>
  </si>
  <si>
    <t>43km SE of Pahala, Hawaii</t>
  </si>
  <si>
    <t>2018-12-22T09:26:02.480Z</t>
  </si>
  <si>
    <t>mb80329824</t>
  </si>
  <si>
    <t>2018-12-23T16:46:16.760Z</t>
  </si>
  <si>
    <t>12km W of Lincoln, Montana</t>
  </si>
  <si>
    <t>2018-12-22T09:23:37.473Z</t>
  </si>
  <si>
    <t>nn00672066</t>
  </si>
  <si>
    <t>2018-12-27T01:13:05.675Z</t>
  </si>
  <si>
    <t>8km NNW of Truckee, California</t>
  </si>
  <si>
    <t>2018-12-22T09:21:31.650Z</t>
  </si>
  <si>
    <t>ci38403352</t>
  </si>
  <si>
    <t>2018-12-22T15:46:19.037Z</t>
  </si>
  <si>
    <t>2018-12-22T09:19:44.370Z</t>
  </si>
  <si>
    <t>pr2018356007</t>
  </si>
  <si>
    <t>2018-12-22T16:31:55.733Z</t>
  </si>
  <si>
    <t>0km ENE of Sabana Seca, Puerto Rico</t>
  </si>
  <si>
    <t>2018-12-22T09:15:56.540Z</t>
  </si>
  <si>
    <t>pr2018356008</t>
  </si>
  <si>
    <t>2018-12-22T16:30:10.237Z</t>
  </si>
  <si>
    <t>5km WNW of Las Marias, Puerto Rico</t>
  </si>
  <si>
    <t>2018-12-22T09:15:25.100Z</t>
  </si>
  <si>
    <t>pr2018356006</t>
  </si>
  <si>
    <t>2018-12-22T16:28:14.158Z</t>
  </si>
  <si>
    <t>0km SE of Maricao, Puerto Rico</t>
  </si>
  <si>
    <t>2018-12-22T09:12:33.460Z</t>
  </si>
  <si>
    <t>ci38403336</t>
  </si>
  <si>
    <t>2019-01-03T23:34:06.158Z</t>
  </si>
  <si>
    <t>2018-12-22T08:48:04.610Z</t>
  </si>
  <si>
    <t>pr2018356005</t>
  </si>
  <si>
    <t>2018-12-22T16:24:27.574Z</t>
  </si>
  <si>
    <t>2km SSE of Rio Canas Abajo, Puerto Rico</t>
  </si>
  <si>
    <t>2018-12-22T08:44:48.160Z</t>
  </si>
  <si>
    <t>pr2018356003</t>
  </si>
  <si>
    <t>2018-12-22T12:46:51.738Z</t>
  </si>
  <si>
    <t>141km N of Road Town, British Virgin Islands</t>
  </si>
  <si>
    <t>2018-12-22T08:36:45.096Z</t>
  </si>
  <si>
    <t>nn00672064</t>
  </si>
  <si>
    <t>2018-12-27T01:00:46.001Z</t>
  </si>
  <si>
    <t>43km ESE of Bridgeport, California</t>
  </si>
  <si>
    <t>2018-12-22T08:32:50.209Z</t>
  </si>
  <si>
    <t>ak20527655</t>
  </si>
  <si>
    <t>2018-12-22T08:36:07.621Z</t>
  </si>
  <si>
    <t>2018-12-22T08:22:28.914Z</t>
  </si>
  <si>
    <t>ak20527645</t>
  </si>
  <si>
    <t>2018-12-22T08:28:25.754Z</t>
  </si>
  <si>
    <t>70km SSW of Salcha, Alaska</t>
  </si>
  <si>
    <t>2018-12-22T08:15:19.282Z</t>
  </si>
  <si>
    <t>ak20527643</t>
  </si>
  <si>
    <t>2018-12-22T08:22:03.818Z</t>
  </si>
  <si>
    <t>2018-12-22T08:14:02.070Z</t>
  </si>
  <si>
    <t>ci38403328</t>
  </si>
  <si>
    <t>2018-12-22T15:47:08.022Z</t>
  </si>
  <si>
    <t>7km SW of Idyllwild, CA</t>
  </si>
  <si>
    <t>2018-12-22T08:08:55.580Z</t>
  </si>
  <si>
    <t>ci38403320</t>
  </si>
  <si>
    <t>2018-12-22T15:47:09.813Z</t>
  </si>
  <si>
    <t>13km W of Ludlow, CA</t>
  </si>
  <si>
    <t>2018-12-22T08:08:09.360Z</t>
  </si>
  <si>
    <t>ci38403312</t>
  </si>
  <si>
    <t>2018-12-22T15:48:44.770Z</t>
  </si>
  <si>
    <t>10km NE of Valle Vista, CA</t>
  </si>
  <si>
    <t>2018-12-22T08:03:15.610Z</t>
  </si>
  <si>
    <t>us2000iw90</t>
  </si>
  <si>
    <t>2018-12-22T08:58:12.040Z</t>
  </si>
  <si>
    <t>Chagos Archipelago region</t>
  </si>
  <si>
    <t>2018-12-22T08:00:31.416Z</t>
  </si>
  <si>
    <t>nn00672063</t>
  </si>
  <si>
    <t>2018-12-27T00:54:34.577Z</t>
  </si>
  <si>
    <t>2018-12-22T07:59:39.720Z</t>
  </si>
  <si>
    <t>ci37414189</t>
  </si>
  <si>
    <t>2019-01-03T22:18:47.455Z</t>
  </si>
  <si>
    <t>6km SW of Niland, CA</t>
  </si>
  <si>
    <t>2018-12-22T07:59:03.850Z</t>
  </si>
  <si>
    <t>ci38403304</t>
  </si>
  <si>
    <t>2019-01-03T22:07:24.653Z</t>
  </si>
  <si>
    <t>6km S of Brawley, CA</t>
  </si>
  <si>
    <t>2018-12-22T07:56:54.030Z</t>
  </si>
  <si>
    <t>uu60307892</t>
  </si>
  <si>
    <t>2018-12-26T16:05:19.490Z</t>
  </si>
  <si>
    <t>16km SW of Monroe, Utah</t>
  </si>
  <si>
    <t>2018-12-22T07:55:59.550Z</t>
  </si>
  <si>
    <t>ci38403296</t>
  </si>
  <si>
    <t>2019-01-02T23:54:33.994Z</t>
  </si>
  <si>
    <t>2018-12-22T07:52:52.431Z</t>
  </si>
  <si>
    <t>ak20527491</t>
  </si>
  <si>
    <t>2018-12-22T07:57:08.263Z</t>
  </si>
  <si>
    <t>2018-12-22T07:49:35.210Z</t>
  </si>
  <si>
    <t>ci38403288</t>
  </si>
  <si>
    <t>2019-01-03T00:07:14.378Z</t>
  </si>
  <si>
    <t>2018-12-22T07:48:54.690Z</t>
  </si>
  <si>
    <t>pr2018356004</t>
  </si>
  <si>
    <t>2018-12-22T16:21:58.380Z</t>
  </si>
  <si>
    <t>112km N of Road Town, British Virgin Islands</t>
  </si>
  <si>
    <t>2018-12-22T07:47:05.460Z</t>
  </si>
  <si>
    <t>nn00672062</t>
  </si>
  <si>
    <t>2018-12-27T00:45:18.584Z</t>
  </si>
  <si>
    <t>2018-12-22T07:44:45.760Z</t>
  </si>
  <si>
    <t>us2000iw8f</t>
  </si>
  <si>
    <t>2018-12-22T08:35:07.040Z</t>
  </si>
  <si>
    <t>99km NNE of Awaran, Pakistan</t>
  </si>
  <si>
    <t>2018-12-22T07:43:56.470Z</t>
  </si>
  <si>
    <t>uw61507576</t>
  </si>
  <si>
    <t>2018-12-28T00:05:47.490Z</t>
  </si>
  <si>
    <t>2018-12-22T07:43:39.060Z</t>
  </si>
  <si>
    <t>ci38403280</t>
  </si>
  <si>
    <t>2018-12-22T15:48:48.660Z</t>
  </si>
  <si>
    <t>2018-12-22T07:41:51.160Z</t>
  </si>
  <si>
    <t>us2000iw8d</t>
  </si>
  <si>
    <t>2018-12-22T12:55:47.678Z</t>
  </si>
  <si>
    <t>11km ESE of Poth, Texas</t>
  </si>
  <si>
    <t>2018-12-22T07:36:52.340Z</t>
  </si>
  <si>
    <t>us2000iw8g</t>
  </si>
  <si>
    <t>2018-12-22T08:29:25.040Z</t>
  </si>
  <si>
    <t>99km SSW of Taron, Papua New Guinea</t>
  </si>
  <si>
    <t>2018-12-22T07:35:55.010Z</t>
  </si>
  <si>
    <t>ci38403272</t>
  </si>
  <si>
    <t>2018-12-22T15:48:52.410Z</t>
  </si>
  <si>
    <t>2018-12-22T07:32:41.638Z</t>
  </si>
  <si>
    <t>ak20527477</t>
  </si>
  <si>
    <t>2018-12-22T07:35:53.604Z</t>
  </si>
  <si>
    <t>2018-12-22T07:23:08.270Z</t>
  </si>
  <si>
    <t>ci38403264</t>
  </si>
  <si>
    <t>2019-01-03T23:28:31.007Z</t>
  </si>
  <si>
    <t>2018-12-22T07:20:23.740Z</t>
  </si>
  <si>
    <t>ci38403256</t>
  </si>
  <si>
    <t>2018-12-22T15:49:57.570Z</t>
  </si>
  <si>
    <t>2018-12-22T07:17:13.618Z</t>
  </si>
  <si>
    <t>ak20527464</t>
  </si>
  <si>
    <t>2018-12-22T07:22:40.711Z</t>
  </si>
  <si>
    <t>84km WSW of Cantwell, Alaska</t>
  </si>
  <si>
    <t>2018-12-22T07:11:52.630Z</t>
  </si>
  <si>
    <t>nc73125256</t>
  </si>
  <si>
    <t>2018-12-22T07:42:02.894Z</t>
  </si>
  <si>
    <t>2018-12-22T07:05:40.356Z</t>
  </si>
  <si>
    <t>ak20527458</t>
  </si>
  <si>
    <t>2018-12-22T07:15:18.633Z</t>
  </si>
  <si>
    <t>43km NNW of Whittier, Alaska</t>
  </si>
  <si>
    <t>2018-12-22T07:00:27.089Z</t>
  </si>
  <si>
    <t>nn00672060</t>
  </si>
  <si>
    <t>2018-12-27T00:23:43.650Z</t>
  </si>
  <si>
    <t>2018-12-22T06:51:22.320Z</t>
  </si>
  <si>
    <t>uu60307887</t>
  </si>
  <si>
    <t>2018-12-26T16:08:57.430Z</t>
  </si>
  <si>
    <t>2018-12-22T06:49:52.693Z</t>
  </si>
  <si>
    <t>ak20527310</t>
  </si>
  <si>
    <t>2018-12-22T06:53:33.061Z</t>
  </si>
  <si>
    <t>126km W of Cantwell, Alaska</t>
  </si>
  <si>
    <t>2018-12-22T06:42:30.085Z</t>
  </si>
  <si>
    <t>ak20527300</t>
  </si>
  <si>
    <t>2018-12-22T06:50:22.081Z</t>
  </si>
  <si>
    <t>2018-12-22T06:41:50.171Z</t>
  </si>
  <si>
    <t>ak20527302</t>
  </si>
  <si>
    <t>2018-12-22T06:55:13.684Z</t>
  </si>
  <si>
    <t>102km WNW of Arctic Village, Alaska</t>
  </si>
  <si>
    <t>2018-12-22T06:31:21.060Z</t>
  </si>
  <si>
    <t>nc73125251</t>
  </si>
  <si>
    <t>2018-12-24T22:19:37.990Z</t>
  </si>
  <si>
    <t>5km SE of Taylorsville, CA</t>
  </si>
  <si>
    <t>2018-12-22T06:27:21.079Z</t>
  </si>
  <si>
    <t>ak20527289</t>
  </si>
  <si>
    <t>2018-12-22T06:30:45.845Z</t>
  </si>
  <si>
    <t>8km NNW of Houston, Alaska</t>
  </si>
  <si>
    <t>2018-12-22T06:24:50.943Z</t>
  </si>
  <si>
    <t>ak20527287</t>
  </si>
  <si>
    <t>2018-12-22T22:05:47.392Z</t>
  </si>
  <si>
    <t>71km E of Chignik Lake, Alaska</t>
  </si>
  <si>
    <t>2018-12-22T06:15:15.084Z</t>
  </si>
  <si>
    <t>ak20527278</t>
  </si>
  <si>
    <t>2018-12-22T06:22:03.785Z</t>
  </si>
  <si>
    <t>5km WNW of Knik-Fairview, Alaska</t>
  </si>
  <si>
    <t>2018-12-22T06:12:38.114Z</t>
  </si>
  <si>
    <t>ak20527275</t>
  </si>
  <si>
    <t>2018-12-22T06:19:22.881Z</t>
  </si>
  <si>
    <t>2018-12-22T06:07:49.940Z</t>
  </si>
  <si>
    <t>us2000iw7p</t>
  </si>
  <si>
    <t>2018-12-22T07:02:12.040Z</t>
  </si>
  <si>
    <t>180km NNE of Bitung, Indonesia</t>
  </si>
  <si>
    <t>2018-12-22T06:05:46.695Z</t>
  </si>
  <si>
    <t>nn00672059</t>
  </si>
  <si>
    <t>2018-12-27T00:17:32.958Z</t>
  </si>
  <si>
    <t>2018-12-22T06:00:52.967Z</t>
  </si>
  <si>
    <t>ak20527268</t>
  </si>
  <si>
    <t>2018-12-22T06:04:18.608Z</t>
  </si>
  <si>
    <t>2018-12-22T05:59:22.962Z</t>
  </si>
  <si>
    <t>ak20527265</t>
  </si>
  <si>
    <t>2018-12-22T06:02:38.000Z</t>
  </si>
  <si>
    <t>16km NNE of Anchorage, Alaska</t>
  </si>
  <si>
    <t>2018-12-22T05:54:16.270Z</t>
  </si>
  <si>
    <t>ci38403152</t>
  </si>
  <si>
    <t>2019-01-03T00:16:34.512Z</t>
  </si>
  <si>
    <t>2018-12-22T05:51:33.004Z</t>
  </si>
  <si>
    <t>ak20527119</t>
  </si>
  <si>
    <t>2018-12-22T05:55:15.957Z</t>
  </si>
  <si>
    <t>2018-12-22T05:48:51.940Z</t>
  </si>
  <si>
    <t>nc73125231</t>
  </si>
  <si>
    <t>2018-12-24T22:01:05.636Z</t>
  </si>
  <si>
    <t>8km SSE of Taylorsville, CA</t>
  </si>
  <si>
    <t>2018-12-22T05:45:32.343Z</t>
  </si>
  <si>
    <t>ak20527118</t>
  </si>
  <si>
    <t>2018-12-22T05:57:56.758Z</t>
  </si>
  <si>
    <t>72km SW of Kaktovik, Alaska</t>
  </si>
  <si>
    <t>2018-12-22T05:37:37.560Z</t>
  </si>
  <si>
    <t>us2000iw7g</t>
  </si>
  <si>
    <t>2019-01-02T13:22:43.955Z</t>
  </si>
  <si>
    <t>53km SSE of Chipinge, Zimbabwe</t>
  </si>
  <si>
    <t>2018-12-22T05:34:34.030Z</t>
  </si>
  <si>
    <t>ci38403144</t>
  </si>
  <si>
    <t>2019-01-03T23:24:57.378Z</t>
  </si>
  <si>
    <t>2018-12-22T05:32:47.270Z</t>
  </si>
  <si>
    <t>us2000iw7c</t>
  </si>
  <si>
    <t>2018-12-22T19:10:50.973Z</t>
  </si>
  <si>
    <t>10km SE of Poth, Texas</t>
  </si>
  <si>
    <t>2018-12-22T05:22:24.270Z</t>
  </si>
  <si>
    <t>nn00671487</t>
  </si>
  <si>
    <t>2018-12-23T02:04:55.828Z</t>
  </si>
  <si>
    <t>2018-12-22T05:20:59.470Z</t>
  </si>
  <si>
    <t>ci38403136</t>
  </si>
  <si>
    <t>2019-01-02T17:53:11.213Z</t>
  </si>
  <si>
    <t>2018-12-22T05:17:23.050Z</t>
  </si>
  <si>
    <t>us2000iw76</t>
  </si>
  <si>
    <t>2018-12-22T07:40:57.204Z</t>
  </si>
  <si>
    <t>81km SSW of Masachapa, Nicaragua</t>
  </si>
  <si>
    <t>2018-12-22T05:16:37.658Z</t>
  </si>
  <si>
    <t>nn00672058</t>
  </si>
  <si>
    <t>2018-12-26T23:56:01.237Z</t>
  </si>
  <si>
    <t>2018-12-22T05:03:12.240Z</t>
  </si>
  <si>
    <t>nc73125221</t>
  </si>
  <si>
    <t>2018-12-23T18:18:26.732Z</t>
  </si>
  <si>
    <t>2018-12-22T04:59:42.230Z</t>
  </si>
  <si>
    <t>nc73125211</t>
  </si>
  <si>
    <t>2018-12-22T05:19:02.977Z</t>
  </si>
  <si>
    <t>2018-12-22T04:57:37.740Z</t>
  </si>
  <si>
    <t>nc73125216</t>
  </si>
  <si>
    <t>2018-12-24T21:51:49.296Z</t>
  </si>
  <si>
    <t>9km SSE of Taylorsville, CA</t>
  </si>
  <si>
    <t>2018-12-22T04:55:37.377Z</t>
  </si>
  <si>
    <t>ak20527112</t>
  </si>
  <si>
    <t>2018-12-22T05:05:55.977Z</t>
  </si>
  <si>
    <t>59km NW of Ester, Alaska</t>
  </si>
  <si>
    <t>2018-12-22T04:42:56.500Z</t>
  </si>
  <si>
    <t>ak20527108</t>
  </si>
  <si>
    <t>2018-12-22T12:45:33.446Z</t>
  </si>
  <si>
    <t>2018-12-22T04:38:33.900Z</t>
  </si>
  <si>
    <t>ci38403128</t>
  </si>
  <si>
    <t>2018-12-22T15:49:50.089Z</t>
  </si>
  <si>
    <t>2018-12-22T04:36:10.994Z</t>
  </si>
  <si>
    <t>ak20527103</t>
  </si>
  <si>
    <t>2018-12-23T05:26:28.040Z</t>
  </si>
  <si>
    <t>2018-12-22T04:29:37.480Z</t>
  </si>
  <si>
    <t>ci38403112</t>
  </si>
  <si>
    <t>2018-12-22T15:49:52.167Z</t>
  </si>
  <si>
    <t>26km ENE of Little Lake, CA</t>
  </si>
  <si>
    <t>2018-12-22T04:29:13.573Z</t>
  </si>
  <si>
    <t>ak20527099</t>
  </si>
  <si>
    <t>2018-12-22T13:48:15.193Z</t>
  </si>
  <si>
    <t>12km NW of Anchorage, Alaska</t>
  </si>
  <si>
    <t>2018-12-22T04:28:08.300Z</t>
  </si>
  <si>
    <t>nc73125201</t>
  </si>
  <si>
    <t>2018-12-22T05:58:03.211Z</t>
  </si>
  <si>
    <t>2018-12-22T04:24:18.080Z</t>
  </si>
  <si>
    <t>nc73125196</t>
  </si>
  <si>
    <t>2018-12-24T17:53:39.459Z</t>
  </si>
  <si>
    <t>16km SW of Toms Place, CA</t>
  </si>
  <si>
    <t>2018-12-22T04:22:25.440Z</t>
  </si>
  <si>
    <t>ci38403104</t>
  </si>
  <si>
    <t>2019-01-02T17:46:20.509Z</t>
  </si>
  <si>
    <t>2018-12-22T04:15:12.321Z</t>
  </si>
  <si>
    <t>nn00672057</t>
  </si>
  <si>
    <t>2018-12-26T23:52:56.513Z</t>
  </si>
  <si>
    <t>2018-12-22T03:59:40.040Z</t>
  </si>
  <si>
    <t>ci38403096</t>
  </si>
  <si>
    <t>2019-01-03T23:08:01.129Z</t>
  </si>
  <si>
    <t>4km SW of Idyllwild, CA</t>
  </si>
  <si>
    <t>2018-12-22T03:52:17.389Z</t>
  </si>
  <si>
    <t>nn00671486</t>
  </si>
  <si>
    <t>2018-12-23T02:04:53.559Z</t>
  </si>
  <si>
    <t>2018-12-22T03:50:30.198Z</t>
  </si>
  <si>
    <t>ak20527094</t>
  </si>
  <si>
    <t>2018-12-22T21:47:41.651Z</t>
  </si>
  <si>
    <t>34km SSW of Delta Junction, Alaska</t>
  </si>
  <si>
    <t>2018-12-22T03:39:04.260Z</t>
  </si>
  <si>
    <t>nc73125191</t>
  </si>
  <si>
    <t>2018-12-24T18:41:04.187Z</t>
  </si>
  <si>
    <t>2018-12-22T03:35:55.169Z</t>
  </si>
  <si>
    <t>ak20527092</t>
  </si>
  <si>
    <t>2018-12-22T03:49:46.272Z</t>
  </si>
  <si>
    <t>62km SSW of Kaktovik, Alaska</t>
  </si>
  <si>
    <t>2018-12-22T03:33:37.872Z</t>
  </si>
  <si>
    <t>nn00672056</t>
  </si>
  <si>
    <t>2018-12-26T23:37:33.529Z</t>
  </si>
  <si>
    <t>2018-12-22T03:32:49.924Z</t>
  </si>
  <si>
    <t>nn00672038</t>
  </si>
  <si>
    <t>2018-12-26T22:32:53.054Z</t>
  </si>
  <si>
    <t>2018-12-22T03:28:37.200Z</t>
  </si>
  <si>
    <t>ci38403088</t>
  </si>
  <si>
    <t>2018-12-22T15:51:04.890Z</t>
  </si>
  <si>
    <t>2018-12-22T03:16:14.070Z</t>
  </si>
  <si>
    <t>us2000iw6q</t>
  </si>
  <si>
    <t>2018-12-22T03:35:42.040Z</t>
  </si>
  <si>
    <t>121km WSW of Nikol'skoye, Russia</t>
  </si>
  <si>
    <t>2018-12-22T03:15:34.181Z</t>
  </si>
  <si>
    <t>ak20527083</t>
  </si>
  <si>
    <t>2018-12-22T03:26:31.262Z</t>
  </si>
  <si>
    <t>48km WSW of Talkeetna, Alaska</t>
  </si>
  <si>
    <t>2018-12-22T03:12:19.392Z</t>
  </si>
  <si>
    <t>ak20527079</t>
  </si>
  <si>
    <t>2018-12-22T03:17:17.822Z</t>
  </si>
  <si>
    <t>2018-12-22T03:12:17.980Z</t>
  </si>
  <si>
    <t>ci38403072</t>
  </si>
  <si>
    <t>2019-01-02T17:39:43.140Z</t>
  </si>
  <si>
    <t>2018-12-22T03:11:49.920Z</t>
  </si>
  <si>
    <t>ci38403064</t>
  </si>
  <si>
    <t>2018-12-22T15:51:08.640Z</t>
  </si>
  <si>
    <t>2018-12-22T03:08:45.420Z</t>
  </si>
  <si>
    <t>nc73125186</t>
  </si>
  <si>
    <t>2018-12-22T03:23:02.981Z</t>
  </si>
  <si>
    <t>26km NNE of Morgan Hill, CA</t>
  </si>
  <si>
    <t>2018-12-22T03:06:51.608Z</t>
  </si>
  <si>
    <t>ak20527077</t>
  </si>
  <si>
    <t>2018-12-22T03:19:28.893Z</t>
  </si>
  <si>
    <t>2018-12-22T03:03:05.650Z</t>
  </si>
  <si>
    <t>uu60307877</t>
  </si>
  <si>
    <t>2018-12-26T19:53:37.590Z</t>
  </si>
  <si>
    <t>15km E of Manti, Utah</t>
  </si>
  <si>
    <t>2018-12-22T03:01:16.000Z</t>
  </si>
  <si>
    <t>hv70741121</t>
  </si>
  <si>
    <t>2018-12-28T02:32:48.290Z</t>
  </si>
  <si>
    <t>16km SE of Volcano, Hawaii</t>
  </si>
  <si>
    <t>2018-12-22T02:53:03.610Z</t>
  </si>
  <si>
    <t>pr2018356002</t>
  </si>
  <si>
    <t>2018-12-22T05:28:47.506Z</t>
  </si>
  <si>
    <t>34km NW of Rincon, Puerto Rico</t>
  </si>
  <si>
    <t>2018-12-22T02:41:28.478Z</t>
  </si>
  <si>
    <t>nn00671466</t>
  </si>
  <si>
    <t>2018-12-24T21:45:36.312Z</t>
  </si>
  <si>
    <t>45km NE of Mammoth Lakes, California</t>
  </si>
  <si>
    <t>2018-12-22T02:41:00.915Z</t>
  </si>
  <si>
    <t>nn00672036</t>
  </si>
  <si>
    <t>2018-12-26T21:55:45.523Z</t>
  </si>
  <si>
    <t>33km SSE of Goldfield, Nevada</t>
  </si>
  <si>
    <t>2018-12-22T02:23:51.387Z</t>
  </si>
  <si>
    <t>nn00672034</t>
  </si>
  <si>
    <t>2018-12-26T21:49:27.151Z</t>
  </si>
  <si>
    <t>2018-12-22T02:17:12.480Z</t>
  </si>
  <si>
    <t>nc73125176</t>
  </si>
  <si>
    <t>2018-12-22T02:18:46.367Z</t>
  </si>
  <si>
    <t>2018-12-22T02:07:58.900Z</t>
  </si>
  <si>
    <t>nc73125171</t>
  </si>
  <si>
    <t>2018-12-22T02:22:02.520Z</t>
  </si>
  <si>
    <t>2018-12-22T02:01:27.200Z</t>
  </si>
  <si>
    <t>nc73125166</t>
  </si>
  <si>
    <t>2018-12-22T02:03:01.897Z</t>
  </si>
  <si>
    <t>2018-12-22T01:32:55.740Z</t>
  </si>
  <si>
    <t>nc73125156</t>
  </si>
  <si>
    <t>2018-12-22T03:07:02.904Z</t>
  </si>
  <si>
    <t>18km S of Mammoth Lakes, CA</t>
  </si>
  <si>
    <t>2018-12-22T01:31:23.711Z</t>
  </si>
  <si>
    <t>ak20526932</t>
  </si>
  <si>
    <t>2018-12-22T01:36:46.541Z</t>
  </si>
  <si>
    <t>2018-12-22T01:24:44.436Z</t>
  </si>
  <si>
    <t>ak20526928</t>
  </si>
  <si>
    <t>2018-12-22T01:32:25.073Z</t>
  </si>
  <si>
    <t>2018-12-22T01:23:42.200Z</t>
  </si>
  <si>
    <t>ci38403032</t>
  </si>
  <si>
    <t>2019-01-03T02:10:36.260Z</t>
  </si>
  <si>
    <t>16km SW of Buttonwillow, CA</t>
  </si>
  <si>
    <t>2018-12-22T01:21:32.200Z</t>
  </si>
  <si>
    <t>us2000iw6c</t>
  </si>
  <si>
    <t>2018-12-22T02:52:20.040Z</t>
  </si>
  <si>
    <t>89km WSW of Nikol'skoye, Russia</t>
  </si>
  <si>
    <t>2018-12-22T01:20:18.471Z</t>
  </si>
  <si>
    <t>ak20526926</t>
  </si>
  <si>
    <t>2018-12-22T01:25:22.806Z</t>
  </si>
  <si>
    <t>2018-12-22T01:15:54.308Z</t>
  </si>
  <si>
    <t>ak20526915</t>
  </si>
  <si>
    <t>2018-12-23T01:18:09.766Z</t>
  </si>
  <si>
    <t>2018-12-22T01:11:00.063Z</t>
  </si>
  <si>
    <t>ak20526912</t>
  </si>
  <si>
    <t>2018-12-22T01:17:39.267Z</t>
  </si>
  <si>
    <t>2018-12-22T00:59:58.920Z</t>
  </si>
  <si>
    <t>ci38403024</t>
  </si>
  <si>
    <t>2019-01-03T23:12:04.098Z</t>
  </si>
  <si>
    <t>2018-12-22T00:45:46.890Z</t>
  </si>
  <si>
    <t>ci38403016</t>
  </si>
  <si>
    <t>2019-01-03T23:18:38.130Z</t>
  </si>
  <si>
    <t>27km E of Coso Junction, CA</t>
  </si>
  <si>
    <t>2018-12-22T00:35:34.320Z</t>
  </si>
  <si>
    <t>nc73125136</t>
  </si>
  <si>
    <t>2018-12-22T02:37:02.851Z</t>
  </si>
  <si>
    <t>2018-12-22T00:34:28.480Z</t>
  </si>
  <si>
    <t>pr2018356001</t>
  </si>
  <si>
    <t>2018-12-22T05:27:15.657Z</t>
  </si>
  <si>
    <t>3km SW of Sabana Grande, Puerto Rico</t>
  </si>
  <si>
    <t>2018-12-22T00:32:33.050Z</t>
  </si>
  <si>
    <t>ak20526780</t>
  </si>
  <si>
    <t>2018-12-22T04:07:40.268Z</t>
  </si>
  <si>
    <t>15km WSW of North Nenana, Alaska</t>
  </si>
  <si>
    <t>2018-12-22T00:32:28.360Z</t>
  </si>
  <si>
    <t>us2000iw5f</t>
  </si>
  <si>
    <t>2018-12-22T00:57:08.040Z</t>
  </si>
  <si>
    <t>44km N of Shughnon, Tajikistan</t>
  </si>
  <si>
    <t>2018-12-22T00:28:21.367Z</t>
  </si>
  <si>
    <t>nn00672033</t>
  </si>
  <si>
    <t>2018-12-26T21:46:15.123Z</t>
  </si>
  <si>
    <t>2018-12-22T00:15:45.970Z</t>
  </si>
  <si>
    <t>nc73125131</t>
  </si>
  <si>
    <t>2018-12-23T02:04:42.169Z</t>
  </si>
  <si>
    <t>2018-12-22T00:15:30.546Z</t>
  </si>
  <si>
    <t>ak20526770</t>
  </si>
  <si>
    <t>2018-12-22T00:33:02.040Z</t>
  </si>
  <si>
    <t>25km S of Homer, Alaska</t>
  </si>
  <si>
    <t>2018-12-22T00:14:56.650Z</t>
  </si>
  <si>
    <t>nc73125126</t>
  </si>
  <si>
    <t>2018-12-22T02:33:41.380Z</t>
  </si>
  <si>
    <t>10km NW of Parkfield, CA</t>
  </si>
  <si>
    <t>2018-12-22T00:09:19.473Z</t>
  </si>
  <si>
    <t>ak20526762</t>
  </si>
  <si>
    <t>2018-12-22T00:13:53.777Z</t>
  </si>
  <si>
    <t>2018-12-22T00:06:36.170Z</t>
  </si>
  <si>
    <t>pr2018356000</t>
  </si>
  <si>
    <t>2018-12-22T05:23:53.921Z</t>
  </si>
  <si>
    <t>50km NNW of San Antonio, Puerto Rico</t>
  </si>
  <si>
    <t>2018-12-22T00:02:47.590Z</t>
  </si>
  <si>
    <t>ci38402984</t>
  </si>
  <si>
    <t>2018-12-22T00:16:22.364Z</t>
  </si>
  <si>
    <t>2018-12-21T23:58:54.140Z</t>
  </si>
  <si>
    <t>nc73125121</t>
  </si>
  <si>
    <t>2018-12-22T01:51:04.923Z</t>
  </si>
  <si>
    <t>3km NNW of Oroville East, CA</t>
  </si>
  <si>
    <t>chemical explosion</t>
  </si>
  <si>
    <t>2018-12-21T23:46:16.430Z</t>
  </si>
  <si>
    <t>us2000iw5a</t>
  </si>
  <si>
    <t>2018-12-22T00:09:42.040Z</t>
  </si>
  <si>
    <t>219km ESE of Lambasa, Fiji</t>
  </si>
  <si>
    <t>2018-12-21T23:42:50.212Z</t>
  </si>
  <si>
    <t>ak20526754</t>
  </si>
  <si>
    <t>2018-12-21T23:52:28.574Z</t>
  </si>
  <si>
    <t>48km SW of Cantwell, Alaska</t>
  </si>
  <si>
    <t>2018-12-21T23:39:46.590Z</t>
  </si>
  <si>
    <t>ak20526749</t>
  </si>
  <si>
    <t>2018-12-21T23:50:29.040Z</t>
  </si>
  <si>
    <t>2018-12-21T23:35:54.360Z</t>
  </si>
  <si>
    <t>ci38402952</t>
  </si>
  <si>
    <t>2018-12-22T00:26:08.053Z</t>
  </si>
  <si>
    <t>2018-12-21T23:34:59.140Z</t>
  </si>
  <si>
    <t>uu60307867</t>
  </si>
  <si>
    <t>2018-12-26T19:40:15.130Z</t>
  </si>
  <si>
    <t>2km NE of Richmond, Utah</t>
  </si>
  <si>
    <t>2018-12-21T23:34:00.260Z</t>
  </si>
  <si>
    <t>pr2018355009</t>
  </si>
  <si>
    <t>2018-12-30T02:01:18.040Z</t>
  </si>
  <si>
    <t>73km S of Boca de Yuma, Dominican Republic</t>
  </si>
  <si>
    <t>2018-12-21T23:30:00.650Z</t>
  </si>
  <si>
    <t>ci38402944</t>
  </si>
  <si>
    <t>2018-12-22T00:23:06.890Z</t>
  </si>
  <si>
    <t>8km SW of Pinon Hills, CA</t>
  </si>
  <si>
    <t>2018-12-21T23:12:04.590Z</t>
  </si>
  <si>
    <t>us2000iw51</t>
  </si>
  <si>
    <t>2018-12-30T05:49:42.040Z</t>
  </si>
  <si>
    <t>45km WNW of Namatanai, Papua New Guinea</t>
  </si>
  <si>
    <t>2018-12-21T23:09:34.410Z</t>
  </si>
  <si>
    <t>nc73125106</t>
  </si>
  <si>
    <t>2018-12-22T01:27:32.415Z</t>
  </si>
  <si>
    <t>2018-12-21T23:08:38.750Z</t>
  </si>
  <si>
    <t>us2000iw7z</t>
  </si>
  <si>
    <t>2018-12-23T23:09:43.040Z</t>
  </si>
  <si>
    <t>3km WNW of Gardner, Massachusetts</t>
  </si>
  <si>
    <t>2018-12-21T23:06:11.380Z</t>
  </si>
  <si>
    <t>ci38402920</t>
  </si>
  <si>
    <t>2019-01-02T17:56:45.070Z</t>
  </si>
  <si>
    <t>2018-12-21T22:41:57.220Z</t>
  </si>
  <si>
    <t>ci38402888</t>
  </si>
  <si>
    <t>2018-12-21T22:56:12.904Z</t>
  </si>
  <si>
    <t>2018-12-21T22:41:52.974Z</t>
  </si>
  <si>
    <t>ak20526599</t>
  </si>
  <si>
    <t>2018-12-21T22:45:42.852Z</t>
  </si>
  <si>
    <t>2018-12-21T22:38:03.473Z</t>
  </si>
  <si>
    <t>ak20526598</t>
  </si>
  <si>
    <t>2018-12-21T22:41:01.609Z</t>
  </si>
  <si>
    <t>2018-12-21T22:32:11.732Z</t>
  </si>
  <si>
    <t>ak20526591</t>
  </si>
  <si>
    <t>2018-12-30T06:27:06.040Z</t>
  </si>
  <si>
    <t>12km NW of Fishhook, Alaska</t>
  </si>
  <si>
    <t>2018-12-21T22:31:34.470Z</t>
  </si>
  <si>
    <t>us2000iw4b</t>
  </si>
  <si>
    <t>2018-12-22T00:26:54.040Z</t>
  </si>
  <si>
    <t>77km ENE of Antofagasta, Chile</t>
  </si>
  <si>
    <t>2018-12-21T22:25:32.420Z</t>
  </si>
  <si>
    <t>ci38402864</t>
  </si>
  <si>
    <t>2018-12-21T22:39:15.937Z</t>
  </si>
  <si>
    <t>2018-12-21T22:25:15.220Z</t>
  </si>
  <si>
    <t>hv70740876</t>
  </si>
  <si>
    <t>2018-12-21T23:26:18.020Z</t>
  </si>
  <si>
    <t>27km SSE of Waimea, Hawaii</t>
  </si>
  <si>
    <t>2018-12-21T22:24:34.050Z</t>
  </si>
  <si>
    <t>us2000iw48</t>
  </si>
  <si>
    <t>2018-12-21T22:50:23.040Z</t>
  </si>
  <si>
    <t>46km ESE of Lakatoro, Vanuatu</t>
  </si>
  <si>
    <t>2018-12-21T22:17:26.650Z</t>
  </si>
  <si>
    <t>uw61507556</t>
  </si>
  <si>
    <t>2018-12-27T20:09:21.570Z</t>
  </si>
  <si>
    <t>1km SSE of Princeton, Canada</t>
  </si>
  <si>
    <t>2018-12-21T22:17:05.080Z</t>
  </si>
  <si>
    <t>nc73125101</t>
  </si>
  <si>
    <t>2018-12-21T22:33:03.699Z</t>
  </si>
  <si>
    <t>2018-12-21T22:05:50.040Z</t>
  </si>
  <si>
    <t>ci38402848</t>
  </si>
  <si>
    <t>2018-12-21T22:33:01.300Z</t>
  </si>
  <si>
    <t>2018-12-21T22:00:03.802Z</t>
  </si>
  <si>
    <t>nn00671430</t>
  </si>
  <si>
    <t>2018-12-22T02:05:25.683Z</t>
  </si>
  <si>
    <t>2018-12-21T21:55:11.390Z</t>
  </si>
  <si>
    <t>nn00671429</t>
  </si>
  <si>
    <t>2018-12-22T02:05:24.299Z</t>
  </si>
  <si>
    <t>2018-12-21T21:54:30.070Z</t>
  </si>
  <si>
    <t>ci38402816</t>
  </si>
  <si>
    <t>2018-12-21T22:41:38.357Z</t>
  </si>
  <si>
    <t>2018-12-21T21:42:54.707Z</t>
  </si>
  <si>
    <t>ak20526462</t>
  </si>
  <si>
    <t>2018-12-21T21:45:38.698Z</t>
  </si>
  <si>
    <t>2018-12-21T21:41:04.530Z</t>
  </si>
  <si>
    <t>ci38402808</t>
  </si>
  <si>
    <t>2018-12-21T22:00:06.481Z</t>
  </si>
  <si>
    <t>3km NE of San Dimas, CA</t>
  </si>
  <si>
    <t>2018-12-21T21:32:11.600Z</t>
  </si>
  <si>
    <t>nc73125091</t>
  </si>
  <si>
    <t>2018-12-22T01:49:03.870Z</t>
  </si>
  <si>
    <t>2018-12-21T21:32:08.451Z</t>
  </si>
  <si>
    <t>ak20526458</t>
  </si>
  <si>
    <t>2018-12-21T21:36:56.222Z</t>
  </si>
  <si>
    <t>2018-12-21T21:25:48.844Z</t>
  </si>
  <si>
    <t>ak20526456</t>
  </si>
  <si>
    <t>2018-12-21T21:36:56.662Z</t>
  </si>
  <si>
    <t>90km NW of Arctic Village, Alaska</t>
  </si>
  <si>
    <t>2018-12-21T21:25:26.924Z</t>
  </si>
  <si>
    <t>ak20526454</t>
  </si>
  <si>
    <t>2018-12-21T22:03:51.040Z</t>
  </si>
  <si>
    <t>2018-12-21T21:24:54.650Z</t>
  </si>
  <si>
    <t>us2000iw3h</t>
  </si>
  <si>
    <t>2018-12-23T05:48:52.535Z</t>
  </si>
  <si>
    <t>7km W of Chico, Texas</t>
  </si>
  <si>
    <t>2018-12-21T21:21:05.130Z</t>
  </si>
  <si>
    <t>ci38402776</t>
  </si>
  <si>
    <t>2018-12-21T21:52:37.710Z</t>
  </si>
  <si>
    <t>2018-12-21T21:11:53.120Z</t>
  </si>
  <si>
    <t>us2000iw3t</t>
  </si>
  <si>
    <t>2018-12-21T22:26:39.040Z</t>
  </si>
  <si>
    <t>84km WSW of Nikol'skoye, Russia</t>
  </si>
  <si>
    <t>2018-12-21T21:08:40.190Z</t>
  </si>
  <si>
    <t>uu60307857</t>
  </si>
  <si>
    <t>2018-12-26T18:46:19.500Z</t>
  </si>
  <si>
    <t>14km SW of Monroe, Utah</t>
  </si>
  <si>
    <t>2018-12-21T21:06:02.940Z</t>
  </si>
  <si>
    <t>nc73125086</t>
  </si>
  <si>
    <t>2018-12-22T01:37:03.516Z</t>
  </si>
  <si>
    <t>2018-12-21T20:59:59.620Z</t>
  </si>
  <si>
    <t>ci38402752</t>
  </si>
  <si>
    <t>2018-12-21T21:46:41.514Z</t>
  </si>
  <si>
    <t>8km NNW of La Mesa, CA</t>
  </si>
  <si>
    <t>2018-12-21T20:57:59.830Z</t>
  </si>
  <si>
    <t>ci38402728</t>
  </si>
  <si>
    <t>2018-12-21T21:41:32.682Z</t>
  </si>
  <si>
    <t>24km ENE of Maricopa, CA</t>
  </si>
  <si>
    <t>2018-12-21T20:55:01.973Z</t>
  </si>
  <si>
    <t>nn00671383</t>
  </si>
  <si>
    <t>2018-12-21T21:25:39.120Z</t>
  </si>
  <si>
    <t>71km N of Tonopah, Nevada</t>
  </si>
  <si>
    <t>2018-12-21T20:46:15.160Z</t>
  </si>
  <si>
    <t>us2000iw2u</t>
  </si>
  <si>
    <t>2018-12-22T18:47:22.040Z</t>
  </si>
  <si>
    <t>134km NNE of Bristol Island, South Sandwich Islands</t>
  </si>
  <si>
    <t>2018-12-21T20:42:21.280Z</t>
  </si>
  <si>
    <t>nc73125076</t>
  </si>
  <si>
    <t>2018-12-21T22:23:02.643Z</t>
  </si>
  <si>
    <t>2018-12-21T20:40:20.460Z</t>
  </si>
  <si>
    <t>pr2018355008</t>
  </si>
  <si>
    <t>2018-12-22T18:00:47.040Z</t>
  </si>
  <si>
    <t>85km NNW of Road Town, British Virgin Islands</t>
  </si>
  <si>
    <t>2018-12-21T20:35:47.120Z</t>
  </si>
  <si>
    <t>us2000iw2j</t>
  </si>
  <si>
    <t>2018-12-22T17:53:27.030Z</t>
  </si>
  <si>
    <t>2018-12-21T20:30:33.260Z</t>
  </si>
  <si>
    <t>nc73125071</t>
  </si>
  <si>
    <t>2018-12-21T20:45:03.959Z</t>
  </si>
  <si>
    <t>2018-12-21T20:27:27.150Z</t>
  </si>
  <si>
    <t>ci38402680</t>
  </si>
  <si>
    <t>2018-12-21T21:28:58.578Z</t>
  </si>
  <si>
    <t>2018-12-21T20:25:00.690Z</t>
  </si>
  <si>
    <t>us2000iw2f</t>
  </si>
  <si>
    <t>2018-12-22T17:45:40.040Z</t>
  </si>
  <si>
    <t>43km WSW of Nikol'skoye, Russia</t>
  </si>
  <si>
    <t>2018-12-21T20:24:51.530Z</t>
  </si>
  <si>
    <t>mb80329784</t>
  </si>
  <si>
    <t>2018-12-21T21:07:35.360Z</t>
  </si>
  <si>
    <t>2018-12-21T20:24:02.289Z</t>
  </si>
  <si>
    <t>ak20526298</t>
  </si>
  <si>
    <t>2018-12-21T20:30:26.112Z</t>
  </si>
  <si>
    <t>2018-12-21T20:17:07.910Z</t>
  </si>
  <si>
    <t>ci38402672</t>
  </si>
  <si>
    <t>2018-12-21T21:22:29.795Z</t>
  </si>
  <si>
    <t>2018-12-21T20:00:28.948Z</t>
  </si>
  <si>
    <t>ak20526295</t>
  </si>
  <si>
    <t>2018-12-21T20:09:08.588Z</t>
  </si>
  <si>
    <t>70km NNW of Talkeetna, Alaska</t>
  </si>
  <si>
    <t>2018-12-21T19:58:15.140Z</t>
  </si>
  <si>
    <t>ci38402664</t>
  </si>
  <si>
    <t>2018-12-21T20:19:59.869Z</t>
  </si>
  <si>
    <t>2018-12-21T19:54:12.290Z</t>
  </si>
  <si>
    <t>ci38402656</t>
  </si>
  <si>
    <t>2018-12-21T20:16:41.662Z</t>
  </si>
  <si>
    <t>6km SSW of Mojave, CA</t>
  </si>
  <si>
    <t>2018-12-21T19:53:48.072Z</t>
  </si>
  <si>
    <t>nn00671420</t>
  </si>
  <si>
    <t>2018-12-22T02:05:21.383Z</t>
  </si>
  <si>
    <t>2018-12-21T19:42:20.210Z</t>
  </si>
  <si>
    <t>ci38402632</t>
  </si>
  <si>
    <t>2018-12-21T19:57:00.761Z</t>
  </si>
  <si>
    <t>12km SE of Tehachapi, CA</t>
  </si>
  <si>
    <t>2018-12-21T19:41:53.062Z</t>
  </si>
  <si>
    <t>ak20526169</t>
  </si>
  <si>
    <t>2018-12-21T19:49:22.204Z</t>
  </si>
  <si>
    <t>96km S of Kaktovik, Alaska</t>
  </si>
  <si>
    <t>2018-12-21T19:36:43.890Z</t>
  </si>
  <si>
    <t>nc73125066</t>
  </si>
  <si>
    <t>2018-12-22T04:47:04.241Z</t>
  </si>
  <si>
    <t>13km NW of Parkfield, CA</t>
  </si>
  <si>
    <t>2018-12-21T19:36:24.661Z</t>
  </si>
  <si>
    <t>ak20526165</t>
  </si>
  <si>
    <t>2018-12-21T19:41:29.520Z</t>
  </si>
  <si>
    <t>2018-12-21T19:34:33.640Z</t>
  </si>
  <si>
    <t>nc73125061</t>
  </si>
  <si>
    <t>2018-12-21T19:51:03.660Z</t>
  </si>
  <si>
    <t>2018-12-21T19:22:37.242Z</t>
  </si>
  <si>
    <t>ak20526162</t>
  </si>
  <si>
    <t>2018-12-21T19:26:14.965Z</t>
  </si>
  <si>
    <t>118km W of Cantwell, Alaska</t>
  </si>
  <si>
    <t>2018-12-21T19:21:16.970Z</t>
  </si>
  <si>
    <t>ci38402616</t>
  </si>
  <si>
    <t>2018-12-21T19:54:12.951Z</t>
  </si>
  <si>
    <t>2018-12-21T19:20:03.460Z</t>
  </si>
  <si>
    <t>nc73126676</t>
  </si>
  <si>
    <t>2018-12-26T19:38:02.837Z</t>
  </si>
  <si>
    <t>11km NW of Chester, CA</t>
  </si>
  <si>
    <t>2018-12-21T19:19:20.519Z</t>
  </si>
  <si>
    <t>ak20526161</t>
  </si>
  <si>
    <t>2018-12-21T19:22:33.965Z</t>
  </si>
  <si>
    <t>2018-12-21T19:17:30.510Z</t>
  </si>
  <si>
    <t>hv70740641</t>
  </si>
  <si>
    <t>2018-12-21T19:20:41.920Z</t>
  </si>
  <si>
    <t>9km SSW of Leilani Estates, Hawaii</t>
  </si>
  <si>
    <t>2018-12-21T19:17:11.810Z</t>
  </si>
  <si>
    <t>mb80329759</t>
  </si>
  <si>
    <t>2018-12-21T20:32:01.040Z</t>
  </si>
  <si>
    <t>8km SW of Wilson, Wyoming</t>
  </si>
  <si>
    <t>2018-12-21T18:57:30.429Z</t>
  </si>
  <si>
    <t>ak20526146</t>
  </si>
  <si>
    <t>2018-12-22T18:59:45.566Z</t>
  </si>
  <si>
    <t>2018-12-21T18:57:21.600Z</t>
  </si>
  <si>
    <t>us2000iw19</t>
  </si>
  <si>
    <t>2018-12-22T16:54:38.040Z</t>
  </si>
  <si>
    <t>89km WNW of Francisco Pizarro, Colombia</t>
  </si>
  <si>
    <t>2018-12-21T18:57:08.574Z</t>
  </si>
  <si>
    <t>ak20526145</t>
  </si>
  <si>
    <t>2018-12-21T19:04:18.541Z</t>
  </si>
  <si>
    <t>2018-12-21T18:49:50.020Z</t>
  </si>
  <si>
    <t>ci38402608</t>
  </si>
  <si>
    <t>2018-12-21T19:01:28.588Z</t>
  </si>
  <si>
    <t>14km WNW of Pine Mountain Club, CA</t>
  </si>
  <si>
    <t>2018-12-21T18:47:46.750Z</t>
  </si>
  <si>
    <t>us2000iw0w</t>
  </si>
  <si>
    <t>2018-12-22T16:39:43.040Z</t>
  </si>
  <si>
    <t>24km SSE of Pecos, Texas</t>
  </si>
  <si>
    <t>2018-12-21T18:46:07.750Z</t>
  </si>
  <si>
    <t>ci38402600</t>
  </si>
  <si>
    <t>2018-12-21T19:15:04.845Z</t>
  </si>
  <si>
    <t>2018-12-21T18:44:56.270Z</t>
  </si>
  <si>
    <t>nc73126701</t>
  </si>
  <si>
    <t>2018-12-26T19:56:03.946Z</t>
  </si>
  <si>
    <t>15km ENE of Mineral, CA</t>
  </si>
  <si>
    <t>2018-12-21T18:43:07.919Z</t>
  </si>
  <si>
    <t>ak20526142</t>
  </si>
  <si>
    <t>2018-12-21T18:46:43.337Z</t>
  </si>
  <si>
    <t>2018-12-21T18:37:01.460Z</t>
  </si>
  <si>
    <t>mb80329754</t>
  </si>
  <si>
    <t>2018-12-21T20:27:33.930Z</t>
  </si>
  <si>
    <t>2018-12-21T18:28:11.840Z</t>
  </si>
  <si>
    <t>ci38402552</t>
  </si>
  <si>
    <t>2018-12-21T18:56:08.230Z</t>
  </si>
  <si>
    <t>2018-12-21T18:27:31.110Z</t>
  </si>
  <si>
    <t>us2000iw0n</t>
  </si>
  <si>
    <t>2018-12-22T16:36:13.040Z</t>
  </si>
  <si>
    <t>105km WNW of Nikol'skoye, Russia</t>
  </si>
  <si>
    <t>2018-12-21T18:23:11.520Z</t>
  </si>
  <si>
    <t>ak20526005</t>
  </si>
  <si>
    <t>2018-12-21T18:25:58.522Z</t>
  </si>
  <si>
    <t>2018-12-21T18:19:36.650Z</t>
  </si>
  <si>
    <t>us2000iw0e</t>
  </si>
  <si>
    <t>2018-12-25T15:32:36.040Z</t>
  </si>
  <si>
    <t>97km W of Nikol'skoye, Russia</t>
  </si>
  <si>
    <t>2018-12-21T18:14:23.620Z</t>
  </si>
  <si>
    <t>nn00671337</t>
  </si>
  <si>
    <t>2018-12-22T02:04:56.927Z</t>
  </si>
  <si>
    <t>2018-12-21T18:13:00.890Z</t>
  </si>
  <si>
    <t>ci38402528</t>
  </si>
  <si>
    <t>2018-12-21T18:39:05.809Z</t>
  </si>
  <si>
    <t>7km SE of Home Gardens, CA</t>
  </si>
  <si>
    <t>2018-12-21T18:12:35.471Z</t>
  </si>
  <si>
    <t>ak20525998</t>
  </si>
  <si>
    <t>2018-12-21T18:17:05.564Z</t>
  </si>
  <si>
    <t>2018-12-21T18:08:57.970Z</t>
  </si>
  <si>
    <t>ak20525997</t>
  </si>
  <si>
    <t>2018-12-21T18:25:58.151Z</t>
  </si>
  <si>
    <t>1km SE of Big Lake, Alaska</t>
  </si>
  <si>
    <t>2018-12-21T17:59:57.940Z</t>
  </si>
  <si>
    <t>ci38402504</t>
  </si>
  <si>
    <t>2018-12-21T18:55:20.323Z</t>
  </si>
  <si>
    <t>2018-12-21T17:57:58.110Z</t>
  </si>
  <si>
    <t>se60071423</t>
  </si>
  <si>
    <t>2018-12-21T22:17:18.166Z</t>
  </si>
  <si>
    <t>2km SSE of Englewood, Tennessee</t>
  </si>
  <si>
    <t>2018-12-21T17:57:46.850Z</t>
  </si>
  <si>
    <t>se60222487</t>
  </si>
  <si>
    <t>2018-12-22T08:39:59.371Z</t>
  </si>
  <si>
    <t>2018-12-21T17:55:02.950Z</t>
  </si>
  <si>
    <t>ci38402496</t>
  </si>
  <si>
    <t>2018-12-21T19:48:08.491Z</t>
  </si>
  <si>
    <t>29km ENE of Little Lake, CA</t>
  </si>
  <si>
    <t>2018-12-21T17:51:26.060Z</t>
  </si>
  <si>
    <t>us2000iw0g</t>
  </si>
  <si>
    <t>2018-12-28T15:07:33.177Z</t>
  </si>
  <si>
    <t>3km NNE of Templeton, Massachusetts</t>
  </si>
  <si>
    <t>2018-12-21T17:45:41.160Z</t>
  </si>
  <si>
    <t>ci38402480</t>
  </si>
  <si>
    <t>2018-12-21T18:16:24.394Z</t>
  </si>
  <si>
    <t>2018-12-21T17:43:58.108Z</t>
  </si>
  <si>
    <t>nn00671333</t>
  </si>
  <si>
    <t>2018-12-22T02:04:50.188Z</t>
  </si>
  <si>
    <t>2018-12-21T17:37:11.140Z</t>
  </si>
  <si>
    <t>ci38402440</t>
  </si>
  <si>
    <t>2018-12-21T18:23:11.028Z</t>
  </si>
  <si>
    <t>5km SSE of Home Gardens, CA</t>
  </si>
  <si>
    <t>2018-12-21T17:35:03.060Z</t>
  </si>
  <si>
    <t>nc73125036</t>
  </si>
  <si>
    <t>2018-12-21T17:36:39.704Z</t>
  </si>
  <si>
    <t>8km WNW of Cobb, CA</t>
  </si>
  <si>
    <t>2018-12-21T17:34:16.560Z</t>
  </si>
  <si>
    <t>us2000iw8z</t>
  </si>
  <si>
    <t>2018-12-22T08:49:12.893Z</t>
  </si>
  <si>
    <t>7km SSE of Dahlonega, Georgia</t>
  </si>
  <si>
    <t>2018-12-21T17:31:35.752Z</t>
  </si>
  <si>
    <t>nn00671324</t>
  </si>
  <si>
    <t>2018-12-22T02:04:42.332Z</t>
  </si>
  <si>
    <t>2018-12-21T17:31:14.390Z</t>
  </si>
  <si>
    <t>uu60307822</t>
  </si>
  <si>
    <t>2018-12-26T18:32:26.200Z</t>
  </si>
  <si>
    <t>12km NW of Huntington, Utah</t>
  </si>
  <si>
    <t>2018-12-21T17:23:42.290Z</t>
  </si>
  <si>
    <t>uw61507672</t>
  </si>
  <si>
    <t>2018-12-27T23:32:32.290Z</t>
  </si>
  <si>
    <t>14km NNW of Friday Harbor, Washington</t>
  </si>
  <si>
    <t>2018-12-21T17:19:54.100Z</t>
  </si>
  <si>
    <t>nc73125016</t>
  </si>
  <si>
    <t>2018-12-21T19:20:03.494Z</t>
  </si>
  <si>
    <t>2018-12-21T17:19:32.350Z</t>
  </si>
  <si>
    <t>nc73125006</t>
  </si>
  <si>
    <t>2018-12-21T22:33:29.943Z</t>
  </si>
  <si>
    <t>1km WNW of The Geysers, CA</t>
  </si>
  <si>
    <t>2018-12-21T17:19:01.820Z</t>
  </si>
  <si>
    <t>nm60222477</t>
  </si>
  <si>
    <t>2018-12-22T02:02:28.666Z</t>
  </si>
  <si>
    <t>7km SW of New Madrid, Missouri</t>
  </si>
  <si>
    <t>2018-12-21T17:18:25.510Z</t>
  </si>
  <si>
    <t>nc73125011</t>
  </si>
  <si>
    <t>2018-12-26T05:29:44.268Z</t>
  </si>
  <si>
    <t>2018-12-21T17:14:42.250Z</t>
  </si>
  <si>
    <t>pr2018355007</t>
  </si>
  <si>
    <t>2018-12-21T18:36:09.797Z</t>
  </si>
  <si>
    <t>7km SSW of Tallaboa, Puerto Rico</t>
  </si>
  <si>
    <t>2018-12-21T17:14:31.940Z</t>
  </si>
  <si>
    <t>ak20525991</t>
  </si>
  <si>
    <t>2018-12-21T17:27:24.848Z</t>
  </si>
  <si>
    <t>160km NE of Nome, Alaska</t>
  </si>
  <si>
    <t>2018-12-21T17:10:28.661Z</t>
  </si>
  <si>
    <t>ak20525987</t>
  </si>
  <si>
    <t>2018-12-21T17:16:01.971Z</t>
  </si>
  <si>
    <t>2018-12-21T16:46:39.876Z</t>
  </si>
  <si>
    <t>ak20525870</t>
  </si>
  <si>
    <t>2018-12-21T16:49:36.159Z</t>
  </si>
  <si>
    <t>2018-12-21T16:33:26.977Z</t>
  </si>
  <si>
    <t>ak20525860</t>
  </si>
  <si>
    <t>2018-12-21T16:38:23.591Z</t>
  </si>
  <si>
    <t>2018-12-21T16:25:08.910Z</t>
  </si>
  <si>
    <t>ci38402344</t>
  </si>
  <si>
    <t>2018-12-21T17:27:44.750Z</t>
  </si>
  <si>
    <t>11km SSE of Twentynine Palms, CA</t>
  </si>
  <si>
    <t>2018-12-21T16:24:17.250Z</t>
  </si>
  <si>
    <t>us2000ivzb</t>
  </si>
  <si>
    <t>2018-12-21T17:32:30.040Z</t>
  </si>
  <si>
    <t>2018-12-21T16:08:25.343Z</t>
  </si>
  <si>
    <t>ak20525848</t>
  </si>
  <si>
    <t>2018-12-21T16:14:08.281Z</t>
  </si>
  <si>
    <t>78km NW of Yakutat, Alaska</t>
  </si>
  <si>
    <t>2018-12-21T16:03:30.050Z</t>
  </si>
  <si>
    <t>ak20525847</t>
  </si>
  <si>
    <t>2018-12-21T16:07:16.310Z</t>
  </si>
  <si>
    <t>2018-12-21T15:57:04.160Z</t>
  </si>
  <si>
    <t>nc73124981</t>
  </si>
  <si>
    <t>2018-12-21T16:42:02.918Z</t>
  </si>
  <si>
    <t>2018-12-21T15:53:09.931Z</t>
  </si>
  <si>
    <t>ak20525841</t>
  </si>
  <si>
    <t>2018-12-21T15:56:33.798Z</t>
  </si>
  <si>
    <t>29km SSW of Anchorage, Alaska</t>
  </si>
  <si>
    <t>2018-12-21T15:46:01.180Z</t>
  </si>
  <si>
    <t>nc73124976</t>
  </si>
  <si>
    <t>2018-12-21T17:55:48.634Z</t>
  </si>
  <si>
    <t>2km SSW of Cobb, CA</t>
  </si>
  <si>
    <t>2018-12-21T15:43:03.990Z</t>
  </si>
  <si>
    <t>us2000ivz3</t>
  </si>
  <si>
    <t>2018-12-21T17:36:33.040Z</t>
  </si>
  <si>
    <t>85km WSW of Nikol'skoye, Russia</t>
  </si>
  <si>
    <t>2018-12-21T15:39:02.713Z</t>
  </si>
  <si>
    <t>ak20525727</t>
  </si>
  <si>
    <t>2018-12-21T15:42:50.724Z</t>
  </si>
  <si>
    <t>2018-12-21T15:31:53.573Z</t>
  </si>
  <si>
    <t>ak20525724</t>
  </si>
  <si>
    <t>2018-12-21T15:41:10.054Z</t>
  </si>
  <si>
    <t>2018-12-21T15:26:47.078Z</t>
  </si>
  <si>
    <t>ak20525723</t>
  </si>
  <si>
    <t>2018-12-21T15:29:36.776Z</t>
  </si>
  <si>
    <t>0km SSE of Big Lake, Alaska</t>
  </si>
  <si>
    <t>2018-12-21T15:26:39.042Z</t>
  </si>
  <si>
    <t>nn00671419</t>
  </si>
  <si>
    <t>2018-12-22T02:05:19.960Z</t>
  </si>
  <si>
    <t>42km ESE of Bridgeport, California</t>
  </si>
  <si>
    <t>2018-12-21T15:06:28.890Z</t>
  </si>
  <si>
    <t>ci38402168</t>
  </si>
  <si>
    <t>2018-12-21T17:11:49.019Z</t>
  </si>
  <si>
    <t>2018-12-21T15:06:20.429Z</t>
  </si>
  <si>
    <t>ak20525719</t>
  </si>
  <si>
    <t>2018-12-21T15:14:53.632Z</t>
  </si>
  <si>
    <t>73km WSW of Willow, Alaska</t>
  </si>
  <si>
    <t>2018-12-21T15:04:14.054Z</t>
  </si>
  <si>
    <t>nn00671418</t>
  </si>
  <si>
    <t>2018-12-22T02:05:18.592Z</t>
  </si>
  <si>
    <t>2018-12-21T15:03:29.453Z</t>
  </si>
  <si>
    <t>ak20525718</t>
  </si>
  <si>
    <t>2018-12-21T23:06:33.690Z</t>
  </si>
  <si>
    <t>4km SSW of Sterling, Alaska</t>
  </si>
  <si>
    <t>2018-12-21T15:01:36.250Z</t>
  </si>
  <si>
    <t>ak20525715</t>
  </si>
  <si>
    <t>2018-12-21T15:04:50.294Z</t>
  </si>
  <si>
    <t>112km SW of Anchor Point, Alaska</t>
  </si>
  <si>
    <t>2018-12-21T15:01:35.694Z</t>
  </si>
  <si>
    <t>ak20525714</t>
  </si>
  <si>
    <t>2018-12-21T15:08:11.878Z</t>
  </si>
  <si>
    <t>2018-12-21T14:59:48.400Z</t>
  </si>
  <si>
    <t>ci37202300</t>
  </si>
  <si>
    <t>2018-12-21T17:13:45.145Z</t>
  </si>
  <si>
    <t>2018-12-21T14:59:28.820Z</t>
  </si>
  <si>
    <t>ci38402160</t>
  </si>
  <si>
    <t>2018-12-21T17:06:10.542Z</t>
  </si>
  <si>
    <t>14km ENE of Julian, CA</t>
  </si>
  <si>
    <t>2018-12-21T14:55:43.134Z</t>
  </si>
  <si>
    <t>nn00671296</t>
  </si>
  <si>
    <t>2018-12-22T02:04:39.667Z</t>
  </si>
  <si>
    <t>2018-12-21T14:45:27.480Z</t>
  </si>
  <si>
    <t>us2000ivxc</t>
  </si>
  <si>
    <t>2018-12-21T17:16:29.040Z</t>
  </si>
  <si>
    <t>237km ENE of Enarotali, Indonesia</t>
  </si>
  <si>
    <t>2018-12-21T14:44:17.682Z</t>
  </si>
  <si>
    <t>ak20525711</t>
  </si>
  <si>
    <t>2018-12-21T14:53:07.390Z</t>
  </si>
  <si>
    <t>4km NW of Anchorage, Alaska</t>
  </si>
  <si>
    <t>2018-12-21T14:32:54.540Z</t>
  </si>
  <si>
    <t>ci38402128</t>
  </si>
  <si>
    <t>2018-12-21T16:45:13.938Z</t>
  </si>
  <si>
    <t>13km WNW of Twentynine Palms, CA</t>
  </si>
  <si>
    <t>2018-12-21T14:32:11.631Z</t>
  </si>
  <si>
    <t>ak20525708</t>
  </si>
  <si>
    <t>2018-12-21T14:36:33.013Z</t>
  </si>
  <si>
    <t>2018-12-21T14:29:47.080Z</t>
  </si>
  <si>
    <t>nn00671417</t>
  </si>
  <si>
    <t>2018-12-22T02:05:17.197Z</t>
  </si>
  <si>
    <t>2018-12-21T14:26:00.830Z</t>
  </si>
  <si>
    <t>nc73124971</t>
  </si>
  <si>
    <t>2018-12-22T04:32:02.996Z</t>
  </si>
  <si>
    <t>240km W of Ferndale, CA</t>
  </si>
  <si>
    <t>2018-12-21T14:10:02.421Z</t>
  </si>
  <si>
    <t>ak20525706</t>
  </si>
  <si>
    <t>2018-12-21T14:14:38.217Z</t>
  </si>
  <si>
    <t>2018-12-21T14:07:17.300Z</t>
  </si>
  <si>
    <t>ci38402096</t>
  </si>
  <si>
    <t>2018-12-21T14:19:07.110Z</t>
  </si>
  <si>
    <t>2018-12-21T13:56:32.930Z</t>
  </si>
  <si>
    <t>pr2018355004</t>
  </si>
  <si>
    <t>2018-12-21T17:03:39.544Z</t>
  </si>
  <si>
    <t>7km SE of La Parguera, Puerto Rico</t>
  </si>
  <si>
    <t>2018-12-21T13:49:25.107Z</t>
  </si>
  <si>
    <t>ak20525701</t>
  </si>
  <si>
    <t>2018-12-21T13:52:43.283Z</t>
  </si>
  <si>
    <t>2018-12-21T13:42:48.070Z</t>
  </si>
  <si>
    <t>ci38402088</t>
  </si>
  <si>
    <t>2018-12-21T16:37:08.802Z</t>
  </si>
  <si>
    <t>6km SE of Ontario, CA</t>
  </si>
  <si>
    <t>2018-12-21T13:29:58.440Z</t>
  </si>
  <si>
    <t>us2000ivvb</t>
  </si>
  <si>
    <t>2018-12-21T13:46:27.040Z</t>
  </si>
  <si>
    <t>74km SW of Angoram, Papua New Guinea</t>
  </si>
  <si>
    <t>2018-12-21T13:29:15.460Z</t>
  </si>
  <si>
    <t>nc73124966</t>
  </si>
  <si>
    <t>2018-12-21T17:01:45.623Z</t>
  </si>
  <si>
    <t>2018-12-21T13:27:47.726Z</t>
  </si>
  <si>
    <t>ak20525597</t>
  </si>
  <si>
    <t>2018-12-21T13:32:59.068Z</t>
  </si>
  <si>
    <t>2018-12-21T13:22:16.029Z</t>
  </si>
  <si>
    <t>ak20525596</t>
  </si>
  <si>
    <t>2018-12-21T13:25:06.970Z</t>
  </si>
  <si>
    <t>2018-12-21T13:18:09.205Z</t>
  </si>
  <si>
    <t>nn00671416</t>
  </si>
  <si>
    <t>2018-12-22T02:05:15.845Z</t>
  </si>
  <si>
    <t>2018-12-21T13:01:40.560Z</t>
  </si>
  <si>
    <t>us2000ivv4</t>
  </si>
  <si>
    <t>2018-12-21T13:58:04.040Z</t>
  </si>
  <si>
    <t>78km SW of Taltal, Chile</t>
  </si>
  <si>
    <t>2018-12-21T12:58:15.480Z</t>
  </si>
  <si>
    <t>nc73124961</t>
  </si>
  <si>
    <t>2018-12-21T23:54:02.199Z</t>
  </si>
  <si>
    <t>2018-12-21T12:51:24.988Z</t>
  </si>
  <si>
    <t>nn00671415</t>
  </si>
  <si>
    <t>2018-12-22T02:05:14.412Z</t>
  </si>
  <si>
    <t>2018-12-21T12:50:14.774Z</t>
  </si>
  <si>
    <t>ak20525594</t>
  </si>
  <si>
    <t>2018-12-21T12:53:20.518Z</t>
  </si>
  <si>
    <t>2018-12-21T12:49:30.810Z</t>
  </si>
  <si>
    <t>nc73124956</t>
  </si>
  <si>
    <t>2018-12-22T01:42:04.581Z</t>
  </si>
  <si>
    <t>14km NNW of Pinnacles, CA</t>
  </si>
  <si>
    <t>2018-12-21T12:40:37.939Z</t>
  </si>
  <si>
    <t>nn00671293</t>
  </si>
  <si>
    <t>2018-12-22T02:04:37.985Z</t>
  </si>
  <si>
    <t>54km N of Spanish Springs, Nevada</t>
  </si>
  <si>
    <t>2018-12-21T12:40:07.122Z</t>
  </si>
  <si>
    <t>ak20525575</t>
  </si>
  <si>
    <t>2018-12-22T12:42:05.499Z</t>
  </si>
  <si>
    <t>2018-12-21T12:36:02.977Z</t>
  </si>
  <si>
    <t>ak20525567</t>
  </si>
  <si>
    <t>2018-12-21T12:41:15.164Z</t>
  </si>
  <si>
    <t>7km WSW of Big Lake, Alaska</t>
  </si>
  <si>
    <t>2018-12-21T12:35:49.270Z</t>
  </si>
  <si>
    <t>nc73124951</t>
  </si>
  <si>
    <t>2018-12-21T12:50:03.585Z</t>
  </si>
  <si>
    <t>2018-12-21T12:31:10.940Z</t>
  </si>
  <si>
    <t>ci38402040</t>
  </si>
  <si>
    <t>2018-12-21T16:26:30.551Z</t>
  </si>
  <si>
    <t>2018-12-21T12:29:38.620Z</t>
  </si>
  <si>
    <t>pr2018355006</t>
  </si>
  <si>
    <t>2018-12-21T18:12:50.998Z</t>
  </si>
  <si>
    <t>34km NNW of San Antonio, Puerto Rico</t>
  </si>
  <si>
    <t>2018-12-21T12:26:25.630Z</t>
  </si>
  <si>
    <t>ci38402032</t>
  </si>
  <si>
    <t>2018-12-21T16:23:06.490Z</t>
  </si>
  <si>
    <t>6km ENE of Borrego Springs, CA</t>
  </si>
  <si>
    <t>2018-12-21T12:26:07.780Z</t>
  </si>
  <si>
    <t>us2000ivv1</t>
  </si>
  <si>
    <t>2018-12-21T12:46:30.040Z</t>
  </si>
  <si>
    <t>135km S of Kokopo, Papua New Guinea</t>
  </si>
  <si>
    <t>2018-12-21T12:24:08.640Z</t>
  </si>
  <si>
    <t>pr2018355005</t>
  </si>
  <si>
    <t>2018-12-21T18:11:51.654Z</t>
  </si>
  <si>
    <t>50km NNE of Luquillo, Puerto Rico</t>
  </si>
  <si>
    <t>2018-12-21T12:17:04.060Z</t>
  </si>
  <si>
    <t>nc73124941</t>
  </si>
  <si>
    <t>2018-12-21T12:47:02.568Z</t>
  </si>
  <si>
    <t>7km W of Cobb, CA</t>
  </si>
  <si>
    <t>2018-12-21T12:15:38.276Z</t>
  </si>
  <si>
    <t>nn00671282</t>
  </si>
  <si>
    <t>2018-12-22T02:04:35.953Z</t>
  </si>
  <si>
    <t>2018-12-21T12:11:58.320Z</t>
  </si>
  <si>
    <t>pr2018355003</t>
  </si>
  <si>
    <t>2018-12-21T18:11:04.719Z</t>
  </si>
  <si>
    <t>11km NNE of Villalba, Puerto Rico</t>
  </si>
  <si>
    <t>2018-12-21T12:02:52.751Z</t>
  </si>
  <si>
    <t>ak20525564</t>
  </si>
  <si>
    <t>2018-12-21T12:07:17.741Z</t>
  </si>
  <si>
    <t>50km SSW of Redoubt Volcano, Alaska</t>
  </si>
  <si>
    <t>2018-12-21T11:48:50.797Z</t>
  </si>
  <si>
    <t>ak20525562</t>
  </si>
  <si>
    <t>2018-12-21T21:06:47.119Z</t>
  </si>
  <si>
    <t>31km NW of Unalakleet, Alaska</t>
  </si>
  <si>
    <t>2018-12-21T11:48:18.735Z</t>
  </si>
  <si>
    <t>ak20525452</t>
  </si>
  <si>
    <t>2018-12-21T12:03:06.605Z</t>
  </si>
  <si>
    <t>2018-12-21T11:45:44.190Z</t>
  </si>
  <si>
    <t>hv70740361</t>
  </si>
  <si>
    <t>2018-12-21T18:48:03.620Z</t>
  </si>
  <si>
    <t>9km S of Kapaau, Hawaii</t>
  </si>
  <si>
    <t>2018-12-21T11:44:45.250Z</t>
  </si>
  <si>
    <t>ci38402024</t>
  </si>
  <si>
    <t>2018-12-21T14:19:24.250Z</t>
  </si>
  <si>
    <t>6km SW of Idyllwild, CA</t>
  </si>
  <si>
    <t>2018-12-21T11:41:55.213Z</t>
  </si>
  <si>
    <t>ak20525451</t>
  </si>
  <si>
    <t>2018-12-21T11:51:32.229Z</t>
  </si>
  <si>
    <t>2km NE of Big Lake, Alaska</t>
  </si>
  <si>
    <t>2018-12-21T11:36:34.460Z</t>
  </si>
  <si>
    <t>nc73124936</t>
  </si>
  <si>
    <t>2018-12-22T03:19:02.963Z</t>
  </si>
  <si>
    <t>27km SE of Honey Lake, CA</t>
  </si>
  <si>
    <t>2018-12-21T11:27:05.180Z</t>
  </si>
  <si>
    <t>ci38402016</t>
  </si>
  <si>
    <t>2018-12-21T17:17:09.391Z</t>
  </si>
  <si>
    <t>15km S of Bodfish, CA</t>
  </si>
  <si>
    <t>2018-12-21T11:23:54.350Z</t>
  </si>
  <si>
    <t>ci38402008</t>
  </si>
  <si>
    <t>2018-12-21T14:19:45.054Z</t>
  </si>
  <si>
    <t>2018-12-21T11:21:27.810Z</t>
  </si>
  <si>
    <t>ci38402000</t>
  </si>
  <si>
    <t>2018-12-21T14:20:19.170Z</t>
  </si>
  <si>
    <t>2018-12-21T11:18:06.567Z</t>
  </si>
  <si>
    <t>ak20525444</t>
  </si>
  <si>
    <t>2018-12-21T21:00:04.938Z</t>
  </si>
  <si>
    <t>79km NNW of Talkeetna, Alaska</t>
  </si>
  <si>
    <t>2018-12-21T11:17:21.413Z</t>
  </si>
  <si>
    <t>ak20525443</t>
  </si>
  <si>
    <t>2018-12-21T11:26:16.425Z</t>
  </si>
  <si>
    <t>2018-12-21T11:15:54.560Z</t>
  </si>
  <si>
    <t>uu60307792</t>
  </si>
  <si>
    <t>2018-12-21T16:52:03.040Z</t>
  </si>
  <si>
    <t>2018-12-21T11:06:59.330Z</t>
  </si>
  <si>
    <t>us2000ivv9</t>
  </si>
  <si>
    <t>2018-12-23T22:47:12.544Z</t>
  </si>
  <si>
    <t>33km WSW of Santa Cruz, Costa Rica</t>
  </si>
  <si>
    <t>2018-12-21T11:00:00.180Z</t>
  </si>
  <si>
    <t>ci38401992</t>
  </si>
  <si>
    <t>2018-12-21T17:26:00.106Z</t>
  </si>
  <si>
    <t>2018-12-21T10:59:54.053Z</t>
  </si>
  <si>
    <t>ak20525439</t>
  </si>
  <si>
    <t>2018-12-21T11:04:41.205Z</t>
  </si>
  <si>
    <t>2km SW of Big Lake, Alaska</t>
  </si>
  <si>
    <t>2018-12-21T10:45:03.740Z</t>
  </si>
  <si>
    <t>nc73124931</t>
  </si>
  <si>
    <t>2018-12-22T03:04:03.319Z</t>
  </si>
  <si>
    <t>17km NE of Pinnacles, CA</t>
  </si>
  <si>
    <t>2018-12-21T10:44:40.525Z</t>
  </si>
  <si>
    <t>ak20525437</t>
  </si>
  <si>
    <t>2018-12-21T10:50:17.297Z</t>
  </si>
  <si>
    <t>2018-12-21T10:43:55.170Z</t>
  </si>
  <si>
    <t>us2000ivuc</t>
  </si>
  <si>
    <t>2018-12-29T09:54:45.859Z</t>
  </si>
  <si>
    <t>11km ENE of Sambelia, Indonesia</t>
  </si>
  <si>
    <t>2018-12-21T10:43:06.330Z</t>
  </si>
  <si>
    <t>ci38401984</t>
  </si>
  <si>
    <t>2018-12-21T14:21:36.570Z</t>
  </si>
  <si>
    <t>13km E of Borrego Springs, CA</t>
  </si>
  <si>
    <t>2018-12-21T10:42:55.026Z</t>
  </si>
  <si>
    <t>nn00671273</t>
  </si>
  <si>
    <t>2018-12-22T02:04:25.578Z</t>
  </si>
  <si>
    <t>40km NE of Mammoth Lakes, California</t>
  </si>
  <si>
    <t>2018-12-21T10:36:32.130Z</t>
  </si>
  <si>
    <t>nc73124926</t>
  </si>
  <si>
    <t>2018-12-22T01:33:32.879Z</t>
  </si>
  <si>
    <t>7km W of Lagunitas-Forest Knolls, CA</t>
  </si>
  <si>
    <t>2018-12-21T10:33:01.410Z</t>
  </si>
  <si>
    <t>ci38401976</t>
  </si>
  <si>
    <t>2019-01-03T01:41:59.443Z</t>
  </si>
  <si>
    <t>11km NW of Aguanga, CA</t>
  </si>
  <si>
    <t>2018-12-21T10:30:48.114Z</t>
  </si>
  <si>
    <t>ak20525338</t>
  </si>
  <si>
    <t>2018-12-21T10:33:54.082Z</t>
  </si>
  <si>
    <t>35km SE of Sterling, Alaska</t>
  </si>
  <si>
    <t>2018-12-21T10:27:36.490Z</t>
  </si>
  <si>
    <t>mb80329479</t>
  </si>
  <si>
    <t>2018-12-21T18:34:40.790Z</t>
  </si>
  <si>
    <t>0km WSW of Manhattan, Montana</t>
  </si>
  <si>
    <t>2018-12-21T10:18:03.600Z</t>
  </si>
  <si>
    <t>mb80329474</t>
  </si>
  <si>
    <t>2018-12-21T17:51:51.980Z</t>
  </si>
  <si>
    <t>2018-12-21T10:14:37.620Z</t>
  </si>
  <si>
    <t>ci38401968</t>
  </si>
  <si>
    <t>2018-12-21T14:22:47.240Z</t>
  </si>
  <si>
    <t>2018-12-21T10:05:42.725Z</t>
  </si>
  <si>
    <t>ak20525336</t>
  </si>
  <si>
    <t>2018-12-21T10:45:26.164Z</t>
  </si>
  <si>
    <t>32km SW of Manley Hot Springs, Alaska</t>
  </si>
  <si>
    <t>2018-12-21T09:50:42.587Z</t>
  </si>
  <si>
    <t>ak20525334</t>
  </si>
  <si>
    <t>2018-12-21T10:09:40.614Z</t>
  </si>
  <si>
    <t>2018-12-21T09:50:41.880Z</t>
  </si>
  <si>
    <t>mb80329469</t>
  </si>
  <si>
    <t>2018-12-21T18:19:27.440Z</t>
  </si>
  <si>
    <t>2018-12-21T09:43:08.329Z</t>
  </si>
  <si>
    <t>nn00671268</t>
  </si>
  <si>
    <t>2018-12-22T02:04:23.892Z</t>
  </si>
  <si>
    <t>2018-12-21T09:39:55.750Z</t>
  </si>
  <si>
    <t>us2000ivv7</t>
  </si>
  <si>
    <t>2018-12-21T23:59:19.304Z</t>
  </si>
  <si>
    <t>34km S of Ahar, Iran</t>
  </si>
  <si>
    <t>2018-12-21T09:37:54.435Z</t>
  </si>
  <si>
    <t>ak20525332</t>
  </si>
  <si>
    <t>2018-12-21T09:42:43.213Z</t>
  </si>
  <si>
    <t>2018-12-21T09:35:05.320Z</t>
  </si>
  <si>
    <t>pr2018355002</t>
  </si>
  <si>
    <t>2018-12-21T11:43:10.506Z</t>
  </si>
  <si>
    <t>52km SSE of Boca de Yuma, Dominican Republic</t>
  </si>
  <si>
    <t>2018-12-21T09:27:18.680Z</t>
  </si>
  <si>
    <t>nc73124921</t>
  </si>
  <si>
    <t>2018-12-21T21:13:03.109Z</t>
  </si>
  <si>
    <t>6km SSW of Yountville, CA</t>
  </si>
  <si>
    <t>2018-12-21T09:20:05.970Z</t>
  </si>
  <si>
    <t>ci38401944</t>
  </si>
  <si>
    <t>2018-12-21T15:56:13.649Z</t>
  </si>
  <si>
    <t>14km S of Anza, CA</t>
  </si>
  <si>
    <t>2018-12-21T09:18:23.320Z</t>
  </si>
  <si>
    <t>av</t>
  </si>
  <si>
    <t>av70817349</t>
  </si>
  <si>
    <t>2018-12-22T00:59:21.390Z</t>
  </si>
  <si>
    <t>47km ENE of Adak, Alaska</t>
  </si>
  <si>
    <t>2018-12-21T09:12:25.330Z</t>
  </si>
  <si>
    <t>ci38401936</t>
  </si>
  <si>
    <t>2018-12-21T14:21:55.214Z</t>
  </si>
  <si>
    <t>2018-12-21T09:10:44.610Z</t>
  </si>
  <si>
    <t>ci38401928</t>
  </si>
  <si>
    <t>2018-12-21T14:21:57.373Z</t>
  </si>
  <si>
    <t>2018-12-21T09:06:08.920Z</t>
  </si>
  <si>
    <t>mb80329449</t>
  </si>
  <si>
    <t>2018-12-21T19:18:26.830Z</t>
  </si>
  <si>
    <t>32km SW of Arco, Idaho</t>
  </si>
  <si>
    <t>2018-12-21T08:58:59.234Z</t>
  </si>
  <si>
    <t>ak20525327</t>
  </si>
  <si>
    <t>2018-12-21T09:02:44.495Z</t>
  </si>
  <si>
    <t>68km SSW of Larsen Bay, Alaska</t>
  </si>
  <si>
    <t>2018-12-21T08:54:54.660Z</t>
  </si>
  <si>
    <t>mb80329444</t>
  </si>
  <si>
    <t>2018-12-21T18:01:01.900Z</t>
  </si>
  <si>
    <t>2018-12-21T08:54:18.709Z</t>
  </si>
  <si>
    <t>ak20525322</t>
  </si>
  <si>
    <t>2018-12-21T08:57:03.136Z</t>
  </si>
  <si>
    <t>2018-12-21T08:47:27.400Z</t>
  </si>
  <si>
    <t>ci38401896</t>
  </si>
  <si>
    <t>2018-12-21T15:58:31.969Z</t>
  </si>
  <si>
    <t>2km ENE of Simi Valley, CA</t>
  </si>
  <si>
    <t>2018-12-21T08:43:57.094Z</t>
  </si>
  <si>
    <t>ak20525308</t>
  </si>
  <si>
    <t>2018-12-21T08:52:21.788Z</t>
  </si>
  <si>
    <t>18km WNW of Healy, Alaska</t>
  </si>
  <si>
    <t>2018-12-21T08:41:00.500Z</t>
  </si>
  <si>
    <t>ci38401888</t>
  </si>
  <si>
    <t>2018-12-21T14:22:57.180Z</t>
  </si>
  <si>
    <t>2018-12-21T08:38:57.470Z</t>
  </si>
  <si>
    <t>ci38401880</t>
  </si>
  <si>
    <t>2018-12-21T14:22:14.087Z</t>
  </si>
  <si>
    <t>2018-12-21T08:37:20.483Z</t>
  </si>
  <si>
    <t>ak20525296</t>
  </si>
  <si>
    <t>2018-12-21T08:42:07.296Z</t>
  </si>
  <si>
    <t>2018-12-21T08:36:50.268Z</t>
  </si>
  <si>
    <t>ak20525303</t>
  </si>
  <si>
    <t>2018-12-21T08:48:00.014Z</t>
  </si>
  <si>
    <t>96km SSW of Kaktovik, Alaska</t>
  </si>
  <si>
    <t>2018-12-21T08:36:06.430Z</t>
  </si>
  <si>
    <t>mb80329439</t>
  </si>
  <si>
    <t>2018-12-21T18:15:22.720Z</t>
  </si>
  <si>
    <t>33km SE of Whitehall, Montana</t>
  </si>
  <si>
    <t>2018-12-21T08:35:20.522Z</t>
  </si>
  <si>
    <t>nn00671414</t>
  </si>
  <si>
    <t>2018-12-22T02:05:13.064Z</t>
  </si>
  <si>
    <t>2018-12-21T08:35:02.211Z</t>
  </si>
  <si>
    <t>ak20525293</t>
  </si>
  <si>
    <t>2018-12-21T08:40:26.673Z</t>
  </si>
  <si>
    <t>80km N of College, Alaska</t>
  </si>
  <si>
    <t>2018-12-21T08:34:40.330Z</t>
  </si>
  <si>
    <t>ci38401872</t>
  </si>
  <si>
    <t>2018-12-21T14:24:02.460Z</t>
  </si>
  <si>
    <t>2018-12-21T08:34:02.000Z</t>
  </si>
  <si>
    <t>ci38401864</t>
  </si>
  <si>
    <t>2018-12-21T14:22:36.206Z</t>
  </si>
  <si>
    <t>2018-12-21T08:31:12.380Z</t>
  </si>
  <si>
    <t>us2000ivsr</t>
  </si>
  <si>
    <t>2018-12-21T08:52:40.040Z</t>
  </si>
  <si>
    <t>50km SE of Beykonak, Turkey</t>
  </si>
  <si>
    <t>2018-12-21T08:30:15.230Z</t>
  </si>
  <si>
    <t>us2000ivst</t>
  </si>
  <si>
    <t>2018-12-22T08:31:50.129Z</t>
  </si>
  <si>
    <t>119km SSW of Kokopo, Papua New Guinea</t>
  </si>
  <si>
    <t>2018-12-21T08:29:59.820Z</t>
  </si>
  <si>
    <t>mb80329434</t>
  </si>
  <si>
    <t>2018-12-21T18:07:40.350Z</t>
  </si>
  <si>
    <t>2018-12-21T08:28:42.670Z</t>
  </si>
  <si>
    <t>ak20525288</t>
  </si>
  <si>
    <t>2018-12-21T08:33:34.470Z</t>
  </si>
  <si>
    <t>2018-12-21T08:22:49.840Z</t>
  </si>
  <si>
    <t>hv70740246</t>
  </si>
  <si>
    <t>2018-12-21T08:28:29.830Z</t>
  </si>
  <si>
    <t>2018-12-21T08:22:00.950Z</t>
  </si>
  <si>
    <t>nc73124916</t>
  </si>
  <si>
    <t>2018-12-21T17:35:45.747Z</t>
  </si>
  <si>
    <t>13km N of Dixon Lane-Meadow Creek, CA</t>
  </si>
  <si>
    <t>2018-12-21T08:21:45.781Z</t>
  </si>
  <si>
    <t>ak20525283</t>
  </si>
  <si>
    <t>2018-12-21T08:25:22.625Z</t>
  </si>
  <si>
    <t>2018-12-21T08:19:25.860Z</t>
  </si>
  <si>
    <t>av61869191</t>
  </si>
  <si>
    <t>2018-12-22T00:58:30.430Z</t>
  </si>
  <si>
    <t>42km ENE of Adak, Alaska</t>
  </si>
  <si>
    <t>2018-12-21T08:15:42.880Z</t>
  </si>
  <si>
    <t>nn00671255</t>
  </si>
  <si>
    <t>2018-12-22T02:04:18.083Z</t>
  </si>
  <si>
    <t>2km N of Bridgeport, California</t>
  </si>
  <si>
    <t>2018-12-21T08:13:23.683Z</t>
  </si>
  <si>
    <t>ak20525279</t>
  </si>
  <si>
    <t>2018-12-21T08:21:11.194Z</t>
  </si>
  <si>
    <t>71km WNW of Talkeetna, Alaska</t>
  </si>
  <si>
    <t>2018-12-21T08:11:35.010Z</t>
  </si>
  <si>
    <t>nc73124911</t>
  </si>
  <si>
    <t>2018-12-22T02:57:04.276Z</t>
  </si>
  <si>
    <t>2018-12-21T08:11:25.834Z</t>
  </si>
  <si>
    <t>ak20525278</t>
  </si>
  <si>
    <t>2018-12-21T08:21:11.511Z</t>
  </si>
  <si>
    <t>2018-12-21T08:09:45.320Z</t>
  </si>
  <si>
    <t>ci37202324</t>
  </si>
  <si>
    <t>2018-12-21T18:12:01.458Z</t>
  </si>
  <si>
    <t>2018-12-21T08:09:28.990Z</t>
  </si>
  <si>
    <t>ci38401856</t>
  </si>
  <si>
    <t>2018-12-21T17:57:06.467Z</t>
  </si>
  <si>
    <t>2018-12-21T08:09:26.730Z</t>
  </si>
  <si>
    <t>ci37202316</t>
  </si>
  <si>
    <t>2018-12-21T18:01:54.659Z</t>
  </si>
  <si>
    <t>2018-12-21T08:07:50.157Z</t>
  </si>
  <si>
    <t>ak20525273</t>
  </si>
  <si>
    <t>2018-12-21T08:12:28.247Z</t>
  </si>
  <si>
    <t>34km NE of Cape Yakataga, Alaska</t>
  </si>
  <si>
    <t>2018-12-21T08:05:50.441Z</t>
  </si>
  <si>
    <t>nn00671412</t>
  </si>
  <si>
    <t>2018-12-22T02:05:11.475Z</t>
  </si>
  <si>
    <t>2018-12-21T08:02:11.220Z</t>
  </si>
  <si>
    <t>hv70740231</t>
  </si>
  <si>
    <t>2018-12-21T08:07:56.110Z</t>
  </si>
  <si>
    <t>2018-12-21T07:55:00.710Z</t>
  </si>
  <si>
    <t>us2000iw2n</t>
  </si>
  <si>
    <t>2018-12-23T07:12:08.040Z</t>
  </si>
  <si>
    <t>48km SSW of Tanaga Volcano, Alaska</t>
  </si>
  <si>
    <t>2018-12-21T07:47:21.657Z</t>
  </si>
  <si>
    <t>ak20525173</t>
  </si>
  <si>
    <t>2018-12-21T07:52:03.614Z</t>
  </si>
  <si>
    <t>2018-12-21T07:45:26.322Z</t>
  </si>
  <si>
    <t>ak20525168</t>
  </si>
  <si>
    <t>2018-12-21T07:54:29.834Z</t>
  </si>
  <si>
    <t>2018-12-21T07:38:14.324Z</t>
  </si>
  <si>
    <t>nn00671411</t>
  </si>
  <si>
    <t>2018-12-22T02:05:09.854Z</t>
  </si>
  <si>
    <t>2018-12-21T07:38:13.373Z</t>
  </si>
  <si>
    <t>ak20525162</t>
  </si>
  <si>
    <t>2018-12-21T20:41:19.090Z</t>
  </si>
  <si>
    <t>19km S of Healy, Alaska</t>
  </si>
  <si>
    <t>2018-12-21T07:36:57.360Z</t>
  </si>
  <si>
    <t>nc73124906</t>
  </si>
  <si>
    <t>2018-12-21T20:19:02.804Z</t>
  </si>
  <si>
    <t>6km N of Caribou, CA</t>
  </si>
  <si>
    <t>2018-12-21T07:30:19.348Z</t>
  </si>
  <si>
    <t>ak20525159</t>
  </si>
  <si>
    <t>2018-12-21T07:33:58.234Z</t>
  </si>
  <si>
    <t>2018-12-21T07:28:53.560Z</t>
  </si>
  <si>
    <t>nc73124901</t>
  </si>
  <si>
    <t>2018-12-21T19:50:02.651Z</t>
  </si>
  <si>
    <t>2km W of Canyondam, CA</t>
  </si>
  <si>
    <t>2018-12-21T07:28:33.770Z</t>
  </si>
  <si>
    <t>us2000ivsa</t>
  </si>
  <si>
    <t>2018-12-21T07:46:33.040Z</t>
  </si>
  <si>
    <t>146km S of Kokopo, Papua New Guinea</t>
  </si>
  <si>
    <t>2018-12-21T07:27:28.380Z</t>
  </si>
  <si>
    <t>hv70740211</t>
  </si>
  <si>
    <t>2018-12-21T19:09:52.750Z</t>
  </si>
  <si>
    <t>22km E of Honaunau-Napoopoo, Hawaii</t>
  </si>
  <si>
    <t>2018-12-21T07:21:25.430Z</t>
  </si>
  <si>
    <t>ci38401840</t>
  </si>
  <si>
    <t>2018-12-21T14:22:41.870Z</t>
  </si>
  <si>
    <t>2018-12-21T07:13:17.870Z</t>
  </si>
  <si>
    <t>nn00671428</t>
  </si>
  <si>
    <t>2018-12-22T02:05:22.885Z</t>
  </si>
  <si>
    <t>68km NE of Beatty, Nevada</t>
  </si>
  <si>
    <t>2018-12-21T06:56:57.006Z</t>
  </si>
  <si>
    <t>ak20525151</t>
  </si>
  <si>
    <t>2018-12-21T07:00:41.566Z</t>
  </si>
  <si>
    <t>2018-12-21T06:55:39.620Z</t>
  </si>
  <si>
    <t>av70817344</t>
  </si>
  <si>
    <t>2018-12-22T00:59:09.100Z</t>
  </si>
  <si>
    <t>43km NE of Adak, Alaska</t>
  </si>
  <si>
    <t>2018-12-21T06:48:45.520Z</t>
  </si>
  <si>
    <t>ci38401816</t>
  </si>
  <si>
    <t>2018-12-21T14:22:39.520Z</t>
  </si>
  <si>
    <t>4km SSE of Idyllwild, CA</t>
  </si>
  <si>
    <t>2018-12-21T06:43:26.960Z</t>
  </si>
  <si>
    <t>ci38401808</t>
  </si>
  <si>
    <t>2018-12-21T15:36:59.979Z</t>
  </si>
  <si>
    <t>2018-12-21T06:37:54.720Z</t>
  </si>
  <si>
    <t>nc73124891</t>
  </si>
  <si>
    <t>2018-12-21T06:39:30.938Z</t>
  </si>
  <si>
    <t>2018-12-21T06:33:52.580Z</t>
  </si>
  <si>
    <t>us2000ivs3</t>
  </si>
  <si>
    <t>2018-12-22T06:35:16.211Z</t>
  </si>
  <si>
    <t>128km SSW of Kokopo, Papua New Guinea</t>
  </si>
  <si>
    <t>2018-12-21T06:33:40.190Z</t>
  </si>
  <si>
    <t>av70817339</t>
  </si>
  <si>
    <t>2018-12-22T00:58:56.500Z</t>
  </si>
  <si>
    <t>43km ENE of Adak, Alaska</t>
  </si>
  <si>
    <t>2018-12-21T06:33:32.311Z</t>
  </si>
  <si>
    <t>ak20525045</t>
  </si>
  <si>
    <t>2018-12-21T06:40:26.880Z</t>
  </si>
  <si>
    <t>2018-12-21T06:33:14.050Z</t>
  </si>
  <si>
    <t>nc73124886</t>
  </si>
  <si>
    <t>2018-12-21T06:57:04.525Z</t>
  </si>
  <si>
    <t>2018-12-21T06:29:16.589Z</t>
  </si>
  <si>
    <t>ak20525041</t>
  </si>
  <si>
    <t>2018-12-21T20:26:33.599Z</t>
  </si>
  <si>
    <t>84km NNW of Talkeetna, Alaska</t>
  </si>
  <si>
    <t>2018-12-21T06:25:13.457Z</t>
  </si>
  <si>
    <t>ak20525037</t>
  </si>
  <si>
    <t>2018-12-21T07:11:35.002Z</t>
  </si>
  <si>
    <t>60km W of Willow, Alaska</t>
  </si>
  <si>
    <t>2018-12-21T06:17:20.400Z</t>
  </si>
  <si>
    <t>us2000ivrx</t>
  </si>
  <si>
    <t>2018-12-21T08:23:53.040Z</t>
  </si>
  <si>
    <t>131km S of Kokopo, Papua New Guinea</t>
  </si>
  <si>
    <t>2018-12-21T06:16:49.665Z</t>
  </si>
  <si>
    <t>ak20525035</t>
  </si>
  <si>
    <t>2018-12-22T11:32:40.040Z</t>
  </si>
  <si>
    <t>86km SSW of Shishmaref, Alaska</t>
  </si>
  <si>
    <t>2018-12-21T06:16:04.933Z</t>
  </si>
  <si>
    <t>ak20525034</t>
  </si>
  <si>
    <t>2018-12-21T06:19:11.063Z</t>
  </si>
  <si>
    <t>66km NE of Talkeetna, Alaska</t>
  </si>
  <si>
    <t>2018-12-21T06:06:29.270Z</t>
  </si>
  <si>
    <t>ci38401792</t>
  </si>
  <si>
    <t>2018-12-21T14:24:11.080Z</t>
  </si>
  <si>
    <t>2018-12-21T06:00:34.340Z</t>
  </si>
  <si>
    <t>ci38401784</t>
  </si>
  <si>
    <t>2018-12-21T15:33:57.042Z</t>
  </si>
  <si>
    <t>2018-12-21T06:00:26.428Z</t>
  </si>
  <si>
    <t>ak20525030</t>
  </si>
  <si>
    <t>2018-12-21T06:04:58.015Z</t>
  </si>
  <si>
    <t>35km E of Valdez, Alaska</t>
  </si>
  <si>
    <t>2018-12-21T05:58:11.000Z</t>
  </si>
  <si>
    <t>nc73124876</t>
  </si>
  <si>
    <t>2018-12-21T06:13:03.285Z</t>
  </si>
  <si>
    <t>2018-12-21T05:55:00.820Z</t>
  </si>
  <si>
    <t>ak20525027</t>
  </si>
  <si>
    <t>2018-12-21T20:00:15.767Z</t>
  </si>
  <si>
    <t>2018-12-21T05:48:47.106Z</t>
  </si>
  <si>
    <t>ak20525015</t>
  </si>
  <si>
    <t>2018-12-21T19:55:09.855Z</t>
  </si>
  <si>
    <t>85km NNW of Talkeetna, Alaska</t>
  </si>
  <si>
    <t>2018-12-21T05:47:44.180Z</t>
  </si>
  <si>
    <t>us2000ivrn</t>
  </si>
  <si>
    <t>2018-12-21T06:08:09.040Z</t>
  </si>
  <si>
    <t>202km ESE of Tadine, New Caledonia</t>
  </si>
  <si>
    <t>2018-12-21T05:45:05.840Z</t>
  </si>
  <si>
    <t>ci38401728</t>
  </si>
  <si>
    <t>2018-12-22T00:44:53.156Z</t>
  </si>
  <si>
    <t>2018-12-21T05:44:34.020Z</t>
  </si>
  <si>
    <t>us2000ivrh</t>
  </si>
  <si>
    <t>2018-12-21T07:58:44.040Z</t>
  </si>
  <si>
    <t>7km NE of Canete, Chile</t>
  </si>
  <si>
    <t>2018-12-21T05:41:01.350Z</t>
  </si>
  <si>
    <t>nc73124866</t>
  </si>
  <si>
    <t>2018-12-21T05:56:02.187Z</t>
  </si>
  <si>
    <t>2018-12-21T05:33:44.290Z</t>
  </si>
  <si>
    <t>ci38401712</t>
  </si>
  <si>
    <t>2018-12-21T14:25:17.920Z</t>
  </si>
  <si>
    <t>2018-12-21T05:29:20.930Z</t>
  </si>
  <si>
    <t>us2000ivrs</t>
  </si>
  <si>
    <t>2018-12-21T07:52:33.040Z</t>
  </si>
  <si>
    <t>91km WSW of Nikol'skoye, Russia</t>
  </si>
  <si>
    <t>2018-12-21T05:25:51.557Z</t>
  </si>
  <si>
    <t>ak20524911</t>
  </si>
  <si>
    <t>2018-12-21T05:28:57.441Z</t>
  </si>
  <si>
    <t>2018-12-21T05:25:41.540Z</t>
  </si>
  <si>
    <t>ci38401704</t>
  </si>
  <si>
    <t>2018-12-21T14:23:31.293Z</t>
  </si>
  <si>
    <t>2018-12-21T05:23:41.580Z</t>
  </si>
  <si>
    <t>us2000ivrb</t>
  </si>
  <si>
    <t>2018-12-21T16:51:32.040Z</t>
  </si>
  <si>
    <t>136km S of Kokopo, Papua New Guinea</t>
  </si>
  <si>
    <t>2018-12-21T05:22:35.514Z</t>
  </si>
  <si>
    <t>ak20524916</t>
  </si>
  <si>
    <t>2018-12-21T19:43:10.184Z</t>
  </si>
  <si>
    <t>136km W of Cantwell, Alaska</t>
  </si>
  <si>
    <t>2018-12-21T05:18:15.020Z</t>
  </si>
  <si>
    <t>us2000ivr8</t>
  </si>
  <si>
    <t>2018-12-21T07:18:23.040Z</t>
  </si>
  <si>
    <t>70km N of Namuac, Philippines</t>
  </si>
  <si>
    <t>2018-12-21T05:13:37.530Z</t>
  </si>
  <si>
    <t>nc73124861</t>
  </si>
  <si>
    <t>2018-12-21T06:31:03.392Z</t>
  </si>
  <si>
    <t>2018-12-21T05:12:27.430Z</t>
  </si>
  <si>
    <t>hv70740116</t>
  </si>
  <si>
    <t>2018-12-21T05:18:09.920Z</t>
  </si>
  <si>
    <t>21km E of Honaunau-Napoopoo, Hawaii</t>
  </si>
  <si>
    <t>2018-12-21T05:09:24.650Z</t>
  </si>
  <si>
    <t>nc73124856</t>
  </si>
  <si>
    <t>2018-12-21T17:40:02.265Z</t>
  </si>
  <si>
    <t>2018-12-21T05:09:20.760Z</t>
  </si>
  <si>
    <t>us2000ivrj</t>
  </si>
  <si>
    <t>2018-12-21T07:07:27.040Z</t>
  </si>
  <si>
    <t>105km W of Nikol'skoye, Russia</t>
  </si>
  <si>
    <t>2018-12-21T05:05:14.710Z</t>
  </si>
  <si>
    <t>nc73124846</t>
  </si>
  <si>
    <t>2018-12-21T05:19:02.948Z</t>
  </si>
  <si>
    <t>2018-12-21T05:02:42.434Z</t>
  </si>
  <si>
    <t>ak20524905</t>
  </si>
  <si>
    <t>2018-12-21T05:12:44.012Z</t>
  </si>
  <si>
    <t>2018-12-21T05:01:25.341Z</t>
  </si>
  <si>
    <t>ak20524904</t>
  </si>
  <si>
    <t>2018-12-21T05:04:41.495Z</t>
  </si>
  <si>
    <t>35km SW of Redoubt Volcano, Alaska</t>
  </si>
  <si>
    <t>2018-12-21T05:01:03.210Z</t>
  </si>
  <si>
    <t>uu60307772</t>
  </si>
  <si>
    <t>2018-12-21T16:48:31.972Z</t>
  </si>
  <si>
    <t>2km NNE of Monroe, Utah</t>
  </si>
  <si>
    <t>2018-12-21T04:54:26.930Z</t>
  </si>
  <si>
    <t>av61869041</t>
  </si>
  <si>
    <t>2018-12-22T00:57:17.360Z</t>
  </si>
  <si>
    <t>2018-12-21T04:54:13.190Z</t>
  </si>
  <si>
    <t>hv70740111</t>
  </si>
  <si>
    <t>2018-12-21T19:18:14.090Z</t>
  </si>
  <si>
    <t>24km E of Honaunau-Napoopoo, Hawaii</t>
  </si>
  <si>
    <t>2018-12-21T04:49:19.111Z</t>
  </si>
  <si>
    <t>ak20524902</t>
  </si>
  <si>
    <t>2018-12-21T04:59:30.174Z</t>
  </si>
  <si>
    <t>40km WNW of Willow, Alaska</t>
  </si>
  <si>
    <t>2018-12-21T04:37:31.070Z</t>
  </si>
  <si>
    <t>ak20524900</t>
  </si>
  <si>
    <t>2018-12-21T04:41:06.032Z</t>
  </si>
  <si>
    <t>2018-12-21T04:34:56.710Z</t>
  </si>
  <si>
    <t>nc73124841</t>
  </si>
  <si>
    <t>2018-12-21T04:53:03.793Z</t>
  </si>
  <si>
    <t>2018-12-21T04:31:02.690Z</t>
  </si>
  <si>
    <t>av70817324</t>
  </si>
  <si>
    <t>2018-12-22T00:58:05.350Z</t>
  </si>
  <si>
    <t>2018-12-21T04:30:32.882Z</t>
  </si>
  <si>
    <t>ak20524899</t>
  </si>
  <si>
    <t>2018-12-21T04:33:54.139Z</t>
  </si>
  <si>
    <t>2018-12-21T04:28:55.320Z</t>
  </si>
  <si>
    <t>av70817329</t>
  </si>
  <si>
    <t>2018-12-22T00:58:43.370Z</t>
  </si>
  <si>
    <t>73km NW of Nikiski, Alaska</t>
  </si>
  <si>
    <t>2018-12-21T04:27:59.030Z</t>
  </si>
  <si>
    <t>nc73124836</t>
  </si>
  <si>
    <t>2018-12-21T21:38:03.249Z</t>
  </si>
  <si>
    <t>9km NNE of Alum Rock, CA</t>
  </si>
  <si>
    <t>2018-12-21T04:25:46.087Z</t>
  </si>
  <si>
    <t>ak20524898</t>
  </si>
  <si>
    <t>2018-12-21T04:28:42.864Z</t>
  </si>
  <si>
    <t>2018-12-21T04:25:19.470Z</t>
  </si>
  <si>
    <t>pr2018355001</t>
  </si>
  <si>
    <t>2018-12-21T05:49:17.340Z</t>
  </si>
  <si>
    <t>105km NNW of Road Town, British Virgin Islands</t>
  </si>
  <si>
    <t>2018-12-21T04:09:01.090Z</t>
  </si>
  <si>
    <t>ci38401696</t>
  </si>
  <si>
    <t>2018-12-21T14:23:33.364Z</t>
  </si>
  <si>
    <t>2018-12-21T04:03:17.360Z</t>
  </si>
  <si>
    <t>av70817319</t>
  </si>
  <si>
    <t>2018-12-22T00:57:53.210Z</t>
  </si>
  <si>
    <t>2018-12-21T04:02:55.908Z</t>
  </si>
  <si>
    <t>ak20524894</t>
  </si>
  <si>
    <t>2018-12-21T04:08:28.563Z</t>
  </si>
  <si>
    <t>4km ESE of Big Lake, Alaska</t>
  </si>
  <si>
    <t>2018-12-21T04:02:17.550Z</t>
  </si>
  <si>
    <t>uw61507657</t>
  </si>
  <si>
    <t>2018-12-21T18:21:21.010Z</t>
  </si>
  <si>
    <t>12km SW of Morton, Washington</t>
  </si>
  <si>
    <t>2018-12-21T03:53:00.293Z</t>
  </si>
  <si>
    <t>ak20524889</t>
  </si>
  <si>
    <t>2018-12-21T03:58:06.045Z</t>
  </si>
  <si>
    <t>53km NNE of Sutton-Alpine, Alaska</t>
  </si>
  <si>
    <t>2018-12-21T03:50:55.039Z</t>
  </si>
  <si>
    <t>ak20524887</t>
  </si>
  <si>
    <t>2018-12-21T03:55:55.021Z</t>
  </si>
  <si>
    <t>2018-12-21T03:44:25.566Z</t>
  </si>
  <si>
    <t>ak20524885</t>
  </si>
  <si>
    <t>2018-12-21T03:49:03.019Z</t>
  </si>
  <si>
    <t>87km WSW of Cordova, Alaska</t>
  </si>
  <si>
    <t>2018-12-21T03:42:34.410Z</t>
  </si>
  <si>
    <t>av70817314</t>
  </si>
  <si>
    <t>2018-12-22T00:57:41.440Z</t>
  </si>
  <si>
    <t>42km NE of Adak, Alaska</t>
  </si>
  <si>
    <t>2018-12-21T03:42:31.135Z</t>
  </si>
  <si>
    <t>nn00671410</t>
  </si>
  <si>
    <t>2018-12-22T02:05:08.686Z</t>
  </si>
  <si>
    <t>15km W of Truckee, California</t>
  </si>
  <si>
    <t>2018-12-21T03:41:46.390Z</t>
  </si>
  <si>
    <t>ci37202308</t>
  </si>
  <si>
    <t>2018-12-21T17:47:54.145Z</t>
  </si>
  <si>
    <t>2018-12-21T03:41:35.630Z</t>
  </si>
  <si>
    <t>ci38401688</t>
  </si>
  <si>
    <t>2018-12-21T17:42:35.652Z</t>
  </si>
  <si>
    <t>2018-12-21T03:37:47.198Z</t>
  </si>
  <si>
    <t>ak20524883</t>
  </si>
  <si>
    <t>2018-12-21T03:42:41.151Z</t>
  </si>
  <si>
    <t>2018-12-21T03:37:00.500Z</t>
  </si>
  <si>
    <t>ci38401680</t>
  </si>
  <si>
    <t>2018-12-21T17:37:14.382Z</t>
  </si>
  <si>
    <t>2018-12-21T03:23:14.920Z</t>
  </si>
  <si>
    <t>uu60307767</t>
  </si>
  <si>
    <t>2018-12-21T20:45:36.280Z</t>
  </si>
  <si>
    <t>14km SSE of Old Faithful Geyser, Wyoming</t>
  </si>
  <si>
    <t>2018-12-21T03:17:41.540Z</t>
  </si>
  <si>
    <t>ci38401672</t>
  </si>
  <si>
    <t>2018-12-21T14:24:06.039Z</t>
  </si>
  <si>
    <t>2018-12-21T03:12:00.400Z</t>
  </si>
  <si>
    <t>ci38401664</t>
  </si>
  <si>
    <t>2018-12-21T14:25:24.820Z</t>
  </si>
  <si>
    <t>5km NE of Lake Henshaw, CA</t>
  </si>
  <si>
    <t>2018-12-21T03:11:50.180Z</t>
  </si>
  <si>
    <t>us2000ivqt</t>
  </si>
  <si>
    <t>2018-12-21T03:30:08.040Z</t>
  </si>
  <si>
    <t>2018-12-21T03:11:47.880Z</t>
  </si>
  <si>
    <t>ci38401656</t>
  </si>
  <si>
    <t>2018-12-21T15:20:37.944Z</t>
  </si>
  <si>
    <t>6km E of Calimesa, CA</t>
  </si>
  <si>
    <t>2018-12-21T02:53:31.200Z</t>
  </si>
  <si>
    <t>ci38401648</t>
  </si>
  <si>
    <t>2018-12-21T15:06:27.215Z</t>
  </si>
  <si>
    <t>2018-12-21T02:44:10.296Z</t>
  </si>
  <si>
    <t>ak20524787</t>
  </si>
  <si>
    <t>2018-12-21T02:48:09.690Z</t>
  </si>
  <si>
    <t>109km NW of Talkeetna, Alaska</t>
  </si>
  <si>
    <t>2018-12-21T02:43:03.520Z</t>
  </si>
  <si>
    <t>pr2018355000</t>
  </si>
  <si>
    <t>2018-12-21T04:11:30.170Z</t>
  </si>
  <si>
    <t>0km SW of San Lorenzo, Puerto Rico</t>
  </si>
  <si>
    <t>2018-12-21T02:40:53.920Z</t>
  </si>
  <si>
    <t>ci38401640</t>
  </si>
  <si>
    <t>2018-12-21T14:26:29.270Z</t>
  </si>
  <si>
    <t>2018-12-21T02:38:47.435Z</t>
  </si>
  <si>
    <t>nn00671404</t>
  </si>
  <si>
    <t>2018-12-22T02:05:06.793Z</t>
  </si>
  <si>
    <t>58km SSW of Beatty, Nevada</t>
  </si>
  <si>
    <t>2018-12-21T02:34:11.850Z</t>
  </si>
  <si>
    <t>av70817309</t>
  </si>
  <si>
    <t>2018-12-22T00:57:30.290Z</t>
  </si>
  <si>
    <t>45km ENE of Adak, Alaska</t>
  </si>
  <si>
    <t>2018-12-21T02:33:49.459Z</t>
  </si>
  <si>
    <t>ak20524785</t>
  </si>
  <si>
    <t>2018-12-21T19:27:55.530Z</t>
  </si>
  <si>
    <t>22km W of Tanana, Alaska</t>
  </si>
  <si>
    <t>2018-12-21T02:33:42.370Z</t>
  </si>
  <si>
    <t>nc73124826</t>
  </si>
  <si>
    <t>2018-12-21T02:35:20.886Z</t>
  </si>
  <si>
    <t>2018-12-21T02:28:26.295Z</t>
  </si>
  <si>
    <t>ak20524782</t>
  </si>
  <si>
    <t>2018-12-21T02:32:56.083Z</t>
  </si>
  <si>
    <t>2018-12-21T02:22:24.940Z</t>
  </si>
  <si>
    <t>us2000ivqj</t>
  </si>
  <si>
    <t>2018-12-21T02:55:22.040Z</t>
  </si>
  <si>
    <t>81km SW of Tinabogan, Indonesia</t>
  </si>
  <si>
    <t>2018-12-21T02:22:02.481Z</t>
  </si>
  <si>
    <t>nn00671212</t>
  </si>
  <si>
    <t>2018-12-22T02:04:11.671Z</t>
  </si>
  <si>
    <t>61km ENE of Searles Valley, California</t>
  </si>
  <si>
    <t>2018-12-21T02:21:47.000Z</t>
  </si>
  <si>
    <t>nc73124821</t>
  </si>
  <si>
    <t>2018-12-21T04:43:03.238Z</t>
  </si>
  <si>
    <t>2018-12-21T02:20:24.840Z</t>
  </si>
  <si>
    <t>ak20524780</t>
  </si>
  <si>
    <t>2018-12-21T02:23:33.388Z</t>
  </si>
  <si>
    <t>5km NE of Big Lake, Alaska</t>
  </si>
  <si>
    <t>2018-12-21T02:18:51.680Z</t>
  </si>
  <si>
    <t>ci38401632</t>
  </si>
  <si>
    <t>2018-12-21T14:24:27.253Z</t>
  </si>
  <si>
    <t>2018-12-21T02:18:38.640Z</t>
  </si>
  <si>
    <t>us2000ivqc</t>
  </si>
  <si>
    <t>2018-12-21T02:52:22.040Z</t>
  </si>
  <si>
    <t>56km W of San Antonio de los Cobres, Argentina</t>
  </si>
  <si>
    <t>2018-12-21T02:15:46.210Z</t>
  </si>
  <si>
    <t>uu60307762</t>
  </si>
  <si>
    <t>2018-12-21T20:43:29.550Z</t>
  </si>
  <si>
    <t>2018-12-21T02:07:16.819Z</t>
  </si>
  <si>
    <t>ak20524767</t>
  </si>
  <si>
    <t>2018-12-21T02:11:20.577Z</t>
  </si>
  <si>
    <t>2018-12-21T02:04:51.219Z</t>
  </si>
  <si>
    <t>ak20524764</t>
  </si>
  <si>
    <t>2018-12-21T02:09:39.962Z</t>
  </si>
  <si>
    <t>2018-12-21T02:00:31.189Z</t>
  </si>
  <si>
    <t>ak20524753</t>
  </si>
  <si>
    <t>2018-12-21T04:38:52.040Z</t>
  </si>
  <si>
    <t>2018-12-21T01:59:58.725Z</t>
  </si>
  <si>
    <t>nn00671402</t>
  </si>
  <si>
    <t>2018-12-22T02:05:04.941Z</t>
  </si>
  <si>
    <t>1km SE of Carson City, Nevada</t>
  </si>
  <si>
    <t>2018-12-21T01:59:11.630Z</t>
  </si>
  <si>
    <t>us2000ivq8</t>
  </si>
  <si>
    <t>2018-12-21T02:23:03.040Z</t>
  </si>
  <si>
    <t>101km SW of Tres Picos, Mexico</t>
  </si>
  <si>
    <t>2018-12-21T01:57:39.560Z</t>
  </si>
  <si>
    <t>ci38401624</t>
  </si>
  <si>
    <t>2018-12-21T14:26:37.060Z</t>
  </si>
  <si>
    <t>2018-12-21T01:52:04.810Z</t>
  </si>
  <si>
    <t>us2000ivq2</t>
  </si>
  <si>
    <t>2018-12-21T02:50:34.040Z</t>
  </si>
  <si>
    <t>103km WSW of Nikol'skoye, Russia</t>
  </si>
  <si>
    <t>2018-12-21T01:50:02.845Z</t>
  </si>
  <si>
    <t>ak20524679</t>
  </si>
  <si>
    <t>2018-12-21T01:53:24.923Z</t>
  </si>
  <si>
    <t>2018-12-21T01:48:42.471Z</t>
  </si>
  <si>
    <t>ak20524678</t>
  </si>
  <si>
    <t>2018-12-21T01:51:44.318Z</t>
  </si>
  <si>
    <t>2018-12-21T01:46:51.090Z</t>
  </si>
  <si>
    <t>ci38401616</t>
  </si>
  <si>
    <t>2018-12-21T14:24:44.150Z</t>
  </si>
  <si>
    <t>2018-12-21T01:38:32.820Z</t>
  </si>
  <si>
    <t>us2000ivpw</t>
  </si>
  <si>
    <t>2018-12-21T02:00:16.757Z</t>
  </si>
  <si>
    <t>155km N of Calama, Chile</t>
  </si>
  <si>
    <t>2018-12-21T01:34:30.080Z</t>
  </si>
  <si>
    <t>ci38401608</t>
  </si>
  <si>
    <t>2018-12-21T14:25:02.971Z</t>
  </si>
  <si>
    <t>16km SSW of Olancha, CA</t>
  </si>
  <si>
    <t>2018-12-21T01:33:26.110Z</t>
  </si>
  <si>
    <t>mb80329429</t>
  </si>
  <si>
    <t>2018-12-21T18:43:22.870Z</t>
  </si>
  <si>
    <t>2018-12-21T01:28:09.480Z</t>
  </si>
  <si>
    <t>ci38401600</t>
  </si>
  <si>
    <t>2018-12-21T14:58:20.049Z</t>
  </si>
  <si>
    <t>6km SSE of Mentone, CA</t>
  </si>
  <si>
    <t>2018-12-21T01:26:47.894Z</t>
  </si>
  <si>
    <t>nn00671399</t>
  </si>
  <si>
    <t>2018-12-22T02:05:02.830Z</t>
  </si>
  <si>
    <t>59km S of Goldfield, Nevada</t>
  </si>
  <si>
    <t>2018-12-21T01:22:40.550Z</t>
  </si>
  <si>
    <t>ci38401592</t>
  </si>
  <si>
    <t>2018-12-21T14:26:40.980Z</t>
  </si>
  <si>
    <t>2018-12-21T01:18:47.685Z</t>
  </si>
  <si>
    <t>nn00671395</t>
  </si>
  <si>
    <t>2018-12-22T02:05:01.391Z</t>
  </si>
  <si>
    <t>2018-12-21T01:17:31.850Z</t>
  </si>
  <si>
    <t>ci38401584</t>
  </si>
  <si>
    <t>2018-12-21T14:25:07.274Z</t>
  </si>
  <si>
    <t>6km SSW of Idyllwild, CA</t>
  </si>
  <si>
    <t>2018-12-21T01:17:20.600Z</t>
  </si>
  <si>
    <t>ak20524669</t>
  </si>
  <si>
    <t>2018-12-21T01:26:56.881Z</t>
  </si>
  <si>
    <t>2018-12-21T01:16:46.170Z</t>
  </si>
  <si>
    <t>us2000ivq5</t>
  </si>
  <si>
    <t>2018-12-21T02:41:02.040Z</t>
  </si>
  <si>
    <t>113km SW of Nikol'skoye, Russia</t>
  </si>
  <si>
    <t>2018-12-21T01:14:09.954Z</t>
  </si>
  <si>
    <t>ak20524667</t>
  </si>
  <si>
    <t>2018-12-21T01:46:32.219Z</t>
  </si>
  <si>
    <t>2018-12-21T01:08:04.360Z</t>
  </si>
  <si>
    <t>ci38401576</t>
  </si>
  <si>
    <t>2018-12-21T01:16:13.330Z</t>
  </si>
  <si>
    <t>2018-12-21T01:04:58.149Z</t>
  </si>
  <si>
    <t>ak20524657</t>
  </si>
  <si>
    <t>2018-12-21T01:09:11.769Z</t>
  </si>
  <si>
    <t>2018-12-21T01:04:16.288Z</t>
  </si>
  <si>
    <t>nn00671394</t>
  </si>
  <si>
    <t>2018-12-22T02:04:59.281Z</t>
  </si>
  <si>
    <t>2018-12-21T01:01:15.810Z</t>
  </si>
  <si>
    <t>av70817299</t>
  </si>
  <si>
    <t>2018-12-22T00:57:02.320Z</t>
  </si>
  <si>
    <t>2018-12-21T00:56:11.730Z</t>
  </si>
  <si>
    <t>av70817294</t>
  </si>
  <si>
    <t>2018-12-22T00:56:48.580Z</t>
  </si>
  <si>
    <t>40km ENE of Adak, Alaska</t>
  </si>
  <si>
    <t>2018-12-21T00:56:03.508Z</t>
  </si>
  <si>
    <t>ak20524572</t>
  </si>
  <si>
    <t>2018-12-30T06:19:57.040Z</t>
  </si>
  <si>
    <t>79km SSE of Seward, Alaska</t>
  </si>
  <si>
    <t>2018-12-21T00:55:20.248Z</t>
  </si>
  <si>
    <t>ak20524569</t>
  </si>
  <si>
    <t>2018-12-21T01:00:16.597Z</t>
  </si>
  <si>
    <t>2018-12-21T00:54:56.070Z</t>
  </si>
  <si>
    <t>av70817289</t>
  </si>
  <si>
    <t>2018-12-22T00:56:32.100Z</t>
  </si>
  <si>
    <t>2018-12-21T00:52:58.558Z</t>
  </si>
  <si>
    <t>nn00671336</t>
  </si>
  <si>
    <t>2018-12-22T02:04:54.235Z</t>
  </si>
  <si>
    <t>2018-12-21T00:52:58.490Z</t>
  </si>
  <si>
    <t>nc73124806</t>
  </si>
  <si>
    <t>2018-12-22T04:17:04.911Z</t>
  </si>
  <si>
    <t>41km N of Toms Place, CA</t>
  </si>
  <si>
    <t>2018-12-21T00:52:28.150Z</t>
  </si>
  <si>
    <t>nc73124811</t>
  </si>
  <si>
    <t>2018-12-22T04:02:02.303Z</t>
  </si>
  <si>
    <t>40km N of Toms Place, CA</t>
  </si>
  <si>
    <t>2018-12-21T00:50:57.470Z</t>
  </si>
  <si>
    <t>us2000ivpm</t>
  </si>
  <si>
    <t>2018-12-30T06:24:26.040Z</t>
  </si>
  <si>
    <t>82km SSW of Taron, Papua New Guinea</t>
  </si>
  <si>
    <t>2018-12-21T00:48:52.881Z</t>
  </si>
  <si>
    <t>nn00671214</t>
  </si>
  <si>
    <t>2018-12-22T02:04:14.746Z</t>
  </si>
  <si>
    <t>2018-12-21T00:46:08.760Z</t>
  </si>
  <si>
    <t>nc73124801</t>
  </si>
  <si>
    <t>2018-12-21T18:08:03.429Z</t>
  </si>
  <si>
    <t>11km ENE of Mammoth Lakes, CA</t>
  </si>
  <si>
    <t>2018-12-21T00:38:51.190Z</t>
  </si>
  <si>
    <t>nc73124796</t>
  </si>
  <si>
    <t>2018-12-21T01:17:04.269Z</t>
  </si>
  <si>
    <t>2018-12-21T00:35:04.840Z</t>
  </si>
  <si>
    <t>us2000ivp5</t>
  </si>
  <si>
    <t>2018-12-30T06:14:52.040Z</t>
  </si>
  <si>
    <t>103km W of Nikol'skoye, Russia</t>
  </si>
  <si>
    <t>2018-12-21T00:20:08.360Z</t>
  </si>
  <si>
    <t>hv70739896</t>
  </si>
  <si>
    <t>2018-12-30T06:04:22.040Z</t>
  </si>
  <si>
    <t>13km SSE of Volcano, Hawaii</t>
  </si>
  <si>
    <t>2018-12-21T00:13:41.420Z</t>
  </si>
  <si>
    <t>ci38401536</t>
  </si>
  <si>
    <t>2018-12-21T00:25:02.368Z</t>
  </si>
  <si>
    <t>32km NNW of Searles Valley, CA</t>
  </si>
  <si>
    <t>2018-12-21T00:13:35.370Z</t>
  </si>
  <si>
    <t>ci38401528</t>
  </si>
  <si>
    <t>2018-12-22T07:45:52.546Z</t>
  </si>
  <si>
    <t>13km N of Delta, B.C., MX</t>
  </si>
  <si>
    <t>2018-12-21T00:10:30.286Z</t>
  </si>
  <si>
    <t>nn00671175</t>
  </si>
  <si>
    <t>2018-12-22T02:04:08.880Z</t>
  </si>
  <si>
    <t>39km E of Big Pine, California</t>
  </si>
  <si>
    <t>2018-12-21T00:09:11.200Z</t>
  </si>
  <si>
    <t>us2000ivnz</t>
  </si>
  <si>
    <t>2018-12-30T06:08:33.040Z</t>
  </si>
  <si>
    <t>70km NNE of Ndoi Island, Fiji</t>
  </si>
  <si>
    <t>2018-12-21T00:08:58.332Z</t>
  </si>
  <si>
    <t>ak20524533</t>
  </si>
  <si>
    <t>2018-12-30T06:02:30.040Z</t>
  </si>
  <si>
    <t>2018-12-21T00:00:19.810Z</t>
  </si>
  <si>
    <t>ci38401512</t>
  </si>
  <si>
    <t>2018-12-21T00:15:38.060Z</t>
  </si>
  <si>
    <t>2018-12-20T23:55:58.887Z</t>
  </si>
  <si>
    <t>ak20524465</t>
  </si>
  <si>
    <t>2018-12-21T00:21:35.252Z</t>
  </si>
  <si>
    <t>2018-12-20T23:55:17.960Z</t>
  </si>
  <si>
    <t>ci38401504</t>
  </si>
  <si>
    <t>2018-12-21T00:07:12.480Z</t>
  </si>
  <si>
    <t>2018-12-20T23:51:28.307Z</t>
  </si>
  <si>
    <t>ak20524464</t>
  </si>
  <si>
    <t>2018-12-21T00:01:50.163Z</t>
  </si>
  <si>
    <t>2018-12-20T23:49:46.430Z</t>
  </si>
  <si>
    <t>ci38401496</t>
  </si>
  <si>
    <t>2018-12-21T00:13:49.430Z</t>
  </si>
  <si>
    <t>2018-12-20T23:48:46.540Z</t>
  </si>
  <si>
    <t>pr2018354012</t>
  </si>
  <si>
    <t>2018-12-21T04:10:32.218Z</t>
  </si>
  <si>
    <t>19km S of Guanica, Puerto Rico</t>
  </si>
  <si>
    <t>2018-12-20T23:43:30.410Z</t>
  </si>
  <si>
    <t>hv70739866</t>
  </si>
  <si>
    <t>2018-12-30T06:00:20.040Z</t>
  </si>
  <si>
    <t>10km NW of Volcano, Hawaii</t>
  </si>
  <si>
    <t>2018-12-20T23:41:20.220Z</t>
  </si>
  <si>
    <t>ci38401480</t>
  </si>
  <si>
    <t>2018-12-21T00:06:11.712Z</t>
  </si>
  <si>
    <t>2018-12-20T23:33:29.300Z</t>
  </si>
  <si>
    <t>ci38401464</t>
  </si>
  <si>
    <t>2018-12-21T00:09:00.315Z</t>
  </si>
  <si>
    <t>2018-12-20T23:24:04.871Z</t>
  </si>
  <si>
    <t>ak20524454</t>
  </si>
  <si>
    <t>2018-12-20T23:28:21.294Z</t>
  </si>
  <si>
    <t>12km N of Fishhook, Alaska</t>
  </si>
  <si>
    <t>2018-12-20T23:23:35.870Z</t>
  </si>
  <si>
    <t>ak20524453</t>
  </si>
  <si>
    <t>2018-12-20T23:32:02.565Z</t>
  </si>
  <si>
    <t>2018-12-20T23:22:03.439Z</t>
  </si>
  <si>
    <t>ak20524452</t>
  </si>
  <si>
    <t>2018-12-21T00:49:22.089Z</t>
  </si>
  <si>
    <t>41km WNW of Ester, Alaska</t>
  </si>
  <si>
    <t>2018-12-20T23:21:46.506Z</t>
  </si>
  <si>
    <t>nn00671204</t>
  </si>
  <si>
    <t>2018-12-21T02:07:14.173Z</t>
  </si>
  <si>
    <t>2018-12-20T23:16:00.640Z</t>
  </si>
  <si>
    <t>nc73124786</t>
  </si>
  <si>
    <t>2018-12-21T17:13:03.106Z</t>
  </si>
  <si>
    <t>2018-12-20T23:08:06.790Z</t>
  </si>
  <si>
    <t>nc73124781</t>
  </si>
  <si>
    <t>2018-12-21T20:58:02.029Z</t>
  </si>
  <si>
    <t>2018-12-20T23:04:20.490Z</t>
  </si>
  <si>
    <t>us2000ivnc</t>
  </si>
  <si>
    <t>2018-12-30T05:57:59.040Z</t>
  </si>
  <si>
    <t>37km SW of Tres Picos, Mexico</t>
  </si>
  <si>
    <t>2018-12-20T23:00:36.520Z</t>
  </si>
  <si>
    <t>ci38401424</t>
  </si>
  <si>
    <t>2018-12-20T23:27:53.763Z</t>
  </si>
  <si>
    <t>2018-12-20T22:54:09.600Z</t>
  </si>
  <si>
    <t>ci38401416</t>
  </si>
  <si>
    <t>2018-12-21T00:25:49.572Z</t>
  </si>
  <si>
    <t>2018-12-20T22:53:17.486Z</t>
  </si>
  <si>
    <t>ak20524383</t>
  </si>
  <si>
    <t>2018-12-20T23:06:35.388Z</t>
  </si>
  <si>
    <t>9km SE of Big Lake, Alaska</t>
  </si>
  <si>
    <t>2018-12-20T22:53:07.048Z</t>
  </si>
  <si>
    <t>ak20524384</t>
  </si>
  <si>
    <t>2018-12-20T22:59:32.433Z</t>
  </si>
  <si>
    <t>2018-12-20T22:50:20.360Z</t>
  </si>
  <si>
    <t>ci38401400</t>
  </si>
  <si>
    <t>2018-12-20T23:00:10.202Z</t>
  </si>
  <si>
    <t>2018-12-20T22:48:13.888Z</t>
  </si>
  <si>
    <t>nn00671126</t>
  </si>
  <si>
    <t>2018-12-20T23:14:15.832Z</t>
  </si>
  <si>
    <t>64km NNE of Tonopah, Nevada</t>
  </si>
  <si>
    <t>2018-12-20T22:45:31.547Z</t>
  </si>
  <si>
    <t>nn00671203</t>
  </si>
  <si>
    <t>2018-12-21T02:07:12.243Z</t>
  </si>
  <si>
    <t>4km NE of Indian Hills, Nevada</t>
  </si>
  <si>
    <t>2018-12-20T22:41:10.660Z</t>
  </si>
  <si>
    <t>uw61507652</t>
  </si>
  <si>
    <t>2018-12-21T18:13:54.190Z</t>
  </si>
  <si>
    <t>4km E of Winlock, Washington</t>
  </si>
  <si>
    <t>2018-12-20T22:39:55.011Z</t>
  </si>
  <si>
    <t>ak20524376</t>
  </si>
  <si>
    <t>2018-12-20T22:43:58.219Z</t>
  </si>
  <si>
    <t>2018-12-20T22:39:54.350Z</t>
  </si>
  <si>
    <t>ci38401376</t>
  </si>
  <si>
    <t>2018-12-20T23:01:33.970Z</t>
  </si>
  <si>
    <t>2018-12-20T22:36:37.696Z</t>
  </si>
  <si>
    <t>nn00671202</t>
  </si>
  <si>
    <t>2018-12-21T02:07:11.036Z</t>
  </si>
  <si>
    <t>4km SE of Carson City, Nevada</t>
  </si>
  <si>
    <t>2018-12-20T22:35:26.285Z</t>
  </si>
  <si>
    <t>ak20524372</t>
  </si>
  <si>
    <t>2018-12-20T22:40:15.466Z</t>
  </si>
  <si>
    <t>2018-12-20T22:33:11.697Z</t>
  </si>
  <si>
    <t>ak20524377</t>
  </si>
  <si>
    <t>2018-12-20T23:12:27.028Z</t>
  </si>
  <si>
    <t>69km SW of Kaktovik, Alaska</t>
  </si>
  <si>
    <t>2018-12-20T22:29:41.860Z</t>
  </si>
  <si>
    <t>ci38401360</t>
  </si>
  <si>
    <t>2018-12-20T23:16:07.660Z</t>
  </si>
  <si>
    <t>2018-12-20T22:25:20.860Z</t>
  </si>
  <si>
    <t>av70817249</t>
  </si>
  <si>
    <t>2018-12-21T01:08:53.530Z</t>
  </si>
  <si>
    <t>106km NNW of Larsen Bay, Alaska</t>
  </si>
  <si>
    <t>2018-12-20T22:18:01.755Z</t>
  </si>
  <si>
    <t>ak20524353</t>
  </si>
  <si>
    <t>2018-12-20T22:56:18.040Z</t>
  </si>
  <si>
    <t>35km NW of Willow, Alaska</t>
  </si>
  <si>
    <t>2018-12-20T22:17:14.850Z</t>
  </si>
  <si>
    <t>ci38401344</t>
  </si>
  <si>
    <t>2018-12-20T23:09:22.409Z</t>
  </si>
  <si>
    <t>2018-12-20T22:10:53.720Z</t>
  </si>
  <si>
    <t>ci38401328</t>
  </si>
  <si>
    <t>2018-12-20T23:18:14.644Z</t>
  </si>
  <si>
    <t>2018-12-20T22:09:41.100Z</t>
  </si>
  <si>
    <t>ci38401320</t>
  </si>
  <si>
    <t>2018-12-20T23:06:04.222Z</t>
  </si>
  <si>
    <t>2018-12-20T22:09:36.120Z</t>
  </si>
  <si>
    <t>us2000ivlk</t>
  </si>
  <si>
    <t>2018-12-20T22:44:14.040Z</t>
  </si>
  <si>
    <t>98km WSW of Nikol'skoye, Russia</t>
  </si>
  <si>
    <t>2018-12-20T22:05:41.290Z</t>
  </si>
  <si>
    <t>ci38401312</t>
  </si>
  <si>
    <t>2018-12-20T23:03:11.925Z</t>
  </si>
  <si>
    <t>2018-12-20T22:04:51.010Z</t>
  </si>
  <si>
    <t>ci38401304</t>
  </si>
  <si>
    <t>2018-12-20T22:30:11.750Z</t>
  </si>
  <si>
    <t>2018-12-20T22:02:03.440Z</t>
  </si>
  <si>
    <t>ci38401296</t>
  </si>
  <si>
    <t>2018-12-23T05:02:08.445Z</t>
  </si>
  <si>
    <t>2018-12-20T22:01:02.160Z</t>
  </si>
  <si>
    <t>ci38401288</t>
  </si>
  <si>
    <t>2018-12-20T22:32:35.045Z</t>
  </si>
  <si>
    <t>2018-12-20T21:58:48.410Z</t>
  </si>
  <si>
    <t>us2000ivmg</t>
  </si>
  <si>
    <t>2018-12-30T01:56:01.040Z</t>
  </si>
  <si>
    <t>2018-12-20T21:58:11.860Z</t>
  </si>
  <si>
    <t>ci38401280</t>
  </si>
  <si>
    <t>2018-12-20T22:43:43.035Z</t>
  </si>
  <si>
    <t>2018-12-20T21:56:21.980Z</t>
  </si>
  <si>
    <t>ci38401272</t>
  </si>
  <si>
    <t>2018-12-20T22:07:04.160Z</t>
  </si>
  <si>
    <t>2018-12-20T21:55:58.654Z</t>
  </si>
  <si>
    <t>ak20524340</t>
  </si>
  <si>
    <t>2018-12-20T22:32:23.016Z</t>
  </si>
  <si>
    <t>2018-12-20T21:50:16.650Z</t>
  </si>
  <si>
    <t>ci38401264</t>
  </si>
  <si>
    <t>2018-12-20T22:08:12.040Z</t>
  </si>
  <si>
    <t>2018-12-20T21:48:36.590Z</t>
  </si>
  <si>
    <t>ci38401248</t>
  </si>
  <si>
    <t>2018-12-20T22:25:25.520Z</t>
  </si>
  <si>
    <t>2018-12-20T21:45:47.519Z</t>
  </si>
  <si>
    <t>ak20524287</t>
  </si>
  <si>
    <t>2018-12-20T21:49:11.409Z</t>
  </si>
  <si>
    <t>2018-12-20T21:28:10.070Z</t>
  </si>
  <si>
    <t>ci38401224</t>
  </si>
  <si>
    <t>2018-12-20T21:39:22.100Z</t>
  </si>
  <si>
    <t>2018-12-20T21:27:59.890Z</t>
  </si>
  <si>
    <t>ci38401208</t>
  </si>
  <si>
    <t>2018-12-20T21:35:09.769Z</t>
  </si>
  <si>
    <t>2018-12-20T21:21:52.626Z</t>
  </si>
  <si>
    <t>ak20524280</t>
  </si>
  <si>
    <t>2018-12-30T04:26:49.040Z</t>
  </si>
  <si>
    <t>40km W of Cohoe, Alaska</t>
  </si>
  <si>
    <t>2018-12-20T21:20:19.410Z</t>
  </si>
  <si>
    <t>ci38401200</t>
  </si>
  <si>
    <t>2018-12-20T21:31:37.900Z</t>
  </si>
  <si>
    <t>2018-12-20T21:20:17.730Z</t>
  </si>
  <si>
    <t>mb80329409</t>
  </si>
  <si>
    <t>2018-12-20T21:32:17.190Z</t>
  </si>
  <si>
    <t>28km SE of Virginia City, Montana</t>
  </si>
  <si>
    <t>2018-12-20T21:20:07.230Z</t>
  </si>
  <si>
    <t>ci38401192</t>
  </si>
  <si>
    <t>2018-12-20T21:41:18.384Z</t>
  </si>
  <si>
    <t>2018-12-20T21:17:26.111Z</t>
  </si>
  <si>
    <t>ak20524279</t>
  </si>
  <si>
    <t>2018-12-20T21:20:43.029Z</t>
  </si>
  <si>
    <t>2018-12-20T21:14:29.682Z</t>
  </si>
  <si>
    <t>nn00671148</t>
  </si>
  <si>
    <t>2018-12-21T02:06:41.654Z</t>
  </si>
  <si>
    <t>2018-12-20T21:13:46.930Z</t>
  </si>
  <si>
    <t>av70817244</t>
  </si>
  <si>
    <t>2018-12-21T00:57:42.590Z</t>
  </si>
  <si>
    <t>95km SE of King Salmon, Alaska</t>
  </si>
  <si>
    <t>2018-12-20T21:12:33.840Z</t>
  </si>
  <si>
    <t>us2000ivk8</t>
  </si>
  <si>
    <t>2018-12-20T21:57:09.040Z</t>
  </si>
  <si>
    <t>24km NW of Sigli, Indonesia</t>
  </si>
  <si>
    <t>2018-12-20T21:10:41.640Z</t>
  </si>
  <si>
    <t>ci38401184</t>
  </si>
  <si>
    <t>2018-12-20T21:25:02.380Z</t>
  </si>
  <si>
    <t>2018-12-20T21:05:33.942Z</t>
  </si>
  <si>
    <t>ak20524274</t>
  </si>
  <si>
    <t>2018-12-20T21:10:59.511Z</t>
  </si>
  <si>
    <t>2018-12-20T21:02:14.620Z</t>
  </si>
  <si>
    <t>uw61507647</t>
  </si>
  <si>
    <t>2018-12-21T18:09:24.250Z</t>
  </si>
  <si>
    <t>7km S of Morton, Washington</t>
  </si>
  <si>
    <t>2018-12-20T21:00:36.620Z</t>
  </si>
  <si>
    <t>av70817239</t>
  </si>
  <si>
    <t>2018-12-21T00:50:23.350Z</t>
  </si>
  <si>
    <t>106km ESE of King Salmon, Alaska</t>
  </si>
  <si>
    <t>2018-12-20T20:51:47.424Z</t>
  </si>
  <si>
    <t>ak20524267</t>
  </si>
  <si>
    <t>2018-12-20T20:54:23.331Z</t>
  </si>
  <si>
    <t>25km S of Sterling, Alaska</t>
  </si>
  <si>
    <t>2018-12-20T20:50:04.090Z</t>
  </si>
  <si>
    <t>hv70739736</t>
  </si>
  <si>
    <t>2018-12-21T00:09:38.040Z</t>
  </si>
  <si>
    <t>2018-12-20T20:47:49.887Z</t>
  </si>
  <si>
    <t>ak20524262</t>
  </si>
  <si>
    <t>2018-12-21T00:22:59.040Z</t>
  </si>
  <si>
    <t>2018-12-20T20:47:49.070Z</t>
  </si>
  <si>
    <t>ci38401152</t>
  </si>
  <si>
    <t>2018-12-20T20:53:40.405Z</t>
  </si>
  <si>
    <t>2018-12-20T20:45:44.539Z</t>
  </si>
  <si>
    <t>ak20524261</t>
  </si>
  <si>
    <t>2018-12-20T20:49:31.031Z</t>
  </si>
  <si>
    <t>2018-12-20T20:36:06.462Z</t>
  </si>
  <si>
    <t>ak20524260</t>
  </si>
  <si>
    <t>2018-12-20T20:38:58.087Z</t>
  </si>
  <si>
    <t>12km NNW of Anchorage, Alaska</t>
  </si>
  <si>
    <t>2018-12-20T20:35:39.615Z</t>
  </si>
  <si>
    <t>nn00671200</t>
  </si>
  <si>
    <t>2018-12-21T02:07:09.616Z</t>
  </si>
  <si>
    <t>29km ENE of Bridgeport, California</t>
  </si>
  <si>
    <t>2018-12-20T20:31:53.832Z</t>
  </si>
  <si>
    <t>ak20524258</t>
  </si>
  <si>
    <t>2018-12-20T21:37:28.370Z</t>
  </si>
  <si>
    <t>42km NW of Willow, Alaska</t>
  </si>
  <si>
    <t>2018-12-20T20:29:44.965Z</t>
  </si>
  <si>
    <t>nn00671110</t>
  </si>
  <si>
    <t>2018-12-21T02:06:33.029Z</t>
  </si>
  <si>
    <t>2018-12-20T20:29:19.480Z</t>
  </si>
  <si>
    <t>ci38401120</t>
  </si>
  <si>
    <t>2018-12-20T20:53:43.910Z</t>
  </si>
  <si>
    <t>2018-12-20T20:27:35.185Z</t>
  </si>
  <si>
    <t>ak20524254</t>
  </si>
  <si>
    <t>2018-12-20T20:35:16.400Z</t>
  </si>
  <si>
    <t>2018-12-20T20:26:49.490Z</t>
  </si>
  <si>
    <t>nc73124751</t>
  </si>
  <si>
    <t>2018-12-22T03:34:03.031Z</t>
  </si>
  <si>
    <t>2018-12-20T20:26:40.190Z</t>
  </si>
  <si>
    <t>ci38401112</t>
  </si>
  <si>
    <t>2018-12-20T20:45:16.150Z</t>
  </si>
  <si>
    <t>2018-12-20T20:22:37.868Z</t>
  </si>
  <si>
    <t>ak20524252</t>
  </si>
  <si>
    <t>2018-12-20T20:32:35.503Z</t>
  </si>
  <si>
    <t>2018-12-20T20:22:15.740Z</t>
  </si>
  <si>
    <t>ci38401096</t>
  </si>
  <si>
    <t>2018-12-21T04:24:55.246Z</t>
  </si>
  <si>
    <t>2018-12-20T20:18:22.940Z</t>
  </si>
  <si>
    <t>ci38401064</t>
  </si>
  <si>
    <t>2018-12-23T07:59:57.668Z</t>
  </si>
  <si>
    <t>2018-12-20T20:14:58.560Z</t>
  </si>
  <si>
    <t>us2000ivjc</t>
  </si>
  <si>
    <t>2018-12-20T23:47:41.040Z</t>
  </si>
  <si>
    <t>Central Mid-Atlantic Ridge</t>
  </si>
  <si>
    <t>2018-12-20T20:14:58.534Z</t>
  </si>
  <si>
    <t>ak20524246</t>
  </si>
  <si>
    <t>2018-12-20T20:20:01.908Z</t>
  </si>
  <si>
    <t>2018-12-20T20:00:31.786Z</t>
  </si>
  <si>
    <t>nn00671147</t>
  </si>
  <si>
    <t>2018-12-21T02:06:40.206Z</t>
  </si>
  <si>
    <t>2018-12-20T20:00:20.760Z</t>
  </si>
  <si>
    <t>hv70739696</t>
  </si>
  <si>
    <t>2018-12-20T23:17:56.930Z</t>
  </si>
  <si>
    <t>2018-12-20T20:00:20.690Z</t>
  </si>
  <si>
    <t>hv70739701</t>
  </si>
  <si>
    <t>2018-12-20T20:06:10.940Z</t>
  </si>
  <si>
    <t>2018-12-20T19:57:28.790Z</t>
  </si>
  <si>
    <t>nc73124726</t>
  </si>
  <si>
    <t>2018-12-20T21:49:03.584Z</t>
  </si>
  <si>
    <t>2018-12-20T19:53:44.000Z</t>
  </si>
  <si>
    <t>ci38401016</t>
  </si>
  <si>
    <t>2018-12-20T20:41:54.724Z</t>
  </si>
  <si>
    <t>2018-12-20T19:49:42.990Z</t>
  </si>
  <si>
    <t>nc73124721</t>
  </si>
  <si>
    <t>2018-12-21T23:05:02.905Z</t>
  </si>
  <si>
    <t>2018-12-20T19:45:42.364Z</t>
  </si>
  <si>
    <t>ak20524194</t>
  </si>
  <si>
    <t>2018-12-20T19:52:34.834Z</t>
  </si>
  <si>
    <t>40km ESE of Lazy Mountain, Alaska</t>
  </si>
  <si>
    <t>2018-12-20T19:42:00.230Z</t>
  </si>
  <si>
    <t>nc73124716</t>
  </si>
  <si>
    <t>2018-12-21T02:20:20.497Z</t>
  </si>
  <si>
    <t>3km S of Loyola, CA</t>
  </si>
  <si>
    <t>2018-12-20T19:41:44.800Z</t>
  </si>
  <si>
    <t>nc73124711</t>
  </si>
  <si>
    <t>2018-12-20T19:43:22.608Z</t>
  </si>
  <si>
    <t>2018-12-20T19:34:54.050Z</t>
  </si>
  <si>
    <t>nc73124706</t>
  </si>
  <si>
    <t>2018-12-21T02:18:19.949Z</t>
  </si>
  <si>
    <t>3km WSW of Colma, CA</t>
  </si>
  <si>
    <t>2018-12-20T19:30:36.965Z</t>
  </si>
  <si>
    <t>nn00671082</t>
  </si>
  <si>
    <t>2018-12-21T02:06:28.209Z</t>
  </si>
  <si>
    <t>2018-12-20T19:29:20.420Z</t>
  </si>
  <si>
    <t>ci38400992</t>
  </si>
  <si>
    <t>2018-12-20T19:44:45.653Z</t>
  </si>
  <si>
    <t>2018-12-20T19:27:11.462Z</t>
  </si>
  <si>
    <t>nn00671078</t>
  </si>
  <si>
    <t>2018-12-21T02:59:03.113Z</t>
  </si>
  <si>
    <t>2018-12-20T19:26:08.240Z</t>
  </si>
  <si>
    <t>us2000ivis</t>
  </si>
  <si>
    <t>2018-12-20T23:05:11.040Z</t>
  </si>
  <si>
    <t>77km WNW of Tobelo, Indonesia</t>
  </si>
  <si>
    <t>2018-12-20T19:19:59.454Z</t>
  </si>
  <si>
    <t>ak20524189</t>
  </si>
  <si>
    <t>2018-12-20T19:23:15.659Z</t>
  </si>
  <si>
    <t>2018-12-20T18:57:03.660Z</t>
  </si>
  <si>
    <t>mb80329399</t>
  </si>
  <si>
    <t>2018-12-20T21:08:15.990Z</t>
  </si>
  <si>
    <t>2018-12-20T18:56:01.130Z</t>
  </si>
  <si>
    <t>uw61507627</t>
  </si>
  <si>
    <t>2018-12-21T18:05:21.000Z</t>
  </si>
  <si>
    <t>3km SW of Dayton, Washington</t>
  </si>
  <si>
    <t>2018-12-20T18:55:05.619Z</t>
  </si>
  <si>
    <t>ak20524177</t>
  </si>
  <si>
    <t>2018-12-20T19:05:01.637Z</t>
  </si>
  <si>
    <t>2018-12-20T18:51:17.750Z</t>
  </si>
  <si>
    <t>ci38400968</t>
  </si>
  <si>
    <t>2018-12-20T23:18:31.596Z</t>
  </si>
  <si>
    <t>2km E of Canoga Park, CA</t>
  </si>
  <si>
    <t>2018-12-20T18:43:27.620Z</t>
  </si>
  <si>
    <t>pr2018354011</t>
  </si>
  <si>
    <t>2018-12-20T19:17:01.744Z</t>
  </si>
  <si>
    <t>21km SSE of Tallaboa, Puerto Rico</t>
  </si>
  <si>
    <t>2018-12-20T18:35:46.790Z</t>
  </si>
  <si>
    <t>nc73124686</t>
  </si>
  <si>
    <t>2018-12-20T19:49:02.684Z</t>
  </si>
  <si>
    <t>2018-12-20T18:34:11.380Z</t>
  </si>
  <si>
    <t>ak20524112</t>
  </si>
  <si>
    <t>2018-12-20T18:48:07.437Z</t>
  </si>
  <si>
    <t>2018-12-20T18:33:58.450Z</t>
  </si>
  <si>
    <t>nc73124681</t>
  </si>
  <si>
    <t>2018-12-20T19:59:02.842Z</t>
  </si>
  <si>
    <t>2018-12-20T18:30:59.030Z</t>
  </si>
  <si>
    <t>us2000ivi9</t>
  </si>
  <si>
    <t>2018-12-20T23:00:22.040Z</t>
  </si>
  <si>
    <t>2018-12-20T18:24:38.410Z</t>
  </si>
  <si>
    <t>us2000ivi8</t>
  </si>
  <si>
    <t>2018-12-20T22:55:36.040Z</t>
  </si>
  <si>
    <t>106km WSW of Nikol'skoye, Russia</t>
  </si>
  <si>
    <t>2018-12-20T17:59:15.096Z</t>
  </si>
  <si>
    <t>ak20524090</t>
  </si>
  <si>
    <t>2018-12-20T18:04:56.461Z</t>
  </si>
  <si>
    <t>3km W of Big Lake, Alaska</t>
  </si>
  <si>
    <t>2018-12-20T17:54:13.450Z</t>
  </si>
  <si>
    <t>us2000ivhq</t>
  </si>
  <si>
    <t>2018-12-20T22:47:38.040Z</t>
  </si>
  <si>
    <t>2018-12-20T17:49:19.130Z</t>
  </si>
  <si>
    <t>us2000ivhm</t>
  </si>
  <si>
    <t>2018-12-20T22:42:58.040Z</t>
  </si>
  <si>
    <t>95km WSW of Nikol'skoye, Russia</t>
  </si>
  <si>
    <t>2018-12-20T17:47:41.782Z</t>
  </si>
  <si>
    <t>ak20524072</t>
  </si>
  <si>
    <t>2018-12-20T17:51:02.837Z</t>
  </si>
  <si>
    <t>2018-12-20T17:37:56.470Z</t>
  </si>
  <si>
    <t>av70817224</t>
  </si>
  <si>
    <t>2018-12-21T00:21:08.010Z</t>
  </si>
  <si>
    <t>41km ENE of Adak, Alaska</t>
  </si>
  <si>
    <t>2018-12-20T17:35:10.360Z</t>
  </si>
  <si>
    <t>us2000ivgx</t>
  </si>
  <si>
    <t>2018-12-20T22:20:59.557Z</t>
  </si>
  <si>
    <t>2018-12-20T17:34:00.752Z</t>
  </si>
  <si>
    <t>ak20524058</t>
  </si>
  <si>
    <t>2018-12-20T17:46:29.217Z</t>
  </si>
  <si>
    <t>2018-12-20T17:31:24.240Z</t>
  </si>
  <si>
    <t>pr2018354010</t>
  </si>
  <si>
    <t>2018-12-20T19:03:16.569Z</t>
  </si>
  <si>
    <t>78km N of Tierras Nuevas Poniente, Puerto Rico</t>
  </si>
  <si>
    <t>2018-12-20T17:30:04.670Z</t>
  </si>
  <si>
    <t>av70817219</t>
  </si>
  <si>
    <t>2018-12-21T00:19:59.880Z</t>
  </si>
  <si>
    <t>2018-12-20T17:28:40.260Z</t>
  </si>
  <si>
    <t>ci38400960</t>
  </si>
  <si>
    <t>2018-12-20T18:47:42.355Z</t>
  </si>
  <si>
    <t>2018-12-20T17:27:50.664Z</t>
  </si>
  <si>
    <t>ak20524041</t>
  </si>
  <si>
    <t>2018-12-20T17:35:08.723Z</t>
  </si>
  <si>
    <t>98km SW of Homer, Alaska</t>
  </si>
  <si>
    <t>2018-12-20T17:19:29.640Z</t>
  </si>
  <si>
    <t>us2000ivge</t>
  </si>
  <si>
    <t>2018-12-20T22:40:16.696Z</t>
  </si>
  <si>
    <t>71km W of Nikol'skoye, Russia</t>
  </si>
  <si>
    <t>2018-12-20T17:08:18.780Z</t>
  </si>
  <si>
    <t>nc73124666</t>
  </si>
  <si>
    <t>2018-12-21T02:32:02.800Z</t>
  </si>
  <si>
    <t>10km NNW of Pinnacles, CA</t>
  </si>
  <si>
    <t>2018-12-20T17:04:13.370Z</t>
  </si>
  <si>
    <t>nc73124661</t>
  </si>
  <si>
    <t>2018-12-20T18:03:03.816Z</t>
  </si>
  <si>
    <t>2018-12-20T17:03:17.688Z</t>
  </si>
  <si>
    <t>ak20523946</t>
  </si>
  <si>
    <t>2018-12-20T17:06:30.554Z</t>
  </si>
  <si>
    <t>16km N of Anchorage, Alaska</t>
  </si>
  <si>
    <t>2018-12-20T17:02:28.920Z</t>
  </si>
  <si>
    <t>av70817214</t>
  </si>
  <si>
    <t>2018-12-21T00:16:49.610Z</t>
  </si>
  <si>
    <t>2018-12-20T17:02:11.667Z</t>
  </si>
  <si>
    <t>ak20523944</t>
  </si>
  <si>
    <t>2018-12-20T17:08:41.368Z</t>
  </si>
  <si>
    <t>2018-12-20T17:01:55.150Z</t>
  </si>
  <si>
    <t>us2000ivfw</t>
  </si>
  <si>
    <t>2018-12-21T19:38:25.047Z</t>
  </si>
  <si>
    <t>83km W of Nikol'skoye, Russia</t>
  </si>
  <si>
    <t>2018-12-20T16:59:26.681Z</t>
  </si>
  <si>
    <t>ak20523951</t>
  </si>
  <si>
    <t>2018-12-20T21:13:10.270Z</t>
  </si>
  <si>
    <t>55km NNW of Larsen Bay, Alaska</t>
  </si>
  <si>
    <t>2018-12-20T16:56:23.163Z</t>
  </si>
  <si>
    <t>nn00671068</t>
  </si>
  <si>
    <t>2018-12-21T02:06:23.121Z</t>
  </si>
  <si>
    <t>2018-12-20T16:51:54.840Z</t>
  </si>
  <si>
    <t>us2000ivfs</t>
  </si>
  <si>
    <t>2018-12-21T15:55:39.040Z</t>
  </si>
  <si>
    <t>113km ESE of Akutan, Alaska</t>
  </si>
  <si>
    <t>2018-12-20T16:45:26.189Z</t>
  </si>
  <si>
    <t>nn00670988</t>
  </si>
  <si>
    <t>2018-12-31T19:22:51.200Z</t>
  </si>
  <si>
    <t>2018-12-20T16:36:04.840Z</t>
  </si>
  <si>
    <t>us2000ivfg</t>
  </si>
  <si>
    <t>2018-12-21T15:34:52.708Z</t>
  </si>
  <si>
    <t>30km WNW of West Yellowstone, Montana</t>
  </si>
  <si>
    <t>2018-12-20T16:34:17.946Z</t>
  </si>
  <si>
    <t>ak20523934</t>
  </si>
  <si>
    <t>2018-12-20T16:37:03.869Z</t>
  </si>
  <si>
    <t>2018-12-20T16:32:52.857Z</t>
  </si>
  <si>
    <t>ak20523933</t>
  </si>
  <si>
    <t>2018-12-20T20:59:55.433Z</t>
  </si>
  <si>
    <t>26km WNW of Anchor Point, Alaska</t>
  </si>
  <si>
    <t>2018-12-20T16:29:45.410Z</t>
  </si>
  <si>
    <t>mb80329329</t>
  </si>
  <si>
    <t>2018-12-20T20:57:34.900Z</t>
  </si>
  <si>
    <t>2018-12-20T16:24:24.220Z</t>
  </si>
  <si>
    <t>nc73124651</t>
  </si>
  <si>
    <t>2018-12-20T22:07:51.120Z</t>
  </si>
  <si>
    <t>2018-12-20T16:18:42.773Z</t>
  </si>
  <si>
    <t>nn00671066</t>
  </si>
  <si>
    <t>2018-12-21T02:06:21.751Z</t>
  </si>
  <si>
    <t>2018-12-20T16:16:00.980Z</t>
  </si>
  <si>
    <t>ci38400856</t>
  </si>
  <si>
    <t>2018-12-20T20:30:28.165Z</t>
  </si>
  <si>
    <t>2km NW of Delta, B.C., MX</t>
  </si>
  <si>
    <t>2018-12-20T16:11:21.650Z</t>
  </si>
  <si>
    <t>nc73124646</t>
  </si>
  <si>
    <t>2018-12-21T01:40:03.484Z</t>
  </si>
  <si>
    <t>12km W of Toms Place, CA</t>
  </si>
  <si>
    <t>2018-12-20T15:58:05.989Z</t>
  </si>
  <si>
    <t>nn00671064</t>
  </si>
  <si>
    <t>2018-12-21T02:06:19.787Z</t>
  </si>
  <si>
    <t>2018-12-20T15:56:21.549Z</t>
  </si>
  <si>
    <t>ak20523926</t>
  </si>
  <si>
    <t>2018-12-20T16:04:17.208Z</t>
  </si>
  <si>
    <t>2018-12-20T15:54:00.388Z</t>
  </si>
  <si>
    <t>ak20523922</t>
  </si>
  <si>
    <t>2018-12-20T15:57:45.027Z</t>
  </si>
  <si>
    <t>2018-12-20T15:52:40.030Z</t>
  </si>
  <si>
    <t>nc73124641</t>
  </si>
  <si>
    <t>2018-12-20T18:31:03.085Z</t>
  </si>
  <si>
    <t>2018-12-20T15:43:29.153Z</t>
  </si>
  <si>
    <t>nn00670987</t>
  </si>
  <si>
    <t>2018-12-21T02:06:15.425Z</t>
  </si>
  <si>
    <t>2018-12-20T15:41:21.274Z</t>
  </si>
  <si>
    <t>ak20523895</t>
  </si>
  <si>
    <t>2018-12-20T15:53:03.823Z</t>
  </si>
  <si>
    <t>2018-12-20T15:40:06.829Z</t>
  </si>
  <si>
    <t>nn00671198</t>
  </si>
  <si>
    <t>2018-12-21T02:07:06.867Z</t>
  </si>
  <si>
    <t>2018-12-20T15:32:12.410Z</t>
  </si>
  <si>
    <t>us2000ive4</t>
  </si>
  <si>
    <t>2018-12-21T15:28:03.040Z</t>
  </si>
  <si>
    <t>30km WNW of Agrihan, Northern Mariana Islands</t>
  </si>
  <si>
    <t>2018-12-20T15:28:39.290Z</t>
  </si>
  <si>
    <t>nm60222422</t>
  </si>
  <si>
    <t>2018-12-20T18:31:31.060Z</t>
  </si>
  <si>
    <t>7km SSW of New Madrid, Missouri</t>
  </si>
  <si>
    <t>2018-12-20T15:25:53.700Z</t>
  </si>
  <si>
    <t>ci38400816</t>
  </si>
  <si>
    <t>2018-12-20T19:06:09.940Z</t>
  </si>
  <si>
    <t>2018-12-20T15:18:19.901Z</t>
  </si>
  <si>
    <t>ak20523891</t>
  </si>
  <si>
    <t>2018-12-20T15:20:56.489Z</t>
  </si>
  <si>
    <t>2018-12-20T15:13:14.330Z</t>
  </si>
  <si>
    <t>nc73124631</t>
  </si>
  <si>
    <t>2018-12-21T03:23:03.256Z</t>
  </si>
  <si>
    <t>14km S of Tres Pinos, CA</t>
  </si>
  <si>
    <t>2018-12-20T15:10:49.020Z</t>
  </si>
  <si>
    <t>pr2018354008</t>
  </si>
  <si>
    <t>2018-12-20T19:02:17.408Z</t>
  </si>
  <si>
    <t>3km W of Campo Rico, Puerto Rico</t>
  </si>
  <si>
    <t>2018-12-20T15:08:20.490Z</t>
  </si>
  <si>
    <t>ak20523889</t>
  </si>
  <si>
    <t>2018-12-20T15:14:14.930Z</t>
  </si>
  <si>
    <t>2km ENE of Big Lake, Alaska</t>
  </si>
  <si>
    <t>2018-12-20T15:06:32.061Z</t>
  </si>
  <si>
    <t>ak20523887</t>
  </si>
  <si>
    <t>2018-12-20T15:11:33.747Z</t>
  </si>
  <si>
    <t>81km NNW of Talkeetna, Alaska</t>
  </si>
  <si>
    <t>2018-12-20T15:02:25.600Z</t>
  </si>
  <si>
    <t>us2000ivdu</t>
  </si>
  <si>
    <t>2018-12-21T15:19:22.040Z</t>
  </si>
  <si>
    <t>26km SE of Caburan, Philippines</t>
  </si>
  <si>
    <t>2018-12-20T14:48:25.610Z</t>
  </si>
  <si>
    <t>pr2018354009</t>
  </si>
  <si>
    <t>2018-12-20T18:33:33.168Z</t>
  </si>
  <si>
    <t>2018-12-20T14:45:24.130Z</t>
  </si>
  <si>
    <t>nn00670985</t>
  </si>
  <si>
    <t>2018-12-21T02:06:13.487Z</t>
  </si>
  <si>
    <t>2018-12-20T14:43:33.780Z</t>
  </si>
  <si>
    <t>ci38400776</t>
  </si>
  <si>
    <t>2018-12-20T15:02:38.620Z</t>
  </si>
  <si>
    <t>35km ENE of Coso Junction, CA</t>
  </si>
  <si>
    <t>2018-12-20T14:42:59.924Z</t>
  </si>
  <si>
    <t>nn00670984</t>
  </si>
  <si>
    <t>2018-12-21T02:06:11.653Z</t>
  </si>
  <si>
    <t>2018-12-20T14:42:52.776Z</t>
  </si>
  <si>
    <t>nn00671199</t>
  </si>
  <si>
    <t>2018-12-21T02:07:08.231Z</t>
  </si>
  <si>
    <t>2018-12-20T14:37:22.779Z</t>
  </si>
  <si>
    <t>ak20523883</t>
  </si>
  <si>
    <t>2018-12-20T14:44:07.806Z</t>
  </si>
  <si>
    <t>2018-12-20T14:34:29.780Z</t>
  </si>
  <si>
    <t>ci38400768</t>
  </si>
  <si>
    <t>2018-12-20T15:02:42.760Z</t>
  </si>
  <si>
    <t>2018-12-20T14:31:23.500Z</t>
  </si>
  <si>
    <t>ci38400760</t>
  </si>
  <si>
    <t>2018-12-20T15:02:16.112Z</t>
  </si>
  <si>
    <t>2018-12-20T14:29:57.659Z</t>
  </si>
  <si>
    <t>ak20523879</t>
  </si>
  <si>
    <t>2018-12-20T14:34:35.007Z</t>
  </si>
  <si>
    <t>2018-12-20T14:29:05.865Z</t>
  </si>
  <si>
    <t>ak20523878</t>
  </si>
  <si>
    <t>2018-12-20T14:32:54.431Z</t>
  </si>
  <si>
    <t>2018-12-20T14:21:47.403Z</t>
  </si>
  <si>
    <t>ak20523855</t>
  </si>
  <si>
    <t>2018-12-20T14:31:13.790Z</t>
  </si>
  <si>
    <t>78km WNW of Skagway, Alaska</t>
  </si>
  <si>
    <t>2018-12-20T14:16:47.895Z</t>
  </si>
  <si>
    <t>nn00670965</t>
  </si>
  <si>
    <t>2018-12-21T02:05:48.334Z</t>
  </si>
  <si>
    <t>2018-12-20T14:13:15.760Z</t>
  </si>
  <si>
    <t>ci38400752</t>
  </si>
  <si>
    <t>2018-12-20T14:22:32.632Z</t>
  </si>
  <si>
    <t>2018-12-20T14:10:45.836Z</t>
  </si>
  <si>
    <t>nn00671136</t>
  </si>
  <si>
    <t>2018-12-21T02:06:38.782Z</t>
  </si>
  <si>
    <t>2018-12-20T14:07:55.500Z</t>
  </si>
  <si>
    <t>ak20523850</t>
  </si>
  <si>
    <t>2018-12-20T14:13:19.790Z</t>
  </si>
  <si>
    <t>48km NNE of Nikiski, Alaska</t>
  </si>
  <si>
    <t>2018-12-20T14:02:41.420Z</t>
  </si>
  <si>
    <t>ak20523847</t>
  </si>
  <si>
    <t>2018-12-20T14:09:28.408Z</t>
  </si>
  <si>
    <t>2018-12-20T14:02:23.454Z</t>
  </si>
  <si>
    <t>nn00670982</t>
  </si>
  <si>
    <t>2018-12-21T02:06:09.061Z</t>
  </si>
  <si>
    <t>2018-12-20T14:00:01.138Z</t>
  </si>
  <si>
    <t>ak20523846</t>
  </si>
  <si>
    <t>2018-12-20T14:05:47.359Z</t>
  </si>
  <si>
    <t>2018-12-20T13:59:11.055Z</t>
  </si>
  <si>
    <t>nn00671112</t>
  </si>
  <si>
    <t>2018-12-21T02:06:34.365Z</t>
  </si>
  <si>
    <t>2018-12-20T13:57:45.865Z</t>
  </si>
  <si>
    <t>nn00670981</t>
  </si>
  <si>
    <t>2018-12-21T02:06:07.682Z</t>
  </si>
  <si>
    <t>2018-12-20T13:57:07.870Z</t>
  </si>
  <si>
    <t>ci38400744</t>
  </si>
  <si>
    <t>2018-12-20T23:35:43.643Z</t>
  </si>
  <si>
    <t>2018-12-20T13:56:05.180Z</t>
  </si>
  <si>
    <t>ci38400736</t>
  </si>
  <si>
    <t>2018-12-20T20:36:06.689Z</t>
  </si>
  <si>
    <t>2018-12-20T13:52:39.120Z</t>
  </si>
  <si>
    <t>nn00671135</t>
  </si>
  <si>
    <t>2018-12-21T02:06:37.379Z</t>
  </si>
  <si>
    <t>2018-12-20T13:47:53.861Z</t>
  </si>
  <si>
    <t>nn00670980</t>
  </si>
  <si>
    <t>2018-12-21T02:06:06.318Z</t>
  </si>
  <si>
    <t>2018-12-20T13:46:05.310Z</t>
  </si>
  <si>
    <t>mb80329374</t>
  </si>
  <si>
    <t>2018-12-20T20:27:06.990Z</t>
  </si>
  <si>
    <t>2018-12-20T13:45:32.847Z</t>
  </si>
  <si>
    <t>nn00670979</t>
  </si>
  <si>
    <t>2018-12-21T02:06:04.841Z</t>
  </si>
  <si>
    <t>2018-12-20T13:44:45.603Z</t>
  </si>
  <si>
    <t>nn00670978</t>
  </si>
  <si>
    <t>2018-12-21T02:06:03.023Z</t>
  </si>
  <si>
    <t>2018-12-20T13:43:06.171Z</t>
  </si>
  <si>
    <t>nn00670977</t>
  </si>
  <si>
    <t>2018-12-21T02:06:01.458Z</t>
  </si>
  <si>
    <t>2018-12-20T13:42:50.430Z</t>
  </si>
  <si>
    <t>ci38400712</t>
  </si>
  <si>
    <t>2018-12-20T17:42:05.490Z</t>
  </si>
  <si>
    <t>2018-12-20T13:41:09.686Z</t>
  </si>
  <si>
    <t>nn00670976</t>
  </si>
  <si>
    <t>2018-12-21T02:06:00.137Z</t>
  </si>
  <si>
    <t>2018-12-20T13:38:33.920Z</t>
  </si>
  <si>
    <t>nn00670974</t>
  </si>
  <si>
    <t>2018-12-21T02:05:58.786Z</t>
  </si>
  <si>
    <t>2018-12-20T13:37:57.840Z</t>
  </si>
  <si>
    <t>nc73124616</t>
  </si>
  <si>
    <t>2018-12-21T02:49:56.036Z</t>
  </si>
  <si>
    <t>2018-12-20T13:37:45.565Z</t>
  </si>
  <si>
    <t>nn00670973</t>
  </si>
  <si>
    <t>2018-12-21T02:05:57.429Z</t>
  </si>
  <si>
    <t>2018-12-20T13:35:55.517Z</t>
  </si>
  <si>
    <t>nn00670972</t>
  </si>
  <si>
    <t>2018-12-21T02:05:49.800Z</t>
  </si>
  <si>
    <t>2018-12-20T13:30:45.530Z</t>
  </si>
  <si>
    <t>nn00670948</t>
  </si>
  <si>
    <t>2018-12-31T19:24:33.587Z</t>
  </si>
  <si>
    <t>2018-12-20T13:29:46.600Z</t>
  </si>
  <si>
    <t>ci38400704</t>
  </si>
  <si>
    <t>2018-12-20T19:31:06.660Z</t>
  </si>
  <si>
    <t>4km SE of Lytle Creek, CA</t>
  </si>
  <si>
    <t>2018-12-20T13:25:52.470Z</t>
  </si>
  <si>
    <t>nn00671187</t>
  </si>
  <si>
    <t>2018-12-21T02:07:05.312Z</t>
  </si>
  <si>
    <t>2018-12-20T13:24:02.129Z</t>
  </si>
  <si>
    <t>nn00670931</t>
  </si>
  <si>
    <t>2019-01-01T04:33:31.897Z</t>
  </si>
  <si>
    <t>2018-12-20T13:15:48.838Z</t>
  </si>
  <si>
    <t>ak20523842</t>
  </si>
  <si>
    <t>2018-12-20T13:19:17.427Z</t>
  </si>
  <si>
    <t>2018-12-20T13:07:13.501Z</t>
  </si>
  <si>
    <t>ak20523841</t>
  </si>
  <si>
    <t>2018-12-20T13:10:35.336Z</t>
  </si>
  <si>
    <t>2018-12-20T13:05:39.798Z</t>
  </si>
  <si>
    <t>ak20523839</t>
  </si>
  <si>
    <t>2018-12-20T13:10:35.033Z</t>
  </si>
  <si>
    <t>2018-12-20T12:58:31.247Z</t>
  </si>
  <si>
    <t>ak20523838</t>
  </si>
  <si>
    <t>2018-12-20T13:01:42.675Z</t>
  </si>
  <si>
    <t>2018-12-20T12:55:28.920Z</t>
  </si>
  <si>
    <t>uu60307662</t>
  </si>
  <si>
    <t>2018-12-20T17:35:16.220Z</t>
  </si>
  <si>
    <t>2018-12-20T12:53:57.418Z</t>
  </si>
  <si>
    <t>ak20523837</t>
  </si>
  <si>
    <t>2018-12-20T12:57:31.609Z</t>
  </si>
  <si>
    <t>2018-12-20T12:49:22.930Z</t>
  </si>
  <si>
    <t>uu60307652</t>
  </si>
  <si>
    <t>2018-12-26T14:13:52.040Z</t>
  </si>
  <si>
    <t>2018-12-20T12:42:43.528Z</t>
  </si>
  <si>
    <t>ak20523834</t>
  </si>
  <si>
    <t>2018-12-20T12:50:49.951Z</t>
  </si>
  <si>
    <t>2018-12-20T12:40:55.870Z</t>
  </si>
  <si>
    <t>nc73124596</t>
  </si>
  <si>
    <t>2018-12-21T01:12:41.701Z</t>
  </si>
  <si>
    <t>9km SSW of Mammoth Lakes, CA</t>
  </si>
  <si>
    <t>2018-12-20T12:37:08.963Z</t>
  </si>
  <si>
    <t>ak20523832</t>
  </si>
  <si>
    <t>2018-12-20T12:41:47.272Z</t>
  </si>
  <si>
    <t>2018-12-20T12:28:36.236Z</t>
  </si>
  <si>
    <t>ak20523828</t>
  </si>
  <si>
    <t>2018-12-20T12:32:35.236Z</t>
  </si>
  <si>
    <t>119km N of Redoubt Volcano, Alaska</t>
  </si>
  <si>
    <t>2018-12-20T12:15:51.463Z</t>
  </si>
  <si>
    <t>ak20523825</t>
  </si>
  <si>
    <t>2018-12-20T12:19:22.260Z</t>
  </si>
  <si>
    <t>2018-12-20T12:05:16.476Z</t>
  </si>
  <si>
    <t>ak20523821</t>
  </si>
  <si>
    <t>2018-12-20T12:09:10.019Z</t>
  </si>
  <si>
    <t>2018-12-20T11:54:12.220Z</t>
  </si>
  <si>
    <t>av70817179</t>
  </si>
  <si>
    <t>2018-12-20T22:34:13.920Z</t>
  </si>
  <si>
    <t>2018-12-20T11:50:44.732Z</t>
  </si>
  <si>
    <t>ak20523814</t>
  </si>
  <si>
    <t>2018-12-20T11:55:56.756Z</t>
  </si>
  <si>
    <t>30km NNE of Nikiski, Alaska</t>
  </si>
  <si>
    <t>2018-12-20T11:50:16.770Z</t>
  </si>
  <si>
    <t>ci38400664</t>
  </si>
  <si>
    <t>2018-12-20T17:33:44.565Z</t>
  </si>
  <si>
    <t>2018-12-20T11:49:47.060Z</t>
  </si>
  <si>
    <t>us2000ivb7</t>
  </si>
  <si>
    <t>2018-12-20T12:07:13.040Z</t>
  </si>
  <si>
    <t>102km ENE of Karakul, Tajikistan</t>
  </si>
  <si>
    <t>2018-12-20T11:49:31.241Z</t>
  </si>
  <si>
    <t>ak20523810</t>
  </si>
  <si>
    <t>2018-12-20T11:52:35.148Z</t>
  </si>
  <si>
    <t>2018-12-20T11:48:46.430Z</t>
  </si>
  <si>
    <t>av70817174</t>
  </si>
  <si>
    <t>2018-12-20T22:32:03.570Z</t>
  </si>
  <si>
    <t>2018-12-20T11:48:40.730Z</t>
  </si>
  <si>
    <t>av70817169</t>
  </si>
  <si>
    <t>2018-12-20T22:30:58.880Z</t>
  </si>
  <si>
    <t>2018-12-20T11:47:56.531Z</t>
  </si>
  <si>
    <t>ak20523807</t>
  </si>
  <si>
    <t>2018-12-20T11:55:57.059Z</t>
  </si>
  <si>
    <t>82km NNW of Talkeetna, Alaska</t>
  </si>
  <si>
    <t>2018-12-20T11:46:41.750Z</t>
  </si>
  <si>
    <t>av70817164</t>
  </si>
  <si>
    <t>2018-12-20T22:28:42.620Z</t>
  </si>
  <si>
    <t>44km ENE of Adak, Alaska</t>
  </si>
  <si>
    <t>2018-12-20T11:46:13.280Z</t>
  </si>
  <si>
    <t>av70817159</t>
  </si>
  <si>
    <t>2018-12-20T22:27:00.890Z</t>
  </si>
  <si>
    <t>2018-12-20T11:40:43.770Z</t>
  </si>
  <si>
    <t>ci38400656</t>
  </si>
  <si>
    <t>2018-12-20T14:23:34.556Z</t>
  </si>
  <si>
    <t>2018-12-20T11:37:02.540Z</t>
  </si>
  <si>
    <t>ci38400648</t>
  </si>
  <si>
    <t>2018-12-20T14:23:51.822Z</t>
  </si>
  <si>
    <t>13km S of Anza, CA</t>
  </si>
  <si>
    <t>2018-12-20T11:29:22.467Z</t>
  </si>
  <si>
    <t>ak20523793</t>
  </si>
  <si>
    <t>2018-12-20T11:41:11.800Z</t>
  </si>
  <si>
    <t>0km NNW of Anchorage, Alaska</t>
  </si>
  <si>
    <t>2018-12-20T11:27:36.780Z</t>
  </si>
  <si>
    <t>av70817149</t>
  </si>
  <si>
    <t>2018-12-20T22:20:01.840Z</t>
  </si>
  <si>
    <t>2018-12-20T11:27:30.850Z</t>
  </si>
  <si>
    <t>av70817154</t>
  </si>
  <si>
    <t>2018-12-20T22:21:03.680Z</t>
  </si>
  <si>
    <t>2018-12-20T11:26:24.406Z</t>
  </si>
  <si>
    <t>ak20523785</t>
  </si>
  <si>
    <t>2018-12-20T11:35:00.162Z</t>
  </si>
  <si>
    <t>2018-12-20T11:24:33.540Z</t>
  </si>
  <si>
    <t>nm60222417</t>
  </si>
  <si>
    <t>2018-12-20T14:06:54.840Z</t>
  </si>
  <si>
    <t>6km NW of Ridgely, Tennessee</t>
  </si>
  <si>
    <t>2018-12-20T11:24:30.470Z</t>
  </si>
  <si>
    <t>ci38400640</t>
  </si>
  <si>
    <t>2018-12-20T14:25:00.380Z</t>
  </si>
  <si>
    <t>2018-12-20T11:22:03.098Z</t>
  </si>
  <si>
    <t>ak20523763</t>
  </si>
  <si>
    <t>2018-12-20T11:25:16.274Z</t>
  </si>
  <si>
    <t>2018-12-20T11:21:44.830Z</t>
  </si>
  <si>
    <t>ci38400632</t>
  </si>
  <si>
    <t>2018-12-21T02:31:18.582Z</t>
  </si>
  <si>
    <t>15km S of Anza, CA</t>
  </si>
  <si>
    <t>2018-12-20T11:14:57.761Z</t>
  </si>
  <si>
    <t>nn00671185</t>
  </si>
  <si>
    <t>2018-12-21T02:07:03.604Z</t>
  </si>
  <si>
    <t>2018-12-20T11:14:01.200Z</t>
  </si>
  <si>
    <t>av70817144</t>
  </si>
  <si>
    <t>2018-12-20T22:17:43.960Z</t>
  </si>
  <si>
    <t>2018-12-20T11:13:41.500Z</t>
  </si>
  <si>
    <t>ak20523756</t>
  </si>
  <si>
    <t>2018-12-20T11:18:04.546Z</t>
  </si>
  <si>
    <t>2018-12-20T11:08:11.680Z</t>
  </si>
  <si>
    <t>us2000ivaw</t>
  </si>
  <si>
    <t>2018-12-23T20:43:51.828Z</t>
  </si>
  <si>
    <t>105km E of Karakul, Tajikistan</t>
  </si>
  <si>
    <t>2018-12-20T11:03:15.510Z</t>
  </si>
  <si>
    <t>nc73124586</t>
  </si>
  <si>
    <t>2018-12-21T03:13:03.196Z</t>
  </si>
  <si>
    <t>12km NW of Pinnacles, CA</t>
  </si>
  <si>
    <t>2018-12-20T10:54:56.422Z</t>
  </si>
  <si>
    <t>ak20523754</t>
  </si>
  <si>
    <t>2018-12-20T10:58:10.058Z</t>
  </si>
  <si>
    <t>2018-12-20T10:53:50.088Z</t>
  </si>
  <si>
    <t>nn00671184</t>
  </si>
  <si>
    <t>2018-12-21T02:07:02.293Z</t>
  </si>
  <si>
    <t>2018-12-20T10:42:25.540Z</t>
  </si>
  <si>
    <t>ak20523752</t>
  </si>
  <si>
    <t>2018-12-20T10:44:57.126Z</t>
  </si>
  <si>
    <t>2018-12-20T10:29:50.023Z</t>
  </si>
  <si>
    <t>ak20523747</t>
  </si>
  <si>
    <t>2018-12-20T10:43:16.514Z</t>
  </si>
  <si>
    <t>116km NE of Fort Yukon, Alaska</t>
  </si>
  <si>
    <t>2018-12-20T10:24:00.770Z</t>
  </si>
  <si>
    <t>ci38400624</t>
  </si>
  <si>
    <t>2018-12-20T17:01:26.523Z</t>
  </si>
  <si>
    <t>16km NE of Coachella, CA</t>
  </si>
  <si>
    <t>2018-12-20T10:22:42.573Z</t>
  </si>
  <si>
    <t>nn00671183</t>
  </si>
  <si>
    <t>2018-12-21T02:07:01.046Z</t>
  </si>
  <si>
    <t>2018-12-20T10:10:49.620Z</t>
  </si>
  <si>
    <t>uu60307647</t>
  </si>
  <si>
    <t>2018-12-20T21:03:55.080Z</t>
  </si>
  <si>
    <t>38km ESE of Salina, Utah</t>
  </si>
  <si>
    <t>2018-12-20T09:53:37.520Z</t>
  </si>
  <si>
    <t>nc73124581</t>
  </si>
  <si>
    <t>2018-12-21T01:29:03.345Z</t>
  </si>
  <si>
    <t>2018-12-20T09:44:11.181Z</t>
  </si>
  <si>
    <t>ak20523725</t>
  </si>
  <si>
    <t>2018-12-20T09:50:15.575Z</t>
  </si>
  <si>
    <t>2018-12-20T09:36:03.105Z</t>
  </si>
  <si>
    <t>nn00671182</t>
  </si>
  <si>
    <t>2018-12-21T02:06:59.622Z</t>
  </si>
  <si>
    <t>9km NE of East Quincy, California</t>
  </si>
  <si>
    <t>2018-12-20T09:34:39.856Z</t>
  </si>
  <si>
    <t>ak20523723</t>
  </si>
  <si>
    <t>2018-12-20T09:39:03.106Z</t>
  </si>
  <si>
    <t>2018-12-20T09:22:37.827Z</t>
  </si>
  <si>
    <t>nn00671181</t>
  </si>
  <si>
    <t>2018-12-21T02:06:58.190Z</t>
  </si>
  <si>
    <t>11km SSE of Verdi, Nevada</t>
  </si>
  <si>
    <t>2018-12-20T09:11:11.200Z</t>
  </si>
  <si>
    <t>hv70739266</t>
  </si>
  <si>
    <t>2018-12-20T19:11:20.820Z</t>
  </si>
  <si>
    <t>2018-12-20T09:06:55.390Z</t>
  </si>
  <si>
    <t>pr2018354007</t>
  </si>
  <si>
    <t>2018-12-26T13:55:07.040Z</t>
  </si>
  <si>
    <t>40km N of Road Town, British Virgin Islands</t>
  </si>
  <si>
    <t>2018-12-20T09:04:18.060Z</t>
  </si>
  <si>
    <t>ci38400616</t>
  </si>
  <si>
    <t>2018-12-20T18:41:38.068Z</t>
  </si>
  <si>
    <t>60km WSW of Alberto Oviedo Mota, B.C., MX</t>
  </si>
  <si>
    <t>2018-12-20T09:02:12.280Z</t>
  </si>
  <si>
    <t>ci38400608</t>
  </si>
  <si>
    <t>2018-12-20T16:50:05.574Z</t>
  </si>
  <si>
    <t>2km NNW of Willowbrook, CA</t>
  </si>
  <si>
    <t>2018-12-20T08:52:56.840Z</t>
  </si>
  <si>
    <t>us2000ivae</t>
  </si>
  <si>
    <t>2018-12-21T05:36:26.387Z</t>
  </si>
  <si>
    <t>35km E of Padilla, Bolivia</t>
  </si>
  <si>
    <t>2018-12-20T08:52:36.170Z</t>
  </si>
  <si>
    <t>us2000ivaf</t>
  </si>
  <si>
    <t>2018-12-20T09:09:02.040Z</t>
  </si>
  <si>
    <t>74km SW of Corinto, Nicaragua</t>
  </si>
  <si>
    <t>2018-12-20T08:37:35.480Z</t>
  </si>
  <si>
    <t>ak20523710</t>
  </si>
  <si>
    <t>2018-12-20T08:48:32.838Z</t>
  </si>
  <si>
    <t>2018-12-20T08:37:28.130Z</t>
  </si>
  <si>
    <t>ci38400592</t>
  </si>
  <si>
    <t>2018-12-20T16:30:09.295Z</t>
  </si>
  <si>
    <t>10km NNE of Ocotillo Wells, CA</t>
  </si>
  <si>
    <t>2018-12-20T08:34:12.551Z</t>
  </si>
  <si>
    <t>ak20523698</t>
  </si>
  <si>
    <t>2018-12-20T08:37:49.608Z</t>
  </si>
  <si>
    <t>2018-12-20T08:30:43.664Z</t>
  </si>
  <si>
    <t>ak20523695</t>
  </si>
  <si>
    <t>2018-12-20T08:35:08.790Z</t>
  </si>
  <si>
    <t>2018-12-20T08:26:18.109Z</t>
  </si>
  <si>
    <t>nn00671177</t>
  </si>
  <si>
    <t>2018-12-21T02:06:55.478Z</t>
  </si>
  <si>
    <t>24km E of Hawthorne, Nevada</t>
  </si>
  <si>
    <t>2018-12-20T08:25:44.292Z</t>
  </si>
  <si>
    <t>nn00671180</t>
  </si>
  <si>
    <t>2018-12-21T02:06:56.862Z</t>
  </si>
  <si>
    <t>60km NNE of Pahrump, Nevada</t>
  </si>
  <si>
    <t>2018-12-20T08:23:27.950Z</t>
  </si>
  <si>
    <t>av70817119</t>
  </si>
  <si>
    <t>2018-12-20T21:41:05.660Z</t>
  </si>
  <si>
    <t>94km ESE of Old Iliamna, Alaska</t>
  </si>
  <si>
    <t>2018-12-20T08:22:31.880Z</t>
  </si>
  <si>
    <t>nc73124576</t>
  </si>
  <si>
    <t>2018-12-20T23:36:03.380Z</t>
  </si>
  <si>
    <t>5km SW of Anderson Springs, CA</t>
  </si>
  <si>
    <t>2018-12-20T08:20:34.071Z</t>
  </si>
  <si>
    <t>nn00671173</t>
  </si>
  <si>
    <t>2018-12-21T02:06:54.209Z</t>
  </si>
  <si>
    <t>6km E of Hawthorne, Nevada</t>
  </si>
  <si>
    <t>2018-12-20T08:19:20.420Z</t>
  </si>
  <si>
    <t>ci38400584</t>
  </si>
  <si>
    <t>2018-12-20T18:32:17.602Z</t>
  </si>
  <si>
    <t>2018-12-20T08:16:47.539Z</t>
  </si>
  <si>
    <t>nn00670916</t>
  </si>
  <si>
    <t>2018-12-21T02:05:21.274Z</t>
  </si>
  <si>
    <t>49km ENE of Warm Springs, Nevada</t>
  </si>
  <si>
    <t>2018-12-20T08:10:11.330Z</t>
  </si>
  <si>
    <t>nc73124571</t>
  </si>
  <si>
    <t>2018-12-20T08:45:04.236Z</t>
  </si>
  <si>
    <t>2018-12-20T08:07:35.658Z</t>
  </si>
  <si>
    <t>ak20523693</t>
  </si>
  <si>
    <t>2018-12-20T08:10:43.418Z</t>
  </si>
  <si>
    <t>50km WSW of Willow, Alaska</t>
  </si>
  <si>
    <t>2018-12-20T08:02:18.030Z</t>
  </si>
  <si>
    <t>uu60307642</t>
  </si>
  <si>
    <t>2018-12-20T20:57:42.140Z</t>
  </si>
  <si>
    <t>37km ESE of Salina, Utah</t>
  </si>
  <si>
    <t>2018-12-20T07:56:53.377Z</t>
  </si>
  <si>
    <t>ak20523690</t>
  </si>
  <si>
    <t>2018-12-20T08:05:02.027Z</t>
  </si>
  <si>
    <t>2018-12-20T07:48:24.770Z</t>
  </si>
  <si>
    <t>ci38400568</t>
  </si>
  <si>
    <t>2018-12-20T16:21:24.980Z</t>
  </si>
  <si>
    <t>2km NE of Whittier, CA</t>
  </si>
  <si>
    <t>2018-12-20T07:48:10.130Z</t>
  </si>
  <si>
    <t>ci38400560</t>
  </si>
  <si>
    <t>2018-12-20T16:21:50.697Z</t>
  </si>
  <si>
    <t>3km NE of Whittier, CA</t>
  </si>
  <si>
    <t>2018-12-20T07:45:51.460Z</t>
  </si>
  <si>
    <t>nn00671172</t>
  </si>
  <si>
    <t>2018-12-21T02:06:52.933Z</t>
  </si>
  <si>
    <t>5km NW of Kingsbury, Nevada</t>
  </si>
  <si>
    <t>2018-12-20T07:44:23.361Z</t>
  </si>
  <si>
    <t>ak20523684</t>
  </si>
  <si>
    <t>2018-12-20T07:55:29.267Z</t>
  </si>
  <si>
    <t>2018-12-20T07:37:41.048Z</t>
  </si>
  <si>
    <t>ak20523674</t>
  </si>
  <si>
    <t>2018-12-20T07:43:06.016Z</t>
  </si>
  <si>
    <t>2018-12-20T07:27:45.228Z</t>
  </si>
  <si>
    <t>ak20523668</t>
  </si>
  <si>
    <t>2018-12-20T07:39:14.625Z</t>
  </si>
  <si>
    <t>69km S of Deltana, Alaska</t>
  </si>
  <si>
    <t>2018-12-20T07:24:38.230Z</t>
  </si>
  <si>
    <t>us2000iva5</t>
  </si>
  <si>
    <t>2018-12-20T07:41:04.040Z</t>
  </si>
  <si>
    <t>105km WNW of Madang, Papua New Guinea</t>
  </si>
  <si>
    <t>2018-12-20T07:24:22.000Z</t>
  </si>
  <si>
    <t>ci38400552</t>
  </si>
  <si>
    <t>2018-12-20T18:10:56.944Z</t>
  </si>
  <si>
    <t>2018-12-20T07:23:30.780Z</t>
  </si>
  <si>
    <t>ci38400544</t>
  </si>
  <si>
    <t>2018-12-20T14:26:05.300Z</t>
  </si>
  <si>
    <t>2018-12-20T07:20:55.423Z</t>
  </si>
  <si>
    <t>ak20523666</t>
  </si>
  <si>
    <t>2018-12-20T07:25:00.675Z</t>
  </si>
  <si>
    <t>11km NNE of North Pole, Alaska</t>
  </si>
  <si>
    <t>2018-12-20T07:19:08.140Z</t>
  </si>
  <si>
    <t>ci38400536</t>
  </si>
  <si>
    <t>2018-12-20T23:40:53.205Z</t>
  </si>
  <si>
    <t>2018-12-20T07:18:04.230Z</t>
  </si>
  <si>
    <t>av61867931</t>
  </si>
  <si>
    <t>2018-12-20T21:23:00.460Z</t>
  </si>
  <si>
    <t>49km W of Tanaga Volcano, Alaska</t>
  </si>
  <si>
    <t>2018-12-20T07:17:13.140Z</t>
  </si>
  <si>
    <t>av61867926</t>
  </si>
  <si>
    <t>2018-12-20T21:18:38.270Z</t>
  </si>
  <si>
    <t>2018-12-20T07:16:09.640Z</t>
  </si>
  <si>
    <t>av61867921</t>
  </si>
  <si>
    <t>2018-12-20T21:17:01.250Z</t>
  </si>
  <si>
    <t>2018-12-20T07:14:29.800Z</t>
  </si>
  <si>
    <t>av70817114</t>
  </si>
  <si>
    <t>2018-12-20T21:14:57.730Z</t>
  </si>
  <si>
    <t>2018-12-20T07:14:23.140Z</t>
  </si>
  <si>
    <t>av61867916</t>
  </si>
  <si>
    <t>2018-12-20T21:11:43.020Z</t>
  </si>
  <si>
    <t>48km WSW of Tanaga Volcano, Alaska</t>
  </si>
  <si>
    <t>2018-12-20T07:08:10.449Z</t>
  </si>
  <si>
    <t>ak20523651</t>
  </si>
  <si>
    <t>2018-12-21T07:10:28.572Z</t>
  </si>
  <si>
    <t>2018-12-20T07:07:17.110Z</t>
  </si>
  <si>
    <t>uu60307637</t>
  </si>
  <si>
    <t>2018-12-20T20:55:05.710Z</t>
  </si>
  <si>
    <t>17km ENE of West Yellowstone, Montana</t>
  </si>
  <si>
    <t>2018-12-20T07:04:08.433Z</t>
  </si>
  <si>
    <t>ak20523643</t>
  </si>
  <si>
    <t>2018-12-20T07:08:24.892Z</t>
  </si>
  <si>
    <t>2018-12-20T07:03:59.315Z</t>
  </si>
  <si>
    <t>ak20523644</t>
  </si>
  <si>
    <t>2018-12-20T08:14:29.058Z</t>
  </si>
  <si>
    <t>2018-12-20T07:01:57.230Z</t>
  </si>
  <si>
    <t>av61867906</t>
  </si>
  <si>
    <t>2018-12-20T21:06:56.680Z</t>
  </si>
  <si>
    <t>50km ENE of Adak, Alaska</t>
  </si>
  <si>
    <t>2018-12-20T06:57:08.520Z</t>
  </si>
  <si>
    <t>ci38400528</t>
  </si>
  <si>
    <t>2018-12-20T15:51:18.172Z</t>
  </si>
  <si>
    <t>2018-12-20T06:48:33.706Z</t>
  </si>
  <si>
    <t>ak20523638</t>
  </si>
  <si>
    <t>2018-12-20T21:07:28.957Z</t>
  </si>
  <si>
    <t>5km SSE of Talkeetna, Alaska</t>
  </si>
  <si>
    <t>2018-12-20T06:46:26.100Z</t>
  </si>
  <si>
    <t>ci38400520</t>
  </si>
  <si>
    <t>2018-12-20T14:27:13.780Z</t>
  </si>
  <si>
    <t>2018-12-20T06:44:41.710Z</t>
  </si>
  <si>
    <t>ci38400512</t>
  </si>
  <si>
    <t>2018-12-20T14:26:19.329Z</t>
  </si>
  <si>
    <t>2018-12-20T06:43:53.570Z</t>
  </si>
  <si>
    <t>hv70739171</t>
  </si>
  <si>
    <t>2018-12-20T20:55:28.900Z</t>
  </si>
  <si>
    <t>22km S of Fern Acres, Hawaii</t>
  </si>
  <si>
    <t>2018-12-20T06:41:52.450Z</t>
  </si>
  <si>
    <t>nc73124561</t>
  </si>
  <si>
    <t>2018-12-20T07:47:02.919Z</t>
  </si>
  <si>
    <t>2018-12-20T06:38:42.050Z</t>
  </si>
  <si>
    <t>nc73124556</t>
  </si>
  <si>
    <t>2018-12-21T00:33:03.730Z</t>
  </si>
  <si>
    <t>2018-12-20T06:37:39.151Z</t>
  </si>
  <si>
    <t>ak20523633</t>
  </si>
  <si>
    <t>2018-12-20T06:48:39.724Z</t>
  </si>
  <si>
    <t>11km NNE of Houston, Alaska</t>
  </si>
  <si>
    <t>2018-12-20T06:34:25.030Z</t>
  </si>
  <si>
    <t>us2000iv9d</t>
  </si>
  <si>
    <t>2018-12-21T13:54:40.006Z</t>
  </si>
  <si>
    <t>5km WSW of Kocadere, Turkey</t>
  </si>
  <si>
    <t>2018-12-20T06:34:23.220Z</t>
  </si>
  <si>
    <t>hv70739161</t>
  </si>
  <si>
    <t>2018-12-20T19:03:45.850Z</t>
  </si>
  <si>
    <t>2018-12-20T06:32:57.528Z</t>
  </si>
  <si>
    <t>ak20523629</t>
  </si>
  <si>
    <t>2018-12-20T06:45:58.888Z</t>
  </si>
  <si>
    <t>43km WNW of Anchor Point, Alaska</t>
  </si>
  <si>
    <t>2018-12-20T06:27:52.800Z</t>
  </si>
  <si>
    <t>pr2018354006</t>
  </si>
  <si>
    <t>2018-12-20T07:52:13.040Z</t>
  </si>
  <si>
    <t>54km SE of Boca de Yuma, Dominican Republic</t>
  </si>
  <si>
    <t>2018-12-20T06:26:27.050Z</t>
  </si>
  <si>
    <t>ci38400504</t>
  </si>
  <si>
    <t>2018-12-20T15:45:59.051Z</t>
  </si>
  <si>
    <t>10km SW of Beaumont, CA</t>
  </si>
  <si>
    <t>2018-12-20T06:22:20.447Z</t>
  </si>
  <si>
    <t>ak20523619</t>
  </si>
  <si>
    <t>2018-12-20T06:27:33.749Z</t>
  </si>
  <si>
    <t>2018-12-20T06:18:36.540Z</t>
  </si>
  <si>
    <t>us2000iv9b</t>
  </si>
  <si>
    <t>2018-12-20T06:48:48.040Z</t>
  </si>
  <si>
    <t>143km SSW of Little Sitkin Island, Alaska</t>
  </si>
  <si>
    <t>2018-12-20T06:14:02.662Z</t>
  </si>
  <si>
    <t>nn00671169</t>
  </si>
  <si>
    <t>2018-12-21T02:06:51.487Z</t>
  </si>
  <si>
    <t>10km N of Incline Village, Nevada</t>
  </si>
  <si>
    <t>2018-12-20T06:08:52.410Z</t>
  </si>
  <si>
    <t>nc73124546</t>
  </si>
  <si>
    <t>2018-12-21T03:52:03.426Z</t>
  </si>
  <si>
    <t>23km WSW of Westley, CA</t>
  </si>
  <si>
    <t>2018-12-20T05:57:22.764Z</t>
  </si>
  <si>
    <t>ak20523599</t>
  </si>
  <si>
    <t>2018-12-20T09:11:47.083Z</t>
  </si>
  <si>
    <t>2018-12-20T05:52:14.650Z</t>
  </si>
  <si>
    <t>us2000iv96</t>
  </si>
  <si>
    <t>2018-12-20T06:24:31.040Z</t>
  </si>
  <si>
    <t>30km ESE of Lakatoro, Vanuatu</t>
  </si>
  <si>
    <t>2018-12-20T05:52:04.709Z</t>
  </si>
  <si>
    <t>nn00671166</t>
  </si>
  <si>
    <t>2018-12-21T02:06:49.622Z</t>
  </si>
  <si>
    <t>2018-12-20T05:38:43.720Z</t>
  </si>
  <si>
    <t>uw61507587</t>
  </si>
  <si>
    <t>2018-12-20T17:01:26.960Z</t>
  </si>
  <si>
    <t>22km E of Mount Hood Village, Oregon</t>
  </si>
  <si>
    <t>2018-12-20T05:37:58.546Z</t>
  </si>
  <si>
    <t>ak20523598</t>
  </si>
  <si>
    <t>2018-12-20T05:41:42.768Z</t>
  </si>
  <si>
    <t>2018-12-20T05:31:58.583Z</t>
  </si>
  <si>
    <t>ak20523595</t>
  </si>
  <si>
    <t>2018-12-20T05:34:50.767Z</t>
  </si>
  <si>
    <t>19km WNW of Big Lake, Alaska</t>
  </si>
  <si>
    <t>2018-12-20T05:26:19.144Z</t>
  </si>
  <si>
    <t>ak20523597</t>
  </si>
  <si>
    <t>2018-12-20T05:40:02.168Z</t>
  </si>
  <si>
    <t>77km ESE of Whittier, Alaska</t>
  </si>
  <si>
    <t>2018-12-20T05:26:05.971Z</t>
  </si>
  <si>
    <t>ak20523591</t>
  </si>
  <si>
    <t>2018-12-20T05:31:09.752Z</t>
  </si>
  <si>
    <t>53km WNW of Willow, Alaska</t>
  </si>
  <si>
    <t>2018-12-20T05:16:16.820Z</t>
  </si>
  <si>
    <t>us2000iv8y</t>
  </si>
  <si>
    <t>2018-12-20T07:48:32.040Z</t>
  </si>
  <si>
    <t>76km SSW of Ishigaki, Japan</t>
  </si>
  <si>
    <t>2018-12-20T05:09:12.940Z</t>
  </si>
  <si>
    <t>nc73124541</t>
  </si>
  <si>
    <t>2018-12-20T05:30:03.613Z</t>
  </si>
  <si>
    <t>2018-12-20T05:08:25.143Z</t>
  </si>
  <si>
    <t>ak20523589</t>
  </si>
  <si>
    <t>2018-12-20T05:11:15.358Z</t>
  </si>
  <si>
    <t>141km E of Chitina, Alaska</t>
  </si>
  <si>
    <t>2018-12-20T05:05:40.010Z</t>
  </si>
  <si>
    <t>us2000iv8w</t>
  </si>
  <si>
    <t>2018-12-20T06:14:29.697Z</t>
  </si>
  <si>
    <t>92km ENE of Iquique, Chile</t>
  </si>
  <si>
    <t>2018-12-20T04:55:52.320Z</t>
  </si>
  <si>
    <t>nc73124536</t>
  </si>
  <si>
    <t>2018-12-20T22:48:01.972Z</t>
  </si>
  <si>
    <t>10km N of Pinnacles, CA</t>
  </si>
  <si>
    <t>2018-12-20T04:55:42.418Z</t>
  </si>
  <si>
    <t>ak20523583</t>
  </si>
  <si>
    <t>2018-12-20T05:07:03.962Z</t>
  </si>
  <si>
    <t>59km W of Anchor Point, Alaska</t>
  </si>
  <si>
    <t>2018-12-20T04:55:12.390Z</t>
  </si>
  <si>
    <t>ak20523582</t>
  </si>
  <si>
    <t>2018-12-20T05:07:04.285Z</t>
  </si>
  <si>
    <t>9km SSW of Willow, Alaska</t>
  </si>
  <si>
    <t>2018-12-20T04:54:42.870Z</t>
  </si>
  <si>
    <t>us2000iv8n</t>
  </si>
  <si>
    <t>2018-12-20T23:23:32.040Z</t>
  </si>
  <si>
    <t>53km SSW of Gefyra, Greece</t>
  </si>
  <si>
    <t>2018-12-20T04:52:21.620Z</t>
  </si>
  <si>
    <t>nc73124531</t>
  </si>
  <si>
    <t>2018-12-20T21:02:37.629Z</t>
  </si>
  <si>
    <t>2018-12-20T04:49:54.130Z</t>
  </si>
  <si>
    <t>ci38400272</t>
  </si>
  <si>
    <t>2018-12-20T14:26:36.222Z</t>
  </si>
  <si>
    <t>2018-12-20T04:35:57.017Z</t>
  </si>
  <si>
    <t>ak20523578</t>
  </si>
  <si>
    <t>2018-12-20T04:49:38.597Z</t>
  </si>
  <si>
    <t>86km S of Kaktovik, Alaska</t>
  </si>
  <si>
    <t>2018-12-20T04:30:16.205Z</t>
  </si>
  <si>
    <t>nn00671160</t>
  </si>
  <si>
    <t>2018-12-21T02:06:47.528Z</t>
  </si>
  <si>
    <t>29km SSE of Hawthorne, Nevada</t>
  </si>
  <si>
    <t>2018-12-20T04:15:56.958Z</t>
  </si>
  <si>
    <t>ak20523569</t>
  </si>
  <si>
    <t>2018-12-20T04:24:33.051Z</t>
  </si>
  <si>
    <t>118km S of King Salmon, Alaska</t>
  </si>
  <si>
    <t>2018-12-20T04:15:21.000Z</t>
  </si>
  <si>
    <t>nc73124526</t>
  </si>
  <si>
    <t>2018-12-20T18:19:02.903Z</t>
  </si>
  <si>
    <t>2018-12-20T04:03:06.580Z</t>
  </si>
  <si>
    <t>nc73124521</t>
  </si>
  <si>
    <t>2018-12-21T03:33:04.316Z</t>
  </si>
  <si>
    <t>8km ESE of Pinnacles, CA</t>
  </si>
  <si>
    <t>2018-12-20T04:00:37.530Z</t>
  </si>
  <si>
    <t>us2000iv82</t>
  </si>
  <si>
    <t>2018-12-20T04:16:57.040Z</t>
  </si>
  <si>
    <t>49km W of Havelu, Tonga</t>
  </si>
  <si>
    <t>2018-12-20T03:59:20.228Z</t>
  </si>
  <si>
    <t>ak20523564</t>
  </si>
  <si>
    <t>2018-12-20T04:04:28.319Z</t>
  </si>
  <si>
    <t>70km E of Cantwell, Alaska</t>
  </si>
  <si>
    <t>2018-12-20T03:59:14.859Z</t>
  </si>
  <si>
    <t>nn00670914</t>
  </si>
  <si>
    <t>2018-12-21T02:05:17.193Z</t>
  </si>
  <si>
    <t>2018-12-20T03:58:48.940Z</t>
  </si>
  <si>
    <t>pr2018354005</t>
  </si>
  <si>
    <t>2018-12-20T07:09:01.830Z</t>
  </si>
  <si>
    <t>37km N of Isabela, Puerto Rico</t>
  </si>
  <si>
    <t>2018-12-20T03:53:25.510Z</t>
  </si>
  <si>
    <t>pr2018354004</t>
  </si>
  <si>
    <t>2018-12-20T07:08:48.475Z</t>
  </si>
  <si>
    <t>2018-12-20T03:53:15.960Z</t>
  </si>
  <si>
    <t>ci38400264</t>
  </si>
  <si>
    <t>2018-12-20T14:26:39.186Z</t>
  </si>
  <si>
    <t>2018-12-20T03:52:27.210Z</t>
  </si>
  <si>
    <t>av61867706</t>
  </si>
  <si>
    <t>2018-12-20T20:26:57.440Z</t>
  </si>
  <si>
    <t>2018-12-20T03:51:34.070Z</t>
  </si>
  <si>
    <t>uw61507577</t>
  </si>
  <si>
    <t>2018-12-20T17:17:55.870Z</t>
  </si>
  <si>
    <t>26km S of Port Angeles East, Washington</t>
  </si>
  <si>
    <t>2018-12-20T03:46:32.894Z</t>
  </si>
  <si>
    <t>ak20523555</t>
  </si>
  <si>
    <t>2018-12-20T04:00:06.905Z</t>
  </si>
  <si>
    <t>2018-12-20T03:44:04.275Z</t>
  </si>
  <si>
    <t>ak20523554</t>
  </si>
  <si>
    <t>2018-12-20T03:51:24.905Z</t>
  </si>
  <si>
    <t>140km WNW of Talkeetna, Alaska</t>
  </si>
  <si>
    <t>2018-12-20T03:35:50.566Z</t>
  </si>
  <si>
    <t>ak20523547</t>
  </si>
  <si>
    <t>2018-12-20T03:38:19.326Z</t>
  </si>
  <si>
    <t>2018-12-20T03:34:41.449Z</t>
  </si>
  <si>
    <t>ak20523543</t>
  </si>
  <si>
    <t>2018-12-20T03:42:41.472Z</t>
  </si>
  <si>
    <t>31km SW of Manley Hot Springs, Alaska</t>
  </si>
  <si>
    <t>2018-12-20T03:33:16.186Z</t>
  </si>
  <si>
    <t>ak20523541</t>
  </si>
  <si>
    <t>2018-12-20T03:38:18.958Z</t>
  </si>
  <si>
    <t>2018-12-20T03:33:00.906Z</t>
  </si>
  <si>
    <t>ak20523540</t>
  </si>
  <si>
    <t>2018-12-20T03:45:52.441Z</t>
  </si>
  <si>
    <t>67km SW of Manley Hot Springs, Alaska</t>
  </si>
  <si>
    <t>2018-12-20T03:28:28.329Z</t>
  </si>
  <si>
    <t>ak20523539</t>
  </si>
  <si>
    <t>2018-12-20T03:38:19.627Z</t>
  </si>
  <si>
    <t>2018-12-20T03:26:13.940Z</t>
  </si>
  <si>
    <t>av61867691</t>
  </si>
  <si>
    <t>2018-12-20T20:24:50.240Z</t>
  </si>
  <si>
    <t>33km WSW of Adak, Alaska</t>
  </si>
  <si>
    <t>2018-12-20T03:24:21.720Z</t>
  </si>
  <si>
    <t>nc73125046</t>
  </si>
  <si>
    <t>2018-12-21T18:28:52.052Z</t>
  </si>
  <si>
    <t>18km NE of Carrick, CA</t>
  </si>
  <si>
    <t>2018-12-20T03:21:20.530Z</t>
  </si>
  <si>
    <t>uu60307627</t>
  </si>
  <si>
    <t>2018-12-20T18:57:05.710Z</t>
  </si>
  <si>
    <t>21km ESE of Fredonia, Arizona</t>
  </si>
  <si>
    <t>2018-12-20T03:17:55.410Z</t>
  </si>
  <si>
    <t>uu60307622</t>
  </si>
  <si>
    <t>2018-12-20T18:46:15.860Z</t>
  </si>
  <si>
    <t>7km N of West Yellowstone, Montana</t>
  </si>
  <si>
    <t>2018-12-20T03:17:55.320Z</t>
  </si>
  <si>
    <t>uu60307617</t>
  </si>
  <si>
    <t>2018-12-20T17:42:30.540Z</t>
  </si>
  <si>
    <t>8km N of West Yellowstone, Montana</t>
  </si>
  <si>
    <t>2018-12-20T03:16:22.840Z</t>
  </si>
  <si>
    <t>ci38400248</t>
  </si>
  <si>
    <t>2018-12-20T15:37:40.122Z</t>
  </si>
  <si>
    <t>4km E of San Jacinto, CA</t>
  </si>
  <si>
    <t>2018-12-20T03:14:37.950Z</t>
  </si>
  <si>
    <t>ci38400240</t>
  </si>
  <si>
    <t>2018-12-20T15:31:19.926Z</t>
  </si>
  <si>
    <t>7km NW of Julian, CA</t>
  </si>
  <si>
    <t>2018-12-20T03:12:08.219Z</t>
  </si>
  <si>
    <t>ak20523535</t>
  </si>
  <si>
    <t>2018-12-20T03:16:13.031Z</t>
  </si>
  <si>
    <t>57km NW of Talkeetna, Alaska</t>
  </si>
  <si>
    <t>2018-12-20T03:05:39.324Z</t>
  </si>
  <si>
    <t>ak20523534</t>
  </si>
  <si>
    <t>2018-12-20T03:09:31.436Z</t>
  </si>
  <si>
    <t>2018-12-20T03:03:44.900Z</t>
  </si>
  <si>
    <t>us2000iv7y</t>
  </si>
  <si>
    <t>2018-12-20T03:20:51.040Z</t>
  </si>
  <si>
    <t>88km NW of Camana, Peru</t>
  </si>
  <si>
    <t>2018-12-20T02:59:36.350Z</t>
  </si>
  <si>
    <t>uu60307612</t>
  </si>
  <si>
    <t>2018-12-20T18:39:33.300Z</t>
  </si>
  <si>
    <t>8km NNW of Helper, Utah</t>
  </si>
  <si>
    <t>2018-12-20T02:49:49.482Z</t>
  </si>
  <si>
    <t>nn00670911</t>
  </si>
  <si>
    <t>2018-12-21T02:05:14.607Z</t>
  </si>
  <si>
    <t>19km W of Gerlach-Empire, Nevada</t>
  </si>
  <si>
    <t>2018-12-20T02:48:28.335Z</t>
  </si>
  <si>
    <t>ak20523531</t>
  </si>
  <si>
    <t>2018-12-20T02:53:18.105Z</t>
  </si>
  <si>
    <t>2018-12-20T02:48:16.446Z</t>
  </si>
  <si>
    <t>nn00671154</t>
  </si>
  <si>
    <t>2018-12-21T02:06:45.793Z</t>
  </si>
  <si>
    <t>52km N of Searles Valley, California</t>
  </si>
  <si>
    <t>2018-12-20T02:45:04.871Z</t>
  </si>
  <si>
    <t>ak20523530</t>
  </si>
  <si>
    <t>2018-12-20T02:47:56.394Z</t>
  </si>
  <si>
    <t>7km NNW of Anchorage, Alaska</t>
  </si>
  <si>
    <t>2018-12-20T02:35:12.387Z</t>
  </si>
  <si>
    <t>nn00671151</t>
  </si>
  <si>
    <t>2018-12-21T02:06:43.882Z</t>
  </si>
  <si>
    <t>58km WSW of Alamo, Nevada</t>
  </si>
  <si>
    <t>2018-12-20T02:26:01.881Z</t>
  </si>
  <si>
    <t>ak20523526</t>
  </si>
  <si>
    <t>2018-12-20T02:38:44.381Z</t>
  </si>
  <si>
    <t>2018-12-20T02:25:43.869Z</t>
  </si>
  <si>
    <t>nn00670910</t>
  </si>
  <si>
    <t>2018-12-21T02:05:12.299Z</t>
  </si>
  <si>
    <t>11km S of Verdi, Nevada</t>
  </si>
  <si>
    <t>2018-12-20T02:12:11.360Z</t>
  </si>
  <si>
    <t>nn00670905</t>
  </si>
  <si>
    <t>2018-12-21T02:05:11.341Z</t>
  </si>
  <si>
    <t>23km W of Gerlach-Empire, Nevada</t>
  </si>
  <si>
    <t>2018-12-20T02:06:36.310Z</t>
  </si>
  <si>
    <t>nc73124511</t>
  </si>
  <si>
    <t>2018-12-21T20:47:02.971Z</t>
  </si>
  <si>
    <t>1km ESE of Larkfield-Wikiup, CA</t>
  </si>
  <si>
    <t>2018-12-20T02:06:24.031Z</t>
  </si>
  <si>
    <t>ak20523516</t>
  </si>
  <si>
    <t>2018-12-20T19:30:27.305Z</t>
  </si>
  <si>
    <t>40km S of Tanaga Volcano, Alaska</t>
  </si>
  <si>
    <t>2018-12-20T02:04:50.810Z</t>
  </si>
  <si>
    <t>pr2018354003</t>
  </si>
  <si>
    <t>2018-12-20T04:29:33.936Z</t>
  </si>
  <si>
    <t>2018-12-20T02:04:26.760Z</t>
  </si>
  <si>
    <t>us2000iv7p</t>
  </si>
  <si>
    <t>2018-12-20T02:19:55.040Z</t>
  </si>
  <si>
    <t>288km ENE of Sola, Vanuatu</t>
  </si>
  <si>
    <t>2018-12-20T02:04:09.050Z</t>
  </si>
  <si>
    <t>nc73124501</t>
  </si>
  <si>
    <t>2018-12-20T02:05:48.753Z</t>
  </si>
  <si>
    <t>2018-12-20T02:02:34.879Z</t>
  </si>
  <si>
    <t>ak20523512</t>
  </si>
  <si>
    <t>2018-12-20T02:09:07.655Z</t>
  </si>
  <si>
    <t>2018-12-20T01:59:23.600Z</t>
  </si>
  <si>
    <t>nc73124496</t>
  </si>
  <si>
    <t>2018-12-20T02:18:03.241Z</t>
  </si>
  <si>
    <t>2018-12-20T01:59:11.959Z</t>
  </si>
  <si>
    <t>ak20523515</t>
  </si>
  <si>
    <t>2018-12-20T02:12:18.605Z</t>
  </si>
  <si>
    <t>92km NW of Talkeetna, Alaska</t>
  </si>
  <si>
    <t>2018-12-20T01:46:32.363Z</t>
  </si>
  <si>
    <t>ak20523509</t>
  </si>
  <si>
    <t>2018-12-20T01:49:43.298Z</t>
  </si>
  <si>
    <t>3km SW of Big Lake, Alaska</t>
  </si>
  <si>
    <t>2018-12-20T01:44:02.701Z</t>
  </si>
  <si>
    <t>nn00671121</t>
  </si>
  <si>
    <t>2018-12-21T02:06:35.892Z</t>
  </si>
  <si>
    <t>20km W of Gerlach-Empire, Nevada</t>
  </si>
  <si>
    <t>2018-12-20T01:35:07.220Z</t>
  </si>
  <si>
    <t>pr2018354002</t>
  </si>
  <si>
    <t>2018-12-20T04:28:29.528Z</t>
  </si>
  <si>
    <t>17km N of Arecibo, Puerto Rico</t>
  </si>
  <si>
    <t>2018-12-20T01:30:34.190Z</t>
  </si>
  <si>
    <t>ci38400232</t>
  </si>
  <si>
    <t>2018-12-20T14:26:55.119Z</t>
  </si>
  <si>
    <t>2018-12-20T01:17:08.796Z</t>
  </si>
  <si>
    <t>ak20523506</t>
  </si>
  <si>
    <t>2018-12-20T01:21:57.805Z</t>
  </si>
  <si>
    <t>2018-12-20T00:55:01.790Z</t>
  </si>
  <si>
    <t>ci38400208</t>
  </si>
  <si>
    <t>2018-12-20T01:09:21.698Z</t>
  </si>
  <si>
    <t>2018-12-20T00:44:01.620Z</t>
  </si>
  <si>
    <t>pr2018354001</t>
  </si>
  <si>
    <t>2018-12-22T02:34:54.040Z</t>
  </si>
  <si>
    <t>46km ESE of Road Town, British Virgin Islands</t>
  </si>
  <si>
    <t>2018-12-20T00:43:53.230Z</t>
  </si>
  <si>
    <t>ak20523495</t>
  </si>
  <si>
    <t>2018-12-22T02:31:15.040Z</t>
  </si>
  <si>
    <t>58km ENE of Cantwell, Alaska</t>
  </si>
  <si>
    <t>2018-12-20T00:41:48.230Z</t>
  </si>
  <si>
    <t>hv70738856</t>
  </si>
  <si>
    <t>2018-12-20T02:49:40.280Z</t>
  </si>
  <si>
    <t>2018-12-20T00:38:56.966Z</t>
  </si>
  <si>
    <t>ak20523491</t>
  </si>
  <si>
    <t>2018-12-20T00:49:09.985Z</t>
  </si>
  <si>
    <t>10km WSW of Healy, Alaska</t>
  </si>
  <si>
    <t>2018-12-20T00:38:21.445Z</t>
  </si>
  <si>
    <t>ak20523490</t>
  </si>
  <si>
    <t>2018-12-20T00:50:50.943Z</t>
  </si>
  <si>
    <t>81km WSW of Cantwell, Alaska</t>
  </si>
  <si>
    <t>2018-12-20T00:30:48.710Z</t>
  </si>
  <si>
    <t>pr2018354000</t>
  </si>
  <si>
    <t>2018-12-20T04:25:59.336Z</t>
  </si>
  <si>
    <t>4km N of Guayanilla, Puerto Rico</t>
  </si>
  <si>
    <t>2018-12-20T00:23:03.907Z</t>
  </si>
  <si>
    <t>ak20523487</t>
  </si>
  <si>
    <t>2018-12-20T00:34:25.299Z</t>
  </si>
  <si>
    <t>2018-12-20T00:06:34.327Z</t>
  </si>
  <si>
    <t>ak20523482</t>
  </si>
  <si>
    <t>2018-12-20T00:11:11.255Z</t>
  </si>
  <si>
    <t>2018-12-19T23:39:32.540Z</t>
  </si>
  <si>
    <t>ci38400152</t>
  </si>
  <si>
    <t>2018-12-20T17:53:55.870Z</t>
  </si>
  <si>
    <t>7km E of Lebec, CA</t>
  </si>
  <si>
    <t>2018-12-19T23:37:56.580Z</t>
  </si>
  <si>
    <t>nc73124471</t>
  </si>
  <si>
    <t>2018-12-20T02:27:03.686Z</t>
  </si>
  <si>
    <t>11km ESE of Cloverdale, CA</t>
  </si>
  <si>
    <t>2018-12-19T23:37:20.140Z</t>
  </si>
  <si>
    <t>pr2018353017</t>
  </si>
  <si>
    <t>2018-12-20T04:24:43.112Z</t>
  </si>
  <si>
    <t>2018-12-19T23:36:38.920Z</t>
  </si>
  <si>
    <t>ci38400144</t>
  </si>
  <si>
    <t>2018-12-20T00:00:41.350Z</t>
  </si>
  <si>
    <t>2018-12-19T23:36:28.480Z</t>
  </si>
  <si>
    <t>pr2018353016</t>
  </si>
  <si>
    <t>2018-12-20T04:23:29.512Z</t>
  </si>
  <si>
    <t>2018-12-19T23:35:30.400Z</t>
  </si>
  <si>
    <t>uw61507572</t>
  </si>
  <si>
    <t>2018-12-20T17:42:27.480Z</t>
  </si>
  <si>
    <t>38km ENE of Moro, Oregon</t>
  </si>
  <si>
    <t>2018-12-19T23:30:09.024Z</t>
  </si>
  <si>
    <t>ak20523421</t>
  </si>
  <si>
    <t>2018-12-19T23:37:43.470Z</t>
  </si>
  <si>
    <t>2018-12-19T23:26:53.600Z</t>
  </si>
  <si>
    <t>nc73124461</t>
  </si>
  <si>
    <t>2018-12-20T00:52:03.596Z</t>
  </si>
  <si>
    <t>2018-12-19T23:22:31.990Z</t>
  </si>
  <si>
    <t>hv70738746</t>
  </si>
  <si>
    <t>2018-12-20T01:01:44.560Z</t>
  </si>
  <si>
    <t>3km E of Leilani Estates, Hawaii</t>
  </si>
  <si>
    <t>2018-12-19T23:19:57.704Z</t>
  </si>
  <si>
    <t>ak20523416</t>
  </si>
  <si>
    <t>2018-12-22T02:19:59.040Z</t>
  </si>
  <si>
    <t>2018-12-19T23:12:36.890Z</t>
  </si>
  <si>
    <t>uw61507567</t>
  </si>
  <si>
    <t>2018-12-20T17:57:21.000Z</t>
  </si>
  <si>
    <t>12km SSW of Morton, Washington</t>
  </si>
  <si>
    <t>2018-12-19T23:11:25.416Z</t>
  </si>
  <si>
    <t>ak20523414</t>
  </si>
  <si>
    <t>2018-12-19T23:17:57.956Z</t>
  </si>
  <si>
    <t>2018-12-19T23:07:49.166Z</t>
  </si>
  <si>
    <t>ak20523401</t>
  </si>
  <si>
    <t>2018-12-22T02:02:09.040Z</t>
  </si>
  <si>
    <t>2018-12-19T23:01:53.870Z</t>
  </si>
  <si>
    <t>ci38400088</t>
  </si>
  <si>
    <t>2018-12-19T23:31:15.072Z</t>
  </si>
  <si>
    <t>4km SE of Home Gardens, CA</t>
  </si>
  <si>
    <t>2018-12-19T23:01:04.480Z</t>
  </si>
  <si>
    <t>ci38400096</t>
  </si>
  <si>
    <t>2018-12-19T23:25:57.500Z</t>
  </si>
  <si>
    <t>12km NE of Coso Junction, CA</t>
  </si>
  <si>
    <t>2018-12-19T22:58:35.800Z</t>
  </si>
  <si>
    <t>nm60222317</t>
  </si>
  <si>
    <t>2019-01-03T14:45:32.840Z</t>
  </si>
  <si>
    <t>4km SSW of Ridgely, Tennessee</t>
  </si>
  <si>
    <t>2018-12-19T22:56:59.680Z</t>
  </si>
  <si>
    <t>mb80329304</t>
  </si>
  <si>
    <t>2018-12-20T15:59:29.540Z</t>
  </si>
  <si>
    <t>2018-12-19T22:52:22.757Z</t>
  </si>
  <si>
    <t>ak20523397</t>
  </si>
  <si>
    <t>2018-12-19T22:58:31.964Z</t>
  </si>
  <si>
    <t>2018-12-19T22:49:44.530Z</t>
  </si>
  <si>
    <t>nc73124456</t>
  </si>
  <si>
    <t>2018-12-21T05:09:03.882Z</t>
  </si>
  <si>
    <t>12km S of Tres Pinos, CA</t>
  </si>
  <si>
    <t>2018-12-19T22:38:00.540Z</t>
  </si>
  <si>
    <t>us2000iv65</t>
  </si>
  <si>
    <t>2018-12-20T12:14:39.614Z</t>
  </si>
  <si>
    <t>21km E of Tibanbang, Philippines</t>
  </si>
  <si>
    <t>2018-12-19T22:36:02.640Z</t>
  </si>
  <si>
    <t>ci38400072</t>
  </si>
  <si>
    <t>2018-12-19T22:45:05.814Z</t>
  </si>
  <si>
    <t>10km ESE of Anza, CA</t>
  </si>
  <si>
    <t>2018-12-19T22:35:30.594Z</t>
  </si>
  <si>
    <t>ak20523337</t>
  </si>
  <si>
    <t>2018-12-19T22:40:57.445Z</t>
  </si>
  <si>
    <t>2018-12-19T22:30:38.457Z</t>
  </si>
  <si>
    <t>ak20523335</t>
  </si>
  <si>
    <t>2018-12-19T22:36:35.914Z</t>
  </si>
  <si>
    <t>2018-12-19T22:27:27.950Z</t>
  </si>
  <si>
    <t>pr2018353015</t>
  </si>
  <si>
    <t>2018-12-20T03:20:12.983Z</t>
  </si>
  <si>
    <t>2018-12-19T22:23:45.706Z</t>
  </si>
  <si>
    <t>ak20523332</t>
  </si>
  <si>
    <t>2018-12-19T22:30:44.090Z</t>
  </si>
  <si>
    <t>2018-12-19T22:10:12.960Z</t>
  </si>
  <si>
    <t>ci38400032</t>
  </si>
  <si>
    <t>2018-12-20T20:44:57.640Z</t>
  </si>
  <si>
    <t>2018-12-19T22:07:48.930Z</t>
  </si>
  <si>
    <t>uw61507557</t>
  </si>
  <si>
    <t>2018-12-20T18:23:13.890Z</t>
  </si>
  <si>
    <t>15km SSW of Princeton, Canada</t>
  </si>
  <si>
    <t>2018-12-19T22:04:36.633Z</t>
  </si>
  <si>
    <t>ak20523326</t>
  </si>
  <si>
    <t>2018-12-19T22:09:08.350Z</t>
  </si>
  <si>
    <t>2018-12-19T21:59:01.001Z</t>
  </si>
  <si>
    <t>ak20523320</t>
  </si>
  <si>
    <t>2018-12-19T22:10:49.285Z</t>
  </si>
  <si>
    <t>2018-12-19T21:56:29.841Z</t>
  </si>
  <si>
    <t>ak20523318</t>
  </si>
  <si>
    <t>2018-12-19T22:09:08.634Z</t>
  </si>
  <si>
    <t>2018-12-19T21:43:52.870Z</t>
  </si>
  <si>
    <t>uu60307587</t>
  </si>
  <si>
    <t>2018-12-19T22:21:52.680Z</t>
  </si>
  <si>
    <t>16km ESE of Soda Springs, Idaho</t>
  </si>
  <si>
    <t>2018-12-19T21:37:45.440Z</t>
  </si>
  <si>
    <t>us2000iv5f</t>
  </si>
  <si>
    <t>2018-12-20T21:40:16.946Z</t>
  </si>
  <si>
    <t>34km ENE of Kandrian, Papua New Guinea</t>
  </si>
  <si>
    <t>2018-12-19T21:36:22.664Z</t>
  </si>
  <si>
    <t>ak20523304</t>
  </si>
  <si>
    <t>2018-12-19T21:40:49.863Z</t>
  </si>
  <si>
    <t>2018-12-19T21:36:10.341Z</t>
  </si>
  <si>
    <t>ak20523303</t>
  </si>
  <si>
    <t>2018-12-19T21:40:49.582Z</t>
  </si>
  <si>
    <t>2018-12-19T21:35:12.340Z</t>
  </si>
  <si>
    <t>hv70738601</t>
  </si>
  <si>
    <t>2018-12-19T21:38:18.450Z</t>
  </si>
  <si>
    <t>14km S of Volcano, Hawaii</t>
  </si>
  <si>
    <t>2018-12-19T21:33:44.200Z</t>
  </si>
  <si>
    <t>hv70738596</t>
  </si>
  <si>
    <t>2018-12-19T21:36:52.560Z</t>
  </si>
  <si>
    <t>6km WNW of Kea'au, Hawaii</t>
  </si>
  <si>
    <t>2018-12-19T21:20:38.551Z</t>
  </si>
  <si>
    <t>ak20523298</t>
  </si>
  <si>
    <t>2018-12-19T21:27:14.623Z</t>
  </si>
  <si>
    <t>111km W of Cantwell, Alaska</t>
  </si>
  <si>
    <t>2018-12-19T21:18:31.520Z</t>
  </si>
  <si>
    <t>av61867111</t>
  </si>
  <si>
    <t>2018-12-20T00:27:25.190Z</t>
  </si>
  <si>
    <t>32km W of Adak, Alaska</t>
  </si>
  <si>
    <t>2018-12-19T21:12:11.020Z</t>
  </si>
  <si>
    <t>ci38399960</t>
  </si>
  <si>
    <t>2018-12-19T21:40:45.322Z</t>
  </si>
  <si>
    <t>2km E of Home Gardens, CA</t>
  </si>
  <si>
    <t>2018-12-19T21:08:50.371Z</t>
  </si>
  <si>
    <t>ak20523237</t>
  </si>
  <si>
    <t>2018-12-19T21:47:12.009Z</t>
  </si>
  <si>
    <t>22km S of Y, Alaska</t>
  </si>
  <si>
    <t>2018-12-19T20:49:54.670Z</t>
  </si>
  <si>
    <t>av61867086</t>
  </si>
  <si>
    <t>2018-12-20T00:20:24.560Z</t>
  </si>
  <si>
    <t>48km W of Tanaga Volcano, Alaska</t>
  </si>
  <si>
    <t>2018-12-19T20:48:46.310Z</t>
  </si>
  <si>
    <t>av61867081</t>
  </si>
  <si>
    <t>2018-12-20T00:18:48.220Z</t>
  </si>
  <si>
    <t>2018-12-19T20:43:25.655Z</t>
  </si>
  <si>
    <t>ak20523223</t>
  </si>
  <si>
    <t>2018-12-19T20:46:29.774Z</t>
  </si>
  <si>
    <t>2018-12-19T20:41:04.220Z</t>
  </si>
  <si>
    <t>hv70738516</t>
  </si>
  <si>
    <t>2018-12-19T20:46:46.440Z</t>
  </si>
  <si>
    <t>2018-12-19T20:40:43.290Z</t>
  </si>
  <si>
    <t>nc73123195</t>
  </si>
  <si>
    <t>2018-12-21T18:40:02.631Z</t>
  </si>
  <si>
    <t>2018-12-19T20:38:31.860Z</t>
  </si>
  <si>
    <t>av61867051</t>
  </si>
  <si>
    <t>2018-12-20T00:14:22.410Z</t>
  </si>
  <si>
    <t>2018-12-19T20:25:32.178Z</t>
  </si>
  <si>
    <t>ak20523214</t>
  </si>
  <si>
    <t>2018-12-19T20:28:43.344Z</t>
  </si>
  <si>
    <t>2018-12-19T20:04:42.010Z</t>
  </si>
  <si>
    <t>nc73123190</t>
  </si>
  <si>
    <t>2018-12-20T06:02:02.803Z</t>
  </si>
  <si>
    <t>244km W of Petrolia, CA</t>
  </si>
  <si>
    <t>2018-12-19T20:03:45.240Z</t>
  </si>
  <si>
    <t>mb80329274</t>
  </si>
  <si>
    <t>2018-12-20T21:24:36.180Z</t>
  </si>
  <si>
    <t>4km E of Butte, Montana</t>
  </si>
  <si>
    <t>2018-12-19T19:54:49.850Z</t>
  </si>
  <si>
    <t>ci38399856</t>
  </si>
  <si>
    <t>2018-12-19T20:10:51.946Z</t>
  </si>
  <si>
    <t>2018-12-19T19:50:33.310Z</t>
  </si>
  <si>
    <t>nc73123185</t>
  </si>
  <si>
    <t>2018-12-20T05:07:52.558Z</t>
  </si>
  <si>
    <t>2018-12-19T19:46:28.150Z</t>
  </si>
  <si>
    <t>nc73123180</t>
  </si>
  <si>
    <t>2018-12-21T04:17:03.587Z</t>
  </si>
  <si>
    <t>9km NNE of Gonzales, CA</t>
  </si>
  <si>
    <t>2018-12-19T19:42:43.300Z</t>
  </si>
  <si>
    <t>ci38399848</t>
  </si>
  <si>
    <t>2018-12-19T20:05:16.512Z</t>
  </si>
  <si>
    <t>14km W of Mojave, CA</t>
  </si>
  <si>
    <t>2018-12-19T19:35:53.700Z</t>
  </si>
  <si>
    <t>us2000iv48</t>
  </si>
  <si>
    <t>2018-12-20T02:25:35.651Z</t>
  </si>
  <si>
    <t>17km SW of Methoni, Greece</t>
  </si>
  <si>
    <t>2018-12-19T19:29:21.578Z</t>
  </si>
  <si>
    <t>ak20523133</t>
  </si>
  <si>
    <t>2018-12-19T21:14:43.040Z</t>
  </si>
  <si>
    <t>2018-12-19T19:26:03.770Z</t>
  </si>
  <si>
    <t>av70817094</t>
  </si>
  <si>
    <t>2018-12-20T20:11:26.490Z</t>
  </si>
  <si>
    <t>2018-12-19T19:10:19.890Z</t>
  </si>
  <si>
    <t>pr2018353014</t>
  </si>
  <si>
    <t>2018-12-20T03:19:39.799Z</t>
  </si>
  <si>
    <t>46km NW of Caban, Puerto Rico</t>
  </si>
  <si>
    <t>2018-12-19T19:00:26.110Z</t>
  </si>
  <si>
    <t>ci38399824</t>
  </si>
  <si>
    <t>2018-12-19T19:35:58.411Z</t>
  </si>
  <si>
    <t>2018-12-19T18:58:52.660Z</t>
  </si>
  <si>
    <t>mb80329259</t>
  </si>
  <si>
    <t>2018-12-20T21:25:09.860Z</t>
  </si>
  <si>
    <t>5km W of Townsend, Montana</t>
  </si>
  <si>
    <t>2018-12-19T18:55:14.920Z</t>
  </si>
  <si>
    <t>ci38399816</t>
  </si>
  <si>
    <t>2018-12-19T19:32:11.105Z</t>
  </si>
  <si>
    <t>9km NE of Desert Hot Springs, CA</t>
  </si>
  <si>
    <t>2018-12-19T18:52:59.530Z</t>
  </si>
  <si>
    <t>ci38399808</t>
  </si>
  <si>
    <t>2018-12-19T19:26:52.122Z</t>
  </si>
  <si>
    <t>2018-12-19T18:45:57.208Z</t>
  </si>
  <si>
    <t>nn00670843</t>
  </si>
  <si>
    <t>2018-12-20T02:06:18.729Z</t>
  </si>
  <si>
    <t>65km ENE of Beatty, Nevada</t>
  </si>
  <si>
    <t>2018-12-19T18:24:03.050Z</t>
  </si>
  <si>
    <t>hv70738341</t>
  </si>
  <si>
    <t>2018-12-19T18:27:02.090Z</t>
  </si>
  <si>
    <t>3km SW of Volcano, Hawaii</t>
  </si>
  <si>
    <t>2018-12-19T18:21:27.600Z</t>
  </si>
  <si>
    <t>ci38399784</t>
  </si>
  <si>
    <t>2018-12-19T19:17:15.835Z</t>
  </si>
  <si>
    <t>13km WSW of Coronado, CA</t>
  </si>
  <si>
    <t>2018-12-19T18:11:02.500Z</t>
  </si>
  <si>
    <t>se60071223</t>
  </si>
  <si>
    <t>2018-12-20T17:04:19.326Z</t>
  </si>
  <si>
    <t>2018-12-19T18:09:55.910Z</t>
  </si>
  <si>
    <t>ak20523128</t>
  </si>
  <si>
    <t>2018-12-19T21:38:38.207Z</t>
  </si>
  <si>
    <t>2018-12-19T18:00:07.478Z</t>
  </si>
  <si>
    <t>nn00671179</t>
  </si>
  <si>
    <t>2018-12-21T00:16:53.822Z</t>
  </si>
  <si>
    <t>55km SE of Hawthorne, Nevada</t>
  </si>
  <si>
    <t>2018-12-19T17:55:18.800Z</t>
  </si>
  <si>
    <t>us2000iv38</t>
  </si>
  <si>
    <t>2018-12-19T21:05:15.040Z</t>
  </si>
  <si>
    <t>23km N of Claveria, Philippines</t>
  </si>
  <si>
    <t>2018-12-19T17:52:30.682Z</t>
  </si>
  <si>
    <t>ak20523124</t>
  </si>
  <si>
    <t>2018-12-19T18:02:48.269Z</t>
  </si>
  <si>
    <t>2018-12-19T17:27:47.893Z</t>
  </si>
  <si>
    <t>ak20523070</t>
  </si>
  <si>
    <t>2018-12-19T17:30:35.493Z</t>
  </si>
  <si>
    <t>5km W of Anchorage, Alaska</t>
  </si>
  <si>
    <t>2018-12-19T17:27:31.050Z</t>
  </si>
  <si>
    <t>ci38399712</t>
  </si>
  <si>
    <t>2018-12-19T19:10:11.165Z</t>
  </si>
  <si>
    <t>5km NE of Westmorland, CA</t>
  </si>
  <si>
    <t>2018-12-19T17:26:53.011Z</t>
  </si>
  <si>
    <t>ak20523071</t>
  </si>
  <si>
    <t>2018-12-19T21:34:56.464Z</t>
  </si>
  <si>
    <t>27km SW of Manley Hot Springs, Alaska</t>
  </si>
  <si>
    <t>2018-12-19T17:24:10.618Z</t>
  </si>
  <si>
    <t>ak20523065</t>
  </si>
  <si>
    <t>2018-12-19T17:30:35.176Z</t>
  </si>
  <si>
    <t>2018-12-19T17:21:50.291Z</t>
  </si>
  <si>
    <t>ak20523062</t>
  </si>
  <si>
    <t>2018-12-19T17:26:42.885Z</t>
  </si>
  <si>
    <t>8km ESE of Big Lake, Alaska</t>
  </si>
  <si>
    <t>2018-12-19T17:17:14.850Z</t>
  </si>
  <si>
    <t>ci38399568</t>
  </si>
  <si>
    <t>2018-12-19T17:40:29.363Z</t>
  </si>
  <si>
    <t>2018-12-19T17:16:56.030Z</t>
  </si>
  <si>
    <t>ci38399560</t>
  </si>
  <si>
    <t>2018-12-19T18:49:11.292Z</t>
  </si>
  <si>
    <t>2018-12-19T17:12:30.185Z</t>
  </si>
  <si>
    <t>ak20523061</t>
  </si>
  <si>
    <t>2018-12-19T17:15:48.320Z</t>
  </si>
  <si>
    <t>2018-12-19T17:06:50.944Z</t>
  </si>
  <si>
    <t>ak20523059</t>
  </si>
  <si>
    <t>2018-12-19T17:10:36.133Z</t>
  </si>
  <si>
    <t>16km SSE of Redoubt Volcano, Alaska</t>
  </si>
  <si>
    <t>2018-12-19T16:56:35.830Z</t>
  </si>
  <si>
    <t>ci38166895</t>
  </si>
  <si>
    <t>2018-12-19T17:14:14.640Z</t>
  </si>
  <si>
    <t>2km SE of Lytle Creek, CA</t>
  </si>
  <si>
    <t>2018-12-19T16:52:54.088Z</t>
  </si>
  <si>
    <t>nn00670836</t>
  </si>
  <si>
    <t>2018-12-20T02:06:15.427Z</t>
  </si>
  <si>
    <t>11km ENE of Hawthorne, Nevada</t>
  </si>
  <si>
    <t>2018-12-19T16:52:51.726Z</t>
  </si>
  <si>
    <t>ak20523057</t>
  </si>
  <si>
    <t>2018-12-19T16:57:21.032Z</t>
  </si>
  <si>
    <t>2018-12-19T16:51:38.591Z</t>
  </si>
  <si>
    <t>ak20523056</t>
  </si>
  <si>
    <t>2018-12-19T16:55:40.156Z</t>
  </si>
  <si>
    <t>4km NE of Big Lake, Alaska</t>
  </si>
  <si>
    <t>2018-12-19T16:48:01.570Z</t>
  </si>
  <si>
    <t>hv70738276</t>
  </si>
  <si>
    <t>2018-12-19T17:13:17.860Z</t>
  </si>
  <si>
    <t>2018-12-19T16:45:19.880Z</t>
  </si>
  <si>
    <t>ak20523051</t>
  </si>
  <si>
    <t>2018-12-19T16:53:28.914Z</t>
  </si>
  <si>
    <t>106km SW of Anchor Point, Alaska</t>
  </si>
  <si>
    <t>2018-12-19T16:41:25.350Z</t>
  </si>
  <si>
    <t>nc73123160</t>
  </si>
  <si>
    <t>2018-12-19T18:47:03.165Z</t>
  </si>
  <si>
    <t>9km NNE of McCloud, CA</t>
  </si>
  <si>
    <t>2018-12-19T16:37:58.914Z</t>
  </si>
  <si>
    <t>ak20523003</t>
  </si>
  <si>
    <t>2018-12-19T16:42:54.198Z</t>
  </si>
  <si>
    <t>2018-12-19T16:33:30.630Z</t>
  </si>
  <si>
    <t>ci38166879</t>
  </si>
  <si>
    <t>2018-12-19T17:13:58.560Z</t>
  </si>
  <si>
    <t>7km SSW of Idyllwild, CA</t>
  </si>
  <si>
    <t>2018-12-19T16:33:04.040Z</t>
  </si>
  <si>
    <t>us2000iv2g</t>
  </si>
  <si>
    <t>2018-12-19T22:44:38.040Z</t>
  </si>
  <si>
    <t>6km SE of Crescent, Oklahoma</t>
  </si>
  <si>
    <t>2018-12-19T16:18:16.840Z</t>
  </si>
  <si>
    <t>av61866881</t>
  </si>
  <si>
    <t>2018-12-19T23:32:20.320Z</t>
  </si>
  <si>
    <t>93km SE of King Salmon, Alaska</t>
  </si>
  <si>
    <t>2018-12-19T16:10:18.010Z</t>
  </si>
  <si>
    <t>nc73123155</t>
  </si>
  <si>
    <t>2018-12-19T16:26:02.277Z</t>
  </si>
  <si>
    <t>2018-12-19T15:57:49.159Z</t>
  </si>
  <si>
    <t>nn00671447</t>
  </si>
  <si>
    <t>2018-12-22T00:50:04.361Z</t>
  </si>
  <si>
    <t>31km SSE of Hawthorne, Nevada</t>
  </si>
  <si>
    <t>2018-12-19T15:52:47.930Z</t>
  </si>
  <si>
    <t>ci38166847</t>
  </si>
  <si>
    <t>2018-12-19T16:36:07.178Z</t>
  </si>
  <si>
    <t>9km NW of Anza, CA</t>
  </si>
  <si>
    <t>2018-12-19T15:50:43.543Z</t>
  </si>
  <si>
    <t>ak20522995</t>
  </si>
  <si>
    <t>2018-12-19T15:59:17.476Z</t>
  </si>
  <si>
    <t>106km NE of Kodiak, Alaska</t>
  </si>
  <si>
    <t>2018-12-19T15:45:03.160Z</t>
  </si>
  <si>
    <t>us2000iv2e</t>
  </si>
  <si>
    <t>2018-12-19T22:35:20.040Z</t>
  </si>
  <si>
    <t>Federated States of Micronesia region</t>
  </si>
  <si>
    <t>2018-12-19T15:44:03.154Z</t>
  </si>
  <si>
    <t>ak20522992</t>
  </si>
  <si>
    <t>2018-12-19T15:54:05.218Z</t>
  </si>
  <si>
    <t>2018-12-19T15:41:03.094Z</t>
  </si>
  <si>
    <t>nn00671446</t>
  </si>
  <si>
    <t>2018-12-22T00:43:55.346Z</t>
  </si>
  <si>
    <t>2018-12-19T15:40:42.068Z</t>
  </si>
  <si>
    <t>nn00671174</t>
  </si>
  <si>
    <t>2018-12-22T00:46:59.506Z</t>
  </si>
  <si>
    <t>11km N of Beatty, Nevada</t>
  </si>
  <si>
    <t>2018-12-19T15:39:19.341Z</t>
  </si>
  <si>
    <t>ak20522993</t>
  </si>
  <si>
    <t>2018-12-19T15:51:54.105Z</t>
  </si>
  <si>
    <t>24km WNW of Nikiski, Alaska</t>
  </si>
  <si>
    <t>2018-12-19T15:36:02.520Z</t>
  </si>
  <si>
    <t>nc73123150</t>
  </si>
  <si>
    <t>2018-12-19T15:50:03.037Z</t>
  </si>
  <si>
    <t>2018-12-19T15:32:59.748Z</t>
  </si>
  <si>
    <t>ak20522942</t>
  </si>
  <si>
    <t>2018-12-19T15:41:29.661Z</t>
  </si>
  <si>
    <t>2018-12-19T15:25:53.443Z</t>
  </si>
  <si>
    <t>ak20522941</t>
  </si>
  <si>
    <t>2018-12-19T21:21:42.154Z</t>
  </si>
  <si>
    <t>2018-12-19T15:23:45.934Z</t>
  </si>
  <si>
    <t>ak20522937</t>
  </si>
  <si>
    <t>2018-12-19T15:28:54.310Z</t>
  </si>
  <si>
    <t>2018-12-19T15:23:12.190Z</t>
  </si>
  <si>
    <t>hv70738191</t>
  </si>
  <si>
    <t>2018-12-19T15:28:55.010Z</t>
  </si>
  <si>
    <t>2018-12-19T15:17:45.914Z</t>
  </si>
  <si>
    <t>nn00671171</t>
  </si>
  <si>
    <t>2018-12-21T00:13:42.070Z</t>
  </si>
  <si>
    <t>55km ENE of Beatty, Nevada</t>
  </si>
  <si>
    <t>2018-12-19T15:15:34.207Z</t>
  </si>
  <si>
    <t>ak20522933</t>
  </si>
  <si>
    <t>2018-12-19T15:27:45.218Z</t>
  </si>
  <si>
    <t>2018-12-19T15:14:40.863Z</t>
  </si>
  <si>
    <t>ak20522932</t>
  </si>
  <si>
    <t>2018-12-19T15:17:38.280Z</t>
  </si>
  <si>
    <t>2018-12-19T15:11:21.650Z</t>
  </si>
  <si>
    <t>ci38166807</t>
  </si>
  <si>
    <t>2018-12-19T16:37:19.820Z</t>
  </si>
  <si>
    <t>4km N of Cabazon, CA</t>
  </si>
  <si>
    <t>2018-12-19T15:05:23.425Z</t>
  </si>
  <si>
    <t>ak20522928</t>
  </si>
  <si>
    <t>2018-12-19T15:09:54.710Z</t>
  </si>
  <si>
    <t>2018-12-19T15:05:04.584Z</t>
  </si>
  <si>
    <t>ak20522929</t>
  </si>
  <si>
    <t>2018-12-19T15:09:55.022Z</t>
  </si>
  <si>
    <t>2018-12-19T14:50:20.480Z</t>
  </si>
  <si>
    <t>ci38166791</t>
  </si>
  <si>
    <t>2018-12-19T15:05:09.941Z</t>
  </si>
  <si>
    <t>25km S of Ocotillo, CA</t>
  </si>
  <si>
    <t>2018-12-19T14:41:28.992Z</t>
  </si>
  <si>
    <t>nn00671170</t>
  </si>
  <si>
    <t>2018-12-21T00:04:24.279Z</t>
  </si>
  <si>
    <t>2018-12-19T14:39:17.457Z</t>
  </si>
  <si>
    <t>ak20522920</t>
  </si>
  <si>
    <t>2018-12-19T14:45:24.904Z</t>
  </si>
  <si>
    <t>65km SW of Cantwell, Alaska</t>
  </si>
  <si>
    <t>2018-12-19T14:36:17.835Z</t>
  </si>
  <si>
    <t>ak20522918</t>
  </si>
  <si>
    <t>2018-12-19T14:41:32.906Z</t>
  </si>
  <si>
    <t>2018-12-19T14:33:36.940Z</t>
  </si>
  <si>
    <t>nn00670831</t>
  </si>
  <si>
    <t>2018-12-20T02:06:13.929Z</t>
  </si>
  <si>
    <t>19km N of Summerlin South, Nevada</t>
  </si>
  <si>
    <t>2018-12-19T14:32:19.880Z</t>
  </si>
  <si>
    <t>av61866736</t>
  </si>
  <si>
    <t>2018-12-19T23:07:04.170Z</t>
  </si>
  <si>
    <t>75km ENE of Akutan, Alaska</t>
  </si>
  <si>
    <t>2018-12-19T14:23:20.530Z</t>
  </si>
  <si>
    <t>ak20522915</t>
  </si>
  <si>
    <t>2018-12-19T14:30:08.152Z</t>
  </si>
  <si>
    <t>67km ESE of Healy, Alaska</t>
  </si>
  <si>
    <t>2018-12-19T14:18:20.650Z</t>
  </si>
  <si>
    <t>mb80329204</t>
  </si>
  <si>
    <t>2018-12-19T15:46:07.990Z</t>
  </si>
  <si>
    <t>0km WNW of Manhattan, Montana</t>
  </si>
  <si>
    <t>2018-12-19T14:17:47.160Z</t>
  </si>
  <si>
    <t>ci38166775</t>
  </si>
  <si>
    <t>2018-12-19T18:32:00.486Z</t>
  </si>
  <si>
    <t>2018-12-19T14:16:58.212Z</t>
  </si>
  <si>
    <t>ak20522913</t>
  </si>
  <si>
    <t>2018-12-19T14:24:05.180Z</t>
  </si>
  <si>
    <t>8km NNW of Anchorage, Alaska</t>
  </si>
  <si>
    <t>2018-12-19T14:13:59.230Z</t>
  </si>
  <si>
    <t>ci38166767</t>
  </si>
  <si>
    <t>2018-12-19T14:29:12.710Z</t>
  </si>
  <si>
    <t>2018-12-19T14:08:34.250Z</t>
  </si>
  <si>
    <t>ci38166759</t>
  </si>
  <si>
    <t>2018-12-19T18:25:04.100Z</t>
  </si>
  <si>
    <t>2018-12-19T14:06:39.820Z</t>
  </si>
  <si>
    <t>nc73123120</t>
  </si>
  <si>
    <t>2018-12-19T14:29:04.555Z</t>
  </si>
  <si>
    <t>2018-12-19T14:05:03.020Z</t>
  </si>
  <si>
    <t>nc73123110</t>
  </si>
  <si>
    <t>2018-12-22T05:09:02.921Z</t>
  </si>
  <si>
    <t>2018-12-19T14:03:32.820Z</t>
  </si>
  <si>
    <t>nc73123115</t>
  </si>
  <si>
    <t>2018-12-20T06:28:03.479Z</t>
  </si>
  <si>
    <t>20km SE of Bodie, CA</t>
  </si>
  <si>
    <t>2018-12-19T14:02:15.557Z</t>
  </si>
  <si>
    <t>nn00670816</t>
  </si>
  <si>
    <t>2018-12-20T02:06:06.259Z</t>
  </si>
  <si>
    <t>61km SSW of Goldfield, Nevada</t>
  </si>
  <si>
    <t>2018-12-19T14:00:25.510Z</t>
  </si>
  <si>
    <t>ci38166743</t>
  </si>
  <si>
    <t>2018-12-19T17:57:46.590Z</t>
  </si>
  <si>
    <t>2018-12-19T13:58:47.360Z</t>
  </si>
  <si>
    <t>ci38166735</t>
  </si>
  <si>
    <t>2018-12-19T14:29:16.270Z</t>
  </si>
  <si>
    <t>2018-12-19T13:58:44.470Z</t>
  </si>
  <si>
    <t>us2000iv54</t>
  </si>
  <si>
    <t>2018-12-20T08:23:38.061Z</t>
  </si>
  <si>
    <t>Gulf of Alaska</t>
  </si>
  <si>
    <t>2018-12-19T13:50:04.043Z</t>
  </si>
  <si>
    <t>nn00670815</t>
  </si>
  <si>
    <t>2018-12-20T02:06:04.007Z</t>
  </si>
  <si>
    <t>22km SE of Hawthorne, Nevada</t>
  </si>
  <si>
    <t>2018-12-19T13:49:16.227Z</t>
  </si>
  <si>
    <t>ak20522901</t>
  </si>
  <si>
    <t>2018-12-19T13:57:34.800Z</t>
  </si>
  <si>
    <t>2018-12-19T13:43:46.183Z</t>
  </si>
  <si>
    <t>ak20522898</t>
  </si>
  <si>
    <t>2018-12-19T13:55:53.916Z</t>
  </si>
  <si>
    <t>2018-12-19T13:32:50.582Z</t>
  </si>
  <si>
    <t>nn00671164</t>
  </si>
  <si>
    <t>2018-12-20T23:51:49.303Z</t>
  </si>
  <si>
    <t>2018-12-19T13:30:34.020Z</t>
  </si>
  <si>
    <t>av70817064</t>
  </si>
  <si>
    <t>2018-12-20T00:59:54.470Z</t>
  </si>
  <si>
    <t>55km SSW of Redoubt Volcano, Alaska</t>
  </si>
  <si>
    <t>2018-12-19T13:21:26.612Z</t>
  </si>
  <si>
    <t>nn00671163</t>
  </si>
  <si>
    <t>2018-12-20T23:51:48.361Z</t>
  </si>
  <si>
    <t>33km SSE of Hawthorne, Nevada</t>
  </si>
  <si>
    <t>2018-12-19T13:21:06.152Z</t>
  </si>
  <si>
    <t>ak20522893</t>
  </si>
  <si>
    <t>2018-12-19T21:08:16.691Z</t>
  </si>
  <si>
    <t>2018-12-19T13:18:04.716Z</t>
  </si>
  <si>
    <t>ak20522891</t>
  </si>
  <si>
    <t>2018-12-19T21:05:05.297Z</t>
  </si>
  <si>
    <t>2018-12-19T13:11:38.356Z</t>
  </si>
  <si>
    <t>ak20522890</t>
  </si>
  <si>
    <t>2018-12-19T21:00:53.678Z</t>
  </si>
  <si>
    <t>20km SSW of Big Lake, Alaska</t>
  </si>
  <si>
    <t>2018-12-19T13:01:23.010Z</t>
  </si>
  <si>
    <t>pr2018353013</t>
  </si>
  <si>
    <t>2018-12-20T08:19:54.040Z</t>
  </si>
  <si>
    <t>83km NNW of Road Town, British Virgin Islands</t>
  </si>
  <si>
    <t>2018-12-19T12:53:02.404Z</t>
  </si>
  <si>
    <t>ak20522889</t>
  </si>
  <si>
    <t>2018-12-19T20:57:12.200Z</t>
  </si>
  <si>
    <t>103km SE of Ruby, Alaska</t>
  </si>
  <si>
    <t>2018-12-19T12:47:06.980Z</t>
  </si>
  <si>
    <t>hv70738106</t>
  </si>
  <si>
    <t>2018-12-19T22:35:13.500Z</t>
  </si>
  <si>
    <t>2018-12-19T12:44:24.809Z</t>
  </si>
  <si>
    <t>nn00671161</t>
  </si>
  <si>
    <t>2018-12-20T23:48:43.603Z</t>
  </si>
  <si>
    <t>2018-12-19T12:38:36.026Z</t>
  </si>
  <si>
    <t>nn00671432</t>
  </si>
  <si>
    <t>2018-12-22T00:19:15.476Z</t>
  </si>
  <si>
    <t>34km ENE of Beatty, Nevada</t>
  </si>
  <si>
    <t>2018-12-19T12:36:13.483Z</t>
  </si>
  <si>
    <t>ak20522886</t>
  </si>
  <si>
    <t>2018-12-19T12:45:06.565Z</t>
  </si>
  <si>
    <t>2018-12-19T12:33:24.710Z</t>
  </si>
  <si>
    <t>nc73123095</t>
  </si>
  <si>
    <t>2018-12-22T05:29:03.038Z</t>
  </si>
  <si>
    <t>2018-12-19T12:31:58.800Z</t>
  </si>
  <si>
    <t>nc73123100</t>
  </si>
  <si>
    <t>2018-12-19T18:19:04.019Z</t>
  </si>
  <si>
    <t>9km SSE of Mammoth Lakes, CA</t>
  </si>
  <si>
    <t>2018-12-19T12:30:58.200Z</t>
  </si>
  <si>
    <t>ci38166687</t>
  </si>
  <si>
    <t>2018-12-19T17:28:35.610Z</t>
  </si>
  <si>
    <t>2018-12-19T12:30:31.760Z</t>
  </si>
  <si>
    <t>hv70738086</t>
  </si>
  <si>
    <t>2018-12-19T21:02:06.890Z</t>
  </si>
  <si>
    <t>2018-12-19T12:24:23.670Z</t>
  </si>
  <si>
    <t>hv70738076</t>
  </si>
  <si>
    <t>2018-12-19T21:19:29.610Z</t>
  </si>
  <si>
    <t>2km SE of Pahala, Hawaii</t>
  </si>
  <si>
    <t>2018-12-19T12:22:14.290Z</t>
  </si>
  <si>
    <t>ci38166679</t>
  </si>
  <si>
    <t>2018-12-23T14:17:04.487Z</t>
  </si>
  <si>
    <t>24km ESE of Julian, CA</t>
  </si>
  <si>
    <t>2018-12-19T12:08:04.190Z</t>
  </si>
  <si>
    <t>uw61507512</t>
  </si>
  <si>
    <t>2018-12-19T21:58:28.310Z</t>
  </si>
  <si>
    <t>13km WNW of Belfair, Washington</t>
  </si>
  <si>
    <t>2018-12-19T12:07:30.979Z</t>
  </si>
  <si>
    <t>nn00670808</t>
  </si>
  <si>
    <t>2018-12-20T02:06:02.073Z</t>
  </si>
  <si>
    <t>38km SE of Beatty, Nevada</t>
  </si>
  <si>
    <t>2018-12-19T12:06:40.590Z</t>
  </si>
  <si>
    <t>nn00671159</t>
  </si>
  <si>
    <t>2018-12-20T23:45:35.469Z</t>
  </si>
  <si>
    <t>2018-12-19T11:47:04.035Z</t>
  </si>
  <si>
    <t>ak20522881</t>
  </si>
  <si>
    <t>2018-12-19T11:50:26.513Z</t>
  </si>
  <si>
    <t>2018-12-19T11:36:31.690Z</t>
  </si>
  <si>
    <t>nc73123080</t>
  </si>
  <si>
    <t>2018-12-20T01:35:04.018Z</t>
  </si>
  <si>
    <t>15km NW of Pinnacles, CA</t>
  </si>
  <si>
    <t>2018-12-19T11:36:19.129Z</t>
  </si>
  <si>
    <t>nn00671465</t>
  </si>
  <si>
    <t>2018-12-22T02:33:11.937Z</t>
  </si>
  <si>
    <t>2km NE of Hawthorne, Nevada</t>
  </si>
  <si>
    <t>2018-12-19T11:35:13.337Z</t>
  </si>
  <si>
    <t>ak20522827</t>
  </si>
  <si>
    <t>2018-12-19T11:45:14.374Z</t>
  </si>
  <si>
    <t>2018-12-19T11:25:08.810Z</t>
  </si>
  <si>
    <t>us2000iv0l</t>
  </si>
  <si>
    <t>2018-12-19T11:43:54.040Z</t>
  </si>
  <si>
    <t>74km SE of Molibagu, Indonesia</t>
  </si>
  <si>
    <t>2018-12-19T11:23:15.910Z</t>
  </si>
  <si>
    <t>nc73123075</t>
  </si>
  <si>
    <t>2018-12-19T12:13:02.639Z</t>
  </si>
  <si>
    <t>2018-12-19T11:19:17.128Z</t>
  </si>
  <si>
    <t>ak20522824</t>
  </si>
  <si>
    <t>2018-12-19T11:24:36.187Z</t>
  </si>
  <si>
    <t>2018-12-19T11:17:07.328Z</t>
  </si>
  <si>
    <t>ak20522821</t>
  </si>
  <si>
    <t>2018-12-19T11:24:35.871Z</t>
  </si>
  <si>
    <t>36km NW of Anchor Point, Alaska</t>
  </si>
  <si>
    <t>2018-12-19T11:12:25.650Z</t>
  </si>
  <si>
    <t>nc73123070</t>
  </si>
  <si>
    <t>2018-12-19T11:47:02.506Z</t>
  </si>
  <si>
    <t>2018-12-19T11:11:28.077Z</t>
  </si>
  <si>
    <t>ak20522819</t>
  </si>
  <si>
    <t>2018-12-19T11:14:31.424Z</t>
  </si>
  <si>
    <t>2018-12-19T10:54:29.910Z</t>
  </si>
  <si>
    <t>ci38166671</t>
  </si>
  <si>
    <t>2018-12-19T14:23:04.769Z</t>
  </si>
  <si>
    <t>21km ENE of Pine Valley, CA</t>
  </si>
  <si>
    <t>2018-12-19T10:52:06.610Z</t>
  </si>
  <si>
    <t>ak20522812</t>
  </si>
  <si>
    <t>2018-12-19T10:57:14.906Z</t>
  </si>
  <si>
    <t>10km NNW of Fishhook, Alaska</t>
  </si>
  <si>
    <t>2018-12-19T10:51:01.011Z</t>
  </si>
  <si>
    <t>nn00670901</t>
  </si>
  <si>
    <t>2018-12-20T23:39:15.643Z</t>
  </si>
  <si>
    <t>28km SSE of Portola, California</t>
  </si>
  <si>
    <t>2018-12-19T10:35:53.940Z</t>
  </si>
  <si>
    <t>av70817039</t>
  </si>
  <si>
    <t>2018-12-19T22:23:47.110Z</t>
  </si>
  <si>
    <t>2018-12-19T10:33:01.860Z</t>
  </si>
  <si>
    <t>hv70738011</t>
  </si>
  <si>
    <t>2018-12-19T10:38:44.790Z</t>
  </si>
  <si>
    <t>2018-12-19T10:28:57.920Z</t>
  </si>
  <si>
    <t>nm60222272</t>
  </si>
  <si>
    <t>2018-12-19T14:22:16.270Z</t>
  </si>
  <si>
    <t>8km SSW of New Madrid, Missouri</t>
  </si>
  <si>
    <t>2018-12-19T10:21:13.710Z</t>
  </si>
  <si>
    <t>av70817034</t>
  </si>
  <si>
    <t>2018-12-19T22:20:38.690Z</t>
  </si>
  <si>
    <t>87km NW of Nikiski, Alaska</t>
  </si>
  <si>
    <t>2018-12-19T10:12:43.505Z</t>
  </si>
  <si>
    <t>ak20522807</t>
  </si>
  <si>
    <t>2018-12-19T10:16:09.773Z</t>
  </si>
  <si>
    <t>2018-12-19T10:01:55.311Z</t>
  </si>
  <si>
    <t>ak20522806</t>
  </si>
  <si>
    <t>2018-12-19T10:04:55.583Z</t>
  </si>
  <si>
    <t>2018-12-19T09:53:43.235Z</t>
  </si>
  <si>
    <t>ak20522804</t>
  </si>
  <si>
    <t>2018-12-19T09:58:43.092Z</t>
  </si>
  <si>
    <t>2018-12-19T09:42:52.552Z</t>
  </si>
  <si>
    <t>ak20522800</t>
  </si>
  <si>
    <t>2018-12-19T20:42:48.324Z</t>
  </si>
  <si>
    <t>4km NW of North Nenana, Alaska</t>
  </si>
  <si>
    <t>2018-12-19T09:35:26.637Z</t>
  </si>
  <si>
    <t>nn00670900</t>
  </si>
  <si>
    <t>2018-12-20T02:06:48.056Z</t>
  </si>
  <si>
    <t>40km SSW of Beatty, Nevada</t>
  </si>
  <si>
    <t>2018-12-19T09:33:44.610Z</t>
  </si>
  <si>
    <t>nc73123065</t>
  </si>
  <si>
    <t>2018-12-19T10:13:03.015Z</t>
  </si>
  <si>
    <t>1km WSW of Anderson Springs, CA</t>
  </si>
  <si>
    <t>2018-12-19T09:33:33.922Z</t>
  </si>
  <si>
    <t>ak20522793</t>
  </si>
  <si>
    <t>2018-12-19T09:36:23.666Z</t>
  </si>
  <si>
    <t>77km SW of Delta Junction, Alaska</t>
  </si>
  <si>
    <t>2018-12-19T09:33:11.308Z</t>
  </si>
  <si>
    <t>ak20522792</t>
  </si>
  <si>
    <t>2018-12-19T09:43:47.180Z</t>
  </si>
  <si>
    <t>10km WNW of Big Lake, Alaska</t>
  </si>
  <si>
    <t>2018-12-19T09:29:02.635Z</t>
  </si>
  <si>
    <t>ak20522788</t>
  </si>
  <si>
    <t>2018-12-19T09:39:04.920Z</t>
  </si>
  <si>
    <t>2018-12-19T09:27:36.467Z</t>
  </si>
  <si>
    <t>nn00670899</t>
  </si>
  <si>
    <t>2018-12-20T02:06:46.580Z</t>
  </si>
  <si>
    <t>2018-12-19T09:22:55.470Z</t>
  </si>
  <si>
    <t>ak20522787</t>
  </si>
  <si>
    <t>2018-12-19T09:25:48.438Z</t>
  </si>
  <si>
    <t>2018-12-19T09:16:19.177Z</t>
  </si>
  <si>
    <t>nn00670898</t>
  </si>
  <si>
    <t>2018-12-20T02:06:45.061Z</t>
  </si>
  <si>
    <t>68km NW of Elko, Nevada</t>
  </si>
  <si>
    <t>2018-12-19T09:06:59.490Z</t>
  </si>
  <si>
    <t>nc73123055</t>
  </si>
  <si>
    <t>2018-12-19T17:52:02.754Z</t>
  </si>
  <si>
    <t>2018-12-19T08:59:15.062Z</t>
  </si>
  <si>
    <t>nn00670897</t>
  </si>
  <si>
    <t>2018-12-20T02:06:41.070Z</t>
  </si>
  <si>
    <t>2018-12-19T08:52:31.150Z</t>
  </si>
  <si>
    <t>pr2018353011</t>
  </si>
  <si>
    <t>2018-12-19T13:45:01.661Z</t>
  </si>
  <si>
    <t>3km ESE of Ponce, Puerto Rico</t>
  </si>
  <si>
    <t>2018-12-19T08:40:52.930Z</t>
  </si>
  <si>
    <t>ci38166647</t>
  </si>
  <si>
    <t>2018-12-19T14:23:37.117Z</t>
  </si>
  <si>
    <t>2018-12-19T08:34:37.474Z</t>
  </si>
  <si>
    <t>ak20522775</t>
  </si>
  <si>
    <t>2018-12-19T08:38:10.893Z</t>
  </si>
  <si>
    <t>44km SE of Cantwell, Alaska</t>
  </si>
  <si>
    <t>2018-12-19T08:29:33.470Z</t>
  </si>
  <si>
    <t>us2000iv4m</t>
  </si>
  <si>
    <t>2018-12-26T10:38:07.040Z</t>
  </si>
  <si>
    <t>88km WSW of Atka, Alaska</t>
  </si>
  <si>
    <t>2018-12-19T08:21:46.249Z</t>
  </si>
  <si>
    <t>ak20522770</t>
  </si>
  <si>
    <t>2018-12-19T08:25:26.005Z</t>
  </si>
  <si>
    <t>2018-12-19T08:08:35.790Z</t>
  </si>
  <si>
    <t>nc73123050</t>
  </si>
  <si>
    <t>2018-12-19T19:41:02.462Z</t>
  </si>
  <si>
    <t>15km SW of Toms Place, CA</t>
  </si>
  <si>
    <t>2018-12-19T08:01:48.826Z</t>
  </si>
  <si>
    <t>ak20522768</t>
  </si>
  <si>
    <t>2018-12-19T08:07:39.446Z</t>
  </si>
  <si>
    <t>2018-12-19T07:58:43.090Z</t>
  </si>
  <si>
    <t>ci38166639</t>
  </si>
  <si>
    <t>2018-12-19T14:23:39.982Z</t>
  </si>
  <si>
    <t>2018-12-19T07:52:29.600Z</t>
  </si>
  <si>
    <t>hv70737921</t>
  </si>
  <si>
    <t>2018-12-19T21:35:09.370Z</t>
  </si>
  <si>
    <t>3km S of Volcano, Hawaii</t>
  </si>
  <si>
    <t>2018-12-19T07:52:04.030Z</t>
  </si>
  <si>
    <t>ak20522766</t>
  </si>
  <si>
    <t>2018-12-19T07:57:15.095Z</t>
  </si>
  <si>
    <t>2018-12-19T07:37:53.690Z</t>
  </si>
  <si>
    <t>nc73123040</t>
  </si>
  <si>
    <t>2018-12-19T08:23:03.396Z</t>
  </si>
  <si>
    <t>2018-12-19T07:19:15.676Z</t>
  </si>
  <si>
    <t>ak20522765</t>
  </si>
  <si>
    <t>2018-12-19T20:30:24.263Z</t>
  </si>
  <si>
    <t>8km NNE of North Nenana, Alaska</t>
  </si>
  <si>
    <t>2018-12-19T07:17:47.965Z</t>
  </si>
  <si>
    <t>nn00670894</t>
  </si>
  <si>
    <t>2018-12-20T02:06:39.481Z</t>
  </si>
  <si>
    <t>15km WSW of Truckee, California</t>
  </si>
  <si>
    <t>2018-12-19T07:09:34.068Z</t>
  </si>
  <si>
    <t>nn00670803</t>
  </si>
  <si>
    <t>2018-12-20T02:05:59.715Z</t>
  </si>
  <si>
    <t>2018-12-19T07:04:46.470Z</t>
  </si>
  <si>
    <t>pr2018353012</t>
  </si>
  <si>
    <t>2018-12-19T13:44:35.610Z</t>
  </si>
  <si>
    <t>1km ESE of Ponce, Puerto Rico</t>
  </si>
  <si>
    <t>2018-12-19T07:02:34.803Z</t>
  </si>
  <si>
    <t>ak20522761</t>
  </si>
  <si>
    <t>2018-12-19T07:07:37.259Z</t>
  </si>
  <si>
    <t>28km NE of Talkeetna, Alaska</t>
  </si>
  <si>
    <t>2018-12-19T06:56:31.650Z</t>
  </si>
  <si>
    <t>nm60222267</t>
  </si>
  <si>
    <t>2018-12-19T14:09:14.723Z</t>
  </si>
  <si>
    <t>5km SSW of Caruthersville, Missouri</t>
  </si>
  <si>
    <t>2018-12-19T06:56:00.930Z</t>
  </si>
  <si>
    <t>pr2018353009</t>
  </si>
  <si>
    <t>2018-12-26T10:41:50.040Z</t>
  </si>
  <si>
    <t>71km S of La Romana, Dominican Republic</t>
  </si>
  <si>
    <t>2018-12-19T06:53:47.150Z</t>
  </si>
  <si>
    <t>nc73123035</t>
  </si>
  <si>
    <t>2018-12-19T20:08:02.761Z</t>
  </si>
  <si>
    <t>2018-12-19T06:45:06.229Z</t>
  </si>
  <si>
    <t>ak20522754</t>
  </si>
  <si>
    <t>2018-12-19T06:50:10.581Z</t>
  </si>
  <si>
    <t>2018-12-19T06:42:02.710Z</t>
  </si>
  <si>
    <t>ci38166631</t>
  </si>
  <si>
    <t>2018-12-19T16:50:56.239Z</t>
  </si>
  <si>
    <t>12km ENE of Coachella, CA</t>
  </si>
  <si>
    <t>2018-12-19T06:39:03.051Z</t>
  </si>
  <si>
    <t>ak20522751</t>
  </si>
  <si>
    <t>2018-12-19T20:23:31.522Z</t>
  </si>
  <si>
    <t>2018-12-19T06:38:11.500Z</t>
  </si>
  <si>
    <t>nc73123030</t>
  </si>
  <si>
    <t>2018-12-19T19:43:02.475Z</t>
  </si>
  <si>
    <t>3km NE of Pinnacles, CA</t>
  </si>
  <si>
    <t>2018-12-19T06:37:00.044Z</t>
  </si>
  <si>
    <t>nn00670893</t>
  </si>
  <si>
    <t>2018-12-20T02:06:37.281Z</t>
  </si>
  <si>
    <t>10km SSW of Verdi, Nevada</t>
  </si>
  <si>
    <t>2018-12-19T06:36:13.574Z</t>
  </si>
  <si>
    <t>ak20522750</t>
  </si>
  <si>
    <t>2018-12-19T06:39:46.200Z</t>
  </si>
  <si>
    <t>2018-12-19T06:36:02.620Z</t>
  </si>
  <si>
    <t>nc73123025</t>
  </si>
  <si>
    <t>2018-12-19T22:53:46.457Z</t>
  </si>
  <si>
    <t>2018-12-19T06:30:23.637Z</t>
  </si>
  <si>
    <t>ak20522746</t>
  </si>
  <si>
    <t>2018-12-19T06:36:04.608Z</t>
  </si>
  <si>
    <t>42km SW of Manley Hot Springs, Alaska</t>
  </si>
  <si>
    <t>2018-12-19T06:28:59.227Z</t>
  </si>
  <si>
    <t>ak20522745</t>
  </si>
  <si>
    <t>2018-12-19T20:19:19.945Z</t>
  </si>
  <si>
    <t>2018-12-19T06:28:53.190Z</t>
  </si>
  <si>
    <t>ci38166623</t>
  </si>
  <si>
    <t>2018-12-19T15:58:46.387Z</t>
  </si>
  <si>
    <t>2018-12-19T06:18:49.132Z</t>
  </si>
  <si>
    <t>ak20522741</t>
  </si>
  <si>
    <t>2018-12-19T08:18:22.554Z</t>
  </si>
  <si>
    <t>2018-12-19T06:16:06.276Z</t>
  </si>
  <si>
    <t>ak20522740</t>
  </si>
  <si>
    <t>2018-12-19T20:15:08.212Z</t>
  </si>
  <si>
    <t>39km NNE of North Nenana, Alaska</t>
  </si>
  <si>
    <t>2018-12-19T06:09:18.340Z</t>
  </si>
  <si>
    <t>pr2018353008</t>
  </si>
  <si>
    <t>2018-12-19T09:04:11.317Z</t>
  </si>
  <si>
    <t>35km ENE of Punta Cana, Dominican Republic</t>
  </si>
  <si>
    <t>2018-12-19T05:59:37.159Z</t>
  </si>
  <si>
    <t>ak20522735</t>
  </si>
  <si>
    <t>2018-12-19T06:04:12.176Z</t>
  </si>
  <si>
    <t>130km SSE of Tok, Alaska</t>
  </si>
  <si>
    <t>2018-12-19T05:44:48.604Z</t>
  </si>
  <si>
    <t>ak20522730</t>
  </si>
  <si>
    <t>2018-12-19T05:50:57.334Z</t>
  </si>
  <si>
    <t>2018-12-19T05:44:43.240Z</t>
  </si>
  <si>
    <t>ci38166615</t>
  </si>
  <si>
    <t>2018-12-19T14:23:57.332Z</t>
  </si>
  <si>
    <t>2018-12-19T05:43:44.040Z</t>
  </si>
  <si>
    <t>uu60307547</t>
  </si>
  <si>
    <t>2018-12-19T15:50:44.700Z</t>
  </si>
  <si>
    <t>9km ENE of Hildale, Utah</t>
  </si>
  <si>
    <t>2018-12-19T05:42:21.965Z</t>
  </si>
  <si>
    <t>ak20522727</t>
  </si>
  <si>
    <t>2018-12-19T05:46:04.819Z</t>
  </si>
  <si>
    <t>2018-12-19T05:41:49.774Z</t>
  </si>
  <si>
    <t>ak20522726</t>
  </si>
  <si>
    <t>2018-12-19T05:46:05.103Z</t>
  </si>
  <si>
    <t>14km NNW of Anchorage, Alaska</t>
  </si>
  <si>
    <t>2018-12-19T05:41:45.140Z</t>
  </si>
  <si>
    <t>av61866081</t>
  </si>
  <si>
    <t>2018-12-19T21:29:10.060Z</t>
  </si>
  <si>
    <t>111km NNW of Larsen Bay, Alaska</t>
  </si>
  <si>
    <t>2018-12-19T05:40:57.469Z</t>
  </si>
  <si>
    <t>ak20522723</t>
  </si>
  <si>
    <t>2018-12-19T05:46:04.478Z</t>
  </si>
  <si>
    <t>2018-12-19T05:40:23.390Z</t>
  </si>
  <si>
    <t>ci38166607</t>
  </si>
  <si>
    <t>2018-12-19T14:23:55.266Z</t>
  </si>
  <si>
    <t>2018-12-19T05:35:29.990Z</t>
  </si>
  <si>
    <t>pr2018353010</t>
  </si>
  <si>
    <t>2018-12-19T09:54:26.175Z</t>
  </si>
  <si>
    <t>11km S of Tallaboa, Puerto Rico</t>
  </si>
  <si>
    <t>2018-12-19T05:33:21.290Z</t>
  </si>
  <si>
    <t>hv70737786</t>
  </si>
  <si>
    <t>2018-12-19T05:39:03.750Z</t>
  </si>
  <si>
    <t>2018-12-19T05:31:03.076Z</t>
  </si>
  <si>
    <t>ak20522717</t>
  </si>
  <si>
    <t>2018-12-19T05:42:12.583Z</t>
  </si>
  <si>
    <t>2018-12-19T05:27:54.370Z</t>
  </si>
  <si>
    <t>nc73123020</t>
  </si>
  <si>
    <t>2018-12-19T23:07:02.812Z</t>
  </si>
  <si>
    <t>2018-12-19T05:27:10.660Z</t>
  </si>
  <si>
    <t>nc73123015</t>
  </si>
  <si>
    <t>2018-12-21T05:39:04.072Z</t>
  </si>
  <si>
    <t>2018-12-19T05:27:02.042Z</t>
  </si>
  <si>
    <t>ak20522715</t>
  </si>
  <si>
    <t>2018-12-19T05:31:27.554Z</t>
  </si>
  <si>
    <t>2018-12-19T05:26:04.160Z</t>
  </si>
  <si>
    <t>nc73123010</t>
  </si>
  <si>
    <t>2018-12-20T18:18:02.897Z</t>
  </si>
  <si>
    <t>2018-12-19T05:20:57.260Z</t>
  </si>
  <si>
    <t>nc73123005</t>
  </si>
  <si>
    <t>2018-12-19T05:36:05.266Z</t>
  </si>
  <si>
    <t>2018-12-19T05:12:12.950Z</t>
  </si>
  <si>
    <t>pr2018353007</t>
  </si>
  <si>
    <t>2018-12-19T09:03:48.693Z</t>
  </si>
  <si>
    <t>3km ENE of San German, Puerto Rico</t>
  </si>
  <si>
    <t>2018-12-19T05:05:12.170Z</t>
  </si>
  <si>
    <t>pr2018353005</t>
  </si>
  <si>
    <t>2018-12-19T09:03:19.589Z</t>
  </si>
  <si>
    <t>2km ESE of Ponce, Puerto Rico</t>
  </si>
  <si>
    <t>2018-12-19T05:02:37.962Z</t>
  </si>
  <si>
    <t>ak20522711</t>
  </si>
  <si>
    <t>2018-12-19T05:05:28.132Z</t>
  </si>
  <si>
    <t>160km NE of Cape Yakataga, Alaska</t>
  </si>
  <si>
    <t>2018-12-19T05:01:09.943Z</t>
  </si>
  <si>
    <t>nn00670892</t>
  </si>
  <si>
    <t>2018-12-20T02:06:34.979Z</t>
  </si>
  <si>
    <t>28km S of Hawthorne, Nevada</t>
  </si>
  <si>
    <t>2018-12-19T04:58:11.447Z</t>
  </si>
  <si>
    <t>nn00670891</t>
  </si>
  <si>
    <t>2018-12-20T02:06:33.511Z</t>
  </si>
  <si>
    <t>11km S of Mogul, Nevada</t>
  </si>
  <si>
    <t>2018-12-19T04:54:18.600Z</t>
  </si>
  <si>
    <t>ci38166583</t>
  </si>
  <si>
    <t>2018-12-19T15:55:10.737Z</t>
  </si>
  <si>
    <t>2018-12-19T04:50:26.240Z</t>
  </si>
  <si>
    <t>ci38166575</t>
  </si>
  <si>
    <t>2018-12-19T14:24:29.081Z</t>
  </si>
  <si>
    <t>2018-12-19T04:43:10.750Z</t>
  </si>
  <si>
    <t>ak20522707</t>
  </si>
  <si>
    <t>2018-12-19T04:52:43.475Z</t>
  </si>
  <si>
    <t>156km WNW of Haines Junction, Canada</t>
  </si>
  <si>
    <t>2018-12-19T04:42:36.130Z</t>
  </si>
  <si>
    <t>ci38166567</t>
  </si>
  <si>
    <t>2018-12-19T14:24:46.177Z</t>
  </si>
  <si>
    <t>2018-12-19T04:34:48.717Z</t>
  </si>
  <si>
    <t>nn00670890</t>
  </si>
  <si>
    <t>2018-12-20T02:06:29.299Z</t>
  </si>
  <si>
    <t>54km ENE of Beatty, Nevada</t>
  </si>
  <si>
    <t>2018-12-19T04:29:24.560Z</t>
  </si>
  <si>
    <t>ci38166559</t>
  </si>
  <si>
    <t>2018-12-19T18:48:23.977Z</t>
  </si>
  <si>
    <t>13km NE of Little Lake, CA</t>
  </si>
  <si>
    <t>2018-12-19T04:21:43.090Z</t>
  </si>
  <si>
    <t>nc73123000</t>
  </si>
  <si>
    <t>2018-12-19T04:23:20.059Z</t>
  </si>
  <si>
    <t>2018-12-19T04:18:17.370Z</t>
  </si>
  <si>
    <t>nc73122995</t>
  </si>
  <si>
    <t>2018-12-20T01:45:03.104Z</t>
  </si>
  <si>
    <t>2018-12-19T04:17:30.770Z</t>
  </si>
  <si>
    <t>pr2018353002</t>
  </si>
  <si>
    <t>2018-12-19T09:02:53.285Z</t>
  </si>
  <si>
    <t>2km E of Ponce, Puerto Rico</t>
  </si>
  <si>
    <t>2018-12-19T04:10:41.640Z</t>
  </si>
  <si>
    <t>us2000iuz5</t>
  </si>
  <si>
    <t>2018-12-19T04:33:55.040Z</t>
  </si>
  <si>
    <t>53km ESE of Lakatoro, Vanuatu</t>
  </si>
  <si>
    <t>2018-12-19T03:59:36.026Z</t>
  </si>
  <si>
    <t>ak20522663</t>
  </si>
  <si>
    <t>2018-12-19T04:03:26.059Z</t>
  </si>
  <si>
    <t>2018-12-19T03:55:16.290Z</t>
  </si>
  <si>
    <t>nc73122990</t>
  </si>
  <si>
    <t>2018-12-22T01:55:35.971Z</t>
  </si>
  <si>
    <t>2018-12-19T03:55:15.067Z</t>
  </si>
  <si>
    <t>nn00670785</t>
  </si>
  <si>
    <t>2018-12-20T02:05:48.115Z</t>
  </si>
  <si>
    <t>18km ENE of Alamo, Nevada</t>
  </si>
  <si>
    <t>2018-12-19T03:53:18.160Z</t>
  </si>
  <si>
    <t>nc73122985</t>
  </si>
  <si>
    <t>2018-12-19T03:54:54.745Z</t>
  </si>
  <si>
    <t>2018-12-19T03:51:46.785Z</t>
  </si>
  <si>
    <t>nn00670887</t>
  </si>
  <si>
    <t>2018-12-20T02:06:27.801Z</t>
  </si>
  <si>
    <t>51km ENE of Beatty, Nevada</t>
  </si>
  <si>
    <t>2018-12-19T03:51:44.900Z</t>
  </si>
  <si>
    <t>av70817004</t>
  </si>
  <si>
    <t>2018-12-19T21:14:17.160Z</t>
  </si>
  <si>
    <t>2018-12-19T03:48:35.346Z</t>
  </si>
  <si>
    <t>ak20522642</t>
  </si>
  <si>
    <t>2018-12-19T04:01:45.186Z</t>
  </si>
  <si>
    <t>2018-12-19T03:46:32.533Z</t>
  </si>
  <si>
    <t>ak20522641</t>
  </si>
  <si>
    <t>2018-12-19T03:55:11.774Z</t>
  </si>
  <si>
    <t>2018-12-19T03:44:56.640Z</t>
  </si>
  <si>
    <t>nc73122975</t>
  </si>
  <si>
    <t>2018-12-21T21:20:04.146Z</t>
  </si>
  <si>
    <t>17km NW of Pinnacles, CA</t>
  </si>
  <si>
    <t>2018-12-19T03:44:24.274Z</t>
  </si>
  <si>
    <t>nn00670776</t>
  </si>
  <si>
    <t>2018-12-20T02:05:45.758Z</t>
  </si>
  <si>
    <t>16km NNW of Truckee, California</t>
  </si>
  <si>
    <t>2018-12-19T03:41:26.221Z</t>
  </si>
  <si>
    <t>ak20522640</t>
  </si>
  <si>
    <t>2018-12-19T03:53:30.403Z</t>
  </si>
  <si>
    <t>2018-12-19T03:41:02.090Z</t>
  </si>
  <si>
    <t>av70816999</t>
  </si>
  <si>
    <t>2018-12-19T21:09:31.190Z</t>
  </si>
  <si>
    <t>2018-12-19T03:38:38.490Z</t>
  </si>
  <si>
    <t>us2000iuyv</t>
  </si>
  <si>
    <t>2018-12-19T16:38:34.040Z</t>
  </si>
  <si>
    <t>2018-12-19T03:34:57.310Z</t>
  </si>
  <si>
    <t>uw61507497</t>
  </si>
  <si>
    <t>2018-12-19T17:18:35.960Z</t>
  </si>
  <si>
    <t>10km SSW of Morton, Washington</t>
  </si>
  <si>
    <t>2018-12-19T03:31:14.480Z</t>
  </si>
  <si>
    <t>mb80329079</t>
  </si>
  <si>
    <t>2018-12-19T15:15:00.550Z</t>
  </si>
  <si>
    <t>25km ENE of Jackson, Wyoming</t>
  </si>
  <si>
    <t>2018-12-19T03:27:49.992Z</t>
  </si>
  <si>
    <t>ak20522638</t>
  </si>
  <si>
    <t>2018-12-19T03:31:10.762Z</t>
  </si>
  <si>
    <t>2018-12-19T03:27:04.510Z</t>
  </si>
  <si>
    <t>nc73122970</t>
  </si>
  <si>
    <t>2018-12-19T17:21:04.585Z</t>
  </si>
  <si>
    <t>8km ENE of Mammoth Lakes, CA</t>
  </si>
  <si>
    <t>2018-12-19T03:26:10.360Z</t>
  </si>
  <si>
    <t>mb80329199</t>
  </si>
  <si>
    <t>2018-12-19T15:38:51.750Z</t>
  </si>
  <si>
    <t>2018-12-19T03:23:17.605Z</t>
  </si>
  <si>
    <t>ak20522637</t>
  </si>
  <si>
    <t>2018-12-19T19:57:13.626Z</t>
  </si>
  <si>
    <t>63km WSW of Cantwell, Alaska</t>
  </si>
  <si>
    <t>2018-12-19T03:23:01.360Z</t>
  </si>
  <si>
    <t>us2000iuys</t>
  </si>
  <si>
    <t>2018-12-19T04:11:06.040Z</t>
  </si>
  <si>
    <t>129km NNW of Ishigaki, Japan</t>
  </si>
  <si>
    <t>2018-12-19T03:21:44.812Z</t>
  </si>
  <si>
    <t>ak20522635</t>
  </si>
  <si>
    <t>2018-12-19T03:27:29.212Z</t>
  </si>
  <si>
    <t>110km SW of Homer, Alaska</t>
  </si>
  <si>
    <t>2018-12-19T03:21:41.530Z</t>
  </si>
  <si>
    <t>pr2018353006</t>
  </si>
  <si>
    <t>2018-12-19T09:01:09.525Z</t>
  </si>
  <si>
    <t>2018-12-19T03:13:41.860Z</t>
  </si>
  <si>
    <t>nc73122965</t>
  </si>
  <si>
    <t>2018-12-19T16:51:20.488Z</t>
  </si>
  <si>
    <t>2018-12-19T03:12:30.257Z</t>
  </si>
  <si>
    <t>ak20522634</t>
  </si>
  <si>
    <t>2018-12-19T03:16:04.831Z</t>
  </si>
  <si>
    <t>2018-12-19T03:08:40.340Z</t>
  </si>
  <si>
    <t>pr2018353004</t>
  </si>
  <si>
    <t>2018-12-19T09:00:17.253Z</t>
  </si>
  <si>
    <t>0km ENE of Santo Domingo, Puerto Rico</t>
  </si>
  <si>
    <t>2018-12-19T03:07:54.060Z</t>
  </si>
  <si>
    <t>pr2018353003</t>
  </si>
  <si>
    <t>2018-12-19T08:59:03.149Z</t>
  </si>
  <si>
    <t>7km SSW of Aguilita, Puerto Rico</t>
  </si>
  <si>
    <t>2018-12-19T02:59:54.360Z</t>
  </si>
  <si>
    <t>ci38166551</t>
  </si>
  <si>
    <t>2018-12-19T15:51:54.140Z</t>
  </si>
  <si>
    <t>11km NNW of Ocotillo Wells, CA</t>
  </si>
  <si>
    <t>2018-12-19T02:54:13.680Z</t>
  </si>
  <si>
    <t>us2000iuyn</t>
  </si>
  <si>
    <t>2018-12-31T02:13:13.040Z</t>
  </si>
  <si>
    <t>2018-12-19T02:50:39.673Z</t>
  </si>
  <si>
    <t>ak20522594</t>
  </si>
  <si>
    <t>2018-12-19T02:53:16.906Z</t>
  </si>
  <si>
    <t>2018-12-19T02:46:12.260Z</t>
  </si>
  <si>
    <t>ak20522593</t>
  </si>
  <si>
    <t>2018-12-19T02:49:35.405Z</t>
  </si>
  <si>
    <t>2018-12-19T02:42:51.421Z</t>
  </si>
  <si>
    <t>ak20522591</t>
  </si>
  <si>
    <t>2018-12-19T02:46:24.112Z</t>
  </si>
  <si>
    <t>2018-12-19T02:42:41.240Z</t>
  </si>
  <si>
    <t>nc73122960</t>
  </si>
  <si>
    <t>2018-12-21T17:21:30.410Z</t>
  </si>
  <si>
    <t>3km WNW of Cobb, CA</t>
  </si>
  <si>
    <t>2018-12-19T02:39:32.638Z</t>
  </si>
  <si>
    <t>nn00670886</t>
  </si>
  <si>
    <t>2018-12-20T02:06:26.412Z</t>
  </si>
  <si>
    <t>53km ENE of Beatty, Nevada</t>
  </si>
  <si>
    <t>2018-12-19T02:27:05.110Z</t>
  </si>
  <si>
    <t>ci38166527</t>
  </si>
  <si>
    <t>2018-12-19T15:42:49.500Z</t>
  </si>
  <si>
    <t>2018-12-19T02:26:04.322Z</t>
  </si>
  <si>
    <t>ak20522587</t>
  </si>
  <si>
    <t>2018-12-19T02:31:38.824Z</t>
  </si>
  <si>
    <t>60km W of Big Lake, Alaska</t>
  </si>
  <si>
    <t>2018-12-19T02:22:13.520Z</t>
  </si>
  <si>
    <t>nn00670768</t>
  </si>
  <si>
    <t>2018-12-20T02:05:40.079Z</t>
  </si>
  <si>
    <t>2018-12-19T02:18:27.796Z</t>
  </si>
  <si>
    <t>ak20522586</t>
  </si>
  <si>
    <t>2018-12-19T02:21:44.993Z</t>
  </si>
  <si>
    <t>2018-12-19T02:14:46.050Z</t>
  </si>
  <si>
    <t>nc73122955</t>
  </si>
  <si>
    <t>2018-12-20T00:27:03.274Z</t>
  </si>
  <si>
    <t>2018-12-19T02:11:47.800Z</t>
  </si>
  <si>
    <t>nm60222262</t>
  </si>
  <si>
    <t>2018-12-19T13:51:19.520Z</t>
  </si>
  <si>
    <t>10km SSW of New Madrid, Missouri</t>
  </si>
  <si>
    <t>2018-12-19T02:06:35.080Z</t>
  </si>
  <si>
    <t>pr2018353000</t>
  </si>
  <si>
    <t>2018-12-31T01:59:50.040Z</t>
  </si>
  <si>
    <t>80km NNW of San Antonio, Puerto Rico</t>
  </si>
  <si>
    <t>2018-12-19T02:04:52.525Z</t>
  </si>
  <si>
    <t>ak20522582</t>
  </si>
  <si>
    <t>2018-12-19T02:13:31.937Z</t>
  </si>
  <si>
    <t>2018-12-19T02:01:33.480Z</t>
  </si>
  <si>
    <t>ci38166519</t>
  </si>
  <si>
    <t>2018-12-19T18:30:43.222Z</t>
  </si>
  <si>
    <t>2018-12-19T02:00:47.965Z</t>
  </si>
  <si>
    <t>nn00670884</t>
  </si>
  <si>
    <t>2018-12-20T02:06:24.737Z</t>
  </si>
  <si>
    <t>2018-12-19T02:00:33.988Z</t>
  </si>
  <si>
    <t>ak20522577</t>
  </si>
  <si>
    <t>2018-12-19T02:34:57.040Z</t>
  </si>
  <si>
    <t>2018-12-19T01:57:12.124Z</t>
  </si>
  <si>
    <t>ak20522574</t>
  </si>
  <si>
    <t>2018-12-19T02:05:08.411Z</t>
  </si>
  <si>
    <t>2018-12-19T01:55:58.210Z</t>
  </si>
  <si>
    <t>ci38166511</t>
  </si>
  <si>
    <t>2018-12-19T14:25:03.357Z</t>
  </si>
  <si>
    <t>2018-12-19T01:46:35.166Z</t>
  </si>
  <si>
    <t>nn00670734</t>
  </si>
  <si>
    <t>2018-12-20T02:05:35.242Z</t>
  </si>
  <si>
    <t>2018-12-19T01:44:11.121Z</t>
  </si>
  <si>
    <t>nn00670883</t>
  </si>
  <si>
    <t>2018-12-20T02:06:23.343Z</t>
  </si>
  <si>
    <t>36km SE of Bridgeport, California</t>
  </si>
  <si>
    <t>2018-12-19T01:38:01.540Z</t>
  </si>
  <si>
    <t>ci38166487</t>
  </si>
  <si>
    <t>2018-12-19T15:34:28.071Z</t>
  </si>
  <si>
    <t>40km WSW of Carlsbad, CA</t>
  </si>
  <si>
    <t>2018-12-19T01:37:47.100Z</t>
  </si>
  <si>
    <t>nm60222247</t>
  </si>
  <si>
    <t>2018-12-19T14:03:27.261Z</t>
  </si>
  <si>
    <t>2018-12-19T01:37:40.370Z</t>
  </si>
  <si>
    <t>us2000iuya</t>
  </si>
  <si>
    <t>2018-12-19T16:15:40.040Z</t>
  </si>
  <si>
    <t>Southeast of Easter Island</t>
  </si>
  <si>
    <t>2018-12-19T01:33:50.600Z</t>
  </si>
  <si>
    <t>uu60307532</t>
  </si>
  <si>
    <t>2018-12-19T15:55:54.960Z</t>
  </si>
  <si>
    <t>14km SW of West Yellowstone, Montana</t>
  </si>
  <si>
    <t>2018-12-19T01:33:46.860Z</t>
  </si>
  <si>
    <t>ci38166479</t>
  </si>
  <si>
    <t>2018-12-19T15:27:41.380Z</t>
  </si>
  <si>
    <t>22km W of Johannesburg, CA</t>
  </si>
  <si>
    <t>2018-12-19T01:27:49.263Z</t>
  </si>
  <si>
    <t>nn00670877</t>
  </si>
  <si>
    <t>2018-12-20T02:06:21.861Z</t>
  </si>
  <si>
    <t>38km NW of Bridgeport, California</t>
  </si>
  <si>
    <t>2018-12-19T01:24:41.624Z</t>
  </si>
  <si>
    <t>ak20522535</t>
  </si>
  <si>
    <t>2018-12-19T01:36:27.590Z</t>
  </si>
  <si>
    <t>2018-12-19T01:19:46.697Z</t>
  </si>
  <si>
    <t>ak20522533</t>
  </si>
  <si>
    <t>2018-12-19T01:24:02.794Z</t>
  </si>
  <si>
    <t>2018-12-19T01:17:50.070Z</t>
  </si>
  <si>
    <t>ak20522529</t>
  </si>
  <si>
    <t>2018-12-19T01:21:21.565Z</t>
  </si>
  <si>
    <t>16km SE of Redoubt Volcano, Alaska</t>
  </si>
  <si>
    <t>2018-12-19T01:15:55.547Z</t>
  </si>
  <si>
    <t>ak20522531</t>
  </si>
  <si>
    <t>2018-12-19T19:40:59.510Z</t>
  </si>
  <si>
    <t>10km S of Badger, Alaska</t>
  </si>
  <si>
    <t>2018-12-19T01:15:13.420Z</t>
  </si>
  <si>
    <t>ci38166471</t>
  </si>
  <si>
    <t>2018-12-19T18:18:33.741Z</t>
  </si>
  <si>
    <t>2018-12-19T00:54:40.223Z</t>
  </si>
  <si>
    <t>ak20522519</t>
  </si>
  <si>
    <t>2018-12-19T01:30:13.040Z</t>
  </si>
  <si>
    <t>3km W of Salcha, Alaska</t>
  </si>
  <si>
    <t>2018-12-19T00:51:53.430Z</t>
  </si>
  <si>
    <t>nc73122940</t>
  </si>
  <si>
    <t>2018-12-19T00:53:28.946Z</t>
  </si>
  <si>
    <t>2018-12-19T00:47:59.390Z</t>
  </si>
  <si>
    <t>pr2018353001</t>
  </si>
  <si>
    <t>2018-12-19T05:51:39.850Z</t>
  </si>
  <si>
    <t>3km W of Stella, Puerto Rico</t>
  </si>
  <si>
    <t>2018-12-19T00:47:16.122Z</t>
  </si>
  <si>
    <t>ak20522516</t>
  </si>
  <si>
    <t>2018-12-19T00:51:19.551Z</t>
  </si>
  <si>
    <t>3km SSW of Big Lake, Alaska</t>
  </si>
  <si>
    <t>2018-12-19T00:46:10.744Z</t>
  </si>
  <si>
    <t>ak20522514</t>
  </si>
  <si>
    <t>2018-12-19T00:51:19.837Z</t>
  </si>
  <si>
    <t>2018-12-19T00:45:41.890Z</t>
  </si>
  <si>
    <t>nc73122935</t>
  </si>
  <si>
    <t>2018-12-21T03:25:02.267Z</t>
  </si>
  <si>
    <t>21km SE of Bodie, CA</t>
  </si>
  <si>
    <t>2018-12-19T00:41:58.931Z</t>
  </si>
  <si>
    <t>nn00670876</t>
  </si>
  <si>
    <t>2018-12-20T02:06:20.460Z</t>
  </si>
  <si>
    <t>42km SE of Bridgeport, California</t>
  </si>
  <si>
    <t>2018-12-19T00:40:08.123Z</t>
  </si>
  <si>
    <t>ak20522509</t>
  </si>
  <si>
    <t>2018-12-19T00:43:26.329Z</t>
  </si>
  <si>
    <t>48km WNW of Cantwell, Alaska</t>
  </si>
  <si>
    <t>2018-12-19T00:37:06.620Z</t>
  </si>
  <si>
    <t>ak20522507</t>
  </si>
  <si>
    <t>2018-12-19T08:23:23.801Z</t>
  </si>
  <si>
    <t>2018-12-19T00:29:18.548Z</t>
  </si>
  <si>
    <t>ak20522503</t>
  </si>
  <si>
    <t>2018-12-19T00:32:01.898Z</t>
  </si>
  <si>
    <t>2018-12-19T00:28:54.620Z</t>
  </si>
  <si>
    <t>hv70737416</t>
  </si>
  <si>
    <t>2018-12-19T22:17:51.780Z</t>
  </si>
  <si>
    <t>2018-12-19T00:27:23.620Z</t>
  </si>
  <si>
    <t>ci38166455</t>
  </si>
  <si>
    <t>2018-12-19T19:50:52.513Z</t>
  </si>
  <si>
    <t>5km WNW of Boron, CA</t>
  </si>
  <si>
    <t>2018-12-19T00:24:23.442Z</t>
  </si>
  <si>
    <t>ak20522502</t>
  </si>
  <si>
    <t>2018-12-19T00:28:20.448Z</t>
  </si>
  <si>
    <t>2018-12-19T00:23:01.349Z</t>
  </si>
  <si>
    <t>ak20522501</t>
  </si>
  <si>
    <t>2018-12-19T00:26:09.295Z</t>
  </si>
  <si>
    <t>2018-12-19T00:17:47.970Z</t>
  </si>
  <si>
    <t>uw61507487</t>
  </si>
  <si>
    <t>2018-12-24T15:12:18.804Z</t>
  </si>
  <si>
    <t>3km ENE of Granite Falls, Washington</t>
  </si>
  <si>
    <t>2018-12-19T00:05:18.490Z</t>
  </si>
  <si>
    <t>ak20522496</t>
  </si>
  <si>
    <t>2018-12-19T00:11:24.054Z</t>
  </si>
  <si>
    <t>22km NNE of Fairbanks, Alaska</t>
  </si>
  <si>
    <t>2018-12-19T00:01:04.090Z</t>
  </si>
  <si>
    <t>ak20522493</t>
  </si>
  <si>
    <t>2018-12-19T00:55:01.384Z</t>
  </si>
  <si>
    <t>135km W of Healy, Alaska</t>
  </si>
  <si>
    <t>2018-12-18T23:55:02.990Z</t>
  </si>
  <si>
    <t>nc71110024</t>
  </si>
  <si>
    <t>2018-12-19T00:15:25.231Z</t>
  </si>
  <si>
    <t>6km SSW of Mammoth Lakes, CA</t>
  </si>
  <si>
    <t>2018-12-18T23:54:48.450Z</t>
  </si>
  <si>
    <t>nc73122925</t>
  </si>
  <si>
    <t>2018-12-19T00:11:55.039Z</t>
  </si>
  <si>
    <t>2018-12-18T23:54:42.164Z</t>
  </si>
  <si>
    <t>ak20522488</t>
  </si>
  <si>
    <t>2018-12-18T23:58:09.488Z</t>
  </si>
  <si>
    <t>2018-12-18T23:52:17.230Z</t>
  </si>
  <si>
    <t>nc73122920</t>
  </si>
  <si>
    <t>2018-12-19T19:54:02.540Z</t>
  </si>
  <si>
    <t>24km NW of Parkfield, CA</t>
  </si>
  <si>
    <t>2018-12-18T23:51:10.196Z</t>
  </si>
  <si>
    <t>ak20522486</t>
  </si>
  <si>
    <t>2018-12-18T23:58:09.157Z</t>
  </si>
  <si>
    <t>2018-12-18T23:45:54.200Z</t>
  </si>
  <si>
    <t>nc73122915</t>
  </si>
  <si>
    <t>2018-12-20T02:53:02.315Z</t>
  </si>
  <si>
    <t>23km NW of Parkfield, CA</t>
  </si>
  <si>
    <t>2018-12-18T23:45:40.620Z</t>
  </si>
  <si>
    <t>ci38166415</t>
  </si>
  <si>
    <t>2018-12-19T00:20:36.270Z</t>
  </si>
  <si>
    <t>2018-12-18T23:40:39.531Z</t>
  </si>
  <si>
    <t>ak20522480</t>
  </si>
  <si>
    <t>2018-12-18T23:44:33.836Z</t>
  </si>
  <si>
    <t>3km NNE of Big Lake, Alaska</t>
  </si>
  <si>
    <t>2018-12-18T23:36:21.110Z</t>
  </si>
  <si>
    <t>hv70737306</t>
  </si>
  <si>
    <t>2018-12-19T19:24:27.510Z</t>
  </si>
  <si>
    <t>19km S of Pahala, Hawaii</t>
  </si>
  <si>
    <t>2018-12-18T23:32:53.910Z</t>
  </si>
  <si>
    <t>hv70737301</t>
  </si>
  <si>
    <t>2018-12-25T05:33:40.040Z</t>
  </si>
  <si>
    <t>2018-12-18T23:29:59.800Z</t>
  </si>
  <si>
    <t>hv70737296</t>
  </si>
  <si>
    <t>2018-12-25T05:34:38.040Z</t>
  </si>
  <si>
    <t>2018-12-18T23:29:30.310Z</t>
  </si>
  <si>
    <t>ci38166399</t>
  </si>
  <si>
    <t>2018-12-19T00:49:15.620Z</t>
  </si>
  <si>
    <t>2018-12-18T23:28:24.480Z</t>
  </si>
  <si>
    <t>nc73122910</t>
  </si>
  <si>
    <t>2018-12-19T23:34:02.966Z</t>
  </si>
  <si>
    <t>2018-12-18T23:25:04.800Z</t>
  </si>
  <si>
    <t>nc73122905</t>
  </si>
  <si>
    <t>2018-12-19T03:45:37.758Z</t>
  </si>
  <si>
    <t>0km ENE of Canyondam, CA</t>
  </si>
  <si>
    <t>2018-12-18T23:20:01.190Z</t>
  </si>
  <si>
    <t>hv70737276</t>
  </si>
  <si>
    <t>2018-12-18T23:25:42.030Z</t>
  </si>
  <si>
    <t>2018-12-18T23:19:27.230Z</t>
  </si>
  <si>
    <t>nc73122900</t>
  </si>
  <si>
    <t>2018-12-19T19:13:03.289Z</t>
  </si>
  <si>
    <t>14km NW of Parkfield, CA</t>
  </si>
  <si>
    <t>2018-12-18T23:11:26.880Z</t>
  </si>
  <si>
    <t>hv70737261</t>
  </si>
  <si>
    <t>2018-12-19T19:12:20.510Z</t>
  </si>
  <si>
    <t>2018-12-18T23:05:45.970Z</t>
  </si>
  <si>
    <t>nc73122895</t>
  </si>
  <si>
    <t>2018-12-18T23:21:04.103Z</t>
  </si>
  <si>
    <t>3km N of The Geysers, CA</t>
  </si>
  <si>
    <t>2018-12-18T23:05:03.923Z</t>
  </si>
  <si>
    <t>nn00670702</t>
  </si>
  <si>
    <t>2018-12-18T23:15:46.463Z</t>
  </si>
  <si>
    <t>74km NNE of Tonopah, Nevada</t>
  </si>
  <si>
    <t>2018-12-18T23:01:57.850Z</t>
  </si>
  <si>
    <t>ak20522469</t>
  </si>
  <si>
    <t>2018-12-18T23:05:41.058Z</t>
  </si>
  <si>
    <t>2018-12-18T23:01:21.950Z</t>
  </si>
  <si>
    <t>ci38166383</t>
  </si>
  <si>
    <t>2018-12-19T00:40:04.298Z</t>
  </si>
  <si>
    <t>7km W of Lytle Creek, CA</t>
  </si>
  <si>
    <t>2018-12-18T22:56:57.536Z</t>
  </si>
  <si>
    <t>ak20522467</t>
  </si>
  <si>
    <t>2018-12-18T23:00:28.305Z</t>
  </si>
  <si>
    <t>2018-12-18T22:46:08.370Z</t>
  </si>
  <si>
    <t>mb80329209</t>
  </si>
  <si>
    <t>2018-12-19T15:53:13.560Z</t>
  </si>
  <si>
    <t>6km S of Frenchtown, Montana</t>
  </si>
  <si>
    <t>2018-12-18T22:46:04.559Z</t>
  </si>
  <si>
    <t>ak20522462</t>
  </si>
  <si>
    <t>2018-12-18T22:52:45.450Z</t>
  </si>
  <si>
    <t>22km NNE of Willow, Alaska</t>
  </si>
  <si>
    <t>2018-12-18T22:39:19.353Z</t>
  </si>
  <si>
    <t>nn00670695</t>
  </si>
  <si>
    <t>2018-12-19T02:06:56.301Z</t>
  </si>
  <si>
    <t>37km SSW of Gabbs, Nevada</t>
  </si>
  <si>
    <t>2018-12-18T22:37:05.918Z</t>
  </si>
  <si>
    <t>ak20522459</t>
  </si>
  <si>
    <t>2018-12-18T22:50:34.104Z</t>
  </si>
  <si>
    <t>44km NW of Anchor Point, Alaska</t>
  </si>
  <si>
    <t>2018-12-18T22:35:07.200Z</t>
  </si>
  <si>
    <t>pr2018352028</t>
  </si>
  <si>
    <t>2018-12-18T23:23:34.420Z</t>
  </si>
  <si>
    <t>88km N of San Antonio, Puerto Rico</t>
  </si>
  <si>
    <t>2018-12-18T22:32:08.806Z</t>
  </si>
  <si>
    <t>ak20522454</t>
  </si>
  <si>
    <t>2018-12-18T22:42:10.609Z</t>
  </si>
  <si>
    <t>73km E of Cantwell, Alaska</t>
  </si>
  <si>
    <t>2018-12-18T22:29:56.190Z</t>
  </si>
  <si>
    <t>nn00670687</t>
  </si>
  <si>
    <t>2018-12-18T22:33:11.936Z</t>
  </si>
  <si>
    <t>36km ENE of Warm Springs, Nevada</t>
  </si>
  <si>
    <t>2018-12-18T22:29:08.285Z</t>
  </si>
  <si>
    <t>ak20522452</t>
  </si>
  <si>
    <t>2018-12-18T22:32:25.460Z</t>
  </si>
  <si>
    <t>6km SW of Willow, Alaska</t>
  </si>
  <si>
    <t>2018-12-18T22:24:16.972Z</t>
  </si>
  <si>
    <t>ak20522444</t>
  </si>
  <si>
    <t>2018-12-22T01:52:59.040Z</t>
  </si>
  <si>
    <t>1km W of Anchorage, Alaska</t>
  </si>
  <si>
    <t>2018-12-18T22:22:29.428Z</t>
  </si>
  <si>
    <t>ak20522443</t>
  </si>
  <si>
    <t>2018-12-18T22:26:02.406Z</t>
  </si>
  <si>
    <t>10km WNW of Y, Alaska</t>
  </si>
  <si>
    <t>2018-12-18T22:19:58.550Z</t>
  </si>
  <si>
    <t>ci38166351</t>
  </si>
  <si>
    <t>2018-12-19T00:39:08.830Z</t>
  </si>
  <si>
    <t>2km NNE of Grand Terrace, CA</t>
  </si>
  <si>
    <t>2018-12-18T22:17:10.233Z</t>
  </si>
  <si>
    <t>ak20522441</t>
  </si>
  <si>
    <t>2018-12-18T22:22:20.908Z</t>
  </si>
  <si>
    <t>2018-12-18T22:07:36.691Z</t>
  </si>
  <si>
    <t>ak20522436</t>
  </si>
  <si>
    <t>2018-12-18T22:11:26.850Z</t>
  </si>
  <si>
    <t>58km SSE of Manley Hot Springs, Alaska</t>
  </si>
  <si>
    <t>2018-12-18T22:02:22.267Z</t>
  </si>
  <si>
    <t>nn00670774</t>
  </si>
  <si>
    <t>2018-12-19T03:42:32.109Z</t>
  </si>
  <si>
    <t>2018-12-18T21:52:12.170Z</t>
  </si>
  <si>
    <t>mb80329024</t>
  </si>
  <si>
    <t>2018-12-19T14:56:09.000Z</t>
  </si>
  <si>
    <t>34km NW of West Yellowstone, Montana</t>
  </si>
  <si>
    <t>2018-12-18T21:51:55.965Z</t>
  </si>
  <si>
    <t>ak20522432</t>
  </si>
  <si>
    <t>2018-12-18T22:01:13.302Z</t>
  </si>
  <si>
    <t>22km SSE of Cohoe, Alaska</t>
  </si>
  <si>
    <t>2018-12-18T21:49:37.311Z</t>
  </si>
  <si>
    <t>ak20522431</t>
  </si>
  <si>
    <t>2018-12-18T21:52:39.469Z</t>
  </si>
  <si>
    <t>2018-12-18T21:42:30.390Z</t>
  </si>
  <si>
    <t>pr2018352027</t>
  </si>
  <si>
    <t>2018-12-18T23:22:17.260Z</t>
  </si>
  <si>
    <t>2018-12-18T21:38:18.600Z</t>
  </si>
  <si>
    <t>us2000iuws</t>
  </si>
  <si>
    <t>2018-12-22T01:46:48.040Z</t>
  </si>
  <si>
    <t>126km NNE of Tobelo, Indonesia</t>
  </si>
  <si>
    <t>2018-12-18T21:36:00.980Z</t>
  </si>
  <si>
    <t>nn00670773</t>
  </si>
  <si>
    <t>2018-12-19T03:39:26.521Z</t>
  </si>
  <si>
    <t>38km ESE of Hawthorne, Nevada</t>
  </si>
  <si>
    <t>2018-12-18T21:30:16.647Z</t>
  </si>
  <si>
    <t>nn00671449</t>
  </si>
  <si>
    <t>2018-12-22T01:02:26.213Z</t>
  </si>
  <si>
    <t>31km NW of Beatty, Nevada</t>
  </si>
  <si>
    <t>2018-12-18T21:29:45.470Z</t>
  </si>
  <si>
    <t>us2000iuwm</t>
  </si>
  <si>
    <t>2018-12-22T01:27:05.040Z</t>
  </si>
  <si>
    <t>84km S of San Martin, Argentina</t>
  </si>
  <si>
    <t>2018-12-18T21:25:26.457Z</t>
  </si>
  <si>
    <t>ak20522413</t>
  </si>
  <si>
    <t>2018-12-22T01:07:56.040Z</t>
  </si>
  <si>
    <t>60km WNW of Willow, Alaska</t>
  </si>
  <si>
    <t>2018-12-18T21:19:57.600Z</t>
  </si>
  <si>
    <t>nc73122885</t>
  </si>
  <si>
    <t>2018-12-20T01:19:04.428Z</t>
  </si>
  <si>
    <t>2018-12-18T21:03:57.864Z</t>
  </si>
  <si>
    <t>ak20522405</t>
  </si>
  <si>
    <t>2018-12-21T22:59:53.040Z</t>
  </si>
  <si>
    <t>2018-12-18T21:01:51.014Z</t>
  </si>
  <si>
    <t>ak20522403</t>
  </si>
  <si>
    <t>2018-12-18T21:05:41.633Z</t>
  </si>
  <si>
    <t>2018-12-18T20:50:37.570Z</t>
  </si>
  <si>
    <t>nc73122870</t>
  </si>
  <si>
    <t>2018-12-20T01:46:03.271Z</t>
  </si>
  <si>
    <t>2018-12-18T20:49:38.105Z</t>
  </si>
  <si>
    <t>ak20522352</t>
  </si>
  <si>
    <t>2018-12-18T21:01:27.299Z</t>
  </si>
  <si>
    <t>2018-12-18T20:47:49.353Z</t>
  </si>
  <si>
    <t>ak20522351</t>
  </si>
  <si>
    <t>2018-12-18T20:51:15.223Z</t>
  </si>
  <si>
    <t>2018-12-18T20:45:28.460Z</t>
  </si>
  <si>
    <t>ci38166279</t>
  </si>
  <si>
    <t>2018-12-18T21:36:46.849Z</t>
  </si>
  <si>
    <t>8km WNW of Little Lake, CA</t>
  </si>
  <si>
    <t>2018-12-18T20:44:10.800Z</t>
  </si>
  <si>
    <t>ci38166255</t>
  </si>
  <si>
    <t>2018-12-19T02:06:51.186Z</t>
  </si>
  <si>
    <t>8km NW of Little Lake, CA</t>
  </si>
  <si>
    <t>2018-12-18T20:42:19.310Z</t>
  </si>
  <si>
    <t>ci38166271</t>
  </si>
  <si>
    <t>2018-12-18T21:32:58.571Z</t>
  </si>
  <si>
    <t>5km WNW of Coso Junction, CA</t>
  </si>
  <si>
    <t>2018-12-18T20:41:35.120Z</t>
  </si>
  <si>
    <t>uu60307497</t>
  </si>
  <si>
    <t>2018-12-19T18:35:27.630Z</t>
  </si>
  <si>
    <t>25km W of Helper, Utah</t>
  </si>
  <si>
    <t>2018-12-18T20:38:34.680Z</t>
  </si>
  <si>
    <t>us2000iuw4</t>
  </si>
  <si>
    <t>2018-12-19T18:25:10.040Z</t>
  </si>
  <si>
    <t>South of the Fiji Islands</t>
  </si>
  <si>
    <t>2018-12-18T20:37:56.030Z</t>
  </si>
  <si>
    <t>hv70737126</t>
  </si>
  <si>
    <t>2018-12-19T19:01:44.190Z</t>
  </si>
  <si>
    <t>2018-12-18T20:27:08.080Z</t>
  </si>
  <si>
    <t>us2000iuvy</t>
  </si>
  <si>
    <t>2018-12-19T20:16:31.555Z</t>
  </si>
  <si>
    <t>2km NE of Langston, Oklahoma</t>
  </si>
  <si>
    <t>2018-12-18T20:17:42.646Z</t>
  </si>
  <si>
    <t>ak20522349</t>
  </si>
  <si>
    <t>2018-12-18T23:00:28.593Z</t>
  </si>
  <si>
    <t>2018-12-18T20:04:47.830Z</t>
  </si>
  <si>
    <t>nc73122855</t>
  </si>
  <si>
    <t>2018-12-19T01:08:10.557Z</t>
  </si>
  <si>
    <t>2018-12-18T20:02:49.970Z</t>
  </si>
  <si>
    <t>se60222222</t>
  </si>
  <si>
    <t>2019-01-03T13:40:47.022Z</t>
  </si>
  <si>
    <t>2018-12-18T20:00:58.909Z</t>
  </si>
  <si>
    <t>ak20522347</t>
  </si>
  <si>
    <t>2018-12-18T20:04:20.250Z</t>
  </si>
  <si>
    <t>2018-12-18T19:56:48.480Z</t>
  </si>
  <si>
    <t>nc73122850</t>
  </si>
  <si>
    <t>2018-12-19T18:53:03.220Z</t>
  </si>
  <si>
    <t>1km NNE of Hollister, CA</t>
  </si>
  <si>
    <t>2018-12-18T19:33:59.910Z</t>
  </si>
  <si>
    <t>nc73122840</t>
  </si>
  <si>
    <t>2018-12-18T21:51:30.548Z</t>
  </si>
  <si>
    <t>2018-12-18T19:33:32.130Z</t>
  </si>
  <si>
    <t>nc73122835</t>
  </si>
  <si>
    <t>2018-12-18T21:44:59.110Z</t>
  </si>
  <si>
    <t>2018-12-18T19:30:10.010Z</t>
  </si>
  <si>
    <t>ci38166215</t>
  </si>
  <si>
    <t>2018-12-18T19:50:02.842Z</t>
  </si>
  <si>
    <t>2018-12-18T19:29:43.340Z</t>
  </si>
  <si>
    <t>us2000iuvp</t>
  </si>
  <si>
    <t>2018-12-19T17:39:24.040Z</t>
  </si>
  <si>
    <t>225km W of Abepura, Indonesia</t>
  </si>
  <si>
    <t>2018-12-18T19:28:52.622Z</t>
  </si>
  <si>
    <t>ak20522307</t>
  </si>
  <si>
    <t>2018-12-18T19:33:07.347Z</t>
  </si>
  <si>
    <t>77km W of Cantwell, Alaska</t>
  </si>
  <si>
    <t>2018-12-18T19:10:32.342Z</t>
  </si>
  <si>
    <t>ak20522302</t>
  </si>
  <si>
    <t>2018-12-18T19:15:30.581Z</t>
  </si>
  <si>
    <t>64km N of Valdez, Alaska</t>
  </si>
  <si>
    <t>2018-12-18T19:08:45.340Z</t>
  </si>
  <si>
    <t>nc73122825</t>
  </si>
  <si>
    <t>2018-12-18T19:33:04.335Z</t>
  </si>
  <si>
    <t>2km SW of Cobb, CA</t>
  </si>
  <si>
    <t>2018-12-18T19:06:21.400Z</t>
  </si>
  <si>
    <t>uu60307477</t>
  </si>
  <si>
    <t>2018-12-18T20:54:57.550Z</t>
  </si>
  <si>
    <t>2018-12-18T18:54:54.511Z</t>
  </si>
  <si>
    <t>ak20522298</t>
  </si>
  <si>
    <t>2018-12-18T18:59:35.035Z</t>
  </si>
  <si>
    <t>33km S of Manley Hot Springs, Alaska</t>
  </si>
  <si>
    <t>2018-12-18T18:53:10.450Z</t>
  </si>
  <si>
    <t>nc73122820</t>
  </si>
  <si>
    <t>2018-12-18T20:01:03.529Z</t>
  </si>
  <si>
    <t>2018-12-18T18:51:46.937Z</t>
  </si>
  <si>
    <t>nn00670772</t>
  </si>
  <si>
    <t>2018-12-19T03:36:22.458Z</t>
  </si>
  <si>
    <t>2018-12-18T18:49:17.790Z</t>
  </si>
  <si>
    <t>pr2018352025</t>
  </si>
  <si>
    <t>2018-12-18T19:08:40.466Z</t>
  </si>
  <si>
    <t>2018-12-18T18:46:04.870Z</t>
  </si>
  <si>
    <t>nc73122815</t>
  </si>
  <si>
    <t>2018-12-19T02:06:48.896Z</t>
  </si>
  <si>
    <t>21km SSE of Bodie, CA</t>
  </si>
  <si>
    <t>2018-12-18T18:43:41.370Z</t>
  </si>
  <si>
    <t>ci38166167</t>
  </si>
  <si>
    <t>2018-12-18T19:14:31.525Z</t>
  </si>
  <si>
    <t>18km NE of Grapevine, CA</t>
  </si>
  <si>
    <t>2018-12-18T18:41:20.266Z</t>
  </si>
  <si>
    <t>ak20522294</t>
  </si>
  <si>
    <t>2018-12-18T18:48:10.978Z</t>
  </si>
  <si>
    <t>2018-12-18T18:38:21.560Z</t>
  </si>
  <si>
    <t>hv70736971</t>
  </si>
  <si>
    <t>2018-12-18T18:44:02.500Z</t>
  </si>
  <si>
    <t>2018-12-18T18:33:28.586Z</t>
  </si>
  <si>
    <t>ak20522293</t>
  </si>
  <si>
    <t>2018-12-18T18:38:07.082Z</t>
  </si>
  <si>
    <t>61km NW of Nikiski, Alaska</t>
  </si>
  <si>
    <t>2018-12-18T18:31:12.260Z</t>
  </si>
  <si>
    <t>ci38166159</t>
  </si>
  <si>
    <t>2018-12-18T18:53:47.166Z</t>
  </si>
  <si>
    <t>33km NNW of Joshua Tree, CA</t>
  </si>
  <si>
    <t>2018-12-18T18:22:26.520Z</t>
  </si>
  <si>
    <t>nc73122810</t>
  </si>
  <si>
    <t>2018-12-19T23:42:21.297Z</t>
  </si>
  <si>
    <t>2018-12-18T18:16:31.750Z</t>
  </si>
  <si>
    <t>ci38166119</t>
  </si>
  <si>
    <t>2018-12-18T18:42:38.708Z</t>
  </si>
  <si>
    <t>2018-12-18T18:16:12.457Z</t>
  </si>
  <si>
    <t>ak20522289</t>
  </si>
  <si>
    <t>2018-12-18T18:24:52.783Z</t>
  </si>
  <si>
    <t>2018-12-18T18:06:51.200Z</t>
  </si>
  <si>
    <t>pr2018352024</t>
  </si>
  <si>
    <t>2018-12-19T16:42:11.040Z</t>
  </si>
  <si>
    <t>24km NNW of Road Town, British Virgin Islands</t>
  </si>
  <si>
    <t>2018-12-18T18:04:21.030Z</t>
  </si>
  <si>
    <t>nn00670771</t>
  </si>
  <si>
    <t>2018-12-19T03:30:13.157Z</t>
  </si>
  <si>
    <t>13km SW of Hawthorne, Nevada</t>
  </si>
  <si>
    <t>2018-12-18T18:03:49.933Z</t>
  </si>
  <si>
    <t>ak20522284</t>
  </si>
  <si>
    <t>2018-12-18T18:08:56.863Z</t>
  </si>
  <si>
    <t>2018-12-18T18:03:12.352Z</t>
  </si>
  <si>
    <t>nn00670675</t>
  </si>
  <si>
    <t>2018-12-31T19:56:28.268Z</t>
  </si>
  <si>
    <t>2018-12-18T17:57:25.225Z</t>
  </si>
  <si>
    <t>ak20522279</t>
  </si>
  <si>
    <t>2018-12-18T18:08:57.225Z</t>
  </si>
  <si>
    <t>2018-12-18T17:56:23.610Z</t>
  </si>
  <si>
    <t>ak20522278</t>
  </si>
  <si>
    <t>2018-12-18T18:01:23.638Z</t>
  </si>
  <si>
    <t>29km NNE of North Nenana, Alaska</t>
  </si>
  <si>
    <t>2018-12-18T17:55:37.660Z</t>
  </si>
  <si>
    <t>us2000iuur</t>
  </si>
  <si>
    <t>2018-12-19T16:40:08.040Z</t>
  </si>
  <si>
    <t>118km SE of Copiapo, Chile</t>
  </si>
  <si>
    <t>2018-12-18T17:39:32.440Z</t>
  </si>
  <si>
    <t>hv70736901</t>
  </si>
  <si>
    <t>2018-12-19T19:56:13.620Z</t>
  </si>
  <si>
    <t>2018-12-18T17:35:45.980Z</t>
  </si>
  <si>
    <t>mb80328989</t>
  </si>
  <si>
    <t>2018-12-18T18:33:59.540Z</t>
  </si>
  <si>
    <t>28km ESE of Boulder, Montana</t>
  </si>
  <si>
    <t>2018-12-18T17:23:08.940Z</t>
  </si>
  <si>
    <t>pr2018352023</t>
  </si>
  <si>
    <t>2018-12-18T18:20:09.911Z</t>
  </si>
  <si>
    <t>2018-12-18T17:21:23.010Z</t>
  </si>
  <si>
    <t>us2000iuuc</t>
  </si>
  <si>
    <t>2018-12-19T15:32:07.040Z</t>
  </si>
  <si>
    <t>230km NNE of Rutog, China</t>
  </si>
  <si>
    <t>2018-12-18T17:21:08.165Z</t>
  </si>
  <si>
    <t>nn00670672</t>
  </si>
  <si>
    <t>2018-12-19T02:06:45.570Z</t>
  </si>
  <si>
    <t>26km NW of Gabbs, Nevada</t>
  </si>
  <si>
    <t>2018-12-18T17:11:46.166Z</t>
  </si>
  <si>
    <t>ak20522268</t>
  </si>
  <si>
    <t>2018-12-18T17:20:20.180Z</t>
  </si>
  <si>
    <t>2018-12-18T17:08:26.440Z</t>
  </si>
  <si>
    <t>nc73122800</t>
  </si>
  <si>
    <t>2018-12-18T21:47:02.364Z</t>
  </si>
  <si>
    <t>19km NW of Parkfield, CA</t>
  </si>
  <si>
    <t>2018-12-18T17:08:18.326Z</t>
  </si>
  <si>
    <t>ak20522263</t>
  </si>
  <si>
    <t>2018-12-18T17:18:08.847Z</t>
  </si>
  <si>
    <t>2018-12-18T17:02:23.270Z</t>
  </si>
  <si>
    <t>ci38166063</t>
  </si>
  <si>
    <t>2018-12-18T18:11:32.663Z</t>
  </si>
  <si>
    <t>7km WNW of Little Lake, CA</t>
  </si>
  <si>
    <t>2018-12-18T16:57:55.060Z</t>
  </si>
  <si>
    <t>us2000iut5</t>
  </si>
  <si>
    <t>2018-12-18T17:18:45.040Z</t>
  </si>
  <si>
    <t>217km SSE of Saparua, Indonesia</t>
  </si>
  <si>
    <t>2018-12-18T16:54:25.050Z</t>
  </si>
  <si>
    <t>nc73122795</t>
  </si>
  <si>
    <t>2018-12-22T02:49:43.971Z</t>
  </si>
  <si>
    <t>17km NW of Parkfield, CA</t>
  </si>
  <si>
    <t>2018-12-18T16:48:20.782Z</t>
  </si>
  <si>
    <t>ak20522224</t>
  </si>
  <si>
    <t>2018-12-18T17:04:11.040Z</t>
  </si>
  <si>
    <t>2018-12-18T16:38:21.210Z</t>
  </si>
  <si>
    <t>nc73122790</t>
  </si>
  <si>
    <t>2018-12-18T17:30:03.836Z</t>
  </si>
  <si>
    <t>2018-12-18T16:36:16.630Z</t>
  </si>
  <si>
    <t>ak20522219</t>
  </si>
  <si>
    <t>2018-12-18T16:51:08.333Z</t>
  </si>
  <si>
    <t>2018-12-18T16:33:57.230Z</t>
  </si>
  <si>
    <t>pr2018352022</t>
  </si>
  <si>
    <t>2018-12-18T18:19:57.360Z</t>
  </si>
  <si>
    <t>2km NNE of Hormigueros, Puerto Rico</t>
  </si>
  <si>
    <t>2018-12-18T16:32:40.066Z</t>
  </si>
  <si>
    <t>ak20522217</t>
  </si>
  <si>
    <t>2018-12-18T16:51:08.049Z</t>
  </si>
  <si>
    <t>2018-12-18T16:26:33.900Z</t>
  </si>
  <si>
    <t>nc73122785</t>
  </si>
  <si>
    <t>2018-12-20T03:21:03.574Z</t>
  </si>
  <si>
    <t>13km NNE of Tres Pinos, CA</t>
  </si>
  <si>
    <t>2018-12-18T16:26:04.265Z</t>
  </si>
  <si>
    <t>ak20522213</t>
  </si>
  <si>
    <t>2018-12-18T16:51:07.759Z</t>
  </si>
  <si>
    <t>2018-12-18T16:18:44.759Z</t>
  </si>
  <si>
    <t>ak20522207</t>
  </si>
  <si>
    <t>2018-12-19T00:21:31.542Z</t>
  </si>
  <si>
    <t>2018-12-18T16:00:44.191Z</t>
  </si>
  <si>
    <t>nn00670670</t>
  </si>
  <si>
    <t>2018-12-19T02:06:43.319Z</t>
  </si>
  <si>
    <t>11km NW of Virginia City, Nevada</t>
  </si>
  <si>
    <t>2018-12-18T15:52:15.894Z</t>
  </si>
  <si>
    <t>ak20522204</t>
  </si>
  <si>
    <t>2018-12-18T16:17:15.897Z</t>
  </si>
  <si>
    <t>131km WNW of Talkeetna, Alaska</t>
  </si>
  <si>
    <t>2018-12-18T15:47:42.180Z</t>
  </si>
  <si>
    <t>mb80328969</t>
  </si>
  <si>
    <t>2018-12-18T16:21:21.480Z</t>
  </si>
  <si>
    <t>2018-12-18T15:45:55.787Z</t>
  </si>
  <si>
    <t>ak20522202</t>
  </si>
  <si>
    <t>2018-12-18T16:17:15.617Z</t>
  </si>
  <si>
    <t>2018-12-18T15:43:02.989Z</t>
  </si>
  <si>
    <t>ak20522198</t>
  </si>
  <si>
    <t>2018-12-18T16:17:15.335Z</t>
  </si>
  <si>
    <t>15km SW of Big Lake, Alaska</t>
  </si>
  <si>
    <t>2018-12-18T15:41:03.942Z</t>
  </si>
  <si>
    <t>ak20522196</t>
  </si>
  <si>
    <t>2018-12-18T16:17:15.045Z</t>
  </si>
  <si>
    <t>2km S of Big Lake, Alaska</t>
  </si>
  <si>
    <t>2018-12-18T15:39:39.760Z</t>
  </si>
  <si>
    <t>ak20522194</t>
  </si>
  <si>
    <t>2018-12-18T15:44:26.325Z</t>
  </si>
  <si>
    <t>2018-12-18T15:39:19.530Z</t>
  </si>
  <si>
    <t>nc73122775</t>
  </si>
  <si>
    <t>2018-12-18T16:10:03.052Z</t>
  </si>
  <si>
    <t>2018-12-18T15:36:30.499Z</t>
  </si>
  <si>
    <t>ak20522192</t>
  </si>
  <si>
    <t>2018-12-18T15:40:04.894Z</t>
  </si>
  <si>
    <t>2018-12-18T15:31:48.758Z</t>
  </si>
  <si>
    <t>ak20522190</t>
  </si>
  <si>
    <t>2018-12-18T15:37:24.040Z</t>
  </si>
  <si>
    <t>95km NE of Sutton-Alpine, Alaska</t>
  </si>
  <si>
    <t>2018-12-18T15:26:46.409Z</t>
  </si>
  <si>
    <t>ak20522187</t>
  </si>
  <si>
    <t>2018-12-18T15:32:32.607Z</t>
  </si>
  <si>
    <t>69km NNW of Talkeetna, Alaska</t>
  </si>
  <si>
    <t>2018-12-18T15:16:13.460Z</t>
  </si>
  <si>
    <t>nn00670659</t>
  </si>
  <si>
    <t>2018-12-19T02:06:28.536Z</t>
  </si>
  <si>
    <t>2018-12-18T15:12:22.160Z</t>
  </si>
  <si>
    <t>ci38165975</t>
  </si>
  <si>
    <t>2018-12-18T18:04:56.635Z</t>
  </si>
  <si>
    <t>6km NW of Aguanga, CA</t>
  </si>
  <si>
    <t>2018-12-18T15:02:24.580Z</t>
  </si>
  <si>
    <t>pr2018352020</t>
  </si>
  <si>
    <t>2018-12-18T18:19:30.960Z</t>
  </si>
  <si>
    <t>4km WSW of Tallaboa, Puerto Rico</t>
  </si>
  <si>
    <t>2018-12-18T14:47:36.504Z</t>
  </si>
  <si>
    <t>ak20522184</t>
  </si>
  <si>
    <t>2018-12-18T14:51:14.072Z</t>
  </si>
  <si>
    <t>2018-12-18T14:46:21.550Z</t>
  </si>
  <si>
    <t>pr2018352021</t>
  </si>
  <si>
    <t>2018-12-18T19:09:28.040Z</t>
  </si>
  <si>
    <t>114km NNW of Road Town, British Virgin Islands</t>
  </si>
  <si>
    <t>2018-12-18T14:39:16.309Z</t>
  </si>
  <si>
    <t>ak20522182</t>
  </si>
  <si>
    <t>2018-12-18T14:42:31.923Z</t>
  </si>
  <si>
    <t>120km W of Cantwell, Alaska</t>
  </si>
  <si>
    <t>2018-12-18T14:26:19.628Z</t>
  </si>
  <si>
    <t>ak20522174</t>
  </si>
  <si>
    <t>2018-12-18T14:32:29.039Z</t>
  </si>
  <si>
    <t>2018-12-18T14:25:17.755Z</t>
  </si>
  <si>
    <t>ak20522172</t>
  </si>
  <si>
    <t>2018-12-18T14:34:09.710Z</t>
  </si>
  <si>
    <t>2018-12-18T14:22:53.490Z</t>
  </si>
  <si>
    <t>av70816889</t>
  </si>
  <si>
    <t>2018-12-19T00:56:43.840Z</t>
  </si>
  <si>
    <t>2018-12-18T14:22:17.300Z</t>
  </si>
  <si>
    <t>ci38165943</t>
  </si>
  <si>
    <t>2018-12-18T14:56:09.952Z</t>
  </si>
  <si>
    <t>2018-12-18T14:21:51.684Z</t>
  </si>
  <si>
    <t>ak20522179</t>
  </si>
  <si>
    <t>2018-12-18T14:35:50.313Z</t>
  </si>
  <si>
    <t>18km SSW of Glennallen, Alaska</t>
  </si>
  <si>
    <t>2018-12-18T14:20:27.140Z</t>
  </si>
  <si>
    <t>nc73122760</t>
  </si>
  <si>
    <t>2018-12-18T14:22:04.347Z</t>
  </si>
  <si>
    <t>2018-12-18T14:20:11.950Z</t>
  </si>
  <si>
    <t>nc73122750</t>
  </si>
  <si>
    <t>2018-12-22T04:02:03.089Z</t>
  </si>
  <si>
    <t>2018-12-18T14:11:23.770Z</t>
  </si>
  <si>
    <t>uu60307462</t>
  </si>
  <si>
    <t>2018-12-19T19:28:58.740Z</t>
  </si>
  <si>
    <t>32km W of Hanksville, Utah</t>
  </si>
  <si>
    <t>2018-12-18T14:10:49.370Z</t>
  </si>
  <si>
    <t>us2000iurt</t>
  </si>
  <si>
    <t>2018-12-18T14:46:18.040Z</t>
  </si>
  <si>
    <t>113km SSW of Ndoi Island, Fiji</t>
  </si>
  <si>
    <t>2018-12-18T14:05:48.030Z</t>
  </si>
  <si>
    <t>nc73122745</t>
  </si>
  <si>
    <t>2018-12-18T14:58:03.462Z</t>
  </si>
  <si>
    <t>2018-12-18T14:00:41.290Z</t>
  </si>
  <si>
    <t>nc73122740</t>
  </si>
  <si>
    <t>2018-12-20T00:43:28.282Z</t>
  </si>
  <si>
    <t>10km NW of Pinnacles, CA</t>
  </si>
  <si>
    <t>2018-12-18T13:56:04.274Z</t>
  </si>
  <si>
    <t>nn00670732</t>
  </si>
  <si>
    <t>2018-12-19T02:07:20.274Z</t>
  </si>
  <si>
    <t>2018-12-18T13:54:14.770Z</t>
  </si>
  <si>
    <t>pr2018352019</t>
  </si>
  <si>
    <t>2018-12-18T16:55:27.249Z</t>
  </si>
  <si>
    <t>3km SSW of Penuelas, Puerto Rico</t>
  </si>
  <si>
    <t>2018-12-18T13:48:02.350Z</t>
  </si>
  <si>
    <t>ci38165935</t>
  </si>
  <si>
    <t>2018-12-18T16:59:51.565Z</t>
  </si>
  <si>
    <t>2018-12-18T13:37:37.420Z</t>
  </si>
  <si>
    <t>nc73122735</t>
  </si>
  <si>
    <t>2018-12-19T02:06:26.816Z</t>
  </si>
  <si>
    <t>14km ESE of Mammoth Lakes, CA</t>
  </si>
  <si>
    <t>2018-12-18T13:35:16.170Z</t>
  </si>
  <si>
    <t>hv70736671</t>
  </si>
  <si>
    <t>2018-12-19T03:45:57.250Z</t>
  </si>
  <si>
    <t>2018-12-18T13:20:19.460Z</t>
  </si>
  <si>
    <t>ci38165903</t>
  </si>
  <si>
    <t>2018-12-18T17:24:49.967Z</t>
  </si>
  <si>
    <t>2018-12-18T13:18:40.460Z</t>
  </si>
  <si>
    <t>av70816879</t>
  </si>
  <si>
    <t>2018-12-19T00:51:57.550Z</t>
  </si>
  <si>
    <t>2018-12-18T13:15:40.930Z</t>
  </si>
  <si>
    <t>ak20522135</t>
  </si>
  <si>
    <t>2018-12-18T13:19:43.612Z</t>
  </si>
  <si>
    <t>2018-12-18T13:12:57.885Z</t>
  </si>
  <si>
    <t>ak20522132</t>
  </si>
  <si>
    <t>2018-12-18T13:18:02.946Z</t>
  </si>
  <si>
    <t>2018-12-18T13:02:29.030Z</t>
  </si>
  <si>
    <t>hv70736646</t>
  </si>
  <si>
    <t>2018-12-18T13:05:35.590Z</t>
  </si>
  <si>
    <t>2018-12-18T12:56:02.840Z</t>
  </si>
  <si>
    <t>nc73122730</t>
  </si>
  <si>
    <t>2018-12-21T18:32:52.601Z</t>
  </si>
  <si>
    <t>2018-12-18T12:54:27.545Z</t>
  </si>
  <si>
    <t>ak20522129</t>
  </si>
  <si>
    <t>2018-12-18T13:01:09.058Z</t>
  </si>
  <si>
    <t>2018-12-18T12:43:17.400Z</t>
  </si>
  <si>
    <t>nc73122720</t>
  </si>
  <si>
    <t>2018-12-19T02:16:02.999Z</t>
  </si>
  <si>
    <t>22km SSE of Bodie, CA</t>
  </si>
  <si>
    <t>2018-12-18T12:42:20.254Z</t>
  </si>
  <si>
    <t>ak20522125</t>
  </si>
  <si>
    <t>2018-12-18T12:54:36.813Z</t>
  </si>
  <si>
    <t>2018-12-18T12:34:56.348Z</t>
  </si>
  <si>
    <t>ak20522123</t>
  </si>
  <si>
    <t>2018-12-18T12:39:52.518Z</t>
  </si>
  <si>
    <t>2018-12-18T12:34:20.160Z</t>
  </si>
  <si>
    <t>uu60307457</t>
  </si>
  <si>
    <t>2018-12-19T19:13:33.040Z</t>
  </si>
  <si>
    <t>21km E of Old Faithful Geyser, Wyoming</t>
  </si>
  <si>
    <t>2018-12-18T12:23:30.090Z</t>
  </si>
  <si>
    <t>nc73122715</t>
  </si>
  <si>
    <t>2018-12-18T12:48:02.673Z</t>
  </si>
  <si>
    <t>2018-12-18T12:21:41.195Z</t>
  </si>
  <si>
    <t>ak20522094</t>
  </si>
  <si>
    <t>2018-12-18T12:27:39.944Z</t>
  </si>
  <si>
    <t>2018-12-18T12:19:47.839Z</t>
  </si>
  <si>
    <t>nn00670650</t>
  </si>
  <si>
    <t>2018-12-19T02:06:22.021Z</t>
  </si>
  <si>
    <t>51km SSE of Hawthorne, Nevada</t>
  </si>
  <si>
    <t>2018-12-18T12:17:46.747Z</t>
  </si>
  <si>
    <t>nn00670729</t>
  </si>
  <si>
    <t>2018-12-19T02:07:18.590Z</t>
  </si>
  <si>
    <t>2018-12-18T12:10:52.442Z</t>
  </si>
  <si>
    <t>ak20522092</t>
  </si>
  <si>
    <t>2018-12-18T12:18:17.538Z</t>
  </si>
  <si>
    <t>82km WSW of Healy, Alaska</t>
  </si>
  <si>
    <t>2018-12-18T12:10:19.292Z</t>
  </si>
  <si>
    <t>nn00670728</t>
  </si>
  <si>
    <t>2018-12-19T02:07:17.198Z</t>
  </si>
  <si>
    <t>38km SSE of Goldfield, Nevada</t>
  </si>
  <si>
    <t>2018-12-18T12:08:50.932Z</t>
  </si>
  <si>
    <t>ak20522088</t>
  </si>
  <si>
    <t>2018-12-18T12:14:06.420Z</t>
  </si>
  <si>
    <t>2018-12-18T12:06:14.550Z</t>
  </si>
  <si>
    <t>us2000iuqw</t>
  </si>
  <si>
    <t>2018-12-18T13:54:41.139Z</t>
  </si>
  <si>
    <t>112km SSW of Nishinoomote, Japan</t>
  </si>
  <si>
    <t>2018-12-18T12:04:01.232Z</t>
  </si>
  <si>
    <t>ak20522081</t>
  </si>
  <si>
    <t>2018-12-18T12:12:25.475Z</t>
  </si>
  <si>
    <t>21km SE of Cohoe, Alaska</t>
  </si>
  <si>
    <t>2018-12-18T12:01:55.167Z</t>
  </si>
  <si>
    <t>nn00670647</t>
  </si>
  <si>
    <t>2018-12-19T02:06:20.428Z</t>
  </si>
  <si>
    <t>51km WNW of Goldfield, Nevada</t>
  </si>
  <si>
    <t>2018-12-18T12:01:26.242Z</t>
  </si>
  <si>
    <t>ak20522078</t>
  </si>
  <si>
    <t>2018-12-18T12:10:14.393Z</t>
  </si>
  <si>
    <t>2018-12-18T12:00:53.190Z</t>
  </si>
  <si>
    <t>nc73122710</t>
  </si>
  <si>
    <t>2018-12-18T12:24:03.442Z</t>
  </si>
  <si>
    <t>2018-12-18T11:59:16.292Z</t>
  </si>
  <si>
    <t>nn00670642</t>
  </si>
  <si>
    <t>2018-12-19T02:06:18.562Z</t>
  </si>
  <si>
    <t>2018-12-18T11:56:45.052Z</t>
  </si>
  <si>
    <t>ak20522075</t>
  </si>
  <si>
    <t>2018-12-18T12:02:01.348Z</t>
  </si>
  <si>
    <t>50km S of Manley Hot Springs, Alaska</t>
  </si>
  <si>
    <t>2018-12-18T11:56:03.300Z</t>
  </si>
  <si>
    <t>uw61507397</t>
  </si>
  <si>
    <t>2018-12-19T17:24:42.670Z</t>
  </si>
  <si>
    <t>2018-12-18T11:55:36.334Z</t>
  </si>
  <si>
    <t>nn00670722</t>
  </si>
  <si>
    <t>2018-12-19T02:07:15.537Z</t>
  </si>
  <si>
    <t>8km ESE of Hawthorne, Nevada</t>
  </si>
  <si>
    <t>2018-12-18T11:53:08.048Z</t>
  </si>
  <si>
    <t>ak20522071</t>
  </si>
  <si>
    <t>2018-12-18T11:57:39.863Z</t>
  </si>
  <si>
    <t>16km SW of Big Lake, Alaska</t>
  </si>
  <si>
    <t>2018-12-18T11:49:23.628Z</t>
  </si>
  <si>
    <t>nn00670721</t>
  </si>
  <si>
    <t>2018-12-19T02:07:14.161Z</t>
  </si>
  <si>
    <t>45km NE of Beatty, Nevada</t>
  </si>
  <si>
    <t>2018-12-18T11:44:16.180Z</t>
  </si>
  <si>
    <t>hv70736576</t>
  </si>
  <si>
    <t>2018-12-26T18:45:03.858Z</t>
  </si>
  <si>
    <t>2018-12-18T11:33:32.150Z</t>
  </si>
  <si>
    <t>ak20522067</t>
  </si>
  <si>
    <t>2018-12-18T11:38:45.495Z</t>
  </si>
  <si>
    <t>2018-12-18T11:28:18.346Z</t>
  </si>
  <si>
    <t>nn00670639</t>
  </si>
  <si>
    <t>2018-12-19T02:06:16.361Z</t>
  </si>
  <si>
    <t>2018-12-18T11:20:49.047Z</t>
  </si>
  <si>
    <t>nn00670699</t>
  </si>
  <si>
    <t>2018-12-19T02:06:59.613Z</t>
  </si>
  <si>
    <t>36km SSE of Goldfield, Nevada</t>
  </si>
  <si>
    <t>2018-12-18T11:16:38.050Z</t>
  </si>
  <si>
    <t>mb80328944</t>
  </si>
  <si>
    <t>2018-12-18T15:24:11.470Z</t>
  </si>
  <si>
    <t>2018-12-18T11:08:59.518Z</t>
  </si>
  <si>
    <t>ak20522064</t>
  </si>
  <si>
    <t>2018-12-18T11:14:20.438Z</t>
  </si>
  <si>
    <t>2018-12-18T11:04:18.180Z</t>
  </si>
  <si>
    <t>pr2018352016</t>
  </si>
  <si>
    <t>2018-12-18T11:31:54.388Z</t>
  </si>
  <si>
    <t>10km NNW of Arecibo, Puerto Rico</t>
  </si>
  <si>
    <t>2018-12-18T11:01:45.060Z</t>
  </si>
  <si>
    <t>hv70736566</t>
  </si>
  <si>
    <t>2018-12-19T21:57:39.670Z</t>
  </si>
  <si>
    <t>10km SW of Leilani Estates, Hawaii</t>
  </si>
  <si>
    <t>2018-12-18T10:59:42.960Z</t>
  </si>
  <si>
    <t>ak20522062</t>
  </si>
  <si>
    <t>2018-12-18T11:02:57.655Z</t>
  </si>
  <si>
    <t>2018-12-18T10:50:43.823Z</t>
  </si>
  <si>
    <t>nn00670635</t>
  </si>
  <si>
    <t>2018-12-31T19:53:22.019Z</t>
  </si>
  <si>
    <t>2018-12-18T10:44:03.840Z</t>
  </si>
  <si>
    <t>ci38165895</t>
  </si>
  <si>
    <t>2018-12-18T16:53:32.762Z</t>
  </si>
  <si>
    <t>22km SSW of Ocotillo Wells, CA</t>
  </si>
  <si>
    <t>2018-12-18T10:43:37.838Z</t>
  </si>
  <si>
    <t>nn00670698</t>
  </si>
  <si>
    <t>2018-12-19T02:06:57.962Z</t>
  </si>
  <si>
    <t>2018-12-18T10:43:03.191Z</t>
  </si>
  <si>
    <t>nn00670662</t>
  </si>
  <si>
    <t>2018-12-19T02:06:30.288Z</t>
  </si>
  <si>
    <t>39km SE of Bridgeport, California</t>
  </si>
  <si>
    <t>2018-12-18T10:41:02.470Z</t>
  </si>
  <si>
    <t>uu60016784</t>
  </si>
  <si>
    <t>2018-12-18T19:57:57.170Z</t>
  </si>
  <si>
    <t>2018-12-18T10:40:23.310Z</t>
  </si>
  <si>
    <t>uu60307452</t>
  </si>
  <si>
    <t>2018-12-18T19:19:02.078Z</t>
  </si>
  <si>
    <t>2018-12-18T10:38:56.852Z</t>
  </si>
  <si>
    <t>ak20522061</t>
  </si>
  <si>
    <t>2018-12-18T10:42:13.478Z</t>
  </si>
  <si>
    <t>2018-12-18T10:35:35.986Z</t>
  </si>
  <si>
    <t>ak20522059</t>
  </si>
  <si>
    <t>2018-12-18T10:40:32.799Z</t>
  </si>
  <si>
    <t>64km W of Big Lake, Alaska</t>
  </si>
  <si>
    <t>2018-12-18T10:34:41.220Z</t>
  </si>
  <si>
    <t>ci38165887</t>
  </si>
  <si>
    <t>2018-12-18T16:48:02.590Z</t>
  </si>
  <si>
    <t>24km ENE of Pine Valley, CA</t>
  </si>
  <si>
    <t>2018-12-18T10:31:12.710Z</t>
  </si>
  <si>
    <t>ci38165879</t>
  </si>
  <si>
    <t>2018-12-18T14:20:15.440Z</t>
  </si>
  <si>
    <t>2018-12-18T10:30:31.728Z</t>
  </si>
  <si>
    <t>nn00670720</t>
  </si>
  <si>
    <t>2018-12-19T02:07:12.723Z</t>
  </si>
  <si>
    <t>2018-12-18T10:29:02.411Z</t>
  </si>
  <si>
    <t>nn00670628</t>
  </si>
  <si>
    <t>2018-12-19T02:06:12.069Z</t>
  </si>
  <si>
    <t>2018-12-18T10:24:25.690Z</t>
  </si>
  <si>
    <t>ci38165871</t>
  </si>
  <si>
    <t>2018-12-18T14:20:21.360Z</t>
  </si>
  <si>
    <t>2018-12-18T10:21:52.914Z</t>
  </si>
  <si>
    <t>nn00670719</t>
  </si>
  <si>
    <t>2018-12-19T02:07:11.220Z</t>
  </si>
  <si>
    <t>40km SE of Bridgeport, California</t>
  </si>
  <si>
    <t>2018-12-18T10:19:19.220Z</t>
  </si>
  <si>
    <t>uu60307447</t>
  </si>
  <si>
    <t>2018-12-18T16:32:06.880Z</t>
  </si>
  <si>
    <t>11km E of North Logan, Utah</t>
  </si>
  <si>
    <t>2018-12-18T10:17:06.940Z</t>
  </si>
  <si>
    <t>ci38165855</t>
  </si>
  <si>
    <t>2018-12-18T17:35:58.511Z</t>
  </si>
  <si>
    <t>5km N of Little Lake, CA</t>
  </si>
  <si>
    <t>2018-12-18T10:14:35.593Z</t>
  </si>
  <si>
    <t>nn00670718</t>
  </si>
  <si>
    <t>2018-12-19T02:07:09.734Z</t>
  </si>
  <si>
    <t>2018-12-18T10:11:01.025Z</t>
  </si>
  <si>
    <t>ak20522057</t>
  </si>
  <si>
    <t>2018-12-18T10:14:07.122Z</t>
  </si>
  <si>
    <t>60km NNW of Talkeetna, Alaska</t>
  </si>
  <si>
    <t>2018-12-18T10:10:47.140Z</t>
  </si>
  <si>
    <t>pr2018352018</t>
  </si>
  <si>
    <t>2018-12-18T11:46:02.802Z</t>
  </si>
  <si>
    <t>2km ENE of Ponce, Puerto Rico</t>
  </si>
  <si>
    <t>2018-12-18T10:09:55.110Z</t>
  </si>
  <si>
    <t>nc73122700</t>
  </si>
  <si>
    <t>2018-12-18T10:11:34.438Z</t>
  </si>
  <si>
    <t>2018-12-18T10:02:22.590Z</t>
  </si>
  <si>
    <t>ci38165847</t>
  </si>
  <si>
    <t>2018-12-18T14:19:06.738Z</t>
  </si>
  <si>
    <t>2018-12-18T09:59:55.020Z</t>
  </si>
  <si>
    <t>nc73122695</t>
  </si>
  <si>
    <t>2018-12-22T03:33:04.026Z</t>
  </si>
  <si>
    <t>2018-12-18T09:52:51.552Z</t>
  </si>
  <si>
    <t>ak20522051</t>
  </si>
  <si>
    <t>2018-12-18T10:02:24.723Z</t>
  </si>
  <si>
    <t>2018-12-18T09:48:44.783Z</t>
  </si>
  <si>
    <t>ak20522047</t>
  </si>
  <si>
    <t>2018-12-18T09:54:22.243Z</t>
  </si>
  <si>
    <t>92km WSW of Cantwell, Alaska</t>
  </si>
  <si>
    <t>2018-12-18T09:41:24.709Z</t>
  </si>
  <si>
    <t>ak20522042</t>
  </si>
  <si>
    <t>2018-12-18T09:44:29.662Z</t>
  </si>
  <si>
    <t>57km WSW of Willow, Alaska</t>
  </si>
  <si>
    <t>2018-12-18T09:32:59.680Z</t>
  </si>
  <si>
    <t>pr2018352017</t>
  </si>
  <si>
    <t>2018-12-18T11:45:40.194Z</t>
  </si>
  <si>
    <t>2km ENE of Pole Ojea, Puerto Rico</t>
  </si>
  <si>
    <t>2018-12-18T09:27:58.088Z</t>
  </si>
  <si>
    <t>ak20522038</t>
  </si>
  <si>
    <t>2018-12-18T09:31:46.978Z</t>
  </si>
  <si>
    <t>2018-12-18T09:17:39.090Z</t>
  </si>
  <si>
    <t>nc73122690</t>
  </si>
  <si>
    <t>2018-12-22T00:44:02.188Z</t>
  </si>
  <si>
    <t>6km NW of Parkfield, CA</t>
  </si>
  <si>
    <t>2018-12-18T09:17:01.030Z</t>
  </si>
  <si>
    <t>ci38165839</t>
  </si>
  <si>
    <t>2018-12-18T16:34:21.085Z</t>
  </si>
  <si>
    <t>2018-12-18T09:11:20.700Z</t>
  </si>
  <si>
    <t>nc73122685</t>
  </si>
  <si>
    <t>2018-12-22T02:43:04.560Z</t>
  </si>
  <si>
    <t>2018-12-18T09:00:35.408Z</t>
  </si>
  <si>
    <t>ak20522026</t>
  </si>
  <si>
    <t>2018-12-18T19:50:34.942Z</t>
  </si>
  <si>
    <t>41km S of Redoubt Volcano, Alaska</t>
  </si>
  <si>
    <t>2018-12-18T08:47:22.665Z</t>
  </si>
  <si>
    <t>nn00670626</t>
  </si>
  <si>
    <t>2018-12-19T02:06:09.203Z</t>
  </si>
  <si>
    <t>58km ENE of Searles Valley, California</t>
  </si>
  <si>
    <t>2018-12-18T08:46:29.253Z</t>
  </si>
  <si>
    <t>ak20522019</t>
  </si>
  <si>
    <t>2018-12-18T08:52:17.615Z</t>
  </si>
  <si>
    <t>2018-12-18T08:45:30.132Z</t>
  </si>
  <si>
    <t>ak20522018</t>
  </si>
  <si>
    <t>2018-12-18T08:50:36.725Z</t>
  </si>
  <si>
    <t>2018-12-18T08:43:31.240Z</t>
  </si>
  <si>
    <t>ci38165831</t>
  </si>
  <si>
    <t>2018-12-18T14:19:22.047Z</t>
  </si>
  <si>
    <t>2018-12-18T08:33:38.544Z</t>
  </si>
  <si>
    <t>ak20522013</t>
  </si>
  <si>
    <t>2018-12-18T08:39:13.941Z</t>
  </si>
  <si>
    <t>2018-12-18T08:31:28.326Z</t>
  </si>
  <si>
    <t>nn00670668</t>
  </si>
  <si>
    <t>2018-12-19T02:06:40.300Z</t>
  </si>
  <si>
    <t>2018-12-18T08:25:27.497Z</t>
  </si>
  <si>
    <t>ak20522011</t>
  </si>
  <si>
    <t>2018-12-18T08:30:21.635Z</t>
  </si>
  <si>
    <t>2018-12-18T08:24:34.510Z</t>
  </si>
  <si>
    <t>nc73122680</t>
  </si>
  <si>
    <t>2018-12-18T17:19:02.176Z</t>
  </si>
  <si>
    <t>20km WSW of Wilkerson, CA</t>
  </si>
  <si>
    <t>2018-12-18T08:21:09.840Z</t>
  </si>
  <si>
    <t>nn00670716</t>
  </si>
  <si>
    <t>2018-12-19T02:07:08.187Z</t>
  </si>
  <si>
    <t>2018-12-18T08:20:02.211Z</t>
  </si>
  <si>
    <t>nn00670715</t>
  </si>
  <si>
    <t>2018-12-19T02:07:06.829Z</t>
  </si>
  <si>
    <t>2018-12-18T08:19:47.648Z</t>
  </si>
  <si>
    <t>nn00670714</t>
  </si>
  <si>
    <t>2018-12-19T02:07:04.956Z</t>
  </si>
  <si>
    <t>2018-12-18T08:18:07.150Z</t>
  </si>
  <si>
    <t>nn00670624</t>
  </si>
  <si>
    <t>2018-12-19T02:06:07.388Z</t>
  </si>
  <si>
    <t>2018-12-18T08:10:26.753Z</t>
  </si>
  <si>
    <t>nn00670623</t>
  </si>
  <si>
    <t>2018-12-31T19:50:14.414Z</t>
  </si>
  <si>
    <t>2018-12-18T08:08:17.370Z</t>
  </si>
  <si>
    <t>nc73122675</t>
  </si>
  <si>
    <t>2018-12-18T16:50:14.925Z</t>
  </si>
  <si>
    <t>2018-12-18T08:05:29.960Z</t>
  </si>
  <si>
    <t>ci38165823</t>
  </si>
  <si>
    <t>2018-12-18T16:19:50.930Z</t>
  </si>
  <si>
    <t>2018-12-18T07:56:47.435Z</t>
  </si>
  <si>
    <t>ak20522003</t>
  </si>
  <si>
    <t>2018-12-18T07:59:55.119Z</t>
  </si>
  <si>
    <t>78km E of Cape Yakataga, Alaska</t>
  </si>
  <si>
    <t>2018-12-18T07:51:18.496Z</t>
  </si>
  <si>
    <t>ak20521999</t>
  </si>
  <si>
    <t>2018-12-18T07:56:44.131Z</t>
  </si>
  <si>
    <t>5km ESE of Big Lake, Alaska</t>
  </si>
  <si>
    <t>2018-12-18T07:41:38.204Z</t>
  </si>
  <si>
    <t>ak20521996</t>
  </si>
  <si>
    <t>2018-12-18T07:49:22.076Z</t>
  </si>
  <si>
    <t>2018-12-18T07:19:38.240Z</t>
  </si>
  <si>
    <t>nn00670666</t>
  </si>
  <si>
    <t>2018-12-19T02:06:38.741Z</t>
  </si>
  <si>
    <t>2018-12-18T07:16:58.227Z</t>
  </si>
  <si>
    <t>ak20521990</t>
  </si>
  <si>
    <t>2018-12-18T07:23:46.135Z</t>
  </si>
  <si>
    <t>74km NW of Yakutat, Alaska</t>
  </si>
  <si>
    <t>2018-12-18T07:16:53.236Z</t>
  </si>
  <si>
    <t>ak20521989</t>
  </si>
  <si>
    <t>2018-12-18T07:26:57.085Z</t>
  </si>
  <si>
    <t>2018-12-18T07:14:42.340Z</t>
  </si>
  <si>
    <t>pr2018352015</t>
  </si>
  <si>
    <t>2018-12-18T11:45:13.498Z</t>
  </si>
  <si>
    <t>7km SSE of Santa Isabel, Puerto Rico</t>
  </si>
  <si>
    <t>2018-12-18T07:12:45.620Z</t>
  </si>
  <si>
    <t>uu60307442</t>
  </si>
  <si>
    <t>2018-12-18T16:56:46.040Z</t>
  </si>
  <si>
    <t>2018-12-18T07:07:23.577Z</t>
  </si>
  <si>
    <t>ak20521985</t>
  </si>
  <si>
    <t>2018-12-18T08:08:15.040Z</t>
  </si>
  <si>
    <t>2018-12-18T06:55:50.260Z</t>
  </si>
  <si>
    <t>nc73122660</t>
  </si>
  <si>
    <t>2018-12-31T19:47:08.514Z</t>
  </si>
  <si>
    <t>2018-12-18T06:52:25.022Z</t>
  </si>
  <si>
    <t>ak20521974</t>
  </si>
  <si>
    <t>2018-12-18T06:56:28.215Z</t>
  </si>
  <si>
    <t>32km W of Anchor Point, Alaska</t>
  </si>
  <si>
    <t>2018-12-18T06:52:24.362Z</t>
  </si>
  <si>
    <t>ak20521973</t>
  </si>
  <si>
    <t>2018-12-18T07:04:20.640Z</t>
  </si>
  <si>
    <t>2018-12-18T06:46:48.233Z</t>
  </si>
  <si>
    <t>nn00670713</t>
  </si>
  <si>
    <t>2018-12-19T02:07:03.504Z</t>
  </si>
  <si>
    <t>2018-12-18T06:34:14.260Z</t>
  </si>
  <si>
    <t>ld</t>
  </si>
  <si>
    <t>ld60063003</t>
  </si>
  <si>
    <t>2018-12-18T22:07:41.370Z</t>
  </si>
  <si>
    <t>2km W of Whitfield, Pennsylvania</t>
  </si>
  <si>
    <t>2018-12-18T06:25:21.241Z</t>
  </si>
  <si>
    <t>ak20521969</t>
  </si>
  <si>
    <t>2018-12-18T06:30:02.428Z</t>
  </si>
  <si>
    <t>2018-12-18T06:18:45.380Z</t>
  </si>
  <si>
    <t>pr2018352026</t>
  </si>
  <si>
    <t>2018-12-18T20:59:57.760Z</t>
  </si>
  <si>
    <t>5km S of Tallaboa, Puerto Rico</t>
  </si>
  <si>
    <t>2018-12-18T06:08:06.163Z</t>
  </si>
  <si>
    <t>ak20521940</t>
  </si>
  <si>
    <t>2018-12-18T06:13:38.797Z</t>
  </si>
  <si>
    <t>54km W of Big Lake, Alaska</t>
  </si>
  <si>
    <t>2018-12-18T06:04:49.540Z</t>
  </si>
  <si>
    <t>ak20521938</t>
  </si>
  <si>
    <t>2018-12-18T06:10:17.540Z</t>
  </si>
  <si>
    <t>2018-12-18T06:00:12.740Z</t>
  </si>
  <si>
    <t>mb80328974</t>
  </si>
  <si>
    <t>2018-12-18T15:56:01.400Z</t>
  </si>
  <si>
    <t>2018-12-18T05:58:37.675Z</t>
  </si>
  <si>
    <t>ak20521936</t>
  </si>
  <si>
    <t>2018-12-18T06:03:25.631Z</t>
  </si>
  <si>
    <t>2018-12-18T05:54:49.936Z</t>
  </si>
  <si>
    <t>ak20521934</t>
  </si>
  <si>
    <t>2018-12-18T06:00:04.437Z</t>
  </si>
  <si>
    <t>2018-12-18T05:51:50.126Z</t>
  </si>
  <si>
    <t>nn00670664</t>
  </si>
  <si>
    <t>2018-12-19T02:06:37.074Z</t>
  </si>
  <si>
    <t>2018-12-18T05:48:02.385Z</t>
  </si>
  <si>
    <t>ak20521932</t>
  </si>
  <si>
    <t>2018-12-18T05:51:42.019Z</t>
  </si>
  <si>
    <t>2018-12-18T05:33:20.650Z</t>
  </si>
  <si>
    <t>mb80328964</t>
  </si>
  <si>
    <t>2018-12-18T15:51:19.490Z</t>
  </si>
  <si>
    <t>22km WNW of Virginia City, Montana</t>
  </si>
  <si>
    <t>2018-12-18T05:31:15.479Z</t>
  </si>
  <si>
    <t>ak20521929</t>
  </si>
  <si>
    <t>2018-12-18T05:36:28.877Z</t>
  </si>
  <si>
    <t>108km ESE of Chitina, Alaska</t>
  </si>
  <si>
    <t>2018-12-18T05:30:55.719Z</t>
  </si>
  <si>
    <t>ak20521925</t>
  </si>
  <si>
    <t>2018-12-18T05:36:28.564Z</t>
  </si>
  <si>
    <t>186km NNE of Cape Yakataga, Alaska</t>
  </si>
  <si>
    <t>2018-12-18T05:30:52.290Z</t>
  </si>
  <si>
    <t>pr2018352013</t>
  </si>
  <si>
    <t>2018-12-18T10:00:18.380Z</t>
  </si>
  <si>
    <t>32km E of Punta Cana, Dominican Republic</t>
  </si>
  <si>
    <t>2018-12-18T05:27:58.420Z</t>
  </si>
  <si>
    <t>mb80328959</t>
  </si>
  <si>
    <t>2018-12-18T15:43:10.720Z</t>
  </si>
  <si>
    <t>2018-12-18T05:27:48.520Z</t>
  </si>
  <si>
    <t>us2000iun0</t>
  </si>
  <si>
    <t>2018-12-18T06:11:29.040Z</t>
  </si>
  <si>
    <t>50km ESE of Lakatoro, Vanuatu</t>
  </si>
  <si>
    <t>2018-12-18T05:21:55.340Z</t>
  </si>
  <si>
    <t>pr2018352011</t>
  </si>
  <si>
    <t>2018-12-18T09:59:55.286Z</t>
  </si>
  <si>
    <t>2018-12-18T05:19:20.640Z</t>
  </si>
  <si>
    <t>ci38165815</t>
  </si>
  <si>
    <t>2018-12-18T15:53:47.174Z</t>
  </si>
  <si>
    <t>2018-12-18T05:16:17.620Z</t>
  </si>
  <si>
    <t>av70816864</t>
  </si>
  <si>
    <t>2018-12-19T00:10:17.570Z</t>
  </si>
  <si>
    <t>2018-12-18T05:15:41.590Z</t>
  </si>
  <si>
    <t>nc73122650</t>
  </si>
  <si>
    <t>2018-12-22T01:27:04.457Z</t>
  </si>
  <si>
    <t>2018-12-18T04:59:14.039Z</t>
  </si>
  <si>
    <t>nn00670609</t>
  </si>
  <si>
    <t>2018-12-19T02:05:52.322Z</t>
  </si>
  <si>
    <t>7km SSW of Alamo, Nevada</t>
  </si>
  <si>
    <t>2018-12-18T04:55:56.976Z</t>
  </si>
  <si>
    <t>nn00670692</t>
  </si>
  <si>
    <t>2018-12-19T02:06:54.570Z</t>
  </si>
  <si>
    <t>30km SE of Smith Valley, Nevada</t>
  </si>
  <si>
    <t>2018-12-18T04:53:55.830Z</t>
  </si>
  <si>
    <t>pr2018352012</t>
  </si>
  <si>
    <t>2018-12-18T09:59:16.326Z</t>
  </si>
  <si>
    <t>90km NE of Punta Cana, Dominican Republic</t>
  </si>
  <si>
    <t>2018-12-18T04:53:51.267Z</t>
  </si>
  <si>
    <t>ak20521918</t>
  </si>
  <si>
    <t>2018-12-18T05:00:01.081Z</t>
  </si>
  <si>
    <t>2018-12-18T04:50:14.273Z</t>
  </si>
  <si>
    <t>nn00670606</t>
  </si>
  <si>
    <t>2018-12-19T02:05:50.459Z</t>
  </si>
  <si>
    <t>2018-12-18T04:45:35.614Z</t>
  </si>
  <si>
    <t>ak20521913</t>
  </si>
  <si>
    <t>2018-12-18T04:51:28.597Z</t>
  </si>
  <si>
    <t>2018-12-18T04:42:53.212Z</t>
  </si>
  <si>
    <t>ak20521910</t>
  </si>
  <si>
    <t>2018-12-18T04:49:47.650Z</t>
  </si>
  <si>
    <t>2018-12-18T04:41:23.905Z</t>
  </si>
  <si>
    <t>ak20521906</t>
  </si>
  <si>
    <t>2018-12-18T04:45:55.693Z</t>
  </si>
  <si>
    <t>2018-12-18T04:36:50.590Z</t>
  </si>
  <si>
    <t>pr2018352010</t>
  </si>
  <si>
    <t>2018-12-18T09:58:39.806Z</t>
  </si>
  <si>
    <t>2km W of Rincon, Puerto Rico</t>
  </si>
  <si>
    <t>2018-12-18T04:35:50.808Z</t>
  </si>
  <si>
    <t>ak20521904</t>
  </si>
  <si>
    <t>2018-12-18T04:47:36.915Z</t>
  </si>
  <si>
    <t>159km NE of Cape Yakataga, Alaska</t>
  </si>
  <si>
    <t>2018-12-18T04:31:44.282Z</t>
  </si>
  <si>
    <t>nn00670604</t>
  </si>
  <si>
    <t>2018-12-19T02:05:44.602Z</t>
  </si>
  <si>
    <t>2018-12-18T04:21:40.230Z</t>
  </si>
  <si>
    <t>nc73122640</t>
  </si>
  <si>
    <t>2018-12-18T23:53:04.293Z</t>
  </si>
  <si>
    <t>44km WNW of Bayview, CA</t>
  </si>
  <si>
    <t>2018-12-18T04:18:58.591Z</t>
  </si>
  <si>
    <t>ak20521902</t>
  </si>
  <si>
    <t>2018-12-18T04:23:40.130Z</t>
  </si>
  <si>
    <t>2018-12-18T04:12:24.920Z</t>
  </si>
  <si>
    <t>nc73122635</t>
  </si>
  <si>
    <t>2018-12-19T03:45:03.790Z</t>
  </si>
  <si>
    <t>2018-12-18T04:06:02.116Z</t>
  </si>
  <si>
    <t>ak20521877</t>
  </si>
  <si>
    <t>2018-12-18T04:09:46.898Z</t>
  </si>
  <si>
    <t>2018-12-18T04:03:06.460Z</t>
  </si>
  <si>
    <t>ci38165807</t>
  </si>
  <si>
    <t>2018-12-31T19:40:48.142Z</t>
  </si>
  <si>
    <t>19km E of Stovepipe Wells, CA</t>
  </si>
  <si>
    <t>2018-12-18T03:55:39.230Z</t>
  </si>
  <si>
    <t>us2000iumf</t>
  </si>
  <si>
    <t>2018-12-18T04:12:20.040Z</t>
  </si>
  <si>
    <t>58km SSE of Santo Tomas, Peru</t>
  </si>
  <si>
    <t>2018-12-18T03:53:39.090Z</t>
  </si>
  <si>
    <t>mb80328939</t>
  </si>
  <si>
    <t>2018-12-18T15:16:02.420Z</t>
  </si>
  <si>
    <t>9km W of Lincoln, Montana</t>
  </si>
  <si>
    <t>2018-12-18T03:42:45.397Z</t>
  </si>
  <si>
    <t>ak20521873</t>
  </si>
  <si>
    <t>2018-12-18T03:48:32.359Z</t>
  </si>
  <si>
    <t>2018-12-18T03:40:17.137Z</t>
  </si>
  <si>
    <t>ak20521870</t>
  </si>
  <si>
    <t>2018-12-18T03:43:40.880Z</t>
  </si>
  <si>
    <t>83km NNW of Talkeetna, Alaska</t>
  </si>
  <si>
    <t>2018-12-18T03:39:14.700Z</t>
  </si>
  <si>
    <t>nc73122625</t>
  </si>
  <si>
    <t>2018-12-18T21:38:27.995Z</t>
  </si>
  <si>
    <t>10km SW of Tres Pinos, CA</t>
  </si>
  <si>
    <t>2018-12-18T03:37:15.421Z</t>
  </si>
  <si>
    <t>ak20521869</t>
  </si>
  <si>
    <t>2018-12-18T19:36:49.672Z</t>
  </si>
  <si>
    <t>42km WSW of Whittier, Alaska</t>
  </si>
  <si>
    <t>2018-12-18T03:33:51.736Z</t>
  </si>
  <si>
    <t>ak20521867</t>
  </si>
  <si>
    <t>2018-12-18T10:28:31.579Z</t>
  </si>
  <si>
    <t>16km SSE of Knik-Fairview, Alaska</t>
  </si>
  <si>
    <t>2018-12-18T03:30:50.170Z</t>
  </si>
  <si>
    <t>av70816854</t>
  </si>
  <si>
    <t>2018-12-18T23:56:04.530Z</t>
  </si>
  <si>
    <t>96km NNW of Nikiski, Alaska</t>
  </si>
  <si>
    <t>2018-12-18T03:21:15.150Z</t>
  </si>
  <si>
    <t>hv70736306</t>
  </si>
  <si>
    <t>2018-12-18T03:24:23.510Z</t>
  </si>
  <si>
    <t>2018-12-18T03:19:03.620Z</t>
  </si>
  <si>
    <t>nc73122620</t>
  </si>
  <si>
    <t>2018-12-18T03:20:42.555Z</t>
  </si>
  <si>
    <t>2018-12-18T03:18:42.140Z</t>
  </si>
  <si>
    <t>nc73122615</t>
  </si>
  <si>
    <t>2018-12-18T03:34:03.326Z</t>
  </si>
  <si>
    <t>2018-12-18T03:15:12.170Z</t>
  </si>
  <si>
    <t>pr2018352008</t>
  </si>
  <si>
    <t>2018-12-18T09:57:55.990Z</t>
  </si>
  <si>
    <t>91km NE of Punta Cana, Dominican Republic</t>
  </si>
  <si>
    <t>2018-12-18T03:12:07.170Z</t>
  </si>
  <si>
    <t>pr2018352009</t>
  </si>
  <si>
    <t>2018-12-18T09:57:23.310Z</t>
  </si>
  <si>
    <t>12km SSE of Guanica, Puerto Rico</t>
  </si>
  <si>
    <t>2018-12-18T03:11:48.670Z</t>
  </si>
  <si>
    <t>pr2018352014</t>
  </si>
  <si>
    <t>2018-12-18T09:56:31.446Z</t>
  </si>
  <si>
    <t>4km E of Bayamon, Puerto Rico</t>
  </si>
  <si>
    <t>2018-12-18T03:10:36.397Z</t>
  </si>
  <si>
    <t>ak20521861</t>
  </si>
  <si>
    <t>2018-12-18T19:36:59.742Z</t>
  </si>
  <si>
    <t>74km SW of Kaktovik, Alaska</t>
  </si>
  <si>
    <t>2018-12-18T03:02:12.742Z</t>
  </si>
  <si>
    <t>nn00670588</t>
  </si>
  <si>
    <t>2018-12-19T02:05:25.001Z</t>
  </si>
  <si>
    <t>30km E of Mammoth Lakes, California</t>
  </si>
  <si>
    <t>2018-12-18T02:58:09.400Z</t>
  </si>
  <si>
    <t>pr2018352006</t>
  </si>
  <si>
    <t>2018-12-18T05:30:34.267Z</t>
  </si>
  <si>
    <t>2018-12-18T02:51:31.135Z</t>
  </si>
  <si>
    <t>ak20521854</t>
  </si>
  <si>
    <t>2018-12-18T02:56:30.491Z</t>
  </si>
  <si>
    <t>112km W of Cantwell, Alaska</t>
  </si>
  <si>
    <t>2018-12-18T02:47:12.311Z</t>
  </si>
  <si>
    <t>ak20521850</t>
  </si>
  <si>
    <t>2018-12-18T19:25:43.982Z</t>
  </si>
  <si>
    <t>273km ESE of Kodiak, Alaska</t>
  </si>
  <si>
    <t>2018-12-18T02:47:05.410Z</t>
  </si>
  <si>
    <t>ci38165799</t>
  </si>
  <si>
    <t>2018-12-18T17:32:54.734Z</t>
  </si>
  <si>
    <t>2018-12-18T02:45:50.606Z</t>
  </si>
  <si>
    <t>ak20521847</t>
  </si>
  <si>
    <t>2018-12-18T02:49:38.420Z</t>
  </si>
  <si>
    <t>157km NE of Cape Yakataga, Alaska</t>
  </si>
  <si>
    <t>2018-12-18T02:39:28.510Z</t>
  </si>
  <si>
    <t>nc73122610</t>
  </si>
  <si>
    <t>2018-12-18T06:18:04.336Z</t>
  </si>
  <si>
    <t>4km SE of Mammoth Lakes, CA</t>
  </si>
  <si>
    <t>2018-12-18T02:33:17.588Z</t>
  </si>
  <si>
    <t>ak20521822</t>
  </si>
  <si>
    <t>2018-12-18T02:35:45.111Z</t>
  </si>
  <si>
    <t>2018-12-18T02:31:43.871Z</t>
  </si>
  <si>
    <t>ak20521818</t>
  </si>
  <si>
    <t>2018-12-18T17:00:02.040Z</t>
  </si>
  <si>
    <t>81km SW of Kaktovik, Alaska</t>
  </si>
  <si>
    <t>2018-12-18T02:27:23.006Z</t>
  </si>
  <si>
    <t>ak20521808</t>
  </si>
  <si>
    <t>2018-12-18T03:42:34.040Z</t>
  </si>
  <si>
    <t>2018-12-18T02:26:08.349Z</t>
  </si>
  <si>
    <t>ak20521810</t>
  </si>
  <si>
    <t>2018-12-18T02:32:03.803Z</t>
  </si>
  <si>
    <t>2018-12-18T02:23:15.482Z</t>
  </si>
  <si>
    <t>ak20521806</t>
  </si>
  <si>
    <t>2018-12-18T02:29:52.405Z</t>
  </si>
  <si>
    <t>2018-12-18T02:17:37.035Z</t>
  </si>
  <si>
    <t>ak20521805</t>
  </si>
  <si>
    <t>2018-12-18T02:22:00.112Z</t>
  </si>
  <si>
    <t>2018-12-18T02:13:20.021Z</t>
  </si>
  <si>
    <t>ak20521804</t>
  </si>
  <si>
    <t>2018-12-18T02:16:48.772Z</t>
  </si>
  <si>
    <t>75km NW of Yakutat, Alaska</t>
  </si>
  <si>
    <t>2018-12-18T02:09:33.570Z</t>
  </si>
  <si>
    <t>nc73122600</t>
  </si>
  <si>
    <t>2018-12-20T03:47:03.940Z</t>
  </si>
  <si>
    <t>11km SSW of Lake Nacimiento, CA</t>
  </si>
  <si>
    <t>2018-12-18T02:06:40.650Z</t>
  </si>
  <si>
    <t>pr2018352007</t>
  </si>
  <si>
    <t>2018-12-18T05:52:49.121Z</t>
  </si>
  <si>
    <t>4km ESE of Maricao, Puerto Rico</t>
  </si>
  <si>
    <t>2018-12-18T01:57:43.555Z</t>
  </si>
  <si>
    <t>ak20521803</t>
  </si>
  <si>
    <t>2018-12-18T02:00:35.476Z</t>
  </si>
  <si>
    <t>2018-12-18T01:51:35.706Z</t>
  </si>
  <si>
    <t>ak20521799</t>
  </si>
  <si>
    <t>2018-12-18T01:56:24.366Z</t>
  </si>
  <si>
    <t>67km WNW of Yakutat, Alaska</t>
  </si>
  <si>
    <t>2018-12-18T01:43:36.759Z</t>
  </si>
  <si>
    <t>ak20521796</t>
  </si>
  <si>
    <t>2018-12-18T01:50:32.679Z</t>
  </si>
  <si>
    <t>86km NW of Yakutat, Alaska</t>
  </si>
  <si>
    <t>2018-12-18T01:42:17.360Z</t>
  </si>
  <si>
    <t>nc73122595</t>
  </si>
  <si>
    <t>2018-12-21T08:17:02.005Z</t>
  </si>
  <si>
    <t>2018-12-18T01:36:09.175Z</t>
  </si>
  <si>
    <t>nn00670562</t>
  </si>
  <si>
    <t>2018-12-19T02:05:23.759Z</t>
  </si>
  <si>
    <t>2018-12-18T01:33:16.703Z</t>
  </si>
  <si>
    <t>nn00670691</t>
  </si>
  <si>
    <t>2018-12-19T02:06:52.915Z</t>
  </si>
  <si>
    <t>2018-12-18T01:19:02.140Z</t>
  </si>
  <si>
    <t>pr2018352005</t>
  </si>
  <si>
    <t>2018-12-18T05:27:58.643Z</t>
  </si>
  <si>
    <t>2018-12-18T01:15:47.070Z</t>
  </si>
  <si>
    <t>us2000iulu</t>
  </si>
  <si>
    <t>2018-12-18T03:25:18.040Z</t>
  </si>
  <si>
    <t>Volcano Islands, Japan region</t>
  </si>
  <si>
    <t>2018-12-18T01:14:36.050Z</t>
  </si>
  <si>
    <t>ci38165783</t>
  </si>
  <si>
    <t>2018-12-18T01:34:26.260Z</t>
  </si>
  <si>
    <t>2018-12-18T01:14:16.615Z</t>
  </si>
  <si>
    <t>ak20521792</t>
  </si>
  <si>
    <t>2018-12-18T01:19:25.829Z</t>
  </si>
  <si>
    <t>48km WSW of Cantwell, Alaska</t>
  </si>
  <si>
    <t>2018-12-18T01:10:54.339Z</t>
  </si>
  <si>
    <t>nn00670710</t>
  </si>
  <si>
    <t>2018-12-19T02:07:01.065Z</t>
  </si>
  <si>
    <t>38km ESE of Bridgeport, California</t>
  </si>
  <si>
    <t>2018-12-18T01:10:39.275Z</t>
  </si>
  <si>
    <t>ak20521786</t>
  </si>
  <si>
    <t>2018-12-18T01:17:44.878Z</t>
  </si>
  <si>
    <t>2018-12-18T01:08:54.200Z</t>
  </si>
  <si>
    <t>uw61507382</t>
  </si>
  <si>
    <t>2018-12-19T19:01:53.650Z</t>
  </si>
  <si>
    <t>2018-12-18T01:02:56.271Z</t>
  </si>
  <si>
    <t>ak20521780</t>
  </si>
  <si>
    <t>2018-12-18T01:12:12.652Z</t>
  </si>
  <si>
    <t>2018-12-18T01:01:17.510Z</t>
  </si>
  <si>
    <t>pr2018352004</t>
  </si>
  <si>
    <t>2018-12-18T05:22:46.892Z</t>
  </si>
  <si>
    <t>5km SSW of Tallaboa, Puerto Rico</t>
  </si>
  <si>
    <t>2018-12-18T00:58:58.480Z</t>
  </si>
  <si>
    <t>pr2018352002</t>
  </si>
  <si>
    <t>2018-12-18T05:22:16.828Z</t>
  </si>
  <si>
    <t>2018-12-18T00:57:30.893Z</t>
  </si>
  <si>
    <t>ak20521776</t>
  </si>
  <si>
    <t>2018-12-18T01:03:09.621Z</t>
  </si>
  <si>
    <t>2018-12-18T00:56:08.280Z</t>
  </si>
  <si>
    <t>pr2018352003</t>
  </si>
  <si>
    <t>2018-12-30T01:44:22.040Z</t>
  </si>
  <si>
    <t>86km S of Boca de Yuma, Dominican Republic</t>
  </si>
  <si>
    <t>2018-12-18T00:55:10.750Z</t>
  </si>
  <si>
    <t>pr2018352001</t>
  </si>
  <si>
    <t>2018-12-18T05:21:08.964Z</t>
  </si>
  <si>
    <t>2018-12-18T00:54:30.129Z</t>
  </si>
  <si>
    <t>ak20521771</t>
  </si>
  <si>
    <t>2018-12-18T01:07:31.391Z</t>
  </si>
  <si>
    <t>2018-12-18T00:49:42.995Z</t>
  </si>
  <si>
    <t>ak20521757</t>
  </si>
  <si>
    <t>2018-12-18T00:52:36.632Z</t>
  </si>
  <si>
    <t>2018-12-18T00:45:25.158Z</t>
  </si>
  <si>
    <t>ak20521755</t>
  </si>
  <si>
    <t>2018-12-18T00:49:25.611Z</t>
  </si>
  <si>
    <t>2018-12-18T00:43:50.847Z</t>
  </si>
  <si>
    <t>ak20521753</t>
  </si>
  <si>
    <t>2018-12-18T00:47:45.018Z</t>
  </si>
  <si>
    <t>2018-12-18T00:42:24.681Z</t>
  </si>
  <si>
    <t>ak20521751</t>
  </si>
  <si>
    <t>2018-12-18T00:45:34.048Z</t>
  </si>
  <si>
    <t>2018-12-18T00:42:12.540Z</t>
  </si>
  <si>
    <t>ci38165775</t>
  </si>
  <si>
    <t>2018-12-18T01:19:19.739Z</t>
  </si>
  <si>
    <t>2018-12-18T00:36:38.900Z</t>
  </si>
  <si>
    <t>uu60307437</t>
  </si>
  <si>
    <t>2018-12-18T19:06:34.740Z</t>
  </si>
  <si>
    <t>23km NNE of Toquerville, Utah</t>
  </si>
  <si>
    <t>2018-12-18T00:34:56.640Z</t>
  </si>
  <si>
    <t>ak20521750</t>
  </si>
  <si>
    <t>2018-12-18T00:37:52.290Z</t>
  </si>
  <si>
    <t>2018-12-18T00:34:37.860Z</t>
  </si>
  <si>
    <t>mb80328954</t>
  </si>
  <si>
    <t>2018-12-18T15:38:32.920Z</t>
  </si>
  <si>
    <t>5km E of Whitehall, Montana</t>
  </si>
  <si>
    <t>2018-12-18T00:29:42.034Z</t>
  </si>
  <si>
    <t>ak20521749</t>
  </si>
  <si>
    <t>2018-12-18T00:33:41.265Z</t>
  </si>
  <si>
    <t>109km W of Cantwell, Alaska</t>
  </si>
  <si>
    <t>2018-12-18T00:28:22.220Z</t>
  </si>
  <si>
    <t>us2000iulh</t>
  </si>
  <si>
    <t>2018-12-18T00:52:17.040Z</t>
  </si>
  <si>
    <t>2018-12-18T00:25:11.114Z</t>
  </si>
  <si>
    <t>ak20521747</t>
  </si>
  <si>
    <t>2018-12-18T00:29:30.120Z</t>
  </si>
  <si>
    <t>14km SSE of Big Lake, Alaska</t>
  </si>
  <si>
    <t>2018-12-18T00:24:53.280Z</t>
  </si>
  <si>
    <t>us2000iuzy</t>
  </si>
  <si>
    <t>2018-12-22T12:44:49.826Z</t>
  </si>
  <si>
    <t>7km NW of Brownville, Maine</t>
  </si>
  <si>
    <t>2018-12-18T00:24:31.790Z</t>
  </si>
  <si>
    <t>nc73122585</t>
  </si>
  <si>
    <t>2018-12-19T23:45:21.002Z</t>
  </si>
  <si>
    <t>2018-12-18T00:22:14.060Z</t>
  </si>
  <si>
    <t>nc73122580</t>
  </si>
  <si>
    <t>2018-12-20T00:21:03.236Z</t>
  </si>
  <si>
    <t>2018-12-18T00:11:22.539Z</t>
  </si>
  <si>
    <t>ak20521744</t>
  </si>
  <si>
    <t>2018-12-18T00:14:36.570Z</t>
  </si>
  <si>
    <t>2018-12-18T00:11:01.340Z</t>
  </si>
  <si>
    <t>mb80328979</t>
  </si>
  <si>
    <t>2018-12-18T16:25:28.910Z</t>
  </si>
  <si>
    <t>3km NE of Polson, Montana</t>
  </si>
  <si>
    <t>2018-12-18T00:05:51.380Z</t>
  </si>
  <si>
    <t>pr2018352000</t>
  </si>
  <si>
    <t>2018-12-18T05:20:37.844Z</t>
  </si>
  <si>
    <t>4km SSW of Palmarejo, Puerto Rico</t>
  </si>
  <si>
    <t>2018-12-17T23:56:59.700Z</t>
  </si>
  <si>
    <t>nc73122570</t>
  </si>
  <si>
    <t>2018-12-18T00:20:02.910Z</t>
  </si>
  <si>
    <t>2018-12-17T23:53:02.380Z</t>
  </si>
  <si>
    <t>us2000iulq</t>
  </si>
  <si>
    <t>2018-12-30T05:53:02.328Z</t>
  </si>
  <si>
    <t>1km SSW of Limassol, Cyprus</t>
  </si>
  <si>
    <t>2018-12-17T23:52:51.900Z</t>
  </si>
  <si>
    <t>nc73122565</t>
  </si>
  <si>
    <t>2018-12-19T01:00:07.900Z</t>
  </si>
  <si>
    <t>2018-12-17T23:50:16.690Z</t>
  </si>
  <si>
    <t>ci38165759</t>
  </si>
  <si>
    <t>2018-12-18T01:23:53.470Z</t>
  </si>
  <si>
    <t>9km WSW of Progreso, B.C., MX</t>
  </si>
  <si>
    <t>2018-12-17T23:45:36.680Z</t>
  </si>
  <si>
    <t>ci38165743</t>
  </si>
  <si>
    <t>2018-12-18T01:36:40.750Z</t>
  </si>
  <si>
    <t>2018-12-17T23:40:55.260Z</t>
  </si>
  <si>
    <t>uw61507377</t>
  </si>
  <si>
    <t>2018-12-19T17:46:50.110Z</t>
  </si>
  <si>
    <t>4km S of Everett, Washington</t>
  </si>
  <si>
    <t>2018-12-17T23:40:24.358Z</t>
  </si>
  <si>
    <t>ak20521727</t>
  </si>
  <si>
    <t>2018-12-17T23:45:10.050Z</t>
  </si>
  <si>
    <t>2018-12-17T23:38:07.204Z</t>
  </si>
  <si>
    <t>ak20521723</t>
  </si>
  <si>
    <t>2018-12-17T23:42:59.342Z</t>
  </si>
  <si>
    <t>50km N of Tanana, Alaska</t>
  </si>
  <si>
    <t>2018-12-17T23:30:29.160Z</t>
  </si>
  <si>
    <t>us2000iul2</t>
  </si>
  <si>
    <t>2018-12-17T23:58:21.040Z</t>
  </si>
  <si>
    <t>33km S of Jarm, Afghanistan</t>
  </si>
  <si>
    <t>2018-12-17T23:30:21.260Z</t>
  </si>
  <si>
    <t>ci38165727</t>
  </si>
  <si>
    <t>2018-12-18T21:10:45.785Z</t>
  </si>
  <si>
    <t>19km SW of Primm, NV</t>
  </si>
  <si>
    <t>2018-12-17T23:29:08.436Z</t>
  </si>
  <si>
    <t>nn00670546</t>
  </si>
  <si>
    <t>2018-12-18T02:05:44.020Z</t>
  </si>
  <si>
    <t>2018-12-17T23:25:52.200Z</t>
  </si>
  <si>
    <t>pr2018351030</t>
  </si>
  <si>
    <t>2018-12-18T05:19:21.524Z</t>
  </si>
  <si>
    <t>2018-12-17T23:25:24.270Z</t>
  </si>
  <si>
    <t>pr2018351029</t>
  </si>
  <si>
    <t>2018-12-18T05:18:52.908Z</t>
  </si>
  <si>
    <t>2km W of Tallaboa, Puerto Rico</t>
  </si>
  <si>
    <t>2018-12-17T23:23:50.460Z</t>
  </si>
  <si>
    <t>pr2018351028</t>
  </si>
  <si>
    <t>2018-12-18T05:18:15.357Z</t>
  </si>
  <si>
    <t>2018-12-17T23:20:29.930Z</t>
  </si>
  <si>
    <t>us2000iukz</t>
  </si>
  <si>
    <t>2018-12-18T00:20:11.133Z</t>
  </si>
  <si>
    <t>256km SE of Kodiak, Alaska</t>
  </si>
  <si>
    <t>2018-12-17T23:17:24.311Z</t>
  </si>
  <si>
    <t>ak20521714</t>
  </si>
  <si>
    <t>2018-12-17T23:22:34.718Z</t>
  </si>
  <si>
    <t>2018-12-17T23:17:03.650Z</t>
  </si>
  <si>
    <t>ci38165711</t>
  </si>
  <si>
    <t>2018-12-18T01:29:33.490Z</t>
  </si>
  <si>
    <t>16km E of Borrego Springs, CA</t>
  </si>
  <si>
    <t>2018-12-17T23:06:46.920Z</t>
  </si>
  <si>
    <t>ci38165695</t>
  </si>
  <si>
    <t>2018-12-17T23:44:21.769Z</t>
  </si>
  <si>
    <t>34km NE of Lucerne Valley, CA</t>
  </si>
  <si>
    <t>2018-12-17T23:00:14.800Z</t>
  </si>
  <si>
    <t>us2000ivyr</t>
  </si>
  <si>
    <t>2018-12-30T03:57:08.040Z</t>
  </si>
  <si>
    <t>180km NNE of Dofa, Indonesia</t>
  </si>
  <si>
    <t>2018-12-17T22:55:22.060Z</t>
  </si>
  <si>
    <t>ci38165663</t>
  </si>
  <si>
    <t>2018-12-17T23:13:05.339Z</t>
  </si>
  <si>
    <t>2018-12-17T22:53:43.816Z</t>
  </si>
  <si>
    <t>ak20521707</t>
  </si>
  <si>
    <t>2018-12-17T22:57:39.604Z</t>
  </si>
  <si>
    <t>2018-12-17T22:48:58.905Z</t>
  </si>
  <si>
    <t>ak20521703</t>
  </si>
  <si>
    <t>2018-12-17T22:52:47.631Z</t>
  </si>
  <si>
    <t>2018-12-17T22:48:46.630Z</t>
  </si>
  <si>
    <t>nc73122555</t>
  </si>
  <si>
    <t>2018-12-17T23:12:03.318Z</t>
  </si>
  <si>
    <t>2018-12-17T22:46:03.995Z</t>
  </si>
  <si>
    <t>ak20521700</t>
  </si>
  <si>
    <t>2018-12-17T22:51:07.014Z</t>
  </si>
  <si>
    <t>70km NE of Sutton-Alpine, Alaska</t>
  </si>
  <si>
    <t>2018-12-17T22:44:09.630Z</t>
  </si>
  <si>
    <t>ci38165647</t>
  </si>
  <si>
    <t>2018-12-17T23:07:55.135Z</t>
  </si>
  <si>
    <t>2018-12-17T22:37:14.960Z</t>
  </si>
  <si>
    <t>nn00670543</t>
  </si>
  <si>
    <t>2018-12-18T02:05:41.824Z</t>
  </si>
  <si>
    <t>2018-12-17T22:36:40.087Z</t>
  </si>
  <si>
    <t>ak20521692</t>
  </si>
  <si>
    <t>2018-12-17T22:41:13.614Z</t>
  </si>
  <si>
    <t>2018-12-17T22:34:39.735Z</t>
  </si>
  <si>
    <t>ak20521689</t>
  </si>
  <si>
    <t>2018-12-17T22:41:13.290Z</t>
  </si>
  <si>
    <t>2018-12-17T22:34:15.100Z</t>
  </si>
  <si>
    <t>nc73122550</t>
  </si>
  <si>
    <t>2018-12-20T01:57:04.520Z</t>
  </si>
  <si>
    <t>1km E of Larkfield-Wikiup, CA</t>
  </si>
  <si>
    <t>2018-12-17T22:24:53.971Z</t>
  </si>
  <si>
    <t>ak20521686</t>
  </si>
  <si>
    <t>2018-12-17T22:27:58.633Z</t>
  </si>
  <si>
    <t>2018-12-17T22:24:48.870Z</t>
  </si>
  <si>
    <t>us2000ivyq</t>
  </si>
  <si>
    <t>2018-12-28T05:01:47.040Z</t>
  </si>
  <si>
    <t>117km NE of Tobelo, Indonesia</t>
  </si>
  <si>
    <t>2018-12-17T22:22:13.800Z</t>
  </si>
  <si>
    <t>nc73122540</t>
  </si>
  <si>
    <t>2018-12-17T22:40:02.546Z</t>
  </si>
  <si>
    <t>2018-12-17T22:09:01.260Z</t>
  </si>
  <si>
    <t>mb80328949</t>
  </si>
  <si>
    <t>2018-12-18T15:31:53.850Z</t>
  </si>
  <si>
    <t>0km E of Manhattan, Montana</t>
  </si>
  <si>
    <t>2018-12-17T22:06:39.295Z</t>
  </si>
  <si>
    <t>nn00671456</t>
  </si>
  <si>
    <t>2018-12-22T01:48:39.678Z</t>
  </si>
  <si>
    <t>7km NW of Truckee, California</t>
  </si>
  <si>
    <t>2018-12-17T22:05:38.910Z</t>
  </si>
  <si>
    <t>nc73122535</t>
  </si>
  <si>
    <t>2018-12-19T04:04:02.977Z</t>
  </si>
  <si>
    <t>20km SSE of Bodie, CA</t>
  </si>
  <si>
    <t>2018-12-17T22:01:07.850Z</t>
  </si>
  <si>
    <t>us2000iuk7</t>
  </si>
  <si>
    <t>2018-12-28T03:38:58.040Z</t>
  </si>
  <si>
    <t>156km NNW of Antofagasta de la Sierra, Argentina</t>
  </si>
  <si>
    <t>2018-12-17T21:45:39.020Z</t>
  </si>
  <si>
    <t>hv70735966</t>
  </si>
  <si>
    <t>2018-12-19T03:03:19.040Z</t>
  </si>
  <si>
    <t>9km SSW of Volcano, Hawaii</t>
  </si>
  <si>
    <t>2018-12-17T21:40:03.410Z</t>
  </si>
  <si>
    <t>pr2018351027</t>
  </si>
  <si>
    <t>2018-12-28T03:22:54.040Z</t>
  </si>
  <si>
    <t>90km N of Vieques, Puerto Rico</t>
  </si>
  <si>
    <t>2018-12-17T21:32:39.570Z</t>
  </si>
  <si>
    <t>uu60307412</t>
  </si>
  <si>
    <t>2018-12-17T22:19:02.690Z</t>
  </si>
  <si>
    <t>7km ESE of Colorado City, Arizona</t>
  </si>
  <si>
    <t>2018-12-17T21:31:11.760Z</t>
  </si>
  <si>
    <t>ci38165575</t>
  </si>
  <si>
    <t>2018-12-17T22:28:07.560Z</t>
  </si>
  <si>
    <t>17km SSE of Progreso, B.C., MX</t>
  </si>
  <si>
    <t>2018-12-17T21:29:13.410Z</t>
  </si>
  <si>
    <t>us2000iujf</t>
  </si>
  <si>
    <t>2018-12-27T23:53:12.040Z</t>
  </si>
  <si>
    <t>271km WNW of Saumlaki, Indonesia</t>
  </si>
  <si>
    <t>2018-12-17T21:25:25.690Z</t>
  </si>
  <si>
    <t>nc73122530</t>
  </si>
  <si>
    <t>2018-12-17T23:56:02.773Z</t>
  </si>
  <si>
    <t>2018-12-17T21:19:57.140Z</t>
  </si>
  <si>
    <t>nc73122525</t>
  </si>
  <si>
    <t>2018-12-19T00:59:07.631Z</t>
  </si>
  <si>
    <t>20km WSW of Westley, CA</t>
  </si>
  <si>
    <t>2018-12-17T21:19:49.380Z</t>
  </si>
  <si>
    <t>hv70735936</t>
  </si>
  <si>
    <t>2018-12-17T21:22:52.870Z</t>
  </si>
  <si>
    <t>2018-12-17T21:18:45.623Z</t>
  </si>
  <si>
    <t>ak20521674</t>
  </si>
  <si>
    <t>2018-12-17T21:21:35.927Z</t>
  </si>
  <si>
    <t>2018-12-17T21:09:25.220Z</t>
  </si>
  <si>
    <t>mb80328914</t>
  </si>
  <si>
    <t>2018-12-17T21:21:02.210Z</t>
  </si>
  <si>
    <t>2018-12-17T21:00:25.910Z</t>
  </si>
  <si>
    <t>us2000iuix</t>
  </si>
  <si>
    <t>2018-12-27T04:16:13.040Z</t>
  </si>
  <si>
    <t>53km W of San Antonio de los Cobres, Argentina</t>
  </si>
  <si>
    <t>2018-12-17T20:53:46.510Z</t>
  </si>
  <si>
    <t>nc73122510</t>
  </si>
  <si>
    <t>2018-12-31T22:49:54.415Z</t>
  </si>
  <si>
    <t>2018-12-17T20:50:33.020Z</t>
  </si>
  <si>
    <t>ci38165543</t>
  </si>
  <si>
    <t>2018-12-18T01:23:20.990Z</t>
  </si>
  <si>
    <t>7km SE of Valle Vista, CA</t>
  </si>
  <si>
    <t>2018-12-17T20:45:32.810Z</t>
  </si>
  <si>
    <t>nc73122500</t>
  </si>
  <si>
    <t>2018-12-18T17:40:03.539Z</t>
  </si>
  <si>
    <t>2018-12-17T20:44:31.574Z</t>
  </si>
  <si>
    <t>nn00671455</t>
  </si>
  <si>
    <t>2018-12-22T01:45:32.451Z</t>
  </si>
  <si>
    <t>20km NNW of Lone Pine, California</t>
  </si>
  <si>
    <t>2018-12-17T20:41:31.960Z</t>
  </si>
  <si>
    <t>ak20521669</t>
  </si>
  <si>
    <t>2018-12-17T21:04:21.945Z</t>
  </si>
  <si>
    <t>2018-12-17T20:30:50.665Z</t>
  </si>
  <si>
    <t>ak20521667</t>
  </si>
  <si>
    <t>2018-12-17T20:33:43.624Z</t>
  </si>
  <si>
    <t>2018-12-17T20:27:41.830Z</t>
  </si>
  <si>
    <t>nn00670523</t>
  </si>
  <si>
    <t>2018-12-17T20:29:52.246Z</t>
  </si>
  <si>
    <t>31km N of Nellis Air Force Base, Nevada</t>
  </si>
  <si>
    <t>2018-12-17T20:25:16.530Z</t>
  </si>
  <si>
    <t>ci38165527</t>
  </si>
  <si>
    <t>2018-12-17T22:42:04.287Z</t>
  </si>
  <si>
    <t>7km SE of Chula Vista, CA</t>
  </si>
  <si>
    <t>2018-12-17T20:16:03.726Z</t>
  </si>
  <si>
    <t>ak20521662</t>
  </si>
  <si>
    <t>2018-12-17T20:27:32.169Z</t>
  </si>
  <si>
    <t>88km E of Cantwell, Alaska</t>
  </si>
  <si>
    <t>2018-12-17T20:15:21.000Z</t>
  </si>
  <si>
    <t>mb80328909</t>
  </si>
  <si>
    <t>2018-12-17T21:16:25.560Z</t>
  </si>
  <si>
    <t>14km NNE of Dillon, Montana</t>
  </si>
  <si>
    <t>2018-12-17T20:09:50.320Z</t>
  </si>
  <si>
    <t>hv70735831</t>
  </si>
  <si>
    <t>2018-12-17T20:12:54.400Z</t>
  </si>
  <si>
    <t>2018-12-17T20:09:35.550Z</t>
  </si>
  <si>
    <t>nc73122495</t>
  </si>
  <si>
    <t>2018-12-20T00:28:25.302Z</t>
  </si>
  <si>
    <t>6km E of Santa Venetia, CA</t>
  </si>
  <si>
    <t>2018-12-17T20:08:41.130Z</t>
  </si>
  <si>
    <t>mb80328884</t>
  </si>
  <si>
    <t>2018-12-17T22:24:06.490Z</t>
  </si>
  <si>
    <t>4km ENE of Butte, Montana</t>
  </si>
  <si>
    <t>2018-12-17T20:06:46.251Z</t>
  </si>
  <si>
    <t>nn00670522</t>
  </si>
  <si>
    <t>2018-12-18T02:05:33.221Z</t>
  </si>
  <si>
    <t>2018-12-17T20:06:41.940Z</t>
  </si>
  <si>
    <t>pr2018351026</t>
  </si>
  <si>
    <t>2018-12-18T00:51:13.385Z</t>
  </si>
  <si>
    <t>6km S of Tallaboa, Puerto Rico</t>
  </si>
  <si>
    <t>2018-12-17T20:02:26.171Z</t>
  </si>
  <si>
    <t>ak20521658</t>
  </si>
  <si>
    <t>2018-12-17T20:07:57.734Z</t>
  </si>
  <si>
    <t>2018-12-17T19:53:24.542Z</t>
  </si>
  <si>
    <t>ak20521655</t>
  </si>
  <si>
    <t>2018-12-17T19:59:05.526Z</t>
  </si>
  <si>
    <t>2018-12-17T19:52:32.900Z</t>
  </si>
  <si>
    <t>nc73122845</t>
  </si>
  <si>
    <t>2018-12-18T21:35:02.706Z</t>
  </si>
  <si>
    <t>7km ENE of Carrick, CA</t>
  </si>
  <si>
    <t>2018-12-17T19:47:13.570Z</t>
  </si>
  <si>
    <t>hv70735796</t>
  </si>
  <si>
    <t>2018-12-17T20:11:13.280Z</t>
  </si>
  <si>
    <t>2018-12-17T19:43:53.650Z</t>
  </si>
  <si>
    <t>ci38165479</t>
  </si>
  <si>
    <t>2018-12-17T23:39:37.387Z</t>
  </si>
  <si>
    <t>2018-12-17T19:41:56.551Z</t>
  </si>
  <si>
    <t>ak20521652</t>
  </si>
  <si>
    <t>2018-12-17T22:54:58.352Z</t>
  </si>
  <si>
    <t>2018-12-17T19:34:12.420Z</t>
  </si>
  <si>
    <t>nc73122475</t>
  </si>
  <si>
    <t>2018-12-20T00:52:04.321Z</t>
  </si>
  <si>
    <t>23km ENE of San Ardo, CA</t>
  </si>
  <si>
    <t>2018-12-17T19:33:46.570Z</t>
  </si>
  <si>
    <t>us2000iuhz</t>
  </si>
  <si>
    <t>2018-12-17T20:04:38.040Z</t>
  </si>
  <si>
    <t>79km SSW of Masachapa, Nicaragua</t>
  </si>
  <si>
    <t>2018-12-17T19:18:46.473Z</t>
  </si>
  <si>
    <t>ak20521650</t>
  </si>
  <si>
    <t>2018-12-17T19:21:57.292Z</t>
  </si>
  <si>
    <t>2018-12-17T19:17:44.630Z</t>
  </si>
  <si>
    <t>nc73122470</t>
  </si>
  <si>
    <t>2018-12-18T21:34:27.208Z</t>
  </si>
  <si>
    <t>9km NNW of Cholame, CA</t>
  </si>
  <si>
    <t>2018-12-17T19:17:35.630Z</t>
  </si>
  <si>
    <t>ci38165455</t>
  </si>
  <si>
    <t>2018-12-18T02:05:31.086Z</t>
  </si>
  <si>
    <t>31km W of Olancha, CA</t>
  </si>
  <si>
    <t>2018-12-17T19:10:06.879Z</t>
  </si>
  <si>
    <t>ak20521647</t>
  </si>
  <si>
    <t>2018-12-17T22:51:06.259Z</t>
  </si>
  <si>
    <t>30km N of Fritz Creek, Alaska</t>
  </si>
  <si>
    <t>2018-12-17T19:04:52.680Z</t>
  </si>
  <si>
    <t>mb80328879</t>
  </si>
  <si>
    <t>2018-12-17T19:18:05.160Z</t>
  </si>
  <si>
    <t>13km N of Dillon, Montana</t>
  </si>
  <si>
    <t>2018-12-17T19:02:29.198Z</t>
  </si>
  <si>
    <t>ak20521642</t>
  </si>
  <si>
    <t>2018-12-17T19:05:43.995Z</t>
  </si>
  <si>
    <t>2018-12-17T18:57:35.910Z</t>
  </si>
  <si>
    <t>ak20521636</t>
  </si>
  <si>
    <t>2018-12-17T19:05:43.690Z</t>
  </si>
  <si>
    <t>2018-12-17T18:57:34.152Z</t>
  </si>
  <si>
    <t>nn00670512</t>
  </si>
  <si>
    <t>2018-12-18T02:05:29.443Z</t>
  </si>
  <si>
    <t>2018-12-17T18:56:11.105Z</t>
  </si>
  <si>
    <t>ak20521634</t>
  </si>
  <si>
    <t>2018-12-17T19:05:43.382Z</t>
  </si>
  <si>
    <t>2018-12-17T18:51:41.192Z</t>
  </si>
  <si>
    <t>ak20521631</t>
  </si>
  <si>
    <t>2018-12-17T19:01:02.088Z</t>
  </si>
  <si>
    <t>2018-12-17T18:49:33.150Z</t>
  </si>
  <si>
    <t>nc73122465</t>
  </si>
  <si>
    <t>2018-12-17T18:51:07.639Z</t>
  </si>
  <si>
    <t>2018-12-17T18:48:32.350Z</t>
  </si>
  <si>
    <t>ci38165415</t>
  </si>
  <si>
    <t>2018-12-17T22:16:55.150Z</t>
  </si>
  <si>
    <t>2018-12-17T18:48:23.870Z</t>
  </si>
  <si>
    <t>ci38165423</t>
  </si>
  <si>
    <t>2018-12-17T23:03:06.277Z</t>
  </si>
  <si>
    <t>2018-12-17T18:48:10.250Z</t>
  </si>
  <si>
    <t>us2000iuhd</t>
  </si>
  <si>
    <t>2018-12-17T20:37:18.040Z</t>
  </si>
  <si>
    <t>58km ESE of Amahai, Indonesia</t>
  </si>
  <si>
    <t>2018-12-17T18:45:06.760Z</t>
  </si>
  <si>
    <t>nc73122455</t>
  </si>
  <si>
    <t>2018-12-21T07:19:50.615Z</t>
  </si>
  <si>
    <t>2018-12-17T18:37:27.841Z</t>
  </si>
  <si>
    <t>ak20521628</t>
  </si>
  <si>
    <t>2018-12-17T18:41:47.127Z</t>
  </si>
  <si>
    <t>2018-12-17T18:37:07.750Z</t>
  </si>
  <si>
    <t>ci38165391</t>
  </si>
  <si>
    <t>2018-12-17T22:16:07.733Z</t>
  </si>
  <si>
    <t>2018-12-17T18:31:09.440Z</t>
  </si>
  <si>
    <t>nn00671454</t>
  </si>
  <si>
    <t>2018-12-22T01:33:12.427Z</t>
  </si>
  <si>
    <t>2018-12-17T18:24:09.840Z</t>
  </si>
  <si>
    <t>pr2018351025</t>
  </si>
  <si>
    <t>2018-12-17T19:01:34.567Z</t>
  </si>
  <si>
    <t>6km SSW of Tallaboa, Puerto Rico</t>
  </si>
  <si>
    <t>2018-12-17T18:17:52.120Z</t>
  </si>
  <si>
    <t>ci38165359</t>
  </si>
  <si>
    <t>2018-12-17T18:36:36.160Z</t>
  </si>
  <si>
    <t>2018-12-17T18:12:03.325Z</t>
  </si>
  <si>
    <t>ak20521624</t>
  </si>
  <si>
    <t>2018-12-17T18:16:52.040Z</t>
  </si>
  <si>
    <t>2018-12-17T18:11:56.180Z</t>
  </si>
  <si>
    <t>ci38165351</t>
  </si>
  <si>
    <t>2018-12-18T01:32:05.526Z</t>
  </si>
  <si>
    <t>7km SSE of Home Gardens, CA</t>
  </si>
  <si>
    <t>2018-12-17T18:11:11.280Z</t>
  </si>
  <si>
    <t>mb80328929</t>
  </si>
  <si>
    <t>2018-12-17T22:14:26.300Z</t>
  </si>
  <si>
    <t>5km WSW of Polson, Montana</t>
  </si>
  <si>
    <t>2018-12-17T18:10:17.630Z</t>
  </si>
  <si>
    <t>nc73122450</t>
  </si>
  <si>
    <t>2018-12-21T06:55:48.000Z</t>
  </si>
  <si>
    <t>2018-12-17T18:09:07.710Z</t>
  </si>
  <si>
    <t>ci38165343</t>
  </si>
  <si>
    <t>2018-12-18T02:11:45.944Z</t>
  </si>
  <si>
    <t>2018-12-17T18:05:04.210Z</t>
  </si>
  <si>
    <t>av61861371</t>
  </si>
  <si>
    <t>2018-12-17T23:31:46.670Z</t>
  </si>
  <si>
    <t>46km W of Tanaga Volcano, Alaska</t>
  </si>
  <si>
    <t>2018-12-17T18:04:46.125Z</t>
  </si>
  <si>
    <t>ak20521622</t>
  </si>
  <si>
    <t>2018-12-17T18:09:00.065Z</t>
  </si>
  <si>
    <t>2018-12-17T18:03:03.922Z</t>
  </si>
  <si>
    <t>ak20521620</t>
  </si>
  <si>
    <t>2018-12-17T18:07:19.459Z</t>
  </si>
  <si>
    <t>2018-12-17T18:02:39.570Z</t>
  </si>
  <si>
    <t>ci38165335</t>
  </si>
  <si>
    <t>2018-12-18T02:05:27.468Z</t>
  </si>
  <si>
    <t>2018-12-17T18:02:36.820Z</t>
  </si>
  <si>
    <t>av70816839</t>
  </si>
  <si>
    <t>2018-12-18T21:35:11.120Z</t>
  </si>
  <si>
    <t>78km SE of King Salmon, Alaska</t>
  </si>
  <si>
    <t>2018-12-17T17:50:14.629Z</t>
  </si>
  <si>
    <t>ak20521615</t>
  </si>
  <si>
    <t>2018-12-17T18:03:28.199Z</t>
  </si>
  <si>
    <t>84km ENE of Coldfoot, Alaska</t>
  </si>
  <si>
    <t>2018-12-17T17:45:50.420Z</t>
  </si>
  <si>
    <t>ci38165311</t>
  </si>
  <si>
    <t>2018-12-17T19:31:52.942Z</t>
  </si>
  <si>
    <t>24km ENE of Coso Junction, CA</t>
  </si>
  <si>
    <t>2018-12-17T17:40:21.244Z</t>
  </si>
  <si>
    <t>ak20521609</t>
  </si>
  <si>
    <t>2018-12-17T17:44:44.512Z</t>
  </si>
  <si>
    <t>2018-12-17T17:37:56.342Z</t>
  </si>
  <si>
    <t>ak20521607</t>
  </si>
  <si>
    <t>2018-12-17T17:40:53.106Z</t>
  </si>
  <si>
    <t>2018-12-17T17:36:41.896Z</t>
  </si>
  <si>
    <t>ak20521605</t>
  </si>
  <si>
    <t>2018-12-17T17:40:52.819Z</t>
  </si>
  <si>
    <t>2018-12-17T17:32:49.847Z</t>
  </si>
  <si>
    <t>ak20521604</t>
  </si>
  <si>
    <t>2018-12-17T17:39:02.149Z</t>
  </si>
  <si>
    <t>52km SW of Anchor Point, Alaska</t>
  </si>
  <si>
    <t>2018-12-17T17:31:45.940Z</t>
  </si>
  <si>
    <t>av61861361</t>
  </si>
  <si>
    <t>2018-12-17T23:35:01.980Z</t>
  </si>
  <si>
    <t>2018-12-17T17:29:56.676Z</t>
  </si>
  <si>
    <t>ak20521602</t>
  </si>
  <si>
    <t>2018-12-17T17:32:52.280Z</t>
  </si>
  <si>
    <t>2018-12-17T17:26:22.900Z</t>
  </si>
  <si>
    <t>ci38165279</t>
  </si>
  <si>
    <t>2018-12-17T23:18:47.220Z</t>
  </si>
  <si>
    <t>2018-12-17T17:23:16.340Z</t>
  </si>
  <si>
    <t>us2000iugn</t>
  </si>
  <si>
    <t>2018-12-17T22:20:41.040Z</t>
  </si>
  <si>
    <t>142km E of Kimbe, Papua New Guinea</t>
  </si>
  <si>
    <t>2018-12-17T17:11:53.895Z</t>
  </si>
  <si>
    <t>ak20521352</t>
  </si>
  <si>
    <t>2018-12-17T17:22:14.987Z</t>
  </si>
  <si>
    <t>2018-12-17T17:11:29.301Z</t>
  </si>
  <si>
    <t>ak20521351</t>
  </si>
  <si>
    <t>2018-12-17T17:15:24.967Z</t>
  </si>
  <si>
    <t>2018-12-17T17:10:53.270Z</t>
  </si>
  <si>
    <t>ci38165255</t>
  </si>
  <si>
    <t>2018-12-17T22:50:52.357Z</t>
  </si>
  <si>
    <t>9km ESE of Valle Vista, CA</t>
  </si>
  <si>
    <t>2018-12-17T17:05:43.462Z</t>
  </si>
  <si>
    <t>ak20521345</t>
  </si>
  <si>
    <t>2018-12-17T17:10:57.643Z</t>
  </si>
  <si>
    <t>2018-12-17T17:03:01.502Z</t>
  </si>
  <si>
    <t>ak20521342</t>
  </si>
  <si>
    <t>2018-12-17T17:12:40.385Z</t>
  </si>
  <si>
    <t>2018-12-17T16:57:25.550Z</t>
  </si>
  <si>
    <t>ci38165239</t>
  </si>
  <si>
    <t>2018-12-17T18:37:08.623Z</t>
  </si>
  <si>
    <t>2018-12-17T16:36:52.429Z</t>
  </si>
  <si>
    <t>ak20521335</t>
  </si>
  <si>
    <t>2018-12-17T16:50:57.532Z</t>
  </si>
  <si>
    <t>39km N of North Nenana, Alaska</t>
  </si>
  <si>
    <t>2018-12-17T16:35:21.934Z</t>
  </si>
  <si>
    <t>ak20521332</t>
  </si>
  <si>
    <t>2018-12-17T16:50:57.240Z</t>
  </si>
  <si>
    <t>2018-12-17T16:22:25.700Z</t>
  </si>
  <si>
    <t>nc73122425</t>
  </si>
  <si>
    <t>2018-12-21T02:29:02.780Z</t>
  </si>
  <si>
    <t>2018-12-17T16:05:40.470Z</t>
  </si>
  <si>
    <t>us2000ivyf</t>
  </si>
  <si>
    <t>2018-12-31T17:09:47.040Z</t>
  </si>
  <si>
    <t>123km W of Panguna, Papua New Guinea</t>
  </si>
  <si>
    <t>2018-12-17T16:05:16.242Z</t>
  </si>
  <si>
    <t>ak20521086</t>
  </si>
  <si>
    <t>2018-12-17T16:15:59.284Z</t>
  </si>
  <si>
    <t>62km NW of Nikiski, Alaska</t>
  </si>
  <si>
    <t>2018-12-17T15:56:20.075Z</t>
  </si>
  <si>
    <t>ak20521083</t>
  </si>
  <si>
    <t>2018-12-17T16:15:58.984Z</t>
  </si>
  <si>
    <t>2018-12-17T15:52:19.120Z</t>
  </si>
  <si>
    <t>us2000iufu</t>
  </si>
  <si>
    <t>2018-12-31T16:58:50.040Z</t>
  </si>
  <si>
    <t>215km E of Tadine, New Caledonia</t>
  </si>
  <si>
    <t>2018-12-17T15:51:00.230Z</t>
  </si>
  <si>
    <t>nc73122420</t>
  </si>
  <si>
    <t>2018-12-17T16:21:03.492Z</t>
  </si>
  <si>
    <t>2018-12-17T15:41:37.150Z</t>
  </si>
  <si>
    <t>nc73122415</t>
  </si>
  <si>
    <t>2018-12-19T00:46:38.937Z</t>
  </si>
  <si>
    <t>2018-12-17T15:40:18.480Z</t>
  </si>
  <si>
    <t>nm60222132</t>
  </si>
  <si>
    <t>2018-12-17T18:03:26.995Z</t>
  </si>
  <si>
    <t>2018-12-17T15:38:40.050Z</t>
  </si>
  <si>
    <t>nc73122410</t>
  </si>
  <si>
    <t>2018-12-17T18:28:41.142Z</t>
  </si>
  <si>
    <t>11km W of Toms Place, CA</t>
  </si>
  <si>
    <t>2018-12-17T15:28:12.660Z</t>
  </si>
  <si>
    <t>us2000ivye</t>
  </si>
  <si>
    <t>2018-12-31T16:57:05.040Z</t>
  </si>
  <si>
    <t>2018-12-17T15:26:34.270Z</t>
  </si>
  <si>
    <t>us2000ivyd</t>
  </si>
  <si>
    <t>2018-12-31T16:47:16.040Z</t>
  </si>
  <si>
    <t>86km ESE of Lakatoro, Vanuatu</t>
  </si>
  <si>
    <t>2018-12-17T15:19:03.727Z</t>
  </si>
  <si>
    <t>ak20521079</t>
  </si>
  <si>
    <t>2018-12-17T15:24:57.497Z</t>
  </si>
  <si>
    <t>5km SW of Willow, Alaska</t>
  </si>
  <si>
    <t>2018-12-17T15:14:30.714Z</t>
  </si>
  <si>
    <t>ak20521077</t>
  </si>
  <si>
    <t>2018-12-17T15:17:50.383Z</t>
  </si>
  <si>
    <t>2018-12-17T15:13:40.115Z</t>
  </si>
  <si>
    <t>ak20521073</t>
  </si>
  <si>
    <t>2018-12-17T15:20:02.461Z</t>
  </si>
  <si>
    <t>2018-12-17T15:13:22.169Z</t>
  </si>
  <si>
    <t>nn00670586</t>
  </si>
  <si>
    <t>2018-12-18T02:45:59.741Z</t>
  </si>
  <si>
    <t>9km SSE of Portola, California</t>
  </si>
  <si>
    <t>2018-12-17T15:08:53.570Z</t>
  </si>
  <si>
    <t>us2000ivyc</t>
  </si>
  <si>
    <t>2018-12-31T16:38:17.040Z</t>
  </si>
  <si>
    <t>201km NE of Ndoi Island, Fiji</t>
  </si>
  <si>
    <t>2018-12-17T15:06:59.310Z</t>
  </si>
  <si>
    <t>ci38165103</t>
  </si>
  <si>
    <t>2018-12-17T23:11:49.325Z</t>
  </si>
  <si>
    <t>2018-12-17T15:05:23.100Z</t>
  </si>
  <si>
    <t>uu60307377</t>
  </si>
  <si>
    <t>2018-12-17T16:41:23.120Z</t>
  </si>
  <si>
    <t>41km SE of Heber, Utah</t>
  </si>
  <si>
    <t>2018-12-17T15:02:51.209Z</t>
  </si>
  <si>
    <t>ak20520828</t>
  </si>
  <si>
    <t>2018-12-17T15:16:07.972Z</t>
  </si>
  <si>
    <t>80km SSW of Redoubt Volcano, Alaska</t>
  </si>
  <si>
    <t>2018-12-17T15:00:13.050Z</t>
  </si>
  <si>
    <t>ak20520823</t>
  </si>
  <si>
    <t>2018-12-17T15:03:57.326Z</t>
  </si>
  <si>
    <t>2018-12-17T14:59:06.023Z</t>
  </si>
  <si>
    <t>ak20520825</t>
  </si>
  <si>
    <t>2018-12-17T15:08:51.941Z</t>
  </si>
  <si>
    <t>2018-12-17T14:58:35.406Z</t>
  </si>
  <si>
    <t>ak20520822</t>
  </si>
  <si>
    <t>2018-12-17T15:02:15.352Z</t>
  </si>
  <si>
    <t>2018-12-17T14:54:23.350Z</t>
  </si>
  <si>
    <t>us2000ivy9</t>
  </si>
  <si>
    <t>2018-12-31T16:05:04.040Z</t>
  </si>
  <si>
    <t>53km NNE of Kainantu, Papua New Guinea</t>
  </si>
  <si>
    <t>2018-12-17T14:53:08.970Z</t>
  </si>
  <si>
    <t>hv70735576</t>
  </si>
  <si>
    <t>2018-12-17T22:02:33.490Z</t>
  </si>
  <si>
    <t>2018-12-17T14:52:58.739Z</t>
  </si>
  <si>
    <t>ak20520820</t>
  </si>
  <si>
    <t>2018-12-17T14:56:30.426Z</t>
  </si>
  <si>
    <t>2018-12-17T14:48:24.360Z</t>
  </si>
  <si>
    <t>us2000iukm</t>
  </si>
  <si>
    <t>2018-12-31T15:56:49.040Z</t>
  </si>
  <si>
    <t>89km S of Unalaska, Alaska</t>
  </si>
  <si>
    <t>2018-12-17T14:32:31.300Z</t>
  </si>
  <si>
    <t>us2000ivyi</t>
  </si>
  <si>
    <t>2018-12-31T15:52:33.040Z</t>
  </si>
  <si>
    <t>80km ESE of Lakatoro, Vanuatu</t>
  </si>
  <si>
    <t>2018-12-17T14:31:33.523Z</t>
  </si>
  <si>
    <t>ak20520814</t>
  </si>
  <si>
    <t>2018-12-17T14:41:07.629Z</t>
  </si>
  <si>
    <t>126km NW of Arctic Village, Alaska</t>
  </si>
  <si>
    <t>2018-12-17T14:31:26.107Z</t>
  </si>
  <si>
    <t>ak20520813</t>
  </si>
  <si>
    <t>2018-12-17T14:34:52.116Z</t>
  </si>
  <si>
    <t>2018-12-17T14:24:12.245Z</t>
  </si>
  <si>
    <t>ak20520810</t>
  </si>
  <si>
    <t>2018-12-17T14:27:35.970Z</t>
  </si>
  <si>
    <t>2018-12-17T14:22:49.434Z</t>
  </si>
  <si>
    <t>ak20520807</t>
  </si>
  <si>
    <t>2018-12-17T14:27:35.624Z</t>
  </si>
  <si>
    <t>2018-12-17T14:21:52.590Z</t>
  </si>
  <si>
    <t>us2000iuf6</t>
  </si>
  <si>
    <t>2018-12-31T15:41:49.040Z</t>
  </si>
  <si>
    <t>268km S of Ndoi Island, Fiji</t>
  </si>
  <si>
    <t>2018-12-17T14:19:28.000Z</t>
  </si>
  <si>
    <t>ak20520806</t>
  </si>
  <si>
    <t>2018-12-17T14:23:11.393Z</t>
  </si>
  <si>
    <t>2018-12-17T14:14:33.090Z</t>
  </si>
  <si>
    <t>us2000ivyh</t>
  </si>
  <si>
    <t>2018-12-31T14:15:38.040Z</t>
  </si>
  <si>
    <t>146km ENE of Tadine, New Caledonia</t>
  </si>
  <si>
    <t>2018-12-17T14:13:43.590Z</t>
  </si>
  <si>
    <t>us2000ivyw</t>
  </si>
  <si>
    <t>2018-12-30T21:25:29.040Z</t>
  </si>
  <si>
    <t>105km ESE of Lakatoro, Vanuatu</t>
  </si>
  <si>
    <t>2018-12-17T14:11:24.550Z</t>
  </si>
  <si>
    <t>ak20520801</t>
  </si>
  <si>
    <t>2018-12-17T14:23:11.041Z</t>
  </si>
  <si>
    <t>2018-12-17T14:11:22.110Z</t>
  </si>
  <si>
    <t>us2000ivy7</t>
  </si>
  <si>
    <t>2018-12-30T21:16:48.040Z</t>
  </si>
  <si>
    <t>87km ESE of Lakatoro, Vanuatu</t>
  </si>
  <si>
    <t>2018-12-17T14:09:53.717Z</t>
  </si>
  <si>
    <t>ak20520800</t>
  </si>
  <si>
    <t>2018-12-17T14:15:02.966Z</t>
  </si>
  <si>
    <t>2018-12-17T14:07:08.950Z</t>
  </si>
  <si>
    <t>ci38165055</t>
  </si>
  <si>
    <t>2018-12-17T19:24:05.309Z</t>
  </si>
  <si>
    <t>7km E of Coso Junction, CA</t>
  </si>
  <si>
    <t>2018-12-17T14:05:24.400Z</t>
  </si>
  <si>
    <t>nm60222127</t>
  </si>
  <si>
    <t>2018-12-17T18:20:48.500Z</t>
  </si>
  <si>
    <t>10km S of New Madrid, Missouri</t>
  </si>
  <si>
    <t>2018-12-17T14:03:39.958Z</t>
  </si>
  <si>
    <t>ak20520797</t>
  </si>
  <si>
    <t>2018-12-17T14:16:44.691Z</t>
  </si>
  <si>
    <t>34km W of Anchor Point, Alaska</t>
  </si>
  <si>
    <t>2018-12-17T13:58:33.050Z</t>
  </si>
  <si>
    <t>uu60307372</t>
  </si>
  <si>
    <t>2018-12-17T18:52:42.410Z</t>
  </si>
  <si>
    <t>26km NW of Garland, Utah</t>
  </si>
  <si>
    <t>2018-12-17T13:53:26.667Z</t>
  </si>
  <si>
    <t>nn00670581</t>
  </si>
  <si>
    <t>2018-12-18T02:39:48.665Z</t>
  </si>
  <si>
    <t>2018-12-17T13:52:07.809Z</t>
  </si>
  <si>
    <t>ak20520795</t>
  </si>
  <si>
    <t>2018-12-17T13:55:35.971Z</t>
  </si>
  <si>
    <t>2018-12-17T13:50:18.625Z</t>
  </si>
  <si>
    <t>ak20520793</t>
  </si>
  <si>
    <t>2018-12-17T13:53:23.969Z</t>
  </si>
  <si>
    <t>12km S of Talkeetna, Alaska</t>
  </si>
  <si>
    <t>2018-12-17T13:44:55.320Z</t>
  </si>
  <si>
    <t>pr2018351024</t>
  </si>
  <si>
    <t>2018-12-17T16:58:37.040Z</t>
  </si>
  <si>
    <t>54km SE of Punta Cana, Dominican Republic</t>
  </si>
  <si>
    <t>2018-12-17T13:41:16.280Z</t>
  </si>
  <si>
    <t>uu60307367</t>
  </si>
  <si>
    <t>2018-12-17T21:33:21.970Z</t>
  </si>
  <si>
    <t>23km NE of Toquerville, Utah</t>
  </si>
  <si>
    <t>2018-12-17T13:32:04.100Z</t>
  </si>
  <si>
    <t>ci38165031</t>
  </si>
  <si>
    <t>2018-12-17T15:20:06.306Z</t>
  </si>
  <si>
    <t>2018-12-17T13:29:59.012Z</t>
  </si>
  <si>
    <t>ak20520787</t>
  </si>
  <si>
    <t>2018-12-17T13:33:58.268Z</t>
  </si>
  <si>
    <t>2018-12-17T13:28:39.060Z</t>
  </si>
  <si>
    <t>ak20520785</t>
  </si>
  <si>
    <t>2018-12-17T13:32:16.584Z</t>
  </si>
  <si>
    <t>46km N of Valdez, Alaska</t>
  </si>
  <si>
    <t>2018-12-17T13:23:11.742Z</t>
  </si>
  <si>
    <t>ak20520545</t>
  </si>
  <si>
    <t>2018-12-17T13:30:04.650Z</t>
  </si>
  <si>
    <t>76km WNW of Talkeetna, Alaska</t>
  </si>
  <si>
    <t>2018-12-17T13:21:05.820Z</t>
  </si>
  <si>
    <t>uu60307362</t>
  </si>
  <si>
    <t>2018-12-17T23:52:15.430Z</t>
  </si>
  <si>
    <t>24km NE of Toquerville, Utah</t>
  </si>
  <si>
    <t>2018-12-17T13:19:15.870Z</t>
  </si>
  <si>
    <t>ak20520542</t>
  </si>
  <si>
    <t>2018-12-17T13:22:58.327Z</t>
  </si>
  <si>
    <t>2018-12-17T13:19:03.260Z</t>
  </si>
  <si>
    <t>mb80328814</t>
  </si>
  <si>
    <t>2018-12-17T15:35:04.910Z</t>
  </si>
  <si>
    <t>37km NW of West Yellowstone, Montana</t>
  </si>
  <si>
    <t>2018-12-17T13:11:21.050Z</t>
  </si>
  <si>
    <t>ci38165023</t>
  </si>
  <si>
    <t>2018-12-18T18:36:03.208Z</t>
  </si>
  <si>
    <t>1km N of San Jacinto, CA</t>
  </si>
  <si>
    <t>2018-12-17T13:11:15.043Z</t>
  </si>
  <si>
    <t>ak20520540</t>
  </si>
  <si>
    <t>2018-12-17T13:15:41.831Z</t>
  </si>
  <si>
    <t>2018-12-17T13:00:34.836Z</t>
  </si>
  <si>
    <t>ak20520537</t>
  </si>
  <si>
    <t>2018-12-17T13:03:52.097Z</t>
  </si>
  <si>
    <t>2018-12-17T12:56:00.500Z</t>
  </si>
  <si>
    <t>nc73122400</t>
  </si>
  <si>
    <t>2018-12-18T22:40:03.858Z</t>
  </si>
  <si>
    <t>11km SW of Kelseyville, CA</t>
  </si>
  <si>
    <t>2018-12-17T12:50:01.699Z</t>
  </si>
  <si>
    <t>nn00670493</t>
  </si>
  <si>
    <t>2018-12-31T22:46:59.391Z</t>
  </si>
  <si>
    <t>2018-12-17T12:49:17.275Z</t>
  </si>
  <si>
    <t>nn00670495</t>
  </si>
  <si>
    <t>2018-12-18T02:05:22.603Z</t>
  </si>
  <si>
    <t>2018-12-17T12:40:35.940Z</t>
  </si>
  <si>
    <t>nc73122395</t>
  </si>
  <si>
    <t>2018-12-18T23:38:02.247Z</t>
  </si>
  <si>
    <t>2018-12-17T12:23:57.653Z</t>
  </si>
  <si>
    <t>nn00670580</t>
  </si>
  <si>
    <t>2018-12-18T02:36:43.678Z</t>
  </si>
  <si>
    <t>2018-12-17T12:19:23.050Z</t>
  </si>
  <si>
    <t>ci38164991</t>
  </si>
  <si>
    <t>2018-12-17T15:20:04.302Z</t>
  </si>
  <si>
    <t>2018-12-17T12:18:24.879Z</t>
  </si>
  <si>
    <t>ak20520535</t>
  </si>
  <si>
    <t>2018-12-17T12:31:22.044Z</t>
  </si>
  <si>
    <t>2018-12-17T12:08:31.461Z</t>
  </si>
  <si>
    <t>nn00670579</t>
  </si>
  <si>
    <t>2018-12-18T02:33:38.760Z</t>
  </si>
  <si>
    <t>2018-12-17T12:02:21.040Z</t>
  </si>
  <si>
    <t>nc73122390</t>
  </si>
  <si>
    <t>2018-12-21T01:05:02.211Z</t>
  </si>
  <si>
    <t>2018-12-17T11:56:53.133Z</t>
  </si>
  <si>
    <t>nn00670578</t>
  </si>
  <si>
    <t>2018-12-18T02:30:33.960Z</t>
  </si>
  <si>
    <t>2018-12-17T11:52:37.637Z</t>
  </si>
  <si>
    <t>nn00670491</t>
  </si>
  <si>
    <t>2018-12-18T02:05:19.358Z</t>
  </si>
  <si>
    <t>53km S of Goldfield, Nevada</t>
  </si>
  <si>
    <t>2018-12-17T11:51:13.230Z</t>
  </si>
  <si>
    <t>hv70735441</t>
  </si>
  <si>
    <t>2018-12-17T17:12:47.810Z</t>
  </si>
  <si>
    <t>2018-12-17T11:45:50.893Z</t>
  </si>
  <si>
    <t>ak20520529</t>
  </si>
  <si>
    <t>2018-12-17T11:50:53.505Z</t>
  </si>
  <si>
    <t>2018-12-17T11:41:02.840Z</t>
  </si>
  <si>
    <t>nc73122385</t>
  </si>
  <si>
    <t>2018-12-31T22:28:29.883Z</t>
  </si>
  <si>
    <t>2018-12-17T11:31:55.800Z</t>
  </si>
  <si>
    <t>nc73122380</t>
  </si>
  <si>
    <t>2018-12-19T01:56:03.638Z</t>
  </si>
  <si>
    <t>2018-12-17T11:30:36.486Z</t>
  </si>
  <si>
    <t>ak20520519</t>
  </si>
  <si>
    <t>2018-12-17T11:38:53.385Z</t>
  </si>
  <si>
    <t>2018-12-17T11:29:32.200Z</t>
  </si>
  <si>
    <t>uw61507357</t>
  </si>
  <si>
    <t>2018-12-17T21:35:21.440Z</t>
  </si>
  <si>
    <t>26km S of Morton, Washington</t>
  </si>
  <si>
    <t>2018-12-17T11:26:24.260Z</t>
  </si>
  <si>
    <t>nc73122375</t>
  </si>
  <si>
    <t>2018-12-31T22:36:24.317Z</t>
  </si>
  <si>
    <t>2018-12-17T11:17:14.690Z</t>
  </si>
  <si>
    <t>nc73122370</t>
  </si>
  <si>
    <t>2018-12-17T12:13:02.950Z</t>
  </si>
  <si>
    <t>2018-12-17T11:15:38.465Z</t>
  </si>
  <si>
    <t>nn00670459</t>
  </si>
  <si>
    <t>2018-12-18T02:05:04.208Z</t>
  </si>
  <si>
    <t>2018-12-17T11:14:33.188Z</t>
  </si>
  <si>
    <t>ak20520508</t>
  </si>
  <si>
    <t>2018-12-17T11:19:06.801Z</t>
  </si>
  <si>
    <t>2018-12-17T11:14:23.820Z</t>
  </si>
  <si>
    <t>us2000iuei</t>
  </si>
  <si>
    <t>2018-12-19T16:23:40.040Z</t>
  </si>
  <si>
    <t>75km S of Kokopo, Papua New Guinea</t>
  </si>
  <si>
    <t>2018-12-17T11:10:23.200Z</t>
  </si>
  <si>
    <t>nc73122365</t>
  </si>
  <si>
    <t>2018-12-18T22:07:02.573Z</t>
  </si>
  <si>
    <t>1km N of The Geysers, CA</t>
  </si>
  <si>
    <t>2018-12-17T11:01:36.828Z</t>
  </si>
  <si>
    <t>ak20520484</t>
  </si>
  <si>
    <t>2018-12-17T11:10:22.490Z</t>
  </si>
  <si>
    <t>2018-12-17T10:53:43.796Z</t>
  </si>
  <si>
    <t>ak20520479</t>
  </si>
  <si>
    <t>2018-12-17T10:59:31.062Z</t>
  </si>
  <si>
    <t>2018-12-17T10:52:57.817Z</t>
  </si>
  <si>
    <t>nn00671453</t>
  </si>
  <si>
    <t>2018-12-22T01:30:07.639Z</t>
  </si>
  <si>
    <t>2018-12-17T10:51:26.417Z</t>
  </si>
  <si>
    <t>ak20520478</t>
  </si>
  <si>
    <t>2018-12-17T10:55:37.519Z</t>
  </si>
  <si>
    <t>2018-12-17T10:51:03.640Z</t>
  </si>
  <si>
    <t>nn00670457</t>
  </si>
  <si>
    <t>2018-12-18T02:05:02.563Z</t>
  </si>
  <si>
    <t>2018-12-17T10:46:50.452Z</t>
  </si>
  <si>
    <t>ak20520472</t>
  </si>
  <si>
    <t>2018-12-17T10:51:12.865Z</t>
  </si>
  <si>
    <t>57km WNW of Anchor Point, Alaska</t>
  </si>
  <si>
    <t>2018-12-17T10:45:14.479Z</t>
  </si>
  <si>
    <t>ak20520474</t>
  </si>
  <si>
    <t>2018-12-17T10:55:37.169Z</t>
  </si>
  <si>
    <t>84km WNW of Arctic Village, Alaska</t>
  </si>
  <si>
    <t>2018-12-17T10:41:13.952Z</t>
  </si>
  <si>
    <t>ak20520465</t>
  </si>
  <si>
    <t>2018-12-17T10:49:31.305Z</t>
  </si>
  <si>
    <t>2018-12-17T10:35:14.040Z</t>
  </si>
  <si>
    <t>ci38164975</t>
  </si>
  <si>
    <t>2018-12-17T23:11:38.340Z</t>
  </si>
  <si>
    <t>11km S of Borrego Springs, CA</t>
  </si>
  <si>
    <t>2018-12-17T10:31:13.940Z</t>
  </si>
  <si>
    <t>ci38164967</t>
  </si>
  <si>
    <t>2018-12-17T19:05:33.655Z</t>
  </si>
  <si>
    <t>6km S of Little Lake, CA</t>
  </si>
  <si>
    <t>2018-12-17T10:31:06.347Z</t>
  </si>
  <si>
    <t>ak20520251</t>
  </si>
  <si>
    <t>2018-12-17T10:34:18.873Z</t>
  </si>
  <si>
    <t>2018-12-17T10:29:32.747Z</t>
  </si>
  <si>
    <t>ak20520250</t>
  </si>
  <si>
    <t>2018-12-17T10:32:37.227Z</t>
  </si>
  <si>
    <t>2018-12-17T10:24:49.657Z</t>
  </si>
  <si>
    <t>nn00670453</t>
  </si>
  <si>
    <t>2018-12-20T13:36:55.003Z</t>
  </si>
  <si>
    <t>2018-12-17T10:12:21.881Z</t>
  </si>
  <si>
    <t>ak20520239</t>
  </si>
  <si>
    <t>2018-12-17T10:16:44.769Z</t>
  </si>
  <si>
    <t>2018-12-17T10:03:34.660Z</t>
  </si>
  <si>
    <t>us2000iue2</t>
  </si>
  <si>
    <t>2018-12-17T11:09:02.130Z</t>
  </si>
  <si>
    <t>Caspian Sea, offshore Azerbaijan</t>
  </si>
  <si>
    <t>2018-12-17T10:01:20.752Z</t>
  </si>
  <si>
    <t>nn00670451</t>
  </si>
  <si>
    <t>2018-12-18T02:04:57.090Z</t>
  </si>
  <si>
    <t>2018-12-17T09:52:24.700Z</t>
  </si>
  <si>
    <t>hv70735366</t>
  </si>
  <si>
    <t>2018-12-17T09:55:12.290Z</t>
  </si>
  <si>
    <t>2018-12-17T09:52:06.820Z</t>
  </si>
  <si>
    <t>nc73122350</t>
  </si>
  <si>
    <t>2018-12-19T01:46:03.573Z</t>
  </si>
  <si>
    <t>2018-12-17T09:44:03.943Z</t>
  </si>
  <si>
    <t>ak20520222</t>
  </si>
  <si>
    <t>2018-12-17T09:48:42.960Z</t>
  </si>
  <si>
    <t>108km W of Willow, Alaska</t>
  </si>
  <si>
    <t>2018-12-17T09:36:41.520Z</t>
  </si>
  <si>
    <t>nc73122345</t>
  </si>
  <si>
    <t>2018-12-21T06:40:16.160Z</t>
  </si>
  <si>
    <t>2018-12-17T09:34:41.306Z</t>
  </si>
  <si>
    <t>ak20520219</t>
  </si>
  <si>
    <t>2018-12-17T09:48:42.610Z</t>
  </si>
  <si>
    <t>86km SSE of Unalakleet, Alaska</t>
  </si>
  <si>
    <t>2018-12-17T09:23:22.699Z</t>
  </si>
  <si>
    <t>nn00670577</t>
  </si>
  <si>
    <t>2018-12-18T02:27:29.545Z</t>
  </si>
  <si>
    <t>2018-12-17T09:10:29.970Z</t>
  </si>
  <si>
    <t>pr2018351023</t>
  </si>
  <si>
    <t>2018-12-17T12:13:55.211Z</t>
  </si>
  <si>
    <t>5km E of Hormigueros, Puerto Rico</t>
  </si>
  <si>
    <t>2018-12-17T09:06:42.600Z</t>
  </si>
  <si>
    <t>nc73122340</t>
  </si>
  <si>
    <t>2018-12-19T02:52:35.023Z</t>
  </si>
  <si>
    <t>19km N of Mammoth Lakes, CA</t>
  </si>
  <si>
    <t>2018-12-17T09:03:35.270Z</t>
  </si>
  <si>
    <t>nc73122335</t>
  </si>
  <si>
    <t>2018-12-18T20:13:02.762Z</t>
  </si>
  <si>
    <t>22km NW of Parkfield, CA</t>
  </si>
  <si>
    <t>2018-12-17T08:59:38.020Z</t>
  </si>
  <si>
    <t>pr2018351021</t>
  </si>
  <si>
    <t>2018-12-17T12:13:28.419Z</t>
  </si>
  <si>
    <t>4km SE of Tallaboa, Puerto Rico</t>
  </si>
  <si>
    <t>2018-12-17T08:54:28.282Z</t>
  </si>
  <si>
    <t>ak20520002</t>
  </si>
  <si>
    <t>2018-12-17T08:59:04.311Z</t>
  </si>
  <si>
    <t>2018-12-17T08:52:51.650Z</t>
  </si>
  <si>
    <t>hv70735316</t>
  </si>
  <si>
    <t>2018-12-17T21:40:36.020Z</t>
  </si>
  <si>
    <t>2018-12-17T08:46:31.910Z</t>
  </si>
  <si>
    <t>nn00670576</t>
  </si>
  <si>
    <t>2018-12-18T02:21:18.840Z</t>
  </si>
  <si>
    <t>2018-12-17T08:42:00.010Z</t>
  </si>
  <si>
    <t>ci38164959</t>
  </si>
  <si>
    <t>2018-12-17T19:12:07.697Z</t>
  </si>
  <si>
    <t>2km WSW of Anza, CA</t>
  </si>
  <si>
    <t>2018-12-17T08:32:41.039Z</t>
  </si>
  <si>
    <t>nn00670444</t>
  </si>
  <si>
    <t>2018-12-18T02:04:53.410Z</t>
  </si>
  <si>
    <t>2018-12-17T08:21:25.680Z</t>
  </si>
  <si>
    <t>pr2018351022</t>
  </si>
  <si>
    <t>2018-12-17T12:00:51.205Z</t>
  </si>
  <si>
    <t>31km N of Carrizales, Puerto Rico</t>
  </si>
  <si>
    <t>2018-12-17T08:19:16.620Z</t>
  </si>
  <si>
    <t>ci38164951</t>
  </si>
  <si>
    <t>2018-12-17T15:20:25.752Z</t>
  </si>
  <si>
    <t>2018-12-17T08:18:44.140Z</t>
  </si>
  <si>
    <t>ci38164943</t>
  </si>
  <si>
    <t>2018-12-17T15:20:21.977Z</t>
  </si>
  <si>
    <t>14km SSE of Anza, CA</t>
  </si>
  <si>
    <t>2018-12-17T08:17:44.550Z</t>
  </si>
  <si>
    <t>mb80328809</t>
  </si>
  <si>
    <t>2018-12-17T15:41:10.890Z</t>
  </si>
  <si>
    <t>2018-12-17T08:16:13.350Z</t>
  </si>
  <si>
    <t>nc73122330</t>
  </si>
  <si>
    <t>2018-12-21T06:27:03.370Z</t>
  </si>
  <si>
    <t>2018-12-17T08:13:59.612Z</t>
  </si>
  <si>
    <t>ak20519776</t>
  </si>
  <si>
    <t>2018-12-17T08:17:42.628Z</t>
  </si>
  <si>
    <t>2018-12-17T08:11:05.115Z</t>
  </si>
  <si>
    <t>nn00672667</t>
  </si>
  <si>
    <t>2018-12-31T20:33:39.314Z</t>
  </si>
  <si>
    <t>2018-12-17T08:07:38.650Z</t>
  </si>
  <si>
    <t>hv70735266</t>
  </si>
  <si>
    <t>2018-12-17T08:10:44.910Z</t>
  </si>
  <si>
    <t>2018-12-17T08:04:13.310Z</t>
  </si>
  <si>
    <t>us2000iudp</t>
  </si>
  <si>
    <t>2018-12-17T09:13:13.040Z</t>
  </si>
  <si>
    <t>95km ESE of Lakatoro, Vanuatu</t>
  </si>
  <si>
    <t>2018-12-17T08:03:23.000Z</t>
  </si>
  <si>
    <t>nc73122320</t>
  </si>
  <si>
    <t>2018-12-19T01:36:03.588Z</t>
  </si>
  <si>
    <t>2018-12-17T07:56:03.358Z</t>
  </si>
  <si>
    <t>ak20519769</t>
  </si>
  <si>
    <t>2018-12-17T08:01:19.885Z</t>
  </si>
  <si>
    <t>2018-12-17T07:47:35.851Z</t>
  </si>
  <si>
    <t>ak20519752</t>
  </si>
  <si>
    <t>2018-12-17T07:51:11.536Z</t>
  </si>
  <si>
    <t>11km N of Anchorage, Alaska</t>
  </si>
  <si>
    <t>2018-12-17T07:44:24.556Z</t>
  </si>
  <si>
    <t>ak20519749</t>
  </si>
  <si>
    <t>2018-12-17T07:55:24.890Z</t>
  </si>
  <si>
    <t>2018-12-17T07:43:44.556Z</t>
  </si>
  <si>
    <t>ak20519748</t>
  </si>
  <si>
    <t>2018-12-17T07:47:17.647Z</t>
  </si>
  <si>
    <t>2018-12-17T07:42:48.530Z</t>
  </si>
  <si>
    <t>us2000iud8</t>
  </si>
  <si>
    <t>2018-12-18T04:40:11.609Z</t>
  </si>
  <si>
    <t>34km NW of Fairview, Oklahoma</t>
  </si>
  <si>
    <t>2018-12-17T07:36:34.729Z</t>
  </si>
  <si>
    <t>nn00670433</t>
  </si>
  <si>
    <t>2018-12-18T02:04:49.658Z</t>
  </si>
  <si>
    <t>64km ENE of Searles Valley, California</t>
  </si>
  <si>
    <t>2018-12-17T07:36:27.530Z</t>
  </si>
  <si>
    <t>pr2018351020</t>
  </si>
  <si>
    <t>2018-12-17T11:35:34.584Z</t>
  </si>
  <si>
    <t>1km E of Ponce, Puerto Rico</t>
  </si>
  <si>
    <t>2018-12-17T07:34:06.245Z</t>
  </si>
  <si>
    <t>nn00670430</t>
  </si>
  <si>
    <t>2018-12-18T02:04:47.780Z</t>
  </si>
  <si>
    <t>2018-12-17T07:29:18.230Z</t>
  </si>
  <si>
    <t>pr2018351019</t>
  </si>
  <si>
    <t>2018-12-17T11:31:45.800Z</t>
  </si>
  <si>
    <t>46km SE of Boca de Yuma, Dominican Republic</t>
  </si>
  <si>
    <t>2018-12-17T07:23:14.670Z</t>
  </si>
  <si>
    <t>ci38164935</t>
  </si>
  <si>
    <t>2018-12-17T15:21:59.670Z</t>
  </si>
  <si>
    <t>2018-12-17T07:16:25.940Z</t>
  </si>
  <si>
    <t>pr2018351018</t>
  </si>
  <si>
    <t>2018-12-17T11:31:13.128Z</t>
  </si>
  <si>
    <t>2018-12-17T07:16:13.880Z</t>
  </si>
  <si>
    <t>us2000iudg</t>
  </si>
  <si>
    <t>2018-12-17T08:19:21.040Z</t>
  </si>
  <si>
    <t>73km ESE of Lakatoro, Vanuatu</t>
  </si>
  <si>
    <t>2018-12-17T07:12:39.530Z</t>
  </si>
  <si>
    <t>us2000iud2</t>
  </si>
  <si>
    <t>2018-12-17T07:49:35.561Z</t>
  </si>
  <si>
    <t>24km WSW of Harnai, Pakistan</t>
  </si>
  <si>
    <t>2018-12-17T07:12:22.590Z</t>
  </si>
  <si>
    <t>ci38164927</t>
  </si>
  <si>
    <t>2018-12-17T16:43:11.390Z</t>
  </si>
  <si>
    <t>2018-12-17T07:09:30.262Z</t>
  </si>
  <si>
    <t>ak20519522</t>
  </si>
  <si>
    <t>2018-12-21T21:39:38.841Z</t>
  </si>
  <si>
    <t>2km WSW of Anchorage, Alaska</t>
  </si>
  <si>
    <t>2018-12-17T06:55:20.090Z</t>
  </si>
  <si>
    <t>ci38164919</t>
  </si>
  <si>
    <t>2018-12-17T15:20:58.090Z</t>
  </si>
  <si>
    <t>2018-12-17T06:52:40.850Z</t>
  </si>
  <si>
    <t>us2000iud5</t>
  </si>
  <si>
    <t>2018-12-17T08:52:35.040Z</t>
  </si>
  <si>
    <t>108km ESE of Lakatoro, Vanuatu</t>
  </si>
  <si>
    <t>2018-12-17T06:52:29.273Z</t>
  </si>
  <si>
    <t>ak20519505</t>
  </si>
  <si>
    <t>2018-12-17T07:05:35.408Z</t>
  </si>
  <si>
    <t>2018-12-17T06:50:18.961Z</t>
  </si>
  <si>
    <t>ak20519500</t>
  </si>
  <si>
    <t>2018-12-17T07:05:35.071Z</t>
  </si>
  <si>
    <t>73km NNW of Talkeetna, Alaska</t>
  </si>
  <si>
    <t>2018-12-17T06:49:25.660Z</t>
  </si>
  <si>
    <t>nc73122315</t>
  </si>
  <si>
    <t>2018-12-19T03:19:03.640Z</t>
  </si>
  <si>
    <t>2018-12-17T06:45:59.990Z</t>
  </si>
  <si>
    <t>ci38164911</t>
  </si>
  <si>
    <t>2018-12-17T15:22:04.200Z</t>
  </si>
  <si>
    <t>5km WSW of Anza, CA</t>
  </si>
  <si>
    <t>2018-12-17T06:43:28.320Z</t>
  </si>
  <si>
    <t>mb80328924</t>
  </si>
  <si>
    <t>2018-12-17T22:09:16.080Z</t>
  </si>
  <si>
    <t>40km WSW of Kalispell, Montana</t>
  </si>
  <si>
    <t>2018-12-17T06:42:02.210Z</t>
  </si>
  <si>
    <t>ci38164903</t>
  </si>
  <si>
    <t>2018-12-17T16:36:14.880Z</t>
  </si>
  <si>
    <t>2018-12-17T06:32:23.439Z</t>
  </si>
  <si>
    <t>ak20519330</t>
  </si>
  <si>
    <t>2018-12-17T06:36:53.967Z</t>
  </si>
  <si>
    <t>2018-12-17T06:28:52.545Z</t>
  </si>
  <si>
    <t>ak20519328</t>
  </si>
  <si>
    <t>2018-12-17T06:42:15.404Z</t>
  </si>
  <si>
    <t>29km N of Fritz Creek, Alaska</t>
  </si>
  <si>
    <t>2018-12-17T06:16:22.360Z</t>
  </si>
  <si>
    <t>ci38164895</t>
  </si>
  <si>
    <t>2018-12-17T15:22:07.280Z</t>
  </si>
  <si>
    <t>12km SSE of Anza, CA</t>
  </si>
  <si>
    <t>2018-12-17T06:09:33.554Z</t>
  </si>
  <si>
    <t>ak20519115</t>
  </si>
  <si>
    <t>2018-12-17T06:14:01.694Z</t>
  </si>
  <si>
    <t>2018-12-17T06:07:25.730Z</t>
  </si>
  <si>
    <t>nc73122310</t>
  </si>
  <si>
    <t>2018-12-19T01:05:03.312Z</t>
  </si>
  <si>
    <t>2018-12-17T06:03:09.730Z</t>
  </si>
  <si>
    <t>nc73122305</t>
  </si>
  <si>
    <t>2018-12-17T06:54:02.968Z</t>
  </si>
  <si>
    <t>2018-12-17T06:01:14.570Z</t>
  </si>
  <si>
    <t>ci38164871</t>
  </si>
  <si>
    <t>2018-12-17T22:51:55.598Z</t>
  </si>
  <si>
    <t>2018-12-17T06:00:15.570Z</t>
  </si>
  <si>
    <t>ci38164887</t>
  </si>
  <si>
    <t>2018-12-17T19:16:25.416Z</t>
  </si>
  <si>
    <t>2018-12-17T05:59:21.780Z</t>
  </si>
  <si>
    <t>ci38164879</t>
  </si>
  <si>
    <t>2018-12-18T18:12:49.079Z</t>
  </si>
  <si>
    <t>10km SW of Morongo Valley, CA</t>
  </si>
  <si>
    <t>2018-12-17T05:57:02.190Z</t>
  </si>
  <si>
    <t>nc73122300</t>
  </si>
  <si>
    <t>2018-12-18T17:17:22.250Z</t>
  </si>
  <si>
    <t>2018-12-17T05:53:52.527Z</t>
  </si>
  <si>
    <t>ak20519111</t>
  </si>
  <si>
    <t>2018-12-17T06:04:06.455Z</t>
  </si>
  <si>
    <t>6km W of Knik-Fairview, Alaska</t>
  </si>
  <si>
    <t>2018-12-17T05:52:26.000Z</t>
  </si>
  <si>
    <t>ci38164863</t>
  </si>
  <si>
    <t>2018-12-17T22:48:34.461Z</t>
  </si>
  <si>
    <t>2018-12-17T05:48:54.533Z</t>
  </si>
  <si>
    <t>nn00670420</t>
  </si>
  <si>
    <t>2018-12-18T02:04:41.367Z</t>
  </si>
  <si>
    <t>2018-12-17T05:45:23.240Z</t>
  </si>
  <si>
    <t>nc73122295</t>
  </si>
  <si>
    <t>2018-12-18T02:37:02.855Z</t>
  </si>
  <si>
    <t>6km WSW of Kettleman City, CA</t>
  </si>
  <si>
    <t>2018-12-17T05:41:38.509Z</t>
  </si>
  <si>
    <t>nn00671452</t>
  </si>
  <si>
    <t>2018-12-22T01:17:50.195Z</t>
  </si>
  <si>
    <t>2018-12-17T05:35:38.100Z</t>
  </si>
  <si>
    <t>nc73122290</t>
  </si>
  <si>
    <t>2018-12-31T20:49:35.626Z</t>
  </si>
  <si>
    <t>2018-12-17T05:29:44.540Z</t>
  </si>
  <si>
    <t>pr2018351017</t>
  </si>
  <si>
    <t>2018-12-17T06:18:37.786Z</t>
  </si>
  <si>
    <t>2018-12-17T05:25:21.680Z</t>
  </si>
  <si>
    <t>ismpkansas</t>
  </si>
  <si>
    <t>ismpkansas70254078</t>
  </si>
  <si>
    <t>2018-12-18T23:54:15.050Z</t>
  </si>
  <si>
    <t>6km NE of Anthony, Kansas</t>
  </si>
  <si>
    <t>ismp</t>
  </si>
  <si>
    <t>2018-12-17T05:19:28.618Z</t>
  </si>
  <si>
    <t>ak20519102</t>
  </si>
  <si>
    <t>2018-12-17T05:23:56.565Z</t>
  </si>
  <si>
    <t>2018-12-17T05:11:55.220Z</t>
  </si>
  <si>
    <t>pr2018351016</t>
  </si>
  <si>
    <t>2018-12-17T06:16:52.282Z</t>
  </si>
  <si>
    <t>44km N of Brenas, Puerto Rico</t>
  </si>
  <si>
    <t>2018-12-17T05:05:16.440Z</t>
  </si>
  <si>
    <t>uu60307337</t>
  </si>
  <si>
    <t>2018-12-17T21:14:18.220Z</t>
  </si>
  <si>
    <t>10km ENE of West Yellowstone, Montana</t>
  </si>
  <si>
    <t>2018-12-17T05:02:41.140Z</t>
  </si>
  <si>
    <t>nc73122285</t>
  </si>
  <si>
    <t>2018-12-19T02:49:04.451Z</t>
  </si>
  <si>
    <t>2018-12-17T05:02:34.968Z</t>
  </si>
  <si>
    <t>ak20518895</t>
  </si>
  <si>
    <t>2018-12-17T05:06:47.584Z</t>
  </si>
  <si>
    <t>2018-12-17T05:00:53.590Z</t>
  </si>
  <si>
    <t>ci38164855</t>
  </si>
  <si>
    <t>2018-12-17T22:48:19.760Z</t>
  </si>
  <si>
    <t>11km SW of Salton City, CA</t>
  </si>
  <si>
    <t>2018-12-17T04:59:52.490Z</t>
  </si>
  <si>
    <t>ci38164847</t>
  </si>
  <si>
    <t>2018-12-17T19:21:48.297Z</t>
  </si>
  <si>
    <t>2018-12-17T04:59:21.693Z</t>
  </si>
  <si>
    <t>nn00670401</t>
  </si>
  <si>
    <t>2018-12-18T02:04:27.241Z</t>
  </si>
  <si>
    <t>2018-12-17T04:57:31.607Z</t>
  </si>
  <si>
    <t>ak20518890</t>
  </si>
  <si>
    <t>2018-12-17T05:08:28.662Z</t>
  </si>
  <si>
    <t>67km W of Talkeetna, Alaska</t>
  </si>
  <si>
    <t>2018-12-17T04:54:28.943Z</t>
  </si>
  <si>
    <t>ak20518888</t>
  </si>
  <si>
    <t>2018-12-17T04:58:02.018Z</t>
  </si>
  <si>
    <t>2018-12-17T04:50:42.573Z</t>
  </si>
  <si>
    <t>ak20518884</t>
  </si>
  <si>
    <t>2018-12-27T02:49:10.040Z</t>
  </si>
  <si>
    <t>2018-12-17T04:47:09.780Z</t>
  </si>
  <si>
    <t>av61860131</t>
  </si>
  <si>
    <t>2018-12-17T22:50:47.160Z</t>
  </si>
  <si>
    <t>2018-12-17T04:43:28.740Z</t>
  </si>
  <si>
    <t>nc73122280</t>
  </si>
  <si>
    <t>2018-12-19T02:53:03.482Z</t>
  </si>
  <si>
    <t>2018-12-17T04:30:05.632Z</t>
  </si>
  <si>
    <t>ak20518879</t>
  </si>
  <si>
    <t>2018-12-17T04:34:39.982Z</t>
  </si>
  <si>
    <t>2018-12-17T04:30:01.980Z</t>
  </si>
  <si>
    <t>ak20518878</t>
  </si>
  <si>
    <t>2018-12-17T04:36:51.462Z</t>
  </si>
  <si>
    <t>72km W of Anchor Point, Alaska</t>
  </si>
  <si>
    <t>2018-12-17T04:26:26.877Z</t>
  </si>
  <si>
    <t>nn00670395</t>
  </si>
  <si>
    <t>2018-12-18T02:04:20.507Z</t>
  </si>
  <si>
    <t>2018-12-17T04:16:28.380Z</t>
  </si>
  <si>
    <t>us2000ivxn</t>
  </si>
  <si>
    <t>2018-12-27T02:28:28.040Z</t>
  </si>
  <si>
    <t>8km W of Busilak, Philippines</t>
  </si>
  <si>
    <t>2018-12-17T04:15:42.190Z</t>
  </si>
  <si>
    <t>pr2018351015</t>
  </si>
  <si>
    <t>2018-12-17T06:15:33.194Z</t>
  </si>
  <si>
    <t>6km ESE of Maricao, Puerto Rico</t>
  </si>
  <si>
    <t>2018-12-17T04:08:32.390Z</t>
  </si>
  <si>
    <t>pr2018351014</t>
  </si>
  <si>
    <t>2018-12-17T06:14:16.946Z</t>
  </si>
  <si>
    <t>2018-12-17T04:02:14.821Z</t>
  </si>
  <si>
    <t>ak20518688</t>
  </si>
  <si>
    <t>2018-12-17T04:07:06.620Z</t>
  </si>
  <si>
    <t>1km N of Fairbanks, Alaska</t>
  </si>
  <si>
    <t>2018-12-17T03:59:03.860Z</t>
  </si>
  <si>
    <t>ak20518686</t>
  </si>
  <si>
    <t>2018-12-17T04:03:14.279Z</t>
  </si>
  <si>
    <t>19km NE of Cantwell, Alaska</t>
  </si>
  <si>
    <t>2018-12-17T03:57:01.269Z</t>
  </si>
  <si>
    <t>ak20518685</t>
  </si>
  <si>
    <t>2018-12-17T04:00:32.831Z</t>
  </si>
  <si>
    <t>2018-12-17T03:53:58.610Z</t>
  </si>
  <si>
    <t>hv70735031</t>
  </si>
  <si>
    <t>2018-12-17T19:55:04.340Z</t>
  </si>
  <si>
    <t>2018-12-17T03:36:40.530Z</t>
  </si>
  <si>
    <t>nc73122275</t>
  </si>
  <si>
    <t>2018-12-17T04:21:04.715Z</t>
  </si>
  <si>
    <t>2018-12-17T03:30:40.823Z</t>
  </si>
  <si>
    <t>ak20518672</t>
  </si>
  <si>
    <t>2018-12-17T03:38:42.805Z</t>
  </si>
  <si>
    <t>1km NNE of Fairbanks, Alaska</t>
  </si>
  <si>
    <t>2018-12-17T03:27:50.190Z</t>
  </si>
  <si>
    <t>hv70734996</t>
  </si>
  <si>
    <t>2018-12-17T03:33:32.400Z</t>
  </si>
  <si>
    <t>2018-12-17T03:25:20.120Z</t>
  </si>
  <si>
    <t>nc73122270</t>
  </si>
  <si>
    <t>2018-12-19T00:52:21.031Z</t>
  </si>
  <si>
    <t>2018-12-17T03:08:39.840Z</t>
  </si>
  <si>
    <t>hv70734966</t>
  </si>
  <si>
    <t>2018-12-17T21:31:29.040Z</t>
  </si>
  <si>
    <t>2018-12-17T03:05:27.590Z</t>
  </si>
  <si>
    <t>ci38164823</t>
  </si>
  <si>
    <t>2018-12-17T17:06:44.271Z</t>
  </si>
  <si>
    <t>28km SSW of Ludlow, CA</t>
  </si>
  <si>
    <t>2018-12-17T03:00:56.581Z</t>
  </si>
  <si>
    <t>ak20518477</t>
  </si>
  <si>
    <t>2018-12-17T03:04:46.053Z</t>
  </si>
  <si>
    <t>2018-12-17T02:54:51.165Z</t>
  </si>
  <si>
    <t>ak20518474</t>
  </si>
  <si>
    <t>2018-12-17T03:00:34.038Z</t>
  </si>
  <si>
    <t>2018-12-17T02:52:01.740Z</t>
  </si>
  <si>
    <t>ci38164815</t>
  </si>
  <si>
    <t>2018-12-27T01:06:47.040Z</t>
  </si>
  <si>
    <t>42km W of Shoshone, CA</t>
  </si>
  <si>
    <t>2018-12-17T02:49:26.920Z</t>
  </si>
  <si>
    <t>pr2018351012</t>
  </si>
  <si>
    <t>2018-12-17T05:40:59.542Z</t>
  </si>
  <si>
    <t>2018-12-17T02:47:05.720Z</t>
  </si>
  <si>
    <t>pr2018351013</t>
  </si>
  <si>
    <t>2018-12-17T05:41:15.630Z</t>
  </si>
  <si>
    <t>15km SSE of Tallaboa, Puerto Rico</t>
  </si>
  <si>
    <t>2018-12-17T02:45:11.644Z</t>
  </si>
  <si>
    <t>ak20518469</t>
  </si>
  <si>
    <t>2018-12-17T02:50:39.072Z</t>
  </si>
  <si>
    <t>2018-12-17T02:43:07.162Z</t>
  </si>
  <si>
    <t>ak20518468</t>
  </si>
  <si>
    <t>2018-12-17T02:46:46.860Z</t>
  </si>
  <si>
    <t>2018-12-17T02:30:29.820Z</t>
  </si>
  <si>
    <t>pr2018351011</t>
  </si>
  <si>
    <t>2018-12-17T05:40:45.614Z</t>
  </si>
  <si>
    <t>2018-12-17T02:30:24.336Z</t>
  </si>
  <si>
    <t>ak20518462</t>
  </si>
  <si>
    <t>2018-12-17T02:34:31.275Z</t>
  </si>
  <si>
    <t>2018-12-17T02:30:00.390Z</t>
  </si>
  <si>
    <t>us2000ivxk</t>
  </si>
  <si>
    <t>2018-12-27T01:02:27.040Z</t>
  </si>
  <si>
    <t>300km ESE of Lambasa, Fiji</t>
  </si>
  <si>
    <t>2018-12-17T02:24:59.750Z</t>
  </si>
  <si>
    <t>pr2018351009</t>
  </si>
  <si>
    <t>2018-12-17T05:39:59.126Z</t>
  </si>
  <si>
    <t>39km NNE of Luquillo, Puerto Rico</t>
  </si>
  <si>
    <t>2018-12-17T02:20:59.240Z</t>
  </si>
  <si>
    <t>ci38164807</t>
  </si>
  <si>
    <t>2018-12-18T18:55:58.890Z</t>
  </si>
  <si>
    <t>15km E of Ocotillo Wells, CA</t>
  </si>
  <si>
    <t>2018-12-17T02:16:52.752Z</t>
  </si>
  <si>
    <t>ak20518450</t>
  </si>
  <si>
    <t>2018-12-17T10:19:19.481Z</t>
  </si>
  <si>
    <t>1km WSW of Anchorage, Alaska</t>
  </si>
  <si>
    <t>2018-12-17T02:09:35.013Z</t>
  </si>
  <si>
    <t>ak20518437</t>
  </si>
  <si>
    <t>2018-12-17T10:12:13.957Z</t>
  </si>
  <si>
    <t>148km NNE of Cape Yakataga, Alaska</t>
  </si>
  <si>
    <t>2018-12-17T02:04:56.670Z</t>
  </si>
  <si>
    <t>us2000iuaf</t>
  </si>
  <si>
    <t>2018-12-27T00:56:42.040Z</t>
  </si>
  <si>
    <t>89km NNW of Calama, Chile</t>
  </si>
  <si>
    <t>2018-12-17T02:04:31.035Z</t>
  </si>
  <si>
    <t>ak20518251</t>
  </si>
  <si>
    <t>2018-12-27T00:44:54.040Z</t>
  </si>
  <si>
    <t>18km WSW of Big Lake, Alaska</t>
  </si>
  <si>
    <t>2018-12-17T02:04:16.480Z</t>
  </si>
  <si>
    <t>pr2018351010</t>
  </si>
  <si>
    <t>2018-12-17T05:40:24.462Z</t>
  </si>
  <si>
    <t>2018-12-17T02:01:12.833Z</t>
  </si>
  <si>
    <t>nn00672666</t>
  </si>
  <si>
    <t>2018-12-31T20:30:34.605Z</t>
  </si>
  <si>
    <t>52km N of Fort Irwin, California</t>
  </si>
  <si>
    <t>2018-12-17T01:58:20.470Z</t>
  </si>
  <si>
    <t>ci38164799</t>
  </si>
  <si>
    <t>2018-12-17T15:25:45.878Z</t>
  </si>
  <si>
    <t>4km ENE of Moreno Valley, CA</t>
  </si>
  <si>
    <t>2018-12-17T01:52:58.536Z</t>
  </si>
  <si>
    <t>ak20518248</t>
  </si>
  <si>
    <t>2018-12-17T01:58:32.990Z</t>
  </si>
  <si>
    <t>128km NW of Talkeetna, Alaska</t>
  </si>
  <si>
    <t>2018-12-17T01:52:57.869Z</t>
  </si>
  <si>
    <t>ak20518244</t>
  </si>
  <si>
    <t>2018-12-17T20:51:08.795Z</t>
  </si>
  <si>
    <t>126km NW of Talkeetna, Alaska</t>
  </si>
  <si>
    <t>2018-12-17T01:49:22.220Z</t>
  </si>
  <si>
    <t>nc73122260</t>
  </si>
  <si>
    <t>2018-12-19T01:26:03.450Z</t>
  </si>
  <si>
    <t>0km NNW of Rollingwood, CA</t>
  </si>
  <si>
    <t>2018-12-17T01:47:39.080Z</t>
  </si>
  <si>
    <t>pr2018351007</t>
  </si>
  <si>
    <t>2018-12-17T05:39:19.822Z</t>
  </si>
  <si>
    <t>2km WSW of Tallaboa, Puerto Rico</t>
  </si>
  <si>
    <t>2018-12-17T01:45:33.150Z</t>
  </si>
  <si>
    <t>av70816794</t>
  </si>
  <si>
    <t>2018-12-18T21:34:41.910Z</t>
  </si>
  <si>
    <t>2018-12-17T01:39:59.700Z</t>
  </si>
  <si>
    <t>pr2018351006</t>
  </si>
  <si>
    <t>2018-12-17T05:38:44.518Z</t>
  </si>
  <si>
    <t>2018-12-17T01:24:55.661Z</t>
  </si>
  <si>
    <t>ak20518232</t>
  </si>
  <si>
    <t>2018-12-27T00:27:51.040Z</t>
  </si>
  <si>
    <t>61km SSW of Redoubt Volcano, Alaska</t>
  </si>
  <si>
    <t>2018-12-17T01:21:19.240Z</t>
  </si>
  <si>
    <t>ci38164791</t>
  </si>
  <si>
    <t>2018-12-17T15:25:40.746Z</t>
  </si>
  <si>
    <t>2018-12-17T01:16:32.980Z</t>
  </si>
  <si>
    <t>pr2018351004</t>
  </si>
  <si>
    <t>2018-12-17T05:38:05.190Z</t>
  </si>
  <si>
    <t>2018-12-17T01:12:10.590Z</t>
  </si>
  <si>
    <t>nc73122250</t>
  </si>
  <si>
    <t>2018-12-18T17:13:20.364Z</t>
  </si>
  <si>
    <t>13km WSW of Toms Place, CA</t>
  </si>
  <si>
    <t>2018-12-17T01:10:55.700Z</t>
  </si>
  <si>
    <t>ci38164783</t>
  </si>
  <si>
    <t>2018-12-18T18:45:43.387Z</t>
  </si>
  <si>
    <t>2018-12-17T01:10:49.180Z</t>
  </si>
  <si>
    <t>nc73122245</t>
  </si>
  <si>
    <t>2018-12-19T15:48:03.023Z</t>
  </si>
  <si>
    <t>2018-12-17T01:08:11.180Z</t>
  </si>
  <si>
    <t>us2000iua8</t>
  </si>
  <si>
    <t>2018-12-26T06:32:25.040Z</t>
  </si>
  <si>
    <t>29km WSW of Ashkasham, Afghanistan</t>
  </si>
  <si>
    <t>2018-12-17T01:04:04.044Z</t>
  </si>
  <si>
    <t>ak20518221</t>
  </si>
  <si>
    <t>2018-12-26T23:50:05.040Z</t>
  </si>
  <si>
    <t>2018-12-17T01:00:54.600Z</t>
  </si>
  <si>
    <t>pr2018351003</t>
  </si>
  <si>
    <t>2018-12-17T05:37:48.910Z</t>
  </si>
  <si>
    <t>10km SSE of Tallaboa, Puerto Rico</t>
  </si>
  <si>
    <t>2018-12-17T00:50:48.024Z</t>
  </si>
  <si>
    <t>ak20518218</t>
  </si>
  <si>
    <t>2018-12-17T00:53:13.351Z</t>
  </si>
  <si>
    <t>17km W of Anchorage, Alaska</t>
  </si>
  <si>
    <t>2018-12-17T00:48:21.860Z</t>
  </si>
  <si>
    <t>ci38164775</t>
  </si>
  <si>
    <t>2018-12-17T22:28:18.431Z</t>
  </si>
  <si>
    <t>2018-12-17T00:48:05.880Z</t>
  </si>
  <si>
    <t>pr2018351002</t>
  </si>
  <si>
    <t>2018-12-17T05:37:33.958Z</t>
  </si>
  <si>
    <t>2018-12-17T00:47:38.830Z</t>
  </si>
  <si>
    <t>pr2018351000</t>
  </si>
  <si>
    <t>2018-12-17T05:36:56.118Z</t>
  </si>
  <si>
    <t>2km SW of Tallaboa, Puerto Rico</t>
  </si>
  <si>
    <t>2018-12-17T00:43:56.850Z</t>
  </si>
  <si>
    <t>hv70734781</t>
  </si>
  <si>
    <t>2018-12-17T21:46:55.780Z</t>
  </si>
  <si>
    <t>17km SE of Volcano, Hawaii</t>
  </si>
  <si>
    <t>2018-12-17T00:32:05.650Z</t>
  </si>
  <si>
    <t>nc73122240</t>
  </si>
  <si>
    <t>2018-12-17T18:14:09.425Z</t>
  </si>
  <si>
    <t>2018-12-17T00:22:57.607Z</t>
  </si>
  <si>
    <t>ak20518038</t>
  </si>
  <si>
    <t>2018-12-17T00:28:23.548Z</t>
  </si>
  <si>
    <t>2018-12-17T00:22:52.300Z</t>
  </si>
  <si>
    <t>us2000iu9y</t>
  </si>
  <si>
    <t>2018-12-17T00:42:21.040Z</t>
  </si>
  <si>
    <t>2018-12-17T00:22:05.050Z</t>
  </si>
  <si>
    <t>nc73122235</t>
  </si>
  <si>
    <t>2018-12-19T13:24:03.262Z</t>
  </si>
  <si>
    <t>2018-12-17T00:16:23.613Z</t>
  </si>
  <si>
    <t>ak20518035</t>
  </si>
  <si>
    <t>2018-12-17T00:21:30.258Z</t>
  </si>
  <si>
    <t>40km NNE of Sutton-Alpine, Alaska</t>
  </si>
  <si>
    <t>2018-12-17T00:10:46.964Z</t>
  </si>
  <si>
    <t>nn00670393</t>
  </si>
  <si>
    <t>2018-12-31T20:24:23.717Z</t>
  </si>
  <si>
    <t>8km NW of Truckee, California</t>
  </si>
  <si>
    <t>2018-12-17T00:06:15.400Z</t>
  </si>
  <si>
    <t>uu60307327</t>
  </si>
  <si>
    <t>2018-12-17T21:06:33.870Z</t>
  </si>
  <si>
    <t>13km NW of Huntington, Utah</t>
  </si>
  <si>
    <t>2018-12-17T00:04:17.630Z</t>
  </si>
  <si>
    <t>pr2018351008</t>
  </si>
  <si>
    <t>2018-12-17T05:39:35.198Z</t>
  </si>
  <si>
    <t>2018-12-17T00:02:49.911Z</t>
  </si>
  <si>
    <t>nn00670398</t>
  </si>
  <si>
    <t>2018-12-18T02:04:25.723Z</t>
  </si>
  <si>
    <t>2018-12-17T00:01:21.650Z</t>
  </si>
  <si>
    <t>pr2018351005</t>
  </si>
  <si>
    <t>2018-12-17T05:38:26.110Z</t>
  </si>
  <si>
    <t>2018-12-17T00:00:24.100Z</t>
  </si>
  <si>
    <t>pr2018351001</t>
  </si>
  <si>
    <t>2018-12-17T05:37:17.718Z</t>
  </si>
  <si>
    <t>30km N of Hatillo, Puerto Rico</t>
  </si>
  <si>
    <t>2018-12-16T23:49:19.348Z</t>
  </si>
  <si>
    <t>ak20518026</t>
  </si>
  <si>
    <t>2018-12-17T00:04:52.040Z</t>
  </si>
  <si>
    <t>2018-12-16T23:42:38.602Z</t>
  </si>
  <si>
    <t>ak20518021</t>
  </si>
  <si>
    <t>2018-12-16T23:53:38.382Z</t>
  </si>
  <si>
    <t>2018-12-16T23:42:31.020Z</t>
  </si>
  <si>
    <t>pr2018350058</t>
  </si>
  <si>
    <t>2018-12-17T04:48:05.920Z</t>
  </si>
  <si>
    <t>8km SSW of Tallaboa, Puerto Rico</t>
  </si>
  <si>
    <t>2018-12-16T23:42:12.580Z</t>
  </si>
  <si>
    <t>us2000ivwx</t>
  </si>
  <si>
    <t>2018-12-29T23:23:21.040Z</t>
  </si>
  <si>
    <t>104km SE of Lakatoro, Vanuatu</t>
  </si>
  <si>
    <t>2018-12-16T23:35:39.547Z</t>
  </si>
  <si>
    <t>nn00670573</t>
  </si>
  <si>
    <t>2018-12-18T02:15:08.008Z</t>
  </si>
  <si>
    <t>2018-12-16T23:31:52.764Z</t>
  </si>
  <si>
    <t>ak20518014</t>
  </si>
  <si>
    <t>2018-12-16T23:36:18.281Z</t>
  </si>
  <si>
    <t>2018-12-16T23:26:27.834Z</t>
  </si>
  <si>
    <t>ak20518009</t>
  </si>
  <si>
    <t>2018-12-16T23:38:59.504Z</t>
  </si>
  <si>
    <t>2018-12-16T23:25:53.040Z</t>
  </si>
  <si>
    <t>pr2018350042</t>
  </si>
  <si>
    <t>2018-12-16T23:51:20.787Z</t>
  </si>
  <si>
    <t>5km SE of Indios, Puerto Rico</t>
  </si>
  <si>
    <t>2018-12-16T23:25:40.370Z</t>
  </si>
  <si>
    <t>ak20518007</t>
  </si>
  <si>
    <t>2018-12-16T23:38:59.841Z</t>
  </si>
  <si>
    <t>25km NNE of Fairbanks, Alaska</t>
  </si>
  <si>
    <t>2018-12-16T23:23:48.550Z</t>
  </si>
  <si>
    <t>us2000ivx5</t>
  </si>
  <si>
    <t>2018-12-30T00:55:52.040Z</t>
  </si>
  <si>
    <t>127km NNE of Port-Vila, Vanuatu</t>
  </si>
  <si>
    <t>2018-12-16T23:21:01.900Z</t>
  </si>
  <si>
    <t>hv70734656</t>
  </si>
  <si>
    <t>2018-12-17T19:42:23.960Z</t>
  </si>
  <si>
    <t>2018-12-16T23:18:20.243Z</t>
  </si>
  <si>
    <t>ak20518004</t>
  </si>
  <si>
    <t>2018-12-16T23:21:31.557Z</t>
  </si>
  <si>
    <t>23km N of Willow, Alaska</t>
  </si>
  <si>
    <t>2018-12-16T23:17:17.500Z</t>
  </si>
  <si>
    <t>us2000ivww</t>
  </si>
  <si>
    <t>2018-12-29T22:55:27.901Z</t>
  </si>
  <si>
    <t>66km NNE of Neiafu, Tonga</t>
  </si>
  <si>
    <t>2018-12-16T23:15:36.780Z</t>
  </si>
  <si>
    <t>pr2018350057</t>
  </si>
  <si>
    <t>2018-12-17T04:47:20.636Z</t>
  </si>
  <si>
    <t>2018-12-16T23:14:59.689Z</t>
  </si>
  <si>
    <t>ak20518001</t>
  </si>
  <si>
    <t>2018-12-16T23:18:20.055Z</t>
  </si>
  <si>
    <t>2018-12-16T23:14:42.450Z</t>
  </si>
  <si>
    <t>hv70734641</t>
  </si>
  <si>
    <t>2018-12-17T17:37:30.590Z</t>
  </si>
  <si>
    <t>2018-12-16T23:13:10.450Z</t>
  </si>
  <si>
    <t>ak20518000</t>
  </si>
  <si>
    <t>2018-12-16T23:16:39.260Z</t>
  </si>
  <si>
    <t>2018-12-16T23:01:23.830Z</t>
  </si>
  <si>
    <t>pr2018350056</t>
  </si>
  <si>
    <t>2018-12-17T04:34:12.189Z</t>
  </si>
  <si>
    <t>2018-12-16T23:00:21.282Z</t>
  </si>
  <si>
    <t>ak20517998</t>
  </si>
  <si>
    <t>2018-12-16T23:04:55.217Z</t>
  </si>
  <si>
    <t>18km NNW of Willow, Alaska</t>
  </si>
  <si>
    <t>2018-12-16T22:52:58.040Z</t>
  </si>
  <si>
    <t>pr2018350041</t>
  </si>
  <si>
    <t>2018-12-16T23:25:45.847Z</t>
  </si>
  <si>
    <t>2018-12-16T22:50:44.300Z</t>
  </si>
  <si>
    <t>pr2018350055</t>
  </si>
  <si>
    <t>2018-12-17T03:53:30.521Z</t>
  </si>
  <si>
    <t>2018-12-16T22:49:18.408Z</t>
  </si>
  <si>
    <t>ak20517995</t>
  </si>
  <si>
    <t>2018-12-16T22:54:01.077Z</t>
  </si>
  <si>
    <t>2018-12-16T22:48:37.500Z</t>
  </si>
  <si>
    <t>pr2018350040</t>
  </si>
  <si>
    <t>2018-12-16T23:34:17.040Z</t>
  </si>
  <si>
    <t>13km S of Tallaboa, Puerto Rico</t>
  </si>
  <si>
    <t>2018-12-16T22:47:20.600Z</t>
  </si>
  <si>
    <t>us2000iu8d</t>
  </si>
  <si>
    <t>2018-12-16T23:16:10.040Z</t>
  </si>
  <si>
    <t>9km NE of Las Amilpas, Mexico</t>
  </si>
  <si>
    <t>2018-12-16T22:43:46.090Z</t>
  </si>
  <si>
    <t>ci38164759</t>
  </si>
  <si>
    <t>2018-12-17T22:25:02.670Z</t>
  </si>
  <si>
    <t>2018-12-16T22:43:28.370Z</t>
  </si>
  <si>
    <t>pr2018350052</t>
  </si>
  <si>
    <t>2018-12-17T03:53:53.392Z</t>
  </si>
  <si>
    <t>22km SSW of Boca de Yuma, Dominican Republic</t>
  </si>
  <si>
    <t>2018-12-16T22:41:12.002Z</t>
  </si>
  <si>
    <t>ak20517988</t>
  </si>
  <si>
    <t>2018-12-16T22:43:56.674Z</t>
  </si>
  <si>
    <t>40km WSW of Whittier, Alaska</t>
  </si>
  <si>
    <t>2018-12-16T22:39:50.331Z</t>
  </si>
  <si>
    <t>ak20517992</t>
  </si>
  <si>
    <t>2018-12-17T00:35:30.040Z</t>
  </si>
  <si>
    <t>2018-12-16T22:38:51.020Z</t>
  </si>
  <si>
    <t>pr2018350053</t>
  </si>
  <si>
    <t>2018-12-17T03:52:09.529Z</t>
  </si>
  <si>
    <t>2018-12-16T22:34:51.780Z</t>
  </si>
  <si>
    <t>nn00670371</t>
  </si>
  <si>
    <t>2018-12-31T21:47:49.389Z</t>
  </si>
  <si>
    <t>47km NNE of Dixon Lane-Meadow Creek, California</t>
  </si>
  <si>
    <t>2018-12-16T22:32:16.510Z</t>
  </si>
  <si>
    <t>ci38164743</t>
  </si>
  <si>
    <t>2018-12-17T15:33:20.340Z</t>
  </si>
  <si>
    <t>22km W of Inyokern, CA</t>
  </si>
  <si>
    <t>2018-12-16T22:21:10.272Z</t>
  </si>
  <si>
    <t>ak20517810</t>
  </si>
  <si>
    <t>2018-12-17T06:23:37.296Z</t>
  </si>
  <si>
    <t>2018-12-16T22:20:32.130Z</t>
  </si>
  <si>
    <t>ci38164735</t>
  </si>
  <si>
    <t>2018-12-17T15:32:51.445Z</t>
  </si>
  <si>
    <t>2018-12-16T22:19:36.240Z</t>
  </si>
  <si>
    <t>pr2018350054</t>
  </si>
  <si>
    <t>2018-12-17T03:44:22.411Z</t>
  </si>
  <si>
    <t>2018-12-16T22:18:08.080Z</t>
  </si>
  <si>
    <t>nc73122205</t>
  </si>
  <si>
    <t>2018-12-19T15:07:02.677Z</t>
  </si>
  <si>
    <t>2018-12-16T22:11:42.490Z</t>
  </si>
  <si>
    <t>pr2018350051</t>
  </si>
  <si>
    <t>2018-12-17T06:14:14.355Z</t>
  </si>
  <si>
    <t>2018-12-16T22:10:37.160Z</t>
  </si>
  <si>
    <t>ci38164727</t>
  </si>
  <si>
    <t>2018-12-17T22:17:53.063Z</t>
  </si>
  <si>
    <t>2018-12-16T22:09:19.600Z</t>
  </si>
  <si>
    <t>ak20517805</t>
  </si>
  <si>
    <t>2018-12-16T22:17:47.067Z</t>
  </si>
  <si>
    <t>59km NE of Healy, Alaska</t>
  </si>
  <si>
    <t>2018-12-16T22:08:42.170Z</t>
  </si>
  <si>
    <t>ci38164719</t>
  </si>
  <si>
    <t>2018-12-17T15:33:07.821Z</t>
  </si>
  <si>
    <t>2018-12-16T22:07:31.120Z</t>
  </si>
  <si>
    <t>nc73122200</t>
  </si>
  <si>
    <t>2018-12-19T14:53:03.595Z</t>
  </si>
  <si>
    <t>2018-12-16T22:05:42.370Z</t>
  </si>
  <si>
    <t>ak20517803</t>
  </si>
  <si>
    <t>2018-12-16T22:10:13.568Z</t>
  </si>
  <si>
    <t>2018-12-16T22:05:14.800Z</t>
  </si>
  <si>
    <t>pr2018350050</t>
  </si>
  <si>
    <t>2018-12-17T03:42:55.571Z</t>
  </si>
  <si>
    <t>3km W of Tallaboa, Puerto Rico</t>
  </si>
  <si>
    <t>2018-12-16T22:04:41.090Z</t>
  </si>
  <si>
    <t>ci38164711</t>
  </si>
  <si>
    <t>2018-12-17T22:14:19.795Z</t>
  </si>
  <si>
    <t>2018-12-16T22:00:42.420Z</t>
  </si>
  <si>
    <t>pr2018350049</t>
  </si>
  <si>
    <t>2018-12-17T06:03:10.877Z</t>
  </si>
  <si>
    <t>2018-12-16T21:58:59.970Z</t>
  </si>
  <si>
    <t>pr2018350047</t>
  </si>
  <si>
    <t>2018-12-17T03:41:20.670Z</t>
  </si>
  <si>
    <t>2018-12-16T21:51:36.410Z</t>
  </si>
  <si>
    <t>pr2018350048</t>
  </si>
  <si>
    <t>2018-12-17T05:54:05.838Z</t>
  </si>
  <si>
    <t>2018-12-16T21:49:42.030Z</t>
  </si>
  <si>
    <t>nc73122195</t>
  </si>
  <si>
    <t>2018-12-17T18:09:08.304Z</t>
  </si>
  <si>
    <t>2018-12-16T21:48:09.204Z</t>
  </si>
  <si>
    <t>nn00670366</t>
  </si>
  <si>
    <t>2018-12-17T00:34:32.570Z</t>
  </si>
  <si>
    <t>58km N of Battle Mountain, Nevada</t>
  </si>
  <si>
    <t>2018-12-16T21:47:55.810Z</t>
  </si>
  <si>
    <t>nc73122190</t>
  </si>
  <si>
    <t>2018-12-17T18:56:02.990Z</t>
  </si>
  <si>
    <t>2018-12-16T21:45:32.513Z</t>
  </si>
  <si>
    <t>ak20517795</t>
  </si>
  <si>
    <t>2018-12-16T21:50:25.940Z</t>
  </si>
  <si>
    <t>2018-12-16T21:43:36.216Z</t>
  </si>
  <si>
    <t>ak20517792</t>
  </si>
  <si>
    <t>2018-12-16T21:54:18.074Z</t>
  </si>
  <si>
    <t>2018-12-16T21:39:15.120Z</t>
  </si>
  <si>
    <t>pr2018350059</t>
  </si>
  <si>
    <t>2018-12-18T08:27:48.832Z</t>
  </si>
  <si>
    <t>2018-12-16T21:34:35.390Z</t>
  </si>
  <si>
    <t>ci38164695</t>
  </si>
  <si>
    <t>2018-12-17T18:59:22.712Z</t>
  </si>
  <si>
    <t>20km NNE of Ojai, CA</t>
  </si>
  <si>
    <t>2018-12-16T21:25:40.570Z</t>
  </si>
  <si>
    <t>pr2018350045</t>
  </si>
  <si>
    <t>2018-12-17T02:56:22.624Z</t>
  </si>
  <si>
    <t>2018-12-16T21:25:12.978Z</t>
  </si>
  <si>
    <t>ak20517787</t>
  </si>
  <si>
    <t>2018-12-16T21:29:18.488Z</t>
  </si>
  <si>
    <t>2018-12-16T21:21:04.663Z</t>
  </si>
  <si>
    <t>ak20517618</t>
  </si>
  <si>
    <t>2018-12-16T21:25:06.945Z</t>
  </si>
  <si>
    <t>2018-12-16T21:19:15.719Z</t>
  </si>
  <si>
    <t>nn00672683</t>
  </si>
  <si>
    <t>2018-12-31T22:56:17.162Z</t>
  </si>
  <si>
    <t>57km NNW of Pahrump, Nevada</t>
  </si>
  <si>
    <t>2018-12-16T21:18:49.471Z</t>
  </si>
  <si>
    <t>ak20517614</t>
  </si>
  <si>
    <t>2018-12-16T21:22:55.989Z</t>
  </si>
  <si>
    <t>2018-12-16T21:18:40.421Z</t>
  </si>
  <si>
    <t>ak20517616</t>
  </si>
  <si>
    <t>2018-12-16T21:21:15.248Z</t>
  </si>
  <si>
    <t>2018-12-16T21:18:02.100Z</t>
  </si>
  <si>
    <t>pr2018350046</t>
  </si>
  <si>
    <t>2018-12-17T02:55:03.552Z</t>
  </si>
  <si>
    <t>2018-12-16T21:15:06.700Z</t>
  </si>
  <si>
    <t>hv70734486</t>
  </si>
  <si>
    <t>2018-12-17T21:33:30.890Z</t>
  </si>
  <si>
    <t>26km NNW of Pahala, Hawaii</t>
  </si>
  <si>
    <t>2018-12-16T21:07:51.650Z</t>
  </si>
  <si>
    <t>pr2018350044</t>
  </si>
  <si>
    <t>2018-12-17T02:53:46.512Z</t>
  </si>
  <si>
    <t>2018-12-16T21:03:43.788Z</t>
  </si>
  <si>
    <t>ak20517610</t>
  </si>
  <si>
    <t>2018-12-16T21:08:00.865Z</t>
  </si>
  <si>
    <t>2018-12-16T21:01:10.360Z</t>
  </si>
  <si>
    <t>pr2018350034</t>
  </si>
  <si>
    <t>2018-12-16T22:56:37.040Z</t>
  </si>
  <si>
    <t>10km S of Tallaboa, Puerto Rico</t>
  </si>
  <si>
    <t>2018-12-16T20:58:25.390Z</t>
  </si>
  <si>
    <t>pr2018350043</t>
  </si>
  <si>
    <t>2018-12-17T02:51:39.240Z</t>
  </si>
  <si>
    <t>2018-12-16T20:55:18.451Z</t>
  </si>
  <si>
    <t>ak20517608</t>
  </si>
  <si>
    <t>2018-12-16T20:59:37.923Z</t>
  </si>
  <si>
    <t>2018-12-16T20:50:43.110Z</t>
  </si>
  <si>
    <t>pr2018350039</t>
  </si>
  <si>
    <t>2018-12-17T02:39:22.153Z</t>
  </si>
  <si>
    <t>2018-12-16T20:49:17.641Z</t>
  </si>
  <si>
    <t>ak20517606</t>
  </si>
  <si>
    <t>2018-12-16T20:53:15.282Z</t>
  </si>
  <si>
    <t>2018-12-16T20:43:20.500Z</t>
  </si>
  <si>
    <t>pr2018350037</t>
  </si>
  <si>
    <t>2018-12-17T02:38:51.585Z</t>
  </si>
  <si>
    <t>2018-12-16T20:42:58.680Z</t>
  </si>
  <si>
    <t>pr2018350038</t>
  </si>
  <si>
    <t>2018-12-17T02:38:00.241Z</t>
  </si>
  <si>
    <t>3km SW of Tallaboa, Puerto Rico</t>
  </si>
  <si>
    <t>2018-12-16T20:41:31.500Z</t>
  </si>
  <si>
    <t>pr2018350035</t>
  </si>
  <si>
    <t>2018-12-17T02:36:51.386Z</t>
  </si>
  <si>
    <t>2018-12-16T20:39:30.190Z</t>
  </si>
  <si>
    <t>pr2018350032</t>
  </si>
  <si>
    <t>2018-12-16T21:07:46.910Z</t>
  </si>
  <si>
    <t>2018-12-16T20:25:04.480Z</t>
  </si>
  <si>
    <t>pr2018350036</t>
  </si>
  <si>
    <t>2018-12-17T02:35:58.842Z</t>
  </si>
  <si>
    <t>2018-12-16T20:21:18.910Z</t>
  </si>
  <si>
    <t>nc73122180</t>
  </si>
  <si>
    <t>2018-12-17T18:46:02.925Z</t>
  </si>
  <si>
    <t>20km NW of Parkfield, CA</t>
  </si>
  <si>
    <t>2018-12-16T20:11:18.173Z</t>
  </si>
  <si>
    <t>ak20517435</t>
  </si>
  <si>
    <t>2018-12-16T20:18:25.591Z</t>
  </si>
  <si>
    <t>2018-12-16T19:58:56.209Z</t>
  </si>
  <si>
    <t>ak20517430</t>
  </si>
  <si>
    <t>2018-12-16T20:09:32.597Z</t>
  </si>
  <si>
    <t>2018-12-16T19:56:59.740Z</t>
  </si>
  <si>
    <t>ak20517428</t>
  </si>
  <si>
    <t>2018-12-16T20:09:32.271Z</t>
  </si>
  <si>
    <t>2018-12-16T19:41:22.888Z</t>
  </si>
  <si>
    <t>ak20517413</t>
  </si>
  <si>
    <t>2018-12-17T20:42:55.680Z</t>
  </si>
  <si>
    <t>46km WNW of Anchor Point, Alaska</t>
  </si>
  <si>
    <t>2018-12-16T19:35:19.933Z</t>
  </si>
  <si>
    <t>ak20517410</t>
  </si>
  <si>
    <t>2018-12-16T19:43:53.219Z</t>
  </si>
  <si>
    <t>2018-12-16T19:35:05.580Z</t>
  </si>
  <si>
    <t>av70816739</t>
  </si>
  <si>
    <t>2018-12-18T01:48:23.390Z</t>
  </si>
  <si>
    <t>52km ENE of Adak, Alaska</t>
  </si>
  <si>
    <t>2018-12-16T19:33:53.560Z</t>
  </si>
  <si>
    <t>av70816734</t>
  </si>
  <si>
    <t>2018-12-18T01:45:41.930Z</t>
  </si>
  <si>
    <t>21km NE of Atka, Alaska</t>
  </si>
  <si>
    <t>2018-12-16T19:27:49.604Z</t>
  </si>
  <si>
    <t>ak20517409</t>
  </si>
  <si>
    <t>2018-12-16T19:31:18.822Z</t>
  </si>
  <si>
    <t>2018-12-16T19:24:23.216Z</t>
  </si>
  <si>
    <t>ak20517408</t>
  </si>
  <si>
    <t>2018-12-16T19:27:37.712Z</t>
  </si>
  <si>
    <t>1km NW of Big Lake, Alaska</t>
  </si>
  <si>
    <t>2018-12-16T19:19:58.244Z</t>
  </si>
  <si>
    <t>nn00670362</t>
  </si>
  <si>
    <t>2018-12-31T21:23:14.175Z</t>
  </si>
  <si>
    <t>59km N of Pahrump, Nevada</t>
  </si>
  <si>
    <t>2018-12-16T19:11:24.608Z</t>
  </si>
  <si>
    <t>ak20517403</t>
  </si>
  <si>
    <t>2018-12-16T21:21:41.040Z</t>
  </si>
  <si>
    <t>2018-12-16T19:09:38.266Z</t>
  </si>
  <si>
    <t>ak20517401</t>
  </si>
  <si>
    <t>2018-12-17T19:25:38.250Z</t>
  </si>
  <si>
    <t>66km SW of Cantwell, Alaska</t>
  </si>
  <si>
    <t>2018-12-16T19:05:59.454Z</t>
  </si>
  <si>
    <t>ak20517397</t>
  </si>
  <si>
    <t>2018-12-16T19:08:32.242Z</t>
  </si>
  <si>
    <t>2018-12-16T18:52:43.590Z</t>
  </si>
  <si>
    <t>av70816729</t>
  </si>
  <si>
    <t>2018-12-18T01:42:24.010Z</t>
  </si>
  <si>
    <t>2018-12-16T18:52:17.343Z</t>
  </si>
  <si>
    <t>ak20517382</t>
  </si>
  <si>
    <t>2018-12-17T00:04:58.680Z</t>
  </si>
  <si>
    <t>131km SSE of Prudhoe Bay, Alaska</t>
  </si>
  <si>
    <t>2018-12-16T18:45:08.260Z</t>
  </si>
  <si>
    <t>hv70734336</t>
  </si>
  <si>
    <t>2018-12-17T19:27:33.660Z</t>
  </si>
  <si>
    <t>29km SSE of Waimea, Hawaii</t>
  </si>
  <si>
    <t>2018-12-16T18:39:02.016Z</t>
  </si>
  <si>
    <t>ak20517378</t>
  </si>
  <si>
    <t>2018-12-16T18:51:59.560Z</t>
  </si>
  <si>
    <t>2018-12-16T18:32:12.280Z</t>
  </si>
  <si>
    <t>nc73122170</t>
  </si>
  <si>
    <t>2018-12-19T14:51:03.586Z</t>
  </si>
  <si>
    <t>2018-12-16T18:28:16.880Z</t>
  </si>
  <si>
    <t>ci38164647</t>
  </si>
  <si>
    <t>2018-12-17T18:59:20.568Z</t>
  </si>
  <si>
    <t>2018-12-16T18:28:15.630Z</t>
  </si>
  <si>
    <t>ci38164639</t>
  </si>
  <si>
    <t>2018-12-17T22:12:51.830Z</t>
  </si>
  <si>
    <t>4km NNE of San Jacinto, CA</t>
  </si>
  <si>
    <t>2018-12-16T18:28:06.960Z</t>
  </si>
  <si>
    <t>us2000iu6b</t>
  </si>
  <si>
    <t>2018-12-16T19:17:59.040Z</t>
  </si>
  <si>
    <t>94km ESE of Lakatoro, Vanuatu</t>
  </si>
  <si>
    <t>2018-12-16T18:21:04.719Z</t>
  </si>
  <si>
    <t>ak20517208</t>
  </si>
  <si>
    <t>2018-12-16T18:29:25.164Z</t>
  </si>
  <si>
    <t>2018-12-16T18:11:12.960Z</t>
  </si>
  <si>
    <t>ci38164631</t>
  </si>
  <si>
    <t>2018-12-17T15:34:24.935Z</t>
  </si>
  <si>
    <t>2018-12-16T18:09:39.174Z</t>
  </si>
  <si>
    <t>ak20517200</t>
  </si>
  <si>
    <t>2018-12-16T18:14:29.678Z</t>
  </si>
  <si>
    <t>105km W of Talkeetna, Alaska</t>
  </si>
  <si>
    <t>2018-12-16T18:09:17.221Z</t>
  </si>
  <si>
    <t>nn00670354</t>
  </si>
  <si>
    <t>2018-12-31T21:04:43.485Z</t>
  </si>
  <si>
    <t>26km SSW of Hawthorne, Nevada</t>
  </si>
  <si>
    <t>2018-12-16T18:02:11.162Z</t>
  </si>
  <si>
    <t>nn00670572</t>
  </si>
  <si>
    <t>2018-12-18T02:12:00.877Z</t>
  </si>
  <si>
    <t>28km SSW of Hawthorne, Nevada</t>
  </si>
  <si>
    <t>2018-12-16T17:59:18.530Z</t>
  </si>
  <si>
    <t>us2000iu66</t>
  </si>
  <si>
    <t>2018-12-16T18:55:24.040Z</t>
  </si>
  <si>
    <t>89km ESE of Lakatoro, Vanuatu</t>
  </si>
  <si>
    <t>2018-12-16T17:56:42.197Z</t>
  </si>
  <si>
    <t>nn00670343</t>
  </si>
  <si>
    <t>2018-12-31T20:52:24.421Z</t>
  </si>
  <si>
    <t>27km SSW of Hawthorne, Nevada</t>
  </si>
  <si>
    <t>2018-12-16T17:51:32.060Z</t>
  </si>
  <si>
    <t>nc73122155</t>
  </si>
  <si>
    <t>2018-12-18T23:10:03.036Z</t>
  </si>
  <si>
    <t>3km S of Cobb, CA</t>
  </si>
  <si>
    <t>2018-12-16T17:44:39.000Z</t>
  </si>
  <si>
    <t>ci38164623</t>
  </si>
  <si>
    <t>2018-12-17T15:34:28.046Z</t>
  </si>
  <si>
    <t>15km SSW of Olancha, CA</t>
  </si>
  <si>
    <t>2018-12-16T17:34:57.972Z</t>
  </si>
  <si>
    <t>nn00670324</t>
  </si>
  <si>
    <t>2018-12-31T23:08:48.184Z</t>
  </si>
  <si>
    <t>2018-12-16T17:31:58.804Z</t>
  </si>
  <si>
    <t>ak20517194</t>
  </si>
  <si>
    <t>2018-12-16T17:37:31.457Z</t>
  </si>
  <si>
    <t>2018-12-16T17:31:07.607Z</t>
  </si>
  <si>
    <t>nn00670316</t>
  </si>
  <si>
    <t>2018-12-31T23:06:12.248Z</t>
  </si>
  <si>
    <t>2018-12-16T17:12:24.120Z</t>
  </si>
  <si>
    <t>us2000iu5w</t>
  </si>
  <si>
    <t>2018-12-16T18:19:07.040Z</t>
  </si>
  <si>
    <t>113km ESE of Lakatoro, Vanuatu</t>
  </si>
  <si>
    <t>2018-12-16T17:10:12.530Z</t>
  </si>
  <si>
    <t>ci38164607</t>
  </si>
  <si>
    <t>2018-12-17T22:05:50.859Z</t>
  </si>
  <si>
    <t>1km E of Baldwin Hills, CA</t>
  </si>
  <si>
    <t>2018-12-16T17:09:49.940Z</t>
  </si>
  <si>
    <t>mb80328784</t>
  </si>
  <si>
    <t>2018-12-17T15:52:54.580Z</t>
  </si>
  <si>
    <t>15km NE of Three Forks, Montana</t>
  </si>
  <si>
    <t>2018-12-16T17:07:07.920Z</t>
  </si>
  <si>
    <t>pr2018350033</t>
  </si>
  <si>
    <t>2018-12-16T21:20:09.332Z</t>
  </si>
  <si>
    <t>1km NNW of Sumidero, Puerto Rico</t>
  </si>
  <si>
    <t>2018-12-16T16:53:30.350Z</t>
  </si>
  <si>
    <t>ak20517172</t>
  </si>
  <si>
    <t>2018-12-16T16:58:00.642Z</t>
  </si>
  <si>
    <t>2018-12-16T16:52:48.740Z</t>
  </si>
  <si>
    <t>nc73122130</t>
  </si>
  <si>
    <t>2018-12-19T14:26:02.830Z</t>
  </si>
  <si>
    <t>2km SW of Anderson Springs, CA</t>
  </si>
  <si>
    <t>2018-12-16T16:52:37.910Z</t>
  </si>
  <si>
    <t>pr2018350031</t>
  </si>
  <si>
    <t>2018-12-30T19:29:40.040Z</t>
  </si>
  <si>
    <t>102km NE of Miches, Dominican Republic</t>
  </si>
  <si>
    <t>2018-12-16T16:40:59.156Z</t>
  </si>
  <si>
    <t>ak20517157</t>
  </si>
  <si>
    <t>2018-12-30T19:24:05.040Z</t>
  </si>
  <si>
    <t>103km W of Willow, Alaska</t>
  </si>
  <si>
    <t>2018-12-16T16:35:16.654Z</t>
  </si>
  <si>
    <t>nn00672682</t>
  </si>
  <si>
    <t>2018-12-31T22:47:00.558Z</t>
  </si>
  <si>
    <t>2018-12-16T16:32:21.951Z</t>
  </si>
  <si>
    <t>ak20517014</t>
  </si>
  <si>
    <t>2018-12-16T16:50:52.629Z</t>
  </si>
  <si>
    <t>2018-12-16T16:30:07.492Z</t>
  </si>
  <si>
    <t>ak20517011</t>
  </si>
  <si>
    <t>2018-12-16T16:50:52.331Z</t>
  </si>
  <si>
    <t>2018-12-16T16:27:22.890Z</t>
  </si>
  <si>
    <t>us2000iu57</t>
  </si>
  <si>
    <t>2018-12-30T19:21:56.040Z</t>
  </si>
  <si>
    <t>109km SSW of Calama, Chile</t>
  </si>
  <si>
    <t>2018-12-16T16:27:14.440Z</t>
  </si>
  <si>
    <t>hv70734221</t>
  </si>
  <si>
    <t>2018-12-17T18:36:59.670Z</t>
  </si>
  <si>
    <t>23km E of Honaunau-Napoopoo, Hawaii</t>
  </si>
  <si>
    <t>2018-12-16T16:24:50.541Z</t>
  </si>
  <si>
    <t>ak20517009</t>
  </si>
  <si>
    <t>2018-12-16T16:50:52.048Z</t>
  </si>
  <si>
    <t>2018-12-16T16:15:44.650Z</t>
  </si>
  <si>
    <t>us2000iu8m</t>
  </si>
  <si>
    <t>2018-12-18T14:59:26.040Z</t>
  </si>
  <si>
    <t>8km ENE of Croix des Bouquets, Haiti</t>
  </si>
  <si>
    <t>2018-12-16T16:15:43.450Z</t>
  </si>
  <si>
    <t>us2000iu5f</t>
  </si>
  <si>
    <t>2018-12-30T19:18:13.040Z</t>
  </si>
  <si>
    <t>93km ESE of Lakatoro, Vanuatu</t>
  </si>
  <si>
    <t>2018-12-16T16:13:23.624Z</t>
  </si>
  <si>
    <t>ak20517007</t>
  </si>
  <si>
    <t>2018-12-16T16:17:38.890Z</t>
  </si>
  <si>
    <t>2018-12-16T16:08:07.702Z</t>
  </si>
  <si>
    <t>ak20517005</t>
  </si>
  <si>
    <t>2018-12-16T16:15:56.972Z</t>
  </si>
  <si>
    <t>2018-12-16T16:07:21.750Z</t>
  </si>
  <si>
    <t>ci38164575</t>
  </si>
  <si>
    <t>2018-12-17T15:36:31.233Z</t>
  </si>
  <si>
    <t>6km NE of Home Gardens, CA</t>
  </si>
  <si>
    <t>2018-12-16T16:03:33.420Z</t>
  </si>
  <si>
    <t>us2000ivwb</t>
  </si>
  <si>
    <t>2018-12-30T19:10:16.040Z</t>
  </si>
  <si>
    <t>19km SW of Hengchun, Taiwan</t>
  </si>
  <si>
    <t>2018-12-16T16:00:38.380Z</t>
  </si>
  <si>
    <t>mb80328894</t>
  </si>
  <si>
    <t>2018-12-17T21:05:44.460Z</t>
  </si>
  <si>
    <t>7km ENE of Lincoln, Montana</t>
  </si>
  <si>
    <t>2018-12-16T15:55:49.941Z</t>
  </si>
  <si>
    <t>ak20516998</t>
  </si>
  <si>
    <t>2018-12-16T16:15:56.407Z</t>
  </si>
  <si>
    <t>2018-12-16T15:54:02.224Z</t>
  </si>
  <si>
    <t>ak20516996</t>
  </si>
  <si>
    <t>2018-12-16T16:15:56.688Z</t>
  </si>
  <si>
    <t>2018-12-16T15:52:39.590Z</t>
  </si>
  <si>
    <t>us2000ivwa</t>
  </si>
  <si>
    <t>2018-12-30T18:10:36.040Z</t>
  </si>
  <si>
    <t>102km NE of Tobelo, Indonesia</t>
  </si>
  <si>
    <t>2018-12-16T15:52:20.511Z</t>
  </si>
  <si>
    <t>nn00670309</t>
  </si>
  <si>
    <t>2018-12-16T18:59:51.062Z</t>
  </si>
  <si>
    <t>2018-12-16T15:48:58.510Z</t>
  </si>
  <si>
    <t>mb80328779</t>
  </si>
  <si>
    <t>2018-12-17T15:21:42.980Z</t>
  </si>
  <si>
    <t>23km SSE of Lincoln, Montana</t>
  </si>
  <si>
    <t>2018-12-16T15:27:53.710Z</t>
  </si>
  <si>
    <t>nc73122125</t>
  </si>
  <si>
    <t>2018-12-19T13:31:03.296Z</t>
  </si>
  <si>
    <t>2018-12-16T15:25:51.434Z</t>
  </si>
  <si>
    <t>ak20516968</t>
  </si>
  <si>
    <t>2018-12-16T17:11:34.040Z</t>
  </si>
  <si>
    <t>80km SW of Kaktovik, Alaska</t>
  </si>
  <si>
    <t>2018-12-16T15:15:34.260Z</t>
  </si>
  <si>
    <t>nc73122120</t>
  </si>
  <si>
    <t>2018-12-19T13:04:03.256Z</t>
  </si>
  <si>
    <t>6km ESE of Pinnacles, CA</t>
  </si>
  <si>
    <t>2018-12-16T15:13:56.110Z</t>
  </si>
  <si>
    <t>ci38164559</t>
  </si>
  <si>
    <t>2018-12-17T15:39:34.950Z</t>
  </si>
  <si>
    <t>2018-12-16T15:12:51.690Z</t>
  </si>
  <si>
    <t>ak20516822</t>
  </si>
  <si>
    <t>2018-12-16T15:17:55.992Z</t>
  </si>
  <si>
    <t>2018-12-16T15:03:24.870Z</t>
  </si>
  <si>
    <t>us2000iu4n</t>
  </si>
  <si>
    <t>2018-12-30T17:44:13.040Z</t>
  </si>
  <si>
    <t>79km ESE of Lakatoro, Vanuatu</t>
  </si>
  <si>
    <t>2018-12-16T14:55:14.216Z</t>
  </si>
  <si>
    <t>ak20516812</t>
  </si>
  <si>
    <t>2018-12-16T15:05:58.879Z</t>
  </si>
  <si>
    <t>2018-12-16T14:54:10.930Z</t>
  </si>
  <si>
    <t>pr2018350029</t>
  </si>
  <si>
    <t>2018-12-16T15:58:04.351Z</t>
  </si>
  <si>
    <t>12km S of Tallaboa, Puerto Rico</t>
  </si>
  <si>
    <t>2018-12-16T14:52:10.210Z</t>
  </si>
  <si>
    <t>nc73122115</t>
  </si>
  <si>
    <t>2018-12-19T11:48:02.511Z</t>
  </si>
  <si>
    <t>2018-12-16T14:51:46.750Z</t>
  </si>
  <si>
    <t>ak20516810</t>
  </si>
  <si>
    <t>2018-12-16T15:03:47.376Z</t>
  </si>
  <si>
    <t>6km NW of Anchorage, Alaska</t>
  </si>
  <si>
    <t>2018-12-16T14:46:30.820Z</t>
  </si>
  <si>
    <t>us2000ivw5</t>
  </si>
  <si>
    <t>2018-12-30T17:40:44.040Z</t>
  </si>
  <si>
    <t>103km ESE of Lakatoro, Vanuatu</t>
  </si>
  <si>
    <t>2018-12-16T14:43:28.240Z</t>
  </si>
  <si>
    <t>ak20516794</t>
  </si>
  <si>
    <t>2018-12-16T14:46:46.358Z</t>
  </si>
  <si>
    <t>2018-12-16T14:38:14.860Z</t>
  </si>
  <si>
    <t>pr2018350026</t>
  </si>
  <si>
    <t>2018-12-16T15:36:53.513Z</t>
  </si>
  <si>
    <t>2018-12-16T14:29:09.921Z</t>
  </si>
  <si>
    <t>ak20516789</t>
  </si>
  <si>
    <t>2018-12-16T14:33:59.222Z</t>
  </si>
  <si>
    <t>37km NNW of Valdez, Alaska</t>
  </si>
  <si>
    <t>2018-12-16T14:26:19.620Z</t>
  </si>
  <si>
    <t>us2000iu4a</t>
  </si>
  <si>
    <t>2018-12-30T16:56:36.801Z</t>
  </si>
  <si>
    <t>206km NW of Carnarvon, Australia</t>
  </si>
  <si>
    <t>2018-12-16T14:26:14.868Z</t>
  </si>
  <si>
    <t>ak20516786</t>
  </si>
  <si>
    <t>2018-12-16T14:29:36.224Z</t>
  </si>
  <si>
    <t>85km E of Cantwell, Alaska</t>
  </si>
  <si>
    <t>2018-12-16T14:26:08.760Z</t>
  </si>
  <si>
    <t>us2000ivx9</t>
  </si>
  <si>
    <t>2018-12-30T16:44:16.040Z</t>
  </si>
  <si>
    <t>Southwest Indian Ridge</t>
  </si>
  <si>
    <t>2018-12-16T14:23:40.727Z</t>
  </si>
  <si>
    <t>nn00672679</t>
  </si>
  <si>
    <t>2018-12-31T22:34:39.809Z</t>
  </si>
  <si>
    <t>63km WSW of Alamo, Nevada</t>
  </si>
  <si>
    <t>2018-12-16T14:14:04.459Z</t>
  </si>
  <si>
    <t>nn00670297</t>
  </si>
  <si>
    <t>2018-12-31T20:21:11.397Z</t>
  </si>
  <si>
    <t>58km NE of Lone Pine, California</t>
  </si>
  <si>
    <t>2018-12-16T14:08:42.260Z</t>
  </si>
  <si>
    <t>hv70734091</t>
  </si>
  <si>
    <t>2018-12-17T18:50:41.050Z</t>
  </si>
  <si>
    <t>2018-12-16T14:03:00.890Z</t>
  </si>
  <si>
    <t>ci37202140</t>
  </si>
  <si>
    <t>2018-12-18T15:45:38.191Z</t>
  </si>
  <si>
    <t>2km W of El Segundo, CA</t>
  </si>
  <si>
    <t>2018-12-16T14:02:58.740Z</t>
  </si>
  <si>
    <t>ci38164551</t>
  </si>
  <si>
    <t>2018-12-18T15:18:22.970Z</t>
  </si>
  <si>
    <t>1km N of Lawndale, CA</t>
  </si>
  <si>
    <t>2018-12-16T13:55:30.559Z</t>
  </si>
  <si>
    <t>ak20516654</t>
  </si>
  <si>
    <t>2018-12-16T13:58:39.152Z</t>
  </si>
  <si>
    <t>2018-12-16T13:46:03.580Z</t>
  </si>
  <si>
    <t>nc73122110</t>
  </si>
  <si>
    <t>2018-12-17T18:34:02.850Z</t>
  </si>
  <si>
    <t>4km WNW of Orinda, CA</t>
  </si>
  <si>
    <t>2018-12-16T13:40:13.310Z</t>
  </si>
  <si>
    <t>av70816719</t>
  </si>
  <si>
    <t>2018-12-18T01:28:34.620Z</t>
  </si>
  <si>
    <t>11km W of Akutan, Alaska</t>
  </si>
  <si>
    <t>2018-12-16T13:37:43.900Z</t>
  </si>
  <si>
    <t>nc73122105</t>
  </si>
  <si>
    <t>2018-12-19T06:33:03.823Z</t>
  </si>
  <si>
    <t>2018-12-16T13:36:42.720Z</t>
  </si>
  <si>
    <t>hv70734051</t>
  </si>
  <si>
    <t>2018-12-17T21:19:23.990Z</t>
  </si>
  <si>
    <t>2018-12-16T13:34:17.282Z</t>
  </si>
  <si>
    <t>ak20516638</t>
  </si>
  <si>
    <t>2018-12-16T13:44:51.449Z</t>
  </si>
  <si>
    <t>2018-12-16T13:32:43.280Z</t>
  </si>
  <si>
    <t>pr2018350027</t>
  </si>
  <si>
    <t>2018-12-16T15:57:33.815Z</t>
  </si>
  <si>
    <t>8km SE of Ponce, Puerto Rico</t>
  </si>
  <si>
    <t>2018-12-16T13:28:44.911Z</t>
  </si>
  <si>
    <t>ak20516637</t>
  </si>
  <si>
    <t>2018-12-16T13:31:43.512Z</t>
  </si>
  <si>
    <t>2018-12-16T13:28:22.790Z</t>
  </si>
  <si>
    <t>pr2018350025</t>
  </si>
  <si>
    <t>2018-12-16T15:56:17.040Z</t>
  </si>
  <si>
    <t>70km ESE of Road Town, British Virgin Islands</t>
  </si>
  <si>
    <t>2018-12-16T13:23:31.930Z</t>
  </si>
  <si>
    <t>hv70734036</t>
  </si>
  <si>
    <t>2018-12-17T21:10:48.610Z</t>
  </si>
  <si>
    <t>2018-12-16T13:13:25.414Z</t>
  </si>
  <si>
    <t>ak20516619</t>
  </si>
  <si>
    <t>2018-12-16T14:26:18.040Z</t>
  </si>
  <si>
    <t>2018-12-16T13:05:15.073Z</t>
  </si>
  <si>
    <t>ak20516615</t>
  </si>
  <si>
    <t>2018-12-16T13:10:00.121Z</t>
  </si>
  <si>
    <t>87km S of Tok, Alaska</t>
  </si>
  <si>
    <t>2018-12-16T13:03:01.500Z</t>
  </si>
  <si>
    <t>ak20516612</t>
  </si>
  <si>
    <t>2018-12-16T13:16:34.342Z</t>
  </si>
  <si>
    <t>2018-12-16T13:01:20.930Z</t>
  </si>
  <si>
    <t>us2000iu3z</t>
  </si>
  <si>
    <t>2018-12-30T15:37:27.716Z</t>
  </si>
  <si>
    <t>37km NW of Finschhafen, Papua New Guinea</t>
  </si>
  <si>
    <t>2018-12-16T12:56:03.274Z</t>
  </si>
  <si>
    <t>ak20516483</t>
  </si>
  <si>
    <t>2018-12-16T13:01:24.397Z</t>
  </si>
  <si>
    <t>2018-12-16T12:54:08.481Z</t>
  </si>
  <si>
    <t>ak20516482</t>
  </si>
  <si>
    <t>2018-12-16T12:57:31.852Z</t>
  </si>
  <si>
    <t>2018-12-16T12:49:49.321Z</t>
  </si>
  <si>
    <t>ak20516481</t>
  </si>
  <si>
    <t>2018-12-16T12:53:19.272Z</t>
  </si>
  <si>
    <t>2018-12-16T12:48:27.020Z</t>
  </si>
  <si>
    <t>ci38164543</t>
  </si>
  <si>
    <t>2018-12-17T19:30:45.800Z</t>
  </si>
  <si>
    <t>8km N of Big Bear Lake, CA</t>
  </si>
  <si>
    <t>2018-12-16T12:37:05.304Z</t>
  </si>
  <si>
    <t>nn00672677</t>
  </si>
  <si>
    <t>2018-12-31T22:31:34.994Z</t>
  </si>
  <si>
    <t>59km WSW of Alamo, Nevada</t>
  </si>
  <si>
    <t>2018-12-16T12:31:22.820Z</t>
  </si>
  <si>
    <t>hv70733966</t>
  </si>
  <si>
    <t>2018-12-17T19:02:47.970Z</t>
  </si>
  <si>
    <t>2018-12-16T12:29:04.250Z</t>
  </si>
  <si>
    <t>pr2018350023</t>
  </si>
  <si>
    <t>2018-12-16T15:36:32.385Z</t>
  </si>
  <si>
    <t>65km N of Charlotte Amalie, U.S. Virgin Islands</t>
  </si>
  <si>
    <t>2018-12-16T12:21:07.990Z</t>
  </si>
  <si>
    <t>us2000iu3w</t>
  </si>
  <si>
    <t>2018-12-16T12:39:10.040Z</t>
  </si>
  <si>
    <t>31km NW of Taron, Papua New Guinea</t>
  </si>
  <si>
    <t>2018-12-16T12:03:39.505Z</t>
  </si>
  <si>
    <t>ak20516470</t>
  </si>
  <si>
    <t>2018-12-16T12:07:45.647Z</t>
  </si>
  <si>
    <t>2018-12-16T12:00:56.821Z</t>
  </si>
  <si>
    <t>ak20516467</t>
  </si>
  <si>
    <t>2018-12-16T12:06:04.495Z</t>
  </si>
  <si>
    <t>2018-12-16T11:55:42.712Z</t>
  </si>
  <si>
    <t>ak20516461</t>
  </si>
  <si>
    <t>2018-12-16T12:00:41.169Z</t>
  </si>
  <si>
    <t>2018-12-16T11:52:15.518Z</t>
  </si>
  <si>
    <t>ak20516334</t>
  </si>
  <si>
    <t>2018-12-16T11:55:48.174Z</t>
  </si>
  <si>
    <t>61km ENE of Cantwell, Alaska</t>
  </si>
  <si>
    <t>2018-12-16T11:38:03.291Z</t>
  </si>
  <si>
    <t>ak20516330</t>
  </si>
  <si>
    <t>2018-12-16T11:43:31.605Z</t>
  </si>
  <si>
    <t>82km NNW of Nikiski, Alaska</t>
  </si>
  <si>
    <t>2018-12-16T11:21:19.590Z</t>
  </si>
  <si>
    <t>uu60307282</t>
  </si>
  <si>
    <t>2018-12-17T23:51:09.490Z</t>
  </si>
  <si>
    <t>18km SE of Soda Springs, Idaho</t>
  </si>
  <si>
    <t>2018-12-16T11:20:03.976Z</t>
  </si>
  <si>
    <t>ak20516316</t>
  </si>
  <si>
    <t>2018-12-16T18:06:56.973Z</t>
  </si>
  <si>
    <t>2018-12-16T11:14:45.720Z</t>
  </si>
  <si>
    <t>pr2018350024</t>
  </si>
  <si>
    <t>2018-12-16T15:56:41.871Z</t>
  </si>
  <si>
    <t>2018-12-16T11:13:35.070Z</t>
  </si>
  <si>
    <t>pr2018350028</t>
  </si>
  <si>
    <t>2018-12-16T15:45:45.880Z</t>
  </si>
  <si>
    <t>2018-12-16T11:05:38.920Z</t>
  </si>
  <si>
    <t>ci38164535</t>
  </si>
  <si>
    <t>2018-12-17T15:39:04.471Z</t>
  </si>
  <si>
    <t>2018-12-16T10:56:50.109Z</t>
  </si>
  <si>
    <t>nn00671392</t>
  </si>
  <si>
    <t>2018-12-22T02:01:02.002Z</t>
  </si>
  <si>
    <t>54km NNE of Pahrump, Nevada</t>
  </si>
  <si>
    <t>2018-12-16T10:54:06.301Z</t>
  </si>
  <si>
    <t>ak20516311</t>
  </si>
  <si>
    <t>2018-12-16T10:58:57.214Z</t>
  </si>
  <si>
    <t>2018-12-16T10:45:34.533Z</t>
  </si>
  <si>
    <t>ak20516309</t>
  </si>
  <si>
    <t>2018-12-16T10:51:32.996Z</t>
  </si>
  <si>
    <t>36km N of Delta Junction, Alaska</t>
  </si>
  <si>
    <t>2018-12-16T10:44:28.420Z</t>
  </si>
  <si>
    <t>ci38164519</t>
  </si>
  <si>
    <t>2018-12-17T15:40:24.500Z</t>
  </si>
  <si>
    <t>2018-12-16T10:41:27.320Z</t>
  </si>
  <si>
    <t>nc73122090</t>
  </si>
  <si>
    <t>2018-12-19T00:36:04.140Z</t>
  </si>
  <si>
    <t>11km SW of Ridgemark, CA</t>
  </si>
  <si>
    <t>2018-12-16T10:31:36.990Z</t>
  </si>
  <si>
    <t>ci38164511</t>
  </si>
  <si>
    <t>2018-12-18T21:08:55.420Z</t>
  </si>
  <si>
    <t>20km E of Julian, CA</t>
  </si>
  <si>
    <t>2018-12-16T10:31:14.210Z</t>
  </si>
  <si>
    <t>us2000iu3d</t>
  </si>
  <si>
    <t>2018-12-16T10:59:30.040Z</t>
  </si>
  <si>
    <t>119km ESE of Lakatoro, Vanuatu</t>
  </si>
  <si>
    <t>2018-12-16T10:18:25.820Z</t>
  </si>
  <si>
    <t>pr2018350022</t>
  </si>
  <si>
    <t>2018-12-16T12:50:24.675Z</t>
  </si>
  <si>
    <t>2018-12-16T10:16:16.490Z</t>
  </si>
  <si>
    <t>ak20516176</t>
  </si>
  <si>
    <t>2018-12-17T21:15:06.140Z</t>
  </si>
  <si>
    <t>109km NNW of Larsen Bay, Alaska</t>
  </si>
  <si>
    <t>2018-12-16T10:11:11.195Z</t>
  </si>
  <si>
    <t>ak20516173</t>
  </si>
  <si>
    <t>2018-12-16T10:24:59.305Z</t>
  </si>
  <si>
    <t>26km WNW of Anchorage, Alaska</t>
  </si>
  <si>
    <t>2018-12-16T10:08:44.670Z</t>
  </si>
  <si>
    <t>ci38164503</t>
  </si>
  <si>
    <t>2018-12-17T15:41:44.610Z</t>
  </si>
  <si>
    <t>2018-12-16T09:54:26.874Z</t>
  </si>
  <si>
    <t>ak20516144</t>
  </si>
  <si>
    <t>2018-12-16T09:59:46.022Z</t>
  </si>
  <si>
    <t>2018-12-16T09:53:38.133Z</t>
  </si>
  <si>
    <t>ak20516138</t>
  </si>
  <si>
    <t>2018-12-16T09:58:04.546Z</t>
  </si>
  <si>
    <t>2018-12-16T09:48:27.727Z</t>
  </si>
  <si>
    <t>ak20516133</t>
  </si>
  <si>
    <t>2018-12-16T09:52:30.812Z</t>
  </si>
  <si>
    <t>2018-12-16T09:48:20.950Z</t>
  </si>
  <si>
    <t>us2000iu3c</t>
  </si>
  <si>
    <t>2019-01-04T14:16:23.801Z</t>
  </si>
  <si>
    <t>81km ESE of Lakatoro, Vanuatu</t>
  </si>
  <si>
    <t>2018-12-16T09:47:48.230Z</t>
  </si>
  <si>
    <t>pr2018350021</t>
  </si>
  <si>
    <t>2018-12-16T12:48:01.963Z</t>
  </si>
  <si>
    <t>2km NW of Lajas, Puerto Rico</t>
  </si>
  <si>
    <t>2018-12-16T09:46:28.810Z</t>
  </si>
  <si>
    <t>nn00670360</t>
  </si>
  <si>
    <t>2018-12-16T18:44:26.421Z</t>
  </si>
  <si>
    <t>2018-12-16T09:42:49.547Z</t>
  </si>
  <si>
    <t>ak20516129</t>
  </si>
  <si>
    <t>2018-12-16T09:50:19.476Z</t>
  </si>
  <si>
    <t>2018-12-16T09:42:37.200Z</t>
  </si>
  <si>
    <t>us2000iu2u</t>
  </si>
  <si>
    <t>2019-01-04T14:25:11.845Z</t>
  </si>
  <si>
    <t>147km SSW of Abepura, Indonesia</t>
  </si>
  <si>
    <t>2018-12-16T09:42:01.340Z</t>
  </si>
  <si>
    <t>mb80328769</t>
  </si>
  <si>
    <t>2018-12-16T15:07:17.800Z</t>
  </si>
  <si>
    <t>2018-12-16T09:41:14.969Z</t>
  </si>
  <si>
    <t>ak20516128</t>
  </si>
  <si>
    <t>2018-12-16T09:54:11.863Z</t>
  </si>
  <si>
    <t>2018-12-16T09:40:14.040Z</t>
  </si>
  <si>
    <t>ci38164479</t>
  </si>
  <si>
    <t>2018-12-17T15:40:42.173Z</t>
  </si>
  <si>
    <t>2018-12-16T09:37:42.540Z</t>
  </si>
  <si>
    <t>pr2018350020</t>
  </si>
  <si>
    <t>2018-12-16T13:16:28.592Z</t>
  </si>
  <si>
    <t>2018-12-16T09:31:40.570Z</t>
  </si>
  <si>
    <t>ak20516004</t>
  </si>
  <si>
    <t>2018-12-16T09:36:31.307Z</t>
  </si>
  <si>
    <t>2018-12-16T09:24:31.500Z</t>
  </si>
  <si>
    <t>us2000iu2q</t>
  </si>
  <si>
    <t>2018-12-31T08:03:01.040Z</t>
  </si>
  <si>
    <t>53km SSE of Sikia, Greece</t>
  </si>
  <si>
    <t>2018-12-16T09:09:21.240Z</t>
  </si>
  <si>
    <t>ci38164471</t>
  </si>
  <si>
    <t>2018-12-17T18:47:53.303Z</t>
  </si>
  <si>
    <t>21km E of Coso Junction, CA</t>
  </si>
  <si>
    <t>2018-12-16T09:01:15.820Z</t>
  </si>
  <si>
    <t>mb80328889</t>
  </si>
  <si>
    <t>2018-12-17T20:57:03.760Z</t>
  </si>
  <si>
    <t>9km NNW of Dillon, Montana</t>
  </si>
  <si>
    <t>2018-12-16T08:58:29.200Z</t>
  </si>
  <si>
    <t>hv70733816</t>
  </si>
  <si>
    <t>2018-12-16T09:01:29.170Z</t>
  </si>
  <si>
    <t>2018-12-16T08:56:33.575Z</t>
  </si>
  <si>
    <t>ak20515999</t>
  </si>
  <si>
    <t>2018-12-16T09:01:24.239Z</t>
  </si>
  <si>
    <t>2018-12-16T08:45:43.276Z</t>
  </si>
  <si>
    <t>ak20515996</t>
  </si>
  <si>
    <t>2018-12-16T08:51:59.477Z</t>
  </si>
  <si>
    <t>2018-12-16T08:42:40.070Z</t>
  </si>
  <si>
    <t>ci38164463</t>
  </si>
  <si>
    <t>2018-12-17T15:41:02.111Z</t>
  </si>
  <si>
    <t>2018-12-16T08:33:07.910Z</t>
  </si>
  <si>
    <t>ci38164455</t>
  </si>
  <si>
    <t>2018-12-17T15:40:59.879Z</t>
  </si>
  <si>
    <t>2018-12-16T08:32:32.820Z</t>
  </si>
  <si>
    <t>nc73122075</t>
  </si>
  <si>
    <t>2018-12-19T03:35:11.160Z</t>
  </si>
  <si>
    <t>2018-12-16T08:32:02.590Z</t>
  </si>
  <si>
    <t>ci38164447</t>
  </si>
  <si>
    <t>2018-12-17T19:19:35.130Z</t>
  </si>
  <si>
    <t>2018-12-16T08:31:23.460Z</t>
  </si>
  <si>
    <t>av70816709</t>
  </si>
  <si>
    <t>2018-12-18T01:13:59.800Z</t>
  </si>
  <si>
    <t>12km W of Akutan, Alaska</t>
  </si>
  <si>
    <t>2018-12-16T08:27:06.425Z</t>
  </si>
  <si>
    <t>nn00670271</t>
  </si>
  <si>
    <t>2018-12-16T18:41:20.760Z</t>
  </si>
  <si>
    <t>47km WSW of Beatty, Nevada</t>
  </si>
  <si>
    <t>2018-12-16T08:20:29.970Z</t>
  </si>
  <si>
    <t>pr2018350030</t>
  </si>
  <si>
    <t>2018-12-16T16:10:20.134Z</t>
  </si>
  <si>
    <t>11km N of Loiza, Puerto Rico</t>
  </si>
  <si>
    <t>2018-12-16T08:09:57.940Z</t>
  </si>
  <si>
    <t>pr2018350019</t>
  </si>
  <si>
    <t>2018-12-16T12:46:43.588Z</t>
  </si>
  <si>
    <t>2018-12-16T08:09:37.394Z</t>
  </si>
  <si>
    <t>ak20515988</t>
  </si>
  <si>
    <t>2018-12-16T08:16:42.437Z</t>
  </si>
  <si>
    <t>2018-12-16T08:03:26.818Z</t>
  </si>
  <si>
    <t>ak20515985</t>
  </si>
  <si>
    <t>2018-12-16T08:07:07.250Z</t>
  </si>
  <si>
    <t>2018-12-16T07:53:17.165Z</t>
  </si>
  <si>
    <t>ak20515865</t>
  </si>
  <si>
    <t>2018-12-16T07:58:53.278Z</t>
  </si>
  <si>
    <t>2018-12-16T07:49:06.730Z</t>
  </si>
  <si>
    <t>nc73122065</t>
  </si>
  <si>
    <t>2018-12-16T08:30:03.522Z</t>
  </si>
  <si>
    <t>2018-12-16T07:44:09.520Z</t>
  </si>
  <si>
    <t>us2000iu2i</t>
  </si>
  <si>
    <t>2018-12-16T08:04:21.040Z</t>
  </si>
  <si>
    <t>2018-12-16T07:32:33.260Z</t>
  </si>
  <si>
    <t>nc73122060</t>
  </si>
  <si>
    <t>2018-12-19T05:39:03.512Z</t>
  </si>
  <si>
    <t>2018-12-16T07:32:20.899Z</t>
  </si>
  <si>
    <t>ak20515862</t>
  </si>
  <si>
    <t>2018-12-16T07:37:53.465Z</t>
  </si>
  <si>
    <t>94km NNW of Talkeetna, Alaska</t>
  </si>
  <si>
    <t>2018-12-16T07:30:55.107Z</t>
  </si>
  <si>
    <t>ak20515861</t>
  </si>
  <si>
    <t>2018-12-16T07:34:00.733Z</t>
  </si>
  <si>
    <t>2018-12-16T07:28:27.235Z</t>
  </si>
  <si>
    <t>ak20515860</t>
  </si>
  <si>
    <t>2018-12-16T07:31:19.282Z</t>
  </si>
  <si>
    <t>2018-12-16T07:27:04.930Z</t>
  </si>
  <si>
    <t>ci38164431</t>
  </si>
  <si>
    <t>2018-12-18T20:28:34.256Z</t>
  </si>
  <si>
    <t>2018-12-16T07:24:24.448Z</t>
  </si>
  <si>
    <t>ak20515857</t>
  </si>
  <si>
    <t>2018-12-16T07:37:53.153Z</t>
  </si>
  <si>
    <t>2018-12-16T07:24:00.529Z</t>
  </si>
  <si>
    <t>ak20515858</t>
  </si>
  <si>
    <t>2018-12-16T07:26:56.770Z</t>
  </si>
  <si>
    <t>2018-12-16T07:18:38.950Z</t>
  </si>
  <si>
    <t>pr2018350018</t>
  </si>
  <si>
    <t>2018-12-16T12:43:58.868Z</t>
  </si>
  <si>
    <t>2018-12-16T07:18:19.760Z</t>
  </si>
  <si>
    <t>nc73122055</t>
  </si>
  <si>
    <t>2018-12-19T03:43:02.779Z</t>
  </si>
  <si>
    <t>8km SSE of Lake Pillsbury, CA</t>
  </si>
  <si>
    <t>2018-12-16T07:02:03.959Z</t>
  </si>
  <si>
    <t>ak20515845</t>
  </si>
  <si>
    <t>2018-12-16T07:12:39.988Z</t>
  </si>
  <si>
    <t>2018-12-16T06:57:55.240Z</t>
  </si>
  <si>
    <t>pr2018350017</t>
  </si>
  <si>
    <t>2018-12-16T07:34:50.149Z</t>
  </si>
  <si>
    <t>10km N of Carrizales, Puerto Rico</t>
  </si>
  <si>
    <t>2018-12-16T06:51:07.203Z</t>
  </si>
  <si>
    <t>nn00671398</t>
  </si>
  <si>
    <t>2018-12-21T22:09:17.335Z</t>
  </si>
  <si>
    <t>60km WSW of Alamo, Nevada</t>
  </si>
  <si>
    <t>2018-12-16T06:48:32.430Z</t>
  </si>
  <si>
    <t>mb80328764</t>
  </si>
  <si>
    <t>2018-12-17T15:29:32.020Z</t>
  </si>
  <si>
    <t>2018-12-16T06:38:24.410Z</t>
  </si>
  <si>
    <t>ci38164423</t>
  </si>
  <si>
    <t>2018-12-17T15:42:22.374Z</t>
  </si>
  <si>
    <t>2018-12-16T06:37:12.757Z</t>
  </si>
  <si>
    <t>ak20515837</t>
  </si>
  <si>
    <t>2018-12-16T06:42:06.061Z</t>
  </si>
  <si>
    <t>2018-12-16T06:26:05.581Z</t>
  </si>
  <si>
    <t>ak20515726</t>
  </si>
  <si>
    <t>2018-12-16T06:29:09.910Z</t>
  </si>
  <si>
    <t>2018-12-16T06:20:35.280Z</t>
  </si>
  <si>
    <t>nc73122045</t>
  </si>
  <si>
    <t>2018-12-19T01:50:21.201Z</t>
  </si>
  <si>
    <t>2018-12-16T06:18:04.923Z</t>
  </si>
  <si>
    <t>nn00670570</t>
  </si>
  <si>
    <t>2018-12-18T02:08:53.243Z</t>
  </si>
  <si>
    <t>2018-12-16T06:13:10.559Z</t>
  </si>
  <si>
    <t>ak20515722</t>
  </si>
  <si>
    <t>2018-12-16T06:18:44.564Z</t>
  </si>
  <si>
    <t>2018-12-16T06:13:05.750Z</t>
  </si>
  <si>
    <t>hv70733696</t>
  </si>
  <si>
    <t>2018-12-17T17:48:07.420Z</t>
  </si>
  <si>
    <t>28km E of Honaunau-Napoopoo, Hawaii</t>
  </si>
  <si>
    <t>2018-12-16T06:10:28.450Z</t>
  </si>
  <si>
    <t>ci38164415</t>
  </si>
  <si>
    <t>2018-12-17T15:45:25.063Z</t>
  </si>
  <si>
    <t>2018-12-16T06:08:16.314Z</t>
  </si>
  <si>
    <t>ak20515709</t>
  </si>
  <si>
    <t>2018-12-16T07:29:17.040Z</t>
  </si>
  <si>
    <t>2018-12-16T06:05:29.496Z</t>
  </si>
  <si>
    <t>ak20515705</t>
  </si>
  <si>
    <t>2018-12-16T06:16:33.086Z</t>
  </si>
  <si>
    <t>2018-12-16T06:05:15.898Z</t>
  </si>
  <si>
    <t>nn00670374</t>
  </si>
  <si>
    <t>2018-12-17T00:40:42.009Z</t>
  </si>
  <si>
    <t>42km NW of Currie, Nevada</t>
  </si>
  <si>
    <t>2018-12-16T06:05:10.575Z</t>
  </si>
  <si>
    <t>nn00670571</t>
  </si>
  <si>
    <t>2018-12-18T02:08:55.933Z</t>
  </si>
  <si>
    <t>2018-12-16T06:04:29.447Z</t>
  </si>
  <si>
    <t>ak20515703</t>
  </si>
  <si>
    <t>2018-12-16T06:13:51.313Z</t>
  </si>
  <si>
    <t>15km S of Y, Alaska</t>
  </si>
  <si>
    <t>2018-12-16T06:03:14.298Z</t>
  </si>
  <si>
    <t>nn00670263</t>
  </si>
  <si>
    <t>2018-12-16T06:30:19.237Z</t>
  </si>
  <si>
    <t>57km WSW of Alamo, Nevada</t>
  </si>
  <si>
    <t>2018-12-16T06:01:56.452Z</t>
  </si>
  <si>
    <t>ak20515699</t>
  </si>
  <si>
    <t>2018-12-16T06:13:50.477Z</t>
  </si>
  <si>
    <t>2018-12-16T05:56:46.920Z</t>
  </si>
  <si>
    <t>nc73122035</t>
  </si>
  <si>
    <t>2018-12-19T00:45:04.195Z</t>
  </si>
  <si>
    <t>2018-12-16T05:51:29.230Z</t>
  </si>
  <si>
    <t>ci38164407</t>
  </si>
  <si>
    <t>2018-12-17T15:46:01.560Z</t>
  </si>
  <si>
    <t>2018-12-16T05:44:21.102Z</t>
  </si>
  <si>
    <t>ak20515695</t>
  </si>
  <si>
    <t>2018-12-16T06:04:23.527Z</t>
  </si>
  <si>
    <t>2018-12-16T05:41:24.823Z</t>
  </si>
  <si>
    <t>nn00670257</t>
  </si>
  <si>
    <t>2018-12-16T18:28:57.609Z</t>
  </si>
  <si>
    <t>55km SSW of Goldfield, Nevada</t>
  </si>
  <si>
    <t>2018-12-16T05:34:24.100Z</t>
  </si>
  <si>
    <t>ci38164399</t>
  </si>
  <si>
    <t>2018-12-17T15:47:10.590Z</t>
  </si>
  <si>
    <t>2018-12-16T05:33:44.618Z</t>
  </si>
  <si>
    <t>ak20515694</t>
  </si>
  <si>
    <t>2018-12-16T05:37:11.903Z</t>
  </si>
  <si>
    <t>2018-12-16T05:25:25.688Z</t>
  </si>
  <si>
    <t>ak20515693</t>
  </si>
  <si>
    <t>2018-12-16T05:28:28.100Z</t>
  </si>
  <si>
    <t>2018-12-16T05:16:21.380Z</t>
  </si>
  <si>
    <t>nc73122030</t>
  </si>
  <si>
    <t>2018-12-18T21:57:03.518Z</t>
  </si>
  <si>
    <t>9km ENE of Pinnacles, CA</t>
  </si>
  <si>
    <t>2018-12-16T05:11:57.496Z</t>
  </si>
  <si>
    <t>ak20515580</t>
  </si>
  <si>
    <t>2018-12-16T13:14:53.734Z</t>
  </si>
  <si>
    <t>2018-12-16T05:07:57.860Z</t>
  </si>
  <si>
    <t>ci38164391</t>
  </si>
  <si>
    <t>2018-12-17T19:03:07.644Z</t>
  </si>
  <si>
    <t>12km NE of Ocotillo, CA</t>
  </si>
  <si>
    <t>2018-12-16T05:06:30.960Z</t>
  </si>
  <si>
    <t>pr2018350016</t>
  </si>
  <si>
    <t>2018-12-16T06:52:27.820Z</t>
  </si>
  <si>
    <t>12km SSW of Guanica, Puerto Rico</t>
  </si>
  <si>
    <t>2018-12-16T05:01:17.775Z</t>
  </si>
  <si>
    <t>nn00670358</t>
  </si>
  <si>
    <t>2018-12-16T18:22:43.001Z</t>
  </si>
  <si>
    <t>4km WSW of Beatty, Nevada</t>
  </si>
  <si>
    <t>2018-12-16T04:57:57.390Z</t>
  </si>
  <si>
    <t>ak20515557</t>
  </si>
  <si>
    <t>2018-12-16T05:02:46.630Z</t>
  </si>
  <si>
    <t>70km WNW of Valdez, Alaska</t>
  </si>
  <si>
    <t>2018-12-16T04:57:37.923Z</t>
  </si>
  <si>
    <t>ak20515558</t>
  </si>
  <si>
    <t>2018-12-16T05:02:47.011Z</t>
  </si>
  <si>
    <t>2018-12-16T04:56:43.480Z</t>
  </si>
  <si>
    <t>pr2018350015</t>
  </si>
  <si>
    <t>2018-12-16T06:51:00.514Z</t>
  </si>
  <si>
    <t>46km WSW of Stella, Puerto Rico</t>
  </si>
  <si>
    <t>2018-12-16T04:46:11.030Z</t>
  </si>
  <si>
    <t>us2000iu11</t>
  </si>
  <si>
    <t>2018-12-20T14:21:27.741Z</t>
  </si>
  <si>
    <t>2018-12-16T04:42:31.800Z</t>
  </si>
  <si>
    <t>us2000ivvl</t>
  </si>
  <si>
    <t>2019-01-01T22:09:38.040Z</t>
  </si>
  <si>
    <t>28km SE of Mountain, Colombia</t>
  </si>
  <si>
    <t>2018-12-16T04:39:26.449Z</t>
  </si>
  <si>
    <t>ak20515540</t>
  </si>
  <si>
    <t>2018-12-16T04:50:20.587Z</t>
  </si>
  <si>
    <t>2018-12-16T04:39:19.783Z</t>
  </si>
  <si>
    <t>nn00670357</t>
  </si>
  <si>
    <t>2018-12-16T18:19:36.465Z</t>
  </si>
  <si>
    <t>20km S of Hawthorne, Nevada</t>
  </si>
  <si>
    <t>2018-12-16T04:39:16.690Z</t>
  </si>
  <si>
    <t>pr2018350011</t>
  </si>
  <si>
    <t>2018-12-16T06:29:49.812Z</t>
  </si>
  <si>
    <t>2018-12-16T04:33:47.814Z</t>
  </si>
  <si>
    <t>ak20515538</t>
  </si>
  <si>
    <t>2018-12-16T06:28:19.147Z</t>
  </si>
  <si>
    <t>23km NE of Kodiak, Alaska</t>
  </si>
  <si>
    <t>2018-12-16T04:30:06.047Z</t>
  </si>
  <si>
    <t>ak20515541</t>
  </si>
  <si>
    <t>2018-12-16T23:41:41.021Z</t>
  </si>
  <si>
    <t>2018-12-16T04:12:02.030Z</t>
  </si>
  <si>
    <t>se60222112</t>
  </si>
  <si>
    <t>2018-12-25T09:55:56.654Z</t>
  </si>
  <si>
    <t>4km ESE of Mascot, Tennessee</t>
  </si>
  <si>
    <t>2018-12-16T04:10:32.280Z</t>
  </si>
  <si>
    <t>ci38164383</t>
  </si>
  <si>
    <t>2018-12-17T18:38:43.247Z</t>
  </si>
  <si>
    <t>20km ENE of Little Lake, CA</t>
  </si>
  <si>
    <t>2018-12-16T04:10:16.296Z</t>
  </si>
  <si>
    <t>ak20515426</t>
  </si>
  <si>
    <t>2018-12-16T04:13:22.794Z</t>
  </si>
  <si>
    <t>2018-12-16T04:08:41.599Z</t>
  </si>
  <si>
    <t>ak20515421</t>
  </si>
  <si>
    <t>2018-12-16T14:11:03.068Z</t>
  </si>
  <si>
    <t>2018-12-16T03:53:31.463Z</t>
  </si>
  <si>
    <t>ak20515418</t>
  </si>
  <si>
    <t>2018-12-16T04:03:58.387Z</t>
  </si>
  <si>
    <t>2018-12-16T03:49:18.490Z</t>
  </si>
  <si>
    <t>ci38164375</t>
  </si>
  <si>
    <t>2018-12-17T15:46:05.528Z</t>
  </si>
  <si>
    <t>14km SE of Anza, CA</t>
  </si>
  <si>
    <t>2018-12-16T03:37:28.280Z</t>
  </si>
  <si>
    <t>pr2018350010</t>
  </si>
  <si>
    <t>2018-12-16T06:28:45.957Z</t>
  </si>
  <si>
    <t>2km WNW of Santo Domingo, Puerto Rico</t>
  </si>
  <si>
    <t>2018-12-16T03:34:38.416Z</t>
  </si>
  <si>
    <t>ak20515408</t>
  </si>
  <si>
    <t>2018-12-16T03:41:38.871Z</t>
  </si>
  <si>
    <t>2018-12-16T03:32:14.872Z</t>
  </si>
  <si>
    <t>ak20515403</t>
  </si>
  <si>
    <t>2018-12-16T03:44:50.596Z</t>
  </si>
  <si>
    <t>25km SW of Cantwell, Alaska</t>
  </si>
  <si>
    <t>2018-12-16T03:26:16.895Z</t>
  </si>
  <si>
    <t>nn00670256</t>
  </si>
  <si>
    <t>2018-12-16T04:15:15.615Z</t>
  </si>
  <si>
    <t>10km NNE of Silver Springs, Nevada</t>
  </si>
  <si>
    <t>2018-12-16T03:25:35.484Z</t>
  </si>
  <si>
    <t>nn00672675</t>
  </si>
  <si>
    <t>2018-12-31T22:12:55.748Z</t>
  </si>
  <si>
    <t>50km SW of Currant, Nevada</t>
  </si>
  <si>
    <t>2018-12-16T03:22:33.007Z</t>
  </si>
  <si>
    <t>ak20515397</t>
  </si>
  <si>
    <t>2018-12-16T11:25:19.165Z</t>
  </si>
  <si>
    <t>2018-12-16T03:11:02.340Z</t>
  </si>
  <si>
    <t>mb80328919</t>
  </si>
  <si>
    <t>2018-12-17T22:01:10.410Z</t>
  </si>
  <si>
    <t>33km ENE of Pablo, Montana</t>
  </si>
  <si>
    <t>2018-12-16T03:10:35.420Z</t>
  </si>
  <si>
    <t>us2000iuy5</t>
  </si>
  <si>
    <t>2018-12-19T01:40:35.040Z</t>
  </si>
  <si>
    <t>244km W of Ferndale, California</t>
  </si>
  <si>
    <t>2018-12-16T03:06:55.490Z</t>
  </si>
  <si>
    <t>nc73122015</t>
  </si>
  <si>
    <t>2018-12-19T02:26:03.062Z</t>
  </si>
  <si>
    <t>2018-12-16T03:06:20.140Z</t>
  </si>
  <si>
    <t>us2000ivvs</t>
  </si>
  <si>
    <t>2019-01-01T03:31:34.040Z</t>
  </si>
  <si>
    <t>148km E of Visokoi Island, South Georgia and the South Sandwich Islands</t>
  </si>
  <si>
    <t>2018-12-16T03:03:57.200Z</t>
  </si>
  <si>
    <t>ci38164367</t>
  </si>
  <si>
    <t>2018-12-17T18:58:11.200Z</t>
  </si>
  <si>
    <t>8km NNE of Beaumont, CA</t>
  </si>
  <si>
    <t>2018-12-16T02:55:19.970Z</t>
  </si>
  <si>
    <t>pr2018350000</t>
  </si>
  <si>
    <t>2018-12-16T03:58:03.040Z</t>
  </si>
  <si>
    <t>127km N of Vieques, Puerto Rico</t>
  </si>
  <si>
    <t>2018-12-16T02:43:48.710Z</t>
  </si>
  <si>
    <t>us2000iu00</t>
  </si>
  <si>
    <t>2018-12-16T03:02:41.040Z</t>
  </si>
  <si>
    <t>2018-12-16T02:41:31.430Z</t>
  </si>
  <si>
    <t>ci38164359</t>
  </si>
  <si>
    <t>2018-12-17T16:53:32.299Z</t>
  </si>
  <si>
    <t>2018-12-16T02:33:01.470Z</t>
  </si>
  <si>
    <t>nc73122000</t>
  </si>
  <si>
    <t>2018-12-19T02:11:02.966Z</t>
  </si>
  <si>
    <t>2018-12-16T02:29:10.800Z</t>
  </si>
  <si>
    <t>uu60307262</t>
  </si>
  <si>
    <t>2018-12-17T23:50:25.930Z</t>
  </si>
  <si>
    <t>1km NNW of Panguitch, Utah</t>
  </si>
  <si>
    <t>2018-12-16T02:23:35.000Z</t>
  </si>
  <si>
    <t>ak20515285</t>
  </si>
  <si>
    <t>2018-12-16T02:26:31.735Z</t>
  </si>
  <si>
    <t>2018-12-16T02:18:16.332Z</t>
  </si>
  <si>
    <t>nn00670246</t>
  </si>
  <si>
    <t>2018-12-16T04:09:06.302Z</t>
  </si>
  <si>
    <t>22km SW of Smith Valley, Nevada</t>
  </si>
  <si>
    <t>2018-12-16T02:16:35.430Z</t>
  </si>
  <si>
    <t>us2000ivvi</t>
  </si>
  <si>
    <t>2019-01-01T02:33:32.040Z</t>
  </si>
  <si>
    <t>147km E of Petropavlovsk-Kamchatskiy, Russia</t>
  </si>
  <si>
    <t>2018-12-16T02:16:21.120Z</t>
  </si>
  <si>
    <t>pr2018350009</t>
  </si>
  <si>
    <t>2018-12-16T06:23:03.901Z</t>
  </si>
  <si>
    <t>2018-12-16T02:11:54.823Z</t>
  </si>
  <si>
    <t>ak20515277</t>
  </si>
  <si>
    <t>2018-12-16T02:26:01.040Z</t>
  </si>
  <si>
    <t>52km WSW of Anchor Point, Alaska</t>
  </si>
  <si>
    <t>2018-12-16T02:00:36.465Z</t>
  </si>
  <si>
    <t>ak20515265</t>
  </si>
  <si>
    <t>2018-12-16T02:10:04.834Z</t>
  </si>
  <si>
    <t>2018-12-16T01:54:53.858Z</t>
  </si>
  <si>
    <t>ak20515260</t>
  </si>
  <si>
    <t>2018-12-16T02:06:53.535Z</t>
  </si>
  <si>
    <t>53km W of Willow, Alaska</t>
  </si>
  <si>
    <t>2018-12-16T01:50:27.640Z</t>
  </si>
  <si>
    <t>hv70733381</t>
  </si>
  <si>
    <t>2018-12-16T01:53:42.070Z</t>
  </si>
  <si>
    <t>19km E of Honaunau-Napoopoo, Hawaii</t>
  </si>
  <si>
    <t>2018-12-16T01:48:26.330Z</t>
  </si>
  <si>
    <t>nc73121990</t>
  </si>
  <si>
    <t>2018-12-17T18:38:01.874Z</t>
  </si>
  <si>
    <t>2018-12-16T01:45:38.849Z</t>
  </si>
  <si>
    <t>ak20515251</t>
  </si>
  <si>
    <t>2018-12-16T03:54:39.110Z</t>
  </si>
  <si>
    <t>2018-12-16T01:43:20.640Z</t>
  </si>
  <si>
    <t>ak20515248</t>
  </si>
  <si>
    <t>2018-12-16T01:52:46.570Z</t>
  </si>
  <si>
    <t>2018-12-16T01:42:22.676Z</t>
  </si>
  <si>
    <t>ak20515247</t>
  </si>
  <si>
    <t>2018-12-16T01:54:27.722Z</t>
  </si>
  <si>
    <t>73km ENE of Sutton-Alpine, Alaska</t>
  </si>
  <si>
    <t>2018-12-16T01:41:41.970Z</t>
  </si>
  <si>
    <t>pr2018350008</t>
  </si>
  <si>
    <t>2018-12-16T06:22:27.613Z</t>
  </si>
  <si>
    <t>2km SSW of Tallaboa, Puerto Rico</t>
  </si>
  <si>
    <t>2018-12-16T01:30:27.320Z</t>
  </si>
  <si>
    <t>us2000itzk</t>
  </si>
  <si>
    <t>2018-12-18T21:32:13.829Z</t>
  </si>
  <si>
    <t>2km W of Moutayiaka, Cyprus</t>
  </si>
  <si>
    <t>2018-12-16T01:24:06.470Z</t>
  </si>
  <si>
    <t>nc73121980</t>
  </si>
  <si>
    <t>2018-12-19T12:32:49.287Z</t>
  </si>
  <si>
    <t>2018-12-16T01:19:46.260Z</t>
  </si>
  <si>
    <t>pr2018350007</t>
  </si>
  <si>
    <t>2018-12-16T06:21:20.229Z</t>
  </si>
  <si>
    <t>2018-12-16T01:19:30.037Z</t>
  </si>
  <si>
    <t>ak20515150</t>
  </si>
  <si>
    <t>2018-12-16T01:28:17.535Z</t>
  </si>
  <si>
    <t>2018-12-16T01:17:38.000Z</t>
  </si>
  <si>
    <t>ci38164351</t>
  </si>
  <si>
    <t>2018-12-17T18:40:30.259Z</t>
  </si>
  <si>
    <t>2018-12-16T01:10:20.080Z</t>
  </si>
  <si>
    <t>pr2018350006</t>
  </si>
  <si>
    <t>2018-12-16T06:20:41.690Z</t>
  </si>
  <si>
    <t>2018-12-16T01:06:58.500Z</t>
  </si>
  <si>
    <t>pr2018350005</t>
  </si>
  <si>
    <t>2018-12-16T06:20:06.653Z</t>
  </si>
  <si>
    <t>2km SW of Las Ollas, Puerto Rico</t>
  </si>
  <si>
    <t>2018-12-16T01:05:59.680Z</t>
  </si>
  <si>
    <t>pr2018350004</t>
  </si>
  <si>
    <t>2018-12-16T06:19:29.653Z</t>
  </si>
  <si>
    <t>2018-12-16T01:03:18.089Z</t>
  </si>
  <si>
    <t>ak20515147</t>
  </si>
  <si>
    <t>2018-12-16T01:16:23.403Z</t>
  </si>
  <si>
    <t>0km ENE of Big Lake, Alaska</t>
  </si>
  <si>
    <t>2018-12-16T00:47:51.700Z</t>
  </si>
  <si>
    <t>pr2018350003</t>
  </si>
  <si>
    <t>2018-12-16T06:18:08.565Z</t>
  </si>
  <si>
    <t>2018-12-16T00:46:38.470Z</t>
  </si>
  <si>
    <t>pr2018350002</t>
  </si>
  <si>
    <t>2018-12-16T06:17:17.262Z</t>
  </si>
  <si>
    <t>2018-12-16T00:43:53.858Z</t>
  </si>
  <si>
    <t>ak20515130</t>
  </si>
  <si>
    <t>2018-12-16T00:49:14.716Z</t>
  </si>
  <si>
    <t>2018-12-16T00:41:21.570Z</t>
  </si>
  <si>
    <t>us2000itzd</t>
  </si>
  <si>
    <t>2018-12-16T22:40:46.040Z</t>
  </si>
  <si>
    <t>14km NW of Wawa, Philippines</t>
  </si>
  <si>
    <t>2018-12-16T00:40:41.020Z</t>
  </si>
  <si>
    <t>ci38164343</t>
  </si>
  <si>
    <t>2018-12-20T23:45:58.281Z</t>
  </si>
  <si>
    <t>2018-12-16T00:40:31.840Z</t>
  </si>
  <si>
    <t>mb80328759</t>
  </si>
  <si>
    <t>2018-12-17T15:58:32.380Z</t>
  </si>
  <si>
    <t>2018-12-16T00:38:20.300Z</t>
  </si>
  <si>
    <t>mb80328874</t>
  </si>
  <si>
    <t>2018-12-17T19:10:01.390Z</t>
  </si>
  <si>
    <t>5km ENE of Whitehall, Montana</t>
  </si>
  <si>
    <t>2018-12-16T00:37:06.820Z</t>
  </si>
  <si>
    <t>pr2018350001</t>
  </si>
  <si>
    <t>2018-12-16T06:16:39.462Z</t>
  </si>
  <si>
    <t>2018-12-16T00:35:55.625Z</t>
  </si>
  <si>
    <t>ak20515119</t>
  </si>
  <si>
    <t>2018-12-16T00:45:53.180Z</t>
  </si>
  <si>
    <t>2018-12-16T00:35:46.000Z</t>
  </si>
  <si>
    <t>ak20515125</t>
  </si>
  <si>
    <t>2018-12-16T00:49:15.035Z</t>
  </si>
  <si>
    <t>90km SSW of Kaktovik, Alaska</t>
  </si>
  <si>
    <t>2018-12-16T00:33:51.060Z</t>
  </si>
  <si>
    <t>ak20515117</t>
  </si>
  <si>
    <t>2018-12-16T00:41:30.828Z</t>
  </si>
  <si>
    <t>17km NNE of Redoubt Volcano, Alaska</t>
  </si>
  <si>
    <t>2018-12-16T00:31:59.527Z</t>
  </si>
  <si>
    <t>ak20515113</t>
  </si>
  <si>
    <t>2018-12-16T00:43:41.688Z</t>
  </si>
  <si>
    <t>2018-12-16T00:16:59.100Z</t>
  </si>
  <si>
    <t>ci38164327</t>
  </si>
  <si>
    <t>2018-12-17T15:48:20.970Z</t>
  </si>
  <si>
    <t>10km NNE of Borrego Springs, CA</t>
  </si>
  <si>
    <t>2018-12-16T00:15:41.380Z</t>
  </si>
  <si>
    <t>ci38164319</t>
  </si>
  <si>
    <t>2018-12-17T15:46:43.296Z</t>
  </si>
  <si>
    <t>11km NNE of Borrego Springs, CA</t>
  </si>
  <si>
    <t>2018-12-16T00:15:00.370Z</t>
  </si>
  <si>
    <t>ci38164311</t>
  </si>
  <si>
    <t>2018-12-17T15:48:24.820Z</t>
  </si>
  <si>
    <t>2018-12-16T00:12:27.406Z</t>
  </si>
  <si>
    <t>nn00670243</t>
  </si>
  <si>
    <t>2018-12-31T20:11:55.262Z</t>
  </si>
  <si>
    <t>39km SSE of Goldfield, Nevada</t>
  </si>
  <si>
    <t>2018-12-16T00:12:20.229Z</t>
  </si>
  <si>
    <t>ak20515020</t>
  </si>
  <si>
    <t>2018-12-16T00:17:13.192Z</t>
  </si>
  <si>
    <t>2018-12-16T00:12:02.760Z</t>
  </si>
  <si>
    <t>pr2018350014</t>
  </si>
  <si>
    <t>2018-12-16T06:32:08.284Z</t>
  </si>
  <si>
    <t>2018-12-16T00:04:14.380Z</t>
  </si>
  <si>
    <t>pr2018350013</t>
  </si>
  <si>
    <t>2018-12-16T06:31:30.116Z</t>
  </si>
  <si>
    <t>5km SW of Tallaboa, Puerto Rico</t>
  </si>
  <si>
    <t>2018-12-16T00:04:13.770Z</t>
  </si>
  <si>
    <t>us2000ityn</t>
  </si>
  <si>
    <t>2018-12-16T22:31:03.988Z</t>
  </si>
  <si>
    <t>57km W of Ovalle, Chile</t>
  </si>
  <si>
    <t>2018-12-16T00:03:13.730Z</t>
  </si>
  <si>
    <t>uu60307257</t>
  </si>
  <si>
    <t>2018-12-17T23:49:21.690Z</t>
  </si>
  <si>
    <t>2018-12-16T00:02:51.340Z</t>
  </si>
  <si>
    <t>pr2018350012</t>
  </si>
  <si>
    <t>2018-12-16T06:30:52.268Z</t>
  </si>
  <si>
    <t>2018-12-16T00:02:35.960Z</t>
  </si>
  <si>
    <t>nc73121955</t>
  </si>
  <si>
    <t>2018-12-16T00:18:02.686Z</t>
  </si>
  <si>
    <t>2018-12-15T23:55:05.230Z</t>
  </si>
  <si>
    <t>ci38164295</t>
  </si>
  <si>
    <t>2018-12-17T15:47:48.853Z</t>
  </si>
  <si>
    <t>2018-12-15T23:53:19.119Z</t>
  </si>
  <si>
    <t>ak20515017</t>
  </si>
  <si>
    <t>2018-12-15T23:57:47.475Z</t>
  </si>
  <si>
    <t>30km SW of Manley Hot Springs, Alaska</t>
  </si>
  <si>
    <t>2018-12-15T23:48:09.710Z</t>
  </si>
  <si>
    <t>pr2018349042</t>
  </si>
  <si>
    <t>2018-12-16T06:12:56.270Z</t>
  </si>
  <si>
    <t>2018-12-15T23:47:41.920Z</t>
  </si>
  <si>
    <t>us2000ityt</t>
  </si>
  <si>
    <t>2018-12-16T22:36:19.040Z</t>
  </si>
  <si>
    <t>105km S of L'Esperance Rock, New Zealand</t>
  </si>
  <si>
    <t>2018-12-15T23:42:53.540Z</t>
  </si>
  <si>
    <t>pr2018349041</t>
  </si>
  <si>
    <t>2018-12-16T06:12:20.300Z</t>
  </si>
  <si>
    <t>2018-12-15T23:42:26.500Z</t>
  </si>
  <si>
    <t>av70816669</t>
  </si>
  <si>
    <t>2018-12-18T00:09:50.700Z</t>
  </si>
  <si>
    <t>2018-12-15T23:39:36.260Z</t>
  </si>
  <si>
    <t>pr2018349040</t>
  </si>
  <si>
    <t>2018-12-16T06:11:45.518Z</t>
  </si>
  <si>
    <t>2km NNE of Maricao, Puerto Rico</t>
  </si>
  <si>
    <t>2018-12-15T23:37:08.340Z</t>
  </si>
  <si>
    <t>pr2018349039</t>
  </si>
  <si>
    <t>2018-12-16T06:10:52.822Z</t>
  </si>
  <si>
    <t>1km W of Tallaboa, Puerto Rico</t>
  </si>
  <si>
    <t>2018-12-15T23:33:09.713Z</t>
  </si>
  <si>
    <t>ak20515004</t>
  </si>
  <si>
    <t>2018-12-15T23:43:53.115Z</t>
  </si>
  <si>
    <t>93km S of Kaktovik, Alaska</t>
  </si>
  <si>
    <t>2018-12-15T23:31:30.910Z</t>
  </si>
  <si>
    <t>pr2018349038</t>
  </si>
  <si>
    <t>2018-12-16T06:10:08.791Z</t>
  </si>
  <si>
    <t>2018-12-15T23:22:15.150Z</t>
  </si>
  <si>
    <t>nn00670241</t>
  </si>
  <si>
    <t>2018-12-15T23:24:27.911Z</t>
  </si>
  <si>
    <t>33km SE of Bridgeport, California</t>
  </si>
  <si>
    <t>2018-12-15T23:20:23.270Z</t>
  </si>
  <si>
    <t>ci38164287</t>
  </si>
  <si>
    <t>2018-12-17T18:34:53.956Z</t>
  </si>
  <si>
    <t>13km SSE of Ocotillo Wells, CA</t>
  </si>
  <si>
    <t>2018-12-15T23:20:04.660Z</t>
  </si>
  <si>
    <t>uu60307247</t>
  </si>
  <si>
    <t>2018-12-17T15:44:57.230Z</t>
  </si>
  <si>
    <t>2018-12-15T23:18:57.640Z</t>
  </si>
  <si>
    <t>ak20514994</t>
  </si>
  <si>
    <t>2018-12-15T23:23:56.526Z</t>
  </si>
  <si>
    <t>2018-12-15T23:10:20.679Z</t>
  </si>
  <si>
    <t>ak20514991</t>
  </si>
  <si>
    <t>2018-12-15T23:14:33.618Z</t>
  </si>
  <si>
    <t>2018-12-15T23:09:12.950Z</t>
  </si>
  <si>
    <t>pr2018349037</t>
  </si>
  <si>
    <t>2018-12-16T06:09:11.446Z</t>
  </si>
  <si>
    <t>2018-12-15T23:05:20.700Z</t>
  </si>
  <si>
    <t>pr2018349036</t>
  </si>
  <si>
    <t>2018-12-16T06:08:07.975Z</t>
  </si>
  <si>
    <t>20km SSE of Tallaboa, Puerto Rico</t>
  </si>
  <si>
    <t>2018-12-15T23:04:01.360Z</t>
  </si>
  <si>
    <t>pr2018349035</t>
  </si>
  <si>
    <t>2018-12-16T06:07:07.391Z</t>
  </si>
  <si>
    <t>2018-12-15T23:00:45.040Z</t>
  </si>
  <si>
    <t>uu60016789</t>
  </si>
  <si>
    <t>2018-12-18T20:19:01.240Z</t>
  </si>
  <si>
    <t>32km WSW of Enterprise, Utah</t>
  </si>
  <si>
    <t>2018-12-15T22:54:52.602Z</t>
  </si>
  <si>
    <t>ak20514906</t>
  </si>
  <si>
    <t>2018-12-15T23:00:29.261Z</t>
  </si>
  <si>
    <t>7km SSE of Willow, Alaska</t>
  </si>
  <si>
    <t>2018-12-15T22:50:49.920Z</t>
  </si>
  <si>
    <t>pr2018349034</t>
  </si>
  <si>
    <t>2018-12-16T03:00:48.651Z</t>
  </si>
  <si>
    <t>2018-12-15T22:49:52.059Z</t>
  </si>
  <si>
    <t>ak20514903</t>
  </si>
  <si>
    <t>2018-12-15T22:52:45.567Z</t>
  </si>
  <si>
    <t>2018-12-15T22:47:56.700Z</t>
  </si>
  <si>
    <t>pr2018349031</t>
  </si>
  <si>
    <t>2018-12-28T06:54:03.040Z</t>
  </si>
  <si>
    <t>2018-12-15T22:45:18.740Z</t>
  </si>
  <si>
    <t>nc73121945</t>
  </si>
  <si>
    <t>2018-12-17T18:16:04.782Z</t>
  </si>
  <si>
    <t>2018-12-15T22:43:11.330Z</t>
  </si>
  <si>
    <t>us2000ivf7</t>
  </si>
  <si>
    <t>2018-12-28T05:23:22.040Z</t>
  </si>
  <si>
    <t>115km WNW of Honiara, Solomon Islands</t>
  </si>
  <si>
    <t>2018-12-15T22:39:13.880Z</t>
  </si>
  <si>
    <t>av70816639</t>
  </si>
  <si>
    <t>2018-12-17T23:40:15.790Z</t>
  </si>
  <si>
    <t>2018-12-15T22:36:23.580Z</t>
  </si>
  <si>
    <t>nc73121935</t>
  </si>
  <si>
    <t>2018-12-17T21:44:09.961Z</t>
  </si>
  <si>
    <t>2018-12-15T22:34:44.450Z</t>
  </si>
  <si>
    <t>nc73121925</t>
  </si>
  <si>
    <t>2018-12-17T21:37:39.044Z</t>
  </si>
  <si>
    <t>2018-12-15T22:33:42.380Z</t>
  </si>
  <si>
    <t>nc73121930</t>
  </si>
  <si>
    <t>2018-12-17T17:49:34.175Z</t>
  </si>
  <si>
    <t>2018-12-15T22:32:57.520Z</t>
  </si>
  <si>
    <t>nc73121920</t>
  </si>
  <si>
    <t>2018-12-17T21:53:02.184Z</t>
  </si>
  <si>
    <t>2018-12-15T22:32:29.740Z</t>
  </si>
  <si>
    <t>nc73121915</t>
  </si>
  <si>
    <t>2018-12-17T21:30:02.974Z</t>
  </si>
  <si>
    <t>2018-12-15T22:31:28.700Z</t>
  </si>
  <si>
    <t>pr2018349032</t>
  </si>
  <si>
    <t>2018-12-16T02:59:00.971Z</t>
  </si>
  <si>
    <t>2018-12-15T22:23:33.900Z</t>
  </si>
  <si>
    <t>us2000ityd</t>
  </si>
  <si>
    <t>2018-12-15T23:48:38.040Z</t>
  </si>
  <si>
    <t>2018-12-15T22:18:50.560Z</t>
  </si>
  <si>
    <t>pr2018349033</t>
  </si>
  <si>
    <t>2018-12-16T02:59:42.867Z</t>
  </si>
  <si>
    <t>2018-12-15T22:16:35.870Z</t>
  </si>
  <si>
    <t>pr2018349028</t>
  </si>
  <si>
    <t>2018-12-16T02:54:06.932Z</t>
  </si>
  <si>
    <t>2018-12-15T22:15:41.110Z</t>
  </si>
  <si>
    <t>uw61507247</t>
  </si>
  <si>
    <t>2018-12-17T22:11:30.170Z</t>
  </si>
  <si>
    <t>6km SSW of Princeton, Canada</t>
  </si>
  <si>
    <t>2018-12-15T22:09:55.025Z</t>
  </si>
  <si>
    <t>ak20514885</t>
  </si>
  <si>
    <t>2018-12-15T22:14:54.032Z</t>
  </si>
  <si>
    <t>2018-12-15T22:08:55.280Z</t>
  </si>
  <si>
    <t>nc73121910</t>
  </si>
  <si>
    <t>2018-12-17T21:13:02.876Z</t>
  </si>
  <si>
    <t>2018-12-15T22:08:37.410Z</t>
  </si>
  <si>
    <t>nc73121905</t>
  </si>
  <si>
    <t>2018-12-17T20:18:03.294Z</t>
  </si>
  <si>
    <t>2018-12-15T22:08:08.100Z</t>
  </si>
  <si>
    <t>nc73121900</t>
  </si>
  <si>
    <t>2018-12-17T19:29:51.720Z</t>
  </si>
  <si>
    <t>2018-12-15T22:07:19.820Z</t>
  </si>
  <si>
    <t>nc73121895</t>
  </si>
  <si>
    <t>2018-12-17T20:34:02.380Z</t>
  </si>
  <si>
    <t>2018-12-15T22:02:58.620Z</t>
  </si>
  <si>
    <t>nc73121890</t>
  </si>
  <si>
    <t>2018-12-17T18:52:15.291Z</t>
  </si>
  <si>
    <t>2018-12-15T22:02:24.460Z</t>
  </si>
  <si>
    <t>nc73121885</t>
  </si>
  <si>
    <t>2018-12-17T18:44:15.425Z</t>
  </si>
  <si>
    <t>2018-12-15T22:00:36.500Z</t>
  </si>
  <si>
    <t>pr2018349029</t>
  </si>
  <si>
    <t>2018-12-16T02:54:53.940Z</t>
  </si>
  <si>
    <t>2018-12-15T21:58:09.050Z</t>
  </si>
  <si>
    <t>nc73121880</t>
  </si>
  <si>
    <t>2018-12-17T17:56:02.474Z</t>
  </si>
  <si>
    <t>2018-12-15T21:55:50.540Z</t>
  </si>
  <si>
    <t>us2000itxv</t>
  </si>
  <si>
    <t>2018-12-16T22:21:08.775Z</t>
  </si>
  <si>
    <t>20km W of Perry, Oklahoma</t>
  </si>
  <si>
    <t>2018-12-15T21:51:43.990Z</t>
  </si>
  <si>
    <t>pr2018349030</t>
  </si>
  <si>
    <t>2018-12-16T02:55:33.267Z</t>
  </si>
  <si>
    <t>2018-12-15T21:50:58.160Z</t>
  </si>
  <si>
    <t>pr2018349027</t>
  </si>
  <si>
    <t>2018-12-16T02:52:07.516Z</t>
  </si>
  <si>
    <t>2018-12-15T21:48:33.848Z</t>
  </si>
  <si>
    <t>ak20514879</t>
  </si>
  <si>
    <t>2018-12-15T21:51:58.080Z</t>
  </si>
  <si>
    <t>2018-12-15T21:47:08.109Z</t>
  </si>
  <si>
    <t>ak20514876</t>
  </si>
  <si>
    <t>2018-12-15T21:50:17.437Z</t>
  </si>
  <si>
    <t>2018-12-15T21:46:42.635Z</t>
  </si>
  <si>
    <t>nn00671367</t>
  </si>
  <si>
    <t>2018-12-21T20:08:36.113Z</t>
  </si>
  <si>
    <t>39km WSW of Beatty, Nevada</t>
  </si>
  <si>
    <t>2018-12-15T21:34:25.960Z</t>
  </si>
  <si>
    <t>us2000itxr</t>
  </si>
  <si>
    <t>2018-12-28T05:03:14.040Z</t>
  </si>
  <si>
    <t>88km ESE of Lakatoro, Vanuatu</t>
  </si>
  <si>
    <t>2018-12-15T21:31:26.600Z</t>
  </si>
  <si>
    <t>nc73121875</t>
  </si>
  <si>
    <t>2018-12-15T22:02:02.497Z</t>
  </si>
  <si>
    <t>2018-12-15T21:31:03.830Z</t>
  </si>
  <si>
    <t>us2000itxh</t>
  </si>
  <si>
    <t>2018-12-16T22:14:19.221Z</t>
  </si>
  <si>
    <t>21km W of Perry, Oklahoma</t>
  </si>
  <si>
    <t>2018-12-15T21:29:10.844Z</t>
  </si>
  <si>
    <t>ak20514776</t>
  </si>
  <si>
    <t>2018-12-15T21:38:04.116Z</t>
  </si>
  <si>
    <t>33km NE of Fritz Creek, Alaska</t>
  </si>
  <si>
    <t>2018-12-15T21:21:03.830Z</t>
  </si>
  <si>
    <t>us2000itxb</t>
  </si>
  <si>
    <t>2018-12-28T04:50:30.818Z</t>
  </si>
  <si>
    <t>46km SE of Hualian, Taiwan</t>
  </si>
  <si>
    <t>2018-12-15T21:20:16.022Z</t>
  </si>
  <si>
    <t>ak20514774</t>
  </si>
  <si>
    <t>2018-12-15T21:24:39.165Z</t>
  </si>
  <si>
    <t>2018-12-15T21:20:03.920Z</t>
  </si>
  <si>
    <t>ak20514773</t>
  </si>
  <si>
    <t>2018-12-15T21:26:49.974Z</t>
  </si>
  <si>
    <t>2018-12-15T21:14:25.650Z</t>
  </si>
  <si>
    <t>pr2018349026</t>
  </si>
  <si>
    <t>2018-12-16T01:29:16.917Z</t>
  </si>
  <si>
    <t>2018-12-15T21:13:26.340Z</t>
  </si>
  <si>
    <t>pr2018349016</t>
  </si>
  <si>
    <t>2018-12-16T01:28:30.850Z</t>
  </si>
  <si>
    <t>2018-12-15T21:11:43.390Z</t>
  </si>
  <si>
    <t>us2000itx6</t>
  </si>
  <si>
    <t>2018-12-16T21:53:30.501Z</t>
  </si>
  <si>
    <t>59km NNE of Santo Domingo de los Colorados, Ecuador</t>
  </si>
  <si>
    <t>2018-12-15T21:10:48.410Z</t>
  </si>
  <si>
    <t>pr2018349024</t>
  </si>
  <si>
    <t>2018-12-16T01:28:05.861Z</t>
  </si>
  <si>
    <t>2018-12-15T21:07:50.610Z</t>
  </si>
  <si>
    <t>pr2018349015</t>
  </si>
  <si>
    <t>2018-12-15T21:29:26.935Z</t>
  </si>
  <si>
    <t>2018-12-15T21:05:42.120Z</t>
  </si>
  <si>
    <t>us2000ivf4</t>
  </si>
  <si>
    <t>2018-12-28T03:23:16.040Z</t>
  </si>
  <si>
    <t>190km NW of Saumlaki, Indonesia</t>
  </si>
  <si>
    <t>2018-12-15T21:04:34.450Z</t>
  </si>
  <si>
    <t>pr2018349023</t>
  </si>
  <si>
    <t>2018-12-16T01:27:20.757Z</t>
  </si>
  <si>
    <t>2018-12-15T21:03:38.180Z</t>
  </si>
  <si>
    <t>us2000itx5</t>
  </si>
  <si>
    <t>2019-01-04T06:23:50.040Z</t>
  </si>
  <si>
    <t>209km SSW of Severo-Kuril'sk, Russia</t>
  </si>
  <si>
    <t>2018-12-15T21:01:12.842Z</t>
  </si>
  <si>
    <t>ak20514771</t>
  </si>
  <si>
    <t>2018-12-15T21:04:54.089Z</t>
  </si>
  <si>
    <t>2018-12-15T20:55:49.940Z</t>
  </si>
  <si>
    <t>pr2018349025</t>
  </si>
  <si>
    <t>2018-12-16T01:26:58.493Z</t>
  </si>
  <si>
    <t>2018-12-15T20:43:19.910Z</t>
  </si>
  <si>
    <t>nn00670222</t>
  </si>
  <si>
    <t>2018-12-15T20:44:28.132Z</t>
  </si>
  <si>
    <t>41km WSW of Alamo, Nevada</t>
  </si>
  <si>
    <t>2018-12-15T20:43:02.370Z</t>
  </si>
  <si>
    <t>us2000itx0</t>
  </si>
  <si>
    <t>2019-01-04T06:13:07.040Z</t>
  </si>
  <si>
    <t>156km S of Kokopo, Papua New Guinea</t>
  </si>
  <si>
    <t>2018-12-15T20:41:14.612Z</t>
  </si>
  <si>
    <t>ak20514684</t>
  </si>
  <si>
    <t>2018-12-15T20:50:40.558Z</t>
  </si>
  <si>
    <t>3km WSW of Big Lake, Alaska</t>
  </si>
  <si>
    <t>2018-12-15T20:27:46.870Z</t>
  </si>
  <si>
    <t>pr2018349022</t>
  </si>
  <si>
    <t>2018-12-16T01:26:09.405Z</t>
  </si>
  <si>
    <t>2018-12-15T20:21:54.830Z</t>
  </si>
  <si>
    <t>us2000itwu</t>
  </si>
  <si>
    <t>2019-01-04T06:08:45.482Z</t>
  </si>
  <si>
    <t>92km ESE of Lakatoro, Vanuatu</t>
  </si>
  <si>
    <t>2018-12-15T20:08:12.573Z</t>
  </si>
  <si>
    <t>ak20514672</t>
  </si>
  <si>
    <t>2018-12-15T20:15:21.653Z</t>
  </si>
  <si>
    <t>2018-12-15T20:03:17.200Z</t>
  </si>
  <si>
    <t>pr2018349021</t>
  </si>
  <si>
    <t>2018-12-16T01:25:28.317Z</t>
  </si>
  <si>
    <t>2018-12-15T20:02:11.670Z</t>
  </si>
  <si>
    <t>ci38164239</t>
  </si>
  <si>
    <t>2018-12-17T17:16:36.798Z</t>
  </si>
  <si>
    <t>16km NNE of Kernville, CA</t>
  </si>
  <si>
    <t>2018-12-15T19:57:43.673Z</t>
  </si>
  <si>
    <t>ak20514670</t>
  </si>
  <si>
    <t>2018-12-15T20:01:18.006Z</t>
  </si>
  <si>
    <t>8km W of Knik-Fairview, Alaska</t>
  </si>
  <si>
    <t>2018-12-15T19:50:27.930Z</t>
  </si>
  <si>
    <t>nc73121860</t>
  </si>
  <si>
    <t>2018-12-18T21:20:04.216Z</t>
  </si>
  <si>
    <t>14km E of Pinnacles, CA</t>
  </si>
  <si>
    <t>2018-12-15T19:49:02.150Z</t>
  </si>
  <si>
    <t>nn00670197</t>
  </si>
  <si>
    <t>2018-12-15T19:50:55.727Z</t>
  </si>
  <si>
    <t>31km SE of Alamo, Nevada</t>
  </si>
  <si>
    <t>2018-12-15T19:47:32.080Z</t>
  </si>
  <si>
    <t>pr2018349020</t>
  </si>
  <si>
    <t>2018-12-16T01:25:08.213Z</t>
  </si>
  <si>
    <t>2018-12-15T19:42:04.747Z</t>
  </si>
  <si>
    <t>nn00670207</t>
  </si>
  <si>
    <t>2018-12-16T02:06:06.552Z</t>
  </si>
  <si>
    <t>2018-12-15T19:36:35.520Z</t>
  </si>
  <si>
    <t>pr2018349019</t>
  </si>
  <si>
    <t>2018-12-16T01:24:40.461Z</t>
  </si>
  <si>
    <t>2018-12-15T19:33:02.780Z</t>
  </si>
  <si>
    <t>hv70732821</t>
  </si>
  <si>
    <t>2018-12-17T17:58:11.640Z</t>
  </si>
  <si>
    <t>2018-12-15T19:30:31.970Z</t>
  </si>
  <si>
    <t>nc73121850</t>
  </si>
  <si>
    <t>2018-12-18T20:55:03.074Z</t>
  </si>
  <si>
    <t>2018-12-15T19:29:49.537Z</t>
  </si>
  <si>
    <t>ak20514591</t>
  </si>
  <si>
    <t>2018-12-15T19:33:01.898Z</t>
  </si>
  <si>
    <t>2018-12-15T19:29:02.770Z</t>
  </si>
  <si>
    <t>us2000itwl</t>
  </si>
  <si>
    <t>2019-01-04T05:39:37.040Z</t>
  </si>
  <si>
    <t>71km ESE of Lakatoro, Vanuatu</t>
  </si>
  <si>
    <t>2018-12-15T19:28:25.020Z</t>
  </si>
  <si>
    <t>nc73121855</t>
  </si>
  <si>
    <t>2018-12-17T17:46:03.763Z</t>
  </si>
  <si>
    <t>2018-12-15T19:27:23.860Z</t>
  </si>
  <si>
    <t>pr2018349018</t>
  </si>
  <si>
    <t>2018-12-16T01:24:16.141Z</t>
  </si>
  <si>
    <t>2018-12-15T19:13:31.373Z</t>
  </si>
  <si>
    <t>ak20514589</t>
  </si>
  <si>
    <t>2018-12-15T19:18:18.584Z</t>
  </si>
  <si>
    <t>64km E of Cantwell, Alaska</t>
  </si>
  <si>
    <t>2018-12-15T19:13:29.210Z</t>
  </si>
  <si>
    <t>ci38164215</t>
  </si>
  <si>
    <t>2018-12-17T17:12:16.743Z</t>
  </si>
  <si>
    <t>16km NE of Olancha, CA</t>
  </si>
  <si>
    <t>2018-12-15T19:11:01.360Z</t>
  </si>
  <si>
    <t>nc73121840</t>
  </si>
  <si>
    <t>2018-12-15T19:30:03.490Z</t>
  </si>
  <si>
    <t>2018-12-15T19:10:42.630Z</t>
  </si>
  <si>
    <t>ak20514588</t>
  </si>
  <si>
    <t>2018-12-15T19:14:27.258Z</t>
  </si>
  <si>
    <t>2018-12-15T19:10:37.950Z</t>
  </si>
  <si>
    <t>ci38164207</t>
  </si>
  <si>
    <t>2018-12-17T15:49:40.195Z</t>
  </si>
  <si>
    <t>14km ESE of Lake Isabella, CA</t>
  </si>
  <si>
    <t>2018-12-15T19:09:38.992Z</t>
  </si>
  <si>
    <t>ak20514586</t>
  </si>
  <si>
    <t>2018-12-15T19:14:26.934Z</t>
  </si>
  <si>
    <t>2018-12-15T19:05:56.265Z</t>
  </si>
  <si>
    <t>ak20514585</t>
  </si>
  <si>
    <t>2018-12-15T19:09:35.416Z</t>
  </si>
  <si>
    <t>63km E of Cantwell, Alaska</t>
  </si>
  <si>
    <t>2018-12-15T19:05:02.720Z</t>
  </si>
  <si>
    <t>pr2018349017</t>
  </si>
  <si>
    <t>2018-12-16T01:23:22.134Z</t>
  </si>
  <si>
    <t>2018-12-15T19:03:38.150Z</t>
  </si>
  <si>
    <t>hv70732786</t>
  </si>
  <si>
    <t>2018-12-15T19:09:22.040Z</t>
  </si>
  <si>
    <t>15km S of Fern Acres, Hawaii</t>
  </si>
  <si>
    <t>2018-12-15T19:02:26.110Z</t>
  </si>
  <si>
    <t>nc73121835</t>
  </si>
  <si>
    <t>2018-12-18T18:00:29.209Z</t>
  </si>
  <si>
    <t>2018-12-15T18:57:57.080Z</t>
  </si>
  <si>
    <t>ak20514583</t>
  </si>
  <si>
    <t>2018-12-15T19:03:53.966Z</t>
  </si>
  <si>
    <t>2018-12-15T18:42:42.970Z</t>
  </si>
  <si>
    <t>ci38164199</t>
  </si>
  <si>
    <t>2018-12-17T15:49:57.758Z</t>
  </si>
  <si>
    <t>2018-12-15T18:39:13.200Z</t>
  </si>
  <si>
    <t>pr2018349014</t>
  </si>
  <si>
    <t>2018-12-18T16:14:23.040Z</t>
  </si>
  <si>
    <t>2018-12-15T18:24:18.157Z</t>
  </si>
  <si>
    <t>ak20514580</t>
  </si>
  <si>
    <t>2018-12-15T18:32:34.933Z</t>
  </si>
  <si>
    <t>2018-12-15T18:19:34.860Z</t>
  </si>
  <si>
    <t>ak20514578</t>
  </si>
  <si>
    <t>2018-12-15T18:27:39.160Z</t>
  </si>
  <si>
    <t>2018-12-15T18:19:03.090Z</t>
  </si>
  <si>
    <t>nc73121815</t>
  </si>
  <si>
    <t>2018-12-18T18:55:03.140Z</t>
  </si>
  <si>
    <t>9km WNW of Round Valley, CA</t>
  </si>
  <si>
    <t>2018-12-15T18:18:03.050Z</t>
  </si>
  <si>
    <t>ci37201996</t>
  </si>
  <si>
    <t>2018-12-18T19:06:12.180Z</t>
  </si>
  <si>
    <t>27km W of Olancha, CA</t>
  </si>
  <si>
    <t>2018-12-15T18:17:52.729Z</t>
  </si>
  <si>
    <t>ak20514575</t>
  </si>
  <si>
    <t>2018-12-15T18:22:23.419Z</t>
  </si>
  <si>
    <t>2018-12-15T18:17:12.560Z</t>
  </si>
  <si>
    <t>ci37201988</t>
  </si>
  <si>
    <t>2018-12-17T18:10:22.067Z</t>
  </si>
  <si>
    <t>26km W of Olancha, CA</t>
  </si>
  <si>
    <t>2018-12-15T18:17:11.400Z</t>
  </si>
  <si>
    <t>ci38164183</t>
  </si>
  <si>
    <t>2018-12-17T18:02:30.018Z</t>
  </si>
  <si>
    <t>2018-12-15T17:57:52.440Z</t>
  </si>
  <si>
    <t>mb80328704</t>
  </si>
  <si>
    <t>2018-12-17T16:07:44.580Z</t>
  </si>
  <si>
    <t>33km NW of West Yellowstone, Montana</t>
  </si>
  <si>
    <t>2018-12-15T17:50:43.223Z</t>
  </si>
  <si>
    <t>ak20514572</t>
  </si>
  <si>
    <t>2018-12-15T17:54:05.088Z</t>
  </si>
  <si>
    <t>2018-12-15T17:43:40.842Z</t>
  </si>
  <si>
    <t>ak20514567</t>
  </si>
  <si>
    <t>2018-12-15T17:48:08.688Z</t>
  </si>
  <si>
    <t>2018-12-15T17:43:12.460Z</t>
  </si>
  <si>
    <t>nc73121805</t>
  </si>
  <si>
    <t>2018-12-18T17:26:54.865Z</t>
  </si>
  <si>
    <t>2018-12-15T17:40:38.650Z</t>
  </si>
  <si>
    <t>nc73121800</t>
  </si>
  <si>
    <t>2018-12-18T19:20:03.290Z</t>
  </si>
  <si>
    <t>11km S of Tres Pinos, CA</t>
  </si>
  <si>
    <t>2018-12-15T17:40:13.886Z</t>
  </si>
  <si>
    <t>ak20514564</t>
  </si>
  <si>
    <t>2018-12-15T17:52:23.137Z</t>
  </si>
  <si>
    <t>2018-12-15T17:38:50.569Z</t>
  </si>
  <si>
    <t>ak20514561</t>
  </si>
  <si>
    <t>2018-12-15T17:48:08.366Z</t>
  </si>
  <si>
    <t>2018-12-15T17:28:38.107Z</t>
  </si>
  <si>
    <t>ak20514555</t>
  </si>
  <si>
    <t>2018-12-15T17:33:12.677Z</t>
  </si>
  <si>
    <t>2018-12-15T17:23:43.200Z</t>
  </si>
  <si>
    <t>nc73121785</t>
  </si>
  <si>
    <t>2018-12-18T18:28:02.778Z</t>
  </si>
  <si>
    <t>9km SSE of San Juan Bautista, CA</t>
  </si>
  <si>
    <t>2018-12-15T17:18:30.335Z</t>
  </si>
  <si>
    <t>ak20514550</t>
  </si>
  <si>
    <t>2018-12-15T17:24:44.059Z</t>
  </si>
  <si>
    <t>2018-12-15T17:18:09.904Z</t>
  </si>
  <si>
    <t>nn00670209</t>
  </si>
  <si>
    <t>2018-12-16T02:06:08.651Z</t>
  </si>
  <si>
    <t>40km NE of Portola, California</t>
  </si>
  <si>
    <t>2018-12-15T17:09:33.131Z</t>
  </si>
  <si>
    <t>ak20514548</t>
  </si>
  <si>
    <t>2018-12-15T17:14:02.859Z</t>
  </si>
  <si>
    <t>2018-12-15T16:57:38.340Z</t>
  </si>
  <si>
    <t>nc73121770</t>
  </si>
  <si>
    <t>2018-12-15T17:13:02.556Z</t>
  </si>
  <si>
    <t>2018-12-15T16:56:31.593Z</t>
  </si>
  <si>
    <t>ak20514473</t>
  </si>
  <si>
    <t>2018-12-15T17:01:00.060Z</t>
  </si>
  <si>
    <t>2018-12-15T16:48:42.047Z</t>
  </si>
  <si>
    <t>ak20514471</t>
  </si>
  <si>
    <t>2018-12-15T16:52:00.995Z</t>
  </si>
  <si>
    <t>2018-12-15T16:34:59.880Z</t>
  </si>
  <si>
    <t>ci38164127</t>
  </si>
  <si>
    <t>2018-12-18T20:32:37.775Z</t>
  </si>
  <si>
    <t>2018-12-15T16:28:17.870Z</t>
  </si>
  <si>
    <t>us2000iuj6</t>
  </si>
  <si>
    <t>2018-12-17T22:26:23.040Z</t>
  </si>
  <si>
    <t>8km SW of Kamaishi, Japan</t>
  </si>
  <si>
    <t>2018-12-15T16:27:00.990Z</t>
  </si>
  <si>
    <t>nc73121765</t>
  </si>
  <si>
    <t>2018-12-18T18:00:03.289Z</t>
  </si>
  <si>
    <t>4km SE of Taylorsville, CA</t>
  </si>
  <si>
    <t>2018-12-15T16:26:09.830Z</t>
  </si>
  <si>
    <t>nc73121760</t>
  </si>
  <si>
    <t>2018-12-17T19:19:03.121Z</t>
  </si>
  <si>
    <t>2018-12-15T16:21:00.190Z</t>
  </si>
  <si>
    <t>ci38164111</t>
  </si>
  <si>
    <t>2018-12-17T17:53:09.919Z</t>
  </si>
  <si>
    <t>2018-12-15T16:20:14.256Z</t>
  </si>
  <si>
    <t>ak20514460</t>
  </si>
  <si>
    <t>2018-12-15T16:24:55.076Z</t>
  </si>
  <si>
    <t>2018-12-15T16:18:30.440Z</t>
  </si>
  <si>
    <t>uw61507222</t>
  </si>
  <si>
    <t>2018-12-17T23:01:22.440Z</t>
  </si>
  <si>
    <t>8km SE of Desert Aire, Washington</t>
  </si>
  <si>
    <t>2018-12-15T16:12:14.130Z</t>
  </si>
  <si>
    <t>us2000itvc</t>
  </si>
  <si>
    <t>2018-12-15T19:28:41.040Z</t>
  </si>
  <si>
    <t>35km N of Komodo, Indonesia</t>
  </si>
  <si>
    <t>2018-12-15T16:11:40.030Z</t>
  </si>
  <si>
    <t>ci38164103</t>
  </si>
  <si>
    <t>2018-12-18T18:41:46.510Z</t>
  </si>
  <si>
    <t>2018-12-15T16:05:34.845Z</t>
  </si>
  <si>
    <t>ak20514456</t>
  </si>
  <si>
    <t>2018-12-15T16:17:27.248Z</t>
  </si>
  <si>
    <t>2018-12-15T16:05:25.580Z</t>
  </si>
  <si>
    <t>nc73121755</t>
  </si>
  <si>
    <t>2018-12-19T01:07:41.056Z</t>
  </si>
  <si>
    <t>2018-12-15T15:55:08.833Z</t>
  </si>
  <si>
    <t>ak20514454</t>
  </si>
  <si>
    <t>2018-12-15T16:17:26.956Z</t>
  </si>
  <si>
    <t>2018-12-15T15:40:00.571Z</t>
  </si>
  <si>
    <t>nn00670161</t>
  </si>
  <si>
    <t>2018-12-16T02:05:49.359Z</t>
  </si>
  <si>
    <t>24km W of Gerlach-Empire, Nevada</t>
  </si>
  <si>
    <t>2018-12-15T15:36:56.363Z</t>
  </si>
  <si>
    <t>ak20514451</t>
  </si>
  <si>
    <t>2018-12-15T16:17:26.639Z</t>
  </si>
  <si>
    <t>2018-12-15T15:31:41.171Z</t>
  </si>
  <si>
    <t>ak20514449</t>
  </si>
  <si>
    <t>2018-12-15T15:34:57.781Z</t>
  </si>
  <si>
    <t>2018-12-15T15:25:09.340Z</t>
  </si>
  <si>
    <t>ak20514448</t>
  </si>
  <si>
    <t>2018-12-15T15:28:44.436Z</t>
  </si>
  <si>
    <t>2018-12-15T15:17:20.342Z</t>
  </si>
  <si>
    <t>ak20514444</t>
  </si>
  <si>
    <t>2018-12-15T15:22:00.952Z</t>
  </si>
  <si>
    <t>2018-12-15T15:10:25.480Z</t>
  </si>
  <si>
    <t>ci38164071</t>
  </si>
  <si>
    <t>2018-12-17T15:51:37.330Z</t>
  </si>
  <si>
    <t>2018-12-15T15:03:30.910Z</t>
  </si>
  <si>
    <t>nc73121745</t>
  </si>
  <si>
    <t>2018-12-18T17:23:24.477Z</t>
  </si>
  <si>
    <t>2018-12-15T15:03:22.140Z</t>
  </si>
  <si>
    <t>ci38164063</t>
  </si>
  <si>
    <t>2018-12-20T23:39:38.700Z</t>
  </si>
  <si>
    <t>15km SSW of Searles Valley, CA</t>
  </si>
  <si>
    <t>2018-12-15T15:02:32.350Z</t>
  </si>
  <si>
    <t>ci38164047</t>
  </si>
  <si>
    <t>2018-12-17T17:40:26.597Z</t>
  </si>
  <si>
    <t>2018-12-15T15:02:08.730Z</t>
  </si>
  <si>
    <t>nc73121740</t>
  </si>
  <si>
    <t>2018-12-19T00:42:31.484Z</t>
  </si>
  <si>
    <t>2018-12-15T15:01:22.180Z</t>
  </si>
  <si>
    <t>nc73121735</t>
  </si>
  <si>
    <t>2018-12-18T17:03:48.097Z</t>
  </si>
  <si>
    <t>2018-12-15T15:00:23.710Z</t>
  </si>
  <si>
    <t>nc73121730</t>
  </si>
  <si>
    <t>2018-12-18T17:09:04.116Z</t>
  </si>
  <si>
    <t>2018-12-15T14:57:58.810Z</t>
  </si>
  <si>
    <t>nc73121720</t>
  </si>
  <si>
    <t>2018-12-15T14:59:35.857Z</t>
  </si>
  <si>
    <t>2018-12-15T14:57:18.674Z</t>
  </si>
  <si>
    <t>ak20514440</t>
  </si>
  <si>
    <t>2018-12-15T15:00:30.137Z</t>
  </si>
  <si>
    <t>34km NE of Y, Alaska</t>
  </si>
  <si>
    <t>2018-12-15T14:56:42.700Z</t>
  </si>
  <si>
    <t>nc73121710</t>
  </si>
  <si>
    <t>2018-12-21T10:40:23.954Z</t>
  </si>
  <si>
    <t>2018-12-15T14:40:07.150Z</t>
  </si>
  <si>
    <t>nc73121705</t>
  </si>
  <si>
    <t>2018-12-18T23:53:18.606Z</t>
  </si>
  <si>
    <t>2018-12-15T14:34:20.795Z</t>
  </si>
  <si>
    <t>ak20514434</t>
  </si>
  <si>
    <t>2018-12-15T14:42:00.750Z</t>
  </si>
  <si>
    <t>2018-12-15T14:32:44.142Z</t>
  </si>
  <si>
    <t>ak20514433</t>
  </si>
  <si>
    <t>2018-12-15T14:45:12.589Z</t>
  </si>
  <si>
    <t>11km NNE of Anchorage, Alaska</t>
  </si>
  <si>
    <t>2018-12-15T14:27:22.684Z</t>
  </si>
  <si>
    <t>ak20514431</t>
  </si>
  <si>
    <t>2018-12-15T14:31:14.246Z</t>
  </si>
  <si>
    <t>66km WNW of Valdez, Alaska</t>
  </si>
  <si>
    <t>2018-12-15T14:16:46.713Z</t>
  </si>
  <si>
    <t>ak20514428</t>
  </si>
  <si>
    <t>2018-12-15T14:21:29.491Z</t>
  </si>
  <si>
    <t>2018-12-15T14:13:41.510Z</t>
  </si>
  <si>
    <t>us2000ituz</t>
  </si>
  <si>
    <t>2018-12-15T19:22:15.040Z</t>
  </si>
  <si>
    <t>205km NNE of Nabire, Indonesia</t>
  </si>
  <si>
    <t>2018-12-15T14:03:10.207Z</t>
  </si>
  <si>
    <t>ak20514425</t>
  </si>
  <si>
    <t>2018-12-15T14:10:33.851Z</t>
  </si>
  <si>
    <t>2018-12-15T13:56:53.970Z</t>
  </si>
  <si>
    <t>ak20514420</t>
  </si>
  <si>
    <t>2018-12-15T14:00:28.298Z</t>
  </si>
  <si>
    <t>2018-12-15T13:55:32.270Z</t>
  </si>
  <si>
    <t>ci38164023</t>
  </si>
  <si>
    <t>2018-12-17T15:51:41.900Z</t>
  </si>
  <si>
    <t>2018-12-15T13:53:07.855Z</t>
  </si>
  <si>
    <t>ak20514417</t>
  </si>
  <si>
    <t>2018-12-15T13:58:47.191Z</t>
  </si>
  <si>
    <t>2018-12-15T13:51:49.770Z</t>
  </si>
  <si>
    <t>av70816619</t>
  </si>
  <si>
    <t>2018-12-17T19:27:31.720Z</t>
  </si>
  <si>
    <t>11km NNE of Atka, Alaska</t>
  </si>
  <si>
    <t>2018-12-15T13:33:24.537Z</t>
  </si>
  <si>
    <t>nn00671365</t>
  </si>
  <si>
    <t>2018-12-21T19:40:35.279Z</t>
  </si>
  <si>
    <t>59km SSW of Beatty, Nevada</t>
  </si>
  <si>
    <t>2018-12-15T13:31:51.469Z</t>
  </si>
  <si>
    <t>ak20514408</t>
  </si>
  <si>
    <t>2018-12-15T13:42:19.095Z</t>
  </si>
  <si>
    <t>33km WSW of Talkeetna, Alaska</t>
  </si>
  <si>
    <t>2018-12-15T13:30:27.970Z</t>
  </si>
  <si>
    <t>nc73121700</t>
  </si>
  <si>
    <t>2018-12-15T13:46:02.241Z</t>
  </si>
  <si>
    <t>7km WNW of Cobb, CA</t>
  </si>
  <si>
    <t>2018-12-15T13:29:10.491Z</t>
  </si>
  <si>
    <t>ak20514343</t>
  </si>
  <si>
    <t>2018-12-15T13:33:54.656Z</t>
  </si>
  <si>
    <t>2018-12-15T13:23:32.101Z</t>
  </si>
  <si>
    <t>ak20514340</t>
  </si>
  <si>
    <t>2018-12-15T13:33:54.352Z</t>
  </si>
  <si>
    <t>2018-12-15T13:21:24.070Z</t>
  </si>
  <si>
    <t>ak20514338</t>
  </si>
  <si>
    <t>2018-12-15T13:27:20.561Z</t>
  </si>
  <si>
    <t>2018-12-15T13:15:52.850Z</t>
  </si>
  <si>
    <t>ci38164007</t>
  </si>
  <si>
    <t>2018-12-17T15:51:07.659Z</t>
  </si>
  <si>
    <t>10km SSE of Idyllwild, CA</t>
  </si>
  <si>
    <t>2018-12-15T13:09:09.870Z</t>
  </si>
  <si>
    <t>ci38163999</t>
  </si>
  <si>
    <t>2018-12-17T15:51:12.596Z</t>
  </si>
  <si>
    <t>2018-12-15T13:08:10.698Z</t>
  </si>
  <si>
    <t>nn00670156</t>
  </si>
  <si>
    <t>2019-01-03T00:14:14.992Z</t>
  </si>
  <si>
    <t>2018-12-15T13:07:49.720Z</t>
  </si>
  <si>
    <t>nc73121685</t>
  </si>
  <si>
    <t>2018-12-19T01:27:18.253Z</t>
  </si>
  <si>
    <t>5km WNW of The Geysers, CA</t>
  </si>
  <si>
    <t>2018-12-15T13:02:06.040Z</t>
  </si>
  <si>
    <t>ci38163991</t>
  </si>
  <si>
    <t>2018-12-17T15:51:26.429Z</t>
  </si>
  <si>
    <t>15km S of Borrego Springs, CA</t>
  </si>
  <si>
    <t>2018-12-15T12:58:18.320Z</t>
  </si>
  <si>
    <t>nc73121680</t>
  </si>
  <si>
    <t>2018-12-19T01:29:48.473Z</t>
  </si>
  <si>
    <t>2018-12-15T12:55:15.593Z</t>
  </si>
  <si>
    <t>nn00670183</t>
  </si>
  <si>
    <t>2018-12-16T02:05:55.080Z</t>
  </si>
  <si>
    <t>2018-12-15T12:45:55.980Z</t>
  </si>
  <si>
    <t>nc73121675</t>
  </si>
  <si>
    <t>2018-12-17T18:12:02.769Z</t>
  </si>
  <si>
    <t>2018-12-15T12:45:23.320Z</t>
  </si>
  <si>
    <t>nc73121670</t>
  </si>
  <si>
    <t>2018-12-17T17:35:02.993Z</t>
  </si>
  <si>
    <t>2018-12-15T12:45:01.955Z</t>
  </si>
  <si>
    <t>nn00670176</t>
  </si>
  <si>
    <t>2018-12-16T02:05:53.683Z</t>
  </si>
  <si>
    <t>2018-12-15T12:42:53.446Z</t>
  </si>
  <si>
    <t>nn00670219</t>
  </si>
  <si>
    <t>2018-12-16T02:06:13.613Z</t>
  </si>
  <si>
    <t>2018-12-15T12:39:44.368Z</t>
  </si>
  <si>
    <t>ak20514329</t>
  </si>
  <si>
    <t>2018-12-15T12:42:39.995Z</t>
  </si>
  <si>
    <t>2018-12-15T12:33:05.344Z</t>
  </si>
  <si>
    <t>ak20514327</t>
  </si>
  <si>
    <t>2018-12-15T12:37:57.614Z</t>
  </si>
  <si>
    <t>7km WNW of Anchorage, Alaska</t>
  </si>
  <si>
    <t>2018-12-15T12:31:39.273Z</t>
  </si>
  <si>
    <t>ak20514325</t>
  </si>
  <si>
    <t>2018-12-15T12:36:16.598Z</t>
  </si>
  <si>
    <t>2018-12-15T12:27:57.280Z</t>
  </si>
  <si>
    <t>nn00670174</t>
  </si>
  <si>
    <t>2018-12-16T02:05:52.235Z</t>
  </si>
  <si>
    <t>2018-12-15T12:12:49.440Z</t>
  </si>
  <si>
    <t>us2000itug</t>
  </si>
  <si>
    <t>2018-12-31T08:01:00.414Z</t>
  </si>
  <si>
    <t>89km WNW of Iquique, Chile</t>
  </si>
  <si>
    <t>2018-12-15T12:09:45.620Z</t>
  </si>
  <si>
    <t>nc73121665</t>
  </si>
  <si>
    <t>2018-12-18T12:58:02.722Z</t>
  </si>
  <si>
    <t>2km WNW of Anderson Springs, CA</t>
  </si>
  <si>
    <t>2018-12-15T12:05:47.393Z</t>
  </si>
  <si>
    <t>ak20514260</t>
  </si>
  <si>
    <t>2018-12-31T07:59:23.040Z</t>
  </si>
  <si>
    <t>2018-12-15T12:04:38.084Z</t>
  </si>
  <si>
    <t>ak20514259</t>
  </si>
  <si>
    <t>2018-12-15T12:07:22.202Z</t>
  </si>
  <si>
    <t>2018-12-15T12:04:11.170Z</t>
  </si>
  <si>
    <t>ci38163975</t>
  </si>
  <si>
    <t>2018-12-17T15:51:28.526Z</t>
  </si>
  <si>
    <t>8km ESE of Valle Vista, CA</t>
  </si>
  <si>
    <t>2018-12-15T11:58:34.638Z</t>
  </si>
  <si>
    <t>ak20514254</t>
  </si>
  <si>
    <t>2018-12-15T12:04:10.531Z</t>
  </si>
  <si>
    <t>17km ENE of Fritz Creek, Alaska</t>
  </si>
  <si>
    <t>2018-12-15T11:54:12.650Z</t>
  </si>
  <si>
    <t>hv70732416</t>
  </si>
  <si>
    <t>2018-12-17T20:50:03.570Z</t>
  </si>
  <si>
    <t>14km ENE of Kalaoa, Hawaii</t>
  </si>
  <si>
    <t>2018-12-15T11:54:06.750Z</t>
  </si>
  <si>
    <t>us2000ivei</t>
  </si>
  <si>
    <t>2018-12-31T07:58:10.040Z</t>
  </si>
  <si>
    <t>Indian Ocean Triple Junction</t>
  </si>
  <si>
    <t>2018-12-15T11:51:39.742Z</t>
  </si>
  <si>
    <t>ak20514252</t>
  </si>
  <si>
    <t>2018-12-15T11:56:46.761Z</t>
  </si>
  <si>
    <t>2018-12-15T11:49:04.870Z</t>
  </si>
  <si>
    <t>us2000ivej</t>
  </si>
  <si>
    <t>2018-12-31T07:54:49.040Z</t>
  </si>
  <si>
    <t>76km ESE of Lakatoro, Vanuatu</t>
  </si>
  <si>
    <t>2018-12-15T11:47:23.020Z</t>
  </si>
  <si>
    <t>pr2018349013</t>
  </si>
  <si>
    <t>2018-12-15T15:30:18.774Z</t>
  </si>
  <si>
    <t>3km WSW of Maricao, Puerto Rico</t>
  </si>
  <si>
    <t>2018-12-15T11:43:59.603Z</t>
  </si>
  <si>
    <t>nn00670212</t>
  </si>
  <si>
    <t>2018-12-16T02:06:11.985Z</t>
  </si>
  <si>
    <t>2018-12-15T11:43:01.002Z</t>
  </si>
  <si>
    <t>nn00670173</t>
  </si>
  <si>
    <t>2018-12-16T02:05:50.806Z</t>
  </si>
  <si>
    <t>2018-12-15T11:36:27.257Z</t>
  </si>
  <si>
    <t>ak20514249</t>
  </si>
  <si>
    <t>2018-12-15T11:46:21.561Z</t>
  </si>
  <si>
    <t>2018-12-15T11:21:34.964Z</t>
  </si>
  <si>
    <t>ak20514246</t>
  </si>
  <si>
    <t>2018-12-15T11:26:12.062Z</t>
  </si>
  <si>
    <t>2018-12-15T11:21:17.820Z</t>
  </si>
  <si>
    <t>uu60307222</t>
  </si>
  <si>
    <t>2018-12-17T15:38:11.390Z</t>
  </si>
  <si>
    <t>58km NW of Green River, Wyoming</t>
  </si>
  <si>
    <t>2018-12-15T11:20:15.190Z</t>
  </si>
  <si>
    <t>nc73121655</t>
  </si>
  <si>
    <t>2018-12-15T11:58:02.691Z</t>
  </si>
  <si>
    <t>2018-12-15T11:18:18.280Z</t>
  </si>
  <si>
    <t>ak20514245</t>
  </si>
  <si>
    <t>2018-12-15T11:21:49.481Z</t>
  </si>
  <si>
    <t>31km W of Cantwell, Alaska</t>
  </si>
  <si>
    <t>2018-12-15T11:15:19.936Z</t>
  </si>
  <si>
    <t>ak20514243</t>
  </si>
  <si>
    <t>2018-12-15T11:20:08.436Z</t>
  </si>
  <si>
    <t>2018-12-15T11:13:37.700Z</t>
  </si>
  <si>
    <t>av70816614</t>
  </si>
  <si>
    <t>2018-12-17T19:25:02.170Z</t>
  </si>
  <si>
    <t>94km SE of King Salmon, Alaska</t>
  </si>
  <si>
    <t>2018-12-15T11:08:26.460Z</t>
  </si>
  <si>
    <t>us2000itu3</t>
  </si>
  <si>
    <t>2018-12-31T07:51:50.040Z</t>
  </si>
  <si>
    <t>30km SE of Tarata, Peru</t>
  </si>
  <si>
    <t>2018-12-15T11:03:31.480Z</t>
  </si>
  <si>
    <t>ak20514241</t>
  </si>
  <si>
    <t>2018-12-15T11:07:12.256Z</t>
  </si>
  <si>
    <t>74km WSW of Cantwell, Alaska</t>
  </si>
  <si>
    <t>2018-12-15T11:01:09.176Z</t>
  </si>
  <si>
    <t>nn00671461</t>
  </si>
  <si>
    <t>2018-12-22T02:11:38.789Z</t>
  </si>
  <si>
    <t>49km NNW of Searles Valley, California</t>
  </si>
  <si>
    <t>2018-12-15T10:59:54.656Z</t>
  </si>
  <si>
    <t>ak20514238</t>
  </si>
  <si>
    <t>2018-12-15T11:04:30.762Z</t>
  </si>
  <si>
    <t>2018-12-15T10:54:49.190Z</t>
  </si>
  <si>
    <t>nc73121645</t>
  </si>
  <si>
    <t>2018-12-15T11:32:03.479Z</t>
  </si>
  <si>
    <t>2018-12-15T10:43:27.455Z</t>
  </si>
  <si>
    <t>nn00670153</t>
  </si>
  <si>
    <t>2019-01-02T23:52:39.154Z</t>
  </si>
  <si>
    <t>2018-12-15T10:40:04.380Z</t>
  </si>
  <si>
    <t>nc73121640</t>
  </si>
  <si>
    <t>2018-12-18T12:37:03.612Z</t>
  </si>
  <si>
    <t>2018-12-15T10:35:26.500Z</t>
  </si>
  <si>
    <t>ci38163967</t>
  </si>
  <si>
    <t>2018-12-17T15:52:53.660Z</t>
  </si>
  <si>
    <t>2018-12-15T10:28:08.466Z</t>
  </si>
  <si>
    <t>ak20514223</t>
  </si>
  <si>
    <t>2018-12-15T10:45:03.040Z</t>
  </si>
  <si>
    <t>90km NNW of Talkeetna, Alaska</t>
  </si>
  <si>
    <t>2018-12-15T10:26:51.051Z</t>
  </si>
  <si>
    <t>ak20514221</t>
  </si>
  <si>
    <t>2018-12-15T10:29:53.186Z</t>
  </si>
  <si>
    <t>2018-12-15T10:22:56.459Z</t>
  </si>
  <si>
    <t>ak20514227</t>
  </si>
  <si>
    <t>2018-12-15T10:33:45.831Z</t>
  </si>
  <si>
    <t>2018-12-15T10:20:10.890Z</t>
  </si>
  <si>
    <t>ci38163959</t>
  </si>
  <si>
    <t>2018-12-17T17:27:58.974Z</t>
  </si>
  <si>
    <t>22km NE of Primo Tapia, B.C., MX</t>
  </si>
  <si>
    <t>2018-12-15T10:18:19.030Z</t>
  </si>
  <si>
    <t>us2000ittu</t>
  </si>
  <si>
    <t>2018-12-15T10:39:03.040Z</t>
  </si>
  <si>
    <t>47km ENE of Los Angeles, Chile</t>
  </si>
  <si>
    <t>2018-12-15T10:15:22.756Z</t>
  </si>
  <si>
    <t>ak20514217</t>
  </si>
  <si>
    <t>2018-12-15T10:19:08.337Z</t>
  </si>
  <si>
    <t>6km NNW of College, Alaska</t>
  </si>
  <si>
    <t>2018-12-15T10:09:19.120Z</t>
  </si>
  <si>
    <t>nc73121630</t>
  </si>
  <si>
    <t>2018-12-15T10:10:59.491Z</t>
  </si>
  <si>
    <t>2018-12-15T10:08:09.780Z</t>
  </si>
  <si>
    <t>uw61507217</t>
  </si>
  <si>
    <t>2018-12-19T18:47:51.350Z</t>
  </si>
  <si>
    <t>10km E of Yacolt, Washington</t>
  </si>
  <si>
    <t>2018-12-15T10:06:43.170Z</t>
  </si>
  <si>
    <t>nc73121625</t>
  </si>
  <si>
    <t>2018-12-19T01:18:03.395Z</t>
  </si>
  <si>
    <t>6km WSW of Ferndale, CA</t>
  </si>
  <si>
    <t>2018-12-15T10:00:03.505Z</t>
  </si>
  <si>
    <t>nn00670192</t>
  </si>
  <si>
    <t>2018-12-16T02:06:04.962Z</t>
  </si>
  <si>
    <t>2018-12-15T09:59:26.188Z</t>
  </si>
  <si>
    <t>ak20514157</t>
  </si>
  <si>
    <t>2018-12-15T10:04:21.804Z</t>
  </si>
  <si>
    <t>2018-12-15T09:53:27.200Z</t>
  </si>
  <si>
    <t>nc73121615</t>
  </si>
  <si>
    <t>2018-12-18T13:43:03.028Z</t>
  </si>
  <si>
    <t>2018-12-15T09:48:55.080Z</t>
  </si>
  <si>
    <t>pr2018349011</t>
  </si>
  <si>
    <t>2018-12-15T12:10:21.907Z</t>
  </si>
  <si>
    <t>88km N of Road Town, British Virgin Islands</t>
  </si>
  <si>
    <t>2018-12-15T09:42:13.820Z</t>
  </si>
  <si>
    <t>us2000ittn</t>
  </si>
  <si>
    <t>2018-12-15T10:02:15.040Z</t>
  </si>
  <si>
    <t>140km SSE of Raoul Island, New Zealand</t>
  </si>
  <si>
    <t>2018-12-15T09:40:09.910Z</t>
  </si>
  <si>
    <t>ak20514152</t>
  </si>
  <si>
    <t>2018-12-15T09:46:53.972Z</t>
  </si>
  <si>
    <t>2018-12-15T09:32:43.087Z</t>
  </si>
  <si>
    <t>nn00670147</t>
  </si>
  <si>
    <t>2019-01-02T23:27:59.163Z</t>
  </si>
  <si>
    <t>2018-12-15T09:30:30.660Z</t>
  </si>
  <si>
    <t>pr2018349010</t>
  </si>
  <si>
    <t>2018-12-15T12:12:55.307Z</t>
  </si>
  <si>
    <t>48km WSW of Rincon, Puerto Rico</t>
  </si>
  <si>
    <t>2018-12-15T09:27:46.848Z</t>
  </si>
  <si>
    <t>nn00670191</t>
  </si>
  <si>
    <t>2018-12-16T02:06:03.542Z</t>
  </si>
  <si>
    <t>2018-12-15T09:27:40.720Z</t>
  </si>
  <si>
    <t>pr2018349009</t>
  </si>
  <si>
    <t>2018-12-15T12:10:13.830Z</t>
  </si>
  <si>
    <t>52km WSW of Rincon, Puerto Rico</t>
  </si>
  <si>
    <t>2018-12-15T09:25:41.517Z</t>
  </si>
  <si>
    <t>nn00670190</t>
  </si>
  <si>
    <t>2018-12-16T02:06:02.128Z</t>
  </si>
  <si>
    <t>2018-12-15T09:20:31.093Z</t>
  </si>
  <si>
    <t>nn00670138</t>
  </si>
  <si>
    <t>2018-12-16T02:05:45.940Z</t>
  </si>
  <si>
    <t>2018-12-15T09:14:26.120Z</t>
  </si>
  <si>
    <t>ak20514149</t>
  </si>
  <si>
    <t>2018-12-15T09:19:11.658Z</t>
  </si>
  <si>
    <t>2018-12-15T09:14:03.590Z</t>
  </si>
  <si>
    <t>pr2018349012</t>
  </si>
  <si>
    <t>2018-12-15T12:39:40.776Z</t>
  </si>
  <si>
    <t>2018-12-15T09:08:11.878Z</t>
  </si>
  <si>
    <t>ak20514144</t>
  </si>
  <si>
    <t>2018-12-15T09:13:48.814Z</t>
  </si>
  <si>
    <t>2018-12-15T09:07:12.620Z</t>
  </si>
  <si>
    <t>ci38163951</t>
  </si>
  <si>
    <t>2018-12-17T17:06:07.392Z</t>
  </si>
  <si>
    <t>18km W of Malibu, CA</t>
  </si>
  <si>
    <t>2018-12-15T09:04:39.673Z</t>
  </si>
  <si>
    <t>ak20514141</t>
  </si>
  <si>
    <t>2018-12-15T09:09:56.342Z</t>
  </si>
  <si>
    <t>2018-12-15T08:58:36.737Z</t>
  </si>
  <si>
    <t>ak20514139</t>
  </si>
  <si>
    <t>2018-12-15T09:03:13.235Z</t>
  </si>
  <si>
    <t>2018-12-15T08:53:58.050Z</t>
  </si>
  <si>
    <t>ak20514080</t>
  </si>
  <si>
    <t>2018-12-15T09:01:01.789Z</t>
  </si>
  <si>
    <t>45km S of Redoubt Volcano, Alaska</t>
  </si>
  <si>
    <t>2018-12-15T08:45:16.130Z</t>
  </si>
  <si>
    <t>pr2018349008</t>
  </si>
  <si>
    <t>2018-12-15T12:10:01.750Z</t>
  </si>
  <si>
    <t>15km SSW of Guanica, Puerto Rico</t>
  </si>
  <si>
    <t>2018-12-15T08:33:10.195Z</t>
  </si>
  <si>
    <t>ak20514074</t>
  </si>
  <si>
    <t>2018-12-15T08:47:53.967Z</t>
  </si>
  <si>
    <t>2018-12-15T08:29:22.170Z</t>
  </si>
  <si>
    <t>mb80328549</t>
  </si>
  <si>
    <t>2018-12-15T14:46:42.540Z</t>
  </si>
  <si>
    <t>20km SE of Challis, Idaho</t>
  </si>
  <si>
    <t>2018-12-15T08:29:00.480Z</t>
  </si>
  <si>
    <t>us2000ittb</t>
  </si>
  <si>
    <t>2019-01-02T08:05:54.040Z</t>
  </si>
  <si>
    <t>108km ESE of Tadine, New Caledonia</t>
  </si>
  <si>
    <t>2018-12-15T08:17:26.680Z</t>
  </si>
  <si>
    <t>ci38163943</t>
  </si>
  <si>
    <t>2018-12-17T16:51:16.284Z</t>
  </si>
  <si>
    <t>2018-12-15T08:14:38.080Z</t>
  </si>
  <si>
    <t>us2000ivee</t>
  </si>
  <si>
    <t>2019-01-02T08:01:39.040Z</t>
  </si>
  <si>
    <t>199km ESE of Ndoi Island, Fiji</t>
  </si>
  <si>
    <t>2018-12-15T08:14:01.124Z</t>
  </si>
  <si>
    <t>ak20514070</t>
  </si>
  <si>
    <t>2018-12-15T08:16:41.985Z</t>
  </si>
  <si>
    <t>2018-12-15T08:04:29.495Z</t>
  </si>
  <si>
    <t>ak20514068</t>
  </si>
  <si>
    <t>2018-12-15T08:09:28.830Z</t>
  </si>
  <si>
    <t>2018-12-15T08:01:10.410Z</t>
  </si>
  <si>
    <t>ak20514067</t>
  </si>
  <si>
    <t>2018-12-15T23:23:56.840Z</t>
  </si>
  <si>
    <t>2018-12-15T07:49:56.520Z</t>
  </si>
  <si>
    <t>pr2018349007</t>
  </si>
  <si>
    <t>2018-12-15T12:09:47.315Z</t>
  </si>
  <si>
    <t>19km SSW of Guanica, Puerto Rico</t>
  </si>
  <si>
    <t>2018-12-15T07:37:09.080Z</t>
  </si>
  <si>
    <t>ci38163935</t>
  </si>
  <si>
    <t>2018-12-17T15:53:03.480Z</t>
  </si>
  <si>
    <t>2018-12-15T07:34:15.854Z</t>
  </si>
  <si>
    <t>ak20514010</t>
  </si>
  <si>
    <t>2018-12-15T07:46:29.238Z</t>
  </si>
  <si>
    <t>48km ESE of Lazy Mountain, Alaska</t>
  </si>
  <si>
    <t>2018-12-15T07:33:10.330Z</t>
  </si>
  <si>
    <t>ci38163927</t>
  </si>
  <si>
    <t>2018-12-17T15:53:08.180Z</t>
  </si>
  <si>
    <t>2018-12-15T07:30:41.290Z</t>
  </si>
  <si>
    <t>pr2018349006</t>
  </si>
  <si>
    <t>2018-12-15T12:38:57.432Z</t>
  </si>
  <si>
    <t>2018-12-15T07:27:53.497Z</t>
  </si>
  <si>
    <t>ak20514004</t>
  </si>
  <si>
    <t>2018-12-15T07:35:24.145Z</t>
  </si>
  <si>
    <t>2018-12-15T07:25:25.057Z</t>
  </si>
  <si>
    <t>ak20513997</t>
  </si>
  <si>
    <t>2018-12-15T07:31:41.677Z</t>
  </si>
  <si>
    <t>2018-12-15T07:24:55.900Z</t>
  </si>
  <si>
    <t>nc73121595</t>
  </si>
  <si>
    <t>2018-12-18T23:43:46.228Z</t>
  </si>
  <si>
    <t>2018-12-15T07:24:09.149Z</t>
  </si>
  <si>
    <t>ak20513996</t>
  </si>
  <si>
    <t>2018-12-15T07:30:00.714Z</t>
  </si>
  <si>
    <t>2018-12-15T07:23:47.350Z</t>
  </si>
  <si>
    <t>ci38163919</t>
  </si>
  <si>
    <t>2018-12-17T15:52:20.352Z</t>
  </si>
  <si>
    <t>2018-12-15T07:23:39.778Z</t>
  </si>
  <si>
    <t>ak20514000</t>
  </si>
  <si>
    <t>2018-12-15T07:31:42.325Z</t>
  </si>
  <si>
    <t>2018-12-15T07:19:04.930Z</t>
  </si>
  <si>
    <t>us2000itt6</t>
  </si>
  <si>
    <t>2019-01-02T07:50:15.040Z</t>
  </si>
  <si>
    <t>65km ESE of Lakatoro, Vanuatu</t>
  </si>
  <si>
    <t>2018-12-15T07:18:44.820Z</t>
  </si>
  <si>
    <t>mb80328544</t>
  </si>
  <si>
    <t>2018-12-15T14:50:18.310Z</t>
  </si>
  <si>
    <t>2018-12-15T07:16:47.342Z</t>
  </si>
  <si>
    <t>ak20513993</t>
  </si>
  <si>
    <t>2018-12-15T07:26:08.067Z</t>
  </si>
  <si>
    <t>78km SW of Anchor Point, Alaska</t>
  </si>
  <si>
    <t>2018-12-15T07:15:36.340Z</t>
  </si>
  <si>
    <t>us2000itsv</t>
  </si>
  <si>
    <t>2019-01-02T07:49:34.040Z</t>
  </si>
  <si>
    <t>122km ESE of Neiafu, Tonga</t>
  </si>
  <si>
    <t>2018-12-15T07:13:30.820Z</t>
  </si>
  <si>
    <t>nc73121590</t>
  </si>
  <si>
    <t>2018-12-15T08:36:03.261Z</t>
  </si>
  <si>
    <t>4km SSE of The Geysers, CA</t>
  </si>
  <si>
    <t>2018-12-15T07:08:21.040Z</t>
  </si>
  <si>
    <t>pr2018349005</t>
  </si>
  <si>
    <t>2018-12-15T12:38:28.656Z</t>
  </si>
  <si>
    <t>47km N of Culebra, Puerto Rico</t>
  </si>
  <si>
    <t>2018-12-15T06:58:56.851Z</t>
  </si>
  <si>
    <t>nn00671364</t>
  </si>
  <si>
    <t>2018-12-22T02:08:33.351Z</t>
  </si>
  <si>
    <t>29km NNW of Pahrump, Nevada</t>
  </si>
  <si>
    <t>2018-12-15T06:56:48.746Z</t>
  </si>
  <si>
    <t>ak20513988</t>
  </si>
  <si>
    <t>2018-12-15T07:03:58.749Z</t>
  </si>
  <si>
    <t>2018-12-15T06:55:50.664Z</t>
  </si>
  <si>
    <t>nn00670189</t>
  </si>
  <si>
    <t>2018-12-16T02:06:00.745Z</t>
  </si>
  <si>
    <t>2018-12-15T06:50:35.970Z</t>
  </si>
  <si>
    <t>pr2018349004</t>
  </si>
  <si>
    <t>2019-01-02T07:47:24.040Z</t>
  </si>
  <si>
    <t>42km NNE of Culebra, Puerto Rico</t>
  </si>
  <si>
    <t>2018-12-15T06:50:10.882Z</t>
  </si>
  <si>
    <t>nn00670188</t>
  </si>
  <si>
    <t>2018-12-16T02:05:59.295Z</t>
  </si>
  <si>
    <t>2018-12-15T06:46:49.921Z</t>
  </si>
  <si>
    <t>nn00670186</t>
  </si>
  <si>
    <t>2018-12-16T02:05:56.467Z</t>
  </si>
  <si>
    <t>2018-12-15T06:40:19.527Z</t>
  </si>
  <si>
    <t>nn00670187</t>
  </si>
  <si>
    <t>2018-12-16T02:05:57.899Z</t>
  </si>
  <si>
    <t>2018-12-15T06:39:40.480Z</t>
  </si>
  <si>
    <t>nc73121580</t>
  </si>
  <si>
    <t>2018-12-19T02:54:05.204Z</t>
  </si>
  <si>
    <t>9km NNW of Mammoth Lakes, CA</t>
  </si>
  <si>
    <t>2018-12-15T06:38:25.902Z</t>
  </si>
  <si>
    <t>ak20513986</t>
  </si>
  <si>
    <t>2018-12-15T06:41:49.780Z</t>
  </si>
  <si>
    <t>2018-12-15T06:37:12.000Z</t>
  </si>
  <si>
    <t>ak20513984</t>
  </si>
  <si>
    <t>2018-12-15T06:41:49.469Z</t>
  </si>
  <si>
    <t>2018-12-15T06:33:14.419Z</t>
  </si>
  <si>
    <t>nn00671362</t>
  </si>
  <si>
    <t>2019-01-02T23:15:31.646Z</t>
  </si>
  <si>
    <t>39km SE of Beatty, Nevada</t>
  </si>
  <si>
    <t>2018-12-15T06:29:42.551Z</t>
  </si>
  <si>
    <t>ak20513980</t>
  </si>
  <si>
    <t>2018-12-15T06:34:56.384Z</t>
  </si>
  <si>
    <t>42km NE of Y, Alaska</t>
  </si>
  <si>
    <t>2018-12-15T06:25:18.570Z</t>
  </si>
  <si>
    <t>nc73121575</t>
  </si>
  <si>
    <t>2018-12-17T17:46:03.095Z</t>
  </si>
  <si>
    <t>2018-12-15T06:24:08.802Z</t>
  </si>
  <si>
    <t>nn00670129</t>
  </si>
  <si>
    <t>2019-01-02T23:09:20.926Z</t>
  </si>
  <si>
    <t>50km ENE of Warm Springs, Nevada</t>
  </si>
  <si>
    <t>2018-12-15T06:17:25.467Z</t>
  </si>
  <si>
    <t>ak20513978</t>
  </si>
  <si>
    <t>2018-12-15T06:21:00.627Z</t>
  </si>
  <si>
    <t>2018-12-15T06:10:23.663Z</t>
  </si>
  <si>
    <t>ak20513975</t>
  </si>
  <si>
    <t>2018-12-15T06:15:48.367Z</t>
  </si>
  <si>
    <t>2018-12-15T06:09:27.490Z</t>
  </si>
  <si>
    <t>us2000itsm</t>
  </si>
  <si>
    <t>2019-01-02T07:44:50.114Z</t>
  </si>
  <si>
    <t>33km NW of Fairview, Oklahoma</t>
  </si>
  <si>
    <t>2018-12-15T06:01:11.060Z</t>
  </si>
  <si>
    <t>nc73121570</t>
  </si>
  <si>
    <t>2018-12-15T07:17:02.546Z</t>
  </si>
  <si>
    <t>2018-12-15T05:58:23.327Z</t>
  </si>
  <si>
    <t>nn00670210</t>
  </si>
  <si>
    <t>2018-12-16T02:06:10.384Z</t>
  </si>
  <si>
    <t>53km N of Spanish Springs, Nevada</t>
  </si>
  <si>
    <t>2018-12-15T05:57:00.848Z</t>
  </si>
  <si>
    <t>nn00671361</t>
  </si>
  <si>
    <t>2019-01-02T22:44:31.497Z</t>
  </si>
  <si>
    <t>2018-12-15T05:51:23.980Z</t>
  </si>
  <si>
    <t>us2000itsf</t>
  </si>
  <si>
    <t>2019-01-02T07:41:42.040Z</t>
  </si>
  <si>
    <t>200km NW of Tobelo, Indonesia</t>
  </si>
  <si>
    <t>2018-12-15T05:50:41.390Z</t>
  </si>
  <si>
    <t>ci38163823</t>
  </si>
  <si>
    <t>2018-12-17T16:58:36.350Z</t>
  </si>
  <si>
    <t>2018-12-15T05:49:56.976Z</t>
  </si>
  <si>
    <t>ak20513969</t>
  </si>
  <si>
    <t>2018-12-15T13:52:26.589Z</t>
  </si>
  <si>
    <t>27km NW of Fishhook, Alaska</t>
  </si>
  <si>
    <t>2018-12-15T05:42:07.479Z</t>
  </si>
  <si>
    <t>ak20513956</t>
  </si>
  <si>
    <t>2019-01-02T07:40:44.040Z</t>
  </si>
  <si>
    <t>2018-12-15T05:39:52.630Z</t>
  </si>
  <si>
    <t>mb80328869</t>
  </si>
  <si>
    <t>2018-12-17T18:43:58.930Z</t>
  </si>
  <si>
    <t>0km SSW of Manhattan, Montana</t>
  </si>
  <si>
    <t>2018-12-15T05:38:58.226Z</t>
  </si>
  <si>
    <t>ak20513953</t>
  </si>
  <si>
    <t>2018-12-15T05:45:24.542Z</t>
  </si>
  <si>
    <t>2018-12-15T05:36:58.582Z</t>
  </si>
  <si>
    <t>ak20513949</t>
  </si>
  <si>
    <t>2018-12-15T05:41:32.293Z</t>
  </si>
  <si>
    <t>2018-12-15T05:30:19.260Z</t>
  </si>
  <si>
    <t>ci38163815</t>
  </si>
  <si>
    <t>2018-12-17T15:53:13.030Z</t>
  </si>
  <si>
    <t>8km N of Anza, CA</t>
  </si>
  <si>
    <t>2018-12-15T05:27:01.140Z</t>
  </si>
  <si>
    <t>nc73121565</t>
  </si>
  <si>
    <t>2018-12-17T16:54:24.911Z</t>
  </si>
  <si>
    <t>2018-12-15T05:23:29.540Z</t>
  </si>
  <si>
    <t>ak20513932</t>
  </si>
  <si>
    <t>2018-12-15T07:55:05.040Z</t>
  </si>
  <si>
    <t>2018-12-15T05:18:44.791Z</t>
  </si>
  <si>
    <t>ak20513927</t>
  </si>
  <si>
    <t>2018-12-15T07:36:26.040Z</t>
  </si>
  <si>
    <t>4km W of Big Lake, Alaska</t>
  </si>
  <si>
    <t>2018-12-15T05:18:05.680Z</t>
  </si>
  <si>
    <t>hv70732111</t>
  </si>
  <si>
    <t>2018-12-17T20:37:11.920Z</t>
  </si>
  <si>
    <t>13km S of Volcano, Hawaii</t>
  </si>
  <si>
    <t>2018-12-15T05:12:26.604Z</t>
  </si>
  <si>
    <t>ak20513919</t>
  </si>
  <si>
    <t>2018-12-15T13:15:12.517Z</t>
  </si>
  <si>
    <t>2018-12-15T05:10:51.600Z</t>
  </si>
  <si>
    <t>nc73121550</t>
  </si>
  <si>
    <t>2018-12-15T05:26:07.691Z</t>
  </si>
  <si>
    <t>2018-12-15T05:10:19.538Z</t>
  </si>
  <si>
    <t>nn00670121</t>
  </si>
  <si>
    <t>2018-12-16T02:05:37.233Z</t>
  </si>
  <si>
    <t>2018-12-15T05:09:47.780Z</t>
  </si>
  <si>
    <t>nc73121555</t>
  </si>
  <si>
    <t>2018-12-17T17:19:02.823Z</t>
  </si>
  <si>
    <t>2018-12-15T05:08:21.312Z</t>
  </si>
  <si>
    <t>ak20513918</t>
  </si>
  <si>
    <t>2018-12-15T22:45:33.038Z</t>
  </si>
  <si>
    <t>3km N of Big Lake, Alaska</t>
  </si>
  <si>
    <t>2018-12-15T04:56:18.134Z</t>
  </si>
  <si>
    <t>ak20513914</t>
  </si>
  <si>
    <t>2018-12-15T05:01:03.104Z</t>
  </si>
  <si>
    <t>2018-12-15T04:37:40.260Z</t>
  </si>
  <si>
    <t>nc73121545</t>
  </si>
  <si>
    <t>2018-12-17T16:36:21.984Z</t>
  </si>
  <si>
    <t>12km E of Mammoth Lakes, CA</t>
  </si>
  <si>
    <t>2018-12-15T04:33:46.840Z</t>
  </si>
  <si>
    <t>us2000its4</t>
  </si>
  <si>
    <t>2018-12-15T04:52:43.040Z</t>
  </si>
  <si>
    <t>107km NNW of Finschhafen, Papua New Guinea</t>
  </si>
  <si>
    <t>2018-12-15T04:26:07.880Z</t>
  </si>
  <si>
    <t>ci38163799</t>
  </si>
  <si>
    <t>2018-12-17T16:46:30.194Z</t>
  </si>
  <si>
    <t>19km S of Fort Irwin, CA</t>
  </si>
  <si>
    <t>2018-12-15T04:10:50.521Z</t>
  </si>
  <si>
    <t>ak20513905</t>
  </si>
  <si>
    <t>2018-12-15T04:16:27.879Z</t>
  </si>
  <si>
    <t>49km ENE of Cantwell, Alaska</t>
  </si>
  <si>
    <t>2018-12-15T04:07:51.200Z</t>
  </si>
  <si>
    <t>nc73121540</t>
  </si>
  <si>
    <t>2018-12-18T13:16:01.879Z</t>
  </si>
  <si>
    <t>4km SW of Hollister, CA</t>
  </si>
  <si>
    <t>2018-12-15T04:05:43.209Z</t>
  </si>
  <si>
    <t>ak20513902</t>
  </si>
  <si>
    <t>2018-12-15T04:34:20.040Z</t>
  </si>
  <si>
    <t>39km SW of Anchorage, Alaska</t>
  </si>
  <si>
    <t>2018-12-15T04:01:18.110Z</t>
  </si>
  <si>
    <t>ci38163791</t>
  </si>
  <si>
    <t>2018-12-17T16:43:30.293Z</t>
  </si>
  <si>
    <t>7km SW of Holtville, CA</t>
  </si>
  <si>
    <t>2018-12-15T04:00:51.800Z</t>
  </si>
  <si>
    <t>nc73121535</t>
  </si>
  <si>
    <t>2018-12-18T12:50:02.685Z</t>
  </si>
  <si>
    <t>8km SW of Napa, CA</t>
  </si>
  <si>
    <t>2018-12-15T03:59:42.520Z</t>
  </si>
  <si>
    <t>nc73121530</t>
  </si>
  <si>
    <t>2018-12-18T11:55:02.160Z</t>
  </si>
  <si>
    <t>2018-12-15T03:58:55.459Z</t>
  </si>
  <si>
    <t>ak20513849</t>
  </si>
  <si>
    <t>2018-12-15T04:02:01.690Z</t>
  </si>
  <si>
    <t>2018-12-15T03:46:37.200Z</t>
  </si>
  <si>
    <t>pr2018349003</t>
  </si>
  <si>
    <t>2018-12-15T07:32:20.601Z</t>
  </si>
  <si>
    <t>2018-12-15T03:44:36.770Z</t>
  </si>
  <si>
    <t>ak20513843</t>
  </si>
  <si>
    <t>2018-12-15T03:56:19.544Z</t>
  </si>
  <si>
    <t>2018-12-15T03:37:07.510Z</t>
  </si>
  <si>
    <t>us2000itru</t>
  </si>
  <si>
    <t>2018-12-15T04:00:15.040Z</t>
  </si>
  <si>
    <t>84km WNW of Bengkulu, Indonesia</t>
  </si>
  <si>
    <t>2018-12-15T03:25:50.934Z</t>
  </si>
  <si>
    <t>ak20513839</t>
  </si>
  <si>
    <t>2018-12-15T03:30:49.864Z</t>
  </si>
  <si>
    <t>2018-12-15T03:22:28.150Z</t>
  </si>
  <si>
    <t>ci37201980</t>
  </si>
  <si>
    <t>2018-12-17T16:25:33.973Z</t>
  </si>
  <si>
    <t>7km SSW of Holtville, CA</t>
  </si>
  <si>
    <t>2018-12-15T03:22:14.180Z</t>
  </si>
  <si>
    <t>ci38163783</t>
  </si>
  <si>
    <t>2018-12-17T16:26:25.900Z</t>
  </si>
  <si>
    <t>2018-12-15T03:21:18.420Z</t>
  </si>
  <si>
    <t>ak20513838</t>
  </si>
  <si>
    <t>2018-12-15T03:24:27.276Z</t>
  </si>
  <si>
    <t>136km WSW of Larsen Bay, Alaska</t>
  </si>
  <si>
    <t>2018-12-15T03:08:48.903Z</t>
  </si>
  <si>
    <t>ak20513835</t>
  </si>
  <si>
    <t>2018-12-15T22:26:07.065Z</t>
  </si>
  <si>
    <t>114km NW of Talkeetna, Alaska</t>
  </si>
  <si>
    <t>2018-12-15T03:08:39.365Z</t>
  </si>
  <si>
    <t>ak20514892</t>
  </si>
  <si>
    <t>2018-12-15T22:31:18.965Z</t>
  </si>
  <si>
    <t>2018-12-15T03:03:31.170Z</t>
  </si>
  <si>
    <t>nc73121525</t>
  </si>
  <si>
    <t>2018-12-18T11:29:02.997Z</t>
  </si>
  <si>
    <t>3km NNE of Pinnacles, CA</t>
  </si>
  <si>
    <t>2018-12-15T02:57:49.855Z</t>
  </si>
  <si>
    <t>ak20513830</t>
  </si>
  <si>
    <t>2018-12-15T03:11:12.904Z</t>
  </si>
  <si>
    <t>2018-12-15T02:55:42.905Z</t>
  </si>
  <si>
    <t>ak20513829</t>
  </si>
  <si>
    <t>2018-12-15T03:07:21.023Z</t>
  </si>
  <si>
    <t>2018-12-15T02:49:15.150Z</t>
  </si>
  <si>
    <t>ci38163775</t>
  </si>
  <si>
    <t>2018-12-17T16:13:14.878Z</t>
  </si>
  <si>
    <t>12km NNE of Ridgecrest, CA</t>
  </si>
  <si>
    <t>2018-12-15T02:40:09.328Z</t>
  </si>
  <si>
    <t>nn00671360</t>
  </si>
  <si>
    <t>2018-12-22T02:27:02.789Z</t>
  </si>
  <si>
    <t>2018-12-15T02:31:39.840Z</t>
  </si>
  <si>
    <t>pr2018349002</t>
  </si>
  <si>
    <t>2018-12-15T06:08:40.810Z</t>
  </si>
  <si>
    <t>36km NW of Rincon, Puerto Rico</t>
  </si>
  <si>
    <t>2018-12-15T02:30:47.658Z</t>
  </si>
  <si>
    <t>ak20513826</t>
  </si>
  <si>
    <t>2018-12-15T02:41:42.432Z</t>
  </si>
  <si>
    <t>2018-12-15T02:24:25.610Z</t>
  </si>
  <si>
    <t>nc73121520</t>
  </si>
  <si>
    <t>2018-12-18T11:04:02.845Z</t>
  </si>
  <si>
    <t>15km NW of Parkfield, CA</t>
  </si>
  <si>
    <t>2018-12-15T02:12:21.667Z</t>
  </si>
  <si>
    <t>ak20513823</t>
  </si>
  <si>
    <t>2018-12-15T02:16:03.926Z</t>
  </si>
  <si>
    <t>2018-12-15T02:07:41.590Z</t>
  </si>
  <si>
    <t>ci38163767</t>
  </si>
  <si>
    <t>2018-12-15T02:25:23.956Z</t>
  </si>
  <si>
    <t>10km WSW of Aguanga, CA</t>
  </si>
  <si>
    <t>2018-12-15T01:51:35.485Z</t>
  </si>
  <si>
    <t>nn00670118</t>
  </si>
  <si>
    <t>2019-01-02T22:38:12.181Z</t>
  </si>
  <si>
    <t>50km SSW of Goldfield, Nevada</t>
  </si>
  <si>
    <t>2018-12-15T01:47:37.640Z</t>
  </si>
  <si>
    <t>mb80328864</t>
  </si>
  <si>
    <t>2018-12-17T18:38:21.420Z</t>
  </si>
  <si>
    <t>6km SSW of Lima, Montana</t>
  </si>
  <si>
    <t>2018-12-15T01:43:33.552Z</t>
  </si>
  <si>
    <t>ak20513817</t>
  </si>
  <si>
    <t>2018-12-15T01:49:15.578Z</t>
  </si>
  <si>
    <t>2018-12-15T01:39:54.960Z</t>
  </si>
  <si>
    <t>ak20513810</t>
  </si>
  <si>
    <t>2018-12-15T01:49:14.943Z</t>
  </si>
  <si>
    <t>2018-12-15T01:38:55.169Z</t>
  </si>
  <si>
    <t>ak20513808</t>
  </si>
  <si>
    <t>2018-12-15T01:49:15.260Z</t>
  </si>
  <si>
    <t>2018-12-15T01:37:13.410Z</t>
  </si>
  <si>
    <t>nc73121515</t>
  </si>
  <si>
    <t>2018-12-15T02:28:03.126Z</t>
  </si>
  <si>
    <t>2018-12-15T01:32:40.840Z</t>
  </si>
  <si>
    <t>nc73121510</t>
  </si>
  <si>
    <t>2018-12-18T09:02:03.240Z</t>
  </si>
  <si>
    <t>16km SE of Pinnacles, CA</t>
  </si>
  <si>
    <t>2018-12-15T01:30:55.795Z</t>
  </si>
  <si>
    <t>ak20513801</t>
  </si>
  <si>
    <t>2018-12-15T01:38:18.087Z</t>
  </si>
  <si>
    <t>2018-12-15T01:27:45.356Z</t>
  </si>
  <si>
    <t>ak20513798</t>
  </si>
  <si>
    <t>2018-12-15T01:38:17.778Z</t>
  </si>
  <si>
    <t>32km W of Big Lake, Alaska</t>
  </si>
  <si>
    <t>2018-12-15T01:24:57.428Z</t>
  </si>
  <si>
    <t>ak20513792</t>
  </si>
  <si>
    <t>2018-12-15T01:32:45.139Z</t>
  </si>
  <si>
    <t>2018-12-15T01:24:09.131Z</t>
  </si>
  <si>
    <t>ak20513793</t>
  </si>
  <si>
    <t>2018-12-15T01:27:12.054Z</t>
  </si>
  <si>
    <t>2018-12-15T01:22:01.793Z</t>
  </si>
  <si>
    <t>ak20513790</t>
  </si>
  <si>
    <t>2018-12-15T01:27:11.473Z</t>
  </si>
  <si>
    <t>2018-12-15T01:21:00.190Z</t>
  </si>
  <si>
    <t>ci38163751</t>
  </si>
  <si>
    <t>2018-12-17T18:11:07.248Z</t>
  </si>
  <si>
    <t>6km SE of Coso Junction, CA</t>
  </si>
  <si>
    <t>2018-12-15T00:58:07.499Z</t>
  </si>
  <si>
    <t>ak20513735</t>
  </si>
  <si>
    <t>2018-12-15T01:01:13.805Z</t>
  </si>
  <si>
    <t>2018-12-15T00:56:28.872Z</t>
  </si>
  <si>
    <t>ak20513734</t>
  </si>
  <si>
    <t>2018-12-15T01:01:14.065Z</t>
  </si>
  <si>
    <t>2018-12-15T00:54:43.323Z</t>
  </si>
  <si>
    <t>ak20513732</t>
  </si>
  <si>
    <t>2018-12-15T00:59:32.805Z</t>
  </si>
  <si>
    <t>2018-12-15T00:47:53.430Z</t>
  </si>
  <si>
    <t>ci38163727</t>
  </si>
  <si>
    <t>2018-12-15T01:09:21.372Z</t>
  </si>
  <si>
    <t>2018-12-15T00:43:45.860Z</t>
  </si>
  <si>
    <t>pr2018349001</t>
  </si>
  <si>
    <t>2018-12-29T04:09:46.040Z</t>
  </si>
  <si>
    <t>139km N of Charlotte Amalie, U.S. Virgin Islands</t>
  </si>
  <si>
    <t>2018-12-15T00:43:12.216Z</t>
  </si>
  <si>
    <t>ak20513728</t>
  </si>
  <si>
    <t>2018-12-15T00:46:58.695Z</t>
  </si>
  <si>
    <t>2018-12-15T00:41:49.064Z</t>
  </si>
  <si>
    <t>ak20513727</t>
  </si>
  <si>
    <t>2018-12-15T00:50:09.763Z</t>
  </si>
  <si>
    <t>2018-12-15T00:31:56.523Z</t>
  </si>
  <si>
    <t>ak20513722</t>
  </si>
  <si>
    <t>2018-12-15T00:37:04.854Z</t>
  </si>
  <si>
    <t>2018-12-15T00:23:52.134Z</t>
  </si>
  <si>
    <t>ak20513720</t>
  </si>
  <si>
    <t>2018-12-15T00:27:30.919Z</t>
  </si>
  <si>
    <t>2018-12-15T00:19:45.350Z</t>
  </si>
  <si>
    <t>pr2018349000</t>
  </si>
  <si>
    <t>2018-12-15T06:07:03.259Z</t>
  </si>
  <si>
    <t>14km N of Brenas, Puerto Rico</t>
  </si>
  <si>
    <t>2018-12-15T00:16:05.315Z</t>
  </si>
  <si>
    <t>nn00670111</t>
  </si>
  <si>
    <t>2018-12-16T02:05:36.329Z</t>
  </si>
  <si>
    <t>2018-12-15T00:03:49.830Z</t>
  </si>
  <si>
    <t>ci38163679</t>
  </si>
  <si>
    <t>2018-12-15T00:58:34.717Z</t>
  </si>
  <si>
    <t>14km ESE of Julian, CA</t>
  </si>
  <si>
    <t>2018-12-15T00:03:39.570Z</t>
  </si>
  <si>
    <t>ci38163663</t>
  </si>
  <si>
    <t>2018-12-15T01:04:40.330Z</t>
  </si>
  <si>
    <t>2018-12-15T00:02:03.072Z</t>
  </si>
  <si>
    <t>ak20513717</t>
  </si>
  <si>
    <t>2018-12-15T00:07:45.555Z</t>
  </si>
  <si>
    <t>19km NNE of Badger, Alaska</t>
  </si>
  <si>
    <t>2018-12-14T23:56:04.690Z</t>
  </si>
  <si>
    <t>mb80328859</t>
  </si>
  <si>
    <t>2018-12-17T18:32:47.570Z</t>
  </si>
  <si>
    <t>2018-12-14T23:51:48.632Z</t>
  </si>
  <si>
    <t>ak20513715</t>
  </si>
  <si>
    <t>2018-12-14T23:56:52.185Z</t>
  </si>
  <si>
    <t>2018-12-14T23:46:14.490Z</t>
  </si>
  <si>
    <t>us2000itqw</t>
  </si>
  <si>
    <t>2018-12-15T00:56:36.040Z</t>
  </si>
  <si>
    <t>Galapagos Triple Junction region</t>
  </si>
  <si>
    <t>2018-12-14T23:37:45.500Z</t>
  </si>
  <si>
    <t>av70816569</t>
  </si>
  <si>
    <t>2018-12-15T00:33:43.100Z</t>
  </si>
  <si>
    <t>2018-12-14T23:37:44.770Z</t>
  </si>
  <si>
    <t>ci38163647</t>
  </si>
  <si>
    <t>2018-12-15T01:03:03.325Z</t>
  </si>
  <si>
    <t>2018-12-14T23:36:45.050Z</t>
  </si>
  <si>
    <t>mb80328854</t>
  </si>
  <si>
    <t>2018-12-17T18:28:13.070Z</t>
  </si>
  <si>
    <t>30km S of Lima, Montana</t>
  </si>
  <si>
    <t>2018-12-14T23:35:33.720Z</t>
  </si>
  <si>
    <t>us2000itr0</t>
  </si>
  <si>
    <t>2018-12-16T00:26:16.300Z</t>
  </si>
  <si>
    <t>6km NNW of Glenwood Springs, Colorado</t>
  </si>
  <si>
    <t>2018-12-14T23:28:42.691Z</t>
  </si>
  <si>
    <t>ak20513706</t>
  </si>
  <si>
    <t>2018-12-15T00:09:49.069Z</t>
  </si>
  <si>
    <t>2018-12-14T23:23:58.463Z</t>
  </si>
  <si>
    <t>ak20513703</t>
  </si>
  <si>
    <t>2018-12-14T23:26:51.150Z</t>
  </si>
  <si>
    <t>2018-12-14T23:17:32.150Z</t>
  </si>
  <si>
    <t>ci38163623</t>
  </si>
  <si>
    <t>2018-12-14T23:30:31.770Z</t>
  </si>
  <si>
    <t>2018-12-14T23:14:57.715Z</t>
  </si>
  <si>
    <t>ak20513701</t>
  </si>
  <si>
    <t>2018-12-14T23:20:09.285Z</t>
  </si>
  <si>
    <t>2018-12-14T23:14:45.790Z</t>
  </si>
  <si>
    <t>us2000ivcr</t>
  </si>
  <si>
    <t>2018-12-29T22:27:52.040Z</t>
  </si>
  <si>
    <t>2018-12-14T23:04:02.855Z</t>
  </si>
  <si>
    <t>ak20513698</t>
  </si>
  <si>
    <t>2018-12-14T23:07:45.752Z</t>
  </si>
  <si>
    <t>2018-12-14T23:02:04.300Z</t>
  </si>
  <si>
    <t>pr2018348008</t>
  </si>
  <si>
    <t>2018-12-29T04:00:02.040Z</t>
  </si>
  <si>
    <t>2018-12-14T23:00:52.100Z</t>
  </si>
  <si>
    <t>ak20513694</t>
  </si>
  <si>
    <t>2018-12-14T23:07:45.426Z</t>
  </si>
  <si>
    <t>2018-12-14T22:58:33.170Z</t>
  </si>
  <si>
    <t>pr2018348010</t>
  </si>
  <si>
    <t>2018-12-15T00:32:57.919Z</t>
  </si>
  <si>
    <t>2018-12-14T22:56:16.243Z</t>
  </si>
  <si>
    <t>ak20513692</t>
  </si>
  <si>
    <t>2018-12-14T23:00:12.453Z</t>
  </si>
  <si>
    <t>2018-12-14T22:53:08.915Z</t>
  </si>
  <si>
    <t>ak20513689</t>
  </si>
  <si>
    <t>2018-12-14T22:58:01.405Z</t>
  </si>
  <si>
    <t>2018-12-14T22:44:13.155Z</t>
  </si>
  <si>
    <t>ak20513685</t>
  </si>
  <si>
    <t>2018-12-14T22:49:08.611Z</t>
  </si>
  <si>
    <t>48km WSW of Anchorage, Alaska</t>
  </si>
  <si>
    <t>2018-12-14T22:40:06.101Z</t>
  </si>
  <si>
    <t>ak20513682</t>
  </si>
  <si>
    <t>2018-12-14T22:42:46.385Z</t>
  </si>
  <si>
    <t>2018-12-14T22:36:59.370Z</t>
  </si>
  <si>
    <t>hv70731706</t>
  </si>
  <si>
    <t>2018-12-14T22:40:07.760Z</t>
  </si>
  <si>
    <t>11km NE of Pahala, Hawaii</t>
  </si>
  <si>
    <t>2018-12-14T22:33:22.830Z</t>
  </si>
  <si>
    <t>mb80328534</t>
  </si>
  <si>
    <t>2018-12-14T22:59:30.840Z</t>
  </si>
  <si>
    <t>3km NNW of Three Forks, Montana</t>
  </si>
  <si>
    <t>2018-12-14T22:27:41.360Z</t>
  </si>
  <si>
    <t>ci38163607</t>
  </si>
  <si>
    <t>2018-12-14T23:23:42.035Z</t>
  </si>
  <si>
    <t>2018-12-14T22:25:32.850Z</t>
  </si>
  <si>
    <t>ak20513630</t>
  </si>
  <si>
    <t>2018-12-15T00:44:47.178Z</t>
  </si>
  <si>
    <t>67km NE of Old Iliamna, Alaska</t>
  </si>
  <si>
    <t>2018-12-14T22:21:00.783Z</t>
  </si>
  <si>
    <t>ak20513626</t>
  </si>
  <si>
    <t>2018-12-14T22:34:34.176Z</t>
  </si>
  <si>
    <t>2018-12-14T22:17:31.730Z</t>
  </si>
  <si>
    <t>uw61507202</t>
  </si>
  <si>
    <t>2018-12-19T18:23:24.700Z</t>
  </si>
  <si>
    <t>12km SSW of Princeton, Canada</t>
  </si>
  <si>
    <t>2018-12-14T22:07:21.622Z</t>
  </si>
  <si>
    <t>ak20513625</t>
  </si>
  <si>
    <t>2018-12-14T22:10:57.727Z</t>
  </si>
  <si>
    <t>2018-12-14T21:55:27.648Z</t>
  </si>
  <si>
    <t>ak20513622</t>
  </si>
  <si>
    <t>2018-12-14T22:00:14.783Z</t>
  </si>
  <si>
    <t>2018-12-14T21:53:40.853Z</t>
  </si>
  <si>
    <t>ak20513621</t>
  </si>
  <si>
    <t>2018-12-14T21:58:03.995Z</t>
  </si>
  <si>
    <t>2018-12-14T21:53:05.270Z</t>
  </si>
  <si>
    <t>us2000itpu</t>
  </si>
  <si>
    <t>2018-12-14T22:26:58.040Z</t>
  </si>
  <si>
    <t>118km ESE of Tadine, New Caledonia</t>
  </si>
  <si>
    <t>2018-12-14T21:43:03.343Z</t>
  </si>
  <si>
    <t>ak20513619</t>
  </si>
  <si>
    <t>2018-12-14T21:47:40.855Z</t>
  </si>
  <si>
    <t>2018-12-14T21:40:41.940Z</t>
  </si>
  <si>
    <t>uw61507197</t>
  </si>
  <si>
    <t>2018-12-19T18:17:12.130Z</t>
  </si>
  <si>
    <t>22km NNE of Amboy, Washington</t>
  </si>
  <si>
    <t>2018-12-14T21:37:23.650Z</t>
  </si>
  <si>
    <t>ci38163591</t>
  </si>
  <si>
    <t>2018-12-14T21:56:28.040Z</t>
  </si>
  <si>
    <t>2018-12-14T21:35:07.110Z</t>
  </si>
  <si>
    <t>nc73121490</t>
  </si>
  <si>
    <t>2018-12-14T22:05:02.385Z</t>
  </si>
  <si>
    <t>2018-12-14T21:28:45.305Z</t>
  </si>
  <si>
    <t>nn00670071</t>
  </si>
  <si>
    <t>2018-12-14T21:41:44.586Z</t>
  </si>
  <si>
    <t>9km W of Ely, Nevada</t>
  </si>
  <si>
    <t>2018-12-14T21:28:38.291Z</t>
  </si>
  <si>
    <t>ak20513616</t>
  </si>
  <si>
    <t>2018-12-14T21:33:16.928Z</t>
  </si>
  <si>
    <t>2018-12-14T21:22:36.140Z</t>
  </si>
  <si>
    <t>mb80328849</t>
  </si>
  <si>
    <t>2018-12-17T18:22:03.660Z</t>
  </si>
  <si>
    <t>3km NW of Three Forks, Montana</t>
  </si>
  <si>
    <t>2018-12-14T21:21:29.234Z</t>
  </si>
  <si>
    <t>ak20513615</t>
  </si>
  <si>
    <t>2018-12-14T21:25:24.627Z</t>
  </si>
  <si>
    <t>2018-12-14T21:18:04.890Z</t>
  </si>
  <si>
    <t>pr2018348009</t>
  </si>
  <si>
    <t>2018-12-29T04:12:56.040Z</t>
  </si>
  <si>
    <t>78km S of Boca de Yuma, Dominican Republic</t>
  </si>
  <si>
    <t>2018-12-14T21:01:48.700Z</t>
  </si>
  <si>
    <t>hv70731641</t>
  </si>
  <si>
    <t>2018-12-14T21:07:30.380Z</t>
  </si>
  <si>
    <t>2018-12-14T21:01:31.220Z</t>
  </si>
  <si>
    <t>nc73121485</t>
  </si>
  <si>
    <t>2018-12-18T07:42:02.735Z</t>
  </si>
  <si>
    <t>15km ENE of Alum Rock, CA</t>
  </si>
  <si>
    <t>2018-12-14T20:58:37.690Z</t>
  </si>
  <si>
    <t>ci38163559</t>
  </si>
  <si>
    <t>2018-12-14T21:28:28.938Z</t>
  </si>
  <si>
    <t>2018-12-14T20:53:42.560Z</t>
  </si>
  <si>
    <t>ci38163551</t>
  </si>
  <si>
    <t>2018-12-14T21:21:39.848Z</t>
  </si>
  <si>
    <t>7km NNW of Lakeside, CA</t>
  </si>
  <si>
    <t>2018-12-14T20:53:14.302Z</t>
  </si>
  <si>
    <t>ak20513565</t>
  </si>
  <si>
    <t>2018-12-14T20:57:08.195Z</t>
  </si>
  <si>
    <t>2018-12-14T20:47:55.430Z</t>
  </si>
  <si>
    <t>ak20513561</t>
  </si>
  <si>
    <t>2018-12-14T20:55:27.485Z</t>
  </si>
  <si>
    <t>21km ENE of Talkeetna, Alaska</t>
  </si>
  <si>
    <t>2018-12-14T20:31:59.559Z</t>
  </si>
  <si>
    <t>ak20513556</t>
  </si>
  <si>
    <t>2018-12-14T20:37:02.792Z</t>
  </si>
  <si>
    <t>2018-12-14T20:31:09.710Z</t>
  </si>
  <si>
    <t>ci38163519</t>
  </si>
  <si>
    <t>2018-12-14T21:34:37.927Z</t>
  </si>
  <si>
    <t>2018-12-14T20:29:59.377Z</t>
  </si>
  <si>
    <t>nn00670069</t>
  </si>
  <si>
    <t>2018-12-14T21:38:38.718Z</t>
  </si>
  <si>
    <t>2018-12-14T20:22:50.030Z</t>
  </si>
  <si>
    <t>av70816554</t>
  </si>
  <si>
    <t>2018-12-14T23:42:35.040Z</t>
  </si>
  <si>
    <t>13km NNE of Atka, Alaska</t>
  </si>
  <si>
    <t>2018-12-14T20:19:22.840Z</t>
  </si>
  <si>
    <t>ci38163511</t>
  </si>
  <si>
    <t>2018-12-14T21:37:37.197Z</t>
  </si>
  <si>
    <t>2018-12-14T20:14:16.219Z</t>
  </si>
  <si>
    <t>ak20513547</t>
  </si>
  <si>
    <t>2018-12-15T18:59:19.040Z</t>
  </si>
  <si>
    <t>2018-12-14T20:13:44.639Z</t>
  </si>
  <si>
    <t>ak20513548</t>
  </si>
  <si>
    <t>2018-12-14T20:26:40.030Z</t>
  </si>
  <si>
    <t>2018-12-14T20:11:10.957Z</t>
  </si>
  <si>
    <t>ak20513546</t>
  </si>
  <si>
    <t>2018-12-14T20:15:36.553Z</t>
  </si>
  <si>
    <t>2018-12-14T20:05:01.450Z</t>
  </si>
  <si>
    <t>mb80328514</t>
  </si>
  <si>
    <t>2018-12-14T20:48:34.420Z</t>
  </si>
  <si>
    <t>2018-12-14T19:44:53.666Z</t>
  </si>
  <si>
    <t>nn00670056</t>
  </si>
  <si>
    <t>2018-12-14T20:03:21.440Z</t>
  </si>
  <si>
    <t>52km ENE of Warm Springs, Nevada</t>
  </si>
  <si>
    <t>2018-12-14T19:39:13.266Z</t>
  </si>
  <si>
    <t>ak20513489</t>
  </si>
  <si>
    <t>2018-12-14T19:44:19.351Z</t>
  </si>
  <si>
    <t>2018-12-14T19:35:42.316Z</t>
  </si>
  <si>
    <t>ak20513487</t>
  </si>
  <si>
    <t>2018-12-15T00:33:12.885Z</t>
  </si>
  <si>
    <t>2018-12-14T19:27:26.690Z</t>
  </si>
  <si>
    <t>us2000itp1</t>
  </si>
  <si>
    <t>2018-12-15T17:00:43.040Z</t>
  </si>
  <si>
    <t>53km SSW of Bilungala, Indonesia</t>
  </si>
  <si>
    <t>2018-12-14T19:23:58.625Z</t>
  </si>
  <si>
    <t>ak20513485</t>
  </si>
  <si>
    <t>2018-12-14T19:28:55.545Z</t>
  </si>
  <si>
    <t>2018-12-14T19:21:44.000Z</t>
  </si>
  <si>
    <t>ci38163455</t>
  </si>
  <si>
    <t>2018-12-14T20:24:03.280Z</t>
  </si>
  <si>
    <t>2018-12-14T19:11:21.204Z</t>
  </si>
  <si>
    <t>ak20513478</t>
  </si>
  <si>
    <t>2018-12-14T19:20:52.958Z</t>
  </si>
  <si>
    <t>91km NNE of Manley Hot Springs, Alaska</t>
  </si>
  <si>
    <t>2018-12-14T19:11:18.366Z</t>
  </si>
  <si>
    <t>ak20513476</t>
  </si>
  <si>
    <t>2018-12-14T19:22:33.656Z</t>
  </si>
  <si>
    <t>2018-12-14T18:58:44.732Z</t>
  </si>
  <si>
    <t>ak20513473</t>
  </si>
  <si>
    <t>2018-12-14T19:05:38.344Z</t>
  </si>
  <si>
    <t>2018-12-14T18:50:08.291Z</t>
  </si>
  <si>
    <t>ak20513471</t>
  </si>
  <si>
    <t>2018-12-14T18:56:35.642Z</t>
  </si>
  <si>
    <t>2018-12-14T18:16:31.928Z</t>
  </si>
  <si>
    <t>ak20513466</t>
  </si>
  <si>
    <t>2018-12-14T18:21:18.716Z</t>
  </si>
  <si>
    <t>2018-12-14T18:15:45.410Z</t>
  </si>
  <si>
    <t>nc73121455</t>
  </si>
  <si>
    <t>2018-12-14T20:29:02.806Z</t>
  </si>
  <si>
    <t>6km SW of Mammoth Lakes, CA</t>
  </si>
  <si>
    <t>2018-12-14T18:12:37.980Z</t>
  </si>
  <si>
    <t>nc73121450</t>
  </si>
  <si>
    <t>2018-12-14T19:50:03.568Z</t>
  </si>
  <si>
    <t>2018-12-14T18:12:31.660Z</t>
  </si>
  <si>
    <t>ci38163439</t>
  </si>
  <si>
    <t>2018-12-14T18:45:07.120Z</t>
  </si>
  <si>
    <t>4km SE of Calimesa, CA</t>
  </si>
  <si>
    <t>2018-12-14T18:11:14.477Z</t>
  </si>
  <si>
    <t>ak20513465</t>
  </si>
  <si>
    <t>2018-12-14T18:15:23.541Z</t>
  </si>
  <si>
    <t>2018-12-14T18:06:30.107Z</t>
  </si>
  <si>
    <t>ak20513460</t>
  </si>
  <si>
    <t>2018-12-15T16:30:41.040Z</t>
  </si>
  <si>
    <t>2018-12-14T18:03:45.501Z</t>
  </si>
  <si>
    <t>ak20513457</t>
  </si>
  <si>
    <t>2018-12-14T18:08:06.844Z</t>
  </si>
  <si>
    <t>2018-12-14T17:57:08.485Z</t>
  </si>
  <si>
    <t>ak20513453</t>
  </si>
  <si>
    <t>2018-12-14T18:02:42.242Z</t>
  </si>
  <si>
    <t>2018-12-14T17:49:31.480Z</t>
  </si>
  <si>
    <t>ci38395368</t>
  </si>
  <si>
    <t>2018-12-14T18:19:48.890Z</t>
  </si>
  <si>
    <t>2018-12-14T17:48:12.386Z</t>
  </si>
  <si>
    <t>ak20513404</t>
  </si>
  <si>
    <t>2018-12-14T17:59:19.142Z</t>
  </si>
  <si>
    <t>2018-12-14T17:48:01.385Z</t>
  </si>
  <si>
    <t>nn00670046</t>
  </si>
  <si>
    <t>2018-12-14T18:03:04.313Z</t>
  </si>
  <si>
    <t>2018-12-14T17:45:18.720Z</t>
  </si>
  <si>
    <t>us2000itnf</t>
  </si>
  <si>
    <t>2018-12-15T16:27:09.040Z</t>
  </si>
  <si>
    <t>2018-12-14T17:41:51.720Z</t>
  </si>
  <si>
    <t>nn00670092</t>
  </si>
  <si>
    <t>2018-12-14T23:29:36.004Z</t>
  </si>
  <si>
    <t>2018-12-14T17:41:30.709Z</t>
  </si>
  <si>
    <t>nn00670091</t>
  </si>
  <si>
    <t>2018-12-14T23:20:21.660Z</t>
  </si>
  <si>
    <t>2018-12-14T17:40:51.340Z</t>
  </si>
  <si>
    <t>ci38395360</t>
  </si>
  <si>
    <t>2018-12-14T18:06:09.803Z</t>
  </si>
  <si>
    <t>21km NNW of Borrego Springs, CA</t>
  </si>
  <si>
    <t>2018-12-14T17:39:55.618Z</t>
  </si>
  <si>
    <t>ak20513400</t>
  </si>
  <si>
    <t>2018-12-14T17:44:26.638Z</t>
  </si>
  <si>
    <t>4km ENE of Big Lake, Alaska</t>
  </si>
  <si>
    <t>2018-12-14T17:23:17.075Z</t>
  </si>
  <si>
    <t>ak20513398</t>
  </si>
  <si>
    <t>2018-12-14T17:34:28.633Z</t>
  </si>
  <si>
    <t>2018-12-14T17:20:37.380Z</t>
  </si>
  <si>
    <t>ak20513395</t>
  </si>
  <si>
    <t>2018-12-14T17:25:31.205Z</t>
  </si>
  <si>
    <t>2018-12-14T17:20:07.165Z</t>
  </si>
  <si>
    <t>ak20513394</t>
  </si>
  <si>
    <t>2018-12-14T17:25:30.873Z</t>
  </si>
  <si>
    <t>33km WSW of Anchor Point, Alaska</t>
  </si>
  <si>
    <t>2018-12-14T17:16:47.442Z</t>
  </si>
  <si>
    <t>ak20513390</t>
  </si>
  <si>
    <t>2018-12-14T17:23:48.992Z</t>
  </si>
  <si>
    <t>2018-12-14T16:59:10.779Z</t>
  </si>
  <si>
    <t>ak20513382</t>
  </si>
  <si>
    <t>2018-12-14T17:09:06.808Z</t>
  </si>
  <si>
    <t>29km E of Redoubt Volcano, Alaska</t>
  </si>
  <si>
    <t>2018-12-14T16:56:38.439Z</t>
  </si>
  <si>
    <t>ak20513381</t>
  </si>
  <si>
    <t>2018-12-14T17:02:11.033Z</t>
  </si>
  <si>
    <t>66km SW of Manley Hot Springs, Alaska</t>
  </si>
  <si>
    <t>2018-12-14T16:48:36.991Z</t>
  </si>
  <si>
    <t>nn00670040</t>
  </si>
  <si>
    <t>2018-12-14T17:50:46.008Z</t>
  </si>
  <si>
    <t>6km NW of Columbia, California</t>
  </si>
  <si>
    <t>2018-12-14T16:37:34.840Z</t>
  </si>
  <si>
    <t>nc73121435</t>
  </si>
  <si>
    <t>2018-12-18T08:37:03.072Z</t>
  </si>
  <si>
    <t>2018-12-14T16:34:23.490Z</t>
  </si>
  <si>
    <t>nc73121430</t>
  </si>
  <si>
    <t>2018-12-18T08:11:02.923Z</t>
  </si>
  <si>
    <t>2018-12-14T16:34:22.030Z</t>
  </si>
  <si>
    <t>ak20513374</t>
  </si>
  <si>
    <t>2018-12-14T16:50:11.150Z</t>
  </si>
  <si>
    <t>2018-12-14T16:29:14.721Z</t>
  </si>
  <si>
    <t>ak20513365</t>
  </si>
  <si>
    <t>2018-12-14T16:50:10.596Z</t>
  </si>
  <si>
    <t>2018-12-14T16:25:29.247Z</t>
  </si>
  <si>
    <t>ak20513364</t>
  </si>
  <si>
    <t>2018-12-14T16:50:10.881Z</t>
  </si>
  <si>
    <t>2018-12-14T16:21:09.749Z</t>
  </si>
  <si>
    <t>ak20513360</t>
  </si>
  <si>
    <t>2018-12-14T16:50:10.279Z</t>
  </si>
  <si>
    <t>6km N of Meadow Lakes, Alaska</t>
  </si>
  <si>
    <t>2018-12-14T16:17:37.730Z</t>
  </si>
  <si>
    <t>ci38395264</t>
  </si>
  <si>
    <t>2018-12-14T17:14:54.034Z</t>
  </si>
  <si>
    <t>14km WNW of Anza, CA</t>
  </si>
  <si>
    <t>2018-12-14T16:13:51.127Z</t>
  </si>
  <si>
    <t>ak20513347</t>
  </si>
  <si>
    <t>2018-12-14T16:24:40.850Z</t>
  </si>
  <si>
    <t>2018-12-14T16:02:26.869Z</t>
  </si>
  <si>
    <t>nn00670114</t>
  </si>
  <si>
    <t>2018-12-15T00:58:52.049Z</t>
  </si>
  <si>
    <t>2018-12-14T16:02:11.000Z</t>
  </si>
  <si>
    <t>us2000itlf</t>
  </si>
  <si>
    <t>2018-12-14T16:20:25.040Z</t>
  </si>
  <si>
    <t>172km WSW of Chichi-shima, Japan</t>
  </si>
  <si>
    <t>2018-12-14T15:51:53.593Z</t>
  </si>
  <si>
    <t>ak20513334</t>
  </si>
  <si>
    <t>2018-12-14T16:16:53.057Z</t>
  </si>
  <si>
    <t>2018-12-14T15:47:18.321Z</t>
  </si>
  <si>
    <t>ak20513330</t>
  </si>
  <si>
    <t>2018-12-14T16:16:52.734Z</t>
  </si>
  <si>
    <t>2018-12-14T15:36:58.095Z</t>
  </si>
  <si>
    <t>ak20513285</t>
  </si>
  <si>
    <t>2018-12-15T01:01:46.812Z</t>
  </si>
  <si>
    <t>85km NNW of Nikiski, Alaska</t>
  </si>
  <si>
    <t>2018-12-14T15:35:17.380Z</t>
  </si>
  <si>
    <t>pr2018348007</t>
  </si>
  <si>
    <t>2018-12-14T21:02:00.822Z</t>
  </si>
  <si>
    <t>1km NW of H. Rivera Colon, Puerto Rico</t>
  </si>
  <si>
    <t>2018-12-14T15:29:26.220Z</t>
  </si>
  <si>
    <t>mb80328844</t>
  </si>
  <si>
    <t>2018-12-17T17:25:05.680Z</t>
  </si>
  <si>
    <t>16km NNE of Dillon, Montana</t>
  </si>
  <si>
    <t>2018-12-14T15:27:59.350Z</t>
  </si>
  <si>
    <t>us2000itsi</t>
  </si>
  <si>
    <t>2018-12-15T06:59:07.068Z</t>
  </si>
  <si>
    <t>23km WNW of Tripoli, Lebanon</t>
  </si>
  <si>
    <t>2018-12-14T15:24:49.134Z</t>
  </si>
  <si>
    <t>ak20513281</t>
  </si>
  <si>
    <t>2018-12-14T15:36:51.159Z</t>
  </si>
  <si>
    <t>38km NW of Tanana, Alaska</t>
  </si>
  <si>
    <t>2018-12-14T15:18:19.358Z</t>
  </si>
  <si>
    <t>ak20513278</t>
  </si>
  <si>
    <t>2018-12-14T15:27:27.334Z</t>
  </si>
  <si>
    <t>54km NW of Nikiski, Alaska</t>
  </si>
  <si>
    <t>2018-12-14T15:14:57.370Z</t>
  </si>
  <si>
    <t>ci38395200</t>
  </si>
  <si>
    <t>2018-12-14T17:15:14.399Z</t>
  </si>
  <si>
    <t>15km E of Anza, CA</t>
  </si>
  <si>
    <t>2018-12-14T15:13:24.070Z</t>
  </si>
  <si>
    <t>nc73121420</t>
  </si>
  <si>
    <t>2018-12-19T00:04:53.464Z</t>
  </si>
  <si>
    <t>1km SW of Anderson Springs, CA</t>
  </si>
  <si>
    <t>2018-12-14T15:12:58.607Z</t>
  </si>
  <si>
    <t>ak20513276</t>
  </si>
  <si>
    <t>2018-12-14T15:17:33.341Z</t>
  </si>
  <si>
    <t>2018-12-14T15:04:19.367Z</t>
  </si>
  <si>
    <t>ak20513274</t>
  </si>
  <si>
    <t>2018-12-14T15:08:49.880Z</t>
  </si>
  <si>
    <t>2018-12-14T14:56:32.370Z</t>
  </si>
  <si>
    <t>ci38395184</t>
  </si>
  <si>
    <t>2018-12-14T17:15:12.296Z</t>
  </si>
  <si>
    <t>18km ENE of Little Lake, CA</t>
  </si>
  <si>
    <t>2018-12-14T14:48:44.973Z</t>
  </si>
  <si>
    <t>nn00670053</t>
  </si>
  <si>
    <t>2018-12-14T19:35:39.994Z</t>
  </si>
  <si>
    <t>62km W of Austin, Nevada</t>
  </si>
  <si>
    <t>2018-12-14T14:43:30.750Z</t>
  </si>
  <si>
    <t>nc73121410</t>
  </si>
  <si>
    <t>2018-12-18T12:25:02.541Z</t>
  </si>
  <si>
    <t>4km SE of Petrolia, CA</t>
  </si>
  <si>
    <t>2018-12-14T14:38:59.665Z</t>
  </si>
  <si>
    <t>ak20513269</t>
  </si>
  <si>
    <t>2018-12-14T14:48:22.124Z</t>
  </si>
  <si>
    <t>2018-12-14T14:35:10.830Z</t>
  </si>
  <si>
    <t>ak20513265</t>
  </si>
  <si>
    <t>2018-12-14T14:46:41.249Z</t>
  </si>
  <si>
    <t>54km SW of North Nenana, Alaska</t>
  </si>
  <si>
    <t>2018-12-14T14:30:51.068Z</t>
  </si>
  <si>
    <t>ak20513258</t>
  </si>
  <si>
    <t>2018-12-14T14:37:36.671Z</t>
  </si>
  <si>
    <t>2018-12-14T14:24:41.390Z</t>
  </si>
  <si>
    <t>nc73121405</t>
  </si>
  <si>
    <t>2018-12-14T17:23:02.570Z</t>
  </si>
  <si>
    <t>4km ENE of Mammoth Lakes, CA</t>
  </si>
  <si>
    <t>2018-12-14T14:24:03.572Z</t>
  </si>
  <si>
    <t>nn00670019</t>
  </si>
  <si>
    <t>2018-12-14T19:17:11.678Z</t>
  </si>
  <si>
    <t>35km SSE of Goldfield, Nevada</t>
  </si>
  <si>
    <t>2018-12-14T14:16:29.352Z</t>
  </si>
  <si>
    <t>ak20513255</t>
  </si>
  <si>
    <t>2018-12-14T14:19:59.686Z</t>
  </si>
  <si>
    <t>2018-12-14T13:55:53.524Z</t>
  </si>
  <si>
    <t>ak20513248</t>
  </si>
  <si>
    <t>2018-12-31T07:47:56.040Z</t>
  </si>
  <si>
    <t>2018-12-14T13:55:50.750Z</t>
  </si>
  <si>
    <t>hv70731146</t>
  </si>
  <si>
    <t>2018-12-14T14:01:33.090Z</t>
  </si>
  <si>
    <t>2018-12-14T13:54:59.193Z</t>
  </si>
  <si>
    <t>ak20513249</t>
  </si>
  <si>
    <t>2018-12-14T13:58:21.379Z</t>
  </si>
  <si>
    <t>5km SW of Y, Alaska</t>
  </si>
  <si>
    <t>2018-12-14T13:43:01.880Z</t>
  </si>
  <si>
    <t>nn00670018</t>
  </si>
  <si>
    <t>2018-12-14T16:36:58.467Z</t>
  </si>
  <si>
    <t>22km SSE of Silver Springs, Nevada</t>
  </si>
  <si>
    <t>2018-12-14T13:42:06.160Z</t>
  </si>
  <si>
    <t>ci38395160</t>
  </si>
  <si>
    <t>2018-12-14T17:21:37.493Z</t>
  </si>
  <si>
    <t>2018-12-14T13:34:54.574Z</t>
  </si>
  <si>
    <t>ak20513245</t>
  </si>
  <si>
    <t>2018-12-14T13:39:34.180Z</t>
  </si>
  <si>
    <t>2018-12-14T13:30:09.340Z</t>
  </si>
  <si>
    <t>ci38395152</t>
  </si>
  <si>
    <t>2018-12-14T17:18:16.307Z</t>
  </si>
  <si>
    <t>2018-12-14T13:25:18.650Z</t>
  </si>
  <si>
    <t>us2000ivcm</t>
  </si>
  <si>
    <t>2018-12-31T07:46:44.040Z</t>
  </si>
  <si>
    <t>281km SSE of Ndoi Island, Fiji</t>
  </si>
  <si>
    <t>2018-12-14T13:16:20.000Z</t>
  </si>
  <si>
    <t>nc73121480</t>
  </si>
  <si>
    <t>2018-12-14T20:03:03.643Z</t>
  </si>
  <si>
    <t>1km NW of Almanor, CA</t>
  </si>
  <si>
    <t>2018-12-14T13:12:42.123Z</t>
  </si>
  <si>
    <t>ak20513242</t>
  </si>
  <si>
    <t>2018-12-14T13:18:06.048Z</t>
  </si>
  <si>
    <t>2018-12-14T13:06:10.715Z</t>
  </si>
  <si>
    <t>ak20513238</t>
  </si>
  <si>
    <t>2018-12-14T13:13:13.862Z</t>
  </si>
  <si>
    <t>2018-12-14T13:02:30.244Z</t>
  </si>
  <si>
    <t>ak20513233</t>
  </si>
  <si>
    <t>2018-12-14T13:11:32.850Z</t>
  </si>
  <si>
    <t>17km E of North Nenana, Alaska</t>
  </si>
  <si>
    <t>2018-12-14T13:01:57.770Z</t>
  </si>
  <si>
    <t>nc73121400</t>
  </si>
  <si>
    <t>2018-12-14T17:58:02.929Z</t>
  </si>
  <si>
    <t>2018-12-14T12:31:06.984Z</t>
  </si>
  <si>
    <t>ak20513227</t>
  </si>
  <si>
    <t>2018-12-14T12:38:40.278Z</t>
  </si>
  <si>
    <t>2018-12-14T12:25:28.240Z</t>
  </si>
  <si>
    <t>hv70731096</t>
  </si>
  <si>
    <t>2018-12-14T12:31:11.340Z</t>
  </si>
  <si>
    <t>2018-12-14T12:19:19.061Z</t>
  </si>
  <si>
    <t>nn00670089</t>
  </si>
  <si>
    <t>2018-12-14T23:11:08.482Z</t>
  </si>
  <si>
    <t>50km ENE of Big Pine, California</t>
  </si>
  <si>
    <t>2018-12-14T12:17:50.936Z</t>
  </si>
  <si>
    <t>ak20513225</t>
  </si>
  <si>
    <t>2018-12-14T12:26:35.301Z</t>
  </si>
  <si>
    <t>2018-12-14T12:14:20.731Z</t>
  </si>
  <si>
    <t>ak20513223</t>
  </si>
  <si>
    <t>2018-12-14T12:19:12.138Z</t>
  </si>
  <si>
    <t>2018-12-14T12:10:33.860Z</t>
  </si>
  <si>
    <t>hv70731091</t>
  </si>
  <si>
    <t>2018-12-14T12:13:47.150Z</t>
  </si>
  <si>
    <t>2018-12-14T12:09:59.007Z</t>
  </si>
  <si>
    <t>ak20513221</t>
  </si>
  <si>
    <t>2018-12-14T12:12:49.332Z</t>
  </si>
  <si>
    <t>2018-12-14T12:03:23.440Z</t>
  </si>
  <si>
    <t>ci38395136</t>
  </si>
  <si>
    <t>2018-12-14T14:26:50.860Z</t>
  </si>
  <si>
    <t>4km WSW of Lytle Creek, CA</t>
  </si>
  <si>
    <t>2018-12-14T12:01:02.838Z</t>
  </si>
  <si>
    <t>ak20513216</t>
  </si>
  <si>
    <t>2018-12-14T12:07:06.823Z</t>
  </si>
  <si>
    <t>71km W of Anchor Point, Alaska</t>
  </si>
  <si>
    <t>2018-12-14T11:59:41.440Z</t>
  </si>
  <si>
    <t>uu60307157</t>
  </si>
  <si>
    <t>2018-12-14T16:43:43.900Z</t>
  </si>
  <si>
    <t>2018-12-14T11:59:00.112Z</t>
  </si>
  <si>
    <t>ak20513212</t>
  </si>
  <si>
    <t>2018-12-14T12:07:06.511Z</t>
  </si>
  <si>
    <t>2018-12-14T11:57:27.580Z</t>
  </si>
  <si>
    <t>av70816544</t>
  </si>
  <si>
    <t>2018-12-14T22:16:34.550Z</t>
  </si>
  <si>
    <t>2018-12-14T11:53:40.659Z</t>
  </si>
  <si>
    <t>ak20513211</t>
  </si>
  <si>
    <t>2018-12-14T12:07:07.123Z</t>
  </si>
  <si>
    <t>2018-12-14T11:50:51.720Z</t>
  </si>
  <si>
    <t>nc73121390</t>
  </si>
  <si>
    <t>2018-12-18T07:02:02.584Z</t>
  </si>
  <si>
    <t>5km ENE of Petrolia, CA</t>
  </si>
  <si>
    <t>2018-12-14T11:49:43.360Z</t>
  </si>
  <si>
    <t>uu60307152</t>
  </si>
  <si>
    <t>2018-12-14T17:42:58.410Z</t>
  </si>
  <si>
    <t>20km E of Old Faithful Geyser, Wyoming</t>
  </si>
  <si>
    <t>2018-12-14T11:49:32.945Z</t>
  </si>
  <si>
    <t>ak20513210</t>
  </si>
  <si>
    <t>2018-12-14T11:55:31.577Z</t>
  </si>
  <si>
    <t>2018-12-14T11:49:28.700Z</t>
  </si>
  <si>
    <t>uu60016779</t>
  </si>
  <si>
    <t>2018-12-14T17:38:48.760Z</t>
  </si>
  <si>
    <t>2018-12-14T11:45:15.850Z</t>
  </si>
  <si>
    <t>ci38395128</t>
  </si>
  <si>
    <t>2018-12-14T14:26:04.235Z</t>
  </si>
  <si>
    <t>2018-12-14T11:42:22.727Z</t>
  </si>
  <si>
    <t>ak20513205</t>
  </si>
  <si>
    <t>2018-12-14T11:46:37.985Z</t>
  </si>
  <si>
    <t>2018-12-14T11:39:31.991Z</t>
  </si>
  <si>
    <t>ak20513203</t>
  </si>
  <si>
    <t>2018-12-14T11:48:48.170Z</t>
  </si>
  <si>
    <t>2018-12-14T11:11:27.299Z</t>
  </si>
  <si>
    <t>ak20513200</t>
  </si>
  <si>
    <t>2018-12-14T11:22:28.876Z</t>
  </si>
  <si>
    <t>2018-12-14T10:51:44.550Z</t>
  </si>
  <si>
    <t>uu60307142</t>
  </si>
  <si>
    <t>2018-12-14T16:46:51.060Z</t>
  </si>
  <si>
    <t>2018-12-14T10:51:28.540Z</t>
  </si>
  <si>
    <t>ci38395112</t>
  </si>
  <si>
    <t>2018-12-14T14:26:06.417Z</t>
  </si>
  <si>
    <t>2018-12-14T10:51:12.840Z</t>
  </si>
  <si>
    <t>ci38395104</t>
  </si>
  <si>
    <t>2018-12-14T17:13:27.404Z</t>
  </si>
  <si>
    <t>2018-12-14T10:48:48.830Z</t>
  </si>
  <si>
    <t>ak20513197</t>
  </si>
  <si>
    <t>2018-12-14T10:53:48.593Z</t>
  </si>
  <si>
    <t>86km SSE of Cantwell, Alaska</t>
  </si>
  <si>
    <t>2018-12-14T10:48:04.030Z</t>
  </si>
  <si>
    <t>nc73121385</t>
  </si>
  <si>
    <t>2018-12-18T06:46:02.429Z</t>
  </si>
  <si>
    <t>13km WNW of The Geysers, CA</t>
  </si>
  <si>
    <t>2018-12-14T10:33:16.810Z</t>
  </si>
  <si>
    <t>uu60307137</t>
  </si>
  <si>
    <t>2018-12-14T16:08:10.420Z</t>
  </si>
  <si>
    <t>2018-12-14T10:23:26.930Z</t>
  </si>
  <si>
    <t>ci38395096</t>
  </si>
  <si>
    <t>2018-12-14T17:05:22.806Z</t>
  </si>
  <si>
    <t>2018-12-14T10:21:57.390Z</t>
  </si>
  <si>
    <t>nc73121380</t>
  </si>
  <si>
    <t>2018-12-19T00:03:22.526Z</t>
  </si>
  <si>
    <t>2018-12-14T10:21:25.970Z</t>
  </si>
  <si>
    <t>uu60016774</t>
  </si>
  <si>
    <t>2018-12-14T17:18:43.890Z</t>
  </si>
  <si>
    <t>24km E of Old Faithful Geyser, Wyoming</t>
  </si>
  <si>
    <t>2018-12-14T10:21:22.416Z</t>
  </si>
  <si>
    <t>ak20513188</t>
  </si>
  <si>
    <t>2018-12-14T10:37:36.104Z</t>
  </si>
  <si>
    <t>2018-12-14T10:20:35.640Z</t>
  </si>
  <si>
    <t>uu60307132</t>
  </si>
  <si>
    <t>2018-12-14T17:13:33.450Z</t>
  </si>
  <si>
    <t>2018-12-14T10:17:40.699Z</t>
  </si>
  <si>
    <t>ak20513182</t>
  </si>
  <si>
    <t>2018-12-14T10:22:27.028Z</t>
  </si>
  <si>
    <t>2018-12-14T10:17:04.155Z</t>
  </si>
  <si>
    <t>ak20513183</t>
  </si>
  <si>
    <t>2018-12-14T10:24:07.873Z</t>
  </si>
  <si>
    <t>2018-12-14T10:06:54.430Z</t>
  </si>
  <si>
    <t>nc73121375</t>
  </si>
  <si>
    <t>2018-12-14T17:44:08.528Z</t>
  </si>
  <si>
    <t>2018-12-14T10:06:13.580Z</t>
  </si>
  <si>
    <t>mb80328839</t>
  </si>
  <si>
    <t>2018-12-17T17:25:38.860Z</t>
  </si>
  <si>
    <t>19km SE of Lincoln, Montana</t>
  </si>
  <si>
    <t>2018-12-14T10:01:30.880Z</t>
  </si>
  <si>
    <t>pr2018348006</t>
  </si>
  <si>
    <t>2018-12-14T12:12:03.040Z</t>
  </si>
  <si>
    <t>43km WNW of Rincon, Puerto Rico</t>
  </si>
  <si>
    <t>2018-12-14T09:59:33.830Z</t>
  </si>
  <si>
    <t>nn00670088</t>
  </si>
  <si>
    <t>2018-12-14T23:04:58.560Z</t>
  </si>
  <si>
    <t>36km E of Hawthorne, Nevada</t>
  </si>
  <si>
    <t>2018-12-14T09:56:04.610Z</t>
  </si>
  <si>
    <t>us2000itj2</t>
  </si>
  <si>
    <t>2018-12-14T10:11:29.040Z</t>
  </si>
  <si>
    <t>247km NE of Barranca, Peru</t>
  </si>
  <si>
    <t>2018-12-14T09:53:48.330Z</t>
  </si>
  <si>
    <t>us2000iu7x</t>
  </si>
  <si>
    <t>2018-12-16T22:34:40.040Z</t>
  </si>
  <si>
    <t>5km N of Snowmass Village, Colorado</t>
  </si>
  <si>
    <t>2018-12-14T09:53:37.808Z</t>
  </si>
  <si>
    <t>ak20513144</t>
  </si>
  <si>
    <t>2018-12-14T10:02:29.544Z</t>
  </si>
  <si>
    <t>68km W of Willow, Alaska</t>
  </si>
  <si>
    <t>2018-12-14T09:50:45.730Z</t>
  </si>
  <si>
    <t>pr2018348005</t>
  </si>
  <si>
    <t>2018-12-14T11:57:48.560Z</t>
  </si>
  <si>
    <t>2km NW of Puerto Real, Puerto Rico</t>
  </si>
  <si>
    <t>2018-12-14T09:48:22.912Z</t>
  </si>
  <si>
    <t>ak20513142</t>
  </si>
  <si>
    <t>2018-12-14T23:37:15.970Z</t>
  </si>
  <si>
    <t>70km SE of Yunaska Island, Alaska</t>
  </si>
  <si>
    <t>2018-12-14T09:46:38.308Z</t>
  </si>
  <si>
    <t>ak20513138</t>
  </si>
  <si>
    <t>2018-12-14T09:51:35.586Z</t>
  </si>
  <si>
    <t>2018-12-14T09:41:33.138Z</t>
  </si>
  <si>
    <t>ak20513132</t>
  </si>
  <si>
    <t>2018-12-14T09:48:13.978Z</t>
  </si>
  <si>
    <t>28km N of North Nenana, Alaska</t>
  </si>
  <si>
    <t>2018-12-14T09:21:08.314Z</t>
  </si>
  <si>
    <t>ak20513130</t>
  </si>
  <si>
    <t>2018-12-14T09:26:06.170Z</t>
  </si>
  <si>
    <t>2018-12-14T09:18:25.160Z</t>
  </si>
  <si>
    <t>ci38395088</t>
  </si>
  <si>
    <t>2018-12-14T16:55:46.775Z</t>
  </si>
  <si>
    <t>2018-12-14T09:16:49.920Z</t>
  </si>
  <si>
    <t>mb80328484</t>
  </si>
  <si>
    <t>2018-12-14T15:22:59.510Z</t>
  </si>
  <si>
    <t>2018-12-14T09:05:03.715Z</t>
  </si>
  <si>
    <t>ak20513121</t>
  </si>
  <si>
    <t>2018-12-21T21:44:27.492Z</t>
  </si>
  <si>
    <t>2018-12-14T08:52:53.516Z</t>
  </si>
  <si>
    <t>nn00670010</t>
  </si>
  <si>
    <t>2018-12-14T18:52:32.626Z</t>
  </si>
  <si>
    <t>49km NNW of Pahrump, Nevada</t>
  </si>
  <si>
    <t>2018-12-14T08:48:24.309Z</t>
  </si>
  <si>
    <t>ak20513118</t>
  </si>
  <si>
    <t>2018-12-14T08:52:44.437Z</t>
  </si>
  <si>
    <t>2018-12-14T08:48:17.290Z</t>
  </si>
  <si>
    <t>ci38395080</t>
  </si>
  <si>
    <t>2018-12-14T14:28:01.910Z</t>
  </si>
  <si>
    <t>8km ENE of Palomar Observatory, CA</t>
  </si>
  <si>
    <t>2018-12-14T08:45:48.278Z</t>
  </si>
  <si>
    <t>ak20513116</t>
  </si>
  <si>
    <t>2018-12-14T08:49:22.552Z</t>
  </si>
  <si>
    <t>2018-12-14T08:43:51.070Z</t>
  </si>
  <si>
    <t>ak20513111</t>
  </si>
  <si>
    <t>2018-12-14T08:51:03.360Z</t>
  </si>
  <si>
    <t>2018-12-14T08:42:53.167Z</t>
  </si>
  <si>
    <t>ak20513109</t>
  </si>
  <si>
    <t>2018-12-14T08:45:30.127Z</t>
  </si>
  <si>
    <t>2018-12-14T08:40:24.784Z</t>
  </si>
  <si>
    <t>nn00670087</t>
  </si>
  <si>
    <t>2018-12-14T23:01:53.401Z</t>
  </si>
  <si>
    <t>59km W of Pahrump, Nevada</t>
  </si>
  <si>
    <t>2018-12-14T08:40:07.740Z</t>
  </si>
  <si>
    <t>us2000ivbw</t>
  </si>
  <si>
    <t>2019-01-02T07:25:36.040Z</t>
  </si>
  <si>
    <t>90km S of Ilo, Peru</t>
  </si>
  <si>
    <t>2018-12-14T08:37:12.550Z</t>
  </si>
  <si>
    <t>nc73121365</t>
  </si>
  <si>
    <t>2018-12-14T09:11:02.647Z</t>
  </si>
  <si>
    <t>2018-12-14T08:32:12.030Z</t>
  </si>
  <si>
    <t>mb80328479</t>
  </si>
  <si>
    <t>2018-12-14T15:14:49.480Z</t>
  </si>
  <si>
    <t>2018-12-14T08:32:09.070Z</t>
  </si>
  <si>
    <t>uu60307107</t>
  </si>
  <si>
    <t>2018-12-14T16:26:46.260Z</t>
  </si>
  <si>
    <t>17km NNW of Huntington, Utah</t>
  </si>
  <si>
    <t>2018-12-14T08:21:56.643Z</t>
  </si>
  <si>
    <t>ak20513093</t>
  </si>
  <si>
    <t>2018-12-14T08:24:43.302Z</t>
  </si>
  <si>
    <t>25km WNW of Willow, Alaska</t>
  </si>
  <si>
    <t>2018-12-14T08:19:36.817Z</t>
  </si>
  <si>
    <t>nn00670086</t>
  </si>
  <si>
    <t>2018-12-14T22:49:25.812Z</t>
  </si>
  <si>
    <t>2018-12-14T08:18:13.013Z</t>
  </si>
  <si>
    <t>ak20513062</t>
  </si>
  <si>
    <t>2018-12-14T08:21:32.026Z</t>
  </si>
  <si>
    <t>2018-12-14T08:11:44.320Z</t>
  </si>
  <si>
    <t>us2000itij</t>
  </si>
  <si>
    <t>2019-01-01T09:27:34.040Z</t>
  </si>
  <si>
    <t>273km NNE of Ndoi Island, Fiji</t>
  </si>
  <si>
    <t>2018-12-14T08:07:19.741Z</t>
  </si>
  <si>
    <t>ak20513060</t>
  </si>
  <si>
    <t>2018-12-14T08:13:49.305Z</t>
  </si>
  <si>
    <t>2018-12-14T08:04:56.420Z</t>
  </si>
  <si>
    <t>us2000ivbv</t>
  </si>
  <si>
    <t>2019-01-01T09:22:15.040Z</t>
  </si>
  <si>
    <t>125km W of Neiafu, Tonga</t>
  </si>
  <si>
    <t>2018-12-14T08:04:33.690Z</t>
  </si>
  <si>
    <t>us2000itie</t>
  </si>
  <si>
    <t>2019-01-01T09:15:55.040Z</t>
  </si>
  <si>
    <t>124km ESE of Ishinomaki, Japan</t>
  </si>
  <si>
    <t>2018-12-14T08:03:02.893Z</t>
  </si>
  <si>
    <t>ak20513056</t>
  </si>
  <si>
    <t>2018-12-14T08:06:46.267Z</t>
  </si>
  <si>
    <t>2018-12-14T08:01:29.173Z</t>
  </si>
  <si>
    <t>ak20513055</t>
  </si>
  <si>
    <t>2018-12-14T08:09:27.377Z</t>
  </si>
  <si>
    <t>2018-12-14T07:58:13.310Z</t>
  </si>
  <si>
    <t>ak20513052</t>
  </si>
  <si>
    <t>2018-12-14T08:06:45.974Z</t>
  </si>
  <si>
    <t>2018-12-14T07:56:29.370Z</t>
  </si>
  <si>
    <t>uu60307102</t>
  </si>
  <si>
    <t>2018-12-14T16:20:34.100Z</t>
  </si>
  <si>
    <t>36km ENE of Old Faithful Geyser, Wyoming</t>
  </si>
  <si>
    <t>2018-12-14T07:56:24.900Z</t>
  </si>
  <si>
    <t>ci38395056</t>
  </si>
  <si>
    <t>2018-12-14T17:33:25.044Z</t>
  </si>
  <si>
    <t>20km SE of Ocotillo Wells, CA</t>
  </si>
  <si>
    <t>2018-12-14T07:55:06.175Z</t>
  </si>
  <si>
    <t>ak20513046</t>
  </si>
  <si>
    <t>2018-12-14T08:05:04.852Z</t>
  </si>
  <si>
    <t>2018-12-14T07:50:23.852Z</t>
  </si>
  <si>
    <t>ak20513044</t>
  </si>
  <si>
    <t>2018-12-14T07:55:39.768Z</t>
  </si>
  <si>
    <t>2018-12-14T07:45:22.826Z</t>
  </si>
  <si>
    <t>ak20513041</t>
  </si>
  <si>
    <t>2018-12-14T07:57:51.210Z</t>
  </si>
  <si>
    <t>2018-12-14T07:43:29.220Z</t>
  </si>
  <si>
    <t>hv70730926</t>
  </si>
  <si>
    <t>2018-12-14T07:46:28.680Z</t>
  </si>
  <si>
    <t>2018-12-14T07:41:44.970Z</t>
  </si>
  <si>
    <t>us2000ivbu</t>
  </si>
  <si>
    <t>2019-01-01T09:11:14.040Z</t>
  </si>
  <si>
    <t>45km SSE of Mountain, Colombia</t>
  </si>
  <si>
    <t>2018-12-14T07:35:29.320Z</t>
  </si>
  <si>
    <t>ci38395048</t>
  </si>
  <si>
    <t>2018-12-14T14:26:57.022Z</t>
  </si>
  <si>
    <t>7km SE of Idyllwild, CA</t>
  </si>
  <si>
    <t>2018-12-14T07:29:54.210Z</t>
  </si>
  <si>
    <t>mb80328834</t>
  </si>
  <si>
    <t>2018-12-17T17:13:53.190Z</t>
  </si>
  <si>
    <t>2018-12-14T07:26:56.601Z</t>
  </si>
  <si>
    <t>ak20513038</t>
  </si>
  <si>
    <t>2018-12-14T07:30:20.966Z</t>
  </si>
  <si>
    <t>2018-12-14T07:19:08.200Z</t>
  </si>
  <si>
    <t>hv70730906</t>
  </si>
  <si>
    <t>2018-12-14T07:22:25.450Z</t>
  </si>
  <si>
    <t>2018-12-14T07:18:42.675Z</t>
  </si>
  <si>
    <t>ak20513034</t>
  </si>
  <si>
    <t>2018-12-14T07:25:39.181Z</t>
  </si>
  <si>
    <t>43km W of Willow, Alaska</t>
  </si>
  <si>
    <t>2018-12-14T07:16:20.979Z</t>
  </si>
  <si>
    <t>ak20513032</t>
  </si>
  <si>
    <t>2018-12-14T07:22:27.813Z</t>
  </si>
  <si>
    <t>2018-12-14T07:13:56.090Z</t>
  </si>
  <si>
    <t>hv70730896</t>
  </si>
  <si>
    <t>2018-12-14T07:17:18.620Z</t>
  </si>
  <si>
    <t>2018-12-14T07:07:04.980Z</t>
  </si>
  <si>
    <t>nc73121355</t>
  </si>
  <si>
    <t>2018-12-18T05:54:03.202Z</t>
  </si>
  <si>
    <t>2km NW of Pittsburg, CA</t>
  </si>
  <si>
    <t>2018-12-14T07:03:17.790Z</t>
  </si>
  <si>
    <t>uu60307097</t>
  </si>
  <si>
    <t>2018-12-14T15:49:34.800Z</t>
  </si>
  <si>
    <t>2018-12-14T07:00:21.681Z</t>
  </si>
  <si>
    <t>ak20513029</t>
  </si>
  <si>
    <t>2018-12-14T07:04:51.581Z</t>
  </si>
  <si>
    <t>71km WSW of Cantwell, Alaska</t>
  </si>
  <si>
    <t>2018-12-14T06:54:50.470Z</t>
  </si>
  <si>
    <t>uu60307092</t>
  </si>
  <si>
    <t>2018-12-14T15:41:20.080Z</t>
  </si>
  <si>
    <t>2018-12-14T06:52:01.974Z</t>
  </si>
  <si>
    <t>ak20513026</t>
  </si>
  <si>
    <t>2018-12-14T06:56:38.893Z</t>
  </si>
  <si>
    <t>2018-12-14T06:44:42.741Z</t>
  </si>
  <si>
    <t>ak20513019</t>
  </si>
  <si>
    <t>2018-12-14T06:54:57.804Z</t>
  </si>
  <si>
    <t>2018-12-14T06:38:42.330Z</t>
  </si>
  <si>
    <t>uu60307087</t>
  </si>
  <si>
    <t>2018-12-14T16:04:01.650Z</t>
  </si>
  <si>
    <t>2018-12-14T06:38:15.140Z</t>
  </si>
  <si>
    <t>ci38395040</t>
  </si>
  <si>
    <t>2018-12-14T16:51:14.717Z</t>
  </si>
  <si>
    <t>2018-12-14T06:36:44.880Z</t>
  </si>
  <si>
    <t>us2000ivbs</t>
  </si>
  <si>
    <t>2019-01-01T09:01:17.040Z</t>
  </si>
  <si>
    <t>16km ESE of Pamandzi, Mayotte</t>
  </si>
  <si>
    <t>2018-12-14T06:30:30.060Z</t>
  </si>
  <si>
    <t>nc73121345</t>
  </si>
  <si>
    <t>2018-12-18T04:20:03.586Z</t>
  </si>
  <si>
    <t>2018-12-14T06:29:15.600Z</t>
  </si>
  <si>
    <t>us2000ivc0</t>
  </si>
  <si>
    <t>2019-01-01T08:56:35.040Z</t>
  </si>
  <si>
    <t>2018-12-14T06:26:19.600Z</t>
  </si>
  <si>
    <t>nc73121340</t>
  </si>
  <si>
    <t>2018-12-14T06:53:02.777Z</t>
  </si>
  <si>
    <t>2018-12-14T06:25:44.350Z</t>
  </si>
  <si>
    <t>nc73121335</t>
  </si>
  <si>
    <t>2018-12-14T07:09:03.865Z</t>
  </si>
  <si>
    <t>2018-12-14T06:25:10.667Z</t>
  </si>
  <si>
    <t>ak20513006</t>
  </si>
  <si>
    <t>2018-12-14T06:35:31.551Z</t>
  </si>
  <si>
    <t>2018-12-14T06:20:50.230Z</t>
  </si>
  <si>
    <t>pr2018348004</t>
  </si>
  <si>
    <t>2018-12-14T07:55:20.627Z</t>
  </si>
  <si>
    <t>5km W of Maricao, Puerto Rico</t>
  </si>
  <si>
    <t>2018-12-14T06:17:30.040Z</t>
  </si>
  <si>
    <t>us2000itht</t>
  </si>
  <si>
    <t>2019-01-01T08:51:53.040Z</t>
  </si>
  <si>
    <t>2018-12-14T06:14:26.370Z</t>
  </si>
  <si>
    <t>ci38395024</t>
  </si>
  <si>
    <t>2018-12-14T16:48:35.950Z</t>
  </si>
  <si>
    <t>22km N of Borrego Springs, CA</t>
  </si>
  <si>
    <t>2018-12-14T06:00:18.390Z</t>
  </si>
  <si>
    <t>ci38395016</t>
  </si>
  <si>
    <t>2018-12-14T16:35:12.439Z</t>
  </si>
  <si>
    <t>2018-12-14T05:59:59.186Z</t>
  </si>
  <si>
    <t>ak20512971</t>
  </si>
  <si>
    <t>2018-12-14T06:08:52.947Z</t>
  </si>
  <si>
    <t>2018-12-14T05:55:13.659Z</t>
  </si>
  <si>
    <t>ak20512966</t>
  </si>
  <si>
    <t>2018-12-14T06:00:49.665Z</t>
  </si>
  <si>
    <t>54km WNW of Willow, Alaska</t>
  </si>
  <si>
    <t>2018-12-14T05:52:10.094Z</t>
  </si>
  <si>
    <t>ak20512959</t>
  </si>
  <si>
    <t>2018-12-14T05:56:57.605Z</t>
  </si>
  <si>
    <t>2018-12-14T05:50:21.699Z</t>
  </si>
  <si>
    <t>nn00669992</t>
  </si>
  <si>
    <t>2018-12-14T17:26:08.220Z</t>
  </si>
  <si>
    <t>44km SSE of Battle Mountain, Nevada</t>
  </si>
  <si>
    <t>2018-12-14T05:48:15.742Z</t>
  </si>
  <si>
    <t>ak20512955</t>
  </si>
  <si>
    <t>2018-12-14T05:56:57.889Z</t>
  </si>
  <si>
    <t>2018-12-14T05:46:57.300Z</t>
  </si>
  <si>
    <t>us2000ithj</t>
  </si>
  <si>
    <t>2019-01-01T08:48:05.040Z</t>
  </si>
  <si>
    <t>West Chile Rise</t>
  </si>
  <si>
    <t>2018-12-14T05:43:02.541Z</t>
  </si>
  <si>
    <t>ak20512953</t>
  </si>
  <si>
    <t>2018-12-14T05:55:16.183Z</t>
  </si>
  <si>
    <t>2018-12-14T05:35:46.840Z</t>
  </si>
  <si>
    <t>ci38395008</t>
  </si>
  <si>
    <t>2018-12-14T14:27:28.972Z</t>
  </si>
  <si>
    <t>2018-12-14T05:31:34.130Z</t>
  </si>
  <si>
    <t>ci38395000</t>
  </si>
  <si>
    <t>2018-12-14T16:31:34.192Z</t>
  </si>
  <si>
    <t>15km E of Julian, CA</t>
  </si>
  <si>
    <t>2018-12-14T05:29:55.446Z</t>
  </si>
  <si>
    <t>ak20512951</t>
  </si>
  <si>
    <t>2018-12-14T05:34:59.208Z</t>
  </si>
  <si>
    <t>2018-12-14T05:29:49.720Z</t>
  </si>
  <si>
    <t>hv70730816</t>
  </si>
  <si>
    <t>2018-12-14T19:00:58.860Z</t>
  </si>
  <si>
    <t>2018-12-14T05:29:38.270Z</t>
  </si>
  <si>
    <t>hv70730811</t>
  </si>
  <si>
    <t>2018-12-14T18:51:33.730Z</t>
  </si>
  <si>
    <t>17km W of Volcano, Hawaii</t>
  </si>
  <si>
    <t>2018-12-14T05:26:24.330Z</t>
  </si>
  <si>
    <t>pr2018348003</t>
  </si>
  <si>
    <t>2019-01-01T08:46:56.040Z</t>
  </si>
  <si>
    <t>49km SE of Road Town, British Virgin Islands</t>
  </si>
  <si>
    <t>2018-12-14T05:23:58.650Z</t>
  </si>
  <si>
    <t>uw61507162</t>
  </si>
  <si>
    <t>2018-12-14T18:02:04.420Z</t>
  </si>
  <si>
    <t>2km NE of Entiat, Washington</t>
  </si>
  <si>
    <t>2018-12-14T05:22:44.870Z</t>
  </si>
  <si>
    <t>nc73121315</t>
  </si>
  <si>
    <t>2018-12-14T17:38:09.207Z</t>
  </si>
  <si>
    <t>2018-12-14T05:22:08.490Z</t>
  </si>
  <si>
    <t>us2000itky</t>
  </si>
  <si>
    <t>2019-01-01T08:45:39.040Z</t>
  </si>
  <si>
    <t>2018-12-14T05:20:23.590Z</t>
  </si>
  <si>
    <t>ci38394992</t>
  </si>
  <si>
    <t>2018-12-14T16:24:24.143Z</t>
  </si>
  <si>
    <t>2018-12-14T05:18:33.010Z</t>
  </si>
  <si>
    <t>nc73121310</t>
  </si>
  <si>
    <t>2018-12-18T04:09:03.531Z</t>
  </si>
  <si>
    <t>2018-12-14T05:15:33.960Z</t>
  </si>
  <si>
    <t>ci38394984</t>
  </si>
  <si>
    <t>2018-12-14T15:51:05.628Z</t>
  </si>
  <si>
    <t>7km NNE of Beaumont, CA</t>
  </si>
  <si>
    <t>2018-12-14T05:14:05.956Z</t>
  </si>
  <si>
    <t>nn00669989</t>
  </si>
  <si>
    <t>2018-12-14T18:21:35.067Z</t>
  </si>
  <si>
    <t>2018-12-14T05:11:41.553Z</t>
  </si>
  <si>
    <t>ak20512949</t>
  </si>
  <si>
    <t>2018-12-14T05:15:33.378Z</t>
  </si>
  <si>
    <t>2018-12-14T05:09:59.140Z</t>
  </si>
  <si>
    <t>us2000ivc4</t>
  </si>
  <si>
    <t>2019-01-01T08:44:05.040Z</t>
  </si>
  <si>
    <t>98km WSW of Raoul Island, New Zealand</t>
  </si>
  <si>
    <t>2018-12-14T05:08:47.210Z</t>
  </si>
  <si>
    <t>nc73121305</t>
  </si>
  <si>
    <t>2018-12-17T18:32:42.274Z</t>
  </si>
  <si>
    <t>2018-12-14T05:08:42.876Z</t>
  </si>
  <si>
    <t>ak20512947</t>
  </si>
  <si>
    <t>2018-12-14T05:12:52.330Z</t>
  </si>
  <si>
    <t>2018-12-14T05:08:26.550Z</t>
  </si>
  <si>
    <t>nc73121300</t>
  </si>
  <si>
    <t>2018-12-18T03:46:02.399Z</t>
  </si>
  <si>
    <t>2018-12-14T05:07:48.888Z</t>
  </si>
  <si>
    <t>ak20512945</t>
  </si>
  <si>
    <t>2018-12-14T05:12:51.995Z</t>
  </si>
  <si>
    <t>2018-12-14T05:03:08.070Z</t>
  </si>
  <si>
    <t>hv70730756</t>
  </si>
  <si>
    <t>2018-12-14T05:06:32.330Z</t>
  </si>
  <si>
    <t>2018-12-14T05:02:06.900Z</t>
  </si>
  <si>
    <t>us2000ith5</t>
  </si>
  <si>
    <t>2019-01-01T08:37:27.040Z</t>
  </si>
  <si>
    <t>141km WSW of Bayan Hot, China</t>
  </si>
  <si>
    <t>2018-12-14T05:01:26.149Z</t>
  </si>
  <si>
    <t>ak20512941</t>
  </si>
  <si>
    <t>2018-12-14T05:04:58.956Z</t>
  </si>
  <si>
    <t>104km NW of Talkeetna, Alaska</t>
  </si>
  <si>
    <t>2018-12-14T05:01:23.020Z</t>
  </si>
  <si>
    <t>nc73121290</t>
  </si>
  <si>
    <t>2018-12-18T03:30:02.303Z</t>
  </si>
  <si>
    <t>2018-12-14T04:58:27.576Z</t>
  </si>
  <si>
    <t>ak20512940</t>
  </si>
  <si>
    <t>2018-12-14T05:02:17.960Z</t>
  </si>
  <si>
    <t>106km NW of Talkeetna, Alaska</t>
  </si>
  <si>
    <t>2018-12-14T04:49:18.930Z</t>
  </si>
  <si>
    <t>pr2018348002</t>
  </si>
  <si>
    <t>2018-12-14T07:55:00.771Z</t>
  </si>
  <si>
    <t>4km WSW of La Parguera, Puerto Rico</t>
  </si>
  <si>
    <t>2018-12-14T04:48:50.880Z</t>
  </si>
  <si>
    <t>us2000ith1</t>
  </si>
  <si>
    <t>2018-12-14T05:05:08.040Z</t>
  </si>
  <si>
    <t>138km WNW of Constitucion, Chile</t>
  </si>
  <si>
    <t>2018-12-14T04:47:10.130Z</t>
  </si>
  <si>
    <t>nc73121270</t>
  </si>
  <si>
    <t>2018-12-18T03:04:03.148Z</t>
  </si>
  <si>
    <t>2018-12-14T04:42:56.748Z</t>
  </si>
  <si>
    <t>ak20512899</t>
  </si>
  <si>
    <t>2018-12-14T12:45:25.369Z</t>
  </si>
  <si>
    <t>2018-12-14T04:42:13.430Z</t>
  </si>
  <si>
    <t>ak20512898</t>
  </si>
  <si>
    <t>2018-12-14T04:49:34.029Z</t>
  </si>
  <si>
    <t>2018-12-14T04:41:07.420Z</t>
  </si>
  <si>
    <t>pr2018348001</t>
  </si>
  <si>
    <t>2018-12-14T07:54:50.371Z</t>
  </si>
  <si>
    <t>3km SE of Santa Isabel, Puerto Rico</t>
  </si>
  <si>
    <t>2018-12-14T04:40:00.837Z</t>
  </si>
  <si>
    <t>ak20512896</t>
  </si>
  <si>
    <t>2018-12-14T04:44:01.084Z</t>
  </si>
  <si>
    <t>2018-12-14T04:39:18.509Z</t>
  </si>
  <si>
    <t>ak20512893</t>
  </si>
  <si>
    <t>2018-12-14T04:44:00.795Z</t>
  </si>
  <si>
    <t>2018-12-14T04:36:02.110Z</t>
  </si>
  <si>
    <t>us2000itgw</t>
  </si>
  <si>
    <t>2018-12-14T04:53:30.040Z</t>
  </si>
  <si>
    <t>28km WNW of `Alaqahdari-ye Kiran wa Munjan, Afghanistan</t>
  </si>
  <si>
    <t>2018-12-14T04:21:49.617Z</t>
  </si>
  <si>
    <t>ak20512881</t>
  </si>
  <si>
    <t>2018-12-14T07:21:20.318Z</t>
  </si>
  <si>
    <t>2018-12-14T04:13:49.042Z</t>
  </si>
  <si>
    <t>ak20512879</t>
  </si>
  <si>
    <t>2018-12-14T04:18:41.744Z</t>
  </si>
  <si>
    <t>2018-12-14T03:59:49.210Z</t>
  </si>
  <si>
    <t>nc73121265</t>
  </si>
  <si>
    <t>2018-12-14T17:35:06.610Z</t>
  </si>
  <si>
    <t>2018-12-14T03:57:12.052Z</t>
  </si>
  <si>
    <t>nn00670083</t>
  </si>
  <si>
    <t>2018-12-14T22:18:40.217Z</t>
  </si>
  <si>
    <t>18km ENE of Hawthorne, Nevada</t>
  </si>
  <si>
    <t>2018-12-14T03:55:08.309Z</t>
  </si>
  <si>
    <t>ak20512876</t>
  </si>
  <si>
    <t>2018-12-14T04:00:16.251Z</t>
  </si>
  <si>
    <t>2018-12-14T03:54:10.420Z</t>
  </si>
  <si>
    <t>us2000itgf</t>
  </si>
  <si>
    <t>2018-12-14T23:48:43.040Z</t>
  </si>
  <si>
    <t>247km SE of Kodiak, Alaska</t>
  </si>
  <si>
    <t>2018-12-14T03:50:14.094Z</t>
  </si>
  <si>
    <t>ak20512873</t>
  </si>
  <si>
    <t>2018-12-14T03:56:24.473Z</t>
  </si>
  <si>
    <t>2018-12-14T03:49:47.300Z</t>
  </si>
  <si>
    <t>uu60307082</t>
  </si>
  <si>
    <t>2018-12-14T15:54:45.270Z</t>
  </si>
  <si>
    <t>63km WNW of Hooper, Utah</t>
  </si>
  <si>
    <t>2018-12-14T03:43:37.345Z</t>
  </si>
  <si>
    <t>ak20512870</t>
  </si>
  <si>
    <t>2018-12-14T03:49:21.658Z</t>
  </si>
  <si>
    <t>2018-12-14T03:40:20.430Z</t>
  </si>
  <si>
    <t>nc73121250</t>
  </si>
  <si>
    <t>2018-12-14T17:47:02.858Z</t>
  </si>
  <si>
    <t>2018-12-14T03:39:28.270Z</t>
  </si>
  <si>
    <t>nc73121235</t>
  </si>
  <si>
    <t>2018-12-17T17:40:01.129Z</t>
  </si>
  <si>
    <t>2018-12-14T03:38:44.010Z</t>
  </si>
  <si>
    <t>nc73121245</t>
  </si>
  <si>
    <t>2018-12-14T17:20:33.671Z</t>
  </si>
  <si>
    <t>2018-12-14T03:38:04.870Z</t>
  </si>
  <si>
    <t>nc73121240</t>
  </si>
  <si>
    <t>2018-12-14T17:18:33.404Z</t>
  </si>
  <si>
    <t>10km ENE of Mammoth Lakes, CA</t>
  </si>
  <si>
    <t>2018-12-14T03:32:57.990Z</t>
  </si>
  <si>
    <t>nc73121230</t>
  </si>
  <si>
    <t>2018-12-14T17:14:02.818Z</t>
  </si>
  <si>
    <t>2018-12-14T03:26:32.599Z</t>
  </si>
  <si>
    <t>ak20512868</t>
  </si>
  <si>
    <t>2018-12-14T03:31:26.485Z</t>
  </si>
  <si>
    <t>2018-12-14T03:19:54.485Z</t>
  </si>
  <si>
    <t>nn00670082</t>
  </si>
  <si>
    <t>2018-12-14T22:15:34.872Z</t>
  </si>
  <si>
    <t>2018-12-14T03:07:08.846Z</t>
  </si>
  <si>
    <t>ak20512865</t>
  </si>
  <si>
    <t>2018-12-14T03:12:00.576Z</t>
  </si>
  <si>
    <t>40km NW of Skagway, Alaska</t>
  </si>
  <si>
    <t>2018-12-14T03:07:08.599Z</t>
  </si>
  <si>
    <t>ak20512864</t>
  </si>
  <si>
    <t>2018-12-14T03:12:00.865Z</t>
  </si>
  <si>
    <t>7km ENE of Big Lake, Alaska</t>
  </si>
  <si>
    <t>2018-12-14T02:54:55.227Z</t>
  </si>
  <si>
    <t>ak20512863</t>
  </si>
  <si>
    <t>2018-12-14T02:58:06.511Z</t>
  </si>
  <si>
    <t>2018-12-14T02:51:36.060Z</t>
  </si>
  <si>
    <t>pr2018348000</t>
  </si>
  <si>
    <t>2018-12-15T00:06:16.040Z</t>
  </si>
  <si>
    <t>74km N of Isabela, Puerto Rico</t>
  </si>
  <si>
    <t>2018-12-14T02:47:05.750Z</t>
  </si>
  <si>
    <t>nc73121225</t>
  </si>
  <si>
    <t>2018-12-14T03:02:02.375Z</t>
  </si>
  <si>
    <t>2018-12-14T02:45:39.880Z</t>
  </si>
  <si>
    <t>ci38394976</t>
  </si>
  <si>
    <t>2018-12-14T15:39:59.183Z</t>
  </si>
  <si>
    <t>2018-12-14T02:43:41.326Z</t>
  </si>
  <si>
    <t>ak20512860</t>
  </si>
  <si>
    <t>2018-12-14T02:46:53.269Z</t>
  </si>
  <si>
    <t>2018-12-14T02:41:40.550Z</t>
  </si>
  <si>
    <t>hv70730621</t>
  </si>
  <si>
    <t>2018-12-14T02:47:19.270Z</t>
  </si>
  <si>
    <t>2018-12-14T02:37:34.150Z</t>
  </si>
  <si>
    <t>ci38394968</t>
  </si>
  <si>
    <t>2018-12-14T14:28:01.238Z</t>
  </si>
  <si>
    <t>13km NE of Indio, CA</t>
  </si>
  <si>
    <t>2018-12-14T02:33:50.810Z</t>
  </si>
  <si>
    <t>ak20512855</t>
  </si>
  <si>
    <t>2018-12-14T02:42:41.716Z</t>
  </si>
  <si>
    <t>16km ENE of North Pole, Alaska</t>
  </si>
  <si>
    <t>2018-12-14T02:30:18.720Z</t>
  </si>
  <si>
    <t>nc73121215</t>
  </si>
  <si>
    <t>2018-12-18T03:22:03.252Z</t>
  </si>
  <si>
    <t>2018-12-14T02:26:15.890Z</t>
  </si>
  <si>
    <t>nc73121210</t>
  </si>
  <si>
    <t>2018-12-14T17:35:03.791Z</t>
  </si>
  <si>
    <t>2018-12-14T02:21:32.610Z</t>
  </si>
  <si>
    <t>ci38394952</t>
  </si>
  <si>
    <t>2018-12-14T15:29:06.410Z</t>
  </si>
  <si>
    <t>2018-12-14T02:21:26.440Z</t>
  </si>
  <si>
    <t>ci37201868</t>
  </si>
  <si>
    <t>2018-12-14T15:35:45.069Z</t>
  </si>
  <si>
    <t>2018-12-14T02:19:24.990Z</t>
  </si>
  <si>
    <t>nc73121205</t>
  </si>
  <si>
    <t>2018-12-18T20:01:04.294Z</t>
  </si>
  <si>
    <t>2018-12-14T02:19:02.580Z</t>
  </si>
  <si>
    <t>ak20512851</t>
  </si>
  <si>
    <t>2018-12-14T02:25:25.543Z</t>
  </si>
  <si>
    <t>2018-12-14T02:18:34.170Z</t>
  </si>
  <si>
    <t>nc73121200</t>
  </si>
  <si>
    <t>2018-12-18T19:36:02.354Z</t>
  </si>
  <si>
    <t>2018-12-14T02:15:26.756Z</t>
  </si>
  <si>
    <t>ak20512850</t>
  </si>
  <si>
    <t>2018-12-14T02:18:53.033Z</t>
  </si>
  <si>
    <t>2018-12-14T02:10:02.671Z</t>
  </si>
  <si>
    <t>ak20512849</t>
  </si>
  <si>
    <t>2018-12-14T02:12:41.141Z</t>
  </si>
  <si>
    <t>4km E of Big Lake, Alaska</t>
  </si>
  <si>
    <t>2018-12-14T01:47:53.051Z</t>
  </si>
  <si>
    <t>ak20512844</t>
  </si>
  <si>
    <t>2018-12-14T01:53:45.192Z</t>
  </si>
  <si>
    <t>2018-12-14T01:44:19.250Z</t>
  </si>
  <si>
    <t>ci38394920</t>
  </si>
  <si>
    <t>2018-12-14T16:49:10.299Z</t>
  </si>
  <si>
    <t>2018-12-14T01:40:13.972Z</t>
  </si>
  <si>
    <t>ak20512838</t>
  </si>
  <si>
    <t>2018-12-14T04:05:28.040Z</t>
  </si>
  <si>
    <t>105km NNW of Arctic Village, Alaska</t>
  </si>
  <si>
    <t>2018-12-14T01:39:15.641Z</t>
  </si>
  <si>
    <t>ak20512833</t>
  </si>
  <si>
    <t>2018-12-14T01:47:52.980Z</t>
  </si>
  <si>
    <t>2018-12-14T01:37:25.489Z</t>
  </si>
  <si>
    <t>ak20512830</t>
  </si>
  <si>
    <t>2018-12-14T01:44:31.061Z</t>
  </si>
  <si>
    <t>23km WNW of Anchorage, Alaska</t>
  </si>
  <si>
    <t>2018-12-14T01:37:07.450Z</t>
  </si>
  <si>
    <t>ci38394912</t>
  </si>
  <si>
    <t>2018-12-14T14:28:33.316Z</t>
  </si>
  <si>
    <t>7km ENE of Lake Arrowhead, CA</t>
  </si>
  <si>
    <t>2018-12-14T01:34:25.837Z</t>
  </si>
  <si>
    <t>ak20512827</t>
  </si>
  <si>
    <t>2018-12-14T01:46:12.038Z</t>
  </si>
  <si>
    <t>9km WNW of Knik-Fairview, Alaska</t>
  </si>
  <si>
    <t>2018-12-14T01:33:44.370Z</t>
  </si>
  <si>
    <t>nc73121190</t>
  </si>
  <si>
    <t>2018-12-14T02:33:04.214Z</t>
  </si>
  <si>
    <t>1km WNW of Crockett, CA</t>
  </si>
  <si>
    <t>2018-12-14T01:31:16.240Z</t>
  </si>
  <si>
    <t>ak20512825</t>
  </si>
  <si>
    <t>2018-12-14T01:42:19.320Z</t>
  </si>
  <si>
    <t>2018-12-14T01:28:19.970Z</t>
  </si>
  <si>
    <t>se60071123</t>
  </si>
  <si>
    <t>2019-01-03T14:53:29.930Z</t>
  </si>
  <si>
    <t>10km NNE of Decatur, Tennessee</t>
  </si>
  <si>
    <t>2018-12-14T01:26:40.865Z</t>
  </si>
  <si>
    <t>nn00670080</t>
  </si>
  <si>
    <t>2018-12-14T22:06:19.077Z</t>
  </si>
  <si>
    <t>30km ENE of Bridgeport, California</t>
  </si>
  <si>
    <t>2018-12-14T01:26:29.030Z</t>
  </si>
  <si>
    <t>nc73121460</t>
  </si>
  <si>
    <t>2018-12-14T19:13:02.357Z</t>
  </si>
  <si>
    <t>15km NNE of Mineral, CA</t>
  </si>
  <si>
    <t>2018-12-14T01:22:30.450Z</t>
  </si>
  <si>
    <t>nc73121185</t>
  </si>
  <si>
    <t>2018-12-19T01:23:15.865Z</t>
  </si>
  <si>
    <t>2018-12-14T01:20:22.560Z</t>
  </si>
  <si>
    <t>ci38394896</t>
  </si>
  <si>
    <t>2018-12-14T15:12:00.948Z</t>
  </si>
  <si>
    <t>2018-12-14T01:15:42.500Z</t>
  </si>
  <si>
    <t>ci38394888</t>
  </si>
  <si>
    <t>2018-12-14T14:30:16.470Z</t>
  </si>
  <si>
    <t>2018-12-14T01:15:42.320Z</t>
  </si>
  <si>
    <t>hv70730536</t>
  </si>
  <si>
    <t>2018-12-14T01:21:24.290Z</t>
  </si>
  <si>
    <t>15km SSE of Fern Acres, Hawaii</t>
  </si>
  <si>
    <t>2018-12-14T01:08:14.260Z</t>
  </si>
  <si>
    <t>ci38394880</t>
  </si>
  <si>
    <t>2018-12-14T17:36:59.396Z</t>
  </si>
  <si>
    <t>2018-12-14T01:07:03.157Z</t>
  </si>
  <si>
    <t>ak20512797</t>
  </si>
  <si>
    <t>2018-12-14T02:10:31.342Z</t>
  </si>
  <si>
    <t>2018-12-14T01:01:05.496Z</t>
  </si>
  <si>
    <t>ak20512795</t>
  </si>
  <si>
    <t>2018-12-14T01:04:37.939Z</t>
  </si>
  <si>
    <t>2018-12-14T01:00:05.260Z</t>
  </si>
  <si>
    <t>nc73121180</t>
  </si>
  <si>
    <t>2018-12-14T02:58:02.351Z</t>
  </si>
  <si>
    <t>15km SSE of Livermore, CA</t>
  </si>
  <si>
    <t>2018-12-14T00:57:24.300Z</t>
  </si>
  <si>
    <t>ak20512793</t>
  </si>
  <si>
    <t>2018-12-14T01:02:57.268Z</t>
  </si>
  <si>
    <t>2018-12-14T00:52:30.510Z</t>
  </si>
  <si>
    <t>us2000itfs</t>
  </si>
  <si>
    <t>2018-12-14T01:22:12.129Z</t>
  </si>
  <si>
    <t>76km WSW of Jiquilillo, Nicaragua</t>
  </si>
  <si>
    <t>2018-12-14T00:49:15.760Z</t>
  </si>
  <si>
    <t>hv70730511</t>
  </si>
  <si>
    <t>2018-12-14T00:54:57.110Z</t>
  </si>
  <si>
    <t>2018-12-14T00:43:55.888Z</t>
  </si>
  <si>
    <t>ak20512789</t>
  </si>
  <si>
    <t>2018-12-14T00:51:03.854Z</t>
  </si>
  <si>
    <t>2018-12-14T00:37:32.848Z</t>
  </si>
  <si>
    <t>ak20512787</t>
  </si>
  <si>
    <t>2018-12-14T00:41:00.530Z</t>
  </si>
  <si>
    <t>2km SE of Kenai, Alaska</t>
  </si>
  <si>
    <t>2018-12-14T00:37:10.610Z</t>
  </si>
  <si>
    <t>nc73121175</t>
  </si>
  <si>
    <t>2018-12-18T03:06:03.158Z</t>
  </si>
  <si>
    <t>2018-12-14T00:35:04.600Z</t>
  </si>
  <si>
    <t>uw61507157</t>
  </si>
  <si>
    <t>2018-12-14T17:56:02.570Z</t>
  </si>
  <si>
    <t>5km W of Benton City, Washington</t>
  </si>
  <si>
    <t>2018-12-14T00:33:58.774Z</t>
  </si>
  <si>
    <t>ak20512784</t>
  </si>
  <si>
    <t>2018-12-14T00:37:19.289Z</t>
  </si>
  <si>
    <t>2018-12-14T00:32:41.450Z</t>
  </si>
  <si>
    <t>ak20512782</t>
  </si>
  <si>
    <t>2018-12-14T00:37:18.994Z</t>
  </si>
  <si>
    <t>2018-12-14T00:27:21.225Z</t>
  </si>
  <si>
    <t>ak20512780</t>
  </si>
  <si>
    <t>2018-12-14T00:30:56.921Z</t>
  </si>
  <si>
    <t>2018-12-14T00:24:55.360Z</t>
  </si>
  <si>
    <t>nn00669970</t>
  </si>
  <si>
    <t>2018-12-14T00:29:50.580Z</t>
  </si>
  <si>
    <t>2018-12-14T00:24:06.170Z</t>
  </si>
  <si>
    <t>se60071023</t>
  </si>
  <si>
    <t>2018-12-20T00:43:35.355Z</t>
  </si>
  <si>
    <t>2018-12-14T00:12:31.873Z</t>
  </si>
  <si>
    <t>ak20512768</t>
  </si>
  <si>
    <t>2018-12-14T00:20:44.195Z</t>
  </si>
  <si>
    <t>21km NNE of Y, Alaska</t>
  </si>
  <si>
    <t>2018-12-14T00:11:49.411Z</t>
  </si>
  <si>
    <t>ak20512767</t>
  </si>
  <si>
    <t>2018-12-14T00:15:12.087Z</t>
  </si>
  <si>
    <t>2018-12-14T00:06:24.630Z</t>
  </si>
  <si>
    <t>mb80328829</t>
  </si>
  <si>
    <t>2018-12-17T17:09:43.650Z</t>
  </si>
  <si>
    <t>8km NE of Whitehall, Montana</t>
  </si>
  <si>
    <t>2018-12-14T00:02:45.599Z</t>
  </si>
  <si>
    <t>ak20512763</t>
  </si>
  <si>
    <t>2018-12-14T00:07:49.217Z</t>
  </si>
  <si>
    <t>60km NE of Sutton-Alpine, Alaska</t>
  </si>
  <si>
    <t>2018-12-14T00:00:01.840Z</t>
  </si>
  <si>
    <t>ci38394856</t>
  </si>
  <si>
    <t>2018-12-14T00:12:42.527Z</t>
  </si>
  <si>
    <t>2018-12-13T23:45:44.126Z</t>
  </si>
  <si>
    <t>ak20512757</t>
  </si>
  <si>
    <t>2018-12-13T23:53:44.610Z</t>
  </si>
  <si>
    <t>2018-12-13T23:45:28.440Z</t>
  </si>
  <si>
    <t>us2000iv23</t>
  </si>
  <si>
    <t>2018-12-29T06:06:02.040Z</t>
  </si>
  <si>
    <t>35km N of Oxapampa, Peru</t>
  </si>
  <si>
    <t>2018-12-13T23:45:21.240Z</t>
  </si>
  <si>
    <t>nc73121165</t>
  </si>
  <si>
    <t>2018-12-13T23:46:58.218Z</t>
  </si>
  <si>
    <t>2018-12-13T23:43:07.380Z</t>
  </si>
  <si>
    <t>nc73121160</t>
  </si>
  <si>
    <t>2018-12-17T23:53:30.161Z</t>
  </si>
  <si>
    <t>2km E of Aromas, CA</t>
  </si>
  <si>
    <t>2018-12-13T23:42:47.900Z</t>
  </si>
  <si>
    <t>nc73121155</t>
  </si>
  <si>
    <t>2018-12-18T00:08:02.972Z</t>
  </si>
  <si>
    <t>2018-12-13T23:42:38.350Z</t>
  </si>
  <si>
    <t>ci38394832</t>
  </si>
  <si>
    <t>2018-12-18T21:08:58.276Z</t>
  </si>
  <si>
    <t>2018-12-13T23:36:39.148Z</t>
  </si>
  <si>
    <t>ak20512756</t>
  </si>
  <si>
    <t>2018-12-13T23:39:39.824Z</t>
  </si>
  <si>
    <t>2018-12-13T23:27:45.220Z</t>
  </si>
  <si>
    <t>mb80328464</t>
  </si>
  <si>
    <t>2018-12-14T15:44:19.980Z</t>
  </si>
  <si>
    <t>2km NW of Manhattan, Montana</t>
  </si>
  <si>
    <t>2018-12-13T23:12:39.674Z</t>
  </si>
  <si>
    <t>ak20512726</t>
  </si>
  <si>
    <t>2018-12-13T23:17:43.382Z</t>
  </si>
  <si>
    <t>2018-12-13T23:11:14.591Z</t>
  </si>
  <si>
    <t>ak20512723</t>
  </si>
  <si>
    <t>2018-12-13T23:22:54.976Z</t>
  </si>
  <si>
    <t>21km WNW of Anchorage, Alaska</t>
  </si>
  <si>
    <t>2018-12-13T23:02:03.984Z</t>
  </si>
  <si>
    <t>ak20512717</t>
  </si>
  <si>
    <t>2018-12-13T23:32:41.040Z</t>
  </si>
  <si>
    <t>2018-12-13T23:01:39.240Z</t>
  </si>
  <si>
    <t>us2000iv22</t>
  </si>
  <si>
    <t>2018-12-29T05:53:54.040Z</t>
  </si>
  <si>
    <t>88km SSW of Calama, Chile</t>
  </si>
  <si>
    <t>2018-12-13T22:59:38.864Z</t>
  </si>
  <si>
    <t>ak20512715</t>
  </si>
  <si>
    <t>2018-12-13T23:04:37.338Z</t>
  </si>
  <si>
    <t>27km W of Nikiski, Alaska</t>
  </si>
  <si>
    <t>2018-12-13T22:58:09.205Z</t>
  </si>
  <si>
    <t>ak20512712</t>
  </si>
  <si>
    <t>2018-12-13T23:06:18.091Z</t>
  </si>
  <si>
    <t>2018-12-13T22:54:08.533Z</t>
  </si>
  <si>
    <t>ak20512708</t>
  </si>
  <si>
    <t>2018-12-13T22:59:05.017Z</t>
  </si>
  <si>
    <t>2018-12-13T22:51:10.970Z</t>
  </si>
  <si>
    <t>ci38394776</t>
  </si>
  <si>
    <t>2018-12-13T22:59:33.337Z</t>
  </si>
  <si>
    <t>2018-12-13T22:48:58.995Z</t>
  </si>
  <si>
    <t>ak20512706</t>
  </si>
  <si>
    <t>2018-12-13T22:53:43.366Z</t>
  </si>
  <si>
    <t>2018-12-13T22:48:46.170Z</t>
  </si>
  <si>
    <t>ci38394768</t>
  </si>
  <si>
    <t>2018-12-13T23:01:30.060Z</t>
  </si>
  <si>
    <t>2018-12-13T22:38:34.946Z</t>
  </si>
  <si>
    <t>ak20512704</t>
  </si>
  <si>
    <t>2018-12-13T22:41:19.817Z</t>
  </si>
  <si>
    <t>2018-12-13T22:31:38.050Z</t>
  </si>
  <si>
    <t>ci38394728</t>
  </si>
  <si>
    <t>2018-12-13T22:53:24.831Z</t>
  </si>
  <si>
    <t>2km ESE of Home Gardens, CA</t>
  </si>
  <si>
    <t>2018-12-13T22:30:20.605Z</t>
  </si>
  <si>
    <t>ak20512701</t>
  </si>
  <si>
    <t>2018-12-13T22:51:32.382Z</t>
  </si>
  <si>
    <t>16km NNW of Anchor Point, Alaska</t>
  </si>
  <si>
    <t>2018-12-13T22:16:31.764Z</t>
  </si>
  <si>
    <t>ak20512696</t>
  </si>
  <si>
    <t>2018-12-13T22:21:44.704Z</t>
  </si>
  <si>
    <t>2018-12-13T22:13:18.830Z</t>
  </si>
  <si>
    <t>us2000iv20</t>
  </si>
  <si>
    <t>2018-12-29T05:18:32.040Z</t>
  </si>
  <si>
    <t>61km ENE of Ndoi Island, Fiji</t>
  </si>
  <si>
    <t>2018-12-13T22:12:08.834Z</t>
  </si>
  <si>
    <t>ak20512694</t>
  </si>
  <si>
    <t>2018-12-13T22:15:22.798Z</t>
  </si>
  <si>
    <t>2018-12-13T22:05:36.720Z</t>
  </si>
  <si>
    <t>ci38394696</t>
  </si>
  <si>
    <t>2018-12-13T22:58:45.029Z</t>
  </si>
  <si>
    <t>13km N of Yucca Valley, CA</t>
  </si>
  <si>
    <t>2018-12-13T22:03:13.570Z</t>
  </si>
  <si>
    <t>av61854706</t>
  </si>
  <si>
    <t>2018-12-14T00:53:10.300Z</t>
  </si>
  <si>
    <t>8km NNE of Adak, Alaska</t>
  </si>
  <si>
    <t>2018-12-13T22:00:20.141Z</t>
  </si>
  <si>
    <t>ak20512686</t>
  </si>
  <si>
    <t>2018-12-13T23:39:26.040Z</t>
  </si>
  <si>
    <t>2018-12-13T21:55:21.160Z</t>
  </si>
  <si>
    <t>ci38394688</t>
  </si>
  <si>
    <t>2018-12-13T22:42:12.840Z</t>
  </si>
  <si>
    <t>2018-12-13T21:52:20.138Z</t>
  </si>
  <si>
    <t>ak20512683</t>
  </si>
  <si>
    <t>2018-12-13T21:57:17.274Z</t>
  </si>
  <si>
    <t>91km W of Cantwell, Alaska</t>
  </si>
  <si>
    <t>2018-12-13T21:47:30.493Z</t>
  </si>
  <si>
    <t>nn00669932</t>
  </si>
  <si>
    <t>2018-12-14T02:05:50.417Z</t>
  </si>
  <si>
    <t>3km SSE of Gabbs, Nevada</t>
  </si>
  <si>
    <t>2018-12-13T21:44:03.940Z</t>
  </si>
  <si>
    <t>nc73121140</t>
  </si>
  <si>
    <t>2018-12-13T22:39:03.606Z</t>
  </si>
  <si>
    <t>2018-12-13T21:43:36.650Z</t>
  </si>
  <si>
    <t>ak20512680</t>
  </si>
  <si>
    <t>2018-12-13T21:46:54.598Z</t>
  </si>
  <si>
    <t>2018-12-13T21:42:13.600Z</t>
  </si>
  <si>
    <t>nc73121135</t>
  </si>
  <si>
    <t>2018-12-13T22:13:03.464Z</t>
  </si>
  <si>
    <t>12km ENE of Cloverdale, CA</t>
  </si>
  <si>
    <t>2018-12-13T21:42:13.097Z</t>
  </si>
  <si>
    <t>ak20512679</t>
  </si>
  <si>
    <t>2018-12-13T21:45:13.943Z</t>
  </si>
  <si>
    <t>2018-12-13T21:36:24.290Z</t>
  </si>
  <si>
    <t>nc73121125</t>
  </si>
  <si>
    <t>2018-12-14T02:00:41.086Z</t>
  </si>
  <si>
    <t>2018-12-13T21:35:03.620Z</t>
  </si>
  <si>
    <t>nc73121120</t>
  </si>
  <si>
    <t>2018-12-14T01:58:09.980Z</t>
  </si>
  <si>
    <t>2018-12-13T21:34:39.802Z</t>
  </si>
  <si>
    <t>ak20512674</t>
  </si>
  <si>
    <t>2018-12-13T22:26:37.040Z</t>
  </si>
  <si>
    <t>2018-12-13T21:30:20.678Z</t>
  </si>
  <si>
    <t>ak20512672</t>
  </si>
  <si>
    <t>2018-12-13T21:33:40.793Z</t>
  </si>
  <si>
    <t>2018-12-13T21:29:10.979Z</t>
  </si>
  <si>
    <t>nn00669926</t>
  </si>
  <si>
    <t>2018-12-14T02:05:48.924Z</t>
  </si>
  <si>
    <t>8km WNW of Ely, Nevada</t>
  </si>
  <si>
    <t>2018-12-13T21:09:38.027Z</t>
  </si>
  <si>
    <t>ak20512669</t>
  </si>
  <si>
    <t>2018-12-13T21:14:26.564Z</t>
  </si>
  <si>
    <t>2018-12-13T21:00:42.060Z</t>
  </si>
  <si>
    <t>ci38394600</t>
  </si>
  <si>
    <t>2018-12-13T21:25:41.829Z</t>
  </si>
  <si>
    <t>6km NW of La Mesa, CA</t>
  </si>
  <si>
    <t>2018-12-13T20:56:13.011Z</t>
  </si>
  <si>
    <t>ak20512665</t>
  </si>
  <si>
    <t>2018-12-13T21:01:33.405Z</t>
  </si>
  <si>
    <t>2018-12-13T20:44:15.947Z</t>
  </si>
  <si>
    <t>ak20512661</t>
  </si>
  <si>
    <t>2018-12-13T20:54:11.457Z</t>
  </si>
  <si>
    <t>71km ESE of Cantwell, Alaska</t>
  </si>
  <si>
    <t>2018-12-13T20:37:22.495Z</t>
  </si>
  <si>
    <t>ak20512657</t>
  </si>
  <si>
    <t>2018-12-13T20:40:57.559Z</t>
  </si>
  <si>
    <t>12km S of Salcha, Alaska</t>
  </si>
  <si>
    <t>2018-12-13T20:29:58.600Z</t>
  </si>
  <si>
    <t>us2000itd4</t>
  </si>
  <si>
    <t>2018-12-17T23:03:17.040Z</t>
  </si>
  <si>
    <t>29km NE of Shughnon, Tajikistan</t>
  </si>
  <si>
    <t>2018-12-13T20:26:30.550Z</t>
  </si>
  <si>
    <t>ak20512655</t>
  </si>
  <si>
    <t>2018-12-13T20:35:16.148Z</t>
  </si>
  <si>
    <t>2018-12-13T20:22:56.465Z</t>
  </si>
  <si>
    <t>ak20512653</t>
  </si>
  <si>
    <t>2018-12-13T20:28:04.510Z</t>
  </si>
  <si>
    <t>65km SSE of Cantwell, Alaska</t>
  </si>
  <si>
    <t>2018-12-13T20:14:50.890Z</t>
  </si>
  <si>
    <t>av70816489</t>
  </si>
  <si>
    <t>2018-12-14T19:58:01.490Z</t>
  </si>
  <si>
    <t>6km NNW of Redoubt Volcano, Alaska</t>
  </si>
  <si>
    <t>2018-12-13T20:14:44.704Z</t>
  </si>
  <si>
    <t>ak20512647</t>
  </si>
  <si>
    <t>2018-12-13T20:25:53.573Z</t>
  </si>
  <si>
    <t>2018-12-13T20:10:28.760Z</t>
  </si>
  <si>
    <t>nc73121110</t>
  </si>
  <si>
    <t>2018-12-19T00:00:51.818Z</t>
  </si>
  <si>
    <t>2018-12-13T20:06:26.422Z</t>
  </si>
  <si>
    <t>ak20512642</t>
  </si>
  <si>
    <t>2018-12-13T20:12:29.393Z</t>
  </si>
  <si>
    <t>2018-12-13T20:06:09.230Z</t>
  </si>
  <si>
    <t>ci38394536</t>
  </si>
  <si>
    <t>2018-12-13T21:07:15.408Z</t>
  </si>
  <si>
    <t>13km SE of Tehachapi, CA</t>
  </si>
  <si>
    <t>2018-12-13T20:05:16.600Z</t>
  </si>
  <si>
    <t>us2000itd1</t>
  </si>
  <si>
    <t>2018-12-17T23:05:43.369Z</t>
  </si>
  <si>
    <t>23km ENE of Palmerston North, New Zealand</t>
  </si>
  <si>
    <t>2018-12-13T20:05:06.019Z</t>
  </si>
  <si>
    <t>ak20512638</t>
  </si>
  <si>
    <t>2018-12-13T20:14:40.191Z</t>
  </si>
  <si>
    <t>2018-12-13T20:04:28.319Z</t>
  </si>
  <si>
    <t>ak20512636</t>
  </si>
  <si>
    <t>2018-12-13T20:09:07.927Z</t>
  </si>
  <si>
    <t>2018-12-13T19:59:01.990Z</t>
  </si>
  <si>
    <t>nc73121105</t>
  </si>
  <si>
    <t>2018-12-18T23:57:20.166Z</t>
  </si>
  <si>
    <t>2018-12-13T19:51:55.114Z</t>
  </si>
  <si>
    <t>ak20512632</t>
  </si>
  <si>
    <t>2018-12-13T19:55:44.598Z</t>
  </si>
  <si>
    <t>2018-12-13T19:50:59.530Z</t>
  </si>
  <si>
    <t>nc73121100</t>
  </si>
  <si>
    <t>2018-12-18T23:53:50.036Z</t>
  </si>
  <si>
    <t>2km E of The Geysers, CA</t>
  </si>
  <si>
    <t>2018-12-13T19:49:37.061Z</t>
  </si>
  <si>
    <t>ak20512631</t>
  </si>
  <si>
    <t>2018-12-13T19:53:33.834Z</t>
  </si>
  <si>
    <t>2018-12-13T19:45:07.610Z</t>
  </si>
  <si>
    <t>hv70730196</t>
  </si>
  <si>
    <t>2018-12-13T20:34:19.890Z</t>
  </si>
  <si>
    <t>2018-12-13T19:43:48.960Z</t>
  </si>
  <si>
    <t>nc73121095</t>
  </si>
  <si>
    <t>2018-12-19T00:13:03.728Z</t>
  </si>
  <si>
    <t>2018-12-13T19:35:24.300Z</t>
  </si>
  <si>
    <t>mb80328349</t>
  </si>
  <si>
    <t>2018-12-14T18:44:11.880Z</t>
  </si>
  <si>
    <t>12km WNW of Whitehall, Montana</t>
  </si>
  <si>
    <t>2018-12-13T19:34:48.744Z</t>
  </si>
  <si>
    <t>ak20512628</t>
  </si>
  <si>
    <t>2018-12-13T19:41:21.208Z</t>
  </si>
  <si>
    <t>28km SW of Talkeetna, Alaska</t>
  </si>
  <si>
    <t>2018-12-13T19:31:47.400Z</t>
  </si>
  <si>
    <t>ci38394512</t>
  </si>
  <si>
    <t>2018-12-13T19:50:21.721Z</t>
  </si>
  <si>
    <t>2018-12-13T19:20:56.770Z</t>
  </si>
  <si>
    <t>pr2018347008</t>
  </si>
  <si>
    <t>2018-12-13T20:58:33.338Z</t>
  </si>
  <si>
    <t>2km NNE of La Playa, Puerto Rico</t>
  </si>
  <si>
    <t>2018-12-13T19:09:27.083Z</t>
  </si>
  <si>
    <t>nn00669910</t>
  </si>
  <si>
    <t>2018-12-14T02:05:44.369Z</t>
  </si>
  <si>
    <t>2018-12-13T19:08:51.890Z</t>
  </si>
  <si>
    <t>nc73121085</t>
  </si>
  <si>
    <t>2018-12-18T01:45:04.484Z</t>
  </si>
  <si>
    <t>2018-12-13T19:02:41.926Z</t>
  </si>
  <si>
    <t>ak20512623</t>
  </si>
  <si>
    <t>2018-12-13T19:09:14.432Z</t>
  </si>
  <si>
    <t>2018-12-13T18:59:04.135Z</t>
  </si>
  <si>
    <t>ak20512621</t>
  </si>
  <si>
    <t>2018-12-13T19:02:52.689Z</t>
  </si>
  <si>
    <t>2018-12-13T18:55:42.489Z</t>
  </si>
  <si>
    <t>ak20512618</t>
  </si>
  <si>
    <t>2018-12-13T18:59:11.697Z</t>
  </si>
  <si>
    <t>2018-12-13T18:52:48.150Z</t>
  </si>
  <si>
    <t>pr2018347007</t>
  </si>
  <si>
    <t>2018-12-13T20:39:12.372Z</t>
  </si>
  <si>
    <t>46km ENE of Punta Cana, Dominican Republic</t>
  </si>
  <si>
    <t>2018-12-13T18:46:25.950Z</t>
  </si>
  <si>
    <t>hv70730111</t>
  </si>
  <si>
    <t>2018-12-13T19:32:45.814Z</t>
  </si>
  <si>
    <t>2018-12-13T18:46:16.150Z</t>
  </si>
  <si>
    <t>se60070923</t>
  </si>
  <si>
    <t>2018-12-17T23:47:03.040Z</t>
  </si>
  <si>
    <t>4km W of Blaine, Tennessee</t>
  </si>
  <si>
    <t>2018-12-13T18:31:42.434Z</t>
  </si>
  <si>
    <t>ak20512613</t>
  </si>
  <si>
    <t>2018-12-13T18:35:27.284Z</t>
  </si>
  <si>
    <t>2018-12-13T18:21:12.213Z</t>
  </si>
  <si>
    <t>ak20512609</t>
  </si>
  <si>
    <t>2018-12-13T18:28:43.135Z</t>
  </si>
  <si>
    <t>2018-12-13T18:13:03.760Z</t>
  </si>
  <si>
    <t>nc73121075</t>
  </si>
  <si>
    <t>2018-12-18T00:16:02.391Z</t>
  </si>
  <si>
    <t>2018-12-13T18:11:56.080Z</t>
  </si>
  <si>
    <t>av70816409</t>
  </si>
  <si>
    <t>2018-12-14T00:39:22.530Z</t>
  </si>
  <si>
    <t>108km NNW of Larsen Bay, Alaska</t>
  </si>
  <si>
    <t>2018-12-13T18:03:31.000Z</t>
  </si>
  <si>
    <t>av70816404</t>
  </si>
  <si>
    <t>2018-12-14T00:34:59.930Z</t>
  </si>
  <si>
    <t>28km W of Dutch Harbor, Alaska</t>
  </si>
  <si>
    <t>2018-12-13T18:01:40.740Z</t>
  </si>
  <si>
    <t>uw61507132</t>
  </si>
  <si>
    <t>2018-12-13T21:32:13.100Z</t>
  </si>
  <si>
    <t>1km WSW of Morton, Washington</t>
  </si>
  <si>
    <t>2018-12-13T17:53:16.334Z</t>
  </si>
  <si>
    <t>ak20512599</t>
  </si>
  <si>
    <t>2018-12-13T18:05:57.905Z</t>
  </si>
  <si>
    <t>2018-12-13T17:40:39.079Z</t>
  </si>
  <si>
    <t>ak20512594</t>
  </si>
  <si>
    <t>2018-12-13T17:44:13.246Z</t>
  </si>
  <si>
    <t>2018-12-13T17:36:54.266Z</t>
  </si>
  <si>
    <t>ak20512593</t>
  </si>
  <si>
    <t>2018-12-13T17:44:12.944Z</t>
  </si>
  <si>
    <t>2018-12-13T17:36:43.202Z</t>
  </si>
  <si>
    <t>ak20512590</t>
  </si>
  <si>
    <t>2018-12-13T17:40:50.434Z</t>
  </si>
  <si>
    <t>26km WSW of Talkeetna, Alaska</t>
  </si>
  <si>
    <t>2018-12-13T17:31:30.132Z</t>
  </si>
  <si>
    <t>ak20512581</t>
  </si>
  <si>
    <t>2018-12-17T23:43:09.040Z</t>
  </si>
  <si>
    <t>2018-12-13T17:30:03.042Z</t>
  </si>
  <si>
    <t>ak20512578</t>
  </si>
  <si>
    <t>2018-12-13T17:34:45.743Z</t>
  </si>
  <si>
    <t>2018-12-13T17:25:33.380Z</t>
  </si>
  <si>
    <t>ci38394408</t>
  </si>
  <si>
    <t>2018-12-13T19:25:04.082Z</t>
  </si>
  <si>
    <t>2018-12-13T17:17:07.780Z</t>
  </si>
  <si>
    <t>us2000it8w</t>
  </si>
  <si>
    <t>2018-12-17T23:37:24.040Z</t>
  </si>
  <si>
    <t>1km SSW of Mamasa, Indonesia</t>
  </si>
  <si>
    <t>2018-12-13T17:12:55.040Z</t>
  </si>
  <si>
    <t>nc73121055</t>
  </si>
  <si>
    <t>2018-12-15T00:00:04.227Z</t>
  </si>
  <si>
    <t>2018-12-13T17:01:45.919Z</t>
  </si>
  <si>
    <t>ak20512549</t>
  </si>
  <si>
    <t>2018-12-13T17:12:11.593Z</t>
  </si>
  <si>
    <t>2018-12-13T16:57:14.550Z</t>
  </si>
  <si>
    <t>ci38394368</t>
  </si>
  <si>
    <t>2018-12-13T17:39:09.560Z</t>
  </si>
  <si>
    <t>2018-12-13T16:56:57.750Z</t>
  </si>
  <si>
    <t>uu60307037</t>
  </si>
  <si>
    <t>2018-12-14T22:54:19.760Z</t>
  </si>
  <si>
    <t>18km SSE of East Carbon City, Utah</t>
  </si>
  <si>
    <t>2018-12-13T16:52:27.570Z</t>
  </si>
  <si>
    <t>ak20512548</t>
  </si>
  <si>
    <t>2018-12-13T16:55:40.164Z</t>
  </si>
  <si>
    <t>2018-12-13T16:47:48.740Z</t>
  </si>
  <si>
    <t>us2000itd7</t>
  </si>
  <si>
    <t>2018-12-15T07:19:47.220Z</t>
  </si>
  <si>
    <t>28km ESE of Stapleton, Nebraska</t>
  </si>
  <si>
    <t>2018-12-13T16:41:54.159Z</t>
  </si>
  <si>
    <t>ak20512545</t>
  </si>
  <si>
    <t>2018-12-13T16:49:26.032Z</t>
  </si>
  <si>
    <t>2018-12-13T16:41:50.930Z</t>
  </si>
  <si>
    <t>ci38394336</t>
  </si>
  <si>
    <t>2018-12-13T19:16:42.371Z</t>
  </si>
  <si>
    <t>2018-12-13T16:22:57.390Z</t>
  </si>
  <si>
    <t>ci38394328</t>
  </si>
  <si>
    <t>2018-12-13T19:13:07.312Z</t>
  </si>
  <si>
    <t>2018-12-13T16:06:47.108Z</t>
  </si>
  <si>
    <t>ak20512537</t>
  </si>
  <si>
    <t>2018-12-13T16:49:25.733Z</t>
  </si>
  <si>
    <t>2018-12-13T16:02:08.270Z</t>
  </si>
  <si>
    <t>av70816394</t>
  </si>
  <si>
    <t>2018-12-14T00:14:36.480Z</t>
  </si>
  <si>
    <t>2018-12-13T15:55:44.792Z</t>
  </si>
  <si>
    <t>ak20512532</t>
  </si>
  <si>
    <t>2018-12-13T16:16:55.509Z</t>
  </si>
  <si>
    <t>2018-12-13T15:44:29.800Z</t>
  </si>
  <si>
    <t>us2000it8i</t>
  </si>
  <si>
    <t>2018-12-14T18:00:47.040Z</t>
  </si>
  <si>
    <t>46km SW of Jarm, Afghanistan</t>
  </si>
  <si>
    <t>2018-12-13T15:39:44.780Z</t>
  </si>
  <si>
    <t>us2000it8b</t>
  </si>
  <si>
    <t>2018-12-14T17:39:55.040Z</t>
  </si>
  <si>
    <t>24km E of Gartog, China</t>
  </si>
  <si>
    <t>2018-12-13T15:32:55.560Z</t>
  </si>
  <si>
    <t>us2000it8a</t>
  </si>
  <si>
    <t>2018-12-16T05:05:22.780Z</t>
  </si>
  <si>
    <t>23km E of Gartog, China</t>
  </si>
  <si>
    <t>2018-12-13T15:30:14.050Z</t>
  </si>
  <si>
    <t>ak20512504</t>
  </si>
  <si>
    <t>2018-12-13T15:33:49.833Z</t>
  </si>
  <si>
    <t>2018-12-13T15:27:46.406Z</t>
  </si>
  <si>
    <t>ak20512502</t>
  </si>
  <si>
    <t>2018-12-13T15:32:09.285Z</t>
  </si>
  <si>
    <t>57km SSE of Old Iliamna, Alaska</t>
  </si>
  <si>
    <t>2018-12-13T15:20:39.620Z</t>
  </si>
  <si>
    <t>se60070823</t>
  </si>
  <si>
    <t>2018-12-14T03:24:50.142Z</t>
  </si>
  <si>
    <t>10km ENE of Kingston, Tennessee</t>
  </si>
  <si>
    <t>2018-12-13T15:17:29.448Z</t>
  </si>
  <si>
    <t>ak20512499</t>
  </si>
  <si>
    <t>2018-12-13T15:20:57.006Z</t>
  </si>
  <si>
    <t>81km ENE of Cape Yakataga, Alaska</t>
  </si>
  <si>
    <t>2018-12-13T15:11:13.174Z</t>
  </si>
  <si>
    <t>ak20512495</t>
  </si>
  <si>
    <t>2018-12-13T15:15:15.692Z</t>
  </si>
  <si>
    <t>2018-12-13T15:09:59.587Z</t>
  </si>
  <si>
    <t>ak20512491</t>
  </si>
  <si>
    <t>2018-12-13T15:15:15.410Z</t>
  </si>
  <si>
    <t>53km WSW of North Nenana, Alaska</t>
  </si>
  <si>
    <t>2018-12-13T15:09:22.440Z</t>
  </si>
  <si>
    <t>ak20512492</t>
  </si>
  <si>
    <t>2018-12-13T15:13:04.763Z</t>
  </si>
  <si>
    <t>2018-12-13T15:06:24.663Z</t>
  </si>
  <si>
    <t>ak20512489</t>
  </si>
  <si>
    <t>2018-12-13T15:11:23.901Z</t>
  </si>
  <si>
    <t>2018-12-13T14:56:09.490Z</t>
  </si>
  <si>
    <t>ci38394216</t>
  </si>
  <si>
    <t>2018-12-13T17:16:39.889Z</t>
  </si>
  <si>
    <t>10km SSE of Ocotillo, CA</t>
  </si>
  <si>
    <t>2018-12-13T14:53:20.358Z</t>
  </si>
  <si>
    <t>ak20512484</t>
  </si>
  <si>
    <t>2018-12-13T14:58:00.826Z</t>
  </si>
  <si>
    <t>2018-12-13T14:48:15.268Z</t>
  </si>
  <si>
    <t>ak20512480</t>
  </si>
  <si>
    <t>2018-12-13T14:54:09.370Z</t>
  </si>
  <si>
    <t>2018-12-13T14:46:51.630Z</t>
  </si>
  <si>
    <t>ak20512478</t>
  </si>
  <si>
    <t>2018-12-13T14:50:47.621Z</t>
  </si>
  <si>
    <t>2018-12-13T14:44:45.400Z</t>
  </si>
  <si>
    <t>ci38394208</t>
  </si>
  <si>
    <t>2018-12-13T19:09:33.391Z</t>
  </si>
  <si>
    <t>2018-12-13T14:44:41.767Z</t>
  </si>
  <si>
    <t>ak20512472</t>
  </si>
  <si>
    <t>2018-12-13T14:50:47.313Z</t>
  </si>
  <si>
    <t>31km NW of Valdez, Alaska</t>
  </si>
  <si>
    <t>2018-12-13T14:33:21.890Z</t>
  </si>
  <si>
    <t>ak20512467</t>
  </si>
  <si>
    <t>2018-12-13T14:36:13.781Z</t>
  </si>
  <si>
    <t>2018-12-13T14:19:54.650Z</t>
  </si>
  <si>
    <t>ci38394176</t>
  </si>
  <si>
    <t>2018-12-13T17:48:36.839Z</t>
  </si>
  <si>
    <t>2018-12-13T14:19:08.960Z</t>
  </si>
  <si>
    <t>ci38394168</t>
  </si>
  <si>
    <t>2018-12-13T18:57:56.714Z</t>
  </si>
  <si>
    <t>10km NNE of Cabazon, CA</t>
  </si>
  <si>
    <t>2018-12-13T14:11:29.099Z</t>
  </si>
  <si>
    <t>ak20512465</t>
  </si>
  <si>
    <t>2018-12-13T14:15:29.770Z</t>
  </si>
  <si>
    <t>2018-12-13T14:11:14.360Z</t>
  </si>
  <si>
    <t>nc73121020</t>
  </si>
  <si>
    <t>2018-12-17T23:43:03.687Z</t>
  </si>
  <si>
    <t>2018-12-13T14:09:28.107Z</t>
  </si>
  <si>
    <t>ak20512463</t>
  </si>
  <si>
    <t>2018-12-13T14:13:49.211Z</t>
  </si>
  <si>
    <t>2018-12-13T14:06:58.266Z</t>
  </si>
  <si>
    <t>ak20512461</t>
  </si>
  <si>
    <t>2018-12-13T14:12:08.300Z</t>
  </si>
  <si>
    <t>2018-12-13T14:02:31.173Z</t>
  </si>
  <si>
    <t>ak20512460</t>
  </si>
  <si>
    <t>2018-12-13T14:06:16.414Z</t>
  </si>
  <si>
    <t>2018-12-13T14:01:19.489Z</t>
  </si>
  <si>
    <t>ak20512458</t>
  </si>
  <si>
    <t>2018-12-13T14:04:35.882Z</t>
  </si>
  <si>
    <t>7km NW of Ester, Alaska</t>
  </si>
  <si>
    <t>2018-12-13T13:50:26.852Z</t>
  </si>
  <si>
    <t>ak20512450</t>
  </si>
  <si>
    <t>2018-12-13T13:55:23.631Z</t>
  </si>
  <si>
    <t>2018-12-13T13:48:56.827Z</t>
  </si>
  <si>
    <t>ak20512452</t>
  </si>
  <si>
    <t>2018-12-13T13:55:23.927Z</t>
  </si>
  <si>
    <t>2018-12-13T13:47:02.340Z</t>
  </si>
  <si>
    <t>ci38394136</t>
  </si>
  <si>
    <t>2018-12-13T17:49:08.606Z</t>
  </si>
  <si>
    <t>11km E of Julian, CA</t>
  </si>
  <si>
    <t>2018-12-13T13:43:38.830Z</t>
  </si>
  <si>
    <t>av70816384</t>
  </si>
  <si>
    <t>2018-12-13T23:33:19.640Z</t>
  </si>
  <si>
    <t>102km NW of Larsen Bay, Alaska</t>
  </si>
  <si>
    <t>2018-12-13T13:41:11.170Z</t>
  </si>
  <si>
    <t>av70816379</t>
  </si>
  <si>
    <t>2018-12-13T23:29:34.040Z</t>
  </si>
  <si>
    <t>100km ESE of King Salmon, Alaska</t>
  </si>
  <si>
    <t>2018-12-13T13:39:51.431Z</t>
  </si>
  <si>
    <t>ak20512447</t>
  </si>
  <si>
    <t>2018-12-13T13:42:50.353Z</t>
  </si>
  <si>
    <t>23km SSW of Anchor Point, Alaska</t>
  </si>
  <si>
    <t>2018-12-13T13:37:04.070Z</t>
  </si>
  <si>
    <t>nc73121005</t>
  </si>
  <si>
    <t>2018-12-13T14:07:02.576Z</t>
  </si>
  <si>
    <t>3km SSW of Cobb, CA</t>
  </si>
  <si>
    <t>2018-12-13T13:35:33.184Z</t>
  </si>
  <si>
    <t>ak20512444</t>
  </si>
  <si>
    <t>2018-12-13T13:47:31.446Z</t>
  </si>
  <si>
    <t>2018-12-13T13:26:50.960Z</t>
  </si>
  <si>
    <t>ci38394128</t>
  </si>
  <si>
    <t>2018-12-13T16:34:55.880Z</t>
  </si>
  <si>
    <t>12km E of Ocotillo Wells, CA</t>
  </si>
  <si>
    <t>2018-12-13T13:14:49.660Z</t>
  </si>
  <si>
    <t>hv70729826</t>
  </si>
  <si>
    <t>2018-12-13T19:14:20.350Z</t>
  </si>
  <si>
    <t>10km SSE of Honaunau-Napoopoo, Hawaii</t>
  </si>
  <si>
    <t>2018-12-13T13:14:30.106Z</t>
  </si>
  <si>
    <t>ak20512440</t>
  </si>
  <si>
    <t>2018-12-13T13:24:46.289Z</t>
  </si>
  <si>
    <t>2018-12-13T13:12:49.820Z</t>
  </si>
  <si>
    <t>ci38394112</t>
  </si>
  <si>
    <t>2018-12-13T17:19:56.901Z</t>
  </si>
  <si>
    <t>2018-12-13T13:12:27.310Z</t>
  </si>
  <si>
    <t>ak20512435</t>
  </si>
  <si>
    <t>2018-12-13T13:18:53.873Z</t>
  </si>
  <si>
    <t>34km SSE of Deltana, Alaska</t>
  </si>
  <si>
    <t>2018-12-13T13:10:16.370Z</t>
  </si>
  <si>
    <t>uw61507122</t>
  </si>
  <si>
    <t>2018-12-13T18:00:27.980Z</t>
  </si>
  <si>
    <t>7km SE of Silverton, Oregon</t>
  </si>
  <si>
    <t>2018-12-13T13:09:59.107Z</t>
  </si>
  <si>
    <t>ak20512412</t>
  </si>
  <si>
    <t>2018-12-13T13:18:54.152Z</t>
  </si>
  <si>
    <t>2018-12-13T13:06:35.534Z</t>
  </si>
  <si>
    <t>ak20512410</t>
  </si>
  <si>
    <t>2018-12-13T13:20:35.010Z</t>
  </si>
  <si>
    <t>2018-12-13T13:05:16.871Z</t>
  </si>
  <si>
    <t>ak20512407</t>
  </si>
  <si>
    <t>2018-12-13T13:08:29.822Z</t>
  </si>
  <si>
    <t>2018-12-13T13:03:09.449Z</t>
  </si>
  <si>
    <t>ak20512404</t>
  </si>
  <si>
    <t>2018-12-13T13:08:29.568Z</t>
  </si>
  <si>
    <t>10km W of Anchorage, Alaska</t>
  </si>
  <si>
    <t>2018-12-13T13:01:52.374Z</t>
  </si>
  <si>
    <t>ak20512402</t>
  </si>
  <si>
    <t>2018-12-13T13:04:48.569Z</t>
  </si>
  <si>
    <t>2018-12-13T12:57:22.931Z</t>
  </si>
  <si>
    <t>ak20512400</t>
  </si>
  <si>
    <t>2018-12-13T13:01:07.660Z</t>
  </si>
  <si>
    <t>2018-12-13T12:51:10.790Z</t>
  </si>
  <si>
    <t>us2000it7j</t>
  </si>
  <si>
    <t>2018-12-19T17:33:15.040Z</t>
  </si>
  <si>
    <t>115km ESE of Tadine, New Caledonia</t>
  </si>
  <si>
    <t>2018-12-13T12:34:28.980Z</t>
  </si>
  <si>
    <t>ak20512394</t>
  </si>
  <si>
    <t>2018-12-14T00:11:30.346Z</t>
  </si>
  <si>
    <t>51km N of Kodiak, Alaska</t>
  </si>
  <si>
    <t>2018-12-13T12:26:42.300Z</t>
  </si>
  <si>
    <t>ci38394096</t>
  </si>
  <si>
    <t>2018-12-13T17:42:14.089Z</t>
  </si>
  <si>
    <t>15km ESE of Anza, CA</t>
  </si>
  <si>
    <t>2018-12-13T12:25:32.500Z</t>
  </si>
  <si>
    <t>ci38394088</t>
  </si>
  <si>
    <t>2018-12-13T17:49:10.881Z</t>
  </si>
  <si>
    <t>2018-12-13T12:22:58.720Z</t>
  </si>
  <si>
    <t>ci38394080</t>
  </si>
  <si>
    <t>2018-12-13T18:51:36.665Z</t>
  </si>
  <si>
    <t>21km NE of Arvin, CA</t>
  </si>
  <si>
    <t>2018-12-13T12:21:02.000Z</t>
  </si>
  <si>
    <t>nc73120995</t>
  </si>
  <si>
    <t>2018-12-17T23:27:04.600Z</t>
  </si>
  <si>
    <t>2018-12-13T12:20:11.200Z</t>
  </si>
  <si>
    <t>nc73120990</t>
  </si>
  <si>
    <t>2018-12-14T18:53:03.244Z</t>
  </si>
  <si>
    <t>2018-12-13T12:02:06.190Z</t>
  </si>
  <si>
    <t>nc73120985</t>
  </si>
  <si>
    <t>2018-12-17T22:50:03.068Z</t>
  </si>
  <si>
    <t>14km W of Toms Place, CA</t>
  </si>
  <si>
    <t>2018-12-13T12:01:10.102Z</t>
  </si>
  <si>
    <t>ak20512384</t>
  </si>
  <si>
    <t>2018-12-13T12:04:15.351Z</t>
  </si>
  <si>
    <t>76km SSE of King Salmon, Alaska</t>
  </si>
  <si>
    <t>2018-12-13T12:00:36.280Z</t>
  </si>
  <si>
    <t>uw61507117</t>
  </si>
  <si>
    <t>2018-12-19T17:53:10.690Z</t>
  </si>
  <si>
    <t>1km WSW of Mountlake Terrace, Washington</t>
  </si>
  <si>
    <t>2018-12-13T11:38:33.070Z</t>
  </si>
  <si>
    <t>nc73120980</t>
  </si>
  <si>
    <t>2018-12-14T17:06:00.949Z</t>
  </si>
  <si>
    <t>2018-12-13T11:32:47.200Z</t>
  </si>
  <si>
    <t>nc73120975</t>
  </si>
  <si>
    <t>2018-12-18T01:03:04.169Z</t>
  </si>
  <si>
    <t>14km NW of Petrolia, CA</t>
  </si>
  <si>
    <t>2018-12-13T11:30:54.895Z</t>
  </si>
  <si>
    <t>ak20512380</t>
  </si>
  <si>
    <t>2018-12-13T11:35:49.631Z</t>
  </si>
  <si>
    <t>43km NE of Whittier, Alaska</t>
  </si>
  <si>
    <t>2018-12-13T11:27:22.380Z</t>
  </si>
  <si>
    <t>ak20512377</t>
  </si>
  <si>
    <t>2018-12-13T11:39:00.522Z</t>
  </si>
  <si>
    <t>2018-12-13T11:22:53.840Z</t>
  </si>
  <si>
    <t>nc73120970</t>
  </si>
  <si>
    <t>2018-12-14T18:00:02.936Z</t>
  </si>
  <si>
    <t>1km SSW of Round Valley, CA</t>
  </si>
  <si>
    <t>2018-12-13T11:18:43.012Z</t>
  </si>
  <si>
    <t>ak20512369</t>
  </si>
  <si>
    <t>2018-12-13T11:29:17.188Z</t>
  </si>
  <si>
    <t>2018-12-13T11:15:57.619Z</t>
  </si>
  <si>
    <t>ak20512368</t>
  </si>
  <si>
    <t>2018-12-13T23:55:55.432Z</t>
  </si>
  <si>
    <t>83km WSW of Healy, Alaska</t>
  </si>
  <si>
    <t>2018-12-13T11:14:02.162Z</t>
  </si>
  <si>
    <t>ak20512366</t>
  </si>
  <si>
    <t>2018-12-13T11:18:44.155Z</t>
  </si>
  <si>
    <t>2018-12-13T11:04:20.450Z</t>
  </si>
  <si>
    <t>av70816374</t>
  </si>
  <si>
    <t>2018-12-13T22:45:23.150Z</t>
  </si>
  <si>
    <t>2018-12-13T10:58:16.492Z</t>
  </si>
  <si>
    <t>ak20512362</t>
  </si>
  <si>
    <t>2018-12-13T11:03:20.921Z</t>
  </si>
  <si>
    <t>2018-12-13T10:55:22.660Z</t>
  </si>
  <si>
    <t>nc73120965</t>
  </si>
  <si>
    <t>2018-12-18T23:44:46.535Z</t>
  </si>
  <si>
    <t>15km W of Lake Nacimiento, CA</t>
  </si>
  <si>
    <t>2018-12-13T10:55:07.990Z</t>
  </si>
  <si>
    <t>av61854016</t>
  </si>
  <si>
    <t>2018-12-13T22:03:44.370Z</t>
  </si>
  <si>
    <t>2018-12-13T10:54:52.641Z</t>
  </si>
  <si>
    <t>ak20512358</t>
  </si>
  <si>
    <t>2018-12-13T10:59:29.592Z</t>
  </si>
  <si>
    <t>2018-12-13T10:44:22.662Z</t>
  </si>
  <si>
    <t>nn00669902</t>
  </si>
  <si>
    <t>2018-12-14T02:05:41.080Z</t>
  </si>
  <si>
    <t>2018-12-13T10:41:09.850Z</t>
  </si>
  <si>
    <t>av70816349</t>
  </si>
  <si>
    <t>2018-12-13T22:26:52.730Z</t>
  </si>
  <si>
    <t>2018-12-13T10:38:29.049Z</t>
  </si>
  <si>
    <t>ak20512354</t>
  </si>
  <si>
    <t>2018-12-13T10:45:06.399Z</t>
  </si>
  <si>
    <t>2018-12-13T10:35:35.520Z</t>
  </si>
  <si>
    <t>nc73120955</t>
  </si>
  <si>
    <t>2018-12-17T22:16:03.314Z</t>
  </si>
  <si>
    <t>23km NE of King City, CA</t>
  </si>
  <si>
    <t>2018-12-13T10:31:01.284Z</t>
  </si>
  <si>
    <t>ak20512351</t>
  </si>
  <si>
    <t>2018-12-13T10:33:33.438Z</t>
  </si>
  <si>
    <t>53km NNW of Valdez, Alaska</t>
  </si>
  <si>
    <t>2018-12-13T10:30:17.025Z</t>
  </si>
  <si>
    <t>ak20512349</t>
  </si>
  <si>
    <t>2018-12-13T10:35:13.996Z</t>
  </si>
  <si>
    <t>2018-12-13T10:20:19.050Z</t>
  </si>
  <si>
    <t>uw61507107</t>
  </si>
  <si>
    <t>2018-12-13T23:19:43.940Z</t>
  </si>
  <si>
    <t>24km ESE of Three Rivers, Oregon</t>
  </si>
  <si>
    <t>2018-12-13T10:17:39.120Z</t>
  </si>
  <si>
    <t>av70816364</t>
  </si>
  <si>
    <t>2018-12-13T22:35:59.140Z</t>
  </si>
  <si>
    <t>2018-12-13T10:17:20.954Z</t>
  </si>
  <si>
    <t>ak20512344</t>
  </si>
  <si>
    <t>2018-12-13T10:31:16.336Z</t>
  </si>
  <si>
    <t>2018-12-13T10:17:16.110Z</t>
  </si>
  <si>
    <t>uw61507102</t>
  </si>
  <si>
    <t>2018-12-13T23:19:18.680Z</t>
  </si>
  <si>
    <t>2018-12-13T10:13:44.750Z</t>
  </si>
  <si>
    <t>ak20512342</t>
  </si>
  <si>
    <t>2018-12-13T10:22:00.265Z</t>
  </si>
  <si>
    <t>2018-12-13T10:10:11.107Z</t>
  </si>
  <si>
    <t>ak20512341</t>
  </si>
  <si>
    <t>2018-12-13T10:13:57.817Z</t>
  </si>
  <si>
    <t>2018-12-13T10:07:00.972Z</t>
  </si>
  <si>
    <t>ak20512339</t>
  </si>
  <si>
    <t>2018-12-13T10:11:47.104Z</t>
  </si>
  <si>
    <t>2018-12-13T10:03:10.951Z</t>
  </si>
  <si>
    <t>ak20512337</t>
  </si>
  <si>
    <t>2018-12-13T10:05:25.486Z</t>
  </si>
  <si>
    <t>37km E of Larsen Bay, Alaska</t>
  </si>
  <si>
    <t>2018-12-13T09:55:03.613Z</t>
  </si>
  <si>
    <t>nn00669870</t>
  </si>
  <si>
    <t>2018-12-14T02:05:26.272Z</t>
  </si>
  <si>
    <t>20km NNW of Pahrump, Nevada</t>
  </si>
  <si>
    <t>2018-12-13T09:54:26.490Z</t>
  </si>
  <si>
    <t>nc73120950</t>
  </si>
  <si>
    <t>2018-12-18T00:21:03.914Z</t>
  </si>
  <si>
    <t>3km NNW of Orinda, CA</t>
  </si>
  <si>
    <t>2018-12-13T09:53:58.960Z</t>
  </si>
  <si>
    <t>nc73120945</t>
  </si>
  <si>
    <t>2018-12-17T19:51:25.578Z</t>
  </si>
  <si>
    <t>2018-12-13T09:50:06.660Z</t>
  </si>
  <si>
    <t>hv70729656</t>
  </si>
  <si>
    <t>2018-12-13T18:48:03.180Z</t>
  </si>
  <si>
    <t>2018-12-13T09:45:17.364Z</t>
  </si>
  <si>
    <t>ak20512328</t>
  </si>
  <si>
    <t>2018-12-13T09:50:12.446Z</t>
  </si>
  <si>
    <t>2018-12-13T09:44:28.590Z</t>
  </si>
  <si>
    <t>nc73120940</t>
  </si>
  <si>
    <t>2018-12-17T22:20:03.336Z</t>
  </si>
  <si>
    <t>2018-12-13T09:38:39.944Z</t>
  </si>
  <si>
    <t>ak20512303</t>
  </si>
  <si>
    <t>2018-12-13T23:48:22.416Z</t>
  </si>
  <si>
    <t>2018-12-13T09:36:18.850Z</t>
  </si>
  <si>
    <t>hv70729651</t>
  </si>
  <si>
    <t>2018-12-13T19:23:58.210Z</t>
  </si>
  <si>
    <t>26km SSE of Waimea, Hawaii</t>
  </si>
  <si>
    <t>2018-12-13T09:36:02.560Z</t>
  </si>
  <si>
    <t>pr2018347006</t>
  </si>
  <si>
    <t>2018-12-13T11:50:23.789Z</t>
  </si>
  <si>
    <t>30km NNW of San Antonio, Puerto Rico</t>
  </si>
  <si>
    <t>2018-12-13T09:31:29.160Z</t>
  </si>
  <si>
    <t>ak20512300</t>
  </si>
  <si>
    <t>2018-12-13T09:36:19.164Z</t>
  </si>
  <si>
    <t>2018-12-13T09:28:18.180Z</t>
  </si>
  <si>
    <t>us2000it6l</t>
  </si>
  <si>
    <t>2018-12-13T09:42:46.040Z</t>
  </si>
  <si>
    <t>8km SSE of Paez, Colombia</t>
  </si>
  <si>
    <t>2018-12-13T09:27:49.489Z</t>
  </si>
  <si>
    <t>ak20512298</t>
  </si>
  <si>
    <t>2018-12-13T09:32:27.968Z</t>
  </si>
  <si>
    <t>2018-12-13T09:27:19.332Z</t>
  </si>
  <si>
    <t>ak20512297</t>
  </si>
  <si>
    <t>2018-12-13T09:30:17.072Z</t>
  </si>
  <si>
    <t>4km WNW of Glennallen, Alaska</t>
  </si>
  <si>
    <t>2018-12-13T09:23:17.270Z</t>
  </si>
  <si>
    <t>pr2018347005</t>
  </si>
  <si>
    <t>2018-12-13T11:49:43.205Z</t>
  </si>
  <si>
    <t>95km NE of Punta Cana, Dominican Republic</t>
  </si>
  <si>
    <t>2018-12-13T09:19:15.670Z</t>
  </si>
  <si>
    <t>ci38394048</t>
  </si>
  <si>
    <t>2018-12-13T18:47:41.460Z</t>
  </si>
  <si>
    <t>13km NE of Big Bear City, CA</t>
  </si>
  <si>
    <t>2018-12-13T09:12:30.394Z</t>
  </si>
  <si>
    <t>ak20512295</t>
  </si>
  <si>
    <t>2018-12-13T09:21:05.163Z</t>
  </si>
  <si>
    <t>2018-12-13T09:06:33.920Z</t>
  </si>
  <si>
    <t>hv70729606</t>
  </si>
  <si>
    <t>2018-12-13T18:59:45.330Z</t>
  </si>
  <si>
    <t>2018-12-13T09:04:17.448Z</t>
  </si>
  <si>
    <t>ak20512293</t>
  </si>
  <si>
    <t>2018-12-13T09:08:42.339Z</t>
  </si>
  <si>
    <t>2018-12-13T08:51:59.839Z</t>
  </si>
  <si>
    <t>ak20512291</t>
  </si>
  <si>
    <t>2018-12-13T09:07:01.515Z</t>
  </si>
  <si>
    <t>2018-12-13T08:50:50.909Z</t>
  </si>
  <si>
    <t>nn00669891</t>
  </si>
  <si>
    <t>2018-12-14T02:05:30.072Z</t>
  </si>
  <si>
    <t>2018-12-13T08:42:12.602Z</t>
  </si>
  <si>
    <t>ak20512285</t>
  </si>
  <si>
    <t>2018-12-13T08:45:47.478Z</t>
  </si>
  <si>
    <t>2018-12-13T08:41:49.090Z</t>
  </si>
  <si>
    <t>nc73120935</t>
  </si>
  <si>
    <t>2018-12-17T19:39:25.264Z</t>
  </si>
  <si>
    <t>2018-12-13T08:38:49.430Z</t>
  </si>
  <si>
    <t>pr2018347004</t>
  </si>
  <si>
    <t>2019-01-01T08:28:23.040Z</t>
  </si>
  <si>
    <t>25km N of Christiansted, U.S. Virgin Islands</t>
  </si>
  <si>
    <t>2018-12-13T08:37:09.305Z</t>
  </si>
  <si>
    <t>ak20512281</t>
  </si>
  <si>
    <t>2018-12-13T08:42:06.507Z</t>
  </si>
  <si>
    <t>2018-12-13T08:34:30.200Z</t>
  </si>
  <si>
    <t>ci38394040</t>
  </si>
  <si>
    <t>2018-12-13T17:49:42.899Z</t>
  </si>
  <si>
    <t>6km WNW of Coso Junction, CA</t>
  </si>
  <si>
    <t>2018-12-13T08:34:14.490Z</t>
  </si>
  <si>
    <t>ci37201860</t>
  </si>
  <si>
    <t>2018-12-13T16:42:15.886Z</t>
  </si>
  <si>
    <t>2018-12-13T08:26:35.213Z</t>
  </si>
  <si>
    <t>ak20512279</t>
  </si>
  <si>
    <t>2018-12-13T08:31:43.912Z</t>
  </si>
  <si>
    <t>2018-12-13T08:26:10.180Z</t>
  </si>
  <si>
    <t>ci38394032</t>
  </si>
  <si>
    <t>2018-12-13T17:49:59.998Z</t>
  </si>
  <si>
    <t>2018-12-13T08:21:50.053Z</t>
  </si>
  <si>
    <t>ak20512277</t>
  </si>
  <si>
    <t>2018-12-13T08:25:22.191Z</t>
  </si>
  <si>
    <t>2018-12-13T08:20:47.470Z</t>
  </si>
  <si>
    <t>ci38394024</t>
  </si>
  <si>
    <t>2018-12-13T18:39:11.976Z</t>
  </si>
  <si>
    <t>2018-12-13T08:20:22.552Z</t>
  </si>
  <si>
    <t>ak20512275</t>
  </si>
  <si>
    <t>2018-12-13T08:25:21.905Z</t>
  </si>
  <si>
    <t>2018-12-13T08:16:52.070Z</t>
  </si>
  <si>
    <t>nc73120930</t>
  </si>
  <si>
    <t>2018-12-13T08:32:02.323Z</t>
  </si>
  <si>
    <t>2018-12-13T08:16:13.182Z</t>
  </si>
  <si>
    <t>ak20512274</t>
  </si>
  <si>
    <t>2018-12-13T23:39:39.169Z</t>
  </si>
  <si>
    <t>59km SSW of Redoubt Volcano, Alaska</t>
  </si>
  <si>
    <t>2018-12-13T08:08:21.250Z</t>
  </si>
  <si>
    <t>ak20512270</t>
  </si>
  <si>
    <t>2018-12-13T08:13:29.096Z</t>
  </si>
  <si>
    <t>94km NW of Skagway, Alaska</t>
  </si>
  <si>
    <t>2018-12-13T08:04:11.510Z</t>
  </si>
  <si>
    <t>ci38394016</t>
  </si>
  <si>
    <t>2018-12-13T18:28:28.470Z</t>
  </si>
  <si>
    <t>1km NNE of Loma Linda, CA</t>
  </si>
  <si>
    <t>2018-12-13T08:01:12.675Z</t>
  </si>
  <si>
    <t>ak20512267</t>
  </si>
  <si>
    <t>2018-12-13T08:09:07.812Z</t>
  </si>
  <si>
    <t>74km NE of Cape Yakataga, Alaska</t>
  </si>
  <si>
    <t>2018-12-13T07:54:28.410Z</t>
  </si>
  <si>
    <t>nc73120920</t>
  </si>
  <si>
    <t>2018-12-19T01:22:14.892Z</t>
  </si>
  <si>
    <t>2018-12-13T07:50:17.830Z</t>
  </si>
  <si>
    <t>ak20512265</t>
  </si>
  <si>
    <t>2018-12-13T07:53:04.056Z</t>
  </si>
  <si>
    <t>2018-12-13T07:49:34.680Z</t>
  </si>
  <si>
    <t>ci38394008</t>
  </si>
  <si>
    <t>2018-12-13T17:50:41.020Z</t>
  </si>
  <si>
    <t>2018-12-13T07:31:26.370Z</t>
  </si>
  <si>
    <t>ci38394000</t>
  </si>
  <si>
    <t>2018-12-13T18:07:16.680Z</t>
  </si>
  <si>
    <t>2018-12-13T07:26:18.831Z</t>
  </si>
  <si>
    <t>ak20512239</t>
  </si>
  <si>
    <t>2018-12-13T07:30:49.777Z</t>
  </si>
  <si>
    <t>49km S of Ester, Alaska</t>
  </si>
  <si>
    <t>2018-12-13T07:25:41.230Z</t>
  </si>
  <si>
    <t>ci38393992</t>
  </si>
  <si>
    <t>2018-12-13T17:51:44.850Z</t>
  </si>
  <si>
    <t>2018-12-13T07:23:51.750Z</t>
  </si>
  <si>
    <t>nc73120910</t>
  </si>
  <si>
    <t>2018-12-13T07:25:27.028Z</t>
  </si>
  <si>
    <t>3km SE of The Geysers, CA</t>
  </si>
  <si>
    <t>2018-12-13T07:21:28.420Z</t>
  </si>
  <si>
    <t>ci38393984</t>
  </si>
  <si>
    <t>2018-12-13T19:36:11.557Z</t>
  </si>
  <si>
    <t>2018-12-13T07:16:50.390Z</t>
  </si>
  <si>
    <t>nc73120900</t>
  </si>
  <si>
    <t>2018-12-17T21:27:02.974Z</t>
  </si>
  <si>
    <t>2018-12-13T07:16:04.670Z</t>
  </si>
  <si>
    <t>ismpkansas70253858</t>
  </si>
  <si>
    <t>2018-12-14T01:47:31.800Z</t>
  </si>
  <si>
    <t>11km ESE of Caldwell, Kansas</t>
  </si>
  <si>
    <t>2018-12-13T07:15:17.320Z</t>
  </si>
  <si>
    <t>ak20512234</t>
  </si>
  <si>
    <t>2018-12-13T07:19:16.710Z</t>
  </si>
  <si>
    <t>79km S of Deltana, Alaska</t>
  </si>
  <si>
    <t>2018-12-13T07:14:54.920Z</t>
  </si>
  <si>
    <t>pr2018347003</t>
  </si>
  <si>
    <t>2018-12-13T11:48:45.453Z</t>
  </si>
  <si>
    <t>7km ESE of Adjuntas, Puerto Rico</t>
  </si>
  <si>
    <t>2018-12-13T07:13:59.740Z</t>
  </si>
  <si>
    <t>us2000it63</t>
  </si>
  <si>
    <t>2019-01-01T07:56:05.040Z</t>
  </si>
  <si>
    <t>91km SSW of Paredon, Mexico</t>
  </si>
  <si>
    <t>2018-12-13T07:13:36.101Z</t>
  </si>
  <si>
    <t>ak20512232</t>
  </si>
  <si>
    <t>2018-12-13T07:26:58.626Z</t>
  </si>
  <si>
    <t>2018-12-13T07:13:28.318Z</t>
  </si>
  <si>
    <t>ak20512230</t>
  </si>
  <si>
    <t>2018-12-13T07:17:35.878Z</t>
  </si>
  <si>
    <t>163km E of Chitina, Alaska</t>
  </si>
  <si>
    <t>2018-12-13T07:12:37.326Z</t>
  </si>
  <si>
    <t>ak20512229</t>
  </si>
  <si>
    <t>2018-12-13T07:15:55.297Z</t>
  </si>
  <si>
    <t>80km ESE of Healy, Alaska</t>
  </si>
  <si>
    <t>2018-12-13T07:09:10.263Z</t>
  </si>
  <si>
    <t>ak20512223</t>
  </si>
  <si>
    <t>2018-12-13T07:13:43.990Z</t>
  </si>
  <si>
    <t>2018-12-13T07:08:52.431Z</t>
  </si>
  <si>
    <t>ak20512224</t>
  </si>
  <si>
    <t>2018-12-13T07:13:44.407Z</t>
  </si>
  <si>
    <t>9km SSW of Fairbanks, Alaska</t>
  </si>
  <si>
    <t>2018-12-13T07:08:50.707Z</t>
  </si>
  <si>
    <t>ak20512225</t>
  </si>
  <si>
    <t>2018-12-13T07:15:55.050Z</t>
  </si>
  <si>
    <t>2018-12-13T07:05:45.295Z</t>
  </si>
  <si>
    <t>ak20512221</t>
  </si>
  <si>
    <t>2018-12-13T07:10:22.829Z</t>
  </si>
  <si>
    <t>2018-12-13T06:51:13.440Z</t>
  </si>
  <si>
    <t>ismpkansas70253853</t>
  </si>
  <si>
    <t>2018-12-14T01:42:08.570Z</t>
  </si>
  <si>
    <t>2018-12-13T06:40:46.008Z</t>
  </si>
  <si>
    <t>ak20512219</t>
  </si>
  <si>
    <t>2018-12-13T06:43:57.414Z</t>
  </si>
  <si>
    <t>2018-12-13T06:26:41.090Z</t>
  </si>
  <si>
    <t>us2000it5t</t>
  </si>
  <si>
    <t>2018-12-13T06:50:35.040Z</t>
  </si>
  <si>
    <t>25km SW of Lithakia, Greece</t>
  </si>
  <si>
    <t>2018-12-13T06:26:19.210Z</t>
  </si>
  <si>
    <t>ci38393968</t>
  </si>
  <si>
    <t>2018-12-13T16:23:18.050Z</t>
  </si>
  <si>
    <t>2018-12-13T06:25:42.761Z</t>
  </si>
  <si>
    <t>ak20512211</t>
  </si>
  <si>
    <t>2018-12-13T06:38:16.049Z</t>
  </si>
  <si>
    <t>2018-12-13T06:24:46.070Z</t>
  </si>
  <si>
    <t>nc73120890</t>
  </si>
  <si>
    <t>2018-12-17T20:07:04.236Z</t>
  </si>
  <si>
    <t>2018-12-13T06:09:52.173Z</t>
  </si>
  <si>
    <t>ak20512193</t>
  </si>
  <si>
    <t>2018-12-13T06:13:00.663Z</t>
  </si>
  <si>
    <t>72km NW of Skagway, Alaska</t>
  </si>
  <si>
    <t>2018-12-13T06:07:11.880Z</t>
  </si>
  <si>
    <t>nc73120885</t>
  </si>
  <si>
    <t>2018-12-14T23:34:03.077Z</t>
  </si>
  <si>
    <t>8km NW of Pinnacles, CA</t>
  </si>
  <si>
    <t>2018-12-13T05:56:10.496Z</t>
  </si>
  <si>
    <t>ak20512189</t>
  </si>
  <si>
    <t>2018-12-13T06:01:18.135Z</t>
  </si>
  <si>
    <t>2018-12-13T05:53:12.103Z</t>
  </si>
  <si>
    <t>ak20512186</t>
  </si>
  <si>
    <t>2018-12-13T06:01:18.430Z</t>
  </si>
  <si>
    <t>2018-12-13T05:47:39.010Z</t>
  </si>
  <si>
    <t>us2000it5l</t>
  </si>
  <si>
    <t>2018-12-13T06:20:44.040Z</t>
  </si>
  <si>
    <t>100km E of Karakul, Tajikistan</t>
  </si>
  <si>
    <t>2018-12-13T05:41:33.664Z</t>
  </si>
  <si>
    <t>ak20512182</t>
  </si>
  <si>
    <t>2018-12-13T05:46:04.110Z</t>
  </si>
  <si>
    <t>2018-12-13T05:41:30.550Z</t>
  </si>
  <si>
    <t>nc73120880</t>
  </si>
  <si>
    <t>2018-12-13T07:08:02.837Z</t>
  </si>
  <si>
    <t>2018-12-13T05:33:42.483Z</t>
  </si>
  <si>
    <t>ak20512176</t>
  </si>
  <si>
    <t>2018-12-13T05:38:11.873Z</t>
  </si>
  <si>
    <t>2018-12-13T05:33:14.752Z</t>
  </si>
  <si>
    <t>nn00669901</t>
  </si>
  <si>
    <t>2018-12-14T02:05:33.729Z</t>
  </si>
  <si>
    <t>40km W of Alamo, Nevada</t>
  </si>
  <si>
    <t>2018-12-13T05:32:40.962Z</t>
  </si>
  <si>
    <t>nn00669900</t>
  </si>
  <si>
    <t>2018-12-14T02:05:31.712Z</t>
  </si>
  <si>
    <t>2018-12-13T05:28:43.080Z</t>
  </si>
  <si>
    <t>av61853441</t>
  </si>
  <si>
    <t>2018-12-13T21:23:31.360Z</t>
  </si>
  <si>
    <t>96km SE of King Salmon, Alaska</t>
  </si>
  <si>
    <t>2018-12-13T05:28:33.369Z</t>
  </si>
  <si>
    <t>ak20512168</t>
  </si>
  <si>
    <t>2018-12-13T05:33:20.494Z</t>
  </si>
  <si>
    <t>2018-12-13T05:24:13.086Z</t>
  </si>
  <si>
    <t>ak20512166</t>
  </si>
  <si>
    <t>2018-12-13T05:33:20.202Z</t>
  </si>
  <si>
    <t>2018-12-13T05:22:27.660Z</t>
  </si>
  <si>
    <t>pr2018347002</t>
  </si>
  <si>
    <t>2018-12-13T08:13:17.610Z</t>
  </si>
  <si>
    <t>2018-12-13T05:15:11.909Z</t>
  </si>
  <si>
    <t>ak20512159</t>
  </si>
  <si>
    <t>2018-12-13T05:18:36.507Z</t>
  </si>
  <si>
    <t>2018-12-13T05:11:24.110Z</t>
  </si>
  <si>
    <t>ci38393944</t>
  </si>
  <si>
    <t>2018-12-13T17:51:53.590Z</t>
  </si>
  <si>
    <t>2018-12-13T05:10:45.800Z</t>
  </si>
  <si>
    <t>nn00669850</t>
  </si>
  <si>
    <t>2018-12-14T02:05:10.537Z</t>
  </si>
  <si>
    <t>4km W of Smith Valley, Nevada</t>
  </si>
  <si>
    <t>2018-12-13T05:08:56.400Z</t>
  </si>
  <si>
    <t>nc73120875</t>
  </si>
  <si>
    <t>2018-12-14T16:45:56.157Z</t>
  </si>
  <si>
    <t>2018-12-13T05:08:03.384Z</t>
  </si>
  <si>
    <t>nn00669847</t>
  </si>
  <si>
    <t>2018-12-14T02:05:08.128Z</t>
  </si>
  <si>
    <t>2018-12-13T04:58:03.610Z</t>
  </si>
  <si>
    <t>ak20512153</t>
  </si>
  <si>
    <t>2018-12-13T05:01:42.948Z</t>
  </si>
  <si>
    <t>2018-12-13T04:55:21.727Z</t>
  </si>
  <si>
    <t>ak20512151</t>
  </si>
  <si>
    <t>2018-12-13T05:07:24.203Z</t>
  </si>
  <si>
    <t>46km ENE of Sterling, Alaska</t>
  </si>
  <si>
    <t>2018-12-13T04:52:16.150Z</t>
  </si>
  <si>
    <t>nc73120870</t>
  </si>
  <si>
    <t>2018-12-15T08:10:03.095Z</t>
  </si>
  <si>
    <t>2018-12-13T04:51:38.140Z</t>
  </si>
  <si>
    <t>ci38393928</t>
  </si>
  <si>
    <t>2018-12-13T17:51:10.064Z</t>
  </si>
  <si>
    <t>3km SSW of Idyllwild, CA</t>
  </si>
  <si>
    <t>2018-12-13T04:48:13.802Z</t>
  </si>
  <si>
    <t>ak20512145</t>
  </si>
  <si>
    <t>2018-12-13T04:55:51.444Z</t>
  </si>
  <si>
    <t>2018-12-13T04:29:14.650Z</t>
  </si>
  <si>
    <t>hv70729441</t>
  </si>
  <si>
    <t>2018-12-13T04:32:29.340Z</t>
  </si>
  <si>
    <t>10km SSW of Leilani Estates, Hawaii</t>
  </si>
  <si>
    <t>2018-12-13T04:27:11.880Z</t>
  </si>
  <si>
    <t>us2000it51</t>
  </si>
  <si>
    <t>2018-12-13T04:49:09.040Z</t>
  </si>
  <si>
    <t>218km WNW of Pangai, Tonga</t>
  </si>
  <si>
    <t>2018-12-13T04:25:52.500Z</t>
  </si>
  <si>
    <t>us2000it5e</t>
  </si>
  <si>
    <t>2018-12-13T05:16:12.040Z</t>
  </si>
  <si>
    <t>3km NNE of Mamasa, Indonesia</t>
  </si>
  <si>
    <t>2018-12-13T04:24:38.340Z</t>
  </si>
  <si>
    <t>nc73120865</t>
  </si>
  <si>
    <t>2018-12-14T16:41:55.695Z</t>
  </si>
  <si>
    <t>23km SSE of Mammoth Lakes, CA</t>
  </si>
  <si>
    <t>2018-12-13T04:21:21.795Z</t>
  </si>
  <si>
    <t>ak20512139</t>
  </si>
  <si>
    <t>2018-12-14T02:50:54.040Z</t>
  </si>
  <si>
    <t>2018-12-13T04:18:30.970Z</t>
  </si>
  <si>
    <t>nc73120860</t>
  </si>
  <si>
    <t>2018-12-13T04:34:04.520Z</t>
  </si>
  <si>
    <t>2018-12-13T04:12:17.173Z</t>
  </si>
  <si>
    <t>ak20512123</t>
  </si>
  <si>
    <t>2018-12-13T04:48:09.571Z</t>
  </si>
  <si>
    <t>2018-12-13T04:05:35.369Z</t>
  </si>
  <si>
    <t>ak20512118</t>
  </si>
  <si>
    <t>2018-12-13T04:10:30.225Z</t>
  </si>
  <si>
    <t>2018-12-13T04:05:17.864Z</t>
  </si>
  <si>
    <t>ak20512119</t>
  </si>
  <si>
    <t>2018-12-13T04:16:52.235Z</t>
  </si>
  <si>
    <t>156km SE of McGrath, Alaska</t>
  </si>
  <si>
    <t>2018-12-13T04:04:28.490Z</t>
  </si>
  <si>
    <t>us2000it4i</t>
  </si>
  <si>
    <t>2018-12-13T04:17:16.040Z</t>
  </si>
  <si>
    <t>114km ESE of Copiapo, Chile</t>
  </si>
  <si>
    <t>2018-12-13T03:50:17.000Z</t>
  </si>
  <si>
    <t>ak20512108</t>
  </si>
  <si>
    <t>2018-12-13T04:02:38.085Z</t>
  </si>
  <si>
    <t>82km WNW of Haines, Alaska</t>
  </si>
  <si>
    <t>2018-12-13T03:48:37.680Z</t>
  </si>
  <si>
    <t>ak20512105</t>
  </si>
  <si>
    <t>2018-12-13T03:52:05.195Z</t>
  </si>
  <si>
    <t>2018-12-13T03:45:56.006Z</t>
  </si>
  <si>
    <t>ak20512101</t>
  </si>
  <si>
    <t>2018-12-13T03:50:24.343Z</t>
  </si>
  <si>
    <t>93km SSW of Middleton Island, Alaska</t>
  </si>
  <si>
    <t>2018-12-13T03:43:27.516Z</t>
  </si>
  <si>
    <t>ak20512098</t>
  </si>
  <si>
    <t>2018-12-13T03:56:56.841Z</t>
  </si>
  <si>
    <t>14km NNE of Willow, Alaska</t>
  </si>
  <si>
    <t>2018-12-13T03:26:50.838Z</t>
  </si>
  <si>
    <t>ak20512095</t>
  </si>
  <si>
    <t>2018-12-13T03:32:20.194Z</t>
  </si>
  <si>
    <t>2018-12-13T03:17:13.894Z</t>
  </si>
  <si>
    <t>ak20512093</t>
  </si>
  <si>
    <t>2018-12-13T23:10:09.791Z</t>
  </si>
  <si>
    <t>2018-12-13T03:13:56.125Z</t>
  </si>
  <si>
    <t>ak20512092</t>
  </si>
  <si>
    <t>2018-12-13T03:17:57.236Z</t>
  </si>
  <si>
    <t>2018-12-13T03:12:47.340Z</t>
  </si>
  <si>
    <t>ci38393920</t>
  </si>
  <si>
    <t>2018-12-13T17:51:58.890Z</t>
  </si>
  <si>
    <t>2018-12-13T03:06:52.170Z</t>
  </si>
  <si>
    <t>pr2018347001</t>
  </si>
  <si>
    <t>2018-12-13T08:12:11.477Z</t>
  </si>
  <si>
    <t>62km ESE of Punta Cana, Dominican Republic</t>
  </si>
  <si>
    <t>2018-12-13T03:03:27.600Z</t>
  </si>
  <si>
    <t>pr2018347000</t>
  </si>
  <si>
    <t>2018-12-13T08:11:28.325Z</t>
  </si>
  <si>
    <t>3km E of Lajas, Puerto Rico</t>
  </si>
  <si>
    <t>2018-12-13T02:55:47.976Z</t>
  </si>
  <si>
    <t>ak20512080</t>
  </si>
  <si>
    <t>2018-12-13T03:17:56.982Z</t>
  </si>
  <si>
    <t>2018-12-13T02:55:25.411Z</t>
  </si>
  <si>
    <t>ak20512078</t>
  </si>
  <si>
    <t>2018-12-13T03:00:13.615Z</t>
  </si>
  <si>
    <t>2018-12-13T02:52:47.910Z</t>
  </si>
  <si>
    <t>us2000it45</t>
  </si>
  <si>
    <t>2018-12-13T03:19:42.040Z</t>
  </si>
  <si>
    <t>171km ESE of Tadine, New Caledonia</t>
  </si>
  <si>
    <t>2018-12-13T02:51:26.023Z</t>
  </si>
  <si>
    <t>ak20512076</t>
  </si>
  <si>
    <t>2018-12-13T02:54:52.095Z</t>
  </si>
  <si>
    <t>2018-12-13T02:48:48.710Z</t>
  </si>
  <si>
    <t>ci38393912</t>
  </si>
  <si>
    <t>2018-12-13T17:52:04.970Z</t>
  </si>
  <si>
    <t>2018-12-13T02:47:02.566Z</t>
  </si>
  <si>
    <t>ak20512072</t>
  </si>
  <si>
    <t>2018-12-13T02:51:00.697Z</t>
  </si>
  <si>
    <t>20km NW of Nikiski, Alaska</t>
  </si>
  <si>
    <t>2018-12-13T02:46:09.299Z</t>
  </si>
  <si>
    <t>nn00669843</t>
  </si>
  <si>
    <t>2018-12-14T02:05:02.449Z</t>
  </si>
  <si>
    <t>22km W of Gerlach-Empire, Nevada</t>
  </si>
  <si>
    <t>2018-12-13T02:45:20.694Z</t>
  </si>
  <si>
    <t>ak20512070</t>
  </si>
  <si>
    <t>2018-12-13T02:52:41.275Z</t>
  </si>
  <si>
    <t>2018-12-13T02:44:03.858Z</t>
  </si>
  <si>
    <t>nn00669842</t>
  </si>
  <si>
    <t>2018-12-14T02:05:00.672Z</t>
  </si>
  <si>
    <t>2018-12-13T02:42:45.297Z</t>
  </si>
  <si>
    <t>nn00669837</t>
  </si>
  <si>
    <t>2018-12-14T02:05:00.215Z</t>
  </si>
  <si>
    <t>2018-12-13T02:36:34.801Z</t>
  </si>
  <si>
    <t>ak20512060</t>
  </si>
  <si>
    <t>2018-12-13T02:40:38.230Z</t>
  </si>
  <si>
    <t>2018-12-13T02:33:04.550Z</t>
  </si>
  <si>
    <t>us2000it40</t>
  </si>
  <si>
    <t>2018-12-13T03:08:52.040Z</t>
  </si>
  <si>
    <t>130km ESE of Tadine, New Caledonia</t>
  </si>
  <si>
    <t>2018-12-13T02:26:49.865Z</t>
  </si>
  <si>
    <t>ak20512046</t>
  </si>
  <si>
    <t>2018-12-13T02:36:46.917Z</t>
  </si>
  <si>
    <t>2018-12-13T02:22:16.509Z</t>
  </si>
  <si>
    <t>ak20512041</t>
  </si>
  <si>
    <t>2018-12-13T02:34:36.258Z</t>
  </si>
  <si>
    <t>2018-12-13T02:20:53.612Z</t>
  </si>
  <si>
    <t>ak20512037</t>
  </si>
  <si>
    <t>2018-12-13T02:34:35.939Z</t>
  </si>
  <si>
    <t>2018-12-13T02:19:18.630Z</t>
  </si>
  <si>
    <t>ci38393888</t>
  </si>
  <si>
    <t>2018-12-13T17:23:02.965Z</t>
  </si>
  <si>
    <t>2018-12-13T02:17:58.207Z</t>
  </si>
  <si>
    <t>ak20512036</t>
  </si>
  <si>
    <t>2018-12-13T02:20:59.697Z</t>
  </si>
  <si>
    <t>2018-12-13T02:13:15.452Z</t>
  </si>
  <si>
    <t>ak20512031</t>
  </si>
  <si>
    <t>2018-12-13T02:17:18.590Z</t>
  </si>
  <si>
    <t>2018-12-13T02:12:42.090Z</t>
  </si>
  <si>
    <t>ak20512032</t>
  </si>
  <si>
    <t>2018-12-13T02:17:18.839Z</t>
  </si>
  <si>
    <t>2018-12-13T02:10:02.281Z</t>
  </si>
  <si>
    <t>ak20512027</t>
  </si>
  <si>
    <t>2018-12-13T02:14:07.537Z</t>
  </si>
  <si>
    <t>21km WNW of Big Lake, Alaska</t>
  </si>
  <si>
    <t>2018-12-13T02:07:46.551Z</t>
  </si>
  <si>
    <t>ak20512024</t>
  </si>
  <si>
    <t>2018-12-13T02:14:07.807Z</t>
  </si>
  <si>
    <t>2018-12-13T02:04:40.697Z</t>
  </si>
  <si>
    <t>ak20512022</t>
  </si>
  <si>
    <t>2018-12-13T02:08:05.184Z</t>
  </si>
  <si>
    <t>2018-12-13T02:02:36.830Z</t>
  </si>
  <si>
    <t>av70816289</t>
  </si>
  <si>
    <t>2018-12-13T20:52:56.550Z</t>
  </si>
  <si>
    <t>14km N of Atka, Alaska</t>
  </si>
  <si>
    <t>2018-12-13T01:56:46.322Z</t>
  </si>
  <si>
    <t>ak20512016</t>
  </si>
  <si>
    <t>2018-12-13T02:01:23.593Z</t>
  </si>
  <si>
    <t>2018-12-13T01:52:44.141Z</t>
  </si>
  <si>
    <t>ak20512013</t>
  </si>
  <si>
    <t>2018-12-13T01:56:01.723Z</t>
  </si>
  <si>
    <t>2018-12-13T01:50:52.168Z</t>
  </si>
  <si>
    <t>ak20512010</t>
  </si>
  <si>
    <t>2018-12-13T01:56:01.438Z</t>
  </si>
  <si>
    <t>2018-12-13T01:50:43.060Z</t>
  </si>
  <si>
    <t>uw61507092</t>
  </si>
  <si>
    <t>2018-12-13T18:44:38.200Z</t>
  </si>
  <si>
    <t>10km W of Entiat, Washington</t>
  </si>
  <si>
    <t>2018-12-13T01:48:05.663Z</t>
  </si>
  <si>
    <t>ak20512008</t>
  </si>
  <si>
    <t>2018-12-13T02:01:23.324Z</t>
  </si>
  <si>
    <t>2018-12-13T01:42:15.485Z</t>
  </si>
  <si>
    <t>ak20512004</t>
  </si>
  <si>
    <t>2018-12-13T01:46:48.766Z</t>
  </si>
  <si>
    <t>2018-12-13T01:33:39.750Z</t>
  </si>
  <si>
    <t>ci38393864</t>
  </si>
  <si>
    <t>2018-12-13T01:50:02.163Z</t>
  </si>
  <si>
    <t>2018-12-13T01:32:19.669Z</t>
  </si>
  <si>
    <t>ak20511992</t>
  </si>
  <si>
    <t>2018-12-13T01:40:37.405Z</t>
  </si>
  <si>
    <t>2018-12-13T01:31:14.927Z</t>
  </si>
  <si>
    <t>ak20511991</t>
  </si>
  <si>
    <t>2018-12-13T01:35:15.905Z</t>
  </si>
  <si>
    <t>2018-12-13T01:28:21.061Z</t>
  </si>
  <si>
    <t>ak20511989</t>
  </si>
  <si>
    <t>2018-12-13T01:38:56.861Z</t>
  </si>
  <si>
    <t>2018-12-13T01:26:53.220Z</t>
  </si>
  <si>
    <t>us2000it3f</t>
  </si>
  <si>
    <t>2018-12-13T01:41:59.040Z</t>
  </si>
  <si>
    <t>127km SE of Pondaguitan, Philippines</t>
  </si>
  <si>
    <t>2018-12-13T01:20:58.000Z</t>
  </si>
  <si>
    <t>nc73120845</t>
  </si>
  <si>
    <t>2018-12-15T07:52:02.978Z</t>
  </si>
  <si>
    <t>11km E of Cloverdale, CA</t>
  </si>
  <si>
    <t>2018-12-13T01:20:28.951Z</t>
  </si>
  <si>
    <t>ak20511985</t>
  </si>
  <si>
    <t>2018-12-13T01:30:13.918Z</t>
  </si>
  <si>
    <t>21km WNW of Cantwell, Alaska</t>
  </si>
  <si>
    <t>2018-12-13T01:11:51.390Z</t>
  </si>
  <si>
    <t>ci37413653</t>
  </si>
  <si>
    <t>2018-12-13T17:45:16.108Z</t>
  </si>
  <si>
    <t>2018-12-13T01:11:50.770Z</t>
  </si>
  <si>
    <t>ak20511979</t>
  </si>
  <si>
    <t>2018-12-13T01:19:41.140Z</t>
  </si>
  <si>
    <t>2018-12-13T01:11:36.800Z</t>
  </si>
  <si>
    <t>ci38393840</t>
  </si>
  <si>
    <t>2018-12-13T17:41:12.543Z</t>
  </si>
  <si>
    <t>2018-12-13T01:08:27.207Z</t>
  </si>
  <si>
    <t>ak20511978</t>
  </si>
  <si>
    <t>2018-12-13T01:19:40.882Z</t>
  </si>
  <si>
    <t>2018-12-13T01:06:22.140Z</t>
  </si>
  <si>
    <t>ci38393832</t>
  </si>
  <si>
    <t>2018-12-13T01:48:51.690Z</t>
  </si>
  <si>
    <t>2018-12-13T01:05:19.191Z</t>
  </si>
  <si>
    <t>ak20511969</t>
  </si>
  <si>
    <t>2018-12-14T02:24:24.040Z</t>
  </si>
  <si>
    <t>1km NNW of Big Lake, Alaska</t>
  </si>
  <si>
    <t>2018-12-13T01:03:06.755Z</t>
  </si>
  <si>
    <t>ak20511965</t>
  </si>
  <si>
    <t>2018-12-13T01:09:38.229Z</t>
  </si>
  <si>
    <t>2018-12-13T00:55:05.810Z</t>
  </si>
  <si>
    <t>us2000iv1a</t>
  </si>
  <si>
    <t>2018-12-28T02:26:15.040Z</t>
  </si>
  <si>
    <t>161km NNE of Lautoka, Fiji</t>
  </si>
  <si>
    <t>2018-12-13T00:52:32.681Z</t>
  </si>
  <si>
    <t>ak20511961</t>
  </si>
  <si>
    <t>2018-12-13T01:03:16.732Z</t>
  </si>
  <si>
    <t>2018-12-13T00:50:27.120Z</t>
  </si>
  <si>
    <t>us2000it3d</t>
  </si>
  <si>
    <t>2018-12-13T01:36:04.040Z</t>
  </si>
  <si>
    <t>157km ENE of Mohean, India</t>
  </si>
  <si>
    <t>2018-12-13T00:24:39.114Z</t>
  </si>
  <si>
    <t>ak20511954</t>
  </si>
  <si>
    <t>2018-12-13T00:29:18.162Z</t>
  </si>
  <si>
    <t>2018-12-13T00:24:10.505Z</t>
  </si>
  <si>
    <t>ak20511955</t>
  </si>
  <si>
    <t>2018-12-13T00:30:58.720Z</t>
  </si>
  <si>
    <t>2018-12-13T00:22:12.729Z</t>
  </si>
  <si>
    <t>ak20511951</t>
  </si>
  <si>
    <t>2018-12-13T00:29:17.876Z</t>
  </si>
  <si>
    <t>2018-12-13T00:18:52.114Z</t>
  </si>
  <si>
    <t>ak20511945</t>
  </si>
  <si>
    <t>2018-12-13T00:22:05.370Z</t>
  </si>
  <si>
    <t>9km SSW of Cantwell, Alaska</t>
  </si>
  <si>
    <t>2018-12-13T00:12:53.940Z</t>
  </si>
  <si>
    <t>ci38393792</t>
  </si>
  <si>
    <t>2018-12-13T01:06:01.890Z</t>
  </si>
  <si>
    <t>12km SE of Alpine, CA</t>
  </si>
  <si>
    <t>2018-12-13T00:11:18.299Z</t>
  </si>
  <si>
    <t>ak20511935</t>
  </si>
  <si>
    <t>2018-12-13T00:23:45.897Z</t>
  </si>
  <si>
    <t>2018-12-13T00:09:20.469Z</t>
  </si>
  <si>
    <t>ak20511931</t>
  </si>
  <si>
    <t>2018-12-13T00:14:13.099Z</t>
  </si>
  <si>
    <t>2018-12-13T00:03:09.709Z</t>
  </si>
  <si>
    <t>ak20511925</t>
  </si>
  <si>
    <t>2018-12-13T00:12:32.263Z</t>
  </si>
  <si>
    <t>2018-12-13T00:00:47.060Z</t>
  </si>
  <si>
    <t>us2000it33</t>
  </si>
  <si>
    <t>2019-01-03T23:51:03.040Z</t>
  </si>
  <si>
    <t>28km SW of Sinabang, Indonesia</t>
  </si>
  <si>
    <t>2018-12-12T23:57:00.258Z</t>
  </si>
  <si>
    <t>ak20511922</t>
  </si>
  <si>
    <t>2018-12-13T00:06:40.606Z</t>
  </si>
  <si>
    <t>30km NE of Badger, Alaska</t>
  </si>
  <si>
    <t>2018-12-12T23:53:43.140Z</t>
  </si>
  <si>
    <t>us2000it31</t>
  </si>
  <si>
    <t>2018-12-21T06:06:22.040Z</t>
  </si>
  <si>
    <t>46km E of Isangel, Vanuatu</t>
  </si>
  <si>
    <t>2018-12-12T23:52:53.800Z</t>
  </si>
  <si>
    <t>av61852801</t>
  </si>
  <si>
    <t>2018-12-13T00:55:15.900Z</t>
  </si>
  <si>
    <t>92km SE of King Salmon, Alaska</t>
  </si>
  <si>
    <t>2018-12-12T23:50:19.888Z</t>
  </si>
  <si>
    <t>ak20511919</t>
  </si>
  <si>
    <t>2018-12-12T23:55:26.594Z</t>
  </si>
  <si>
    <t>2018-12-12T23:49:25.620Z</t>
  </si>
  <si>
    <t>ci38393768</t>
  </si>
  <si>
    <t>2018-12-15T01:00:10.650Z</t>
  </si>
  <si>
    <t>2018-12-12T23:44:14.350Z</t>
  </si>
  <si>
    <t>uw61507087</t>
  </si>
  <si>
    <t>2018-12-13T19:49:18.670Z</t>
  </si>
  <si>
    <t>11km WSW of Cathlamet, Washington</t>
  </si>
  <si>
    <t>2018-12-12T23:44:09.615Z</t>
  </si>
  <si>
    <t>ak20511915</t>
  </si>
  <si>
    <t>2018-12-12T23:47:24.158Z</t>
  </si>
  <si>
    <t>2018-12-12T23:39:11.822Z</t>
  </si>
  <si>
    <t>ak20511909</t>
  </si>
  <si>
    <t>2018-12-12T23:53:45.823Z</t>
  </si>
  <si>
    <t>2018-12-12T23:31:55.635Z</t>
  </si>
  <si>
    <t>ak20511903</t>
  </si>
  <si>
    <t>2018-12-12T23:36:40.513Z</t>
  </si>
  <si>
    <t>2018-12-12T23:30:29.760Z</t>
  </si>
  <si>
    <t>ak20511901</t>
  </si>
  <si>
    <t>2018-12-12T23:43:02.586Z</t>
  </si>
  <si>
    <t>2018-12-12T23:27:22.600Z</t>
  </si>
  <si>
    <t>pr2018346006</t>
  </si>
  <si>
    <t>2018-12-13T05:05:13.745Z</t>
  </si>
  <si>
    <t>26km NNW of Tierras Nuevas Poniente, Puerto Rico</t>
  </si>
  <si>
    <t>2018-12-12T23:26:22.736Z</t>
  </si>
  <si>
    <t>ak20511894</t>
  </si>
  <si>
    <t>2018-12-21T05:46:09.040Z</t>
  </si>
  <si>
    <t>2018-12-12T23:23:12.676Z</t>
  </si>
  <si>
    <t>ak20511891</t>
  </si>
  <si>
    <t>2018-12-12T23:27:17.110Z</t>
  </si>
  <si>
    <t>2018-12-12T23:18:14.160Z</t>
  </si>
  <si>
    <t>ci38393736</t>
  </si>
  <si>
    <t>2018-12-13T00:59:45.815Z</t>
  </si>
  <si>
    <t>0km NW of Banning, CA</t>
  </si>
  <si>
    <t>2018-12-12T23:14:14.708Z</t>
  </si>
  <si>
    <t>ak20511884</t>
  </si>
  <si>
    <t>2018-12-12T23:21:25.353Z</t>
  </si>
  <si>
    <t>2018-12-12T23:11:43.076Z</t>
  </si>
  <si>
    <t>ak20511879</t>
  </si>
  <si>
    <t>2018-12-12T23:17:03.027Z</t>
  </si>
  <si>
    <t>76km NNW of Talkeetna, Alaska</t>
  </si>
  <si>
    <t>2018-12-12T23:08:58.387Z</t>
  </si>
  <si>
    <t>ak20511875</t>
  </si>
  <si>
    <t>2018-12-12T23:18:44.117Z</t>
  </si>
  <si>
    <t>2018-12-12T23:02:13.989Z</t>
  </si>
  <si>
    <t>ak20511874</t>
  </si>
  <si>
    <t>2018-12-12T23:05:29.207Z</t>
  </si>
  <si>
    <t>128km W of Cantwell, Alaska</t>
  </si>
  <si>
    <t>2018-12-12T22:54:57.980Z</t>
  </si>
  <si>
    <t>ak20511872</t>
  </si>
  <si>
    <t>2018-12-12T22:59:47.118Z</t>
  </si>
  <si>
    <t>2018-12-12T22:49:44.982Z</t>
  </si>
  <si>
    <t>ak20511868</t>
  </si>
  <si>
    <t>2018-12-12T22:58:06.589Z</t>
  </si>
  <si>
    <t>2018-12-12T22:48:34.389Z</t>
  </si>
  <si>
    <t>ak20511867</t>
  </si>
  <si>
    <t>2018-12-12T22:52:04.792Z</t>
  </si>
  <si>
    <t>2018-12-12T22:42:43.370Z</t>
  </si>
  <si>
    <t>ci38393712</t>
  </si>
  <si>
    <t>2018-12-12T22:55:53.077Z</t>
  </si>
  <si>
    <t>2018-12-12T22:38:29.028Z</t>
  </si>
  <si>
    <t>ak20511856</t>
  </si>
  <si>
    <t>2018-12-12T22:47:12.849Z</t>
  </si>
  <si>
    <t>2018-12-12T22:34:05.560Z</t>
  </si>
  <si>
    <t>ak20511853</t>
  </si>
  <si>
    <t>2018-12-12T22:39:09.772Z</t>
  </si>
  <si>
    <t>2018-12-12T22:26:01.785Z</t>
  </si>
  <si>
    <t>ak20511849</t>
  </si>
  <si>
    <t>2018-12-12T22:32:36.976Z</t>
  </si>
  <si>
    <t>2018-12-12T22:20:22.280Z</t>
  </si>
  <si>
    <t>mb80328824</t>
  </si>
  <si>
    <t>2018-12-17T17:05:43.870Z</t>
  </si>
  <si>
    <t>2018-12-12T22:19:00.910Z</t>
  </si>
  <si>
    <t>us2000iuu8</t>
  </si>
  <si>
    <t>2018-12-21T03:45:26.040Z</t>
  </si>
  <si>
    <t>49km SSW of Sarangani, Philippines</t>
  </si>
  <si>
    <t>2018-12-12T22:16:09.290Z</t>
  </si>
  <si>
    <t>nc73120835</t>
  </si>
  <si>
    <t>2018-12-15T08:09:03.088Z</t>
  </si>
  <si>
    <t>2km ENE of Hayward, CA</t>
  </si>
  <si>
    <t>2018-12-12T22:12:19.960Z</t>
  </si>
  <si>
    <t>us2000it1p</t>
  </si>
  <si>
    <t>2019-01-03T23:21:39.040Z</t>
  </si>
  <si>
    <t>North Atlantic Ocean</t>
  </si>
  <si>
    <t>2018-12-12T21:59:20.780Z</t>
  </si>
  <si>
    <t>nc73120830</t>
  </si>
  <si>
    <t>2018-12-15T08:33:03.246Z</t>
  </si>
  <si>
    <t>2018-12-12T21:47:27.050Z</t>
  </si>
  <si>
    <t>uw61507052</t>
  </si>
  <si>
    <t>2018-12-13T22:29:07.470Z</t>
  </si>
  <si>
    <t>25km ESE of Eatonville, Washington</t>
  </si>
  <si>
    <t>2018-12-12T21:42:17.640Z</t>
  </si>
  <si>
    <t>nc73120825</t>
  </si>
  <si>
    <t>2018-12-15T05:33:03.740Z</t>
  </si>
  <si>
    <t>4km WNW of Cobb, CA</t>
  </si>
  <si>
    <t>2018-12-12T21:36:40.920Z</t>
  </si>
  <si>
    <t>ci38393648</t>
  </si>
  <si>
    <t>2018-12-12T21:54:19.671Z</t>
  </si>
  <si>
    <t>2018-12-12T21:30:57.580Z</t>
  </si>
  <si>
    <t>ak20511740</t>
  </si>
  <si>
    <t>2018-12-12T21:34:24.092Z</t>
  </si>
  <si>
    <t>2018-12-12T21:24:53.409Z</t>
  </si>
  <si>
    <t>ak20511737</t>
  </si>
  <si>
    <t>2018-12-12T21:32:13.460Z</t>
  </si>
  <si>
    <t>2018-12-12T21:21:29.210Z</t>
  </si>
  <si>
    <t>mb80328459</t>
  </si>
  <si>
    <t>2018-12-14T16:03:39.770Z</t>
  </si>
  <si>
    <t>2018-12-12T21:21:03.459Z</t>
  </si>
  <si>
    <t>ak20511734</t>
  </si>
  <si>
    <t>2018-12-12T21:25:41.540Z</t>
  </si>
  <si>
    <t>2018-12-12T21:19:01.350Z</t>
  </si>
  <si>
    <t>ci38393624</t>
  </si>
  <si>
    <t>2018-12-12T21:39:31.114Z</t>
  </si>
  <si>
    <t>1km ESE of Home Gardens, CA</t>
  </si>
  <si>
    <t>2018-12-12T21:17:49.645Z</t>
  </si>
  <si>
    <t>ak20511733</t>
  </si>
  <si>
    <t>2018-12-12T21:21:50.324Z</t>
  </si>
  <si>
    <t>34km WNW of Valdez, Alaska</t>
  </si>
  <si>
    <t>2018-12-12T21:17:08.006Z</t>
  </si>
  <si>
    <t>ak20511732</t>
  </si>
  <si>
    <t>2018-12-12T21:20:09.793Z</t>
  </si>
  <si>
    <t>2018-12-12T20:48:29.618Z</t>
  </si>
  <si>
    <t>ak20511728</t>
  </si>
  <si>
    <t>2018-12-12T20:53:25.036Z</t>
  </si>
  <si>
    <t>117km WNW of Talkeetna, Alaska</t>
  </si>
  <si>
    <t>2018-12-12T20:44:31.079Z</t>
  </si>
  <si>
    <t>ak20511724</t>
  </si>
  <si>
    <t>2018-12-12T20:51:44.476Z</t>
  </si>
  <si>
    <t>57km WSW of Cantwell, Alaska</t>
  </si>
  <si>
    <t>2018-12-12T20:34:03.910Z</t>
  </si>
  <si>
    <t>nc73122066</t>
  </si>
  <si>
    <t>2018-12-12T21:00:02.763Z</t>
  </si>
  <si>
    <t>2018-12-12T20:32:36.730Z</t>
  </si>
  <si>
    <t>nc73122061</t>
  </si>
  <si>
    <t>2018-12-12T20:48:02.702Z</t>
  </si>
  <si>
    <t>2018-12-12T20:32:29.905Z</t>
  </si>
  <si>
    <t>ak20511713</t>
  </si>
  <si>
    <t>2018-12-12T20:40:41.376Z</t>
  </si>
  <si>
    <t>2018-12-12T20:31:38.396Z</t>
  </si>
  <si>
    <t>ak20511712</t>
  </si>
  <si>
    <t>2018-12-12T20:40:41.813Z</t>
  </si>
  <si>
    <t>2018-12-12T20:26:50.678Z</t>
  </si>
  <si>
    <t>ak20511706</t>
  </si>
  <si>
    <t>2018-12-12T20:38:30.640Z</t>
  </si>
  <si>
    <t>2018-12-12T20:26:41.760Z</t>
  </si>
  <si>
    <t>pr2018346005</t>
  </si>
  <si>
    <t>2018-12-17T13:47:47.040Z</t>
  </si>
  <si>
    <t>93km NE of Punta Cana, Dominican Republic</t>
  </si>
  <si>
    <t>2018-12-12T20:25:32.960Z</t>
  </si>
  <si>
    <t>ci38393576</t>
  </si>
  <si>
    <t>2018-12-12T20:54:52.326Z</t>
  </si>
  <si>
    <t>27km N of Searles Valley, CA</t>
  </si>
  <si>
    <t>2018-12-12T20:23:33.960Z</t>
  </si>
  <si>
    <t>ci38393568</t>
  </si>
  <si>
    <t>2018-12-12T20:51:56.305Z</t>
  </si>
  <si>
    <t>2018-12-12T20:21:31.527Z</t>
  </si>
  <si>
    <t>ak20511705</t>
  </si>
  <si>
    <t>2018-12-12T20:34:38.332Z</t>
  </si>
  <si>
    <t>23km E of Sterling, Alaska</t>
  </si>
  <si>
    <t>2018-12-12T20:14:43.505Z</t>
  </si>
  <si>
    <t>ak20511704</t>
  </si>
  <si>
    <t>2018-12-12T20:18:34.732Z</t>
  </si>
  <si>
    <t>28km E of Sterling, Alaska</t>
  </si>
  <si>
    <t>2018-12-12T20:13:08.572Z</t>
  </si>
  <si>
    <t>ak20511703</t>
  </si>
  <si>
    <t>2018-12-12T20:16:24.131Z</t>
  </si>
  <si>
    <t>2018-12-12T20:12:52.930Z</t>
  </si>
  <si>
    <t>ci38393536</t>
  </si>
  <si>
    <t>2018-12-12T21:00:28.357Z</t>
  </si>
  <si>
    <t>22km SSW of Bodfish, CA</t>
  </si>
  <si>
    <t>2018-12-12T20:10:26.380Z</t>
  </si>
  <si>
    <t>ci38393528</t>
  </si>
  <si>
    <t>2018-12-12T20:56:22.665Z</t>
  </si>
  <si>
    <t>3km SW of Little Lake, CA</t>
  </si>
  <si>
    <t>2018-12-12T20:04:54.140Z</t>
  </si>
  <si>
    <t>mb80328279</t>
  </si>
  <si>
    <t>2018-12-14T17:05:43.670Z</t>
  </si>
  <si>
    <t>2018-12-12T20:02:56.520Z</t>
  </si>
  <si>
    <t>nc73122051</t>
  </si>
  <si>
    <t>2018-12-14T01:40:02.615Z</t>
  </si>
  <si>
    <t>6km NW of Pinnacles, CA</t>
  </si>
  <si>
    <t>2018-12-12T19:57:18.739Z</t>
  </si>
  <si>
    <t>ak20511694</t>
  </si>
  <si>
    <t>2018-12-12T20:02:11.562Z</t>
  </si>
  <si>
    <t>2018-12-12T19:57:00.136Z</t>
  </si>
  <si>
    <t>ak20511695</t>
  </si>
  <si>
    <t>2018-12-12T20:02:11.275Z</t>
  </si>
  <si>
    <t>12km WSW of Big Lake, Alaska</t>
  </si>
  <si>
    <t>2018-12-12T19:53:13.335Z</t>
  </si>
  <si>
    <t>ak20511688</t>
  </si>
  <si>
    <t>2018-12-12T20:02:10.963Z</t>
  </si>
  <si>
    <t>9km N of Anchorage, Alaska</t>
  </si>
  <si>
    <t>2018-12-12T19:51:17.600Z</t>
  </si>
  <si>
    <t>ci38393504</t>
  </si>
  <si>
    <t>2018-12-12T20:47:46.281Z</t>
  </si>
  <si>
    <t>2018-12-12T19:49:41.760Z</t>
  </si>
  <si>
    <t>nc73122046</t>
  </si>
  <si>
    <t>2018-12-12T20:11:03.500Z</t>
  </si>
  <si>
    <t>2km WNW of The Geysers, CA</t>
  </si>
  <si>
    <t>2018-12-12T19:44:53.915Z</t>
  </si>
  <si>
    <t>ak20511684</t>
  </si>
  <si>
    <t>2018-12-12T19:58:49.076Z</t>
  </si>
  <si>
    <t>2018-12-12T19:40:30.212Z</t>
  </si>
  <si>
    <t>ak20511681</t>
  </si>
  <si>
    <t>2018-12-12T19:45:35.448Z</t>
  </si>
  <si>
    <t>2018-12-12T19:37:40.010Z</t>
  </si>
  <si>
    <t>nc73122041</t>
  </si>
  <si>
    <t>2018-12-13T23:40:19.969Z</t>
  </si>
  <si>
    <t>3km SSW of Loyola, CA</t>
  </si>
  <si>
    <t>2018-12-12T19:37:00.870Z</t>
  </si>
  <si>
    <t>nc73122036</t>
  </si>
  <si>
    <t>2018-12-12T19:38:37.396Z</t>
  </si>
  <si>
    <t>2018-12-12T19:32:57.440Z</t>
  </si>
  <si>
    <t>ak20511680</t>
  </si>
  <si>
    <t>2018-12-12T19:36:13.456Z</t>
  </si>
  <si>
    <t>2018-12-12T19:28:37.880Z</t>
  </si>
  <si>
    <t>nc73122031</t>
  </si>
  <si>
    <t>2018-12-15T08:21:03.170Z</t>
  </si>
  <si>
    <t>2018-12-12T19:04:58.524Z</t>
  </si>
  <si>
    <t>ak20511675</t>
  </si>
  <si>
    <t>2018-12-12T19:14:29.542Z</t>
  </si>
  <si>
    <t>2018-12-12T19:02:24.270Z</t>
  </si>
  <si>
    <t>nc73122021</t>
  </si>
  <si>
    <t>2018-12-13T16:33:59.916Z</t>
  </si>
  <si>
    <t>21km NW of Parkfield, CA</t>
  </si>
  <si>
    <t>2018-12-12T18:59:30.130Z</t>
  </si>
  <si>
    <t>pr2018346004</t>
  </si>
  <si>
    <t>2018-12-12T20:09:20.040Z</t>
  </si>
  <si>
    <t>45km N of Charlotte Amalie, U.S. Virgin Islands</t>
  </si>
  <si>
    <t>2018-12-12T18:57:18.080Z</t>
  </si>
  <si>
    <t>us2000it04</t>
  </si>
  <si>
    <t>2018-12-12T19:57:12.040Z</t>
  </si>
  <si>
    <t>15km N of Frontera Comalapa, Mexico</t>
  </si>
  <si>
    <t>2018-12-12T18:55:23.630Z</t>
  </si>
  <si>
    <t>mb80328819</t>
  </si>
  <si>
    <t>2018-12-17T16:59:58.160Z</t>
  </si>
  <si>
    <t>6km WSW of Townsend, Montana</t>
  </si>
  <si>
    <t>2018-12-12T18:55:07.954Z</t>
  </si>
  <si>
    <t>ak20511667</t>
  </si>
  <si>
    <t>2018-12-12T19:02:06.956Z</t>
  </si>
  <si>
    <t>2018-12-12T18:50:57.778Z</t>
  </si>
  <si>
    <t>ak20511661</t>
  </si>
  <si>
    <t>2018-12-12T18:56:34.959Z</t>
  </si>
  <si>
    <t>2018-12-12T18:45:47.719Z</t>
  </si>
  <si>
    <t>ak20511653</t>
  </si>
  <si>
    <t>2018-12-12T18:52:43.759Z</t>
  </si>
  <si>
    <t>2018-12-12T18:45:02.286Z</t>
  </si>
  <si>
    <t>ak20511650</t>
  </si>
  <si>
    <t>2018-12-12T18:56:35.277Z</t>
  </si>
  <si>
    <t>29km NNW of Anchor Point, Alaska</t>
  </si>
  <si>
    <t>2018-12-12T18:41:22.210Z</t>
  </si>
  <si>
    <t>us2000iszs</t>
  </si>
  <si>
    <t>2018-12-12T19:47:15.040Z</t>
  </si>
  <si>
    <t>35km ENE of Barkhan, Pakistan</t>
  </si>
  <si>
    <t>2018-12-12T18:39:46.743Z</t>
  </si>
  <si>
    <t>nn00669819</t>
  </si>
  <si>
    <t>2018-12-13T02:05:02.440Z</t>
  </si>
  <si>
    <t>2018-12-12T18:39:08.670Z</t>
  </si>
  <si>
    <t>ci38393472</t>
  </si>
  <si>
    <t>2018-12-13T02:04:32.363Z</t>
  </si>
  <si>
    <t>52km NW of Stovepipe Wells, CA</t>
  </si>
  <si>
    <t>2018-12-12T18:37:54.795Z</t>
  </si>
  <si>
    <t>ak20511641</t>
  </si>
  <si>
    <t>2018-12-12T18:42:40.758Z</t>
  </si>
  <si>
    <t>57km W of Willow, Alaska</t>
  </si>
  <si>
    <t>2018-12-12T18:36:52.361Z</t>
  </si>
  <si>
    <t>ak20511644</t>
  </si>
  <si>
    <t>2018-12-12T18:42:41.055Z</t>
  </si>
  <si>
    <t>2018-12-12T18:24:52.350Z</t>
  </si>
  <si>
    <t>ci38393440</t>
  </si>
  <si>
    <t>2018-12-12T19:20:14.726Z</t>
  </si>
  <si>
    <t>2018-12-12T18:21:34.169Z</t>
  </si>
  <si>
    <t>ak20511635</t>
  </si>
  <si>
    <t>2018-12-12T18:31:08.170Z</t>
  </si>
  <si>
    <t>2018-12-12T18:18:14.297Z</t>
  </si>
  <si>
    <t>ak20511633</t>
  </si>
  <si>
    <t>2018-12-12T18:23:04.543Z</t>
  </si>
  <si>
    <t>2018-12-12T18:17:04.076Z</t>
  </si>
  <si>
    <t>ak20511631</t>
  </si>
  <si>
    <t>2018-12-12T18:21:20.097Z</t>
  </si>
  <si>
    <t>2018-12-12T18:16:12.640Z</t>
  </si>
  <si>
    <t>ci38393424</t>
  </si>
  <si>
    <t>2018-12-12T18:57:54.370Z</t>
  </si>
  <si>
    <t>3km NE of Yorba Linda, CA</t>
  </si>
  <si>
    <t>2018-12-12T18:11:22.800Z</t>
  </si>
  <si>
    <t>ci38393416</t>
  </si>
  <si>
    <t>2018-12-12T19:07:20.026Z</t>
  </si>
  <si>
    <t>2018-12-12T18:10:19.760Z</t>
  </si>
  <si>
    <t>ci38393408</t>
  </si>
  <si>
    <t>2018-12-12T18:41:28.666Z</t>
  </si>
  <si>
    <t>20km N of Yucca Valley, CA</t>
  </si>
  <si>
    <t>2018-12-12T18:06:19.630Z</t>
  </si>
  <si>
    <t>ci38393400</t>
  </si>
  <si>
    <t>2018-12-12T18:41:13.083Z</t>
  </si>
  <si>
    <t>2018-12-12T18:05:34.600Z</t>
  </si>
  <si>
    <t>ci37201852</t>
  </si>
  <si>
    <t>2018-12-12T18:38:52.394Z</t>
  </si>
  <si>
    <t>2018-12-12T18:05:30.020Z</t>
  </si>
  <si>
    <t>ci38393392</t>
  </si>
  <si>
    <t>2018-12-12T18:34:57.370Z</t>
  </si>
  <si>
    <t>2018-12-12T17:47:02.960Z</t>
  </si>
  <si>
    <t>ak20511622</t>
  </si>
  <si>
    <t>2018-12-12T17:51:27.822Z</t>
  </si>
  <si>
    <t>2018-12-12T17:46:22.156Z</t>
  </si>
  <si>
    <t>ak20511620</t>
  </si>
  <si>
    <t>2018-12-12T17:51:27.487Z</t>
  </si>
  <si>
    <t>2018-12-12T17:46:16.190Z</t>
  </si>
  <si>
    <t>pr2018346003</t>
  </si>
  <si>
    <t>2018-12-12T18:27:08.423Z</t>
  </si>
  <si>
    <t>53km SE of Punta Cana, Dominican Republic</t>
  </si>
  <si>
    <t>2018-12-12T17:38:27.628Z</t>
  </si>
  <si>
    <t>ak20511614</t>
  </si>
  <si>
    <t>2018-12-12T17:43:48.273Z</t>
  </si>
  <si>
    <t>2018-12-12T17:36:33.433Z</t>
  </si>
  <si>
    <t>ak20511612</t>
  </si>
  <si>
    <t>2018-12-12T17:39:48.037Z</t>
  </si>
  <si>
    <t>52km N of Valdez, Alaska</t>
  </si>
  <si>
    <t>2018-12-12T17:34:58.243Z</t>
  </si>
  <si>
    <t>ak20511609</t>
  </si>
  <si>
    <t>2018-12-13T01:37:37.112Z</t>
  </si>
  <si>
    <t>2018-12-12T17:34:31.780Z</t>
  </si>
  <si>
    <t>us2000iszb</t>
  </si>
  <si>
    <t>2018-12-12T20:31:31.040Z</t>
  </si>
  <si>
    <t>123km ENE of Ceva-i-Ra, Fiji</t>
  </si>
  <si>
    <t>2018-12-12T17:26:15.586Z</t>
  </si>
  <si>
    <t>ak20511594</t>
  </si>
  <si>
    <t>2018-12-14T19:50:47.183Z</t>
  </si>
  <si>
    <t>2018-12-12T17:23:55.990Z</t>
  </si>
  <si>
    <t>ak20510851</t>
  </si>
  <si>
    <t>2018-12-13T01:12:58.269Z</t>
  </si>
  <si>
    <t>2018-12-12T17:15:36.470Z</t>
  </si>
  <si>
    <t>ci38393384</t>
  </si>
  <si>
    <t>2018-12-12T18:05:10.388Z</t>
  </si>
  <si>
    <t>2018-12-12T17:15:11.790Z</t>
  </si>
  <si>
    <t>mb80328454</t>
  </si>
  <si>
    <t>2018-12-17T16:40:12.090Z</t>
  </si>
  <si>
    <t>50km WSW of Dillon, Montana</t>
  </si>
  <si>
    <t>2018-12-12T17:06:37.521Z</t>
  </si>
  <si>
    <t>ak20510847</t>
  </si>
  <si>
    <t>2018-12-12T17:11:27.264Z</t>
  </si>
  <si>
    <t>2018-12-12T16:56:54.729Z</t>
  </si>
  <si>
    <t>ak20510837</t>
  </si>
  <si>
    <t>2018-12-26T23:43:13.040Z</t>
  </si>
  <si>
    <t>36km S of Redoubt Volcano, Alaska</t>
  </si>
  <si>
    <t>2018-12-12T16:56:10.546Z</t>
  </si>
  <si>
    <t>ak20510836</t>
  </si>
  <si>
    <t>2018-12-12T17:01:32.678Z</t>
  </si>
  <si>
    <t>78km NW of Talkeetna, Alaska</t>
  </si>
  <si>
    <t>2018-12-12T16:53:23.490Z</t>
  </si>
  <si>
    <t>ci38393352</t>
  </si>
  <si>
    <t>2018-12-12T17:03:58.020Z</t>
  </si>
  <si>
    <t>2018-12-12T16:46:54.760Z</t>
  </si>
  <si>
    <t>ci38393344</t>
  </si>
  <si>
    <t>2018-12-12T18:12:01.872Z</t>
  </si>
  <si>
    <t>2018-12-12T16:46:24.798Z</t>
  </si>
  <si>
    <t>ak20510832</t>
  </si>
  <si>
    <t>2018-12-12T16:51:49.893Z</t>
  </si>
  <si>
    <t>2018-12-12T16:38:54.490Z</t>
  </si>
  <si>
    <t>nm60247916</t>
  </si>
  <si>
    <t>2018-12-19T16:26:57.680Z</t>
  </si>
  <si>
    <t>3km NW of Ridgely, Tennessee</t>
  </si>
  <si>
    <t>2018-12-12T16:38:41.247Z</t>
  </si>
  <si>
    <t>ak20510828</t>
  </si>
  <si>
    <t>2018-12-12T16:51:49.573Z</t>
  </si>
  <si>
    <t>2km WSW of Big Lake, Alaska</t>
  </si>
  <si>
    <t>2018-12-12T16:37:26.579Z</t>
  </si>
  <si>
    <t>ak20510826</t>
  </si>
  <si>
    <t>2018-12-12T16:51:49.281Z</t>
  </si>
  <si>
    <t>2018-12-12T16:36:50.980Z</t>
  </si>
  <si>
    <t>ci38393336</t>
  </si>
  <si>
    <t>2018-12-12T17:55:40.336Z</t>
  </si>
  <si>
    <t>2018-12-12T16:35:05.725Z</t>
  </si>
  <si>
    <t>ak20510824</t>
  </si>
  <si>
    <t>2018-12-12T16:51:48.971Z</t>
  </si>
  <si>
    <t>2018-12-12T16:28:21.345Z</t>
  </si>
  <si>
    <t>ak20510817</t>
  </si>
  <si>
    <t>2018-12-12T16:51:48.679Z</t>
  </si>
  <si>
    <t>2018-12-12T16:27:19.642Z</t>
  </si>
  <si>
    <t>ak20510814</t>
  </si>
  <si>
    <t>2018-12-12T16:51:48.377Z</t>
  </si>
  <si>
    <t>2018-12-12T16:15:03.907Z</t>
  </si>
  <si>
    <t>nn00669817</t>
  </si>
  <si>
    <t>2018-12-13T02:05:01.144Z</t>
  </si>
  <si>
    <t>14km NNE of East Quincy, California</t>
  </si>
  <si>
    <t>2018-12-12T16:15:03.080Z</t>
  </si>
  <si>
    <t>us2000iswy</t>
  </si>
  <si>
    <t>2018-12-25T02:28:40.040Z</t>
  </si>
  <si>
    <t>58km E of Tegul'det, Russia</t>
  </si>
  <si>
    <t>2018-12-12T16:11:23.051Z</t>
  </si>
  <si>
    <t>ak20510076</t>
  </si>
  <si>
    <t>2018-12-12T16:16:46.861Z</t>
  </si>
  <si>
    <t>2018-12-12T15:59:18.810Z</t>
  </si>
  <si>
    <t>ci38393288</t>
  </si>
  <si>
    <t>2018-12-12T17:14:08.530Z</t>
  </si>
  <si>
    <t>2018-12-12T15:52:25.190Z</t>
  </si>
  <si>
    <t>nc73122001</t>
  </si>
  <si>
    <t>2018-12-12T17:20:02.832Z</t>
  </si>
  <si>
    <t>2km SSW of Alamo, CA</t>
  </si>
  <si>
    <t>2018-12-12T15:43:59.204Z</t>
  </si>
  <si>
    <t>ak20510070</t>
  </si>
  <si>
    <t>2018-12-12T16:16:46.228Z</t>
  </si>
  <si>
    <t>2018-12-12T15:41:49.712Z</t>
  </si>
  <si>
    <t>ak20510066</t>
  </si>
  <si>
    <t>2018-12-12T16:16:46.525Z</t>
  </si>
  <si>
    <t>2018-12-12T15:41:35.420Z</t>
  </si>
  <si>
    <t>ci38393264</t>
  </si>
  <si>
    <t>2018-12-12T17:48:55.914Z</t>
  </si>
  <si>
    <t>5km SW of Anza, CA</t>
  </si>
  <si>
    <t>2018-12-12T15:36:03.310Z</t>
  </si>
  <si>
    <t>mb80328194</t>
  </si>
  <si>
    <t>2018-12-14T16:51:05.742Z</t>
  </si>
  <si>
    <t>51km WSW of Lima, Montana</t>
  </si>
  <si>
    <t>2018-12-12T15:26:58.490Z</t>
  </si>
  <si>
    <t>us2000iuu4</t>
  </si>
  <si>
    <t>2018-12-21T05:48:08.040Z</t>
  </si>
  <si>
    <t>88km E of Shikotan, Russia</t>
  </si>
  <si>
    <t>2018-12-12T15:25:27.855Z</t>
  </si>
  <si>
    <t>ak20510060</t>
  </si>
  <si>
    <t>2018-12-12T15:30:12.862Z</t>
  </si>
  <si>
    <t>2018-12-12T15:18:43.610Z</t>
  </si>
  <si>
    <t>us2000iswn</t>
  </si>
  <si>
    <t>2018-12-21T03:34:10.040Z</t>
  </si>
  <si>
    <t>297km W of Saumlaki, Indonesia</t>
  </si>
  <si>
    <t>2018-12-12T15:13:00.008Z</t>
  </si>
  <si>
    <t>ak20509320</t>
  </si>
  <si>
    <t>2018-12-12T15:19:06.944Z</t>
  </si>
  <si>
    <t>14km N of Anchorage, Alaska</t>
  </si>
  <si>
    <t>2018-12-12T15:11:27.313Z</t>
  </si>
  <si>
    <t>ak20509318</t>
  </si>
  <si>
    <t>2018-12-12T15:16:53.005Z</t>
  </si>
  <si>
    <t>2018-12-12T15:07:34.740Z</t>
  </si>
  <si>
    <t>ci38393240</t>
  </si>
  <si>
    <t>2018-12-12T15:33:03.930Z</t>
  </si>
  <si>
    <t>2018-12-12T15:06:08.930Z</t>
  </si>
  <si>
    <t>se60070728</t>
  </si>
  <si>
    <t>2018-12-13T20:54:13.080Z</t>
  </si>
  <si>
    <t>11km NE of Decatur, Tennessee</t>
  </si>
  <si>
    <t>2018-12-12T14:58:25.210Z</t>
  </si>
  <si>
    <t>ci38393216</t>
  </si>
  <si>
    <t>2018-12-12T15:33:07.450Z</t>
  </si>
  <si>
    <t>2018-12-12T14:53:25.017Z</t>
  </si>
  <si>
    <t>ak20509311</t>
  </si>
  <si>
    <t>2018-12-12T15:03:12.583Z</t>
  </si>
  <si>
    <t>110km NNW of Talkeetna, Alaska</t>
  </si>
  <si>
    <t>2018-12-12T14:48:22.210Z</t>
  </si>
  <si>
    <t>nc73121991</t>
  </si>
  <si>
    <t>2018-12-12T20:14:02.518Z</t>
  </si>
  <si>
    <t>21km NNW of Alder Springs, CA</t>
  </si>
  <si>
    <t>2018-12-12T14:46:50.762Z</t>
  </si>
  <si>
    <t>ak20509306</t>
  </si>
  <si>
    <t>2018-12-12T14:51:55.590Z</t>
  </si>
  <si>
    <t>2018-12-12T14:42:30.280Z</t>
  </si>
  <si>
    <t>mb80328174</t>
  </si>
  <si>
    <t>2018-12-14T00:47:01.150Z</t>
  </si>
  <si>
    <t>2018-12-12T14:41:35.999Z</t>
  </si>
  <si>
    <t>nn00669816</t>
  </si>
  <si>
    <t>2018-12-13T02:04:59.473Z</t>
  </si>
  <si>
    <t>34km SW of Smith Valley, Nevada</t>
  </si>
  <si>
    <t>2018-12-12T14:37:12.650Z</t>
  </si>
  <si>
    <t>us2000iswk</t>
  </si>
  <si>
    <t>2019-01-01T07:51:02.040Z</t>
  </si>
  <si>
    <t>25km E of Pagan, Northern Mariana Islands</t>
  </si>
  <si>
    <t>2018-12-12T14:26:55.890Z</t>
  </si>
  <si>
    <t>ak20509296</t>
  </si>
  <si>
    <t>2018-12-12T14:32:06.701Z</t>
  </si>
  <si>
    <t>117km W of Cantwell, Alaska</t>
  </si>
  <si>
    <t>2018-12-12T14:23:09.640Z</t>
  </si>
  <si>
    <t>ci38393192</t>
  </si>
  <si>
    <t>2018-12-12T16:58:39.076Z</t>
  </si>
  <si>
    <t>2018-12-12T14:22:36.890Z</t>
  </si>
  <si>
    <t>hv70728816</t>
  </si>
  <si>
    <t>2018-12-12T14:25:54.780Z</t>
  </si>
  <si>
    <t>2018-12-12T14:16:18.617Z</t>
  </si>
  <si>
    <t>ak20508555</t>
  </si>
  <si>
    <t>2019-01-01T07:50:27.118Z</t>
  </si>
  <si>
    <t>11km NNE of Cantwell, Alaska</t>
  </si>
  <si>
    <t>2018-12-12T14:16:06.157Z</t>
  </si>
  <si>
    <t>nn00669815</t>
  </si>
  <si>
    <t>2018-12-13T02:04:57.882Z</t>
  </si>
  <si>
    <t>50km SSW of Alamo, Nevada</t>
  </si>
  <si>
    <t>2018-12-12T14:13:40.650Z</t>
  </si>
  <si>
    <t>av70816254</t>
  </si>
  <si>
    <t>2018-12-13T00:30:18.710Z</t>
  </si>
  <si>
    <t>16km W of Unalaska, Alaska</t>
  </si>
  <si>
    <t>2018-12-12T14:07:42.110Z</t>
  </si>
  <si>
    <t>us2000iutt</t>
  </si>
  <si>
    <t>2019-01-01T06:53:28.040Z</t>
  </si>
  <si>
    <t>188km SW of Merizo Village, Guam</t>
  </si>
  <si>
    <t>2018-12-12T14:07:12.487Z</t>
  </si>
  <si>
    <t>ak20508552</t>
  </si>
  <si>
    <t>2018-12-12T14:12:38.118Z</t>
  </si>
  <si>
    <t>60km NNW of Valdez, Alaska</t>
  </si>
  <si>
    <t>2018-12-12T13:58:28.470Z</t>
  </si>
  <si>
    <t>us2000iutr</t>
  </si>
  <si>
    <t>2019-01-01T06:43:25.040Z</t>
  </si>
  <si>
    <t>297km NNE of Ndoi Island, Fiji</t>
  </si>
  <si>
    <t>2018-12-12T13:51:45.550Z</t>
  </si>
  <si>
    <t>se60070723</t>
  </si>
  <si>
    <t>2019-01-01T06:31:10.040Z</t>
  </si>
  <si>
    <t>2018-12-12T13:40:05.322Z</t>
  </si>
  <si>
    <t>nn00669784</t>
  </si>
  <si>
    <t>2018-12-13T02:04:25.573Z</t>
  </si>
  <si>
    <t>5km SSW of Boulder City, Nevada</t>
  </si>
  <si>
    <t>2018-12-12T13:39:22.050Z</t>
  </si>
  <si>
    <t>us2000iswp</t>
  </si>
  <si>
    <t>2019-01-01T06:29:16.439Z</t>
  </si>
  <si>
    <t>15km N of Dillon, Montana</t>
  </si>
  <si>
    <t>2018-12-12T13:34:44.570Z</t>
  </si>
  <si>
    <t>ci38393176</t>
  </si>
  <si>
    <t>2018-12-12T18:18:22.817Z</t>
  </si>
  <si>
    <t>20km W of Johannesburg, CA</t>
  </si>
  <si>
    <t>2018-12-12T13:31:35.270Z</t>
  </si>
  <si>
    <t>uw61506982</t>
  </si>
  <si>
    <t>2018-12-12T19:10:35.220Z</t>
  </si>
  <si>
    <t>2018-12-12T13:30:22.850Z</t>
  </si>
  <si>
    <t>us2000iutq</t>
  </si>
  <si>
    <t>2019-01-01T06:22:31.040Z</t>
  </si>
  <si>
    <t>Pacific-Antarctic Ridge</t>
  </si>
  <si>
    <t>2018-12-12T13:24:23.190Z</t>
  </si>
  <si>
    <t>us2000isw5</t>
  </si>
  <si>
    <t>2019-01-01T06:13:47.040Z</t>
  </si>
  <si>
    <t>12km S of Hualian, Taiwan</t>
  </si>
  <si>
    <t>2018-12-12T13:18:30.070Z</t>
  </si>
  <si>
    <t>uu60016769</t>
  </si>
  <si>
    <t>2018-12-13T15:46:03.430Z</t>
  </si>
  <si>
    <t>2018-12-12T13:18:13.570Z</t>
  </si>
  <si>
    <t>uu60306987</t>
  </si>
  <si>
    <t>2018-12-13T15:43:27.190Z</t>
  </si>
  <si>
    <t>2018-12-12T13:13:56.150Z</t>
  </si>
  <si>
    <t>us2000isw3</t>
  </si>
  <si>
    <t>2018-12-30T13:07:54.674Z</t>
  </si>
  <si>
    <t>2018-12-12T13:13:34.040Z</t>
  </si>
  <si>
    <t>us2000isw2</t>
  </si>
  <si>
    <t>2018-12-30T13:04:34.040Z</t>
  </si>
  <si>
    <t>25km E of Tacna, Peru</t>
  </si>
  <si>
    <t>2018-12-12T13:12:15.090Z</t>
  </si>
  <si>
    <t>uu60306982</t>
  </si>
  <si>
    <t>2018-12-12T16:00:21.620Z</t>
  </si>
  <si>
    <t>11km ENE of Helper, Utah</t>
  </si>
  <si>
    <t>2018-12-12T13:05:21.888Z</t>
  </si>
  <si>
    <t>ak20507787</t>
  </si>
  <si>
    <t>2018-12-13T06:24:55.040Z</t>
  </si>
  <si>
    <t>2018-12-12T13:02:25.441Z</t>
  </si>
  <si>
    <t>ak20507785</t>
  </si>
  <si>
    <t>2019-01-01T07:51:00.691Z</t>
  </si>
  <si>
    <t>2018-12-12T13:02:18.430Z</t>
  </si>
  <si>
    <t>av70816249</t>
  </si>
  <si>
    <t>2018-12-13T00:26:07.890Z</t>
  </si>
  <si>
    <t>129km S of King Salmon, Alaska</t>
  </si>
  <si>
    <t>2018-12-12T13:00:44.250Z</t>
  </si>
  <si>
    <t>us2000iutp</t>
  </si>
  <si>
    <t>2018-12-30T13:02:59.040Z</t>
  </si>
  <si>
    <t>24km W of Taniwel, Indonesia</t>
  </si>
  <si>
    <t>2018-12-12T12:49:36.794Z</t>
  </si>
  <si>
    <t>nn00669782</t>
  </si>
  <si>
    <t>2018-12-13T21:12:40.226Z</t>
  </si>
  <si>
    <t>2018-12-12T12:44:15.280Z</t>
  </si>
  <si>
    <t>us2000isx1</t>
  </si>
  <si>
    <t>2018-12-13T05:51:50.040Z</t>
  </si>
  <si>
    <t>2018-12-12T12:42:31.320Z</t>
  </si>
  <si>
    <t>se60070633</t>
  </si>
  <si>
    <t>2018-12-12T22:15:34.457Z</t>
  </si>
  <si>
    <t>3km NW of Louisville, Tennessee</t>
  </si>
  <si>
    <t>2018-12-12T12:38:17.160Z</t>
  </si>
  <si>
    <t>nc73121976</t>
  </si>
  <si>
    <t>2018-12-12T13:04:02.332Z</t>
  </si>
  <si>
    <t>1km NNE of The Geysers, CA</t>
  </si>
  <si>
    <t>2018-12-12T12:36:52.429Z</t>
  </si>
  <si>
    <t>ak20507780</t>
  </si>
  <si>
    <t>2018-12-12T12:41:40.576Z</t>
  </si>
  <si>
    <t>2018-12-12T12:27:25.862Z</t>
  </si>
  <si>
    <t>ak20507775</t>
  </si>
  <si>
    <t>2018-12-12T12:31:05.745Z</t>
  </si>
  <si>
    <t>2018-12-12T12:20:51.672Z</t>
  </si>
  <si>
    <t>ak20507039</t>
  </si>
  <si>
    <t>2018-12-12T12:24:47.392Z</t>
  </si>
  <si>
    <t>2018-12-12T12:11:24.770Z</t>
  </si>
  <si>
    <t>ci38393144</t>
  </si>
  <si>
    <t>2018-12-12T14:29:10.147Z</t>
  </si>
  <si>
    <t>2018-12-12T12:02:06.330Z</t>
  </si>
  <si>
    <t>nc73121971</t>
  </si>
  <si>
    <t>2018-12-12T18:07:24.570Z</t>
  </si>
  <si>
    <t>2018-12-12T12:00:44.230Z</t>
  </si>
  <si>
    <t>ak20507036</t>
  </si>
  <si>
    <t>2018-12-12T12:08:46.129Z</t>
  </si>
  <si>
    <t>2018-12-12T11:58:49.130Z</t>
  </si>
  <si>
    <t>nc73121966</t>
  </si>
  <si>
    <t>2018-12-12T17:07:43.638Z</t>
  </si>
  <si>
    <t>2018-12-12T11:55:53.930Z</t>
  </si>
  <si>
    <t>nc73121961</t>
  </si>
  <si>
    <t>2018-12-12T18:27:03.449Z</t>
  </si>
  <si>
    <t>2018-12-12T11:55:25.990Z</t>
  </si>
  <si>
    <t>ak20507034</t>
  </si>
  <si>
    <t>2018-12-12T11:58:42.274Z</t>
  </si>
  <si>
    <t>7km ESE of Big Lake, Alaska</t>
  </si>
  <si>
    <t>2018-12-12T11:53:50.369Z</t>
  </si>
  <si>
    <t>nn00669781</t>
  </si>
  <si>
    <t>2018-12-13T02:04:21.424Z</t>
  </si>
  <si>
    <t>2018-12-12T11:47:44.870Z</t>
  </si>
  <si>
    <t>nc73121956</t>
  </si>
  <si>
    <t>2018-12-12T17:33:24.295Z</t>
  </si>
  <si>
    <t>14km NNE of Chualar, CA</t>
  </si>
  <si>
    <t>2018-12-12T11:46:29.579Z</t>
  </si>
  <si>
    <t>ak20507027</t>
  </si>
  <si>
    <t>2018-12-12T11:56:28.974Z</t>
  </si>
  <si>
    <t>2018-12-12T11:45:49.360Z</t>
  </si>
  <si>
    <t>nc71110014</t>
  </si>
  <si>
    <t>2018-12-12T17:59:23.798Z</t>
  </si>
  <si>
    <t>2018-12-12T11:45:40.440Z</t>
  </si>
  <si>
    <t>nc73121951</t>
  </si>
  <si>
    <t>2018-12-12T18:14:03.379Z</t>
  </si>
  <si>
    <t>2018-12-12T11:45:12.640Z</t>
  </si>
  <si>
    <t>ak20507026</t>
  </si>
  <si>
    <t>2018-12-12T11:50:10.501Z</t>
  </si>
  <si>
    <t>2018-12-12T11:41:27.380Z</t>
  </si>
  <si>
    <t>nc73121946</t>
  </si>
  <si>
    <t>2018-12-12T17:25:17.509Z</t>
  </si>
  <si>
    <t>2018-12-12T11:40:29.310Z</t>
  </si>
  <si>
    <t>nc73121941</t>
  </si>
  <si>
    <t>2018-12-12T17:21:15.907Z</t>
  </si>
  <si>
    <t>2018-12-12T11:38:02.300Z</t>
  </si>
  <si>
    <t>nc73121936</t>
  </si>
  <si>
    <t>2018-12-12T17:50:21.488Z</t>
  </si>
  <si>
    <t>2018-12-12T11:36:30.482Z</t>
  </si>
  <si>
    <t>ak20507022</t>
  </si>
  <si>
    <t>2018-12-12T11:50:09.767Z</t>
  </si>
  <si>
    <t>2018-12-12T11:32:36.190Z</t>
  </si>
  <si>
    <t>nc73121931</t>
  </si>
  <si>
    <t>2018-12-12T20:40:02.660Z</t>
  </si>
  <si>
    <t>17km N of Pinnacles, CA</t>
  </si>
  <si>
    <t>2018-12-12T11:32:25.150Z</t>
  </si>
  <si>
    <t>nc73121926</t>
  </si>
  <si>
    <t>2018-12-12T12:29:04.148Z</t>
  </si>
  <si>
    <t>2018-12-12T11:31:51.270Z</t>
  </si>
  <si>
    <t>nc73121921</t>
  </si>
  <si>
    <t>2018-12-12T11:33:28.588Z</t>
  </si>
  <si>
    <t>2018-12-12T11:29:52.559Z</t>
  </si>
  <si>
    <t>ak20507016</t>
  </si>
  <si>
    <t>2018-12-12T11:35:19.448Z</t>
  </si>
  <si>
    <t>88km NW of Kodiak Station, Alaska</t>
  </si>
  <si>
    <t>2018-12-12T11:28:06.190Z</t>
  </si>
  <si>
    <t>nc73121916</t>
  </si>
  <si>
    <t>2018-12-12T17:42:03.176Z</t>
  </si>
  <si>
    <t>2018-12-12T11:26:54.490Z</t>
  </si>
  <si>
    <t>nc73121911</t>
  </si>
  <si>
    <t>2018-12-12T17:03:12.248Z</t>
  </si>
  <si>
    <t>2018-12-12T11:22:38.478Z</t>
  </si>
  <si>
    <t>nn00669779</t>
  </si>
  <si>
    <t>2018-12-13T02:04:16.264Z</t>
  </si>
  <si>
    <t>9km SW of Gabbs, Nevada</t>
  </si>
  <si>
    <t>2018-12-12T11:15:17.600Z</t>
  </si>
  <si>
    <t>av70816244</t>
  </si>
  <si>
    <t>2018-12-13T00:20:20.010Z</t>
  </si>
  <si>
    <t>26km W of Dutch Harbor, Alaska</t>
  </si>
  <si>
    <t>2018-12-12T11:09:01.137Z</t>
  </si>
  <si>
    <t>nn00669814</t>
  </si>
  <si>
    <t>2018-12-13T02:04:56.110Z</t>
  </si>
  <si>
    <t>23km SSE of Gardnerville Ranchos, Nevada</t>
  </si>
  <si>
    <t>2018-12-12T11:02:38.782Z</t>
  </si>
  <si>
    <t>ak20506276</t>
  </si>
  <si>
    <t>2018-12-12T21:52:01.354Z</t>
  </si>
  <si>
    <t>2018-12-12T10:58:50.710Z</t>
  </si>
  <si>
    <t>nc71110019</t>
  </si>
  <si>
    <t>2018-12-15T04:40:03.436Z</t>
  </si>
  <si>
    <t>2018-12-12T10:58:46.970Z</t>
  </si>
  <si>
    <t>nc73121901</t>
  </si>
  <si>
    <t>2018-12-15T03:48:02.940Z</t>
  </si>
  <si>
    <t>2018-12-12T10:52:05.170Z</t>
  </si>
  <si>
    <t>ci38393136</t>
  </si>
  <si>
    <t>2018-12-12T14:30:42.420Z</t>
  </si>
  <si>
    <t>2018-12-12T10:51:00.690Z</t>
  </si>
  <si>
    <t>nc73121896</t>
  </si>
  <si>
    <t>2018-12-12T11:21:02.651Z</t>
  </si>
  <si>
    <t>2018-12-12T10:41:29.814Z</t>
  </si>
  <si>
    <t>ak20506266</t>
  </si>
  <si>
    <t>2018-12-12T10:46:04.292Z</t>
  </si>
  <si>
    <t>2018-12-12T10:41:29.757Z</t>
  </si>
  <si>
    <t>ak20506265</t>
  </si>
  <si>
    <t>2018-12-12T22:40:50.678Z</t>
  </si>
  <si>
    <t>2018-12-12T10:41:26.950Z</t>
  </si>
  <si>
    <t>se60070628</t>
  </si>
  <si>
    <t>2018-12-13T16:59:16.878Z</t>
  </si>
  <si>
    <t>5km NE of Decatur, Tennessee</t>
  </si>
  <si>
    <t>2018-12-12T10:35:10.010Z</t>
  </si>
  <si>
    <t>ak20506262</t>
  </si>
  <si>
    <t>2018-12-12T10:41:37.715Z</t>
  </si>
  <si>
    <t>2018-12-12T10:31:20.897Z</t>
  </si>
  <si>
    <t>ak20506255</t>
  </si>
  <si>
    <t>2018-12-12T10:35:08.525Z</t>
  </si>
  <si>
    <t>2018-12-12T10:25:04.771Z</t>
  </si>
  <si>
    <t>ak20506253</t>
  </si>
  <si>
    <t>2018-12-12T10:29:51.595Z</t>
  </si>
  <si>
    <t>2018-12-12T10:13:13.899Z</t>
  </si>
  <si>
    <t>ak20505515</t>
  </si>
  <si>
    <t>2019-01-01T07:50:45.241Z</t>
  </si>
  <si>
    <t>2018-12-12T10:12:26.500Z</t>
  </si>
  <si>
    <t>ci38393128</t>
  </si>
  <si>
    <t>2018-12-12T14:29:29.132Z</t>
  </si>
  <si>
    <t>2018-12-12T10:09:40.240Z</t>
  </si>
  <si>
    <t>ci38393120</t>
  </si>
  <si>
    <t>2018-12-12T16:54:49.750Z</t>
  </si>
  <si>
    <t>2018-12-12T10:04:02.805Z</t>
  </si>
  <si>
    <t>ak20505508</t>
  </si>
  <si>
    <t>2018-12-12T22:42:57.947Z</t>
  </si>
  <si>
    <t>2018-12-12T10:02:19.540Z</t>
  </si>
  <si>
    <t>ci38393112</t>
  </si>
  <si>
    <t>2018-12-12T14:29:46.293Z</t>
  </si>
  <si>
    <t>2018-12-12T09:59:52.611Z</t>
  </si>
  <si>
    <t>ak20505507</t>
  </si>
  <si>
    <t>2018-12-12T10:04:26.776Z</t>
  </si>
  <si>
    <t>2018-12-12T09:59:25.960Z</t>
  </si>
  <si>
    <t>se60070623</t>
  </si>
  <si>
    <t>2018-12-12T19:53:52.036Z</t>
  </si>
  <si>
    <t>5km NNE of Decatur, Tennessee</t>
  </si>
  <si>
    <t>2018-12-12T09:56:01.590Z</t>
  </si>
  <si>
    <t>ci38393104</t>
  </si>
  <si>
    <t>2018-12-12T14:30:03.079Z</t>
  </si>
  <si>
    <t>2018-12-12T09:52:53.309Z</t>
  </si>
  <si>
    <t>ak20505506</t>
  </si>
  <si>
    <t>2018-12-12T09:57:07.080Z</t>
  </si>
  <si>
    <t>2018-12-12T09:48:00.187Z</t>
  </si>
  <si>
    <t>ak20505505</t>
  </si>
  <si>
    <t>2018-12-12T09:51:19.396Z</t>
  </si>
  <si>
    <t>2018-12-12T09:43:30.580Z</t>
  </si>
  <si>
    <t>ci38393096</t>
  </si>
  <si>
    <t>2018-12-12T14:30:20.249Z</t>
  </si>
  <si>
    <t>4km SW of Grapevine, CA</t>
  </si>
  <si>
    <t>2018-12-12T09:40:38.240Z</t>
  </si>
  <si>
    <t>ci38393088</t>
  </si>
  <si>
    <t>2018-12-12T14:31:52.470Z</t>
  </si>
  <si>
    <t>2018-12-12T09:36:58.161Z</t>
  </si>
  <si>
    <t>ak20505504</t>
  </si>
  <si>
    <t>2018-12-12T09:40:55.936Z</t>
  </si>
  <si>
    <t>22km E of Talkeetna, Alaska</t>
  </si>
  <si>
    <t>2018-12-12T09:35:46.580Z</t>
  </si>
  <si>
    <t>ci38393080</t>
  </si>
  <si>
    <t>2018-12-12T16:46:01.829Z</t>
  </si>
  <si>
    <t>12km NNE of Thousand Palms, CA</t>
  </si>
  <si>
    <t>2018-12-12T09:33:53.686Z</t>
  </si>
  <si>
    <t>ak20505503</t>
  </si>
  <si>
    <t>2018-12-12T22:25:04.602Z</t>
  </si>
  <si>
    <t>2018-12-12T09:31:32.714Z</t>
  </si>
  <si>
    <t>ak20505501</t>
  </si>
  <si>
    <t>2018-12-12T22:18:52.922Z</t>
  </si>
  <si>
    <t>1km W of Big Lake, Alaska</t>
  </si>
  <si>
    <t>2018-12-12T09:31:18.850Z</t>
  </si>
  <si>
    <t>ci38393072</t>
  </si>
  <si>
    <t>2018-12-12T14:30:39.578Z</t>
  </si>
  <si>
    <t>2018-12-12T09:27:53.390Z</t>
  </si>
  <si>
    <t>pr2018346002</t>
  </si>
  <si>
    <t>2018-12-12T11:57:28.215Z</t>
  </si>
  <si>
    <t>2km ESE of H. Rivera Colon, Puerto Rico</t>
  </si>
  <si>
    <t>2018-12-12T09:27:07.940Z</t>
  </si>
  <si>
    <t>se60247876</t>
  </si>
  <si>
    <t>2018-12-19T15:26:43.471Z</t>
  </si>
  <si>
    <t>2018-12-12T09:20:17.670Z</t>
  </si>
  <si>
    <t>ak20505490</t>
  </si>
  <si>
    <t>2018-12-12T17:23:12.574Z</t>
  </si>
  <si>
    <t>2018-12-12T09:14:43.610Z</t>
  </si>
  <si>
    <t>mw</t>
  </si>
  <si>
    <t>se60247871</t>
  </si>
  <si>
    <t>2019-01-04T12:53:19.201Z</t>
  </si>
  <si>
    <t>2018-12-12T09:14:28.080Z</t>
  </si>
  <si>
    <t>us2000isqa</t>
  </si>
  <si>
    <t>2018-12-12T09:30:53.040Z</t>
  </si>
  <si>
    <t>200km WNW of Visokoi Island, South Georgia and the South Sandwich Islands</t>
  </si>
  <si>
    <t>2018-12-12T09:11:30.179Z</t>
  </si>
  <si>
    <t>ak20504829</t>
  </si>
  <si>
    <t>2018-12-12T09:17:45.817Z</t>
  </si>
  <si>
    <t>2018-12-12T09:08:27.139Z</t>
  </si>
  <si>
    <t>ak20504751</t>
  </si>
  <si>
    <t>2018-12-12T09:11:48.060Z</t>
  </si>
  <si>
    <t>43km WNW of Anchorage, Alaska</t>
  </si>
  <si>
    <t>2018-12-12T09:05:18.330Z</t>
  </si>
  <si>
    <t>nc73121876</t>
  </si>
  <si>
    <t>2018-12-12T17:33:19.315Z</t>
  </si>
  <si>
    <t>2018-12-12T09:02:57.307Z</t>
  </si>
  <si>
    <t>ak20504747</t>
  </si>
  <si>
    <t>2018-12-12T09:07:01.907Z</t>
  </si>
  <si>
    <t>2018-12-12T08:58:03.620Z</t>
  </si>
  <si>
    <t>ci38393064</t>
  </si>
  <si>
    <t>2018-12-12T14:30:56.285Z</t>
  </si>
  <si>
    <t>2018-12-12T08:57:51.150Z</t>
  </si>
  <si>
    <t>uu60306967</t>
  </si>
  <si>
    <t>2018-12-13T02:04:28.498Z</t>
  </si>
  <si>
    <t>8km NNE of Beaver Dam, Arizona</t>
  </si>
  <si>
    <t>2018-12-12T08:50:31.156Z</t>
  </si>
  <si>
    <t>ak20504746</t>
  </si>
  <si>
    <t>2018-12-12T08:54:05.054Z</t>
  </si>
  <si>
    <t>2018-12-12T08:49:57.150Z</t>
  </si>
  <si>
    <t>us2000isq4</t>
  </si>
  <si>
    <t>2018-12-13T13:00:52.728Z</t>
  </si>
  <si>
    <t>7km N of Funaishikawa, Japan</t>
  </si>
  <si>
    <t>2018-12-12T08:47:04.968Z</t>
  </si>
  <si>
    <t>nn00669761</t>
  </si>
  <si>
    <t>2018-12-13T02:04:14.422Z</t>
  </si>
  <si>
    <t>27km E of Big Pine, California</t>
  </si>
  <si>
    <t>2018-12-12T08:45:30.330Z</t>
  </si>
  <si>
    <t>nc73121871</t>
  </si>
  <si>
    <t>2018-12-13T02:04:12.925Z</t>
  </si>
  <si>
    <t>15km SW of Deep Springs, CA</t>
  </si>
  <si>
    <t>2018-12-12T08:41:52.444Z</t>
  </si>
  <si>
    <t>ak20504743</t>
  </si>
  <si>
    <t>2018-12-12T08:46:45.399Z</t>
  </si>
  <si>
    <t>2018-12-12T08:30:13.549Z</t>
  </si>
  <si>
    <t>ak20504740</t>
  </si>
  <si>
    <t>2018-12-12T08:35:09.939Z</t>
  </si>
  <si>
    <t>2018-12-12T08:23:21.297Z</t>
  </si>
  <si>
    <t>ak20504737</t>
  </si>
  <si>
    <t>2018-12-12T08:28:10.373Z</t>
  </si>
  <si>
    <t>66km S of Cantwell, Alaska</t>
  </si>
  <si>
    <t>2018-12-12T08:14:28.900Z</t>
  </si>
  <si>
    <t>ak20504736</t>
  </si>
  <si>
    <t>2018-12-12T08:18:07.308Z</t>
  </si>
  <si>
    <t>114km W of Cantwell, Alaska</t>
  </si>
  <si>
    <t>2018-12-12T08:11:49.810Z</t>
  </si>
  <si>
    <t>ci38393048</t>
  </si>
  <si>
    <t>2018-12-12T16:39:18.560Z</t>
  </si>
  <si>
    <t>18km N of Olancha, CA</t>
  </si>
  <si>
    <t>2018-12-12T08:11:23.326Z</t>
  </si>
  <si>
    <t>ak20504734</t>
  </si>
  <si>
    <t>2018-12-12T08:16:24.814Z</t>
  </si>
  <si>
    <t>2018-12-12T08:10:51.530Z</t>
  </si>
  <si>
    <t>nc73121866</t>
  </si>
  <si>
    <t>2018-12-12T18:09:03.357Z</t>
  </si>
  <si>
    <t>2018-12-12T08:09:19.710Z</t>
  </si>
  <si>
    <t>ak20504730</t>
  </si>
  <si>
    <t>2018-12-12T08:14:11.474Z</t>
  </si>
  <si>
    <t>2018-12-12T08:08:16.190Z</t>
  </si>
  <si>
    <t>ci37201844</t>
  </si>
  <si>
    <t>2018-12-12T17:53:13.757Z</t>
  </si>
  <si>
    <t>13km NE of Trabuco Canyon, CA</t>
  </si>
  <si>
    <t>2018-12-12T08:08:13.150Z</t>
  </si>
  <si>
    <t>ci38393040</t>
  </si>
  <si>
    <t>2018-12-12T17:48:54.009Z</t>
  </si>
  <si>
    <t>6km WNW of Calimesa, CA</t>
  </si>
  <si>
    <t>2018-12-12T08:07:09.370Z</t>
  </si>
  <si>
    <t>nn00669812</t>
  </si>
  <si>
    <t>2018-12-13T02:04:53.351Z</t>
  </si>
  <si>
    <t>16km W of Hawthorne, Nevada</t>
  </si>
  <si>
    <t>2018-12-12T08:05:47.866Z</t>
  </si>
  <si>
    <t>ak20504726</t>
  </si>
  <si>
    <t>2018-12-12T08:09:45.605Z</t>
  </si>
  <si>
    <t>2018-12-12T08:01:07.760Z</t>
  </si>
  <si>
    <t>nc73121861</t>
  </si>
  <si>
    <t>2018-12-14T01:08:02.433Z</t>
  </si>
  <si>
    <t>2km WNW of Crockett, CA</t>
  </si>
  <si>
    <t>2018-12-12T07:59:46.688Z</t>
  </si>
  <si>
    <t>nn00669737</t>
  </si>
  <si>
    <t>2018-12-13T21:04:06.109Z</t>
  </si>
  <si>
    <t>68km NNE of Dixon Lane-Meadow Creek, California</t>
  </si>
  <si>
    <t>2018-12-12T07:58:30.420Z</t>
  </si>
  <si>
    <t>ak20503989</t>
  </si>
  <si>
    <t>2018-12-12T08:27:35.888Z</t>
  </si>
  <si>
    <t>2018-12-12T07:56:52.760Z</t>
  </si>
  <si>
    <t>ci38393032</t>
  </si>
  <si>
    <t>2018-12-12T14:31:28.549Z</t>
  </si>
  <si>
    <t>2018-12-12T07:53:34.530Z</t>
  </si>
  <si>
    <t>nc73121851</t>
  </si>
  <si>
    <t>2018-12-12T17:24:47.131Z</t>
  </si>
  <si>
    <t>7km SSE of Gilroy, CA</t>
  </si>
  <si>
    <t>2018-12-12T07:51:57.440Z</t>
  </si>
  <si>
    <t>us2000isps</t>
  </si>
  <si>
    <t>2018-12-12T08:23:30.040Z</t>
  </si>
  <si>
    <t>186km NE of Dili, East Timor</t>
  </si>
  <si>
    <t>2018-12-12T07:50:55.056Z</t>
  </si>
  <si>
    <t>nn00669736</t>
  </si>
  <si>
    <t>2018-12-13T02:03:59.887Z</t>
  </si>
  <si>
    <t>28km SW of Hawthorne, Nevada</t>
  </si>
  <si>
    <t>2018-12-12T07:50:20.520Z</t>
  </si>
  <si>
    <t>ci38393024</t>
  </si>
  <si>
    <t>2018-12-12T16:35:01.113Z</t>
  </si>
  <si>
    <t>2018-12-12T07:48:31.332Z</t>
  </si>
  <si>
    <t>ak20503986</t>
  </si>
  <si>
    <t>2018-12-12T07:57:50.527Z</t>
  </si>
  <si>
    <t>2018-12-12T07:45:59.240Z</t>
  </si>
  <si>
    <t>ci38393016</t>
  </si>
  <si>
    <t>2018-12-12T14:32:30.898Z</t>
  </si>
  <si>
    <t>2018-12-12T07:42:57.327Z</t>
  </si>
  <si>
    <t>ak20503983</t>
  </si>
  <si>
    <t>2018-12-12T07:50:20.959Z</t>
  </si>
  <si>
    <t>2018-12-12T07:42:11.240Z</t>
  </si>
  <si>
    <t>nc73121846</t>
  </si>
  <si>
    <t>2018-12-15T02:55:03.532Z</t>
  </si>
  <si>
    <t>2018-12-12T07:40:57.433Z</t>
  </si>
  <si>
    <t>ak20503982</t>
  </si>
  <si>
    <t>2018-12-12T07:44:12.797Z</t>
  </si>
  <si>
    <t>2018-12-12T07:34:55.537Z</t>
  </si>
  <si>
    <t>nn00669811</t>
  </si>
  <si>
    <t>2018-12-13T02:04:51.620Z</t>
  </si>
  <si>
    <t>24km WSW of Hawthorne, Nevada</t>
  </si>
  <si>
    <t>2018-12-12T07:33:05.245Z</t>
  </si>
  <si>
    <t>ak20503979</t>
  </si>
  <si>
    <t>2018-12-12T07:41:29.069Z</t>
  </si>
  <si>
    <t>2018-12-12T07:32:59.180Z</t>
  </si>
  <si>
    <t>ci38393008</t>
  </si>
  <si>
    <t>2018-12-12T14:33:03.160Z</t>
  </si>
  <si>
    <t>2018-12-12T07:20:55.710Z</t>
  </si>
  <si>
    <t>pr2018346001</t>
  </si>
  <si>
    <t>2018-12-12T11:56:58.287Z</t>
  </si>
  <si>
    <t>58km SE of Punta Cana, Dominican Republic</t>
  </si>
  <si>
    <t>2018-12-12T07:19:02.859Z</t>
  </si>
  <si>
    <t>ak20503973</t>
  </si>
  <si>
    <t>2018-12-12T07:32:27.894Z</t>
  </si>
  <si>
    <t>2018-12-12T07:15:28.300Z</t>
  </si>
  <si>
    <t>ci38393000</t>
  </si>
  <si>
    <t>2018-12-12T14:33:05.318Z</t>
  </si>
  <si>
    <t>2018-12-12T07:13:58.840Z</t>
  </si>
  <si>
    <t>ci38392992</t>
  </si>
  <si>
    <t>2018-12-12T16:32:34.580Z</t>
  </si>
  <si>
    <t>4km SSW of La Mirada, CA</t>
  </si>
  <si>
    <t>2018-12-12T07:06:46.855Z</t>
  </si>
  <si>
    <t>ak20503971</t>
  </si>
  <si>
    <t>2018-12-12T07:19:11.573Z</t>
  </si>
  <si>
    <t>2018-12-12T07:06:17.506Z</t>
  </si>
  <si>
    <t>ak20503970</t>
  </si>
  <si>
    <t>2018-12-12T07:19:11.252Z</t>
  </si>
  <si>
    <t>2018-12-12T07:00:51.733Z</t>
  </si>
  <si>
    <t>ak20503969</t>
  </si>
  <si>
    <t>2018-12-12T07:03:42.799Z</t>
  </si>
  <si>
    <t>2018-12-12T07:00:51.140Z</t>
  </si>
  <si>
    <t>nc73121836</t>
  </si>
  <si>
    <t>2018-12-12T17:22:47.051Z</t>
  </si>
  <si>
    <t>2018-12-12T06:43:48.106Z</t>
  </si>
  <si>
    <t>ak20503952</t>
  </si>
  <si>
    <t>2018-12-12T06:52:48.953Z</t>
  </si>
  <si>
    <t>40km SSW of Badger, Alaska</t>
  </si>
  <si>
    <t>2018-12-12T06:41:35.884Z</t>
  </si>
  <si>
    <t>ak20503948</t>
  </si>
  <si>
    <t>2018-12-12T06:52:49.302Z</t>
  </si>
  <si>
    <t>2018-12-12T06:40:52.859Z</t>
  </si>
  <si>
    <t>nn00669735</t>
  </si>
  <si>
    <t>2018-12-13T02:03:59.768Z</t>
  </si>
  <si>
    <t>2018-12-12T06:39:59.673Z</t>
  </si>
  <si>
    <t>ak20503946</t>
  </si>
  <si>
    <t>2018-12-12T06:51:06.661Z</t>
  </si>
  <si>
    <t>2018-12-12T06:38:25.782Z</t>
  </si>
  <si>
    <t>ak20503945</t>
  </si>
  <si>
    <t>2018-12-12T06:47:21.721Z</t>
  </si>
  <si>
    <t>49km W of Talkeetna, Alaska</t>
  </si>
  <si>
    <t>2018-12-12T06:35:03.704Z</t>
  </si>
  <si>
    <t>ak20503942</t>
  </si>
  <si>
    <t>2018-12-12T06:40:01.449Z</t>
  </si>
  <si>
    <t>2018-12-12T06:33:45.370Z</t>
  </si>
  <si>
    <t>ci38392984</t>
  </si>
  <si>
    <t>2018-12-12T14:34:07.520Z</t>
  </si>
  <si>
    <t>16km S of Joshua Tree, CA</t>
  </si>
  <si>
    <t>2018-12-12T06:28:16.391Z</t>
  </si>
  <si>
    <t>ak20503939</t>
  </si>
  <si>
    <t>2018-12-12T06:36:06.501Z</t>
  </si>
  <si>
    <t>2018-12-12T06:26:20.200Z</t>
  </si>
  <si>
    <t>nc73121821</t>
  </si>
  <si>
    <t>2018-12-12T17:16:02.809Z</t>
  </si>
  <si>
    <t>2018-12-12T06:24:54.590Z</t>
  </si>
  <si>
    <t>nc73121826</t>
  </si>
  <si>
    <t>2018-12-12T17:20:46.060Z</t>
  </si>
  <si>
    <t>2018-12-12T06:23:43.590Z</t>
  </si>
  <si>
    <t>nc73121816</t>
  </si>
  <si>
    <t>2018-12-12T17:15:44.467Z</t>
  </si>
  <si>
    <t>2018-12-12T06:20:24.231Z</t>
  </si>
  <si>
    <t>ak20503210</t>
  </si>
  <si>
    <t>2018-12-12T06:23:52.171Z</t>
  </si>
  <si>
    <t>2018-12-12T06:16:42.500Z</t>
  </si>
  <si>
    <t>ak20503208</t>
  </si>
  <si>
    <t>2018-12-12T06:22:09.985Z</t>
  </si>
  <si>
    <t>2018-12-12T06:15:09.046Z</t>
  </si>
  <si>
    <t>ak20503204</t>
  </si>
  <si>
    <t>2018-12-12T06:20:27.095Z</t>
  </si>
  <si>
    <t>2018-12-12T06:10:34.400Z</t>
  </si>
  <si>
    <t>ak20503203</t>
  </si>
  <si>
    <t>2018-12-12T06:20:27.471Z</t>
  </si>
  <si>
    <t>2018-12-12T06:00:40.326Z</t>
  </si>
  <si>
    <t>ak20503197</t>
  </si>
  <si>
    <t>2018-12-12T06:06:00.101Z</t>
  </si>
  <si>
    <t>2018-12-12T05:59:00.092Z</t>
  </si>
  <si>
    <t>ak20503196</t>
  </si>
  <si>
    <t>2018-12-12T06:07:42.149Z</t>
  </si>
  <si>
    <t>2018-12-12T05:54:02.630Z</t>
  </si>
  <si>
    <t>ci38392824</t>
  </si>
  <si>
    <t>2018-12-12T14:35:12.190Z</t>
  </si>
  <si>
    <t>2018-12-12T05:52:29.119Z</t>
  </si>
  <si>
    <t>ak20503193</t>
  </si>
  <si>
    <t>2018-12-12T05:56:49.497Z</t>
  </si>
  <si>
    <t>2018-12-12T05:51:48.501Z</t>
  </si>
  <si>
    <t>ak20503194</t>
  </si>
  <si>
    <t>2018-12-12T05:55:07.301Z</t>
  </si>
  <si>
    <t>17km W of Willow, Alaska</t>
  </si>
  <si>
    <t>2018-12-12T05:50:24.203Z</t>
  </si>
  <si>
    <t>nn00669809</t>
  </si>
  <si>
    <t>2018-12-13T02:04:49.898Z</t>
  </si>
  <si>
    <t>24km SSW of Pahrump, Nevada</t>
  </si>
  <si>
    <t>2018-12-12T05:49:53.540Z</t>
  </si>
  <si>
    <t>ci38392808</t>
  </si>
  <si>
    <t>2018-12-12T16:18:51.163Z</t>
  </si>
  <si>
    <t>2018-12-12T05:38:42.649Z</t>
  </si>
  <si>
    <t>ak20503188</t>
  </si>
  <si>
    <t>2018-12-12T05:43:13.862Z</t>
  </si>
  <si>
    <t>2018-12-12T05:33:34.730Z</t>
  </si>
  <si>
    <t>nc73121811</t>
  </si>
  <si>
    <t>2018-12-12T05:49:03.079Z</t>
  </si>
  <si>
    <t>2018-12-12T05:31:02.130Z</t>
  </si>
  <si>
    <t>hv70728471</t>
  </si>
  <si>
    <t>2018-12-12T05:36:46.020Z</t>
  </si>
  <si>
    <t>2018-12-12T05:24:58.917Z</t>
  </si>
  <si>
    <t>ak20503177</t>
  </si>
  <si>
    <t>2018-12-12T22:21:05.259Z</t>
  </si>
  <si>
    <t>2018-12-12T05:19:11.931Z</t>
  </si>
  <si>
    <t>ak20503172</t>
  </si>
  <si>
    <t>2018-12-12T07:26:30.040Z</t>
  </si>
  <si>
    <t>2018-12-12T05:16:51.700Z</t>
  </si>
  <si>
    <t>nc73121806</t>
  </si>
  <si>
    <t>2018-12-12T05:32:02.976Z</t>
  </si>
  <si>
    <t>2018-12-12T05:16:33.300Z</t>
  </si>
  <si>
    <t>us2000ispb</t>
  </si>
  <si>
    <t>2018-12-12T06:33:57.040Z</t>
  </si>
  <si>
    <t>231km NW of Farallon de Pajaros, Northern Mariana Islands</t>
  </si>
  <si>
    <t>2018-12-12T05:05:32.230Z</t>
  </si>
  <si>
    <t>uu60306962</t>
  </si>
  <si>
    <t>2018-12-12T23:17:55.940Z</t>
  </si>
  <si>
    <t>17km SSE of East Carbon City, Utah</t>
  </si>
  <si>
    <t>2018-12-12T05:03:42.600Z</t>
  </si>
  <si>
    <t>av70816234</t>
  </si>
  <si>
    <t>2018-12-12T23:56:00.780Z</t>
  </si>
  <si>
    <t>2018-12-12T05:02:50.888Z</t>
  </si>
  <si>
    <t>ak20502440</t>
  </si>
  <si>
    <t>2018-12-12T05:14:10.848Z</t>
  </si>
  <si>
    <t>2018-12-12T05:00:31.645Z</t>
  </si>
  <si>
    <t>ak20502438</t>
  </si>
  <si>
    <t>2018-12-12T05:11:58.214Z</t>
  </si>
  <si>
    <t>5km N of Houston, Alaska</t>
  </si>
  <si>
    <t>2018-12-12T04:59:53.670Z</t>
  </si>
  <si>
    <t>us2000isp8</t>
  </si>
  <si>
    <t>2018-12-12T05:16:28.040Z</t>
  </si>
  <si>
    <t>24km SW of Taron, Papua New Guinea</t>
  </si>
  <si>
    <t>2018-12-12T04:56:58.754Z</t>
  </si>
  <si>
    <t>ak20502437</t>
  </si>
  <si>
    <t>2018-12-12T05:00:34.808Z</t>
  </si>
  <si>
    <t>2018-12-12T04:56:25.006Z</t>
  </si>
  <si>
    <t>nn00669808</t>
  </si>
  <si>
    <t>2018-12-13T02:04:48.607Z</t>
  </si>
  <si>
    <t>57km ENE of Beatty, Nevada</t>
  </si>
  <si>
    <t>2018-12-12T04:46:51.910Z</t>
  </si>
  <si>
    <t>nc73121801</t>
  </si>
  <si>
    <t>2018-12-12T17:30:02.883Z</t>
  </si>
  <si>
    <t>2018-12-12T04:46:30.360Z</t>
  </si>
  <si>
    <t>nc73121791</t>
  </si>
  <si>
    <t>2018-12-12T17:07:13.481Z</t>
  </si>
  <si>
    <t>2018-12-12T04:46:28.200Z</t>
  </si>
  <si>
    <t>ci38392768</t>
  </si>
  <si>
    <t>2018-12-12T20:36:28.770Z</t>
  </si>
  <si>
    <t>14km ENE of Yucaipa, CA</t>
  </si>
  <si>
    <t>2018-12-12T04:44:24.540Z</t>
  </si>
  <si>
    <t>nc73121796</t>
  </si>
  <si>
    <t>2018-12-12T16:54:41.082Z</t>
  </si>
  <si>
    <t>2018-12-12T04:28:14.606Z</t>
  </si>
  <si>
    <t>nn00669806</t>
  </si>
  <si>
    <t>2018-12-13T02:04:46.914Z</t>
  </si>
  <si>
    <t>52km E of Beatty, Nevada</t>
  </si>
  <si>
    <t>2018-12-12T04:24:32.535Z</t>
  </si>
  <si>
    <t>ak20502434</t>
  </si>
  <si>
    <t>2018-12-12T04:28:51.743Z</t>
  </si>
  <si>
    <t>49km WNW of Willow, Alaska</t>
  </si>
  <si>
    <t>2018-12-12T04:21:23.817Z</t>
  </si>
  <si>
    <t>ak20502431</t>
  </si>
  <si>
    <t>2018-12-12T04:27:09.650Z</t>
  </si>
  <si>
    <t>2018-12-12T04:20:29.630Z</t>
  </si>
  <si>
    <t>pr2018346000</t>
  </si>
  <si>
    <t>2018-12-12T05:50:19.452Z</t>
  </si>
  <si>
    <t>55km SE of Boca de Yuma, Dominican Republic</t>
  </si>
  <si>
    <t>2018-12-12T04:17:17.830Z</t>
  </si>
  <si>
    <t>ak20502430</t>
  </si>
  <si>
    <t>2018-12-12T04:21:13.041Z</t>
  </si>
  <si>
    <t>2018-12-12T04:17:00.770Z</t>
  </si>
  <si>
    <t>nc73121786</t>
  </si>
  <si>
    <t>2018-12-14T08:45:04.519Z</t>
  </si>
  <si>
    <t>2km WSW of Anderson Springs, CA</t>
  </si>
  <si>
    <t>2018-12-12T03:56:48.890Z</t>
  </si>
  <si>
    <t>ci38392752</t>
  </si>
  <si>
    <t>2018-12-12T16:13:49.492Z</t>
  </si>
  <si>
    <t>2018-12-12T03:52:18.980Z</t>
  </si>
  <si>
    <t>nc73121781</t>
  </si>
  <si>
    <t>2018-12-13T20:49:03.994Z</t>
  </si>
  <si>
    <t>2018-12-12T03:46:24.528Z</t>
  </si>
  <si>
    <t>ak20502418</t>
  </si>
  <si>
    <t>2018-12-12T03:58:09.264Z</t>
  </si>
  <si>
    <t>2018-12-12T03:41:35.479Z</t>
  </si>
  <si>
    <t>ak20502417</t>
  </si>
  <si>
    <t>2018-12-12T03:52:53.602Z</t>
  </si>
  <si>
    <t>2018-12-12T03:40:34.820Z</t>
  </si>
  <si>
    <t>ci38392736</t>
  </si>
  <si>
    <t>2018-12-12T14:35:17.990Z</t>
  </si>
  <si>
    <t>2018-12-12T03:40:31.549Z</t>
  </si>
  <si>
    <t>ak20502415</t>
  </si>
  <si>
    <t>2018-12-12T03:52:52.803Z</t>
  </si>
  <si>
    <t>2018-12-12T03:39:17.819Z</t>
  </si>
  <si>
    <t>ak20502414</t>
  </si>
  <si>
    <t>2018-12-12T21:59:08.526Z</t>
  </si>
  <si>
    <t>2018-12-12T03:37:45.650Z</t>
  </si>
  <si>
    <t>us2000isp2</t>
  </si>
  <si>
    <t>2018-12-30T14:26:28.999Z</t>
  </si>
  <si>
    <t>5km SSE of Talaga, Philippines</t>
  </si>
  <si>
    <t>2018-12-12T03:31:52.072Z</t>
  </si>
  <si>
    <t>ak20502411</t>
  </si>
  <si>
    <t>2018-12-12T03:36:45.646Z</t>
  </si>
  <si>
    <t>2018-12-12T03:24:52.940Z</t>
  </si>
  <si>
    <t>ci38392728</t>
  </si>
  <si>
    <t>2018-12-12T17:40:02.523Z</t>
  </si>
  <si>
    <t>2018-12-12T03:24:26.350Z</t>
  </si>
  <si>
    <t>us2000isp1</t>
  </si>
  <si>
    <t>2018-12-12T06:19:17.040Z</t>
  </si>
  <si>
    <t>46km SSE of Pangai, Tonga</t>
  </si>
  <si>
    <t>2018-12-12T03:15:03.290Z</t>
  </si>
  <si>
    <t>ci38392720</t>
  </si>
  <si>
    <t>2018-12-12T14:35:22.150Z</t>
  </si>
  <si>
    <t>2018-12-12T03:14:18.550Z</t>
  </si>
  <si>
    <t>ci38392712</t>
  </si>
  <si>
    <t>2018-12-12T14:36:26.690Z</t>
  </si>
  <si>
    <t>2018-12-12T03:13:42.763Z</t>
  </si>
  <si>
    <t>ak20501685</t>
  </si>
  <si>
    <t>2018-12-12T03:17:06.391Z</t>
  </si>
  <si>
    <t>53km NNW of Talkeetna, Alaska</t>
  </si>
  <si>
    <t>2018-12-12T03:07:23.310Z</t>
  </si>
  <si>
    <t>ak20501683</t>
  </si>
  <si>
    <t>2018-12-12T03:09:49.192Z</t>
  </si>
  <si>
    <t>191km WNW of Haines Junction, Canada</t>
  </si>
  <si>
    <t>2018-12-12T02:58:09.580Z</t>
  </si>
  <si>
    <t>uu60306957</t>
  </si>
  <si>
    <t>2018-12-12T23:03:01.120Z</t>
  </si>
  <si>
    <t>7km W of Eagle Mountain, Utah</t>
  </si>
  <si>
    <t>2018-12-12T02:57:47.095Z</t>
  </si>
  <si>
    <t>nn00669721</t>
  </si>
  <si>
    <t>2018-12-12T04:05:35.244Z</t>
  </si>
  <si>
    <t>2018-12-12T02:54:01.580Z</t>
  </si>
  <si>
    <t>nc73121771</t>
  </si>
  <si>
    <t>2018-12-12T03:19:03.207Z</t>
  </si>
  <si>
    <t>2018-12-12T02:53:45.442Z</t>
  </si>
  <si>
    <t>nn00669805</t>
  </si>
  <si>
    <t>2018-12-13T02:04:45.454Z</t>
  </si>
  <si>
    <t>46km WSW of Goldfield, Nevada</t>
  </si>
  <si>
    <t>2018-12-12T02:48:50.645Z</t>
  </si>
  <si>
    <t>ak20501680</t>
  </si>
  <si>
    <t>2018-12-12T02:55:55.099Z</t>
  </si>
  <si>
    <t>34km E of Cantwell, Alaska</t>
  </si>
  <si>
    <t>2018-12-12T02:46:20.400Z</t>
  </si>
  <si>
    <t>ci38392696</t>
  </si>
  <si>
    <t>2018-12-12T17:33:13.582Z</t>
  </si>
  <si>
    <t>2018-12-12T02:44:05.874Z</t>
  </si>
  <si>
    <t>ak20501677</t>
  </si>
  <si>
    <t>2018-12-12T02:48:47.195Z</t>
  </si>
  <si>
    <t>2018-12-12T02:30:58.620Z</t>
  </si>
  <si>
    <t>ci38392680</t>
  </si>
  <si>
    <t>2018-12-17T17:06:43.648Z</t>
  </si>
  <si>
    <t>16km NNW of Ocotillo, CA</t>
  </si>
  <si>
    <t>2018-12-12T02:26:30.655Z</t>
  </si>
  <si>
    <t>ak20501674</t>
  </si>
  <si>
    <t>2018-12-12T02:31:40.172Z</t>
  </si>
  <si>
    <t>56km WNW of Willow, Alaska</t>
  </si>
  <si>
    <t>2018-12-12T02:20:59.820Z</t>
  </si>
  <si>
    <t>ci38392664</t>
  </si>
  <si>
    <t>2018-12-12T20:40:09.232Z</t>
  </si>
  <si>
    <t>2018-12-12T02:20:00.840Z</t>
  </si>
  <si>
    <t>ci38392656</t>
  </si>
  <si>
    <t>2018-12-12T14:36:33.300Z</t>
  </si>
  <si>
    <t>2018-12-12T02:16:01.282Z</t>
  </si>
  <si>
    <t>ak20501671</t>
  </si>
  <si>
    <t>2018-12-12T02:25:13.537Z</t>
  </si>
  <si>
    <t>2018-12-12T02:03:10.030Z</t>
  </si>
  <si>
    <t>ak20501668</t>
  </si>
  <si>
    <t>2018-12-12T02:08:26.671Z</t>
  </si>
  <si>
    <t>65km SE of Whittier, Alaska</t>
  </si>
  <si>
    <t>2018-12-12T01:55:18.100Z</t>
  </si>
  <si>
    <t>ak20501664</t>
  </si>
  <si>
    <t>2018-12-12T02:04:32.513Z</t>
  </si>
  <si>
    <t>2018-12-12T01:51:48.617Z</t>
  </si>
  <si>
    <t>ak20501660</t>
  </si>
  <si>
    <t>2018-12-12T01:56:54.323Z</t>
  </si>
  <si>
    <t>2018-12-12T01:44:02.143Z</t>
  </si>
  <si>
    <t>ak20501657</t>
  </si>
  <si>
    <t>2018-12-12T01:47:54.488Z</t>
  </si>
  <si>
    <t>2018-12-12T01:40:11.109Z</t>
  </si>
  <si>
    <t>ak20501651</t>
  </si>
  <si>
    <t>2018-12-12T01:45:42.176Z</t>
  </si>
  <si>
    <t>2018-12-12T01:36:47.081Z</t>
  </si>
  <si>
    <t>ak20501649</t>
  </si>
  <si>
    <t>2018-12-12T01:44:00.060Z</t>
  </si>
  <si>
    <t>2018-12-12T01:35:37.417Z</t>
  </si>
  <si>
    <t>ak20501648</t>
  </si>
  <si>
    <t>2018-12-12T01:44:00.392Z</t>
  </si>
  <si>
    <t>2018-12-12T01:33:16.800Z</t>
  </si>
  <si>
    <t>us2000iutd</t>
  </si>
  <si>
    <t>2018-12-20T23:25:07.040Z</t>
  </si>
  <si>
    <t>Prince Edward Islands region</t>
  </si>
  <si>
    <t>2018-12-12T01:29:49.503Z</t>
  </si>
  <si>
    <t>nn00669804</t>
  </si>
  <si>
    <t>2018-12-13T02:04:43.313Z</t>
  </si>
  <si>
    <t>31km SSW of Beatty, Nevada</t>
  </si>
  <si>
    <t>2018-12-12T01:29:49.468Z</t>
  </si>
  <si>
    <t>ak20501646</t>
  </si>
  <si>
    <t>2018-12-12T01:38:23.346Z</t>
  </si>
  <si>
    <t>2018-12-12T01:28:33.780Z</t>
  </si>
  <si>
    <t>us2000iutc</t>
  </si>
  <si>
    <t>2018-12-20T22:48:52.040Z</t>
  </si>
  <si>
    <t>37km NW of Kirakira, Solomon Islands</t>
  </si>
  <si>
    <t>2018-12-12T01:25:51.080Z</t>
  </si>
  <si>
    <t>ci38392624</t>
  </si>
  <si>
    <t>2018-12-12T14:37:39.320Z</t>
  </si>
  <si>
    <t>2018-12-12T01:25:01.039Z</t>
  </si>
  <si>
    <t>ak20501643</t>
  </si>
  <si>
    <t>2018-12-12T01:30:56.137Z</t>
  </si>
  <si>
    <t>2018-12-12T01:23:34.902Z</t>
  </si>
  <si>
    <t>ak20501642</t>
  </si>
  <si>
    <t>2018-12-12T01:27:02.122Z</t>
  </si>
  <si>
    <t>2018-12-12T01:21:13.990Z</t>
  </si>
  <si>
    <t>nc73121751</t>
  </si>
  <si>
    <t>2018-12-14T07:51:04.104Z</t>
  </si>
  <si>
    <t>1km NW of The Geysers, CA</t>
  </si>
  <si>
    <t>2018-12-12T01:18:18.126Z</t>
  </si>
  <si>
    <t>ak20500911</t>
  </si>
  <si>
    <t>2018-12-25T05:31:43.040Z</t>
  </si>
  <si>
    <t>2018-12-12T01:17:13.420Z</t>
  </si>
  <si>
    <t>us2000isni</t>
  </si>
  <si>
    <t>2018-12-20T04:55:42.827Z</t>
  </si>
  <si>
    <t>3km NNW of La Plaine, Dominica</t>
  </si>
  <si>
    <t>2018-12-12T01:16:34.170Z</t>
  </si>
  <si>
    <t>nc73121746</t>
  </si>
  <si>
    <t>2018-12-12T18:34:02.977Z</t>
  </si>
  <si>
    <t>12km NW of Parkfield, CA</t>
  </si>
  <si>
    <t>2018-12-12T01:13:57.890Z</t>
  </si>
  <si>
    <t>nc73121741</t>
  </si>
  <si>
    <t>2018-12-13T20:21:03.817Z</t>
  </si>
  <si>
    <t>2018-12-12T01:10:06.009Z</t>
  </si>
  <si>
    <t>ak20500901</t>
  </si>
  <si>
    <t>2018-12-12T01:22:37.378Z</t>
  </si>
  <si>
    <t>2018-12-12T01:07:39.740Z</t>
  </si>
  <si>
    <t>ak20500898</t>
  </si>
  <si>
    <t>2018-12-26T23:41:27.040Z</t>
  </si>
  <si>
    <t>2018-12-12T01:03:00.184Z</t>
  </si>
  <si>
    <t>ak20500795</t>
  </si>
  <si>
    <t>2018-12-12T01:14:58.447Z</t>
  </si>
  <si>
    <t>2018-12-12T00:59:50.774Z</t>
  </si>
  <si>
    <t>nn00669803</t>
  </si>
  <si>
    <t>2018-12-13T02:04:41.900Z</t>
  </si>
  <si>
    <t>2018-12-12T00:57:52.747Z</t>
  </si>
  <si>
    <t>ak20500791</t>
  </si>
  <si>
    <t>2018-12-12T01:03:33.818Z</t>
  </si>
  <si>
    <t>87km WSW of Willow, Alaska</t>
  </si>
  <si>
    <t>2018-12-12T00:53:14.427Z</t>
  </si>
  <si>
    <t>ak20500786</t>
  </si>
  <si>
    <t>2018-12-12T01:00:21.730Z</t>
  </si>
  <si>
    <t>2018-12-12T00:51:46.387Z</t>
  </si>
  <si>
    <t>ak20500784</t>
  </si>
  <si>
    <t>2018-12-12T00:58:40.428Z</t>
  </si>
  <si>
    <t>2018-12-12T00:49:24.250Z</t>
  </si>
  <si>
    <t>ci38392616</t>
  </si>
  <si>
    <t>2018-12-12T15:57:10.870Z</t>
  </si>
  <si>
    <t>2018-12-12T00:45:50.994Z</t>
  </si>
  <si>
    <t>ak20500780</t>
  </si>
  <si>
    <t>2018-12-26T23:41:22.701Z</t>
  </si>
  <si>
    <t>2018-12-12T00:44:56.776Z</t>
  </si>
  <si>
    <t>nn00669802</t>
  </si>
  <si>
    <t>2018-12-13T02:04:40.050Z</t>
  </si>
  <si>
    <t>2018-12-12T00:37:27.318Z</t>
  </si>
  <si>
    <t>ak20500775</t>
  </si>
  <si>
    <t>2018-12-12T00:49:22.835Z</t>
  </si>
  <si>
    <t>20km NE of Badger, Alaska</t>
  </si>
  <si>
    <t>2018-12-12T00:31:03.730Z</t>
  </si>
  <si>
    <t>us2000ismi</t>
  </si>
  <si>
    <t>2018-12-20T04:47:00.122Z</t>
  </si>
  <si>
    <t>134km WSW of El Calafate, Argentina</t>
  </si>
  <si>
    <t>2018-12-12T00:28:33.830Z</t>
  </si>
  <si>
    <t>ak20500772</t>
  </si>
  <si>
    <t>2018-12-12T00:32:23.104Z</t>
  </si>
  <si>
    <t>74km E of Lazy Mountain, Alaska</t>
  </si>
  <si>
    <t>2018-12-12T00:26:38.480Z</t>
  </si>
  <si>
    <t>av61850556</t>
  </si>
  <si>
    <t>2018-12-12T23:19:02.680Z</t>
  </si>
  <si>
    <t>19km NE of Atka, Alaska</t>
  </si>
  <si>
    <t>2018-12-12T00:22:52.160Z</t>
  </si>
  <si>
    <t>ci38392584</t>
  </si>
  <si>
    <t>2018-12-12T01:13:11.718Z</t>
  </si>
  <si>
    <t>4km SE of Julian, CA</t>
  </si>
  <si>
    <t>2018-12-12T00:21:41.680Z</t>
  </si>
  <si>
    <t>ci38392576</t>
  </si>
  <si>
    <t>2018-12-12T00:40:01.416Z</t>
  </si>
  <si>
    <t>2018-12-12T00:20:02.460Z</t>
  </si>
  <si>
    <t>ci38392552</t>
  </si>
  <si>
    <t>2018-12-12T01:06:31.213Z</t>
  </si>
  <si>
    <t>2km E of Westmorland, CA</t>
  </si>
  <si>
    <t>2018-12-12T00:18:43.359Z</t>
  </si>
  <si>
    <t>ak20500764</t>
  </si>
  <si>
    <t>2018-12-26T23:41:06.144Z</t>
  </si>
  <si>
    <t>7km NE of Healy, Alaska</t>
  </si>
  <si>
    <t>2018-12-12T00:18:28.210Z</t>
  </si>
  <si>
    <t>ci38392544</t>
  </si>
  <si>
    <t>2018-12-12T00:57:52.753Z</t>
  </si>
  <si>
    <t>6km NNW of Boron, CA</t>
  </si>
  <si>
    <t>2018-12-12T00:15:03.900Z</t>
  </si>
  <si>
    <t>ci38392536</t>
  </si>
  <si>
    <t>2018-12-12T00:49:06.890Z</t>
  </si>
  <si>
    <t>2018-12-12T00:01:43.247Z</t>
  </si>
  <si>
    <t>ak20500761</t>
  </si>
  <si>
    <t>2018-12-12T23:32:45.400Z</t>
  </si>
  <si>
    <t>10km W of Redoubt Volcano, Alaska</t>
  </si>
  <si>
    <t>2018-12-11T23:59:19.028Z</t>
  </si>
  <si>
    <t>ak20500758</t>
  </si>
  <si>
    <t>2018-12-12T00:02:55.690Z</t>
  </si>
  <si>
    <t>2018-12-11T23:57:20.497Z</t>
  </si>
  <si>
    <t>ak20500756</t>
  </si>
  <si>
    <t>2018-12-12T00:01:13.363Z</t>
  </si>
  <si>
    <t>2018-12-11T23:55:57.290Z</t>
  </si>
  <si>
    <t>ci38392512</t>
  </si>
  <si>
    <t>2018-12-12T00:40:15.417Z</t>
  </si>
  <si>
    <t>20km E of Ocotillo, CA</t>
  </si>
  <si>
    <t>2018-12-11T23:51:07.012Z</t>
  </si>
  <si>
    <t>ak20500747</t>
  </si>
  <si>
    <t>2018-12-12T00:01:13.685Z</t>
  </si>
  <si>
    <t>2018-12-11T23:45:07.585Z</t>
  </si>
  <si>
    <t>ak20500735</t>
  </si>
  <si>
    <t>2018-12-25T05:29:27.040Z</t>
  </si>
  <si>
    <t>2018-12-11T23:42:05.421Z</t>
  </si>
  <si>
    <t>ak20500727</t>
  </si>
  <si>
    <t>2018-12-25T05:28:39.040Z</t>
  </si>
  <si>
    <t>2018-12-11T23:38:48.149Z</t>
  </si>
  <si>
    <t>ak20500724</t>
  </si>
  <si>
    <t>2018-12-11T23:43:37.161Z</t>
  </si>
  <si>
    <t>2018-12-11T23:35:30.970Z</t>
  </si>
  <si>
    <t>ak20500720</t>
  </si>
  <si>
    <t>2018-12-26T23:36:00.040Z</t>
  </si>
  <si>
    <t>2018-12-11T23:35:02.540Z</t>
  </si>
  <si>
    <t>us2000iuqd</t>
  </si>
  <si>
    <t>2018-12-20T04:41:08.040Z</t>
  </si>
  <si>
    <t>153km WNW of Tobelo, Indonesia</t>
  </si>
  <si>
    <t>2018-12-11T23:34:01.845Z</t>
  </si>
  <si>
    <t>ak20500719</t>
  </si>
  <si>
    <t>2018-12-11T23:49:12.466Z</t>
  </si>
  <si>
    <t>18km W of Big Lake, Alaska</t>
  </si>
  <si>
    <t>2018-12-11T23:33:42.990Z</t>
  </si>
  <si>
    <t>us2000iuqc</t>
  </si>
  <si>
    <t>2018-12-20T04:38:06.040Z</t>
  </si>
  <si>
    <t>294km W of Saumlaki, Indonesia</t>
  </si>
  <si>
    <t>2018-12-11T23:28:18.451Z</t>
  </si>
  <si>
    <t>ak20500714</t>
  </si>
  <si>
    <t>2018-12-11T23:37:32.410Z</t>
  </si>
  <si>
    <t>2018-12-11T23:25:12.780Z</t>
  </si>
  <si>
    <t>us2000islv</t>
  </si>
  <si>
    <t>2018-12-20T02:09:32.040Z</t>
  </si>
  <si>
    <t>16km WNW of Ovalle, Chile</t>
  </si>
  <si>
    <t>2018-12-11T23:21:10.098Z</t>
  </si>
  <si>
    <t>ak20499992</t>
  </si>
  <si>
    <t>2018-12-11T23:30:08.701Z</t>
  </si>
  <si>
    <t>9km SSE of Willow, Alaska</t>
  </si>
  <si>
    <t>2018-12-11T23:13:45.707Z</t>
  </si>
  <si>
    <t>ak20499991</t>
  </si>
  <si>
    <t>2018-12-11T23:21:04.163Z</t>
  </si>
  <si>
    <t>2018-12-11T23:13:21.630Z</t>
  </si>
  <si>
    <t>nc73121716</t>
  </si>
  <si>
    <t>2018-12-11T23:34:02.113Z</t>
  </si>
  <si>
    <t>2018-12-11T23:12:39.193Z</t>
  </si>
  <si>
    <t>ak20499986</t>
  </si>
  <si>
    <t>2018-12-11T23:16:11.529Z</t>
  </si>
  <si>
    <t>24km SW of Healy, Alaska</t>
  </si>
  <si>
    <t>2018-12-11T23:07:40.324Z</t>
  </si>
  <si>
    <t>ak20499983</t>
  </si>
  <si>
    <t>2018-12-11T23:19:23.175Z</t>
  </si>
  <si>
    <t>2018-12-11T23:06:05.622Z</t>
  </si>
  <si>
    <t>ak20499982</t>
  </si>
  <si>
    <t>2018-12-11T23:09:07.394Z</t>
  </si>
  <si>
    <t>1km N of Big Lake, Alaska</t>
  </si>
  <si>
    <t>2018-12-11T22:56:09.977Z</t>
  </si>
  <si>
    <t>ak20499977</t>
  </si>
  <si>
    <t>2018-12-11T23:00:43.112Z</t>
  </si>
  <si>
    <t>4km NNW of Willow, Alaska</t>
  </si>
  <si>
    <t>2018-12-11T22:54:19.374Z</t>
  </si>
  <si>
    <t>ak20499975</t>
  </si>
  <si>
    <t>2018-12-11T23:02:54.330Z</t>
  </si>
  <si>
    <t>2018-12-11T22:46:32.690Z</t>
  </si>
  <si>
    <t>nc73121711</t>
  </si>
  <si>
    <t>2018-12-12T00:51:03.841Z</t>
  </si>
  <si>
    <t>7km NNW of Pinnacles, CA</t>
  </si>
  <si>
    <t>2018-12-11T22:45:34.250Z</t>
  </si>
  <si>
    <t>us2000iuqb</t>
  </si>
  <si>
    <t>2018-12-21T03:21:40.040Z</t>
  </si>
  <si>
    <t>40km ESE of Kazerun, Iran</t>
  </si>
  <si>
    <t>2018-12-11T22:42:58.630Z</t>
  </si>
  <si>
    <t>nc73121706</t>
  </si>
  <si>
    <t>2018-12-11T22:58:02.896Z</t>
  </si>
  <si>
    <t>2018-12-11T22:37:43.317Z</t>
  </si>
  <si>
    <t>nn00669719</t>
  </si>
  <si>
    <t>2018-12-12T02:05:53.058Z</t>
  </si>
  <si>
    <t>13km N of Hawthorne, Nevada</t>
  </si>
  <si>
    <t>2018-12-11T22:28:15.820Z</t>
  </si>
  <si>
    <t>uu60306942</t>
  </si>
  <si>
    <t>2018-12-12T17:29:14.910Z</t>
  </si>
  <si>
    <t>18km NW of Gunnison, Utah</t>
  </si>
  <si>
    <t>2018-12-11T22:22:38.881Z</t>
  </si>
  <si>
    <t>nn00669689</t>
  </si>
  <si>
    <t>2018-12-11T22:41:53.580Z</t>
  </si>
  <si>
    <t>2018-12-11T22:17:25.546Z</t>
  </si>
  <si>
    <t>ak20499972</t>
  </si>
  <si>
    <t>2018-12-11T23:39:13.552Z</t>
  </si>
  <si>
    <t>6km SW of Redoubt Volcano, Alaska</t>
  </si>
  <si>
    <t>2018-12-11T22:12:30.149Z</t>
  </si>
  <si>
    <t>ak20499968</t>
  </si>
  <si>
    <t>2018-12-11T22:17:56.013Z</t>
  </si>
  <si>
    <t>33km W of Cantwell, Alaska</t>
  </si>
  <si>
    <t>2018-12-11T22:11:01.215Z</t>
  </si>
  <si>
    <t>ak20499967</t>
  </si>
  <si>
    <t>2018-12-11T22:14:03.824Z</t>
  </si>
  <si>
    <t>2018-12-11T22:10:59.540Z</t>
  </si>
  <si>
    <t>uu60306937</t>
  </si>
  <si>
    <t>2018-12-12T17:31:21.360Z</t>
  </si>
  <si>
    <t>2km NE of Beaver, Utah</t>
  </si>
  <si>
    <t>2018-12-11T22:09:04.403Z</t>
  </si>
  <si>
    <t>nn00669685</t>
  </si>
  <si>
    <t>2018-12-12T02:05:49.220Z</t>
  </si>
  <si>
    <t>29km ENE of Lovelock, Nevada</t>
  </si>
  <si>
    <t>2018-12-11T22:06:18.100Z</t>
  </si>
  <si>
    <t>ci38392408</t>
  </si>
  <si>
    <t>2018-12-11T22:42:55.990Z</t>
  </si>
  <si>
    <t>2018-12-11T22:05:28.960Z</t>
  </si>
  <si>
    <t>pr2018345013</t>
  </si>
  <si>
    <t>2018-12-12T01:30:08.445Z</t>
  </si>
  <si>
    <t>40km NNW of Isabela, Puerto Rico</t>
  </si>
  <si>
    <t>2018-12-11T22:04:30.091Z</t>
  </si>
  <si>
    <t>ak20499966</t>
  </si>
  <si>
    <t>2018-12-11T22:10:22.136Z</t>
  </si>
  <si>
    <t>58km WNW of Haines Junction, Canada</t>
  </si>
  <si>
    <t>2018-12-11T22:02:02.020Z</t>
  </si>
  <si>
    <t>nc73121681</t>
  </si>
  <si>
    <t>2018-12-14T08:17:02.267Z</t>
  </si>
  <si>
    <t>2018-12-11T21:59:44.703Z</t>
  </si>
  <si>
    <t>ak20499963</t>
  </si>
  <si>
    <t>2018-12-11T22:06:10.325Z</t>
  </si>
  <si>
    <t>2018-12-11T21:59:20.380Z</t>
  </si>
  <si>
    <t>us2000iuq9</t>
  </si>
  <si>
    <t>2018-12-21T01:13:27.040Z</t>
  </si>
  <si>
    <t>228km WNW of Farallon de Pajaros, Northern Mariana Islands</t>
  </si>
  <si>
    <t>2018-12-11T21:56:23.651Z</t>
  </si>
  <si>
    <t>ak20499962</t>
  </si>
  <si>
    <t>2018-12-11T21:59:06.845Z</t>
  </si>
  <si>
    <t>14km NNW of Glennallen, Alaska</t>
  </si>
  <si>
    <t>2018-12-11T21:53:12.500Z</t>
  </si>
  <si>
    <t>ci38392400</t>
  </si>
  <si>
    <t>2018-12-11T22:35:45.864Z</t>
  </si>
  <si>
    <t>2018-12-11T21:50:01.690Z</t>
  </si>
  <si>
    <t>ci38392392</t>
  </si>
  <si>
    <t>2018-12-11T22:23:06.924Z</t>
  </si>
  <si>
    <t>19km E of Coso Junction, CA</t>
  </si>
  <si>
    <t>2018-12-11T21:49:31.110Z</t>
  </si>
  <si>
    <t>ci38392384</t>
  </si>
  <si>
    <t>2018-12-11T22:19:19.894Z</t>
  </si>
  <si>
    <t>2018-12-11T21:47:40.110Z</t>
  </si>
  <si>
    <t>uu60306927</t>
  </si>
  <si>
    <t>2018-12-12T17:42:09.210Z</t>
  </si>
  <si>
    <t>36km SSW of Panguitch, Utah</t>
  </si>
  <si>
    <t>2018-12-11T21:46:13.820Z</t>
  </si>
  <si>
    <t>us2000isl2</t>
  </si>
  <si>
    <t>2019-01-03T23:19:41.040Z</t>
  </si>
  <si>
    <t>66km ENE of Stoney Ground, Anguilla</t>
  </si>
  <si>
    <t>2018-12-11T21:44:27.920Z</t>
  </si>
  <si>
    <t>av70816214</t>
  </si>
  <si>
    <t>2018-12-12T22:47:48.060Z</t>
  </si>
  <si>
    <t>20km SW of Unalaska, Alaska</t>
  </si>
  <si>
    <t>2018-12-11T21:37:54.670Z</t>
  </si>
  <si>
    <t>nc73121671</t>
  </si>
  <si>
    <t>2018-12-11T23:12:02.973Z</t>
  </si>
  <si>
    <t>2018-12-11T21:37:51.366Z</t>
  </si>
  <si>
    <t>ak20499239</t>
  </si>
  <si>
    <t>2018-12-11T21:46:52.187Z</t>
  </si>
  <si>
    <t>45km N of Valdez, Alaska</t>
  </si>
  <si>
    <t>2018-12-11T21:32:10.174Z</t>
  </si>
  <si>
    <t>ak20499235</t>
  </si>
  <si>
    <t>2018-12-11T21:39:48.445Z</t>
  </si>
  <si>
    <t>2018-12-11T21:30:21.640Z</t>
  </si>
  <si>
    <t>ci38392376</t>
  </si>
  <si>
    <t>2018-12-11T22:15:36.865Z</t>
  </si>
  <si>
    <t>2018-12-11T21:27:04.889Z</t>
  </si>
  <si>
    <t>ak20499233</t>
  </si>
  <si>
    <t>2018-12-11T21:39:48.779Z</t>
  </si>
  <si>
    <t>2018-12-11T21:23:24.500Z</t>
  </si>
  <si>
    <t>us2000iuq7</t>
  </si>
  <si>
    <t>2018-12-21T00:48:52.040Z</t>
  </si>
  <si>
    <t>2018-12-11T21:14:44.682Z</t>
  </si>
  <si>
    <t>ak20499230</t>
  </si>
  <si>
    <t>2018-12-11T21:20:51.246Z</t>
  </si>
  <si>
    <t>2018-12-11T21:12:26.110Z</t>
  </si>
  <si>
    <t>ci38392368</t>
  </si>
  <si>
    <t>2018-12-11T22:10:45.647Z</t>
  </si>
  <si>
    <t>3km E of Westmorland, CA</t>
  </si>
  <si>
    <t>2018-12-11T21:11:58.950Z</t>
  </si>
  <si>
    <t>pr2018345002</t>
  </si>
  <si>
    <t>2018-12-12T01:48:59.165Z</t>
  </si>
  <si>
    <t>2018-12-11T21:07:02.435Z</t>
  </si>
  <si>
    <t>ak20499227</t>
  </si>
  <si>
    <t>2018-12-11T21:16:29.540Z</t>
  </si>
  <si>
    <t>2018-12-11T21:04:17.794Z</t>
  </si>
  <si>
    <t>ak20499223</t>
  </si>
  <si>
    <t>2018-12-11T21:10:47.675Z</t>
  </si>
  <si>
    <t>2018-12-11T21:01:28.690Z</t>
  </si>
  <si>
    <t>ci38392360</t>
  </si>
  <si>
    <t>2018-12-11T22:40:02.034Z</t>
  </si>
  <si>
    <t>10km WNW of Calipatria, CA</t>
  </si>
  <si>
    <t>2018-12-11T20:58:11.448Z</t>
  </si>
  <si>
    <t>ak20499222</t>
  </si>
  <si>
    <t>2018-12-11T21:08:36.515Z</t>
  </si>
  <si>
    <t>2018-12-11T20:56:17.300Z</t>
  </si>
  <si>
    <t>ci38392352</t>
  </si>
  <si>
    <t>2018-12-11T22:01:59.240Z</t>
  </si>
  <si>
    <t>2018-12-11T20:55:21.950Z</t>
  </si>
  <si>
    <t>ci38392344</t>
  </si>
  <si>
    <t>2018-12-11T21:34:00.541Z</t>
  </si>
  <si>
    <t>2018-12-11T20:55:14.585Z</t>
  </si>
  <si>
    <t>ak20499219</t>
  </si>
  <si>
    <t>2018-12-11T20:59:43.407Z</t>
  </si>
  <si>
    <t>2018-12-11T20:51:21.160Z</t>
  </si>
  <si>
    <t>ci38392336</t>
  </si>
  <si>
    <t>2018-12-11T21:28:22.501Z</t>
  </si>
  <si>
    <t>7km ENE of Vista, CA</t>
  </si>
  <si>
    <t>2018-12-11T20:48:27.290Z</t>
  </si>
  <si>
    <t>ci38392320</t>
  </si>
  <si>
    <t>2018-12-11T21:30:29.520Z</t>
  </si>
  <si>
    <t>2018-12-11T20:48:03.828Z</t>
  </si>
  <si>
    <t>nn00669675</t>
  </si>
  <si>
    <t>2018-12-12T02:05:47.631Z</t>
  </si>
  <si>
    <t>11km W of Ely, Nevada</t>
  </si>
  <si>
    <t>2018-12-11T20:46:40.780Z</t>
  </si>
  <si>
    <t>ci38392328</t>
  </si>
  <si>
    <t>2018-12-11T21:22:16.470Z</t>
  </si>
  <si>
    <t>17km NNE of Apple Valley, CA</t>
  </si>
  <si>
    <t>2018-12-11T20:46:29.115Z</t>
  </si>
  <si>
    <t>ak20499213</t>
  </si>
  <si>
    <t>2018-12-11T20:51:50.999Z</t>
  </si>
  <si>
    <t>2018-12-11T20:44:20.822Z</t>
  </si>
  <si>
    <t>ak20499209</t>
  </si>
  <si>
    <t>2018-12-11T20:47:28.995Z</t>
  </si>
  <si>
    <t>2018-12-11T20:43:37.970Z</t>
  </si>
  <si>
    <t>ci38392304</t>
  </si>
  <si>
    <t>2018-12-11T22:01:29.300Z</t>
  </si>
  <si>
    <t>2018-12-11T20:40:12.630Z</t>
  </si>
  <si>
    <t>ci38392288</t>
  </si>
  <si>
    <t>2018-12-11T21:51:19.290Z</t>
  </si>
  <si>
    <t>2018-12-11T20:40:01.109Z</t>
  </si>
  <si>
    <t>ak20499208</t>
  </si>
  <si>
    <t>2018-12-11T20:51:50.652Z</t>
  </si>
  <si>
    <t>2018-12-11T20:34:43.471Z</t>
  </si>
  <si>
    <t>ak20499206</t>
  </si>
  <si>
    <t>2018-12-11T20:39:06.467Z</t>
  </si>
  <si>
    <t>2018-12-11T20:34:42.220Z</t>
  </si>
  <si>
    <t>nc73121636</t>
  </si>
  <si>
    <t>2018-12-19T01:21:14.663Z</t>
  </si>
  <si>
    <t>2018-12-11T20:22:34.523Z</t>
  </si>
  <si>
    <t>ak20499198</t>
  </si>
  <si>
    <t>2018-12-11T20:34:44.945Z</t>
  </si>
  <si>
    <t>61km SW of Cantwell, Alaska</t>
  </si>
  <si>
    <t>2018-12-11T20:22:23.099Z</t>
  </si>
  <si>
    <t>ak20499200</t>
  </si>
  <si>
    <t>2018-12-11T20:25:11.452Z</t>
  </si>
  <si>
    <t>2018-12-11T20:19:32.470Z</t>
  </si>
  <si>
    <t>nc73121611</t>
  </si>
  <si>
    <t>2018-12-12T01:23:03.017Z</t>
  </si>
  <si>
    <t>10km NW of Avenal, CA</t>
  </si>
  <si>
    <t>2018-12-11T20:14:47.760Z</t>
  </si>
  <si>
    <t>ci38392248</t>
  </si>
  <si>
    <t>2018-12-11T21:30:04.477Z</t>
  </si>
  <si>
    <t>12km WSW of Ludlow, CA</t>
  </si>
  <si>
    <t>2018-12-11T20:12:48.650Z</t>
  </si>
  <si>
    <t>ci38392232</t>
  </si>
  <si>
    <t>2018-12-11T21:53:20.820Z</t>
  </si>
  <si>
    <t>12km ESE of Anza, CA</t>
  </si>
  <si>
    <t>2018-12-11T20:11:46.650Z</t>
  </si>
  <si>
    <t>ci38392256</t>
  </si>
  <si>
    <t>2018-12-11T20:22:50.399Z</t>
  </si>
  <si>
    <t>6km NNW of Beaumont, CA</t>
  </si>
  <si>
    <t>2018-12-11T19:55:21.602Z</t>
  </si>
  <si>
    <t>nn00669694</t>
  </si>
  <si>
    <t>2018-12-12T02:05:51.433Z</t>
  </si>
  <si>
    <t>61km NE of Mammoth Lakes, California</t>
  </si>
  <si>
    <t>2018-12-11T19:53:10.605Z</t>
  </si>
  <si>
    <t>ak20499191</t>
  </si>
  <si>
    <t>2018-12-11T19:57:55.999Z</t>
  </si>
  <si>
    <t>2018-12-11T19:50:07.474Z</t>
  </si>
  <si>
    <t>ak20499190</t>
  </si>
  <si>
    <t>2018-12-11T19:53:27.834Z</t>
  </si>
  <si>
    <t>2018-12-11T19:39:48.384Z</t>
  </si>
  <si>
    <t>ak20499187</t>
  </si>
  <si>
    <t>2018-12-11T19:42:48.921Z</t>
  </si>
  <si>
    <t>2018-12-11T19:25:24.026Z</t>
  </si>
  <si>
    <t>ak20499178</t>
  </si>
  <si>
    <t>2018-12-11T19:30:06.471Z</t>
  </si>
  <si>
    <t>2018-12-11T19:20:22.861Z</t>
  </si>
  <si>
    <t>nn00669673</t>
  </si>
  <si>
    <t>2018-12-12T02:05:45.019Z</t>
  </si>
  <si>
    <t>2018-12-11T19:17:27.156Z</t>
  </si>
  <si>
    <t>ak20499175</t>
  </si>
  <si>
    <t>2018-12-11T19:22:32.891Z</t>
  </si>
  <si>
    <t>2018-12-11T19:13:37.040Z</t>
  </si>
  <si>
    <t>nc73121601</t>
  </si>
  <si>
    <t>2018-12-11T20:33:04.943Z</t>
  </si>
  <si>
    <t>1km S of Round Valley, CA</t>
  </si>
  <si>
    <t>2018-12-11T19:03:26.071Z</t>
  </si>
  <si>
    <t>ak20499171</t>
  </si>
  <si>
    <t>2018-12-11T19:08:18.486Z</t>
  </si>
  <si>
    <t>2018-12-11T19:01:35.850Z</t>
  </si>
  <si>
    <t>nc73121596</t>
  </si>
  <si>
    <t>2018-12-13T18:09:03.981Z</t>
  </si>
  <si>
    <t>2018-12-11T18:50:48.054Z</t>
  </si>
  <si>
    <t>ak20498457</t>
  </si>
  <si>
    <t>2018-12-11T18:54:35.279Z</t>
  </si>
  <si>
    <t>2018-12-11T18:50:27.489Z</t>
  </si>
  <si>
    <t>ak20498458</t>
  </si>
  <si>
    <t>2018-12-11T18:54:35.610Z</t>
  </si>
  <si>
    <t>2018-12-11T18:46:05.353Z</t>
  </si>
  <si>
    <t>ak20498455</t>
  </si>
  <si>
    <t>2018-12-11T18:50:48.957Z</t>
  </si>
  <si>
    <t>5km WSW of Nikiski, Alaska</t>
  </si>
  <si>
    <t>2018-12-11T18:41:41.307Z</t>
  </si>
  <si>
    <t>ak20498452</t>
  </si>
  <si>
    <t>2018-12-11T18:47:33.409Z</t>
  </si>
  <si>
    <t>2018-12-11T18:38:24.007Z</t>
  </si>
  <si>
    <t>ak20498451</t>
  </si>
  <si>
    <t>2018-12-11T18:42:34.454Z</t>
  </si>
  <si>
    <t>11km SSW of Knik-Fairview, Alaska</t>
  </si>
  <si>
    <t>2018-12-11T18:31:28.404Z</t>
  </si>
  <si>
    <t>ak20498447</t>
  </si>
  <si>
    <t>2018-12-11T18:36:13.877Z</t>
  </si>
  <si>
    <t>2018-12-11T18:31:18.436Z</t>
  </si>
  <si>
    <t>nn00669672</t>
  </si>
  <si>
    <t>2018-12-12T02:05:43.283Z</t>
  </si>
  <si>
    <t>15km SSE of Mogul, Nevada</t>
  </si>
  <si>
    <t>2018-12-11T18:27:09.230Z</t>
  </si>
  <si>
    <t>hv70727646</t>
  </si>
  <si>
    <t>2018-12-12T22:58:31.040Z</t>
  </si>
  <si>
    <t>2018-12-11T18:20:25.370Z</t>
  </si>
  <si>
    <t>av70816209</t>
  </si>
  <si>
    <t>2018-12-12T22:40:22.460Z</t>
  </si>
  <si>
    <t>101km ESE of King Salmon, Alaska</t>
  </si>
  <si>
    <t>2018-12-11T18:19:16.799Z</t>
  </si>
  <si>
    <t>ak20498441</t>
  </si>
  <si>
    <t>2018-12-11T18:25:04.716Z</t>
  </si>
  <si>
    <t>2018-12-11T18:18:58.650Z</t>
  </si>
  <si>
    <t>nc73121571</t>
  </si>
  <si>
    <t>2018-12-14T07:36:03.016Z</t>
  </si>
  <si>
    <t>2018-12-11T18:18:26.680Z</t>
  </si>
  <si>
    <t>ci37201836</t>
  </si>
  <si>
    <t>2018-12-11T20:00:46.822Z</t>
  </si>
  <si>
    <t>7km WSW of Progreso, B.C., MX</t>
  </si>
  <si>
    <t>2018-12-11T18:18:24.670Z</t>
  </si>
  <si>
    <t>ci38392128</t>
  </si>
  <si>
    <t>2018-12-11T19:47:51.910Z</t>
  </si>
  <si>
    <t>8km W of Progreso, B.C., MX</t>
  </si>
  <si>
    <t>2018-12-11T18:16:00.166Z</t>
  </si>
  <si>
    <t>ak20498433</t>
  </si>
  <si>
    <t>2018-12-12T22:56:17.040Z</t>
  </si>
  <si>
    <t>34km WSW of Cohoe, Alaska</t>
  </si>
  <si>
    <t>2018-12-11T18:15:11.981Z</t>
  </si>
  <si>
    <t>ak20498432</t>
  </si>
  <si>
    <t>2018-12-11T18:19:24.466Z</t>
  </si>
  <si>
    <t>2018-12-11T18:13:47.269Z</t>
  </si>
  <si>
    <t>ak20498428</t>
  </si>
  <si>
    <t>2018-12-11T18:17:40.766Z</t>
  </si>
  <si>
    <t>2018-12-11T18:13:07.678Z</t>
  </si>
  <si>
    <t>ak20498427</t>
  </si>
  <si>
    <t>2018-12-11T18:17:39.979Z</t>
  </si>
  <si>
    <t>2018-12-11T18:12:10.313Z</t>
  </si>
  <si>
    <t>ak20498425</t>
  </si>
  <si>
    <t>2018-12-11T18:19:24.798Z</t>
  </si>
  <si>
    <t>2018-12-11T18:09:45.610Z</t>
  </si>
  <si>
    <t>ak20498424</t>
  </si>
  <si>
    <t>2018-12-11T18:17:40.361Z</t>
  </si>
  <si>
    <t>2018-12-11T18:08:20.460Z</t>
  </si>
  <si>
    <t>ci38392120</t>
  </si>
  <si>
    <t>2018-12-11T19:34:49.893Z</t>
  </si>
  <si>
    <t>2018-12-11T18:04:48.918Z</t>
  </si>
  <si>
    <t>ak20498423</t>
  </si>
  <si>
    <t>2018-12-11T18:15:56.593Z</t>
  </si>
  <si>
    <t>2018-12-11T18:04:45.650Z</t>
  </si>
  <si>
    <t>ci38392112</t>
  </si>
  <si>
    <t>2018-12-11T19:31:28.026Z</t>
  </si>
  <si>
    <t>2018-12-11T18:03:13.050Z</t>
  </si>
  <si>
    <t>ak20498421</t>
  </si>
  <si>
    <t>2018-12-11T18:06:20.587Z</t>
  </si>
  <si>
    <t>2018-12-11T17:55:06.490Z</t>
  </si>
  <si>
    <t>us2000isjl</t>
  </si>
  <si>
    <t>2018-12-12T22:52:32.947Z</t>
  </si>
  <si>
    <t>10km E of Curico, Chile</t>
  </si>
  <si>
    <t>2018-12-11T17:50:55.261Z</t>
  </si>
  <si>
    <t>nn00669670</t>
  </si>
  <si>
    <t>2018-12-12T02:05:40.842Z</t>
  </si>
  <si>
    <t>2018-12-11T17:48:45.499Z</t>
  </si>
  <si>
    <t>ak20498414</t>
  </si>
  <si>
    <t>2018-12-12T22:46:05.040Z</t>
  </si>
  <si>
    <t>2018-12-11T17:47:19.930Z</t>
  </si>
  <si>
    <t>ci38392088</t>
  </si>
  <si>
    <t>2018-12-11T19:18:36.170Z</t>
  </si>
  <si>
    <t>2018-12-11T17:42:11.460Z</t>
  </si>
  <si>
    <t>uw61506927</t>
  </si>
  <si>
    <t>2018-12-11T18:26:14.860Z</t>
  </si>
  <si>
    <t>10km SSE of Desert Aire, Washington</t>
  </si>
  <si>
    <t>2018-12-11T17:36:35.550Z</t>
  </si>
  <si>
    <t>ci37201828</t>
  </si>
  <si>
    <t>2018-12-11T18:55:34.066Z</t>
  </si>
  <si>
    <t>2km SW of Westmorland, CA</t>
  </si>
  <si>
    <t>2018-12-11T17:36:25.660Z</t>
  </si>
  <si>
    <t>ci38392064</t>
  </si>
  <si>
    <t>2018-12-11T18:48:00.355Z</t>
  </si>
  <si>
    <t>2km ENE of Westmorland, CA</t>
  </si>
  <si>
    <t>2018-12-11T17:30:56.610Z</t>
  </si>
  <si>
    <t>ci38392056</t>
  </si>
  <si>
    <t>2018-12-11T18:09:03.880Z</t>
  </si>
  <si>
    <t>2018-12-11T17:20:15.320Z</t>
  </si>
  <si>
    <t>us2000isjf</t>
  </si>
  <si>
    <t>2018-12-12T22:44:01.040Z</t>
  </si>
  <si>
    <t>50km W of Muara Siberut, Indonesia</t>
  </si>
  <si>
    <t>2018-12-11T17:18:58.480Z</t>
  </si>
  <si>
    <t>nm60247791</t>
  </si>
  <si>
    <t>2018-12-11T19:14:43.320Z</t>
  </si>
  <si>
    <t>13km WNW of Newbern, Tennessee</t>
  </si>
  <si>
    <t>2018-12-11T17:14:57.967Z</t>
  </si>
  <si>
    <t>ak20497701</t>
  </si>
  <si>
    <t>2018-12-11T17:20:24.724Z</t>
  </si>
  <si>
    <t>2018-12-11T17:09:18.962Z</t>
  </si>
  <si>
    <t>ak20497698</t>
  </si>
  <si>
    <t>2018-12-11T17:14:24.379Z</t>
  </si>
  <si>
    <t>2018-12-11T17:04:06.860Z</t>
  </si>
  <si>
    <t>us2000isjc</t>
  </si>
  <si>
    <t>2018-12-12T22:40:05.040Z</t>
  </si>
  <si>
    <t>19km E of Murghob, Tajikistan</t>
  </si>
  <si>
    <t>2018-12-11T16:57:29.490Z</t>
  </si>
  <si>
    <t>ci38392016</t>
  </si>
  <si>
    <t>2018-12-11T17:57:58.556Z</t>
  </si>
  <si>
    <t>2018-12-11T16:57:19.017Z</t>
  </si>
  <si>
    <t>nn00669669</t>
  </si>
  <si>
    <t>2018-12-12T23:02:25.949Z</t>
  </si>
  <si>
    <t>2018-12-11T16:55:28.050Z</t>
  </si>
  <si>
    <t>nc73121551</t>
  </si>
  <si>
    <t>2018-12-13T08:01:34.278Z</t>
  </si>
  <si>
    <t>2018-12-11T16:55:06.340Z</t>
  </si>
  <si>
    <t>ci38392000</t>
  </si>
  <si>
    <t>2018-12-11T17:52:25.098Z</t>
  </si>
  <si>
    <t>2018-12-11T16:50:34.750Z</t>
  </si>
  <si>
    <t>us2000iuq5</t>
  </si>
  <si>
    <t>2018-12-18T15:51:21.040Z</t>
  </si>
  <si>
    <t>2018-12-11T16:50:26.690Z</t>
  </si>
  <si>
    <t>nc73121541</t>
  </si>
  <si>
    <t>2018-12-11T16:52:02.349Z</t>
  </si>
  <si>
    <t>2018-12-11T16:43:34.159Z</t>
  </si>
  <si>
    <t>ak20497694</t>
  </si>
  <si>
    <t>2018-12-11T16:57:36.976Z</t>
  </si>
  <si>
    <t>2018-12-11T16:39:28.212Z</t>
  </si>
  <si>
    <t>ak20497692</t>
  </si>
  <si>
    <t>2018-12-11T16:50:15.275Z</t>
  </si>
  <si>
    <t>2018-12-11T16:34:11.240Z</t>
  </si>
  <si>
    <t>ak20497689</t>
  </si>
  <si>
    <t>2018-12-11T16:50:14.959Z</t>
  </si>
  <si>
    <t>21km WNW of Kenai, Alaska</t>
  </si>
  <si>
    <t>2018-12-11T16:32:02.402Z</t>
  </si>
  <si>
    <t>ak20496979</t>
  </si>
  <si>
    <t>2018-12-11T16:50:14.646Z</t>
  </si>
  <si>
    <t>2018-12-11T16:24:44.980Z</t>
  </si>
  <si>
    <t>hv70727581</t>
  </si>
  <si>
    <t>2018-12-11T16:27:55.530Z</t>
  </si>
  <si>
    <t>2018-12-11T16:14:39.673Z</t>
  </si>
  <si>
    <t>ak20496975</t>
  </si>
  <si>
    <t>2018-12-11T16:50:14.316Z</t>
  </si>
  <si>
    <t>2018-12-11T16:11:47.156Z</t>
  </si>
  <si>
    <t>ak20496973</t>
  </si>
  <si>
    <t>2018-12-11T16:16:40.938Z</t>
  </si>
  <si>
    <t>86km WNW of Cantwell, Alaska</t>
  </si>
  <si>
    <t>2018-12-11T16:05:29.300Z</t>
  </si>
  <si>
    <t>mb80328444</t>
  </si>
  <si>
    <t>2018-12-14T16:57:02.670Z</t>
  </si>
  <si>
    <t>30km SSE of Challis, Idaho</t>
  </si>
  <si>
    <t>2018-12-11T15:58:25.740Z</t>
  </si>
  <si>
    <t>us2000iuqg</t>
  </si>
  <si>
    <t>2018-12-18T15:41:45.040Z</t>
  </si>
  <si>
    <t>26km S of Susangerd, Iran</t>
  </si>
  <si>
    <t>2018-12-11T15:55:21.760Z</t>
  </si>
  <si>
    <t>uw61506922</t>
  </si>
  <si>
    <t>2018-12-11T18:10:05.150Z</t>
  </si>
  <si>
    <t>2018-12-11T15:54:32.493Z</t>
  </si>
  <si>
    <t>ak20496967</t>
  </si>
  <si>
    <t>2018-12-11T23:58:14.565Z</t>
  </si>
  <si>
    <t>2018-12-11T15:51:04.901Z</t>
  </si>
  <si>
    <t>ak20496966</t>
  </si>
  <si>
    <t>2018-12-11T16:16:40.638Z</t>
  </si>
  <si>
    <t>2018-12-11T15:45:08.840Z</t>
  </si>
  <si>
    <t>us2000isiz</t>
  </si>
  <si>
    <t>2018-12-11T15:59:11.040Z</t>
  </si>
  <si>
    <t>35km SSE of Pecos, Texas</t>
  </si>
  <si>
    <t>2018-12-11T15:42:42.035Z</t>
  </si>
  <si>
    <t>ak20496964</t>
  </si>
  <si>
    <t>2018-12-11T16:16:40.039Z</t>
  </si>
  <si>
    <t>2018-12-11T15:37:52.388Z</t>
  </si>
  <si>
    <t>ak20496956</t>
  </si>
  <si>
    <t>2018-12-11T16:16:39.718Z</t>
  </si>
  <si>
    <t>2018-12-11T15:31:07.000Z</t>
  </si>
  <si>
    <t>nc73121526</t>
  </si>
  <si>
    <t>2018-12-11T16:29:02.580Z</t>
  </si>
  <si>
    <t>2018-12-11T15:31:04.013Z</t>
  </si>
  <si>
    <t>ak20496948</t>
  </si>
  <si>
    <t>2018-12-11T15:42:47.403Z</t>
  </si>
  <si>
    <t>2018-12-11T15:29:24.625Z</t>
  </si>
  <si>
    <t>nn00669622</t>
  </si>
  <si>
    <t>2018-12-12T02:05:18.014Z</t>
  </si>
  <si>
    <t>2018-12-11T15:17:12.622Z</t>
  </si>
  <si>
    <t>ak20496941</t>
  </si>
  <si>
    <t>2018-12-11T15:22:25.660Z</t>
  </si>
  <si>
    <t>2018-12-11T15:13:31.384Z</t>
  </si>
  <si>
    <t>ak20496940</t>
  </si>
  <si>
    <t>2018-12-11T15:24:07.657Z</t>
  </si>
  <si>
    <t>58km WNW of Talkeetna, Alaska</t>
  </si>
  <si>
    <t>2018-12-11T15:13:00.720Z</t>
  </si>
  <si>
    <t>nn00669634</t>
  </si>
  <si>
    <t>2018-12-12T02:05:26.800Z</t>
  </si>
  <si>
    <t>2018-12-11T15:12:35.330Z</t>
  </si>
  <si>
    <t>ci38391928</t>
  </si>
  <si>
    <t>2018-12-11T17:47:52.068Z</t>
  </si>
  <si>
    <t>2018-12-11T15:06:55.729Z</t>
  </si>
  <si>
    <t>ak20496936</t>
  </si>
  <si>
    <t>2018-12-18T15:30:17.040Z</t>
  </si>
  <si>
    <t>3km N of Anchorage, Alaska</t>
  </si>
  <si>
    <t>2018-12-11T15:03:04.180Z</t>
  </si>
  <si>
    <t>ci38391920</t>
  </si>
  <si>
    <t>2018-12-11T15:42:08.690Z</t>
  </si>
  <si>
    <t>2018-12-11T15:01:11.760Z</t>
  </si>
  <si>
    <t>us2000iuq4</t>
  </si>
  <si>
    <t>2018-12-18T15:28:54.040Z</t>
  </si>
  <si>
    <t>204km E of Tadine, New Caledonia</t>
  </si>
  <si>
    <t>2018-12-11T14:59:51.007Z</t>
  </si>
  <si>
    <t>ak20496933</t>
  </si>
  <si>
    <t>2018-12-11T15:04:16.825Z</t>
  </si>
  <si>
    <t>2018-12-11T14:52:33.530Z</t>
  </si>
  <si>
    <t>ci38391912</t>
  </si>
  <si>
    <t>2018-12-12T11:20:56.894Z</t>
  </si>
  <si>
    <t>3km SW of La Mirada, CA</t>
  </si>
  <si>
    <t>2018-12-11T14:47:31.306Z</t>
  </si>
  <si>
    <t>ak20496926</t>
  </si>
  <si>
    <t>2018-12-11T14:55:48.288Z</t>
  </si>
  <si>
    <t>2018-12-11T14:45:17.820Z</t>
  </si>
  <si>
    <t>ak20496923</t>
  </si>
  <si>
    <t>2018-12-11T14:51:53.950Z</t>
  </si>
  <si>
    <t>2018-12-11T14:31:50.837Z</t>
  </si>
  <si>
    <t>ak20496920</t>
  </si>
  <si>
    <t>2018-12-11T14:45:16.192Z</t>
  </si>
  <si>
    <t>2018-12-11T14:22:10.670Z</t>
  </si>
  <si>
    <t>nc73121511</t>
  </si>
  <si>
    <t>2018-12-11T14:53:02.956Z</t>
  </si>
  <si>
    <t>2018-12-11T14:20:48.930Z</t>
  </si>
  <si>
    <t>us2000iuq3</t>
  </si>
  <si>
    <t>2018-12-18T14:55:37.040Z</t>
  </si>
  <si>
    <t>96km SSE of Bengkulu, Indonesia</t>
  </si>
  <si>
    <t>2018-12-11T14:19:40.506Z</t>
  </si>
  <si>
    <t>ak20496912</t>
  </si>
  <si>
    <t>2018-12-11T14:26:07.725Z</t>
  </si>
  <si>
    <t>2018-12-11T14:15:55.710Z</t>
  </si>
  <si>
    <t>ci38391880</t>
  </si>
  <si>
    <t>2018-12-11T19:34:16.883Z</t>
  </si>
  <si>
    <t>17km N of Olancha, CA</t>
  </si>
  <si>
    <t>2018-12-11T14:13:54.262Z</t>
  </si>
  <si>
    <t>ak20496906</t>
  </si>
  <si>
    <t>2018-12-11T14:20:01.092Z</t>
  </si>
  <si>
    <t>2018-12-11T14:11:56.191Z</t>
  </si>
  <si>
    <t>nn00669633</t>
  </si>
  <si>
    <t>2018-12-12T02:05:25.245Z</t>
  </si>
  <si>
    <t>2018-12-11T14:11:34.864Z</t>
  </si>
  <si>
    <t>ak20496901</t>
  </si>
  <si>
    <t>2018-12-11T14:45:49.040Z</t>
  </si>
  <si>
    <t>2018-12-11T14:08:28.800Z</t>
  </si>
  <si>
    <t>ci38391872</t>
  </si>
  <si>
    <t>2018-12-11T15:42:11.920Z</t>
  </si>
  <si>
    <t>2018-12-11T14:06:52.392Z</t>
  </si>
  <si>
    <t>ak20496898</t>
  </si>
  <si>
    <t>2018-12-11T14:12:43.009Z</t>
  </si>
  <si>
    <t>2018-12-11T14:03:54.791Z</t>
  </si>
  <si>
    <t>ak20496896</t>
  </si>
  <si>
    <t>2018-12-11T14:07:17.774Z</t>
  </si>
  <si>
    <t>2018-12-11T13:56:35.400Z</t>
  </si>
  <si>
    <t>uu60306897</t>
  </si>
  <si>
    <t>2018-12-18T14:16:37.040Z</t>
  </si>
  <si>
    <t>24km ESE of Littlefield, Arizona</t>
  </si>
  <si>
    <t>2018-12-11T13:53:52.895Z</t>
  </si>
  <si>
    <t>ak20496889</t>
  </si>
  <si>
    <t>2018-12-11T14:27:14.040Z</t>
  </si>
  <si>
    <t>2018-12-11T13:50:58.210Z</t>
  </si>
  <si>
    <t>nc73121506</t>
  </si>
  <si>
    <t>2018-12-13T09:34:02.969Z</t>
  </si>
  <si>
    <t>2018-12-11T13:49:51.050Z</t>
  </si>
  <si>
    <t>ci38391864</t>
  </si>
  <si>
    <t>2018-12-11T17:24:20.739Z</t>
  </si>
  <si>
    <t>11km NNE of Pine Valley, CA</t>
  </si>
  <si>
    <t>2018-12-11T13:48:50.723Z</t>
  </si>
  <si>
    <t>ak20496880</t>
  </si>
  <si>
    <t>2018-12-11T13:53:54.090Z</t>
  </si>
  <si>
    <t>2018-12-11T13:45:34.240Z</t>
  </si>
  <si>
    <t>uu60306892</t>
  </si>
  <si>
    <t>2018-12-11T16:53:54.320Z</t>
  </si>
  <si>
    <t>46km E of Old Faithful Geyser, Wyoming</t>
  </si>
  <si>
    <t>2018-12-11T13:43:23.955Z</t>
  </si>
  <si>
    <t>ak20496876</t>
  </si>
  <si>
    <t>2018-12-11T15:24:30.853Z</t>
  </si>
  <si>
    <t>2018-12-11T13:40:48.549Z</t>
  </si>
  <si>
    <t>ak20496874</t>
  </si>
  <si>
    <t>2018-12-11T13:53:53.740Z</t>
  </si>
  <si>
    <t>2018-12-11T13:34:03.540Z</t>
  </si>
  <si>
    <t>us2000iuq2</t>
  </si>
  <si>
    <t>2018-12-18T14:14:36.040Z</t>
  </si>
  <si>
    <t>204km WSW of Port Orford, Oregon</t>
  </si>
  <si>
    <t>2018-12-11T13:33:55.881Z</t>
  </si>
  <si>
    <t>ak20496872</t>
  </si>
  <si>
    <t>2018-12-11T13:40:51.088Z</t>
  </si>
  <si>
    <t>1km SW of Big Lake, Alaska</t>
  </si>
  <si>
    <t>2018-12-11T13:31:02.040Z</t>
  </si>
  <si>
    <t>nc73121501</t>
  </si>
  <si>
    <t>2018-12-11T22:16:02.666Z</t>
  </si>
  <si>
    <t>10km ENE of Cloverdale, CA</t>
  </si>
  <si>
    <t>2018-12-11T13:30:06.550Z</t>
  </si>
  <si>
    <t>hv70727431</t>
  </si>
  <si>
    <t>2018-12-11T20:59:47.200Z</t>
  </si>
  <si>
    <t>2018-12-11T13:23:01.564Z</t>
  </si>
  <si>
    <t>ak20496870</t>
  </si>
  <si>
    <t>2018-12-11T13:28:19.772Z</t>
  </si>
  <si>
    <t>113km NNE of Manley Hot Springs, Alaska</t>
  </si>
  <si>
    <t>2018-12-11T13:19:33.372Z</t>
  </si>
  <si>
    <t>ak20496868</t>
  </si>
  <si>
    <t>2018-12-11T13:25:06.722Z</t>
  </si>
  <si>
    <t>7km S of Houston, Alaska</t>
  </si>
  <si>
    <t>2018-12-11T13:19:27.951Z</t>
  </si>
  <si>
    <t>nn00669632</t>
  </si>
  <si>
    <t>2018-12-12T02:05:23.793Z</t>
  </si>
  <si>
    <t>2018-12-11T13:15:03.190Z</t>
  </si>
  <si>
    <t>ci38391824</t>
  </si>
  <si>
    <t>2018-12-11T13:36:32.987Z</t>
  </si>
  <si>
    <t>2018-12-11T13:10:29.755Z</t>
  </si>
  <si>
    <t>ak20496864</t>
  </si>
  <si>
    <t>2018-12-11T13:15:38.064Z</t>
  </si>
  <si>
    <t>2018-12-11T13:07:49.169Z</t>
  </si>
  <si>
    <t>ak20496861</t>
  </si>
  <si>
    <t>2018-12-11T13:11:13.572Z</t>
  </si>
  <si>
    <t>2018-12-11T13:03:35.268Z</t>
  </si>
  <si>
    <t>ak20496856</t>
  </si>
  <si>
    <t>2018-12-11T14:13:51.040Z</t>
  </si>
  <si>
    <t>2018-12-11T12:55:22.232Z</t>
  </si>
  <si>
    <t>ak20496148</t>
  </si>
  <si>
    <t>2018-12-11T13:01:34.445Z</t>
  </si>
  <si>
    <t>2018-12-11T12:49:27.290Z</t>
  </si>
  <si>
    <t>nc73121491</t>
  </si>
  <si>
    <t>2018-12-11T21:48:03.402Z</t>
  </si>
  <si>
    <t>11km SE of Sunol, CA</t>
  </si>
  <si>
    <t>2018-12-11T12:47:36.100Z</t>
  </si>
  <si>
    <t>us2000ishx</t>
  </si>
  <si>
    <t>2018-12-11T13:19:17.464Z</t>
  </si>
  <si>
    <t>150km SSE of Sinabang, Indonesia</t>
  </si>
  <si>
    <t>2018-12-11T12:44:11.060Z</t>
  </si>
  <si>
    <t>nc73121486</t>
  </si>
  <si>
    <t>2018-12-11T13:35:02.520Z</t>
  </si>
  <si>
    <t>2018-12-11T12:41:02.410Z</t>
  </si>
  <si>
    <t>ci38391800</t>
  </si>
  <si>
    <t>2018-12-11T13:37:30.840Z</t>
  </si>
  <si>
    <t>2018-12-11T12:36:33.550Z</t>
  </si>
  <si>
    <t>nc73121481</t>
  </si>
  <si>
    <t>2018-12-13T00:28:03.906Z</t>
  </si>
  <si>
    <t>2018-12-11T12:34:10.779Z</t>
  </si>
  <si>
    <t>ak20496145</t>
  </si>
  <si>
    <t>2018-12-11T12:40:46.437Z</t>
  </si>
  <si>
    <t>2018-12-11T12:25:17.449Z</t>
  </si>
  <si>
    <t>nn00669631</t>
  </si>
  <si>
    <t>2018-12-12T02:05:22.363Z</t>
  </si>
  <si>
    <t>2018-12-11T12:25:09.930Z</t>
  </si>
  <si>
    <t>uu60016754</t>
  </si>
  <si>
    <t>2018-12-12T16:08:06.910Z</t>
  </si>
  <si>
    <t>25km NNW of Enterprise, Utah</t>
  </si>
  <si>
    <t>2018-12-11T12:25:08.198Z</t>
  </si>
  <si>
    <t>ak20496143</t>
  </si>
  <si>
    <t>2018-12-11T12:29:36.281Z</t>
  </si>
  <si>
    <t>2018-12-11T12:21:19.322Z</t>
  </si>
  <si>
    <t>ak20496140</t>
  </si>
  <si>
    <t>2018-12-11T12:27:24.098Z</t>
  </si>
  <si>
    <t>2018-12-11T12:19:34.476Z</t>
  </si>
  <si>
    <t>ak20496139</t>
  </si>
  <si>
    <t>2018-12-11T12:22:59.719Z</t>
  </si>
  <si>
    <t>2018-12-11T12:09:28.710Z</t>
  </si>
  <si>
    <t>ci38391784</t>
  </si>
  <si>
    <t>2018-12-11T20:12:09.168Z</t>
  </si>
  <si>
    <t>2018-12-11T12:06:16.189Z</t>
  </si>
  <si>
    <t>ak20496134</t>
  </si>
  <si>
    <t>2018-12-11T12:11:09.903Z</t>
  </si>
  <si>
    <t>2km W of Houston, Alaska</t>
  </si>
  <si>
    <t>2018-12-11T12:05:12.330Z</t>
  </si>
  <si>
    <t>ci38391776</t>
  </si>
  <si>
    <t>2018-12-11T13:37:33.930Z</t>
  </si>
  <si>
    <t>7km NNW of Cabazon, CA</t>
  </si>
  <si>
    <t>2018-12-11T12:04:23.517Z</t>
  </si>
  <si>
    <t>ak20496132</t>
  </si>
  <si>
    <t>2018-12-11T12:07:15.584Z</t>
  </si>
  <si>
    <t>2018-12-11T11:58:49.100Z</t>
  </si>
  <si>
    <t>ak20496127</t>
  </si>
  <si>
    <t>2018-12-11T12:09:27.848Z</t>
  </si>
  <si>
    <t>2018-12-11T11:58:02.283Z</t>
  </si>
  <si>
    <t>ak20496128</t>
  </si>
  <si>
    <t>2018-12-11T12:09:28.199Z</t>
  </si>
  <si>
    <t>2018-12-11T11:52:24.639Z</t>
  </si>
  <si>
    <t>nn00669630</t>
  </si>
  <si>
    <t>2018-12-12T02:05:20.814Z</t>
  </si>
  <si>
    <t>2018-12-11T11:45:18.830Z</t>
  </si>
  <si>
    <t>av70816199</t>
  </si>
  <si>
    <t>2018-12-12T21:44:28.770Z</t>
  </si>
  <si>
    <t>2018-12-11T11:41:56.062Z</t>
  </si>
  <si>
    <t>ak20496124</t>
  </si>
  <si>
    <t>2018-12-11T11:50:00.908Z</t>
  </si>
  <si>
    <t>65km NE of Whittier, Alaska</t>
  </si>
  <si>
    <t>2018-12-11T11:35:44.436Z</t>
  </si>
  <si>
    <t>nn00669592</t>
  </si>
  <si>
    <t>2018-12-12T02:05:04.049Z</t>
  </si>
  <si>
    <t>23km SSW of Pahrump, Nevada</t>
  </si>
  <si>
    <t>2018-12-11T11:35:14.589Z</t>
  </si>
  <si>
    <t>ak20495406</t>
  </si>
  <si>
    <t>2018-12-11T11:50:00.574Z</t>
  </si>
  <si>
    <t>2018-12-11T11:30:48.890Z</t>
  </si>
  <si>
    <t>hv70727336</t>
  </si>
  <si>
    <t>2018-12-11T18:38:03.860Z</t>
  </si>
  <si>
    <t>8km SW of Pahala, Hawaii</t>
  </si>
  <si>
    <t>2018-12-11T11:23:25.790Z</t>
  </si>
  <si>
    <t>us2000ishb</t>
  </si>
  <si>
    <t>2018-12-11T11:40:29.040Z</t>
  </si>
  <si>
    <t>81km SE of Molibagu, Indonesia</t>
  </si>
  <si>
    <t>2018-12-11T11:17:01.450Z</t>
  </si>
  <si>
    <t>ci38391768</t>
  </si>
  <si>
    <t>2018-12-11T13:38:37.140Z</t>
  </si>
  <si>
    <t>3km N of San Jacinto, CA</t>
  </si>
  <si>
    <t>2018-12-11T11:15:47.970Z</t>
  </si>
  <si>
    <t>us2000isl6</t>
  </si>
  <si>
    <t>2018-12-16T00:24:57.944Z</t>
  </si>
  <si>
    <t>4km NNW of Glenwood Springs, Colorado</t>
  </si>
  <si>
    <t>2018-12-11T11:13:22.089Z</t>
  </si>
  <si>
    <t>ak20495402</t>
  </si>
  <si>
    <t>2018-12-11T11:16:33.907Z</t>
  </si>
  <si>
    <t>2018-12-11T11:13:07.900Z</t>
  </si>
  <si>
    <t>us2000ish5</t>
  </si>
  <si>
    <t>2018-12-16T14:49:59.507Z</t>
  </si>
  <si>
    <t>2018-12-11T11:12:38.470Z</t>
  </si>
  <si>
    <t>ci38391760</t>
  </si>
  <si>
    <t>2018-12-11T17:08:00.636Z</t>
  </si>
  <si>
    <t>6km WNW of Castaic, CA</t>
  </si>
  <si>
    <t>2018-12-11T11:08:57.910Z</t>
  </si>
  <si>
    <t>ak20495398</t>
  </si>
  <si>
    <t>2018-12-11T11:14:21.586Z</t>
  </si>
  <si>
    <t>2018-12-11T11:07:01.961Z</t>
  </si>
  <si>
    <t>ak20495392</t>
  </si>
  <si>
    <t>2018-12-11T11:12:39.603Z</t>
  </si>
  <si>
    <t>2018-12-11T11:04:48.588Z</t>
  </si>
  <si>
    <t>ak20495388</t>
  </si>
  <si>
    <t>2018-12-11T11:43:18.152Z</t>
  </si>
  <si>
    <t>2018-12-11T10:59:46.230Z</t>
  </si>
  <si>
    <t>pr2018345011</t>
  </si>
  <si>
    <t>2018-12-11T15:38:04.443Z</t>
  </si>
  <si>
    <t>19km NW of Salvaleon de Higuey, Dominican Republic</t>
  </si>
  <si>
    <t>2018-12-11T10:56:57.749Z</t>
  </si>
  <si>
    <t>ak20495382</t>
  </si>
  <si>
    <t>2018-12-11T11:08:44.933Z</t>
  </si>
  <si>
    <t>2018-12-11T10:54:50.452Z</t>
  </si>
  <si>
    <t>ak20495379</t>
  </si>
  <si>
    <t>2018-12-11T11:07:03.418Z</t>
  </si>
  <si>
    <t>2018-12-11T10:49:58.130Z</t>
  </si>
  <si>
    <t>nc73121471</t>
  </si>
  <si>
    <t>2018-12-13T01:21:04.573Z</t>
  </si>
  <si>
    <t>9km N of Hollister, CA</t>
  </si>
  <si>
    <t>2018-12-11T10:47:34.160Z</t>
  </si>
  <si>
    <t>uw61506902</t>
  </si>
  <si>
    <t>2018-12-11T18:55:12.520Z</t>
  </si>
  <si>
    <t>11km NNW of Morton, Washington</t>
  </si>
  <si>
    <t>2018-12-11T10:45:01.656Z</t>
  </si>
  <si>
    <t>ak20495373</t>
  </si>
  <si>
    <t>2018-12-11T10:54:23.175Z</t>
  </si>
  <si>
    <t>47km WSW of Anchorage, Alaska</t>
  </si>
  <si>
    <t>2018-12-11T10:37:25.680Z</t>
  </si>
  <si>
    <t>ci38391752</t>
  </si>
  <si>
    <t>2018-12-11T16:50:26.522Z</t>
  </si>
  <si>
    <t>2018-12-11T10:34:05.350Z</t>
  </si>
  <si>
    <t>ci38391744</t>
  </si>
  <si>
    <t>2018-12-11T13:38:41.010Z</t>
  </si>
  <si>
    <t>2018-12-11T10:26:16.650Z</t>
  </si>
  <si>
    <t>nc73121461</t>
  </si>
  <si>
    <t>2018-12-11T10:58:03.566Z</t>
  </si>
  <si>
    <t>2018-12-11T10:25:10.212Z</t>
  </si>
  <si>
    <t>ak20495367</t>
  </si>
  <si>
    <t>2018-12-11T10:31:35.717Z</t>
  </si>
  <si>
    <t>2018-12-11T10:19:32.451Z</t>
  </si>
  <si>
    <t>ak20495364</t>
  </si>
  <si>
    <t>2018-12-11T10:22:47.656Z</t>
  </si>
  <si>
    <t>2018-12-11T10:14:36.582Z</t>
  </si>
  <si>
    <t>ak20495361</t>
  </si>
  <si>
    <t>2018-12-11T10:27:41.834Z</t>
  </si>
  <si>
    <t>2018-12-11T10:05:49.780Z</t>
  </si>
  <si>
    <t>ak20495360</t>
  </si>
  <si>
    <t>2018-12-11T10:10:07.652Z</t>
  </si>
  <si>
    <t>2018-12-11T10:04:31.815Z</t>
  </si>
  <si>
    <t>ak20495359</t>
  </si>
  <si>
    <t>2018-12-11T10:08:26.184Z</t>
  </si>
  <si>
    <t>2018-12-11T10:03:33.101Z</t>
  </si>
  <si>
    <t>ak20495358</t>
  </si>
  <si>
    <t>2018-12-11T10:06:44.624Z</t>
  </si>
  <si>
    <t>2018-12-11T10:02:29.570Z</t>
  </si>
  <si>
    <t>us2000isgx</t>
  </si>
  <si>
    <t>2018-12-16T00:21:25.903Z</t>
  </si>
  <si>
    <t>2km NNE of Glenwood Springs, Colorado</t>
  </si>
  <si>
    <t>2018-12-11T09:58:12.010Z</t>
  </si>
  <si>
    <t>ci38391736</t>
  </si>
  <si>
    <t>2018-12-11T16:37:48.433Z</t>
  </si>
  <si>
    <t>2018-12-11T09:44:26.669Z</t>
  </si>
  <si>
    <t>ak20495355</t>
  </si>
  <si>
    <t>2018-12-11T09:54:56.021Z</t>
  </si>
  <si>
    <t>2018-12-11T09:40:57.703Z</t>
  </si>
  <si>
    <t>ak20495353</t>
  </si>
  <si>
    <t>2018-12-11T09:44:28.076Z</t>
  </si>
  <si>
    <t>2018-12-11T09:35:14.930Z</t>
  </si>
  <si>
    <t>av70816124</t>
  </si>
  <si>
    <t>2018-12-12T20:45:34.450Z</t>
  </si>
  <si>
    <t>2018-12-11T09:31:31.790Z</t>
  </si>
  <si>
    <t>av70816114</t>
  </si>
  <si>
    <t>2018-12-12T20:39:41.610Z</t>
  </si>
  <si>
    <t>2018-12-11T09:28:35.740Z</t>
  </si>
  <si>
    <t>av70816109</t>
  </si>
  <si>
    <t>2018-12-12T20:33:43.450Z</t>
  </si>
  <si>
    <t>2018-12-11T09:28:20.010Z</t>
  </si>
  <si>
    <t>av70816104</t>
  </si>
  <si>
    <t>2018-12-12T20:32:36.120Z</t>
  </si>
  <si>
    <t>2018-12-11T09:25:30.044Z</t>
  </si>
  <si>
    <t>ak20495348</t>
  </si>
  <si>
    <t>2018-12-11T09:31:38.903Z</t>
  </si>
  <si>
    <t>75km N of Larsen Bay, Alaska</t>
  </si>
  <si>
    <t>2018-12-11T09:23:56.530Z</t>
  </si>
  <si>
    <t>ci38391728</t>
  </si>
  <si>
    <t>2018-12-11T13:38:19.607Z</t>
  </si>
  <si>
    <t>2018-12-11T09:23:06.810Z</t>
  </si>
  <si>
    <t>ak20495346</t>
  </si>
  <si>
    <t>2018-12-11T09:27:45.703Z</t>
  </si>
  <si>
    <t>48km WNW of Talkeetna, Alaska</t>
  </si>
  <si>
    <t>2018-12-11T09:20:06.615Z</t>
  </si>
  <si>
    <t>nn00669657</t>
  </si>
  <si>
    <t>2018-12-12T02:05:34.337Z</t>
  </si>
  <si>
    <t>44km WSW of Beatty, Nevada</t>
  </si>
  <si>
    <t>2018-12-11T09:19:46.640Z</t>
  </si>
  <si>
    <t>nm60247766</t>
  </si>
  <si>
    <t>2018-12-11T19:17:59.400Z</t>
  </si>
  <si>
    <t>1km WNW of Ridgely, Tennessee</t>
  </si>
  <si>
    <t>2018-12-11T09:17:11.618Z</t>
  </si>
  <si>
    <t>ak20495343</t>
  </si>
  <si>
    <t>2018-12-11T09:20:50.327Z</t>
  </si>
  <si>
    <t>2018-12-11T09:16:13.370Z</t>
  </si>
  <si>
    <t>nc73121436</t>
  </si>
  <si>
    <t>2018-12-13T09:00:03.796Z</t>
  </si>
  <si>
    <t>5km SSW of Anderson Springs, CA</t>
  </si>
  <si>
    <t>2018-12-11T09:13:54.879Z</t>
  </si>
  <si>
    <t>ak20495341</t>
  </si>
  <si>
    <t>2018-12-11T09:18:38.515Z</t>
  </si>
  <si>
    <t>2018-12-11T09:10:35.180Z</t>
  </si>
  <si>
    <t>av70816084</t>
  </si>
  <si>
    <t>2018-12-12T20:20:59.050Z</t>
  </si>
  <si>
    <t>2018-12-11T09:09:56.207Z</t>
  </si>
  <si>
    <t>ak20495336</t>
  </si>
  <si>
    <t>2018-12-11T09:16:56.711Z</t>
  </si>
  <si>
    <t>2018-12-11T09:06:54.211Z</t>
  </si>
  <si>
    <t>ak20495334</t>
  </si>
  <si>
    <t>2018-12-11T09:11:22.094Z</t>
  </si>
  <si>
    <t>2018-12-11T09:02:21.512Z</t>
  </si>
  <si>
    <t>ak20495331</t>
  </si>
  <si>
    <t>2018-12-11T09:06:58.216Z</t>
  </si>
  <si>
    <t>2018-12-11T08:59:01.840Z</t>
  </si>
  <si>
    <t>ci38391720</t>
  </si>
  <si>
    <t>2018-12-11T16:38:34.764Z</t>
  </si>
  <si>
    <t>2018-12-11T08:57:57.452Z</t>
  </si>
  <si>
    <t>ak20495317</t>
  </si>
  <si>
    <t>2018-12-11T09:44:24.703Z</t>
  </si>
  <si>
    <t>15km N of Meadow Lakes, Alaska</t>
  </si>
  <si>
    <t>2018-12-11T08:55:03.600Z</t>
  </si>
  <si>
    <t>us2000iupq</t>
  </si>
  <si>
    <t>2018-12-31T07:39:44.040Z</t>
  </si>
  <si>
    <t>289km ESE of Ishinomaki, Japan</t>
  </si>
  <si>
    <t>2018-12-11T08:54:43.000Z</t>
  </si>
  <si>
    <t>ci38391712</t>
  </si>
  <si>
    <t>2018-12-12T02:05:01.652Z</t>
  </si>
  <si>
    <t>17km ENE of Shoshone, CA</t>
  </si>
  <si>
    <t>2018-12-11T08:54:18.691Z</t>
  </si>
  <si>
    <t>ak20495314</t>
  </si>
  <si>
    <t>2018-12-11T09:05:16.460Z</t>
  </si>
  <si>
    <t>2018-12-11T08:46:05.180Z</t>
  </si>
  <si>
    <t>ci38391704</t>
  </si>
  <si>
    <t>2018-12-11T13:38:45.612Z</t>
  </si>
  <si>
    <t>2018-12-11T08:38:43.991Z</t>
  </si>
  <si>
    <t>ak20495312</t>
  </si>
  <si>
    <t>2018-12-11T09:46:28.893Z</t>
  </si>
  <si>
    <t>2018-12-11T08:36:47.710Z</t>
  </si>
  <si>
    <t>us2000isg4</t>
  </si>
  <si>
    <t>2018-12-31T07:35:46.040Z</t>
  </si>
  <si>
    <t>17km NNW of Blackwell, Oklahoma</t>
  </si>
  <si>
    <t>2018-12-11T08:36:02.110Z</t>
  </si>
  <si>
    <t>nc73121431</t>
  </si>
  <si>
    <t>2018-12-11T17:19:58.523Z</t>
  </si>
  <si>
    <t>1km SSW of Mammoth Lakes, CA</t>
  </si>
  <si>
    <t>2018-12-11T08:35:27.140Z</t>
  </si>
  <si>
    <t>us2000isg6</t>
  </si>
  <si>
    <t>2018-12-31T07:32:21.040Z</t>
  </si>
  <si>
    <t>33km S of Susangerd, Iran</t>
  </si>
  <si>
    <t>2018-12-11T08:33:47.110Z</t>
  </si>
  <si>
    <t>av70816074</t>
  </si>
  <si>
    <t>2018-12-12T20:06:44.420Z</t>
  </si>
  <si>
    <t>46km ENE of Adak, Alaska</t>
  </si>
  <si>
    <t>2018-12-11T08:33:26.730Z</t>
  </si>
  <si>
    <t>ci38391696</t>
  </si>
  <si>
    <t>2018-12-11T16:33:31.409Z</t>
  </si>
  <si>
    <t>4km N of Ocotillo Wells, CA</t>
  </si>
  <si>
    <t>2018-12-11T08:31:20.342Z</t>
  </si>
  <si>
    <t>ak20495306</t>
  </si>
  <si>
    <t>2018-12-31T07:30:03.121Z</t>
  </si>
  <si>
    <t>34km SW of Cantwell, Alaska</t>
  </si>
  <si>
    <t>2018-12-11T08:28:27.400Z</t>
  </si>
  <si>
    <t>av70816064</t>
  </si>
  <si>
    <t>2018-12-12T20:03:59.970Z</t>
  </si>
  <si>
    <t>2018-12-11T08:28:18.020Z</t>
  </si>
  <si>
    <t>av70816059</t>
  </si>
  <si>
    <t>2018-12-12T20:02:50.330Z</t>
  </si>
  <si>
    <t>2018-12-11T08:28:08.775Z</t>
  </si>
  <si>
    <t>ak20495304</t>
  </si>
  <si>
    <t>2018-12-11T08:37:56.767Z</t>
  </si>
  <si>
    <t>2018-12-11T08:23:55.395Z</t>
  </si>
  <si>
    <t>ak20495302</t>
  </si>
  <si>
    <t>2018-12-11T08:36:34.730Z</t>
  </si>
  <si>
    <t>2018-12-11T08:23:24.220Z</t>
  </si>
  <si>
    <t>nc73121426</t>
  </si>
  <si>
    <t>2018-12-11T19:00:03.428Z</t>
  </si>
  <si>
    <t>10km WNW of Toms Place, CA</t>
  </si>
  <si>
    <t>2018-12-11T08:19:48.412Z</t>
  </si>
  <si>
    <t>ak20494607</t>
  </si>
  <si>
    <t>2018-12-11T08:23:15.733Z</t>
  </si>
  <si>
    <t>10km WSW of Knik-Fairview, Alaska</t>
  </si>
  <si>
    <t>2018-12-11T08:19:38.390Z</t>
  </si>
  <si>
    <t>ci38391688</t>
  </si>
  <si>
    <t>2018-12-11T20:09:16.733Z</t>
  </si>
  <si>
    <t>2018-12-11T08:17:23.560Z</t>
  </si>
  <si>
    <t>mb80328439</t>
  </si>
  <si>
    <t>2018-12-14T16:13:16.470Z</t>
  </si>
  <si>
    <t>30km SSE of Virginia City, Montana</t>
  </si>
  <si>
    <t>2018-12-11T08:17:12.350Z</t>
  </si>
  <si>
    <t>ci38391680</t>
  </si>
  <si>
    <t>2018-12-11T13:41:48.610Z</t>
  </si>
  <si>
    <t>2018-12-11T08:17:05.380Z</t>
  </si>
  <si>
    <t>pr2018345010</t>
  </si>
  <si>
    <t>2018-12-11T11:51:25.987Z</t>
  </si>
  <si>
    <t>37km N of Arecibo, Puerto Rico</t>
  </si>
  <si>
    <t>2018-12-11T08:11:01.760Z</t>
  </si>
  <si>
    <t>ci38391672</t>
  </si>
  <si>
    <t>2018-12-11T20:30:24.250Z</t>
  </si>
  <si>
    <t>5km ENE of Borrego Springs, CA</t>
  </si>
  <si>
    <t>2018-12-11T08:09:46.800Z</t>
  </si>
  <si>
    <t>nc73121421</t>
  </si>
  <si>
    <t>2018-12-11T08:32:02.737Z</t>
  </si>
  <si>
    <t>2018-12-11T08:08:23.836Z</t>
  </si>
  <si>
    <t>ak20494606</t>
  </si>
  <si>
    <t>2018-12-11T08:11:28.359Z</t>
  </si>
  <si>
    <t>2018-12-11T08:05:14.173Z</t>
  </si>
  <si>
    <t>ak20494605</t>
  </si>
  <si>
    <t>2018-12-11T08:08:46.404Z</t>
  </si>
  <si>
    <t>2018-12-11T08:04:47.170Z</t>
  </si>
  <si>
    <t>ci38391664</t>
  </si>
  <si>
    <t>2018-12-11T16:27:38.364Z</t>
  </si>
  <si>
    <t>2018-12-11T08:04:41.990Z</t>
  </si>
  <si>
    <t>us2000isfz</t>
  </si>
  <si>
    <t>2018-12-31T07:25:08.040Z</t>
  </si>
  <si>
    <t>7km ESE of Kalodu, Indonesia</t>
  </si>
  <si>
    <t>2018-12-11T08:03:30.640Z</t>
  </si>
  <si>
    <t>nc73121416</t>
  </si>
  <si>
    <t>2018-12-11T08:50:02.840Z</t>
  </si>
  <si>
    <t>2018-12-11T07:59:37.320Z</t>
  </si>
  <si>
    <t>pr2018345004</t>
  </si>
  <si>
    <t>2018-12-31T07:23:52.040Z</t>
  </si>
  <si>
    <t>4km SE of Ponce, Puerto Rico</t>
  </si>
  <si>
    <t>2018-12-11T07:55:49.733Z</t>
  </si>
  <si>
    <t>ak20494597</t>
  </si>
  <si>
    <t>2018-12-11T08:04:17.860Z</t>
  </si>
  <si>
    <t>2018-12-11T07:48:51.460Z</t>
  </si>
  <si>
    <t>ak20494594</t>
  </si>
  <si>
    <t>2018-12-11T08:03:02.582Z</t>
  </si>
  <si>
    <t>2018-12-11T07:46:50.770Z</t>
  </si>
  <si>
    <t>us2000isg1</t>
  </si>
  <si>
    <t>2018-12-31T07:22:14.040Z</t>
  </si>
  <si>
    <t>2018-12-11T07:41:44.150Z</t>
  </si>
  <si>
    <t>nc73121411</t>
  </si>
  <si>
    <t>2018-12-11T07:43:21.560Z</t>
  </si>
  <si>
    <t>2018-12-11T07:40:25.450Z</t>
  </si>
  <si>
    <t>nc73121406</t>
  </si>
  <si>
    <t>2018-12-11T08:04:03.590Z</t>
  </si>
  <si>
    <t>2018-12-11T07:39:17.730Z</t>
  </si>
  <si>
    <t>nc73121401</t>
  </si>
  <si>
    <t>2018-12-14T06:28:02.726Z</t>
  </si>
  <si>
    <t>24km NNW of San Simeon, CA</t>
  </si>
  <si>
    <t>2018-12-11T07:38:53.800Z</t>
  </si>
  <si>
    <t>ci38391656</t>
  </si>
  <si>
    <t>2018-12-11T13:43:53.560Z</t>
  </si>
  <si>
    <t>2018-12-11T07:38:43.650Z</t>
  </si>
  <si>
    <t>ci38391648</t>
  </si>
  <si>
    <t>2018-12-11T13:42:55.018Z</t>
  </si>
  <si>
    <t>2018-12-11T07:34:51.036Z</t>
  </si>
  <si>
    <t>nn00669653</t>
  </si>
  <si>
    <t>2018-12-12T02:05:32.979Z</t>
  </si>
  <si>
    <t>66km ENE of Beatty, Nevada</t>
  </si>
  <si>
    <t>2018-12-11T07:33:32.760Z</t>
  </si>
  <si>
    <t>ci38391640</t>
  </si>
  <si>
    <t>2018-12-11T16:24:52.345Z</t>
  </si>
  <si>
    <t>2018-12-11T07:33:16.260Z</t>
  </si>
  <si>
    <t>ci38391632</t>
  </si>
  <si>
    <t>2018-12-11T13:43:27.218Z</t>
  </si>
  <si>
    <t>2018-12-11T07:31:20.250Z</t>
  </si>
  <si>
    <t>uu60306872</t>
  </si>
  <si>
    <t>2018-12-12T17:49:22.530Z</t>
  </si>
  <si>
    <t>17km NE of Milford, Utah</t>
  </si>
  <si>
    <t>2018-12-11T07:30:04.520Z</t>
  </si>
  <si>
    <t>uu60306867</t>
  </si>
  <si>
    <t>2018-12-12T17:54:02.030Z</t>
  </si>
  <si>
    <t>2018-12-11T07:29:13.910Z</t>
  </si>
  <si>
    <t>av70816054</t>
  </si>
  <si>
    <t>2018-12-12T19:58:29.020Z</t>
  </si>
  <si>
    <t>48km ENE of Adak, Alaska</t>
  </si>
  <si>
    <t>2018-12-11T07:27:45.888Z</t>
  </si>
  <si>
    <t>ak20494589</t>
  </si>
  <si>
    <t>2018-12-11T07:32:53.473Z</t>
  </si>
  <si>
    <t>37km NNE of Redoubt Volcano, Alaska</t>
  </si>
  <si>
    <t>2018-12-11T07:26:15.738Z</t>
  </si>
  <si>
    <t>nn00669641</t>
  </si>
  <si>
    <t>2018-12-12T02:05:31.751Z</t>
  </si>
  <si>
    <t>52km WSW of Alamo, Nevada</t>
  </si>
  <si>
    <t>2018-12-11T07:13:45.820Z</t>
  </si>
  <si>
    <t>av70816049</t>
  </si>
  <si>
    <t>2018-12-12T19:56:17.810Z</t>
  </si>
  <si>
    <t>2018-12-11T07:11:43.580Z</t>
  </si>
  <si>
    <t>av70816044</t>
  </si>
  <si>
    <t>2018-12-12T19:54:36.780Z</t>
  </si>
  <si>
    <t>2018-12-11T07:07:39.420Z</t>
  </si>
  <si>
    <t>us2000iupm</t>
  </si>
  <si>
    <t>2018-12-31T07:19:44.040Z</t>
  </si>
  <si>
    <t>70km ESE of Sarangani, Philippines</t>
  </si>
  <si>
    <t>2018-12-11T07:06:35.450Z</t>
  </si>
  <si>
    <t>pr2018345009</t>
  </si>
  <si>
    <t>2018-12-11T11:51:00.491Z</t>
  </si>
  <si>
    <t>2018-12-11T07:04:49.540Z</t>
  </si>
  <si>
    <t>pr2018345008</t>
  </si>
  <si>
    <t>2018-12-11T11:50:27.531Z</t>
  </si>
  <si>
    <t>2018-12-11T07:04:32.642Z</t>
  </si>
  <si>
    <t>nn00669580</t>
  </si>
  <si>
    <t>2018-12-12T02:04:58.896Z</t>
  </si>
  <si>
    <t>2018-12-11T07:03:42.310Z</t>
  </si>
  <si>
    <t>pr2018345007</t>
  </si>
  <si>
    <t>2018-12-11T11:50:07.747Z</t>
  </si>
  <si>
    <t>40km N of Hatillo, Puerto Rico</t>
  </si>
  <si>
    <t>2018-12-11T06:57:29.080Z</t>
  </si>
  <si>
    <t>mb80327944</t>
  </si>
  <si>
    <t>2018-12-11T15:24:39.490Z</t>
  </si>
  <si>
    <t>21km E of Lincoln, Montana</t>
  </si>
  <si>
    <t>2018-12-11T06:51:46.650Z</t>
  </si>
  <si>
    <t>pr2018345006</t>
  </si>
  <si>
    <t>2018-12-11T09:56:55.287Z</t>
  </si>
  <si>
    <t>2018-12-11T06:51:13.201Z</t>
  </si>
  <si>
    <t>ak20493891</t>
  </si>
  <si>
    <t>2018-12-11T06:54:40.519Z</t>
  </si>
  <si>
    <t>2018-12-11T06:49:16.650Z</t>
  </si>
  <si>
    <t>hv70727096</t>
  </si>
  <si>
    <t>2018-12-11T06:52:28.280Z</t>
  </si>
  <si>
    <t>26km W of Volcano, Hawaii</t>
  </si>
  <si>
    <t>2018-12-11T06:48:55.641Z</t>
  </si>
  <si>
    <t>ak20493889</t>
  </si>
  <si>
    <t>2018-12-11T06:54:40.819Z</t>
  </si>
  <si>
    <t>2018-12-11T06:38:35.160Z</t>
  </si>
  <si>
    <t>ci38391608</t>
  </si>
  <si>
    <t>2018-12-11T16:20:43.320Z</t>
  </si>
  <si>
    <t>24km ESE of Ocotillo Wells, CA</t>
  </si>
  <si>
    <t>2018-12-11T06:35:38.251Z</t>
  </si>
  <si>
    <t>ak20493887</t>
  </si>
  <si>
    <t>2018-12-11T06:38:40.410Z</t>
  </si>
  <si>
    <t>2018-12-11T06:30:52.220Z</t>
  </si>
  <si>
    <t>ci38391600</t>
  </si>
  <si>
    <t>2018-12-11T13:44:59.480Z</t>
  </si>
  <si>
    <t>2018-12-11T06:30:15.260Z</t>
  </si>
  <si>
    <t>ci38391592</t>
  </si>
  <si>
    <t>2018-12-11T16:10:44.262Z</t>
  </si>
  <si>
    <t>2018-12-11T06:26:46.190Z</t>
  </si>
  <si>
    <t>hv70727086</t>
  </si>
  <si>
    <t>2018-12-11T06:30:05.160Z</t>
  </si>
  <si>
    <t>2018-12-11T06:22:25.070Z</t>
  </si>
  <si>
    <t>ci38391584</t>
  </si>
  <si>
    <t>2018-12-11T13:45:02.490Z</t>
  </si>
  <si>
    <t>2018-12-11T06:22:23.130Z</t>
  </si>
  <si>
    <t>nc73121391</t>
  </si>
  <si>
    <t>2018-12-13T02:16:03.749Z</t>
  </si>
  <si>
    <t>2018-12-11T06:18:31.291Z</t>
  </si>
  <si>
    <t>nn00669629</t>
  </si>
  <si>
    <t>2018-12-12T02:05:19.310Z</t>
  </si>
  <si>
    <t>17km SW of Smith Valley, Nevada</t>
  </si>
  <si>
    <t>2018-12-11T06:12:19.251Z</t>
  </si>
  <si>
    <t>nn00669621</t>
  </si>
  <si>
    <t>2018-12-12T02:05:09.709Z</t>
  </si>
  <si>
    <t>2018-12-11T06:10:35.754Z</t>
  </si>
  <si>
    <t>ak20493881</t>
  </si>
  <si>
    <t>2018-12-11T06:15:16.554Z</t>
  </si>
  <si>
    <t>17km W of Big Lake, Alaska</t>
  </si>
  <si>
    <t>2018-12-11T06:10:20.870Z</t>
  </si>
  <si>
    <t>nc73121386</t>
  </si>
  <si>
    <t>2018-12-17T09:58:11.040Z</t>
  </si>
  <si>
    <t>20km WSW of Petrolia, CA</t>
  </si>
  <si>
    <t>2018-12-11T06:00:45.320Z</t>
  </si>
  <si>
    <t>nc73121381</t>
  </si>
  <si>
    <t>2018-12-12T19:37:10.102Z</t>
  </si>
  <si>
    <t>11km NW of Parkfield, CA</t>
  </si>
  <si>
    <t>2018-12-11T06:00:36.140Z</t>
  </si>
  <si>
    <t>nc73121376</t>
  </si>
  <si>
    <t>2018-12-12T20:00:05.445Z</t>
  </si>
  <si>
    <t>2018-12-11T05:57:53.950Z</t>
  </si>
  <si>
    <t>av61849796</t>
  </si>
  <si>
    <t>2018-12-12T19:50:27.700Z</t>
  </si>
  <si>
    <t>2018-12-11T05:55:49.150Z</t>
  </si>
  <si>
    <t>ak20493879</t>
  </si>
  <si>
    <t>2018-12-11T05:59:16.664Z</t>
  </si>
  <si>
    <t>105km SW of Homer, Alaska</t>
  </si>
  <si>
    <t>2018-12-11T05:55:08.410Z</t>
  </si>
  <si>
    <t>ci38391576</t>
  </si>
  <si>
    <t>2018-12-11T16:01:44.205Z</t>
  </si>
  <si>
    <t>2018-12-11T05:50:46.265Z</t>
  </si>
  <si>
    <t>ak20493876</t>
  </si>
  <si>
    <t>2018-12-11T05:56:34.795Z</t>
  </si>
  <si>
    <t>2018-12-11T05:50:05.226Z</t>
  </si>
  <si>
    <t>nn00669640</t>
  </si>
  <si>
    <t>2018-12-12T02:05:30.505Z</t>
  </si>
  <si>
    <t>39km ESE of Big Pine, California</t>
  </si>
  <si>
    <t>2018-12-11T05:48:51.980Z</t>
  </si>
  <si>
    <t>nc73121366</t>
  </si>
  <si>
    <t>2018-12-11T22:21:40.999Z</t>
  </si>
  <si>
    <t>2018-12-11T05:48:50.720Z</t>
  </si>
  <si>
    <t>nc73121371</t>
  </si>
  <si>
    <t>2018-12-11T17:08:55.556Z</t>
  </si>
  <si>
    <t>2018-12-11T05:43:21.789Z</t>
  </si>
  <si>
    <t>ak20493871</t>
  </si>
  <si>
    <t>2018-12-11T05:54:53.126Z</t>
  </si>
  <si>
    <t>2018-12-11T05:36:10.260Z</t>
  </si>
  <si>
    <t>av70816039</t>
  </si>
  <si>
    <t>2018-12-12T19:48:42.520Z</t>
  </si>
  <si>
    <t>2018-12-11T05:35:24.745Z</t>
  </si>
  <si>
    <t>ak20493869</t>
  </si>
  <si>
    <t>2018-12-11T20:15:28.606Z</t>
  </si>
  <si>
    <t>2018-12-11T05:35:18.913Z</t>
  </si>
  <si>
    <t>ak20493870</t>
  </si>
  <si>
    <t>2018-12-11T05:45:47.210Z</t>
  </si>
  <si>
    <t>16km SW of Willow, Alaska</t>
  </si>
  <si>
    <t>2018-12-11T05:33:10.820Z</t>
  </si>
  <si>
    <t>us2000isff</t>
  </si>
  <si>
    <t>2018-12-11T07:49:07.952Z</t>
  </si>
  <si>
    <t>88km S of Iquique, Chile</t>
  </si>
  <si>
    <t>2018-12-11T05:28:55.040Z</t>
  </si>
  <si>
    <t>nc73121361</t>
  </si>
  <si>
    <t>2018-12-11T17:15:03.830Z</t>
  </si>
  <si>
    <t>2018-12-11T05:26:04.569Z</t>
  </si>
  <si>
    <t>ak20493863</t>
  </si>
  <si>
    <t>2018-12-11T05:34:19.838Z</t>
  </si>
  <si>
    <t>2018-12-11T05:25:13.583Z</t>
  </si>
  <si>
    <t>ak20493862</t>
  </si>
  <si>
    <t>2018-12-11T05:34:20.169Z</t>
  </si>
  <si>
    <t>2018-12-11T05:22:28.230Z</t>
  </si>
  <si>
    <t>av70816034</t>
  </si>
  <si>
    <t>2018-12-12T19:44:56.970Z</t>
  </si>
  <si>
    <t>2018-12-11T05:12:13.320Z</t>
  </si>
  <si>
    <t>hv70727046</t>
  </si>
  <si>
    <t>2018-12-11T05:17:58.370Z</t>
  </si>
  <si>
    <t>2018-12-11T05:10:25.380Z</t>
  </si>
  <si>
    <t>pr2018345005</t>
  </si>
  <si>
    <t>2018-12-11T09:56:23.503Z</t>
  </si>
  <si>
    <t>7km WSW of Las Marias, Puerto Rico</t>
  </si>
  <si>
    <t>2018-12-11T05:07:35.500Z</t>
  </si>
  <si>
    <t>nc73121356</t>
  </si>
  <si>
    <t>2018-12-11T22:02:02.473Z</t>
  </si>
  <si>
    <t>6km SE of Tres Pinos, CA</t>
  </si>
  <si>
    <t>2018-12-11T05:07:17.193Z</t>
  </si>
  <si>
    <t>ak20493858</t>
  </si>
  <si>
    <t>2018-12-11T05:11:56.246Z</t>
  </si>
  <si>
    <t>2018-12-11T05:05:57.120Z</t>
  </si>
  <si>
    <t>av70816029</t>
  </si>
  <si>
    <t>2018-12-12T19:40:08.910Z</t>
  </si>
  <si>
    <t>2018-12-11T05:00:38.750Z</t>
  </si>
  <si>
    <t>uu60016764</t>
  </si>
  <si>
    <t>2018-12-12T16:44:02.530Z</t>
  </si>
  <si>
    <t>9km N of Mesquite, Nevada</t>
  </si>
  <si>
    <t>2018-12-11T04:57:15.417Z</t>
  </si>
  <si>
    <t>ak20493851</t>
  </si>
  <si>
    <t>2018-12-11T08:18:09.862Z</t>
  </si>
  <si>
    <t>2018-12-11T04:52:55.372Z</t>
  </si>
  <si>
    <t>ak20493847</t>
  </si>
  <si>
    <t>2018-12-11T04:59:08.182Z</t>
  </si>
  <si>
    <t>2018-12-11T04:37:23.300Z</t>
  </si>
  <si>
    <t>nc73121351</t>
  </si>
  <si>
    <t>2018-12-13T04:11:02.376Z</t>
  </si>
  <si>
    <t>2018-12-11T04:33:27.440Z</t>
  </si>
  <si>
    <t>ci38391568</t>
  </si>
  <si>
    <t>2018-12-11T14:07:12.470Z</t>
  </si>
  <si>
    <t>2018-12-11T04:22:11.472Z</t>
  </si>
  <si>
    <t>ak20493159</t>
  </si>
  <si>
    <t>2018-12-11T04:33:24.001Z</t>
  </si>
  <si>
    <t>2018-12-11T04:22:10.770Z</t>
  </si>
  <si>
    <t>nc73121346</t>
  </si>
  <si>
    <t>2018-12-11T23:23:03.043Z</t>
  </si>
  <si>
    <t>2018-12-11T04:17:53.110Z</t>
  </si>
  <si>
    <t>ci38391552</t>
  </si>
  <si>
    <t>2018-12-11T14:07:16.700Z</t>
  </si>
  <si>
    <t>10km WSW of Idyllwild, CA</t>
  </si>
  <si>
    <t>2018-12-11T04:06:56.800Z</t>
  </si>
  <si>
    <t>nc73121336</t>
  </si>
  <si>
    <t>2018-12-11T23:10:02.962Z</t>
  </si>
  <si>
    <t>2018-12-11T04:02:25.550Z</t>
  </si>
  <si>
    <t>ak20493156</t>
  </si>
  <si>
    <t>2018-12-11T04:06:19.601Z</t>
  </si>
  <si>
    <t>2018-12-11T04:01:14.820Z</t>
  </si>
  <si>
    <t>pr2018345003</t>
  </si>
  <si>
    <t>2018-12-11T09:55:53.223Z</t>
  </si>
  <si>
    <t>4km SSW of Playita Cortada, Puerto Rico</t>
  </si>
  <si>
    <t>2018-12-11T04:00:21.940Z</t>
  </si>
  <si>
    <t>ci38391544</t>
  </si>
  <si>
    <t>2018-12-11T19:17:47.186Z</t>
  </si>
  <si>
    <t>2km SSW of Idyllwild, CA</t>
  </si>
  <si>
    <t>2018-12-11T03:59:54.470Z</t>
  </si>
  <si>
    <t>ci38391536</t>
  </si>
  <si>
    <t>2018-12-11T19:10:57.434Z</t>
  </si>
  <si>
    <t>2018-12-11T03:57:39.528Z</t>
  </si>
  <si>
    <t>ak20493154</t>
  </si>
  <si>
    <t>2018-12-11T04:02:37.346Z</t>
  </si>
  <si>
    <t>47km S of Redoubt Volcano, Alaska</t>
  </si>
  <si>
    <t>2018-12-11T03:55:27.200Z</t>
  </si>
  <si>
    <t>av70816024</t>
  </si>
  <si>
    <t>2018-12-12T19:36:30.660Z</t>
  </si>
  <si>
    <t>2018-12-11T03:48:36.430Z</t>
  </si>
  <si>
    <t>av70816019</t>
  </si>
  <si>
    <t>2018-12-12T19:34:45.590Z</t>
  </si>
  <si>
    <t>2018-12-11T03:47:14.950Z</t>
  </si>
  <si>
    <t>av61849751</t>
  </si>
  <si>
    <t>2018-12-12T19:32:42.520Z</t>
  </si>
  <si>
    <t>2018-12-11T03:42:45.060Z</t>
  </si>
  <si>
    <t>ci38391528</t>
  </si>
  <si>
    <t>2018-12-11T18:45:26.514Z</t>
  </si>
  <si>
    <t>2018-12-11T03:42:24.812Z</t>
  </si>
  <si>
    <t>nn00669578</t>
  </si>
  <si>
    <t>2018-12-12T02:04:57.017Z</t>
  </si>
  <si>
    <t>2018-12-11T03:36:34.082Z</t>
  </si>
  <si>
    <t>ak20493144</t>
  </si>
  <si>
    <t>2018-12-11T03:40:35.565Z</t>
  </si>
  <si>
    <t>2018-12-11T03:26:46.912Z</t>
  </si>
  <si>
    <t>ak20493145</t>
  </si>
  <si>
    <t>2018-12-11T03:38:54.453Z</t>
  </si>
  <si>
    <t>16km SSW of Anchorage, Alaska</t>
  </si>
  <si>
    <t>2018-12-11T03:17:02.750Z</t>
  </si>
  <si>
    <t>pr2018345014</t>
  </si>
  <si>
    <t>2018-12-12T01:37:18.770Z</t>
  </si>
  <si>
    <t>2km SE of Ponce, Puerto Rico</t>
  </si>
  <si>
    <t>2018-12-11T03:15:16.790Z</t>
  </si>
  <si>
    <t>ci38391520</t>
  </si>
  <si>
    <t>2018-12-11T16:31:55.832Z</t>
  </si>
  <si>
    <t>2018-12-11T03:14:51.560Z</t>
  </si>
  <si>
    <t>pr2018345001</t>
  </si>
  <si>
    <t>2018-12-11T09:54:43.150Z</t>
  </si>
  <si>
    <t>57km SE of Punta Cana, Dominican Republic</t>
  </si>
  <si>
    <t>2018-12-11T03:14:32.120Z</t>
  </si>
  <si>
    <t>av70816014</t>
  </si>
  <si>
    <t>2018-12-12T19:30:56.970Z</t>
  </si>
  <si>
    <t>2018-12-11T03:11:54.636Z</t>
  </si>
  <si>
    <t>ak20493141</t>
  </si>
  <si>
    <t>2018-12-11T03:16:02.493Z</t>
  </si>
  <si>
    <t>40km SSW of Kodiak Station, Alaska</t>
  </si>
  <si>
    <t>2018-12-11T03:05:50.060Z</t>
  </si>
  <si>
    <t>ak20492455</t>
  </si>
  <si>
    <t>2018-12-11T19:49:40.505Z</t>
  </si>
  <si>
    <t>2018-12-11T02:53:15.190Z</t>
  </si>
  <si>
    <t>av70816009</t>
  </si>
  <si>
    <t>2018-12-12T19:26:09.410Z</t>
  </si>
  <si>
    <t>2018-12-11T02:36:16.393Z</t>
  </si>
  <si>
    <t>nn00669506</t>
  </si>
  <si>
    <t>2018-12-12T02:04:52.499Z</t>
  </si>
  <si>
    <t>25km SSW of Pahrump, Nevada</t>
  </si>
  <si>
    <t>2018-12-11T02:34:58.424Z</t>
  </si>
  <si>
    <t>ak20492400</t>
  </si>
  <si>
    <t>2018-12-11T02:40:12.735Z</t>
  </si>
  <si>
    <t>2018-12-11T02:34:11.587Z</t>
  </si>
  <si>
    <t>nn00669502</t>
  </si>
  <si>
    <t>2018-12-12T02:04:50.192Z</t>
  </si>
  <si>
    <t>2018-12-11T02:32:44.369Z</t>
  </si>
  <si>
    <t>ak20492399</t>
  </si>
  <si>
    <t>2018-12-11T02:35:50.060Z</t>
  </si>
  <si>
    <t>2018-12-11T02:26:32.730Z</t>
  </si>
  <si>
    <t>us2000isc8</t>
  </si>
  <si>
    <t>2018-12-11T17:21:40.115Z</t>
  </si>
  <si>
    <t>48km N of Bristol Island, South Sandwich Islands</t>
  </si>
  <si>
    <t>2018-12-11T02:24:47.200Z</t>
  </si>
  <si>
    <t>ci38391496</t>
  </si>
  <si>
    <t>2018-12-11T02:48:22.841Z</t>
  </si>
  <si>
    <t>10km WSW of Anza, CA</t>
  </si>
  <si>
    <t>2018-12-11T02:24:31.526Z</t>
  </si>
  <si>
    <t>ak20492395</t>
  </si>
  <si>
    <t>2018-12-11T02:29:36.721Z</t>
  </si>
  <si>
    <t>2018-12-11T02:17:27.864Z</t>
  </si>
  <si>
    <t>nn00669499</t>
  </si>
  <si>
    <t>2018-12-12T02:04:42.667Z</t>
  </si>
  <si>
    <t>2018-12-11T02:17:16.724Z</t>
  </si>
  <si>
    <t>ak20492394</t>
  </si>
  <si>
    <t>2018-12-11T19:40:03.651Z</t>
  </si>
  <si>
    <t>2018-12-11T02:15:14.100Z</t>
  </si>
  <si>
    <t>hv70726916</t>
  </si>
  <si>
    <t>2018-12-11T02:20:53.690Z</t>
  </si>
  <si>
    <t>19km WNW of Volcano, Hawaii</t>
  </si>
  <si>
    <t>2018-12-11T02:09:26.646Z</t>
  </si>
  <si>
    <t>ak20492393</t>
  </si>
  <si>
    <t>2018-12-11T02:12:37.447Z</t>
  </si>
  <si>
    <t>2018-12-11T02:06:05.582Z</t>
  </si>
  <si>
    <t>ak20492392</t>
  </si>
  <si>
    <t>2018-12-11T02:09:55.751Z</t>
  </si>
  <si>
    <t>27km NNE of Badger, Alaska</t>
  </si>
  <si>
    <t>2018-12-11T02:05:00.630Z</t>
  </si>
  <si>
    <t>nc73121316</t>
  </si>
  <si>
    <t>2018-12-12T02:03:03.238Z</t>
  </si>
  <si>
    <t>1km N of Pinnacles, CA</t>
  </si>
  <si>
    <t>2018-12-11T02:03:43.850Z</t>
  </si>
  <si>
    <t>nc73121311</t>
  </si>
  <si>
    <t>2018-12-12T03:43:03.341Z</t>
  </si>
  <si>
    <t>2018-12-11T02:02:49.632Z</t>
  </si>
  <si>
    <t>ak20492390</t>
  </si>
  <si>
    <t>2018-12-11T02:08:14.541Z</t>
  </si>
  <si>
    <t>2018-12-11T01:57:18.000Z</t>
  </si>
  <si>
    <t>ak20492386</t>
  </si>
  <si>
    <t>2018-12-11T02:04:22.170Z</t>
  </si>
  <si>
    <t>2018-12-11T01:46:58.586Z</t>
  </si>
  <si>
    <t>ak20491699</t>
  </si>
  <si>
    <t>2018-12-11T01:53:16.093Z</t>
  </si>
  <si>
    <t>2018-12-11T01:43:09.930Z</t>
  </si>
  <si>
    <t>nc73121306</t>
  </si>
  <si>
    <t>2018-12-11T01:57:04.401Z</t>
  </si>
  <si>
    <t>2018-12-11T01:40:19.562Z</t>
  </si>
  <si>
    <t>ak20491696</t>
  </si>
  <si>
    <t>2018-12-11T01:43:50.968Z</t>
  </si>
  <si>
    <t>2018-12-11T01:33:56.492Z</t>
  </si>
  <si>
    <t>ak20491695</t>
  </si>
  <si>
    <t>2018-12-11T01:37:07.443Z</t>
  </si>
  <si>
    <t>2018-12-11T01:30:33.270Z</t>
  </si>
  <si>
    <t>mb80327899</t>
  </si>
  <si>
    <t>2018-12-11T15:17:34.410Z</t>
  </si>
  <si>
    <t>15km S of Big Sky, Montana</t>
  </si>
  <si>
    <t>2018-12-11T01:24:54.350Z</t>
  </si>
  <si>
    <t>ci37201700</t>
  </si>
  <si>
    <t>2018-12-11T01:49:17.773Z</t>
  </si>
  <si>
    <t>2018-12-11T01:24:43.240Z</t>
  </si>
  <si>
    <t>ci38391480</t>
  </si>
  <si>
    <t>2018-12-11T01:43:44.509Z</t>
  </si>
  <si>
    <t>2018-12-11T01:22:09.177Z</t>
  </si>
  <si>
    <t>ak20491690</t>
  </si>
  <si>
    <t>2018-12-11T02:01:31.040Z</t>
  </si>
  <si>
    <t>2018-12-11T01:16:57.763Z</t>
  </si>
  <si>
    <t>ak20491687</t>
  </si>
  <si>
    <t>2018-12-11T01:24:10.612Z</t>
  </si>
  <si>
    <t>2018-12-11T01:04:13.330Z</t>
  </si>
  <si>
    <t>av70815994</t>
  </si>
  <si>
    <t>2018-12-12T19:16:14.630Z</t>
  </si>
  <si>
    <t>2018-12-11T01:00:48.050Z</t>
  </si>
  <si>
    <t>nc73121301</t>
  </si>
  <si>
    <t>2018-12-11T17:39:03.961Z</t>
  </si>
  <si>
    <t>22km ESE of Yosemite Valley, CA</t>
  </si>
  <si>
    <t>2018-12-11T01:00:44.470Z</t>
  </si>
  <si>
    <t>nc73121296</t>
  </si>
  <si>
    <t>2018-12-13T00:54:03.263Z</t>
  </si>
  <si>
    <t>5km SSE of The Geysers, CA</t>
  </si>
  <si>
    <t>2018-12-11T00:53:37.335Z</t>
  </si>
  <si>
    <t>ak20491681</t>
  </si>
  <si>
    <t>2018-12-11T00:59:28.013Z</t>
  </si>
  <si>
    <t>2018-12-11T00:52:23.490Z</t>
  </si>
  <si>
    <t>uw61506867</t>
  </si>
  <si>
    <t>2018-12-11T20:15:59.550Z</t>
  </si>
  <si>
    <t>11km S of Buckley, Washington</t>
  </si>
  <si>
    <t>2018-12-11T00:51:03.994Z</t>
  </si>
  <si>
    <t>ak20491679</t>
  </si>
  <si>
    <t>2018-12-11T00:55:35.609Z</t>
  </si>
  <si>
    <t>2018-12-11T00:48:19.260Z</t>
  </si>
  <si>
    <t>ci38391448</t>
  </si>
  <si>
    <t>2018-12-11T00:57:53.459Z</t>
  </si>
  <si>
    <t>2018-12-11T00:47:24.854Z</t>
  </si>
  <si>
    <t>ak20491676</t>
  </si>
  <si>
    <t>2018-12-11T00:52:13.390Z</t>
  </si>
  <si>
    <t>2018-12-11T00:45:12.186Z</t>
  </si>
  <si>
    <t>ak20491674</t>
  </si>
  <si>
    <t>2018-12-11T00:50:01.778Z</t>
  </si>
  <si>
    <t>2018-12-11T00:37:45.232Z</t>
  </si>
  <si>
    <t>ak20491668</t>
  </si>
  <si>
    <t>2018-12-11T00:41:07.082Z</t>
  </si>
  <si>
    <t>2018-12-11T00:34:45.650Z</t>
  </si>
  <si>
    <t>ci38391432</t>
  </si>
  <si>
    <t>2018-12-12T18:55:03.654Z</t>
  </si>
  <si>
    <t>5km N of Boron, CA</t>
  </si>
  <si>
    <t>2018-12-11T00:34:09.458Z</t>
  </si>
  <si>
    <t>nn00669639</t>
  </si>
  <si>
    <t>2018-12-12T02:05:28.438Z</t>
  </si>
  <si>
    <t>7km NE of East Quincy, California</t>
  </si>
  <si>
    <t>2018-12-11T00:34:09.240Z</t>
  </si>
  <si>
    <t>nc73121286</t>
  </si>
  <si>
    <t>2018-12-13T05:05:03.689Z</t>
  </si>
  <si>
    <t>2018-12-11T00:34:06.040Z</t>
  </si>
  <si>
    <t>ci38391424</t>
  </si>
  <si>
    <t>2018-12-11T01:40:50.627Z</t>
  </si>
  <si>
    <t>2018-12-11T00:29:01.700Z</t>
  </si>
  <si>
    <t>us2000isbh</t>
  </si>
  <si>
    <t>2018-12-11T01:42:12.040Z</t>
  </si>
  <si>
    <t>2018-12-11T00:26:44.130Z</t>
  </si>
  <si>
    <t>us2000isb3</t>
  </si>
  <si>
    <t>2018-12-30T01:32:33.040Z</t>
  </si>
  <si>
    <t>39km SE of Yuzhno-Kuril'sk, Russia</t>
  </si>
  <si>
    <t>2018-12-11T00:13:31.076Z</t>
  </si>
  <si>
    <t>ak20490978</t>
  </si>
  <si>
    <t>2018-12-11T00:16:15.726Z</t>
  </si>
  <si>
    <t>2018-12-11T00:13:06.200Z</t>
  </si>
  <si>
    <t>ci38391416</t>
  </si>
  <si>
    <t>2018-12-11T01:37:12.196Z</t>
  </si>
  <si>
    <t>9km N of Borrego Springs, CA</t>
  </si>
  <si>
    <t>2018-12-11T00:11:42.300Z</t>
  </si>
  <si>
    <t>nc73121281</t>
  </si>
  <si>
    <t>2018-12-12T02:35:02.417Z</t>
  </si>
  <si>
    <t>17km E of Toms Place, CA</t>
  </si>
  <si>
    <t>2018-12-11T00:06:48.363Z</t>
  </si>
  <si>
    <t>ak20490970</t>
  </si>
  <si>
    <t>2018-12-30T01:01:51.040Z</t>
  </si>
  <si>
    <t>2018-12-11T00:06:11.701Z</t>
  </si>
  <si>
    <t>ak20490969</t>
  </si>
  <si>
    <t>2018-12-11T00:09:21.734Z</t>
  </si>
  <si>
    <t>2018-12-11T00:04:30.231Z</t>
  </si>
  <si>
    <t>ak20490967</t>
  </si>
  <si>
    <t>2018-12-11T00:09:21.386Z</t>
  </si>
  <si>
    <t>2018-12-11T00:01:26.630Z</t>
  </si>
  <si>
    <t>av70815989</t>
  </si>
  <si>
    <t>2018-12-12T19:12:33.760Z</t>
  </si>
  <si>
    <t>2018-12-10T23:54:41.816Z</t>
  </si>
  <si>
    <t>nn00669492</t>
  </si>
  <si>
    <t>2018-12-11T02:05:57.477Z</t>
  </si>
  <si>
    <t>2018-12-10T23:46:45.680Z</t>
  </si>
  <si>
    <t>pr2018344016</t>
  </si>
  <si>
    <t>2018-12-29T05:01:04.040Z</t>
  </si>
  <si>
    <t>91km NNW of Charlotte Amalie, U.S. Virgin Islands</t>
  </si>
  <si>
    <t>2018-12-10T23:36:22.148Z</t>
  </si>
  <si>
    <t>nn00669491</t>
  </si>
  <si>
    <t>2018-12-11T02:05:55.589Z</t>
  </si>
  <si>
    <t>75km W of Alamo, Nevada</t>
  </si>
  <si>
    <t>2018-12-10T23:23:01.770Z</t>
  </si>
  <si>
    <t>uw61506857</t>
  </si>
  <si>
    <t>2018-12-11T00:06:50.100Z</t>
  </si>
  <si>
    <t>9km SSW of Princeton, Canada</t>
  </si>
  <si>
    <t>2018-12-10T23:21:34.137Z</t>
  </si>
  <si>
    <t>ak20490959</t>
  </si>
  <si>
    <t>2018-12-10T23:29:43.774Z</t>
  </si>
  <si>
    <t>112km NNW of Talkeetna, Alaska</t>
  </si>
  <si>
    <t>2018-12-10T23:10:18.321Z</t>
  </si>
  <si>
    <t>ak20490956</t>
  </si>
  <si>
    <t>2018-12-10T23:14:26.058Z</t>
  </si>
  <si>
    <t>2018-12-10T23:09:14.626Z</t>
  </si>
  <si>
    <t>ak20490955</t>
  </si>
  <si>
    <t>2018-12-10T23:22:09.634Z</t>
  </si>
  <si>
    <t>2018-12-10T23:07:25.593Z</t>
  </si>
  <si>
    <t>ak20490950</t>
  </si>
  <si>
    <t>2018-12-10T23:12:45.015Z</t>
  </si>
  <si>
    <t>2018-12-10T23:06:47.211Z</t>
  </si>
  <si>
    <t>ak20490949</t>
  </si>
  <si>
    <t>2018-12-10T23:11:03.999Z</t>
  </si>
  <si>
    <t>9km WSW of Knik-Fairview, Alaska</t>
  </si>
  <si>
    <t>2018-12-10T23:03:01.000Z</t>
  </si>
  <si>
    <t>ak20490941</t>
  </si>
  <si>
    <t>2018-12-10T23:13:34.040Z</t>
  </si>
  <si>
    <t>2018-12-10T23:00:54.719Z</t>
  </si>
  <si>
    <t>nn00669463</t>
  </si>
  <si>
    <t>2018-12-11T22:08:52.738Z</t>
  </si>
  <si>
    <t>2018-12-10T23:00:28.420Z</t>
  </si>
  <si>
    <t>ci38391344</t>
  </si>
  <si>
    <t>2018-12-11T00:58:27.477Z</t>
  </si>
  <si>
    <t>2018-12-10T22:56:56.868Z</t>
  </si>
  <si>
    <t>ak20490940</t>
  </si>
  <si>
    <t>2018-12-10T23:11:03.267Z</t>
  </si>
  <si>
    <t>124km N of College, Alaska</t>
  </si>
  <si>
    <t>2018-12-10T22:55:22.420Z</t>
  </si>
  <si>
    <t>ci38391336</t>
  </si>
  <si>
    <t>2018-12-11T00:59:08.300Z</t>
  </si>
  <si>
    <t>2018-12-10T22:53:40.610Z</t>
  </si>
  <si>
    <t>ci38391328</t>
  </si>
  <si>
    <t>2018-12-11T00:58:47.716Z</t>
  </si>
  <si>
    <t>2018-12-10T22:53:30.100Z</t>
  </si>
  <si>
    <t>ak20490938</t>
  </si>
  <si>
    <t>2018-12-11T06:56:14.136Z</t>
  </si>
  <si>
    <t>2018-12-10T22:40:43.062Z</t>
  </si>
  <si>
    <t>ak20490934</t>
  </si>
  <si>
    <t>2018-12-10T22:46:10.291Z</t>
  </si>
  <si>
    <t>2018-12-10T22:33:48.830Z</t>
  </si>
  <si>
    <t>us2000itms</t>
  </si>
  <si>
    <t>2018-12-20T01:42:12.040Z</t>
  </si>
  <si>
    <t>16km SSE of Ndoi Island, Fiji</t>
  </si>
  <si>
    <t>2018-12-10T22:32:36.708Z</t>
  </si>
  <si>
    <t>ak20490926</t>
  </si>
  <si>
    <t>2018-12-10T22:39:47.239Z</t>
  </si>
  <si>
    <t>2018-12-10T22:27:47.490Z</t>
  </si>
  <si>
    <t>us2000itmp</t>
  </si>
  <si>
    <t>2018-12-20T01:06:22.040Z</t>
  </si>
  <si>
    <t>195km NW of Saumlaki, Indonesia</t>
  </si>
  <si>
    <t>2018-12-10T22:25:04.560Z</t>
  </si>
  <si>
    <t>ak20490919</t>
  </si>
  <si>
    <t>2018-12-26T23:30:49.040Z</t>
  </si>
  <si>
    <t>2018-12-10T22:24:52.600Z</t>
  </si>
  <si>
    <t>us2000itmn</t>
  </si>
  <si>
    <t>2018-12-20T00:43:03.040Z</t>
  </si>
  <si>
    <t>2018-12-10T22:21:57.780Z</t>
  </si>
  <si>
    <t>us2000itmu</t>
  </si>
  <si>
    <t>2018-12-20T00:38:54.040Z</t>
  </si>
  <si>
    <t>28km S of Susangerd, Iran</t>
  </si>
  <si>
    <t>2018-12-10T22:01:18.875Z</t>
  </si>
  <si>
    <t>ak20490240</t>
  </si>
  <si>
    <t>2018-12-10T22:05:21.548Z</t>
  </si>
  <si>
    <t>33km WNW of Anchorage, Alaska</t>
  </si>
  <si>
    <t>2018-12-10T21:50:13.726Z</t>
  </si>
  <si>
    <t>ak20490236</t>
  </si>
  <si>
    <t>2018-12-10T21:53:56.803Z</t>
  </si>
  <si>
    <t>15km E of Y, Alaska</t>
  </si>
  <si>
    <t>2018-12-10T21:49:37.074Z</t>
  </si>
  <si>
    <t>ak20490234</t>
  </si>
  <si>
    <t>2018-12-10T21:52:15.875Z</t>
  </si>
  <si>
    <t>41km W of Willow, Alaska</t>
  </si>
  <si>
    <t>2018-12-10T21:47:16.530Z</t>
  </si>
  <si>
    <t>nn00669450</t>
  </si>
  <si>
    <t>2018-12-11T22:07:58.224Z</t>
  </si>
  <si>
    <t>2018-12-10T21:46:53.736Z</t>
  </si>
  <si>
    <t>ak20490230</t>
  </si>
  <si>
    <t>2018-12-26T03:24:37.040Z</t>
  </si>
  <si>
    <t>2018-12-10T21:42:44.950Z</t>
  </si>
  <si>
    <t>us2000is8k</t>
  </si>
  <si>
    <t>2018-12-11T01:28:55.040Z</t>
  </si>
  <si>
    <t>14km NE of Cherokee, Oklahoma</t>
  </si>
  <si>
    <t>2018-12-10T21:41:48.685Z</t>
  </si>
  <si>
    <t>ak20490225</t>
  </si>
  <si>
    <t>2018-12-10T21:48:23.286Z</t>
  </si>
  <si>
    <t>59km E of Whittier, Alaska</t>
  </si>
  <si>
    <t>2018-12-10T21:41:30.320Z</t>
  </si>
  <si>
    <t>ci38391272</t>
  </si>
  <si>
    <t>2018-12-11T00:58:50.240Z</t>
  </si>
  <si>
    <t>2018-12-10T21:33:54.320Z</t>
  </si>
  <si>
    <t>ci38391264</t>
  </si>
  <si>
    <t>2018-12-10T23:50:08.979Z</t>
  </si>
  <si>
    <t>2018-12-10T21:32:35.780Z</t>
  </si>
  <si>
    <t>ci38391256</t>
  </si>
  <si>
    <t>2018-12-11T01:11:55.093Z</t>
  </si>
  <si>
    <t>2018-12-10T21:23:32.980Z</t>
  </si>
  <si>
    <t>ci38391232</t>
  </si>
  <si>
    <t>2018-12-11T01:52:01.689Z</t>
  </si>
  <si>
    <t>2018-12-10T21:19:26.954Z</t>
  </si>
  <si>
    <t>ak20490143</t>
  </si>
  <si>
    <t>2018-12-10T21:24:03.079Z</t>
  </si>
  <si>
    <t>2018-12-10T21:17:39.190Z</t>
  </si>
  <si>
    <t>hv70726671</t>
  </si>
  <si>
    <t>2018-12-11T00:11:55.570Z</t>
  </si>
  <si>
    <t>2018-12-10T21:16:57.429Z</t>
  </si>
  <si>
    <t>nn00669444</t>
  </si>
  <si>
    <t>2018-12-10T21:24:34.526Z</t>
  </si>
  <si>
    <t>11km NW of Ely, Nevada</t>
  </si>
  <si>
    <t>2018-12-10T21:14:34.370Z</t>
  </si>
  <si>
    <t>pr2018344015</t>
  </si>
  <si>
    <t>2018-12-11T00:46:59.123Z</t>
  </si>
  <si>
    <t>48km N of Hatillo, Puerto Rico</t>
  </si>
  <si>
    <t>2018-12-10T21:14:15.590Z</t>
  </si>
  <si>
    <t>us2000itmm</t>
  </si>
  <si>
    <t>2018-12-20T00:26:03.040Z</t>
  </si>
  <si>
    <t>160km NW of Kota Ternate, Indonesia</t>
  </si>
  <si>
    <t>2018-12-10T21:08:46.004Z</t>
  </si>
  <si>
    <t>ak20490139</t>
  </si>
  <si>
    <t>2018-12-10T21:14:10.434Z</t>
  </si>
  <si>
    <t>2018-12-10T21:04:08.219Z</t>
  </si>
  <si>
    <t>ak20490136</t>
  </si>
  <si>
    <t>2018-12-10T21:08:18.601Z</t>
  </si>
  <si>
    <t>87km NE of Kodiak, Alaska</t>
  </si>
  <si>
    <t>2018-12-10T21:02:16.780Z</t>
  </si>
  <si>
    <t>us2000itml</t>
  </si>
  <si>
    <t>2018-12-20T00:14:03.040Z</t>
  </si>
  <si>
    <t>110km ESE of Tadine, New Caledonia</t>
  </si>
  <si>
    <t>2018-12-10T20:59:30.240Z</t>
  </si>
  <si>
    <t>pr2018344014</t>
  </si>
  <si>
    <t>2018-12-11T00:46:48.787Z</t>
  </si>
  <si>
    <t>42km N of Hatillo, Puerto Rico</t>
  </si>
  <si>
    <t>2018-12-10T20:57:39.090Z</t>
  </si>
  <si>
    <t>pr2018344013</t>
  </si>
  <si>
    <t>2018-12-11T00:46:36.387Z</t>
  </si>
  <si>
    <t>43km N of Hatillo, Puerto Rico</t>
  </si>
  <si>
    <t>2018-12-10T20:49:20.780Z</t>
  </si>
  <si>
    <t>pr2018344012</t>
  </si>
  <si>
    <t>2018-12-11T00:46:21.323Z</t>
  </si>
  <si>
    <t>45km NNE of Hatillo, Puerto Rico</t>
  </si>
  <si>
    <t>2018-12-10T20:49:11.680Z</t>
  </si>
  <si>
    <t>ak20490134</t>
  </si>
  <si>
    <t>2018-12-10T22:39:46.484Z</t>
  </si>
  <si>
    <t>18km S of Delta Junction, Alaska</t>
  </si>
  <si>
    <t>2018-12-10T20:47:40.066Z</t>
  </si>
  <si>
    <t>ak20490130</t>
  </si>
  <si>
    <t>2018-12-10T20:52:34.926Z</t>
  </si>
  <si>
    <t>2018-12-10T20:43:09.030Z</t>
  </si>
  <si>
    <t>pr2018344011</t>
  </si>
  <si>
    <t>2018-12-11T00:46:09.339Z</t>
  </si>
  <si>
    <t>42km NNE of Hatillo, Puerto Rico</t>
  </si>
  <si>
    <t>2018-12-10T20:40:30.440Z</t>
  </si>
  <si>
    <t>pr2018344010</t>
  </si>
  <si>
    <t>2018-12-11T00:45:48.731Z</t>
  </si>
  <si>
    <t>42km N of Carrizales, Puerto Rico</t>
  </si>
  <si>
    <t>2018-12-10T20:28:24.950Z</t>
  </si>
  <si>
    <t>us2000is7j</t>
  </si>
  <si>
    <t>2018-12-10T22:33:34.040Z</t>
  </si>
  <si>
    <t>109km WSW of Beringovskiy, Russia</t>
  </si>
  <si>
    <t>2018-12-10T20:22:45.740Z</t>
  </si>
  <si>
    <t>nc73121236</t>
  </si>
  <si>
    <t>2018-12-10T20:41:02.908Z</t>
  </si>
  <si>
    <t>2018-12-10T20:13:41.958Z</t>
  </si>
  <si>
    <t>ak20490116</t>
  </si>
  <si>
    <t>2018-12-10T20:16:56.558Z</t>
  </si>
  <si>
    <t>2018-12-10T20:08:01.879Z</t>
  </si>
  <si>
    <t>ak20490111</t>
  </si>
  <si>
    <t>2018-12-10T20:11:44.112Z</t>
  </si>
  <si>
    <t>2018-12-10T20:03:45.900Z</t>
  </si>
  <si>
    <t>nc73121221</t>
  </si>
  <si>
    <t>2018-12-13T00:27:04.108Z</t>
  </si>
  <si>
    <t>2018-12-10T20:02:53.565Z</t>
  </si>
  <si>
    <t>ak20490107</t>
  </si>
  <si>
    <t>2018-12-10T20:09:33.349Z</t>
  </si>
  <si>
    <t>74km W of Cantwell, Alaska</t>
  </si>
  <si>
    <t>2018-12-10T19:59:29.660Z</t>
  </si>
  <si>
    <t>us2000is7e</t>
  </si>
  <si>
    <t>2018-12-10T22:16:27.040Z</t>
  </si>
  <si>
    <t>20km S of Agrihan, Northern Mariana Islands</t>
  </si>
  <si>
    <t>2018-12-10T19:58:12.130Z</t>
  </si>
  <si>
    <t>nc73121216</t>
  </si>
  <si>
    <t>2018-12-10T20:21:03.789Z</t>
  </si>
  <si>
    <t>2018-12-10T19:57:43.990Z</t>
  </si>
  <si>
    <t>us2000is77</t>
  </si>
  <si>
    <t>2018-12-10T22:10:05.040Z</t>
  </si>
  <si>
    <t>83km WSW of El Aguilar, Argentina</t>
  </si>
  <si>
    <t>2018-12-10T19:46:19.315Z</t>
  </si>
  <si>
    <t>nn00669449</t>
  </si>
  <si>
    <t>2018-12-11T02:05:48.641Z</t>
  </si>
  <si>
    <t>2018-12-10T19:45:41.800Z</t>
  </si>
  <si>
    <t>mb80327884</t>
  </si>
  <si>
    <t>2018-12-10T23:41:41.120Z</t>
  </si>
  <si>
    <t>34km N of Plains, Montana</t>
  </si>
  <si>
    <t>2018-12-10T19:41:40.270Z</t>
  </si>
  <si>
    <t>mb80327879</t>
  </si>
  <si>
    <t>2018-12-11T01:10:32.490Z</t>
  </si>
  <si>
    <t>2018-12-10T19:29:18.395Z</t>
  </si>
  <si>
    <t>ak20490099</t>
  </si>
  <si>
    <t>2018-12-10T19:33:40.274Z</t>
  </si>
  <si>
    <t>2018-12-10T19:25:16.460Z</t>
  </si>
  <si>
    <t>nc73121211</t>
  </si>
  <si>
    <t>2018-12-10T20:38:02.886Z</t>
  </si>
  <si>
    <t>10km S of Shasta, CA</t>
  </si>
  <si>
    <t>2018-12-10T19:24:13.651Z</t>
  </si>
  <si>
    <t>ak20490093</t>
  </si>
  <si>
    <t>2018-12-10T19:33:39.947Z</t>
  </si>
  <si>
    <t>2018-12-10T19:19:21.943Z</t>
  </si>
  <si>
    <t>ak20490091</t>
  </si>
  <si>
    <t>2018-12-10T19:23:09.800Z</t>
  </si>
  <si>
    <t>2018-12-10T19:17:31.267Z</t>
  </si>
  <si>
    <t>ak20490090</t>
  </si>
  <si>
    <t>2018-12-10T19:23:10.088Z</t>
  </si>
  <si>
    <t>2018-12-10T19:11:12.430Z</t>
  </si>
  <si>
    <t>ak20489415</t>
  </si>
  <si>
    <t>2018-12-10T19:21:26.138Z</t>
  </si>
  <si>
    <t>2018-12-10T19:09:52.958Z</t>
  </si>
  <si>
    <t>ak20489411</t>
  </si>
  <si>
    <t>2018-12-10T21:41:57.040Z</t>
  </si>
  <si>
    <t>2018-12-10T19:06:20.310Z</t>
  </si>
  <si>
    <t>ci38391136</t>
  </si>
  <si>
    <t>2018-12-10T20:58:12.827Z</t>
  </si>
  <si>
    <t>6km NE of Anza, CA</t>
  </si>
  <si>
    <t>2018-12-10T19:01:41.046Z</t>
  </si>
  <si>
    <t>ak20489407</t>
  </si>
  <si>
    <t>2018-12-10T19:09:54.070Z</t>
  </si>
  <si>
    <t>2018-12-10T19:00:14.290Z</t>
  </si>
  <si>
    <t>nc73121206</t>
  </si>
  <si>
    <t>2018-12-10T20:00:02.666Z</t>
  </si>
  <si>
    <t>25km SSW of Mammoth Lakes, CA</t>
  </si>
  <si>
    <t>2018-12-10T18:59:00.090Z</t>
  </si>
  <si>
    <t>ci38391128</t>
  </si>
  <si>
    <t>2018-12-11T01:13:18.320Z</t>
  </si>
  <si>
    <t>2018-12-10T18:51:53.264Z</t>
  </si>
  <si>
    <t>ak20489400</t>
  </si>
  <si>
    <t>2018-12-10T18:58:44.046Z</t>
  </si>
  <si>
    <t>2018-12-10T18:49:18.270Z</t>
  </si>
  <si>
    <t>pr2018344009</t>
  </si>
  <si>
    <t>2018-12-10T19:55:52.277Z</t>
  </si>
  <si>
    <t>39km NNE of Hatillo, Puerto Rico</t>
  </si>
  <si>
    <t>2018-12-10T18:47:31.580Z</t>
  </si>
  <si>
    <t>uu60306832</t>
  </si>
  <si>
    <t>2018-12-12T22:13:11.270Z</t>
  </si>
  <si>
    <t>2018-12-10T18:46:49.390Z</t>
  </si>
  <si>
    <t>av70815964</t>
  </si>
  <si>
    <t>2018-12-12T00:59:43.550Z</t>
  </si>
  <si>
    <t>10km SW of Unalaska, Alaska</t>
  </si>
  <si>
    <t>2018-12-10T18:44:41.771Z</t>
  </si>
  <si>
    <t>ak20489405</t>
  </si>
  <si>
    <t>2018-12-10T18:58:44.364Z</t>
  </si>
  <si>
    <t>2018-12-10T18:40:38.210Z</t>
  </si>
  <si>
    <t>nc73121196</t>
  </si>
  <si>
    <t>2018-12-10T19:04:03.156Z</t>
  </si>
  <si>
    <t>2018-12-10T18:40:22.580Z</t>
  </si>
  <si>
    <t>ak20489396</t>
  </si>
  <si>
    <t>2018-12-10T18:43:46.843Z</t>
  </si>
  <si>
    <t>2018-12-10T18:38:25.680Z</t>
  </si>
  <si>
    <t>pr2018344005</t>
  </si>
  <si>
    <t>2018-12-10T21:36:24.040Z</t>
  </si>
  <si>
    <t>31km NNE of Hatillo, Puerto Rico</t>
  </si>
  <si>
    <t>2018-12-10T18:35:07.310Z</t>
  </si>
  <si>
    <t>uu60306827</t>
  </si>
  <si>
    <t>2018-12-12T22:06:59.390Z</t>
  </si>
  <si>
    <t>26km WSW of Ferron, Utah</t>
  </si>
  <si>
    <t>2018-12-10T18:33:39.243Z</t>
  </si>
  <si>
    <t>ak20489393</t>
  </si>
  <si>
    <t>2018-12-10T18:37:55.956Z</t>
  </si>
  <si>
    <t>5km WNW of Big Lake, Alaska</t>
  </si>
  <si>
    <t>2018-12-10T18:24:03.958Z</t>
  </si>
  <si>
    <t>ak20489391</t>
  </si>
  <si>
    <t>2018-12-10T18:27:16.407Z</t>
  </si>
  <si>
    <t>2018-12-10T18:11:14.810Z</t>
  </si>
  <si>
    <t>ak20489385</t>
  </si>
  <si>
    <t>2018-12-10T18:20:54.807Z</t>
  </si>
  <si>
    <t>2018-12-10T18:06:06.857Z</t>
  </si>
  <si>
    <t>ak20489383</t>
  </si>
  <si>
    <t>2018-12-10T18:09:54.393Z</t>
  </si>
  <si>
    <t>2018-12-10T18:01:08.367Z</t>
  </si>
  <si>
    <t>ak20489380</t>
  </si>
  <si>
    <t>2018-12-10T18:04:24.375Z</t>
  </si>
  <si>
    <t>2018-12-10T17:57:09.678Z</t>
  </si>
  <si>
    <t>ak20489378</t>
  </si>
  <si>
    <t>2018-12-10T18:12:08.556Z</t>
  </si>
  <si>
    <t>2018-12-10T17:56:41.620Z</t>
  </si>
  <si>
    <t>ci38391112</t>
  </si>
  <si>
    <t>2018-12-11T01:13:21.270Z</t>
  </si>
  <si>
    <t>2018-12-10T17:56:02.510Z</t>
  </si>
  <si>
    <t>uu60306822</t>
  </si>
  <si>
    <t>2018-12-10T23:04:20.730Z</t>
  </si>
  <si>
    <t>14km E of Soda Springs, Idaho</t>
  </si>
  <si>
    <t>2018-12-10T17:54:45.900Z</t>
  </si>
  <si>
    <t>nc73121191</t>
  </si>
  <si>
    <t>2018-12-10T19:39:50.661Z</t>
  </si>
  <si>
    <t>25km S of Mammoth Lakes, CA</t>
  </si>
  <si>
    <t>2018-12-10T17:54:45.604Z</t>
  </si>
  <si>
    <t>ak20489372</t>
  </si>
  <si>
    <t>2018-12-10T21:06:47.040Z</t>
  </si>
  <si>
    <t>2018-12-10T17:54:40.860Z</t>
  </si>
  <si>
    <t>us2000is5h</t>
  </si>
  <si>
    <t>2018-12-10T19:15:05.040Z</t>
  </si>
  <si>
    <t>69km ESE of Hihifo, Tonga</t>
  </si>
  <si>
    <t>2018-12-10T17:53:41.330Z</t>
  </si>
  <si>
    <t>nc73121186</t>
  </si>
  <si>
    <t>2018-12-10T17:55:17.353Z</t>
  </si>
  <si>
    <t>2018-12-10T17:47:11.120Z</t>
  </si>
  <si>
    <t>nc73121181</t>
  </si>
  <si>
    <t>2018-12-10T19:40:03.397Z</t>
  </si>
  <si>
    <t>2018-12-10T17:46:00.230Z</t>
  </si>
  <si>
    <t>ci38391104</t>
  </si>
  <si>
    <t>2018-12-11T01:13:25.100Z</t>
  </si>
  <si>
    <t>2018-12-10T17:44:41.974Z</t>
  </si>
  <si>
    <t>ak20489357</t>
  </si>
  <si>
    <t>2018-12-10T20:55:58.040Z</t>
  </si>
  <si>
    <t>2018-12-10T17:43:37.464Z</t>
  </si>
  <si>
    <t>ak20489358</t>
  </si>
  <si>
    <t>2018-12-10T17:47:02.122Z</t>
  </si>
  <si>
    <t>6km SW of Knik-Fairview, Alaska</t>
  </si>
  <si>
    <t>2018-12-10T17:43:08.581Z</t>
  </si>
  <si>
    <t>ak20489354</t>
  </si>
  <si>
    <t>2018-12-10T17:56:59.991Z</t>
  </si>
  <si>
    <t>2018-12-10T17:36:49.950Z</t>
  </si>
  <si>
    <t>ci38391096</t>
  </si>
  <si>
    <t>2018-12-11T01:31:36.409Z</t>
  </si>
  <si>
    <t>5km ENE of Westmorland, CA</t>
  </si>
  <si>
    <t>2018-12-10T17:30:39.457Z</t>
  </si>
  <si>
    <t>ak20489347</t>
  </si>
  <si>
    <t>2018-12-10T17:37:35.755Z</t>
  </si>
  <si>
    <t>2018-12-10T17:27:17.010Z</t>
  </si>
  <si>
    <t>pr2018344008</t>
  </si>
  <si>
    <t>2018-12-10T19:55:33.413Z</t>
  </si>
  <si>
    <t>5km NW of Adjuntas, Puerto Rico</t>
  </si>
  <si>
    <t>2018-12-10T17:21:32.070Z</t>
  </si>
  <si>
    <t>ak20489340</t>
  </si>
  <si>
    <t>2018-12-10T17:33:38.355Z</t>
  </si>
  <si>
    <t>2018-12-10T17:20:15.384Z</t>
  </si>
  <si>
    <t>nn00669394</t>
  </si>
  <si>
    <t>2018-12-11T02:05:28.931Z</t>
  </si>
  <si>
    <t>5km SSE of Murphys, California</t>
  </si>
  <si>
    <t>2018-12-10T17:20:05.228Z</t>
  </si>
  <si>
    <t>ak20489334</t>
  </si>
  <si>
    <t>2018-12-10T21:27:41.040Z</t>
  </si>
  <si>
    <t>2018-12-10T17:12:58.618Z</t>
  </si>
  <si>
    <t>ak20489333</t>
  </si>
  <si>
    <t>2018-12-10T17:17:19.078Z</t>
  </si>
  <si>
    <t>2018-12-10T17:07:58.925Z</t>
  </si>
  <si>
    <t>ak20489331</t>
  </si>
  <si>
    <t>2018-12-10T17:11:29.471Z</t>
  </si>
  <si>
    <t>2018-12-10T16:58:58.400Z</t>
  </si>
  <si>
    <t>ci38391080</t>
  </si>
  <si>
    <t>2018-12-10T17:18:59.216Z</t>
  </si>
  <si>
    <t>2018-12-10T16:58:37.700Z</t>
  </si>
  <si>
    <t>us2000itm9</t>
  </si>
  <si>
    <t>2018-12-17T16:04:52.040Z</t>
  </si>
  <si>
    <t>83km E of Tadine, New Caledonia</t>
  </si>
  <si>
    <t>2018-12-10T16:49:59.754Z</t>
  </si>
  <si>
    <t>ak20488651</t>
  </si>
  <si>
    <t>2018-12-10T16:54:19.315Z</t>
  </si>
  <si>
    <t>2018-12-10T16:49:36.930Z</t>
  </si>
  <si>
    <t>ci38391072</t>
  </si>
  <si>
    <t>2018-12-10T18:42:12.007Z</t>
  </si>
  <si>
    <t>2018-12-10T16:47:33.116Z</t>
  </si>
  <si>
    <t>ak20488647</t>
  </si>
  <si>
    <t>2018-12-10T16:59:59.639Z</t>
  </si>
  <si>
    <t>24km S of Ester, Alaska</t>
  </si>
  <si>
    <t>2018-12-10T16:45:05.886Z</t>
  </si>
  <si>
    <t>ak20488644</t>
  </si>
  <si>
    <t>2018-12-10T16:56:02.481Z</t>
  </si>
  <si>
    <t>2018-12-10T16:43:48.950Z</t>
  </si>
  <si>
    <t>pr2018344007</t>
  </si>
  <si>
    <t>2018-12-10T19:55:18.373Z</t>
  </si>
  <si>
    <t>2km ESE of Bajadero, Puerto Rico</t>
  </si>
  <si>
    <t>2018-12-10T16:42:22.288Z</t>
  </si>
  <si>
    <t>ak20488643</t>
  </si>
  <si>
    <t>2018-12-10T16:50:20.960Z</t>
  </si>
  <si>
    <t>2018-12-10T16:28:01.056Z</t>
  </si>
  <si>
    <t>ak20488631</t>
  </si>
  <si>
    <t>2018-12-10T16:50:20.365Z</t>
  </si>
  <si>
    <t>2018-12-10T16:27:24.100Z</t>
  </si>
  <si>
    <t>ak20488641</t>
  </si>
  <si>
    <t>2018-12-10T16:50:20.661Z</t>
  </si>
  <si>
    <t>106km N of Manley Hot Springs, Alaska</t>
  </si>
  <si>
    <t>2018-12-10T16:26:34.535Z</t>
  </si>
  <si>
    <t>ak20488633</t>
  </si>
  <si>
    <t>2018-12-10T16:50:19.754Z</t>
  </si>
  <si>
    <t>110km N of Manley Hot Springs, Alaska</t>
  </si>
  <si>
    <t>2018-12-10T16:24:54.107Z</t>
  </si>
  <si>
    <t>ak20488629</t>
  </si>
  <si>
    <t>2018-12-10T16:50:19.459Z</t>
  </si>
  <si>
    <t>2018-12-10T16:23:36.630Z</t>
  </si>
  <si>
    <t>us1000i5m5</t>
  </si>
  <si>
    <t>2018-12-17T15:30:19.040Z</t>
  </si>
  <si>
    <t>8km WSW of Park Hill, Oklahoma</t>
  </si>
  <si>
    <t>2018-12-10T16:20:52.767Z</t>
  </si>
  <si>
    <t>ak20488625</t>
  </si>
  <si>
    <t>2018-12-17T15:25:43.040Z</t>
  </si>
  <si>
    <t>2018-12-10T16:19:16.231Z</t>
  </si>
  <si>
    <t>ak20488624</t>
  </si>
  <si>
    <t>2018-12-10T16:22:33.483Z</t>
  </si>
  <si>
    <t>2018-12-10T16:16:09.350Z</t>
  </si>
  <si>
    <t>pr2018344006</t>
  </si>
  <si>
    <t>2018-12-17T15:23:19.040Z</t>
  </si>
  <si>
    <t>23km NW of Otra Banda, Dominican Republic</t>
  </si>
  <si>
    <t>2018-12-10T16:13:06.750Z</t>
  </si>
  <si>
    <t>uu60306812</t>
  </si>
  <si>
    <t>2018-12-10T16:41:43.910Z</t>
  </si>
  <si>
    <t>15km W of Old Faithful Geyser, Wyoming</t>
  </si>
  <si>
    <t>2018-12-10T16:09:46.996Z</t>
  </si>
  <si>
    <t>ak20488623</t>
  </si>
  <si>
    <t>2018-12-10T16:16:12.924Z</t>
  </si>
  <si>
    <t>2018-12-10T15:59:47.607Z</t>
  </si>
  <si>
    <t>ak20488621</t>
  </si>
  <si>
    <t>2018-12-10T16:16:12.630Z</t>
  </si>
  <si>
    <t>2018-12-10T15:58:07.500Z</t>
  </si>
  <si>
    <t>ci38391064</t>
  </si>
  <si>
    <t>2018-12-10T17:19:16.352Z</t>
  </si>
  <si>
    <t>2018-12-10T15:55:47.870Z</t>
  </si>
  <si>
    <t>mb80328429</t>
  </si>
  <si>
    <t>2018-12-14T00:42:25.700Z</t>
  </si>
  <si>
    <t>32km N of Virginia City, Montana</t>
  </si>
  <si>
    <t>2018-12-10T15:46:03.014Z</t>
  </si>
  <si>
    <t>ak20488617</t>
  </si>
  <si>
    <t>2018-12-10T16:16:12.309Z</t>
  </si>
  <si>
    <t>2018-12-10T15:44:13.490Z</t>
  </si>
  <si>
    <t>hv70726446</t>
  </si>
  <si>
    <t>2018-12-10T18:55:25.930Z</t>
  </si>
  <si>
    <t>2018-12-10T15:37:49.357Z</t>
  </si>
  <si>
    <t>ak20488612</t>
  </si>
  <si>
    <t>2018-12-10T16:16:11.985Z</t>
  </si>
  <si>
    <t>2018-12-10T15:24:30.650Z</t>
  </si>
  <si>
    <t>pr2018344004</t>
  </si>
  <si>
    <t>2018-12-10T19:26:51.438Z</t>
  </si>
  <si>
    <t>65km ESE of Punta Cana, Dominican Republic</t>
  </si>
  <si>
    <t>2018-12-10T15:14:09.800Z</t>
  </si>
  <si>
    <t>nc73121166</t>
  </si>
  <si>
    <t>2018-12-12T23:59:02.940Z</t>
  </si>
  <si>
    <t>2018-12-10T15:14:01.025Z</t>
  </si>
  <si>
    <t>ak20488609</t>
  </si>
  <si>
    <t>2018-12-10T15:18:23.713Z</t>
  </si>
  <si>
    <t>2018-12-10T15:13:26.060Z</t>
  </si>
  <si>
    <t>nc73121171</t>
  </si>
  <si>
    <t>2018-12-10T19:35:57.459Z</t>
  </si>
  <si>
    <t>2018-12-10T15:12:34.810Z</t>
  </si>
  <si>
    <t>ci38391032</t>
  </si>
  <si>
    <t>2018-12-10T23:22:03.807Z</t>
  </si>
  <si>
    <t>2018-12-10T15:02:55.420Z</t>
  </si>
  <si>
    <t>ci38391024</t>
  </si>
  <si>
    <t>2018-12-10T15:17:01.250Z</t>
  </si>
  <si>
    <t>2018-12-10T15:01:20.070Z</t>
  </si>
  <si>
    <t>ci38391016</t>
  </si>
  <si>
    <t>2018-12-10T23:17:19.742Z</t>
  </si>
  <si>
    <t>16km E of Ocotillo Wells, CA</t>
  </si>
  <si>
    <t>2018-12-10T15:00:54.740Z</t>
  </si>
  <si>
    <t>us2000itm4</t>
  </si>
  <si>
    <t>2018-12-17T14:26:21.040Z</t>
  </si>
  <si>
    <t>90km SE of Ndoi Island, Fiji</t>
  </si>
  <si>
    <t>2018-12-10T14:56:22.040Z</t>
  </si>
  <si>
    <t>nc73121146</t>
  </si>
  <si>
    <t>2018-12-11T03:55:03.152Z</t>
  </si>
  <si>
    <t>3km NW of Oroville East, CA</t>
  </si>
  <si>
    <t>2018-12-10T14:56:12.742Z</t>
  </si>
  <si>
    <t>ak20488604</t>
  </si>
  <si>
    <t>2018-12-10T15:16:41.480Z</t>
  </si>
  <si>
    <t>2018-12-10T14:50:12.691Z</t>
  </si>
  <si>
    <t>ak20488602</t>
  </si>
  <si>
    <t>2018-12-10T15:00:04.442Z</t>
  </si>
  <si>
    <t>2018-12-10T14:48:50.932Z</t>
  </si>
  <si>
    <t>ak20488605</t>
  </si>
  <si>
    <t>2018-12-10T15:00:03.845Z</t>
  </si>
  <si>
    <t>92km NW of Arctic Village, Alaska</t>
  </si>
  <si>
    <t>2018-12-10T14:48:11.291Z</t>
  </si>
  <si>
    <t>nn00669427</t>
  </si>
  <si>
    <t>2018-12-11T02:05:47.190Z</t>
  </si>
  <si>
    <t>60km S of Currant, Nevada</t>
  </si>
  <si>
    <t>2018-12-10T14:40:58.038Z</t>
  </si>
  <si>
    <t>ak20487933</t>
  </si>
  <si>
    <t>2018-12-10T14:44:18.135Z</t>
  </si>
  <si>
    <t>2018-12-10T14:34:28.040Z</t>
  </si>
  <si>
    <t>nc73121141</t>
  </si>
  <si>
    <t>2018-12-13T07:51:04.079Z</t>
  </si>
  <si>
    <t>2018-12-10T14:31:13.390Z</t>
  </si>
  <si>
    <t>us2000itmj</t>
  </si>
  <si>
    <t>2018-12-16T21:08:51.040Z</t>
  </si>
  <si>
    <t>2018-12-10T14:30:38.187Z</t>
  </si>
  <si>
    <t>nn00669380</t>
  </si>
  <si>
    <t>2018-12-11T02:05:21.233Z</t>
  </si>
  <si>
    <t>44km NNE of Lone Pine, California</t>
  </si>
  <si>
    <t>2018-12-10T14:28:08.800Z</t>
  </si>
  <si>
    <t>uu60306807</t>
  </si>
  <si>
    <t>2018-12-10T17:13:35.160Z</t>
  </si>
  <si>
    <t>42km ENE of Old Faithful Geyser, Wyoming</t>
  </si>
  <si>
    <t>2018-12-10T14:27:02.987Z</t>
  </si>
  <si>
    <t>ak20487932</t>
  </si>
  <si>
    <t>2018-12-10T14:29:53.803Z</t>
  </si>
  <si>
    <t>2018-12-10T14:21:51.040Z</t>
  </si>
  <si>
    <t>nn00669426</t>
  </si>
  <si>
    <t>2018-12-11T02:05:45.918Z</t>
  </si>
  <si>
    <t>56km S of Currant, Nevada</t>
  </si>
  <si>
    <t>2018-12-10T14:16:51.450Z</t>
  </si>
  <si>
    <t>ak20487928</t>
  </si>
  <si>
    <t>2018-12-10T14:20:34.462Z</t>
  </si>
  <si>
    <t>2018-12-10T14:12:43.477Z</t>
  </si>
  <si>
    <t>nn00669375</t>
  </si>
  <si>
    <t>2018-12-11T02:05:19.623Z</t>
  </si>
  <si>
    <t>19km NNW of Lone Pine, California</t>
  </si>
  <si>
    <t>2018-12-10T14:12:02.119Z</t>
  </si>
  <si>
    <t>ak20487926</t>
  </si>
  <si>
    <t>2018-12-10T14:16:20.093Z</t>
  </si>
  <si>
    <t>0km ESE of Big Lake, Alaska</t>
  </si>
  <si>
    <t>2018-12-10T14:10:31.690Z</t>
  </si>
  <si>
    <t>ak20487924</t>
  </si>
  <si>
    <t>2018-12-10T14:14:37.820Z</t>
  </si>
  <si>
    <t>2018-12-10T14:07:53.869Z</t>
  </si>
  <si>
    <t>ak20487920</t>
  </si>
  <si>
    <t>2018-12-10T14:32:30.040Z</t>
  </si>
  <si>
    <t>63km NW of Talkeetna, Alaska</t>
  </si>
  <si>
    <t>2018-12-10T14:05:07.662Z</t>
  </si>
  <si>
    <t>ak20487919</t>
  </si>
  <si>
    <t>2018-12-10T14:10:43.534Z</t>
  </si>
  <si>
    <t>2018-12-10T13:58:52.648Z</t>
  </si>
  <si>
    <t>ak20487917</t>
  </si>
  <si>
    <t>2018-12-10T14:01:43.655Z</t>
  </si>
  <si>
    <t>2018-12-10T13:57:20.406Z</t>
  </si>
  <si>
    <t>ak20487915</t>
  </si>
  <si>
    <t>2018-12-10T14:01:43.971Z</t>
  </si>
  <si>
    <t>2018-12-10T13:56:21.190Z</t>
  </si>
  <si>
    <t>ci38390992</t>
  </si>
  <si>
    <t>2018-12-10T23:07:29.726Z</t>
  </si>
  <si>
    <t>6km NNE of Puebla, B.C., MX</t>
  </si>
  <si>
    <t>2018-12-10T13:47:22.131Z</t>
  </si>
  <si>
    <t>ak20487911</t>
  </si>
  <si>
    <t>2018-12-10T14:24:36.040Z</t>
  </si>
  <si>
    <t>2018-12-10T13:47:16.120Z</t>
  </si>
  <si>
    <t>us1000i5l5</t>
  </si>
  <si>
    <t>2018-12-16T20:38:29.040Z</t>
  </si>
  <si>
    <t>59km SSE of Bitung, Indonesia</t>
  </si>
  <si>
    <t>2018-12-10T13:35:29.902Z</t>
  </si>
  <si>
    <t>ak20487907</t>
  </si>
  <si>
    <t>2018-12-10T13:44:46.737Z</t>
  </si>
  <si>
    <t>2018-12-10T13:29:08.510Z</t>
  </si>
  <si>
    <t>us2000itme</t>
  </si>
  <si>
    <t>2018-12-16T20:36:38.040Z</t>
  </si>
  <si>
    <t>144km ESE of Raoul Island, New Zealand</t>
  </si>
  <si>
    <t>2018-12-10T13:25:29.710Z</t>
  </si>
  <si>
    <t>nc73121131</t>
  </si>
  <si>
    <t>2018-12-11T23:53:03.233Z</t>
  </si>
  <si>
    <t>25km NW of Parkfield, CA</t>
  </si>
  <si>
    <t>2018-12-10T13:22:28.500Z</t>
  </si>
  <si>
    <t>ci38390952</t>
  </si>
  <si>
    <t>2018-12-10T14:27:17.975Z</t>
  </si>
  <si>
    <t>2018-12-10T13:21:58.950Z</t>
  </si>
  <si>
    <t>ci38390944</t>
  </si>
  <si>
    <t>2018-12-10T21:45:58.930Z</t>
  </si>
  <si>
    <t>11km NNW of Anza, CA</t>
  </si>
  <si>
    <t>2018-12-10T13:21:51.147Z</t>
  </si>
  <si>
    <t>ak20487902</t>
  </si>
  <si>
    <t>2018-12-10T13:26:59.260Z</t>
  </si>
  <si>
    <t>2018-12-10T13:20:37.760Z</t>
  </si>
  <si>
    <t>us2000itm3</t>
  </si>
  <si>
    <t>2018-12-16T20:26:57.040Z</t>
  </si>
  <si>
    <t>2018-12-10T13:18:58.160Z</t>
  </si>
  <si>
    <t>uu60306802</t>
  </si>
  <si>
    <t>2018-12-10T23:02:14.950Z</t>
  </si>
  <si>
    <t>36km N of Beaver, Utah</t>
  </si>
  <si>
    <t>2018-12-10T13:17:07.754Z</t>
  </si>
  <si>
    <t>ak20487899</t>
  </si>
  <si>
    <t>2018-12-10T13:20:21.763Z</t>
  </si>
  <si>
    <t>2018-12-10T13:15:13.712Z</t>
  </si>
  <si>
    <t>ak20487896</t>
  </si>
  <si>
    <t>2018-12-10T13:28:41.132Z</t>
  </si>
  <si>
    <t>2018-12-10T13:12:08.260Z</t>
  </si>
  <si>
    <t>pr2018344003</t>
  </si>
  <si>
    <t>2018-12-10T14:37:09.040Z</t>
  </si>
  <si>
    <t>98km NNE of Punta Cana, Dominican Republic</t>
  </si>
  <si>
    <t>2018-12-10T13:11:59.462Z</t>
  </si>
  <si>
    <t>ak20487895</t>
  </si>
  <si>
    <t>2018-12-10T13:14:55.949Z</t>
  </si>
  <si>
    <t>2018-12-10T13:06:26.977Z</t>
  </si>
  <si>
    <t>ak20487892</t>
  </si>
  <si>
    <t>2018-12-10T13:09:10.385Z</t>
  </si>
  <si>
    <t>2018-12-10T12:59:07.089Z</t>
  </si>
  <si>
    <t>ak20487888</t>
  </si>
  <si>
    <t>2018-12-10T13:03:55.265Z</t>
  </si>
  <si>
    <t>2018-12-10T12:56:51.760Z</t>
  </si>
  <si>
    <t>ci38390936</t>
  </si>
  <si>
    <t>2018-12-11T22:51:04.640Z</t>
  </si>
  <si>
    <t>2018-12-10T12:55:54.240Z</t>
  </si>
  <si>
    <t>us1000i5kv</t>
  </si>
  <si>
    <t>2018-12-31T07:13:08.040Z</t>
  </si>
  <si>
    <t>11km SW of Mankato, Kansas</t>
  </si>
  <si>
    <t>2018-12-10T12:51:24.075Z</t>
  </si>
  <si>
    <t>nn00669424</t>
  </si>
  <si>
    <t>2018-12-11T02:05:44.550Z</t>
  </si>
  <si>
    <t>4km N of Johnson Lane, Nevada</t>
  </si>
  <si>
    <t>2018-12-10T12:44:05.943Z</t>
  </si>
  <si>
    <t>ak20487881</t>
  </si>
  <si>
    <t>2018-12-10T12:47:50.636Z</t>
  </si>
  <si>
    <t>2018-12-10T12:41:14.732Z</t>
  </si>
  <si>
    <t>ak20487879</t>
  </si>
  <si>
    <t>2018-12-10T12:46:08.533Z</t>
  </si>
  <si>
    <t>2018-12-10T12:34:37.437Z</t>
  </si>
  <si>
    <t>ak20487878</t>
  </si>
  <si>
    <t>2018-12-10T12:47:50.303Z</t>
  </si>
  <si>
    <t>93km W of Cantwell, Alaska</t>
  </si>
  <si>
    <t>2018-12-10T12:31:56.994Z</t>
  </si>
  <si>
    <t>nn00669422</t>
  </si>
  <si>
    <t>2018-12-11T02:05:43.263Z</t>
  </si>
  <si>
    <t>37km SSE of Goldfield, Nevada</t>
  </si>
  <si>
    <t>2018-12-10T12:31:22.560Z</t>
  </si>
  <si>
    <t>ci38390928</t>
  </si>
  <si>
    <t>2018-12-10T21:56:05.410Z</t>
  </si>
  <si>
    <t>2018-12-10T12:25:02.650Z</t>
  </si>
  <si>
    <t>mb80328424</t>
  </si>
  <si>
    <t>2018-12-14T00:37:18.420Z</t>
  </si>
  <si>
    <t>33km SW of Dillon, Montana</t>
  </si>
  <si>
    <t>2018-12-10T12:23:55.966Z</t>
  </si>
  <si>
    <t>ak20487872</t>
  </si>
  <si>
    <t>2018-12-10T12:27:51.388Z</t>
  </si>
  <si>
    <t>2018-12-10T12:20:49.641Z</t>
  </si>
  <si>
    <t>ak20487871</t>
  </si>
  <si>
    <t>2018-12-10T12:25:08.698Z</t>
  </si>
  <si>
    <t>2018-12-10T12:20:09.741Z</t>
  </si>
  <si>
    <t>ak20487869</t>
  </si>
  <si>
    <t>2018-12-10T12:30:03.567Z</t>
  </si>
  <si>
    <t>2018-12-10T12:19:20.432Z</t>
  </si>
  <si>
    <t>nn00669373</t>
  </si>
  <si>
    <t>2018-12-11T02:05:16.850Z</t>
  </si>
  <si>
    <t>2018-12-10T12:17:59.180Z</t>
  </si>
  <si>
    <t>us2000itma</t>
  </si>
  <si>
    <t>2018-12-31T07:07:34.040Z</t>
  </si>
  <si>
    <t>52km SSW of Ibusuki, Japan</t>
  </si>
  <si>
    <t>2018-12-10T12:17:47.970Z</t>
  </si>
  <si>
    <t>nc73121121</t>
  </si>
  <si>
    <t>2018-12-14T05:13:02.170Z</t>
  </si>
  <si>
    <t>2018-12-10T12:15:27.320Z</t>
  </si>
  <si>
    <t>nc73121116</t>
  </si>
  <si>
    <t>2018-12-12T01:03:32.735Z</t>
  </si>
  <si>
    <t>30km SW of Hayfork, CA</t>
  </si>
  <si>
    <t>2018-12-10T12:15:20.750Z</t>
  </si>
  <si>
    <t>nc73121111</t>
  </si>
  <si>
    <t>2018-12-12T04:13:02.521Z</t>
  </si>
  <si>
    <t>2018-12-10T12:12:42.080Z</t>
  </si>
  <si>
    <t>nc73121106</t>
  </si>
  <si>
    <t>2018-12-12T21:06:02.802Z</t>
  </si>
  <si>
    <t>23km WSW of New Idria, CA</t>
  </si>
  <si>
    <t>2018-12-10T12:11:21.285Z</t>
  </si>
  <si>
    <t>nn00669421</t>
  </si>
  <si>
    <t>2018-12-11T02:05:41.818Z</t>
  </si>
  <si>
    <t>2018-12-10T12:09:37.820Z</t>
  </si>
  <si>
    <t>av61847666</t>
  </si>
  <si>
    <t>2018-12-12T00:27:39.080Z</t>
  </si>
  <si>
    <t>2018-12-10T12:06:07.700Z</t>
  </si>
  <si>
    <t>hv70726306</t>
  </si>
  <si>
    <t>2018-12-10T12:11:50.030Z</t>
  </si>
  <si>
    <t>2018-12-10T12:03:53.249Z</t>
  </si>
  <si>
    <t>ak20487867</t>
  </si>
  <si>
    <t>2018-12-10T12:07:32.021Z</t>
  </si>
  <si>
    <t>2018-12-10T12:03:38.750Z</t>
  </si>
  <si>
    <t>nc73121101</t>
  </si>
  <si>
    <t>2018-12-12T09:24:02.129Z</t>
  </si>
  <si>
    <t>2018-12-10T11:56:17.100Z</t>
  </si>
  <si>
    <t>mb80328419</t>
  </si>
  <si>
    <t>2018-12-14T00:31:10.290Z</t>
  </si>
  <si>
    <t>1km SW of Manhattan, Montana</t>
  </si>
  <si>
    <t>2018-12-10T11:53:20.420Z</t>
  </si>
  <si>
    <t>ci38390904</t>
  </si>
  <si>
    <t>2018-12-10T14:28:51.420Z</t>
  </si>
  <si>
    <t>20km SSE of Bodfish, CA</t>
  </si>
  <si>
    <t>2018-12-10T11:43:17.070Z</t>
  </si>
  <si>
    <t>nc73121091</t>
  </si>
  <si>
    <t>2018-12-13T07:23:02.910Z</t>
  </si>
  <si>
    <t>2018-12-10T11:42:45.980Z</t>
  </si>
  <si>
    <t>ci38390896</t>
  </si>
  <si>
    <t>2018-12-10T21:16:46.260Z</t>
  </si>
  <si>
    <t>7km SW of Valencia, CA</t>
  </si>
  <si>
    <t>2018-12-10T11:33:12.200Z</t>
  </si>
  <si>
    <t>nc73121086</t>
  </si>
  <si>
    <t>2018-12-10T19:46:04.246Z</t>
  </si>
  <si>
    <t>2018-12-10T11:31:48.899Z</t>
  </si>
  <si>
    <t>nn00669420</t>
  </si>
  <si>
    <t>2018-12-11T02:05:40.502Z</t>
  </si>
  <si>
    <t>16km NW of Hawthorne, Nevada</t>
  </si>
  <si>
    <t>2018-12-10T11:31:08.928Z</t>
  </si>
  <si>
    <t>ak20487196</t>
  </si>
  <si>
    <t>2018-12-31T06:59:13.690Z</t>
  </si>
  <si>
    <t>2018-12-10T11:29:50.900Z</t>
  </si>
  <si>
    <t>ci38390888</t>
  </si>
  <si>
    <t>2018-12-10T14:27:58.163Z</t>
  </si>
  <si>
    <t>2018-12-10T11:28:30.945Z</t>
  </si>
  <si>
    <t>ak20487195</t>
  </si>
  <si>
    <t>2018-12-10T11:32:19.107Z</t>
  </si>
  <si>
    <t>2018-12-10T11:20:20.981Z</t>
  </si>
  <si>
    <t>ak20487193</t>
  </si>
  <si>
    <t>2018-12-10T11:24:01.871Z</t>
  </si>
  <si>
    <t>2018-12-10T11:19:09.610Z</t>
  </si>
  <si>
    <t>av70815939</t>
  </si>
  <si>
    <t>2018-12-12T00:24:11.210Z</t>
  </si>
  <si>
    <t>2018-12-10T11:18:57.530Z</t>
  </si>
  <si>
    <t>ci38390880</t>
  </si>
  <si>
    <t>2018-12-10T14:27:59.164Z</t>
  </si>
  <si>
    <t>2018-12-10T11:18:57.144Z</t>
  </si>
  <si>
    <t>ak20487191</t>
  </si>
  <si>
    <t>2018-12-10T11:22:20.153Z</t>
  </si>
  <si>
    <t>2018-12-10T11:14:22.140Z</t>
  </si>
  <si>
    <t>ak20487184</t>
  </si>
  <si>
    <t>2018-12-10T11:19:07.126Z</t>
  </si>
  <si>
    <t>2018-12-10T11:08:40.110Z</t>
  </si>
  <si>
    <t>ci38390872</t>
  </si>
  <si>
    <t>2018-12-10T14:28:13.164Z</t>
  </si>
  <si>
    <t>0km N of Green Acres, CA</t>
  </si>
  <si>
    <t>2018-12-10T11:04:45.520Z</t>
  </si>
  <si>
    <t>nc73121066</t>
  </si>
  <si>
    <t>2018-12-13T06:42:02.688Z</t>
  </si>
  <si>
    <t>2018-12-10T11:04:36.270Z</t>
  </si>
  <si>
    <t>ci38390864</t>
  </si>
  <si>
    <t>2018-12-10T20:07:00.496Z</t>
  </si>
  <si>
    <t>2018-12-10T11:03:51.610Z</t>
  </si>
  <si>
    <t>nc73121071</t>
  </si>
  <si>
    <t>2018-12-10T19:36:03.370Z</t>
  </si>
  <si>
    <t>7km ESE of Mammoth Lakes, CA</t>
  </si>
  <si>
    <t>2018-12-10T11:03:50.003Z</t>
  </si>
  <si>
    <t>ak20487179</t>
  </si>
  <si>
    <t>2018-12-10T11:12:10.628Z</t>
  </si>
  <si>
    <t>2018-12-10T10:59:31.400Z</t>
  </si>
  <si>
    <t>ci38390856</t>
  </si>
  <si>
    <t>2018-12-11T22:56:11.410Z</t>
  </si>
  <si>
    <t>2018-12-10T10:57:06.381Z</t>
  </si>
  <si>
    <t>ak20487176</t>
  </si>
  <si>
    <t>2018-12-10T11:15:52.471Z</t>
  </si>
  <si>
    <t>2018-12-10T10:55:58.608Z</t>
  </si>
  <si>
    <t>ak20487172</t>
  </si>
  <si>
    <t>2018-12-10T11:00:08.806Z</t>
  </si>
  <si>
    <t>2018-12-10T10:55:01.805Z</t>
  </si>
  <si>
    <t>ak20487171</t>
  </si>
  <si>
    <t>2018-12-10T10:58:26.677Z</t>
  </si>
  <si>
    <t>2018-12-10T10:54:26.702Z</t>
  </si>
  <si>
    <t>ak20487170</t>
  </si>
  <si>
    <t>2018-12-10T10:58:27.092Z</t>
  </si>
  <si>
    <t>2018-12-10T10:52:42.114Z</t>
  </si>
  <si>
    <t>ak20487169</t>
  </si>
  <si>
    <t>2018-12-10T10:56:14.009Z</t>
  </si>
  <si>
    <t>2018-12-10T10:45:37.570Z</t>
  </si>
  <si>
    <t>nc73121061</t>
  </si>
  <si>
    <t>2018-12-10T10:47:11.647Z</t>
  </si>
  <si>
    <t>2018-12-10T10:42:36.150Z</t>
  </si>
  <si>
    <t>av61847626</t>
  </si>
  <si>
    <t>2018-12-12T00:16:19.130Z</t>
  </si>
  <si>
    <t>2018-12-10T10:42:24.393Z</t>
  </si>
  <si>
    <t>ak20486507</t>
  </si>
  <si>
    <t>2018-12-10T10:46:25.702Z</t>
  </si>
  <si>
    <t>28km W of Big Lake, Alaska</t>
  </si>
  <si>
    <t>2018-12-10T10:36:44.436Z</t>
  </si>
  <si>
    <t>ak20486505</t>
  </si>
  <si>
    <t>2018-12-10T10:44:43.607Z</t>
  </si>
  <si>
    <t>26km W of Big Lake, Alaska</t>
  </si>
  <si>
    <t>2018-12-10T10:30:04.960Z</t>
  </si>
  <si>
    <t>ak20486500</t>
  </si>
  <si>
    <t>2018-12-17T09:50:04.040Z</t>
  </si>
  <si>
    <t>4km WSW of Anchorage, Alaska</t>
  </si>
  <si>
    <t>2018-12-10T10:24:19.612Z</t>
  </si>
  <si>
    <t>ak20486497</t>
  </si>
  <si>
    <t>2018-12-10T10:28:58.888Z</t>
  </si>
  <si>
    <t>2018-12-10T10:22:52.945Z</t>
  </si>
  <si>
    <t>ak20486495</t>
  </si>
  <si>
    <t>2018-12-10T10:27:17.238Z</t>
  </si>
  <si>
    <t>2018-12-10T10:13:21.370Z</t>
  </si>
  <si>
    <t>pr2018344002</t>
  </si>
  <si>
    <t>2018-12-10T12:04:16.574Z</t>
  </si>
  <si>
    <t>82km NE of Punta Cana, Dominican Republic</t>
  </si>
  <si>
    <t>2018-12-10T10:12:26.701Z</t>
  </si>
  <si>
    <t>ak20486494</t>
  </si>
  <si>
    <t>2018-12-10T10:15:57.295Z</t>
  </si>
  <si>
    <t>2018-12-10T10:10:13.410Z</t>
  </si>
  <si>
    <t>nc73121051</t>
  </si>
  <si>
    <t>2018-12-13T05:48:02.936Z</t>
  </si>
  <si>
    <t>2018-12-10T10:07:31.850Z</t>
  </si>
  <si>
    <t>ak20486487</t>
  </si>
  <si>
    <t>2018-12-10T10:11:13.239Z</t>
  </si>
  <si>
    <t>2018-12-10T10:06:52.320Z</t>
  </si>
  <si>
    <t>ci38390848</t>
  </si>
  <si>
    <t>2018-12-10T16:49:47.802Z</t>
  </si>
  <si>
    <t>3km S of Idyllwild, CA</t>
  </si>
  <si>
    <t>2018-12-10T10:05:56.308Z</t>
  </si>
  <si>
    <t>ak20486486</t>
  </si>
  <si>
    <t>2018-12-10T10:11:12.907Z</t>
  </si>
  <si>
    <t>11km NE of Cantwell, Alaska</t>
  </si>
  <si>
    <t>2018-12-10T09:56:28.720Z</t>
  </si>
  <si>
    <t>ci38390840</t>
  </si>
  <si>
    <t>2018-12-10T21:03:16.310Z</t>
  </si>
  <si>
    <t>2018-12-10T09:53:58.150Z</t>
  </si>
  <si>
    <t>us1000i5jz</t>
  </si>
  <si>
    <t>2018-12-10T11:14:43.040Z</t>
  </si>
  <si>
    <t>18km S of Pisangkemeng, Indonesia</t>
  </si>
  <si>
    <t>2018-12-10T09:48:31.850Z</t>
  </si>
  <si>
    <t>av70815929</t>
  </si>
  <si>
    <t>2018-12-12T00:12:26.020Z</t>
  </si>
  <si>
    <t>2018-12-10T09:44:11.739Z</t>
  </si>
  <si>
    <t>ak20486485</t>
  </si>
  <si>
    <t>2018-12-10T09:47:33.497Z</t>
  </si>
  <si>
    <t>2018-12-10T09:37:00.783Z</t>
  </si>
  <si>
    <t>ak20486482</t>
  </si>
  <si>
    <t>2018-12-10T09:43:50.331Z</t>
  </si>
  <si>
    <t>2018-12-10T09:30:24.020Z</t>
  </si>
  <si>
    <t>uu60306797</t>
  </si>
  <si>
    <t>2018-12-10T15:56:31.950Z</t>
  </si>
  <si>
    <t>2018-12-10T09:29:44.478Z</t>
  </si>
  <si>
    <t>ak20486477</t>
  </si>
  <si>
    <t>2018-12-10T09:41:07.496Z</t>
  </si>
  <si>
    <t>2018-12-10T09:21:43.819Z</t>
  </si>
  <si>
    <t>ak20486475</t>
  </si>
  <si>
    <t>2018-12-10T09:26:14.720Z</t>
  </si>
  <si>
    <t>2018-12-10T09:14:01.744Z</t>
  </si>
  <si>
    <t>ak20486459</t>
  </si>
  <si>
    <t>2018-12-10T10:34:48.988Z</t>
  </si>
  <si>
    <t>48km NW of Anchor Point, Alaska</t>
  </si>
  <si>
    <t>2018-12-10T09:13:01.233Z</t>
  </si>
  <si>
    <t>ak20486457</t>
  </si>
  <si>
    <t>2018-12-10T17:15:43.195Z</t>
  </si>
  <si>
    <t>2018-12-10T09:10:36.820Z</t>
  </si>
  <si>
    <t>hv70726171</t>
  </si>
  <si>
    <t>2018-12-10T09:13:50.520Z</t>
  </si>
  <si>
    <t>2018-12-10T09:06:23.465Z</t>
  </si>
  <si>
    <t>ak20485799</t>
  </si>
  <si>
    <t>2018-12-10T09:17:55.230Z</t>
  </si>
  <si>
    <t>2018-12-10T08:56:38.950Z</t>
  </si>
  <si>
    <t>nc73121026</t>
  </si>
  <si>
    <t>2018-12-12T01:21:35.131Z</t>
  </si>
  <si>
    <t>2018-12-10T08:51:42.372Z</t>
  </si>
  <si>
    <t>ak20485791</t>
  </si>
  <si>
    <t>2018-12-10T08:57:08.613Z</t>
  </si>
  <si>
    <t>2018-12-10T08:49:44.242Z</t>
  </si>
  <si>
    <t>ak20485790</t>
  </si>
  <si>
    <t>2018-12-10T08:53:45.634Z</t>
  </si>
  <si>
    <t>2018-12-10T08:48:24.940Z</t>
  </si>
  <si>
    <t>us1000i5jk</t>
  </si>
  <si>
    <t>2018-12-10T09:08:39.040Z</t>
  </si>
  <si>
    <t>2018-12-10T08:37:40.922Z</t>
  </si>
  <si>
    <t>nn00669416</t>
  </si>
  <si>
    <t>2018-12-11T02:05:39.183Z</t>
  </si>
  <si>
    <t>62km ENE of Beatty, Nevada</t>
  </si>
  <si>
    <t>2018-12-10T08:33:52.291Z</t>
  </si>
  <si>
    <t>ak20485789</t>
  </si>
  <si>
    <t>2018-12-10T08:37:53.652Z</t>
  </si>
  <si>
    <t>2018-12-10T08:32:37.310Z</t>
  </si>
  <si>
    <t>ak20485788</t>
  </si>
  <si>
    <t>2018-12-10T08:35:41.804Z</t>
  </si>
  <si>
    <t>2018-12-10T08:30:06.514Z</t>
  </si>
  <si>
    <t>nn00669367</t>
  </si>
  <si>
    <t>2018-12-11T02:05:15.017Z</t>
  </si>
  <si>
    <t>2018-12-10T08:24:44.733Z</t>
  </si>
  <si>
    <t>ak20485785</t>
  </si>
  <si>
    <t>2018-12-10T16:27:16.074Z</t>
  </si>
  <si>
    <t>2018-12-10T08:23:55.070Z</t>
  </si>
  <si>
    <t>hv70726131</t>
  </si>
  <si>
    <t>2018-12-10T19:15:06.050Z</t>
  </si>
  <si>
    <t>2018-12-10T08:23:33.630Z</t>
  </si>
  <si>
    <t>nc73121021</t>
  </si>
  <si>
    <t>2018-12-10T19:26:02.294Z</t>
  </si>
  <si>
    <t>2018-12-10T08:18:03.311Z</t>
  </si>
  <si>
    <t>ak20485783</t>
  </si>
  <si>
    <t>2018-12-10T08:24:03.122Z</t>
  </si>
  <si>
    <t>2018-12-10T08:17:08.110Z</t>
  </si>
  <si>
    <t>nc73121011</t>
  </si>
  <si>
    <t>2018-12-10T08:40:03.001Z</t>
  </si>
  <si>
    <t>2018-12-10T08:16:51.800Z</t>
  </si>
  <si>
    <t>nc73121016</t>
  </si>
  <si>
    <t>2018-12-14T18:14:12.178Z</t>
  </si>
  <si>
    <t>27km NE of Viola, CA</t>
  </si>
  <si>
    <t>2018-12-10T08:15:45.571Z</t>
  </si>
  <si>
    <t>ak20485781</t>
  </si>
  <si>
    <t>2018-12-10T08:51:02.801Z</t>
  </si>
  <si>
    <t>2018-12-10T08:14:39.572Z</t>
  </si>
  <si>
    <t>ak20485780</t>
  </si>
  <si>
    <t>2018-12-10T08:17:26.918Z</t>
  </si>
  <si>
    <t>1km ENE of Big Lake, Alaska</t>
  </si>
  <si>
    <t>2018-12-10T08:08:21.610Z</t>
  </si>
  <si>
    <t>ci38390832</t>
  </si>
  <si>
    <t>2018-12-10T14:30:00.500Z</t>
  </si>
  <si>
    <t>18km NNW of Borrego Springs, CA</t>
  </si>
  <si>
    <t>2018-12-10T08:05:30.771Z</t>
  </si>
  <si>
    <t>ak20485778</t>
  </si>
  <si>
    <t>2018-12-10T08:08:40.254Z</t>
  </si>
  <si>
    <t>2018-12-10T08:00:59.460Z</t>
  </si>
  <si>
    <t>nc73121001</t>
  </si>
  <si>
    <t>2018-12-10T08:02:36.591Z</t>
  </si>
  <si>
    <t>2018-12-10T07:56:47.905Z</t>
  </si>
  <si>
    <t>ak20485121</t>
  </si>
  <si>
    <t>2018-12-10T07:59:53.836Z</t>
  </si>
  <si>
    <t>2018-12-10T07:55:02.200Z</t>
  </si>
  <si>
    <t>nc73120996</t>
  </si>
  <si>
    <t>2018-12-10T09:07:03.941Z</t>
  </si>
  <si>
    <t>2018-12-10T07:53:50.963Z</t>
  </si>
  <si>
    <t>ak20485119</t>
  </si>
  <si>
    <t>2018-12-10T07:58:12.281Z</t>
  </si>
  <si>
    <t>2018-12-10T07:52:27.820Z</t>
  </si>
  <si>
    <t>nc73120991</t>
  </si>
  <si>
    <t>2018-12-14T05:08:03.103Z</t>
  </si>
  <si>
    <t>2018-12-10T07:52:25.100Z</t>
  </si>
  <si>
    <t>av70815909</t>
  </si>
  <si>
    <t>2018-12-11T23:59:33.760Z</t>
  </si>
  <si>
    <t>2018-12-10T07:46:46.720Z</t>
  </si>
  <si>
    <t>nc73120986</t>
  </si>
  <si>
    <t>2018-12-12T19:29:02.284Z</t>
  </si>
  <si>
    <t>3km S of Anderson Springs, CA</t>
  </si>
  <si>
    <t>2018-12-10T07:43:59.917Z</t>
  </si>
  <si>
    <t>ak20485115</t>
  </si>
  <si>
    <t>2018-12-10T07:47:44.145Z</t>
  </si>
  <si>
    <t>64km NW of Ester, Alaska</t>
  </si>
  <si>
    <t>2018-12-10T07:41:10.960Z</t>
  </si>
  <si>
    <t>ci38390824</t>
  </si>
  <si>
    <t>2018-12-10T22:00:27.814Z</t>
  </si>
  <si>
    <t>2018-12-10T07:39:10.237Z</t>
  </si>
  <si>
    <t>ak20485113</t>
  </si>
  <si>
    <t>2018-12-10T07:43:20.483Z</t>
  </si>
  <si>
    <t>2018-12-10T07:39:00.280Z</t>
  </si>
  <si>
    <t>nc73120971</t>
  </si>
  <si>
    <t>2018-12-10T08:10:02.514Z</t>
  </si>
  <si>
    <t>2018-12-10T07:38:03.330Z</t>
  </si>
  <si>
    <t>nc73120976</t>
  </si>
  <si>
    <t>2018-12-14T06:44:21.958Z</t>
  </si>
  <si>
    <t>2018-12-10T07:34:10.120Z</t>
  </si>
  <si>
    <t>ak20485105</t>
  </si>
  <si>
    <t>2018-12-10T08:20:23.497Z</t>
  </si>
  <si>
    <t>2018-12-10T07:33:16.894Z</t>
  </si>
  <si>
    <t>ak20485103</t>
  </si>
  <si>
    <t>2018-12-10T07:39:57.451Z</t>
  </si>
  <si>
    <t>2018-12-10T07:24:38.733Z</t>
  </si>
  <si>
    <t>ak20485097</t>
  </si>
  <si>
    <t>2018-12-10T07:36:03.454Z</t>
  </si>
  <si>
    <t>2018-12-10T07:20:26.430Z</t>
  </si>
  <si>
    <t>nc73120966</t>
  </si>
  <si>
    <t>2018-12-11T00:43:22.099Z</t>
  </si>
  <si>
    <t>8km NE of Alum Rock, CA</t>
  </si>
  <si>
    <t>2018-12-10T07:17:51.545Z</t>
  </si>
  <si>
    <t>ak20485094</t>
  </si>
  <si>
    <t>2018-12-10T07:23:23.683Z</t>
  </si>
  <si>
    <t>41km ESE of North Nenana, Alaska</t>
  </si>
  <si>
    <t>2018-12-10T07:12:26.534Z</t>
  </si>
  <si>
    <t>ak20485089</t>
  </si>
  <si>
    <t>2018-12-10T07:19:30.439Z</t>
  </si>
  <si>
    <t>2018-12-10T07:12:06.485Z</t>
  </si>
  <si>
    <t>ak20485088</t>
  </si>
  <si>
    <t>2018-12-10T07:16:48.026Z</t>
  </si>
  <si>
    <t>2018-12-10T06:58:11.767Z</t>
  </si>
  <si>
    <t>ak20484431</t>
  </si>
  <si>
    <t>2018-12-10T15:00:46.390Z</t>
  </si>
  <si>
    <t>2018-12-10T06:52:52.166Z</t>
  </si>
  <si>
    <t>nn00669410</t>
  </si>
  <si>
    <t>2018-12-11T02:05:37.960Z</t>
  </si>
  <si>
    <t>5km N of Minden, Nevada</t>
  </si>
  <si>
    <t>2018-12-10T06:46:49.579Z</t>
  </si>
  <si>
    <t>ak20484423</t>
  </si>
  <si>
    <t>2018-12-10T06:53:21.360Z</t>
  </si>
  <si>
    <t>2018-12-10T06:44:16.558Z</t>
  </si>
  <si>
    <t>ak20484419</t>
  </si>
  <si>
    <t>2018-12-10T06:49:57.707Z</t>
  </si>
  <si>
    <t>2018-12-10T06:44:07.509Z</t>
  </si>
  <si>
    <t>nn00669409</t>
  </si>
  <si>
    <t>2018-12-11T02:05:36.693Z</t>
  </si>
  <si>
    <t>2018-12-10T06:41:28.669Z</t>
  </si>
  <si>
    <t>ak20484413</t>
  </si>
  <si>
    <t>2018-12-10T14:28:56.329Z</t>
  </si>
  <si>
    <t>2018-12-10T06:40:52.540Z</t>
  </si>
  <si>
    <t>ci38390808</t>
  </si>
  <si>
    <t>2018-12-10T22:06:13.430Z</t>
  </si>
  <si>
    <t>12km ENE of Borrego Springs, CA</t>
  </si>
  <si>
    <t>2018-12-10T06:37:59.435Z</t>
  </si>
  <si>
    <t>ak20484411</t>
  </si>
  <si>
    <t>2018-12-10T06:44:22.688Z</t>
  </si>
  <si>
    <t>2018-12-10T06:37:56.060Z</t>
  </si>
  <si>
    <t>nc73120961</t>
  </si>
  <si>
    <t>2018-12-10T06:57:03.663Z</t>
  </si>
  <si>
    <t>2018-12-10T06:33:48.438Z</t>
  </si>
  <si>
    <t>ak20484406</t>
  </si>
  <si>
    <t>2018-12-10T06:38:47.611Z</t>
  </si>
  <si>
    <t>2018-12-10T06:30:24.320Z</t>
  </si>
  <si>
    <t>nc73120956</t>
  </si>
  <si>
    <t>2018-12-12T08:30:02.808Z</t>
  </si>
  <si>
    <t>22km ENE of San Lucas, CA</t>
  </si>
  <si>
    <t>2018-12-10T06:28:09.396Z</t>
  </si>
  <si>
    <t>ak20484403</t>
  </si>
  <si>
    <t>2018-12-10T06:38:47.945Z</t>
  </si>
  <si>
    <t>6km ESE of Eielson Air Force Base, Alaska</t>
  </si>
  <si>
    <t>2018-12-10T06:26:00.655Z</t>
  </si>
  <si>
    <t>ak20484401</t>
  </si>
  <si>
    <t>2018-12-10T06:29:41.307Z</t>
  </si>
  <si>
    <t>67km WSW of Cantwell, Alaska</t>
  </si>
  <si>
    <t>2018-12-10T06:25:37.581Z</t>
  </si>
  <si>
    <t>nn00669406</t>
  </si>
  <si>
    <t>2018-12-11T02:05:35.334Z</t>
  </si>
  <si>
    <t>9km NNE of Big Pine, California</t>
  </si>
  <si>
    <t>2018-12-10T06:22:13.330Z</t>
  </si>
  <si>
    <t>nc73120951</t>
  </si>
  <si>
    <t>2018-12-13T05:20:03.785Z</t>
  </si>
  <si>
    <t>2018-12-10T06:17:21.370Z</t>
  </si>
  <si>
    <t>ak20484397</t>
  </si>
  <si>
    <t>2018-12-10T06:20:55.466Z</t>
  </si>
  <si>
    <t>2018-12-10T06:16:21.660Z</t>
  </si>
  <si>
    <t>nc73120946</t>
  </si>
  <si>
    <t>2018-12-10T19:12:45.677Z</t>
  </si>
  <si>
    <t>12km ESE of Mammoth Lakes, CA</t>
  </si>
  <si>
    <t>2018-12-10T06:14:32.480Z</t>
  </si>
  <si>
    <t>ci38390792</t>
  </si>
  <si>
    <t>2018-12-10T22:17:23.180Z</t>
  </si>
  <si>
    <t>8km SW of Idyllwild, CA</t>
  </si>
  <si>
    <t>2018-12-10T06:06:12.704Z</t>
  </si>
  <si>
    <t>ak20484389</t>
  </si>
  <si>
    <t>2018-12-10T06:11:39.566Z</t>
  </si>
  <si>
    <t>46km NNE of Delta Junction, Alaska</t>
  </si>
  <si>
    <t>2018-12-10T06:00:14.428Z</t>
  </si>
  <si>
    <t>ak20484384</t>
  </si>
  <si>
    <t>2018-12-10T06:10:35.470Z</t>
  </si>
  <si>
    <t>2018-12-10T05:57:43.175Z</t>
  </si>
  <si>
    <t>ak20484382</t>
  </si>
  <si>
    <t>2018-12-10T14:00:21.913Z</t>
  </si>
  <si>
    <t>2018-12-10T05:47:44.413Z</t>
  </si>
  <si>
    <t>ak20484352</t>
  </si>
  <si>
    <t>2018-12-10T05:52:25.718Z</t>
  </si>
  <si>
    <t>2018-12-10T05:46:19.100Z</t>
  </si>
  <si>
    <t>uu60306792</t>
  </si>
  <si>
    <t>2018-12-10T22:57:35.050Z</t>
  </si>
  <si>
    <t>66km S of Livingston, Montana</t>
  </si>
  <si>
    <t>2018-12-10T05:39:01.070Z</t>
  </si>
  <si>
    <t>pr2018344001</t>
  </si>
  <si>
    <t>2018-12-10T09:27:54.363Z</t>
  </si>
  <si>
    <t>21km SSW of Esperanza, Puerto Rico</t>
  </si>
  <si>
    <t>2018-12-10T05:36:53.945Z</t>
  </si>
  <si>
    <t>ak20484349</t>
  </si>
  <si>
    <t>2018-12-10T05:44:00.146Z</t>
  </si>
  <si>
    <t>2018-12-10T05:31:14.965Z</t>
  </si>
  <si>
    <t>ak20484347</t>
  </si>
  <si>
    <t>2018-12-10T05:38:26.001Z</t>
  </si>
  <si>
    <t>2018-12-10T05:24:23.660Z</t>
  </si>
  <si>
    <t>ak20484342</t>
  </si>
  <si>
    <t>2018-12-10T05:35:13.565Z</t>
  </si>
  <si>
    <t>2018-12-10T05:23:05.415Z</t>
  </si>
  <si>
    <t>ak20484341</t>
  </si>
  <si>
    <t>2018-12-10T05:27:18.015Z</t>
  </si>
  <si>
    <t>2018-12-10T05:21:01.962Z</t>
  </si>
  <si>
    <t>nn00669355</t>
  </si>
  <si>
    <t>2018-12-11T02:05:07.899Z</t>
  </si>
  <si>
    <t>53km NE of Lone Pine, California</t>
  </si>
  <si>
    <t>2018-12-10T05:20:42.977Z</t>
  </si>
  <si>
    <t>ak20484339</t>
  </si>
  <si>
    <t>2018-12-10T20:20:37.583Z</t>
  </si>
  <si>
    <t>2018-12-10T05:20:05.402Z</t>
  </si>
  <si>
    <t>ak20484335</t>
  </si>
  <si>
    <t>2018-12-10T05:24:05.878Z</t>
  </si>
  <si>
    <t>23km WSW of Cantwell, Alaska</t>
  </si>
  <si>
    <t>2018-12-10T05:19:27.647Z</t>
  </si>
  <si>
    <t>ak20484333</t>
  </si>
  <si>
    <t>2018-12-10T05:24:05.545Z</t>
  </si>
  <si>
    <t>2018-12-10T05:07:36.822Z</t>
  </si>
  <si>
    <t>ak20483739</t>
  </si>
  <si>
    <t>2018-12-10T05:12:38.145Z</t>
  </si>
  <si>
    <t>2018-12-10T05:03:39.620Z</t>
  </si>
  <si>
    <t>us1000i5i3</t>
  </si>
  <si>
    <t>2018-12-10T05:53:59.040Z</t>
  </si>
  <si>
    <t>Northern East Pacific Rise</t>
  </si>
  <si>
    <t>2018-12-10T05:00:42.290Z</t>
  </si>
  <si>
    <t>ak20483737</t>
  </si>
  <si>
    <t>2018-12-10T05:05:13.050Z</t>
  </si>
  <si>
    <t>2018-12-10T04:55:43.070Z</t>
  </si>
  <si>
    <t>nc73120941</t>
  </si>
  <si>
    <t>2018-12-10T05:12:03.056Z</t>
  </si>
  <si>
    <t>2018-12-10T04:52:33.552Z</t>
  </si>
  <si>
    <t>ak20483702</t>
  </si>
  <si>
    <t>2018-12-10T04:56:27.606Z</t>
  </si>
  <si>
    <t>2018-12-10T04:42:40.121Z</t>
  </si>
  <si>
    <t>ak20483699</t>
  </si>
  <si>
    <t>2018-12-10T04:47:41.931Z</t>
  </si>
  <si>
    <t>2km NW of Big Lake, Alaska</t>
  </si>
  <si>
    <t>2018-12-10T04:31:05.000Z</t>
  </si>
  <si>
    <t>nc73120936</t>
  </si>
  <si>
    <t>2018-12-10T04:32:42.429Z</t>
  </si>
  <si>
    <t>2018-12-10T04:30:27.240Z</t>
  </si>
  <si>
    <t>ci38390784</t>
  </si>
  <si>
    <t>2018-12-10T14:30:03.990Z</t>
  </si>
  <si>
    <t>2018-12-10T04:29:54.080Z</t>
  </si>
  <si>
    <t>nc73120931</t>
  </si>
  <si>
    <t>2018-12-13T03:43:02.225Z</t>
  </si>
  <si>
    <t>22km SSW of New Idria, CA</t>
  </si>
  <si>
    <t>2018-12-10T04:29:23.200Z</t>
  </si>
  <si>
    <t>nc73120926</t>
  </si>
  <si>
    <t>2018-12-12T03:58:03.434Z</t>
  </si>
  <si>
    <t>4km WSW of Glen Ellen, CA</t>
  </si>
  <si>
    <t>2018-12-10T04:28:45.416Z</t>
  </si>
  <si>
    <t>ak20483670</t>
  </si>
  <si>
    <t>2018-12-10T04:34:13.489Z</t>
  </si>
  <si>
    <t>33km NW of Valdez, Alaska</t>
  </si>
  <si>
    <t>2018-12-10T04:27:28.020Z</t>
  </si>
  <si>
    <t>us2000itlm</t>
  </si>
  <si>
    <t>2018-12-20T00:00:26.040Z</t>
  </si>
  <si>
    <t>146km SSW of Ndoi Island, Fiji</t>
  </si>
  <si>
    <t>2018-12-10T04:22:55.490Z</t>
  </si>
  <si>
    <t>ci38390776</t>
  </si>
  <si>
    <t>2018-12-10T18:52:35.452Z</t>
  </si>
  <si>
    <t>17km ESE of Little Lake, CA</t>
  </si>
  <si>
    <t>2018-12-10T04:22:55.140Z</t>
  </si>
  <si>
    <t>us1000i5hu</t>
  </si>
  <si>
    <t>2018-12-19T23:56:10.040Z</t>
  </si>
  <si>
    <t>226km NNE of Ndoi Island, Fiji</t>
  </si>
  <si>
    <t>2018-12-10T04:20:56.514Z</t>
  </si>
  <si>
    <t>ak20483669</t>
  </si>
  <si>
    <t>2018-12-10T04:24:17.091Z</t>
  </si>
  <si>
    <t>67km SW of Deltana, Alaska</t>
  </si>
  <si>
    <t>2018-12-10T04:20:40.791Z</t>
  </si>
  <si>
    <t>ak20483667</t>
  </si>
  <si>
    <t>2018-12-10T04:24:16.813Z</t>
  </si>
  <si>
    <t>2018-12-10T04:16:44.240Z</t>
  </si>
  <si>
    <t>nc73120921</t>
  </si>
  <si>
    <t>2018-12-10T05:03:04.003Z</t>
  </si>
  <si>
    <t>2018-12-10T04:11:28.975Z</t>
  </si>
  <si>
    <t>ak20483067</t>
  </si>
  <si>
    <t>2018-12-10T04:16:41.146Z</t>
  </si>
  <si>
    <t>2018-12-10T04:09:10.390Z</t>
  </si>
  <si>
    <t>nc73120916</t>
  </si>
  <si>
    <t>2018-12-10T19:08:14.950Z</t>
  </si>
  <si>
    <t>2018-12-10T04:07:42.932Z</t>
  </si>
  <si>
    <t>ak20483061</t>
  </si>
  <si>
    <t>2018-12-26T03:18:27.040Z</t>
  </si>
  <si>
    <t>2018-12-10T04:06:06.110Z</t>
  </si>
  <si>
    <t>us1000i5hq</t>
  </si>
  <si>
    <t>2018-12-19T23:53:05.040Z</t>
  </si>
  <si>
    <t>38km NW of Gazli, Uzbekistan</t>
  </si>
  <si>
    <t>2018-12-10T04:04:56.880Z</t>
  </si>
  <si>
    <t>nc73120911</t>
  </si>
  <si>
    <t>2018-12-10T04:36:02.864Z</t>
  </si>
  <si>
    <t>2018-12-10T04:02:13.363Z</t>
  </si>
  <si>
    <t>ak20483060</t>
  </si>
  <si>
    <t>2018-12-10T04:14:59.848Z</t>
  </si>
  <si>
    <t>2018-12-10T04:00:08.974Z</t>
  </si>
  <si>
    <t>ak20483059</t>
  </si>
  <si>
    <t>2018-12-10T04:03:41.818Z</t>
  </si>
  <si>
    <t>2018-12-10T03:53:23.386Z</t>
  </si>
  <si>
    <t>ak20483056</t>
  </si>
  <si>
    <t>2018-12-10T03:56:47.399Z</t>
  </si>
  <si>
    <t>2018-12-10T03:51:51.680Z</t>
  </si>
  <si>
    <t>pr2018344000</t>
  </si>
  <si>
    <t>2018-12-10T09:26:32.635Z</t>
  </si>
  <si>
    <t>9km ENE of Vieques, Puerto Rico</t>
  </si>
  <si>
    <t>2018-12-10T03:49:06.025Z</t>
  </si>
  <si>
    <t>ak20483052</t>
  </si>
  <si>
    <t>2018-12-10T03:59:59.486Z</t>
  </si>
  <si>
    <t>2018-12-10T03:45:59.171Z</t>
  </si>
  <si>
    <t>ak20483020</t>
  </si>
  <si>
    <t>2018-12-10T03:53:35.291Z</t>
  </si>
  <si>
    <t>39km WNW of Ester, Alaska</t>
  </si>
  <si>
    <t>2018-12-10T03:43:25.404Z</t>
  </si>
  <si>
    <t>ak20483018</t>
  </si>
  <si>
    <t>2018-12-10T03:48:00.754Z</t>
  </si>
  <si>
    <t>2018-12-10T03:32:55.926Z</t>
  </si>
  <si>
    <t>nn00669352</t>
  </si>
  <si>
    <t>2018-12-11T02:05:03.745Z</t>
  </si>
  <si>
    <t>54km SE of Warm Springs, Nevada</t>
  </si>
  <si>
    <t>2018-12-10T03:27:52.556Z</t>
  </si>
  <si>
    <t>ak20483013</t>
  </si>
  <si>
    <t>2018-12-10T03:31:31.333Z</t>
  </si>
  <si>
    <t>2018-12-10T03:25:21.490Z</t>
  </si>
  <si>
    <t>us1000i5hk</t>
  </si>
  <si>
    <t>2018-12-26T03:13:31.040Z</t>
  </si>
  <si>
    <t>2018-12-10T03:24:47.870Z</t>
  </si>
  <si>
    <t>uu60306787</t>
  </si>
  <si>
    <t>2018-12-12T20:52:05.900Z</t>
  </si>
  <si>
    <t>2018-12-10T03:23:48.070Z</t>
  </si>
  <si>
    <t>av61847166</t>
  </si>
  <si>
    <t>2018-12-11T23:46:19.280Z</t>
  </si>
  <si>
    <t>2018-12-10T03:22:17.649Z</t>
  </si>
  <si>
    <t>ak20482979</t>
  </si>
  <si>
    <t>2018-12-10T03:29:50.165Z</t>
  </si>
  <si>
    <t>2018-12-10T03:16:31.640Z</t>
  </si>
  <si>
    <t>ak20482389</t>
  </si>
  <si>
    <t>2018-12-10T03:20:44.335Z</t>
  </si>
  <si>
    <t>2018-12-10T03:09:45.543Z</t>
  </si>
  <si>
    <t>ak20482387</t>
  </si>
  <si>
    <t>2018-12-10T03:13:19.842Z</t>
  </si>
  <si>
    <t>2018-12-10T03:09:43.600Z</t>
  </si>
  <si>
    <t>av70815904</t>
  </si>
  <si>
    <t>2018-12-11T23:47:20.130Z</t>
  </si>
  <si>
    <t>2018-12-10T03:07:13.760Z</t>
  </si>
  <si>
    <t>us1000i5hg</t>
  </si>
  <si>
    <t>2018-12-19T23:30:50.040Z</t>
  </si>
  <si>
    <t>2018-12-10T03:06:53.060Z</t>
  </si>
  <si>
    <t>ci38390768</t>
  </si>
  <si>
    <t>2018-12-10T17:08:36.303Z</t>
  </si>
  <si>
    <t>2018-12-10T03:04:07.034Z</t>
  </si>
  <si>
    <t>ak20482385</t>
  </si>
  <si>
    <t>2018-12-10T03:08:06.837Z</t>
  </si>
  <si>
    <t>2018-12-10T03:00:29.560Z</t>
  </si>
  <si>
    <t>us1000i5hc</t>
  </si>
  <si>
    <t>2018-12-19T05:47:35.040Z</t>
  </si>
  <si>
    <t>247km SE of Latung, Philippines</t>
  </si>
  <si>
    <t>2018-12-10T02:56:30.120Z</t>
  </si>
  <si>
    <t>us2000itlk</t>
  </si>
  <si>
    <t>2018-12-19T05:39:04.040Z</t>
  </si>
  <si>
    <t>2018-12-10T02:54:01.142Z</t>
  </si>
  <si>
    <t>ak20482381</t>
  </si>
  <si>
    <t>2018-12-10T02:58:21.552Z</t>
  </si>
  <si>
    <t>4km WSW of Big Lake, Alaska</t>
  </si>
  <si>
    <t>2018-12-10T02:51:37.343Z</t>
  </si>
  <si>
    <t>ak20482380</t>
  </si>
  <si>
    <t>2018-12-10T02:55:09.614Z</t>
  </si>
  <si>
    <t>2018-12-10T02:47:28.170Z</t>
  </si>
  <si>
    <t>ak20482349</t>
  </si>
  <si>
    <t>2018-12-10T02:50:26.920Z</t>
  </si>
  <si>
    <t>38km NNW of Valdez, Alaska</t>
  </si>
  <si>
    <t>2018-12-10T02:44:51.400Z</t>
  </si>
  <si>
    <t>ci38390752</t>
  </si>
  <si>
    <t>2018-12-10T03:08:51.509Z</t>
  </si>
  <si>
    <t>19km SSE of Bodfish, CA</t>
  </si>
  <si>
    <t>2018-12-10T02:38:40.660Z</t>
  </si>
  <si>
    <t>av70815899</t>
  </si>
  <si>
    <t>2018-12-11T23:40:13.630Z</t>
  </si>
  <si>
    <t>2018-12-10T02:32:22.900Z</t>
  </si>
  <si>
    <t>av70815894</t>
  </si>
  <si>
    <t>2018-12-11T23:38:36.560Z</t>
  </si>
  <si>
    <t>2018-12-10T02:31:35.412Z</t>
  </si>
  <si>
    <t>ak20482346</t>
  </si>
  <si>
    <t>2018-12-10T02:38:10.249Z</t>
  </si>
  <si>
    <t>2018-12-10T02:18:17.584Z</t>
  </si>
  <si>
    <t>ak20482318</t>
  </si>
  <si>
    <t>2018-12-10T02:22:51.226Z</t>
  </si>
  <si>
    <t>2018-12-10T02:16:03.150Z</t>
  </si>
  <si>
    <t>av70815879</t>
  </si>
  <si>
    <t>2018-12-11T23:26:23.320Z</t>
  </si>
  <si>
    <t>2018-12-10T02:15:32.082Z</t>
  </si>
  <si>
    <t>ak20482314</t>
  </si>
  <si>
    <t>2018-12-10T02:22:50.557Z</t>
  </si>
  <si>
    <t>2018-12-10T02:14:43.410Z</t>
  </si>
  <si>
    <t>hv70725931</t>
  </si>
  <si>
    <t>2018-12-10T02:17:36.810Z</t>
  </si>
  <si>
    <t>2018-12-10T02:14:40.304Z</t>
  </si>
  <si>
    <t>ak20482313</t>
  </si>
  <si>
    <t>2018-12-10T02:24:32.434Z</t>
  </si>
  <si>
    <t>2018-12-10T02:13:12.020Z</t>
  </si>
  <si>
    <t>us2000itlv</t>
  </si>
  <si>
    <t>2018-12-19T05:35:27.040Z</t>
  </si>
  <si>
    <t>272km S of Sinabang, Indonesia</t>
  </si>
  <si>
    <t>2018-12-10T02:11:55.330Z</t>
  </si>
  <si>
    <t>nn00669399</t>
  </si>
  <si>
    <t>2018-12-11T02:05:33.855Z</t>
  </si>
  <si>
    <t>2018-12-10T02:09:55.680Z</t>
  </si>
  <si>
    <t>av61847056</t>
  </si>
  <si>
    <t>2018-12-11T23:20:41.680Z</t>
  </si>
  <si>
    <t>2018-12-10T02:06:39.561Z</t>
  </si>
  <si>
    <t>ak20481729</t>
  </si>
  <si>
    <t>2018-12-10T02:12:03.565Z</t>
  </si>
  <si>
    <t>2018-12-10T02:06:20.236Z</t>
  </si>
  <si>
    <t>ak20481728</t>
  </si>
  <si>
    <t>2018-12-10T02:14:15.037Z</t>
  </si>
  <si>
    <t>2018-12-10T01:59:29.280Z</t>
  </si>
  <si>
    <t>nc73120906</t>
  </si>
  <si>
    <t>2018-12-10T17:56:35.621Z</t>
  </si>
  <si>
    <t>2018-12-10T01:58:38.857Z</t>
  </si>
  <si>
    <t>ak20481721</t>
  </si>
  <si>
    <t>2018-12-26T03:11:37.040Z</t>
  </si>
  <si>
    <t>2018-12-10T01:56:03.247Z</t>
  </si>
  <si>
    <t>nn00669397</t>
  </si>
  <si>
    <t>2018-12-11T02:05:31.841Z</t>
  </si>
  <si>
    <t>44km NNE of Battle Mountain, Nevada</t>
  </si>
  <si>
    <t>2018-12-10T01:55:57.563Z</t>
  </si>
  <si>
    <t>nn00669393</t>
  </si>
  <si>
    <t>2018-12-11T02:05:26.768Z</t>
  </si>
  <si>
    <t>25km NW of Bridgeport, California</t>
  </si>
  <si>
    <t>2018-12-10T01:55:24.940Z</t>
  </si>
  <si>
    <t>av70815869</t>
  </si>
  <si>
    <t>2018-12-11T23:18:12.270Z</t>
  </si>
  <si>
    <t>2018-12-10T01:54:11.580Z</t>
  </si>
  <si>
    <t>av70815864</t>
  </si>
  <si>
    <t>2018-12-11T23:15:59.480Z</t>
  </si>
  <si>
    <t>2018-12-10T01:53:59.818Z</t>
  </si>
  <si>
    <t>ak20481713</t>
  </si>
  <si>
    <t>2018-12-10T01:58:34.689Z</t>
  </si>
  <si>
    <t>2018-12-10T01:50:29.770Z</t>
  </si>
  <si>
    <t>av70815854</t>
  </si>
  <si>
    <t>2018-12-11T23:05:55.040Z</t>
  </si>
  <si>
    <t>2018-12-10T01:48:46.695Z</t>
  </si>
  <si>
    <t>ak20481711</t>
  </si>
  <si>
    <t>2018-12-10T01:51:40.920Z</t>
  </si>
  <si>
    <t>2018-12-10T01:45:47.918Z</t>
  </si>
  <si>
    <t>ak20481703</t>
  </si>
  <si>
    <t>2018-12-10T01:48:29.188Z</t>
  </si>
  <si>
    <t>2018-12-10T01:41:45.800Z</t>
  </si>
  <si>
    <t>av70815859</t>
  </si>
  <si>
    <t>2018-12-11T23:12:46.100Z</t>
  </si>
  <si>
    <t>2018-12-10T01:38:27.020Z</t>
  </si>
  <si>
    <t>ci38390744</t>
  </si>
  <si>
    <t>2018-12-10T14:29:34.157Z</t>
  </si>
  <si>
    <t>10km NNE of Lake View Terrace, CA</t>
  </si>
  <si>
    <t>2018-12-10T01:29:44.441Z</t>
  </si>
  <si>
    <t>nn00669349</t>
  </si>
  <si>
    <t>2018-12-11T02:05:03.144Z</t>
  </si>
  <si>
    <t>52km N of Pahrump, Nevada</t>
  </si>
  <si>
    <t>2018-12-10T01:28:53.050Z</t>
  </si>
  <si>
    <t>nc73122026</t>
  </si>
  <si>
    <t>2018-12-12T21:57:03.084Z</t>
  </si>
  <si>
    <t>10km NNE of Burney, CA</t>
  </si>
  <si>
    <t>2018-12-10T01:26:13.530Z</t>
  </si>
  <si>
    <t>us1000i5h3</t>
  </si>
  <si>
    <t>2018-12-19T05:55:23.040Z</t>
  </si>
  <si>
    <t>79km SE of Tondano, Indonesia</t>
  </si>
  <si>
    <t>2018-12-10T01:23:54.167Z</t>
  </si>
  <si>
    <t>ak20481678</t>
  </si>
  <si>
    <t>2018-12-10T01:27:28.809Z</t>
  </si>
  <si>
    <t>2018-12-10T01:19:44.130Z</t>
  </si>
  <si>
    <t>ak20481676</t>
  </si>
  <si>
    <t>2018-12-10T01:29:09.873Z</t>
  </si>
  <si>
    <t>2018-12-10T01:15:08.683Z</t>
  </si>
  <si>
    <t>ak20481653</t>
  </si>
  <si>
    <t>2018-12-10T01:17:53.544Z</t>
  </si>
  <si>
    <t>2018-12-10T01:05:13.390Z</t>
  </si>
  <si>
    <t>hv70725886</t>
  </si>
  <si>
    <t>2018-12-10T01:08:27.760Z</t>
  </si>
  <si>
    <t>6km NNW of Pahala, Hawaii</t>
  </si>
  <si>
    <t>2018-12-10T01:00:20.071Z</t>
  </si>
  <si>
    <t>ak20481070</t>
  </si>
  <si>
    <t>2018-12-10T01:03:36.561Z</t>
  </si>
  <si>
    <t>2018-12-10T00:58:02.408Z</t>
  </si>
  <si>
    <t>ak20481059</t>
  </si>
  <si>
    <t>2018-12-10T01:01:24.754Z</t>
  </si>
  <si>
    <t>2018-12-10T00:57:58.888Z</t>
  </si>
  <si>
    <t>ak20481053</t>
  </si>
  <si>
    <t>2018-12-10T01:03:36.198Z</t>
  </si>
  <si>
    <t>2018-12-10T00:57:27.366Z</t>
  </si>
  <si>
    <t>ak20481052</t>
  </si>
  <si>
    <t>2018-12-10T01:01:24.437Z</t>
  </si>
  <si>
    <t>2018-12-10T00:54:42.354Z</t>
  </si>
  <si>
    <t>ak20481051</t>
  </si>
  <si>
    <t>2018-12-10T00:58:02.087Z</t>
  </si>
  <si>
    <t>2018-12-10T00:53:37.610Z</t>
  </si>
  <si>
    <t>uw61506802</t>
  </si>
  <si>
    <t>2018-12-10T19:26:14.490Z</t>
  </si>
  <si>
    <t>36km SSE of Morton, Washington</t>
  </si>
  <si>
    <t>2018-12-10T00:47:20.550Z</t>
  </si>
  <si>
    <t>ci38390736</t>
  </si>
  <si>
    <t>2018-12-10T21:04:42.996Z</t>
  </si>
  <si>
    <t>2018-12-10T00:46:35.640Z</t>
  </si>
  <si>
    <t>ak20481038</t>
  </si>
  <si>
    <t>2018-12-10T00:49:48.089Z</t>
  </si>
  <si>
    <t>2018-12-10T00:44:37.753Z</t>
  </si>
  <si>
    <t>ak20481031</t>
  </si>
  <si>
    <t>2018-12-10T01:30:56.040Z</t>
  </si>
  <si>
    <t>2018-12-10T00:43:15.110Z</t>
  </si>
  <si>
    <t>ci38390728</t>
  </si>
  <si>
    <t>2018-12-10T23:05:11.129Z</t>
  </si>
  <si>
    <t>2018-12-10T00:37:37.485Z</t>
  </si>
  <si>
    <t>ak20481015</t>
  </si>
  <si>
    <t>2018-12-10T20:11:44.428Z</t>
  </si>
  <si>
    <t>142km NW of Talkeetna, Alaska</t>
  </si>
  <si>
    <t>2018-12-10T00:37:11.010Z</t>
  </si>
  <si>
    <t>ci38390720</t>
  </si>
  <si>
    <t>2018-12-10T23:03:38.040Z</t>
  </si>
  <si>
    <t>9km ENE of Palomar Observatory, CA</t>
  </si>
  <si>
    <t>2018-12-10T00:31:51.150Z</t>
  </si>
  <si>
    <t>ak20481011</t>
  </si>
  <si>
    <t>2018-12-10T00:35:40.119Z</t>
  </si>
  <si>
    <t>2018-12-10T00:29:40.420Z</t>
  </si>
  <si>
    <t>nc73120901</t>
  </si>
  <si>
    <t>2018-12-10T19:14:03.225Z</t>
  </si>
  <si>
    <t>2018-12-10T00:27:25.326Z</t>
  </si>
  <si>
    <t>ak20481007</t>
  </si>
  <si>
    <t>2018-12-10T00:33:58.807Z</t>
  </si>
  <si>
    <t>2018-12-10T00:26:58.015Z</t>
  </si>
  <si>
    <t>ak20481000</t>
  </si>
  <si>
    <t>2018-12-10T00:37:51.444Z</t>
  </si>
  <si>
    <t>2018-12-10T00:23:38.715Z</t>
  </si>
  <si>
    <t>ak20480997</t>
  </si>
  <si>
    <t>2018-12-10T00:35:39.811Z</t>
  </si>
  <si>
    <t>2018-12-10T00:21:45.380Z</t>
  </si>
  <si>
    <t>ci38390712</t>
  </si>
  <si>
    <t>2018-12-10T22:57:31.600Z</t>
  </si>
  <si>
    <t>2018-12-10T00:19:36.054Z</t>
  </si>
  <si>
    <t>ak20480990</t>
  </si>
  <si>
    <t>2018-12-10T02:15:55.564Z</t>
  </si>
  <si>
    <t>2018-12-10T00:11:59.995Z</t>
  </si>
  <si>
    <t>ak20480967</t>
  </si>
  <si>
    <t>2018-12-10T00:22:50.464Z</t>
  </si>
  <si>
    <t>2018-12-10T00:11:54.266Z</t>
  </si>
  <si>
    <t>nn00669388</t>
  </si>
  <si>
    <t>2018-12-11T02:05:23.709Z</t>
  </si>
  <si>
    <t>8km E of Downieville, California</t>
  </si>
  <si>
    <t>2018-12-10T00:02:49.200Z</t>
  </si>
  <si>
    <t>ci38390704</t>
  </si>
  <si>
    <t>2018-12-10T03:10:38.730Z</t>
  </si>
  <si>
    <t>2018-12-10T00:00:28.536Z</t>
  </si>
  <si>
    <t>ak20480386</t>
  </si>
  <si>
    <t>2018-12-10T00:05:52.958Z</t>
  </si>
  <si>
    <t>2018-12-09T23:58:48.889Z</t>
  </si>
  <si>
    <t>ak20480384</t>
  </si>
  <si>
    <t>2018-12-10T00:03:11.303Z</t>
  </si>
  <si>
    <t>2018-12-09T23:50:09.172Z</t>
  </si>
  <si>
    <t>ak20480377</t>
  </si>
  <si>
    <t>2018-12-09T23:53:17.007Z</t>
  </si>
  <si>
    <t>2018-12-09T23:45:41.267Z</t>
  </si>
  <si>
    <t>ak20480373</t>
  </si>
  <si>
    <t>2018-12-09T23:51:35.877Z</t>
  </si>
  <si>
    <t>2018-12-09T23:42:27.567Z</t>
  </si>
  <si>
    <t>ak20480371</t>
  </si>
  <si>
    <t>2018-12-09T23:45:42.811Z</t>
  </si>
  <si>
    <t>2018-12-09T23:40:51.210Z</t>
  </si>
  <si>
    <t>ci38390696</t>
  </si>
  <si>
    <t>2018-12-10T22:20:10.946Z</t>
  </si>
  <si>
    <t>9km SE of Valle Vista, CA</t>
  </si>
  <si>
    <t>2018-12-09T23:38:53.682Z</t>
  </si>
  <si>
    <t>ak20480367</t>
  </si>
  <si>
    <t>2018-12-09T23:43:31.717Z</t>
  </si>
  <si>
    <t>2018-12-09T23:22:43.511Z</t>
  </si>
  <si>
    <t>ak20480346</t>
  </si>
  <si>
    <t>2018-12-09T23:57:16.108Z</t>
  </si>
  <si>
    <t>2018-12-09T23:20:50.365Z</t>
  </si>
  <si>
    <t>ak20480342</t>
  </si>
  <si>
    <t>2018-12-09T23:25:03.049Z</t>
  </si>
  <si>
    <t>2018-12-09T23:20:00.635Z</t>
  </si>
  <si>
    <t>ak20480343</t>
  </si>
  <si>
    <t>2018-12-09T23:30:25.895Z</t>
  </si>
  <si>
    <t>2018-12-09T23:12:37.857Z</t>
  </si>
  <si>
    <t>ak20480318</t>
  </si>
  <si>
    <t>2018-12-09T23:16:39.251Z</t>
  </si>
  <si>
    <t>2018-12-09T23:06:56.670Z</t>
  </si>
  <si>
    <t>us1000i5gh</t>
  </si>
  <si>
    <t>2018-12-10T05:26:48.040Z</t>
  </si>
  <si>
    <t>92km NE of Calama, Chile</t>
  </si>
  <si>
    <t>2018-12-09T23:00:38.070Z</t>
  </si>
  <si>
    <t>pr2018343006</t>
  </si>
  <si>
    <t>2018-12-10T03:48:08.944Z</t>
  </si>
  <si>
    <t>33km N of Brenas, Puerto Rico</t>
  </si>
  <si>
    <t>2018-12-09T22:52:22.860Z</t>
  </si>
  <si>
    <t>nc73120886</t>
  </si>
  <si>
    <t>2018-12-12T01:53:02.177Z</t>
  </si>
  <si>
    <t>2018-12-09T22:50:16.589Z</t>
  </si>
  <si>
    <t>ak20479737</t>
  </si>
  <si>
    <t>2018-12-09T22:54:51.148Z</t>
  </si>
  <si>
    <t>63km NNW of Talkeetna, Alaska</t>
  </si>
  <si>
    <t>2018-12-09T22:47:10.940Z</t>
  </si>
  <si>
    <t>nc73120881</t>
  </si>
  <si>
    <t>2018-12-12T01:20:04.725Z</t>
  </si>
  <si>
    <t>2018-12-09T22:45:43.360Z</t>
  </si>
  <si>
    <t>ci38390672</t>
  </si>
  <si>
    <t>2018-12-11T15:43:13.087Z</t>
  </si>
  <si>
    <t>2018-12-09T22:45:37.930Z</t>
  </si>
  <si>
    <t>ci37201820</t>
  </si>
  <si>
    <t>2018-12-11T15:47:27.683Z</t>
  </si>
  <si>
    <t>2018-12-09T22:37:26.391Z</t>
  </si>
  <si>
    <t>ak20479731</t>
  </si>
  <si>
    <t>2018-12-09T22:43:26.575Z</t>
  </si>
  <si>
    <t>2018-12-09T22:35:39.380Z</t>
  </si>
  <si>
    <t>hv70725756</t>
  </si>
  <si>
    <t>2018-12-10T21:50:14.140Z</t>
  </si>
  <si>
    <t>9km E of Waikoloa, Hawaii</t>
  </si>
  <si>
    <t>2018-12-09T22:33:38.994Z</t>
  </si>
  <si>
    <t>ak20479712</t>
  </si>
  <si>
    <t>2018-12-09T23:43:18.040Z</t>
  </si>
  <si>
    <t>2018-12-09T22:32:30.340Z</t>
  </si>
  <si>
    <t>ci38390648</t>
  </si>
  <si>
    <t>2018-12-10T17:15:42.690Z</t>
  </si>
  <si>
    <t>2018-12-09T22:32:24.246Z</t>
  </si>
  <si>
    <t>nn00669344</t>
  </si>
  <si>
    <t>2018-12-09T22:46:52.547Z</t>
  </si>
  <si>
    <t>2018-12-09T22:32:14.833Z</t>
  </si>
  <si>
    <t>ak20479709</t>
  </si>
  <si>
    <t>2018-12-09T23:52:41.040Z</t>
  </si>
  <si>
    <t>2018-12-09T22:19:02.051Z</t>
  </si>
  <si>
    <t>ak20479705</t>
  </si>
  <si>
    <t>2018-12-09T22:22:56.552Z</t>
  </si>
  <si>
    <t>2018-12-09T22:17:50.559Z</t>
  </si>
  <si>
    <t>ak20479704</t>
  </si>
  <si>
    <t>2018-12-09T22:22:56.237Z</t>
  </si>
  <si>
    <t>2018-12-09T22:16:25.280Z</t>
  </si>
  <si>
    <t>nc73120876</t>
  </si>
  <si>
    <t>2018-12-13T03:17:03.086Z</t>
  </si>
  <si>
    <t>2018-12-09T22:12:59.670Z</t>
  </si>
  <si>
    <t>mb80327854</t>
  </si>
  <si>
    <t>2018-12-10T15:33:13.170Z</t>
  </si>
  <si>
    <t>11km NW of Challis, Idaho</t>
  </si>
  <si>
    <t>2018-12-09T22:12:43.300Z</t>
  </si>
  <si>
    <t>ak20479685</t>
  </si>
  <si>
    <t>2018-12-09T22:16:03.350Z</t>
  </si>
  <si>
    <t>2018-12-09T22:10:44.446Z</t>
  </si>
  <si>
    <t>ak20479683</t>
  </si>
  <si>
    <t>2018-12-09T22:16:03.024Z</t>
  </si>
  <si>
    <t>2018-12-09T21:58:52.746Z</t>
  </si>
  <si>
    <t>ak20479118</t>
  </si>
  <si>
    <t>2018-12-10T06:01:21.838Z</t>
  </si>
  <si>
    <t>66km SSE of Cantwell, Alaska</t>
  </si>
  <si>
    <t>2018-12-09T21:54:43.623Z</t>
  </si>
  <si>
    <t>ak20479097</t>
  </si>
  <si>
    <t>2018-12-09T21:57:45.731Z</t>
  </si>
  <si>
    <t>2018-12-09T21:52:24.750Z</t>
  </si>
  <si>
    <t>us1000i5fj</t>
  </si>
  <si>
    <t>2018-12-09T22:21:59.040Z</t>
  </si>
  <si>
    <t>154km SSE of Isangel, Vanuatu</t>
  </si>
  <si>
    <t>2018-12-09T21:52:11.609Z</t>
  </si>
  <si>
    <t>ak20479095</t>
  </si>
  <si>
    <t>2018-12-09T21:56:04.372Z</t>
  </si>
  <si>
    <t>2018-12-09T21:51:17.940Z</t>
  </si>
  <si>
    <t>us1000i5fb</t>
  </si>
  <si>
    <t>2018-12-09T22:26:01.472Z</t>
  </si>
  <si>
    <t>2018-12-09T21:50:16.177Z</t>
  </si>
  <si>
    <t>ak20479093</t>
  </si>
  <si>
    <t>2018-12-09T21:54:23.540Z</t>
  </si>
  <si>
    <t>2018-12-09T21:49:03.267Z</t>
  </si>
  <si>
    <t>ak20479089</t>
  </si>
  <si>
    <t>2018-12-09T21:57:45.412Z</t>
  </si>
  <si>
    <t>2018-12-09T21:48:09.581Z</t>
  </si>
  <si>
    <t>ak20479088</t>
  </si>
  <si>
    <t>2018-12-09T21:52:12.275Z</t>
  </si>
  <si>
    <t>93km W of Healy, Alaska</t>
  </si>
  <si>
    <t>2018-12-09T21:39:35.842Z</t>
  </si>
  <si>
    <t>ak20479080</t>
  </si>
  <si>
    <t>2018-12-09T21:45:48.509Z</t>
  </si>
  <si>
    <t>9km ESE of Big Lake, Alaska</t>
  </si>
  <si>
    <t>2018-12-09T21:39:17.413Z</t>
  </si>
  <si>
    <t>ak20479081</t>
  </si>
  <si>
    <t>2018-12-09T21:44:07.332Z</t>
  </si>
  <si>
    <t>2km SSW of Big Lake, Alaska</t>
  </si>
  <si>
    <t>2018-12-09T21:35:13.620Z</t>
  </si>
  <si>
    <t>nn00669328</t>
  </si>
  <si>
    <t>2018-12-09T22:34:33.720Z</t>
  </si>
  <si>
    <t>2018-12-09T21:32:42.722Z</t>
  </si>
  <si>
    <t>ak20479069</t>
  </si>
  <si>
    <t>2018-12-09T21:37:33.983Z</t>
  </si>
  <si>
    <t>2018-12-09T21:31:44.065Z</t>
  </si>
  <si>
    <t>ak20479067</t>
  </si>
  <si>
    <t>2018-12-09T21:39:14.756Z</t>
  </si>
  <si>
    <t>2018-12-09T21:24:14.686Z</t>
  </si>
  <si>
    <t>ak20479055</t>
  </si>
  <si>
    <t>2018-12-09T21:27:19.359Z</t>
  </si>
  <si>
    <t>2018-12-09T21:22:55.920Z</t>
  </si>
  <si>
    <t>mb80328414</t>
  </si>
  <si>
    <t>2018-12-14T00:27:05.050Z</t>
  </si>
  <si>
    <t>17km NNE of Lima, Montana</t>
  </si>
  <si>
    <t>2018-12-09T21:22:19.717Z</t>
  </si>
  <si>
    <t>ak20479050</t>
  </si>
  <si>
    <t>2018-12-09T21:35:22.794Z</t>
  </si>
  <si>
    <t>3km WNW of Knik-Fairview, Alaska</t>
  </si>
  <si>
    <t>2018-12-09T21:17:38.432Z</t>
  </si>
  <si>
    <t>ak20479047</t>
  </si>
  <si>
    <t>2018-12-09T21:20:55.965Z</t>
  </si>
  <si>
    <t>2018-12-09T21:13:59.140Z</t>
  </si>
  <si>
    <t>ci38390592</t>
  </si>
  <si>
    <t>2018-12-10T03:10:12.521Z</t>
  </si>
  <si>
    <t>2018-12-09T20:54:21.592Z</t>
  </si>
  <si>
    <t>ak20478468</t>
  </si>
  <si>
    <t>2018-12-09T20:58:29.339Z</t>
  </si>
  <si>
    <t>2018-12-09T20:52:46.870Z</t>
  </si>
  <si>
    <t>uw61506797</t>
  </si>
  <si>
    <t>2018-12-10T19:01:43.790Z</t>
  </si>
  <si>
    <t>8km S of Seabeck, Washington</t>
  </si>
  <si>
    <t>2018-12-09T20:44:24.850Z</t>
  </si>
  <si>
    <t>ak20478452</t>
  </si>
  <si>
    <t>2018-12-09T20:47:46.228Z</t>
  </si>
  <si>
    <t>2018-12-09T20:42:42.140Z</t>
  </si>
  <si>
    <t>us1000i5er</t>
  </si>
  <si>
    <t>2018-12-09T21:09:04.040Z</t>
  </si>
  <si>
    <t>54km NW of San Antonio de los Cobres, Argentina</t>
  </si>
  <si>
    <t>2018-12-09T20:40:27.640Z</t>
  </si>
  <si>
    <t>ak20478446</t>
  </si>
  <si>
    <t>2018-12-09T20:43:34.769Z</t>
  </si>
  <si>
    <t>2018-12-09T20:38:50.985Z</t>
  </si>
  <si>
    <t>nn00669334</t>
  </si>
  <si>
    <t>2018-12-09T22:09:55.399Z</t>
  </si>
  <si>
    <t>57km ESE of Beatty, Nevada</t>
  </si>
  <si>
    <t>2018-12-09T20:37:52.250Z</t>
  </si>
  <si>
    <t>us1000i5eu</t>
  </si>
  <si>
    <t>2018-12-09T20:57:00.040Z</t>
  </si>
  <si>
    <t>141km ESE of Tadine, New Caledonia</t>
  </si>
  <si>
    <t>2018-12-09T20:34:19.241Z</t>
  </si>
  <si>
    <t>ak20478439</t>
  </si>
  <si>
    <t>2018-12-09T20:41:53.636Z</t>
  </si>
  <si>
    <t>2018-12-09T20:29:45.154Z</t>
  </si>
  <si>
    <t>ak20478431</t>
  </si>
  <si>
    <t>2018-12-09T20:33:49.948Z</t>
  </si>
  <si>
    <t>38km SW of Redoubt Volcano, Alaska</t>
  </si>
  <si>
    <t>2018-12-09T20:17:38.937Z</t>
  </si>
  <si>
    <t>ak20478416</t>
  </si>
  <si>
    <t>2018-12-09T21:33:47.040Z</t>
  </si>
  <si>
    <t>2018-12-09T20:10:23.980Z</t>
  </si>
  <si>
    <t>nc73120871</t>
  </si>
  <si>
    <t>2018-12-12T08:04:02.858Z</t>
  </si>
  <si>
    <t>2018-12-09T20:07:56.694Z</t>
  </si>
  <si>
    <t>ak20478397</t>
  </si>
  <si>
    <t>2018-12-09T20:13:01.538Z</t>
  </si>
  <si>
    <t>2018-12-09T20:06:35.430Z</t>
  </si>
  <si>
    <t>ci38390552</t>
  </si>
  <si>
    <t>2018-12-10T21:55:54.245Z</t>
  </si>
  <si>
    <t>9km N of Indio, CA</t>
  </si>
  <si>
    <t>2018-12-09T20:06:05.300Z</t>
  </si>
  <si>
    <t>nc73120866</t>
  </si>
  <si>
    <t>2018-12-12T19:01:03.131Z</t>
  </si>
  <si>
    <t>2018-12-09T20:05:29.190Z</t>
  </si>
  <si>
    <t>nc73120861</t>
  </si>
  <si>
    <t>2018-12-13T02:49:01.931Z</t>
  </si>
  <si>
    <t>2018-12-09T20:03:43.079Z</t>
  </si>
  <si>
    <t>ak20477841</t>
  </si>
  <si>
    <t>2018-12-09T20:09:09.977Z</t>
  </si>
  <si>
    <t>2018-12-09T20:02:51.534Z</t>
  </si>
  <si>
    <t>ak20477840</t>
  </si>
  <si>
    <t>2018-12-09T20:15:12.379Z</t>
  </si>
  <si>
    <t>2018-12-09T20:02:47.670Z</t>
  </si>
  <si>
    <t>nc73120856</t>
  </si>
  <si>
    <t>2018-12-11T02:42:03.653Z</t>
  </si>
  <si>
    <t>16km NNE of Tres Pinos, CA</t>
  </si>
  <si>
    <t>2018-12-09T19:48:31.334Z</t>
  </si>
  <si>
    <t>ak20477830</t>
  </si>
  <si>
    <t>2018-12-09T20:00:46.398Z</t>
  </si>
  <si>
    <t>2018-12-09T19:46:49.563Z</t>
  </si>
  <si>
    <t>ak20477827</t>
  </si>
  <si>
    <t>2018-12-09T19:54:12.647Z</t>
  </si>
  <si>
    <t>2018-12-09T19:42:03.798Z</t>
  </si>
  <si>
    <t>ak20477824</t>
  </si>
  <si>
    <t>2018-12-09T19:46:26.548Z</t>
  </si>
  <si>
    <t>6km SW of Houston, Alaska</t>
  </si>
  <si>
    <t>2018-12-09T19:32:50.811Z</t>
  </si>
  <si>
    <t>ak20477804</t>
  </si>
  <si>
    <t>2018-12-09T19:44:42.880Z</t>
  </si>
  <si>
    <t>5km N of Anchorage, Alaska</t>
  </si>
  <si>
    <t>2018-12-09T19:26:16.917Z</t>
  </si>
  <si>
    <t>ak20477785</t>
  </si>
  <si>
    <t>2018-12-10T06:53:58.615Z</t>
  </si>
  <si>
    <t>2018-12-09T19:25:16.755Z</t>
  </si>
  <si>
    <t>ak20477783</t>
  </si>
  <si>
    <t>2018-12-09T19:36:55.866Z</t>
  </si>
  <si>
    <t>2018-12-09T19:22:54.390Z</t>
  </si>
  <si>
    <t>ci38390544</t>
  </si>
  <si>
    <t>2018-12-10T18:55:37.477Z</t>
  </si>
  <si>
    <t>2018-12-09T19:22:22.979Z</t>
  </si>
  <si>
    <t>ak20477779</t>
  </si>
  <si>
    <t>2018-12-09T19:36:56.709Z</t>
  </si>
  <si>
    <t>2018-12-09T19:21:10.992Z</t>
  </si>
  <si>
    <t>ak20477776</t>
  </si>
  <si>
    <t>2018-12-10T03:23:45.523Z</t>
  </si>
  <si>
    <t>2018-12-09T19:19:23.610Z</t>
  </si>
  <si>
    <t>ak20477771</t>
  </si>
  <si>
    <t>2018-12-09T19:25:31.156Z</t>
  </si>
  <si>
    <t>2018-12-09T19:15:46.517Z</t>
  </si>
  <si>
    <t>ak20477760</t>
  </si>
  <si>
    <t>2018-12-09T19:21:33.194Z</t>
  </si>
  <si>
    <t>5km SW of Anchorage, Alaska</t>
  </si>
  <si>
    <t>2018-12-09T19:11:56.533Z</t>
  </si>
  <si>
    <t>ak20477755</t>
  </si>
  <si>
    <t>2018-12-10T03:14:33.848Z</t>
  </si>
  <si>
    <t>2018-12-09T19:10:48.760Z</t>
  </si>
  <si>
    <t>ak20477748</t>
  </si>
  <si>
    <t>2018-12-10T03:13:21.809Z</t>
  </si>
  <si>
    <t>2018-12-09T19:08:29.161Z</t>
  </si>
  <si>
    <t>ak20477742</t>
  </si>
  <si>
    <t>2018-12-09T19:15:17.757Z</t>
  </si>
  <si>
    <t>2018-12-09T19:08:16.204Z</t>
  </si>
  <si>
    <t>ak20477738</t>
  </si>
  <si>
    <t>2018-12-09T19:15:18.073Z</t>
  </si>
  <si>
    <t>2018-12-09T19:01:00.113Z</t>
  </si>
  <si>
    <t>nn00669295</t>
  </si>
  <si>
    <t>2018-12-09T19:14:33.986Z</t>
  </si>
  <si>
    <t>2018-12-09T19:00:32.359Z</t>
  </si>
  <si>
    <t>ak20477170</t>
  </si>
  <si>
    <t>2018-12-27T20:11:54.515Z</t>
  </si>
  <si>
    <t>2018-12-09T18:55:44.782Z</t>
  </si>
  <si>
    <t>ak20477162</t>
  </si>
  <si>
    <t>2018-12-09T21:23:24.040Z</t>
  </si>
  <si>
    <t>2018-12-09T18:54:32.688Z</t>
  </si>
  <si>
    <t>ak20477158</t>
  </si>
  <si>
    <t>2018-12-09T19:01:38.894Z</t>
  </si>
  <si>
    <t>2018-12-09T18:53:05.567Z</t>
  </si>
  <si>
    <t>ak20477156</t>
  </si>
  <si>
    <t>2018-12-09T19:01:39.228Z</t>
  </si>
  <si>
    <t>25km SE of Fritz Creek, Alaska</t>
  </si>
  <si>
    <t>2018-12-09T18:51:09.510Z</t>
  </si>
  <si>
    <t>ak20477153</t>
  </si>
  <si>
    <t>2018-12-09T19:01:39.591Z</t>
  </si>
  <si>
    <t>2018-12-09T18:48:23.730Z</t>
  </si>
  <si>
    <t>pr2018343005</t>
  </si>
  <si>
    <t>2018-12-09T19:51:45.881Z</t>
  </si>
  <si>
    <t>62km SE of Boca de Yuma, Dominican Republic</t>
  </si>
  <si>
    <t>2018-12-09T18:45:52.169Z</t>
  </si>
  <si>
    <t>ak20477148</t>
  </si>
  <si>
    <t>2018-12-09T21:17:30.040Z</t>
  </si>
  <si>
    <t>2018-12-09T18:42:18.738Z</t>
  </si>
  <si>
    <t>ak20477145</t>
  </si>
  <si>
    <t>2018-12-09T18:55:55.959Z</t>
  </si>
  <si>
    <t>32km SW of Cantwell, Alaska</t>
  </si>
  <si>
    <t>2018-12-09T18:40:32.890Z</t>
  </si>
  <si>
    <t>mb80327844</t>
  </si>
  <si>
    <t>2018-12-10T15:38:29.590Z</t>
  </si>
  <si>
    <t>44km E of Hoback, Wyoming</t>
  </si>
  <si>
    <t>2018-12-09T18:34:46.451Z</t>
  </si>
  <si>
    <t>ak20477143</t>
  </si>
  <si>
    <t>2018-12-09T18:39:54.454Z</t>
  </si>
  <si>
    <t>2018-12-09T18:30:17.845Z</t>
  </si>
  <si>
    <t>ak20477133</t>
  </si>
  <si>
    <t>2018-12-09T18:33:53.109Z</t>
  </si>
  <si>
    <t>2018-12-09T18:25:57.822Z</t>
  </si>
  <si>
    <t>ak20477131</t>
  </si>
  <si>
    <t>2018-12-10T02:28:30.103Z</t>
  </si>
  <si>
    <t>2018-12-09T18:19:46.210Z</t>
  </si>
  <si>
    <t>nc73120841</t>
  </si>
  <si>
    <t>2018-12-09T18:51:03.587Z</t>
  </si>
  <si>
    <t>2018-12-09T18:16:18.810Z</t>
  </si>
  <si>
    <t>hv70725526</t>
  </si>
  <si>
    <t>2018-12-10T21:38:20.800Z</t>
  </si>
  <si>
    <t>2018-12-09T18:15:39.856Z</t>
  </si>
  <si>
    <t>nn00669331</t>
  </si>
  <si>
    <t>2018-12-09T22:03:43.575Z</t>
  </si>
  <si>
    <t>24km NW of Bridgeport, California</t>
  </si>
  <si>
    <t>2018-12-09T18:14:25.410Z</t>
  </si>
  <si>
    <t>us1000i5dt</t>
  </si>
  <si>
    <t>2018-12-09T19:42:45.443Z</t>
  </si>
  <si>
    <t>174km W of Tofino, Canada</t>
  </si>
  <si>
    <t>2018-12-09T18:12:44.566Z</t>
  </si>
  <si>
    <t>ak20477123</t>
  </si>
  <si>
    <t>2018-12-09T18:17:52.476Z</t>
  </si>
  <si>
    <t>46km ESE of Lazy Mountain, Alaska</t>
  </si>
  <si>
    <t>2018-12-09T18:11:42.981Z</t>
  </si>
  <si>
    <t>nn00669330</t>
  </si>
  <si>
    <t>2018-12-09T21:57:33.640Z</t>
  </si>
  <si>
    <t>18km SE of Gardnerville Ranchos, Nevada</t>
  </si>
  <si>
    <t>2018-12-09T18:09:39.400Z</t>
  </si>
  <si>
    <t>hv70725521</t>
  </si>
  <si>
    <t>2018-12-10T19:03:44.120Z</t>
  </si>
  <si>
    <t>20km WNW of Volcano, Hawaii</t>
  </si>
  <si>
    <t>2018-12-09T18:06:36.351Z</t>
  </si>
  <si>
    <t>ak20477121</t>
  </si>
  <si>
    <t>2018-12-09T18:10:48.986Z</t>
  </si>
  <si>
    <t>2018-12-09T18:04:25.179Z</t>
  </si>
  <si>
    <t>ak20477119</t>
  </si>
  <si>
    <t>2018-12-09T18:09:05.610Z</t>
  </si>
  <si>
    <t>2018-12-09T18:01:05.101Z</t>
  </si>
  <si>
    <t>ak20477116</t>
  </si>
  <si>
    <t>2018-12-09T18:07:21.885Z</t>
  </si>
  <si>
    <t>2018-12-09T17:56:28.980Z</t>
  </si>
  <si>
    <t>ci38390528</t>
  </si>
  <si>
    <t>2018-12-10T21:39:09.199Z</t>
  </si>
  <si>
    <t>12km E of Julian, CA</t>
  </si>
  <si>
    <t>2018-12-09T17:55:26.094Z</t>
  </si>
  <si>
    <t>ak20476560</t>
  </si>
  <si>
    <t>2018-12-09T18:03:23.762Z</t>
  </si>
  <si>
    <t>2018-12-09T17:53:13.807Z</t>
  </si>
  <si>
    <t>ak20476557</t>
  </si>
  <si>
    <t>2018-12-09T17:57:42.808Z</t>
  </si>
  <si>
    <t>78km SE of Whittier, Alaska</t>
  </si>
  <si>
    <t>2018-12-09T17:52:21.230Z</t>
  </si>
  <si>
    <t>nc73120836</t>
  </si>
  <si>
    <t>2018-12-10T18:50:42.697Z</t>
  </si>
  <si>
    <t>5km SW of Mammoth Lakes, CA</t>
  </si>
  <si>
    <t>2018-12-09T17:48:41.020Z</t>
  </si>
  <si>
    <t>us1000i5di</t>
  </si>
  <si>
    <t>2018-12-09T18:15:43.040Z</t>
  </si>
  <si>
    <t>212km W of Tofino, Canada</t>
  </si>
  <si>
    <t>2018-12-09T17:39:53.454Z</t>
  </si>
  <si>
    <t>ak20476549</t>
  </si>
  <si>
    <t>2018-12-09T17:50:08.464Z</t>
  </si>
  <si>
    <t>2018-12-09T17:36:15.377Z</t>
  </si>
  <si>
    <t>ak20476545</t>
  </si>
  <si>
    <t>2018-12-09T17:46:51.911Z</t>
  </si>
  <si>
    <t>2018-12-09T17:35:21.960Z</t>
  </si>
  <si>
    <t>nc73120826</t>
  </si>
  <si>
    <t>2018-12-10T18:45:41.400Z</t>
  </si>
  <si>
    <t>14km NNE of Mineral, CA</t>
  </si>
  <si>
    <t>2018-12-09T17:26:59.954Z</t>
  </si>
  <si>
    <t>ak20476539</t>
  </si>
  <si>
    <t>2018-12-09T17:37:55.242Z</t>
  </si>
  <si>
    <t>2018-12-09T17:26:32.192Z</t>
  </si>
  <si>
    <t>ak20476538</t>
  </si>
  <si>
    <t>2018-12-09T17:36:11.854Z</t>
  </si>
  <si>
    <t>2018-12-09T17:21:57.483Z</t>
  </si>
  <si>
    <t>ak20476535</t>
  </si>
  <si>
    <t>2018-12-09T17:27:54.747Z</t>
  </si>
  <si>
    <t>2018-12-09T17:20:39.028Z</t>
  </si>
  <si>
    <t>ak20476534</t>
  </si>
  <si>
    <t>2018-12-09T17:23:57.139Z</t>
  </si>
  <si>
    <t>2018-12-09T17:14:28.730Z</t>
  </si>
  <si>
    <t>ak20476522</t>
  </si>
  <si>
    <t>2018-12-09T17:20:10.256Z</t>
  </si>
  <si>
    <t>7km ESE of Glennallen, Alaska</t>
  </si>
  <si>
    <t>2018-12-09T17:13:38.785Z</t>
  </si>
  <si>
    <t>nn00669326</t>
  </si>
  <si>
    <t>2018-12-09T21:14:32.623Z</t>
  </si>
  <si>
    <t>2018-12-09T17:13:09.666Z</t>
  </si>
  <si>
    <t>ak20476520</t>
  </si>
  <si>
    <t>2018-12-09T17:18:27.027Z</t>
  </si>
  <si>
    <t>2018-12-09T17:11:22.090Z</t>
  </si>
  <si>
    <t>ci38390520</t>
  </si>
  <si>
    <t>2018-12-10T14:30:36.780Z</t>
  </si>
  <si>
    <t>11km SW of Anza, CA</t>
  </si>
  <si>
    <t>2018-12-09T17:09:40.128Z</t>
  </si>
  <si>
    <t>ak20476518</t>
  </si>
  <si>
    <t>2018-12-09T17:14:29.544Z</t>
  </si>
  <si>
    <t>2018-12-09T17:06:20.070Z</t>
  </si>
  <si>
    <t>ci38390512</t>
  </si>
  <si>
    <t>2018-12-10T17:25:20.630Z</t>
  </si>
  <si>
    <t>2018-12-09T17:03:50.264Z</t>
  </si>
  <si>
    <t>ak20476517</t>
  </si>
  <si>
    <t>2018-12-09T17:06:55.423Z</t>
  </si>
  <si>
    <t>2018-12-09T17:03:03.130Z</t>
  </si>
  <si>
    <t>nc73120816</t>
  </si>
  <si>
    <t>2018-12-10T18:54:03.099Z</t>
  </si>
  <si>
    <t>16km SSW of Mammoth Lakes, CA</t>
  </si>
  <si>
    <t>2018-12-09T16:59:02.810Z</t>
  </si>
  <si>
    <t>av61846421</t>
  </si>
  <si>
    <t>2018-12-11T21:46:22.520Z</t>
  </si>
  <si>
    <t>98km NW of Larsen Bay, Alaska</t>
  </si>
  <si>
    <t>2018-12-09T16:58:11.628Z</t>
  </si>
  <si>
    <t>ak20476506</t>
  </si>
  <si>
    <t>2018-12-09T17:01:35.706Z</t>
  </si>
  <si>
    <t>2018-12-09T16:52:32.941Z</t>
  </si>
  <si>
    <t>ak20476499</t>
  </si>
  <si>
    <t>2018-12-09T16:58:50.321Z</t>
  </si>
  <si>
    <t>108km WSW of Talkeetna, Alaska</t>
  </si>
  <si>
    <t>2018-12-09T16:49:10.710Z</t>
  </si>
  <si>
    <t>nc73120811</t>
  </si>
  <si>
    <t>2018-12-09T17:21:04.029Z</t>
  </si>
  <si>
    <t>2018-12-09T16:48:25.622Z</t>
  </si>
  <si>
    <t>ak20476504</t>
  </si>
  <si>
    <t>2018-12-09T16:58:50.644Z</t>
  </si>
  <si>
    <t>64km SE of Whittier, Alaska</t>
  </si>
  <si>
    <t>2018-12-09T16:46:46.810Z</t>
  </si>
  <si>
    <t>us2000itjt</t>
  </si>
  <si>
    <t>2018-12-16T19:03:18.040Z</t>
  </si>
  <si>
    <t>295km NNE of Ndoi Island, Fiji</t>
  </si>
  <si>
    <t>2018-12-09T16:46:25.990Z</t>
  </si>
  <si>
    <t>ci38390504</t>
  </si>
  <si>
    <t>2018-12-11T23:02:33.386Z</t>
  </si>
  <si>
    <t>2018-12-09T16:45:02.514Z</t>
  </si>
  <si>
    <t>ak20475951</t>
  </si>
  <si>
    <t>2018-12-09T16:52:49.696Z</t>
  </si>
  <si>
    <t>2018-12-09T16:32:37.330Z</t>
  </si>
  <si>
    <t>ak20475935</t>
  </si>
  <si>
    <t>2018-12-16T18:18:30.040Z</t>
  </si>
  <si>
    <t>17km SSE of Butte, Alaska</t>
  </si>
  <si>
    <t>2018-12-09T16:31:27.736Z</t>
  </si>
  <si>
    <t>nn00669315</t>
  </si>
  <si>
    <t>2018-12-09T20:53:00.536Z</t>
  </si>
  <si>
    <t>2018-12-09T16:22:26.593Z</t>
  </si>
  <si>
    <t>ak20475918</t>
  </si>
  <si>
    <t>2018-12-09T16:51:05.950Z</t>
  </si>
  <si>
    <t>2018-12-09T16:20:13.420Z</t>
  </si>
  <si>
    <t>us1000i5cf</t>
  </si>
  <si>
    <t>2018-12-16T18:12:26.543Z</t>
  </si>
  <si>
    <t>211km SSW of Port Hardy, Canada</t>
  </si>
  <si>
    <t>2018-12-09T16:19:47.410Z</t>
  </si>
  <si>
    <t>ak20475913</t>
  </si>
  <si>
    <t>2018-12-09T16:24:29.860Z</t>
  </si>
  <si>
    <t>2018-12-09T16:16:00.100Z</t>
  </si>
  <si>
    <t>ak20475910</t>
  </si>
  <si>
    <t>2018-12-09T16:24:30.170Z</t>
  </si>
  <si>
    <t>2018-12-09T16:12:50.918Z</t>
  </si>
  <si>
    <t>ak20475907</t>
  </si>
  <si>
    <t>2018-12-09T16:16:25.137Z</t>
  </si>
  <si>
    <t>2018-12-09T16:12:15.260Z</t>
  </si>
  <si>
    <t>pr2018343004</t>
  </si>
  <si>
    <t>2018-12-16T17:57:07.040Z</t>
  </si>
  <si>
    <t>66km NNW of Charlotte Amalie, U.S. Virgin Islands</t>
  </si>
  <si>
    <t>2018-12-09T16:12:00.420Z</t>
  </si>
  <si>
    <t>us2000itjr</t>
  </si>
  <si>
    <t>2018-12-16T17:53:50.040Z</t>
  </si>
  <si>
    <t>175km WNW of Panguna, Papua New Guinea</t>
  </si>
  <si>
    <t>2018-12-09T16:07:25.470Z</t>
  </si>
  <si>
    <t>ci38390464</t>
  </si>
  <si>
    <t>2018-12-10T20:13:22.767Z</t>
  </si>
  <si>
    <t>2018-12-09T16:03:47.267Z</t>
  </si>
  <si>
    <t>ak20475897</t>
  </si>
  <si>
    <t>2018-12-09T16:16:24.832Z</t>
  </si>
  <si>
    <t>2018-12-09T16:02:57.700Z</t>
  </si>
  <si>
    <t>nc73120796</t>
  </si>
  <si>
    <t>2018-12-09T16:44:03.819Z</t>
  </si>
  <si>
    <t>2018-12-09T16:01:08.994Z</t>
  </si>
  <si>
    <t>ak20475891</t>
  </si>
  <si>
    <t>2018-12-09T16:16:24.481Z</t>
  </si>
  <si>
    <t>2018-12-09T15:59:01.710Z</t>
  </si>
  <si>
    <t>uw61506722</t>
  </si>
  <si>
    <t>2018-12-13T21:44:01.090Z</t>
  </si>
  <si>
    <t>45km WNW of Granite Falls, Washington</t>
  </si>
  <si>
    <t>2018-12-09T15:58:48.810Z</t>
  </si>
  <si>
    <t>ak20475888</t>
  </si>
  <si>
    <t>2018-12-09T16:16:24.136Z</t>
  </si>
  <si>
    <t>2018-12-09T15:55:00.330Z</t>
  </si>
  <si>
    <t>us1000i5ca</t>
  </si>
  <si>
    <t>2018-12-09T16:46:43.040Z</t>
  </si>
  <si>
    <t>72km N of Taltal, Chile</t>
  </si>
  <si>
    <t>2018-12-09T15:51:30.550Z</t>
  </si>
  <si>
    <t>us2000itjp</t>
  </si>
  <si>
    <t>2018-12-16T16:21:20.040Z</t>
  </si>
  <si>
    <t>163km SSE of False Pass, Alaska</t>
  </si>
  <si>
    <t>2018-12-09T15:50:28.763Z</t>
  </si>
  <si>
    <t>ak20475874</t>
  </si>
  <si>
    <t>2018-12-13T15:06:40.040Z</t>
  </si>
  <si>
    <t>41km SW of Redoubt Volcano, Alaska</t>
  </si>
  <si>
    <t>2018-12-09T15:50:02.940Z</t>
  </si>
  <si>
    <t>ak20475871</t>
  </si>
  <si>
    <t>2018-12-09T16:16:23.850Z</t>
  </si>
  <si>
    <t>2018-12-09T15:40:00.720Z</t>
  </si>
  <si>
    <t>ak20475854</t>
  </si>
  <si>
    <t>2018-12-30T13:46:48.611Z</t>
  </si>
  <si>
    <t>2018-12-09T15:39:35.990Z</t>
  </si>
  <si>
    <t>us1000i5c8</t>
  </si>
  <si>
    <t>2018-12-16T16:09:08.040Z</t>
  </si>
  <si>
    <t>30km S of Jarm, Afghanistan</t>
  </si>
  <si>
    <t>2018-12-09T15:35:06.835Z</t>
  </si>
  <si>
    <t>ak20475307</t>
  </si>
  <si>
    <t>2018-12-09T16:16:22.889Z</t>
  </si>
  <si>
    <t>2018-12-09T15:29:48.072Z</t>
  </si>
  <si>
    <t>ak20475296</t>
  </si>
  <si>
    <t>2018-12-09T15:32:36.863Z</t>
  </si>
  <si>
    <t>2018-12-09T15:23:16.330Z</t>
  </si>
  <si>
    <t>us2000itjn</t>
  </si>
  <si>
    <t>2018-12-16T16:07:44.040Z</t>
  </si>
  <si>
    <t>78km WNW of Kirakira, Solomon Islands</t>
  </si>
  <si>
    <t>2018-12-09T15:21:41.540Z</t>
  </si>
  <si>
    <t>us1000i5c6</t>
  </si>
  <si>
    <t>2018-12-16T15:46:07.092Z</t>
  </si>
  <si>
    <t>159km S of Oyama, Japan</t>
  </si>
  <si>
    <t>2018-12-09T15:21:36.897Z</t>
  </si>
  <si>
    <t>ak20475289</t>
  </si>
  <si>
    <t>2018-12-09T15:24:48.841Z</t>
  </si>
  <si>
    <t>2018-12-09T15:15:56.310Z</t>
  </si>
  <si>
    <t>mb80327824</t>
  </si>
  <si>
    <t>2018-12-10T15:45:26.730Z</t>
  </si>
  <si>
    <t>42km NW of West Yellowstone, Montana</t>
  </si>
  <si>
    <t>2018-12-09T15:15:40.220Z</t>
  </si>
  <si>
    <t>us1000i5c1</t>
  </si>
  <si>
    <t>2018-12-15T22:42:15.539Z</t>
  </si>
  <si>
    <t>1km WNW of Hualian, Taiwan</t>
  </si>
  <si>
    <t>2018-12-09T15:15:17.420Z</t>
  </si>
  <si>
    <t>nc73120786</t>
  </si>
  <si>
    <t>2018-12-12T07:37:03.914Z</t>
  </si>
  <si>
    <t>2018-12-09T15:15:00.800Z</t>
  </si>
  <si>
    <t>ci38390424</t>
  </si>
  <si>
    <t>2018-12-10T14:31:10.107Z</t>
  </si>
  <si>
    <t>15km ENE of Thousand Palms, CA</t>
  </si>
  <si>
    <t>2018-12-09T15:14:12.530Z</t>
  </si>
  <si>
    <t>hv70725416</t>
  </si>
  <si>
    <t>2018-12-10T19:27:43.310Z</t>
  </si>
  <si>
    <t>2018-12-09T15:09:57.936Z</t>
  </si>
  <si>
    <t>ak20475287</t>
  </si>
  <si>
    <t>2018-12-09T15:16:30.329Z</t>
  </si>
  <si>
    <t>2018-12-09T15:07:08.075Z</t>
  </si>
  <si>
    <t>ak20475286</t>
  </si>
  <si>
    <t>2018-12-09T15:10:33.850Z</t>
  </si>
  <si>
    <t>33km WNW of Big Lake, Alaska</t>
  </si>
  <si>
    <t>2018-12-09T14:58:19.120Z</t>
  </si>
  <si>
    <t>us1000i5bz</t>
  </si>
  <si>
    <t>2018-12-09T15:50:52.040Z</t>
  </si>
  <si>
    <t>54km W of `Alaqahdari-ye Kiran wa Munjan, Afghanistan</t>
  </si>
  <si>
    <t>2018-12-09T14:53:56.220Z</t>
  </si>
  <si>
    <t>ak20475278</t>
  </si>
  <si>
    <t>2018-12-09T15:06:49.680Z</t>
  </si>
  <si>
    <t>2018-12-09T14:52:10.800Z</t>
  </si>
  <si>
    <t>nc73120771</t>
  </si>
  <si>
    <t>2018-12-09T15:24:02.354Z</t>
  </si>
  <si>
    <t>2018-12-09T14:50:01.161Z</t>
  </si>
  <si>
    <t>ak20475275</t>
  </si>
  <si>
    <t>2018-12-13T14:17:56.040Z</t>
  </si>
  <si>
    <t>2018-12-09T14:46:00.400Z</t>
  </si>
  <si>
    <t>ak20475274</t>
  </si>
  <si>
    <t>2018-12-09T14:59:11.352Z</t>
  </si>
  <si>
    <t>2018-12-09T14:43:10.480Z</t>
  </si>
  <si>
    <t>ci38390392</t>
  </si>
  <si>
    <t>2018-12-10T20:08:49.646Z</t>
  </si>
  <si>
    <t>20km ESE of Bodfish, CA</t>
  </si>
  <si>
    <t>2018-12-09T14:36:05.846Z</t>
  </si>
  <si>
    <t>ak20475272</t>
  </si>
  <si>
    <t>2018-12-09T14:46:07.309Z</t>
  </si>
  <si>
    <t>2018-12-09T14:30:52.590Z</t>
  </si>
  <si>
    <t>av70815834</t>
  </si>
  <si>
    <t>2018-12-11T20:43:52.360Z</t>
  </si>
  <si>
    <t>2018-12-09T14:28:26.590Z</t>
  </si>
  <si>
    <t>ci38390384</t>
  </si>
  <si>
    <t>2018-12-10T20:05:43.751Z</t>
  </si>
  <si>
    <t>2018-12-09T14:22:32.945Z</t>
  </si>
  <si>
    <t>nn00669265</t>
  </si>
  <si>
    <t>2018-12-09T16:34:31.249Z</t>
  </si>
  <si>
    <t>10km ESE of Portola, California</t>
  </si>
  <si>
    <t>2018-12-09T14:22:29.690Z</t>
  </si>
  <si>
    <t>se60070423</t>
  </si>
  <si>
    <t>2018-12-12T14:47:10.320Z</t>
  </si>
  <si>
    <t>4km WSW of Seymour, Tennessee</t>
  </si>
  <si>
    <t>2018-12-09T14:18:59.939Z</t>
  </si>
  <si>
    <t>ak20474733</t>
  </si>
  <si>
    <t>2018-12-09T14:24:25.719Z</t>
  </si>
  <si>
    <t>2018-12-09T14:06:27.850Z</t>
  </si>
  <si>
    <t>us1000i5bu</t>
  </si>
  <si>
    <t>2018-12-09T15:01:04.040Z</t>
  </si>
  <si>
    <t>2018-12-09T14:05:33.980Z</t>
  </si>
  <si>
    <t>ak20474730</t>
  </si>
  <si>
    <t>2018-12-09T14:09:20.243Z</t>
  </si>
  <si>
    <t>2018-12-09T13:56:35.981Z</t>
  </si>
  <si>
    <t>ak20474728</t>
  </si>
  <si>
    <t>2018-12-09T14:03:03.746Z</t>
  </si>
  <si>
    <t>2018-12-09T13:52:05.680Z</t>
  </si>
  <si>
    <t>ak20474725</t>
  </si>
  <si>
    <t>2018-12-09T13:56:37.032Z</t>
  </si>
  <si>
    <t>2018-12-09T13:45:16.820Z</t>
  </si>
  <si>
    <t>nc73120766</t>
  </si>
  <si>
    <t>2018-12-12T03:28:03.260Z</t>
  </si>
  <si>
    <t>7km ENE of Pinnacles, CA</t>
  </si>
  <si>
    <t>2018-12-09T13:44:52.186Z</t>
  </si>
  <si>
    <t>ak20474719</t>
  </si>
  <si>
    <t>2018-12-09T13:54:24.388Z</t>
  </si>
  <si>
    <t>2018-12-09T13:39:23.815Z</t>
  </si>
  <si>
    <t>nn00669271</t>
  </si>
  <si>
    <t>2018-12-09T16:59:17.193Z</t>
  </si>
  <si>
    <t>2018-12-09T13:38:03.987Z</t>
  </si>
  <si>
    <t>ak20474712</t>
  </si>
  <si>
    <t>2018-12-09T13:41:50.877Z</t>
  </si>
  <si>
    <t>2018-12-09T13:37:25.789Z</t>
  </si>
  <si>
    <t>nn00669270</t>
  </si>
  <si>
    <t>2018-12-09T16:56:07.142Z</t>
  </si>
  <si>
    <t>2018-12-09T13:36:00.915Z</t>
  </si>
  <si>
    <t>ak20474710</t>
  </si>
  <si>
    <t>2018-12-09T13:40:08.944Z</t>
  </si>
  <si>
    <t>2018-12-09T13:33:00.211Z</t>
  </si>
  <si>
    <t>ak20474708</t>
  </si>
  <si>
    <t>2018-12-09T13:45:34.718Z</t>
  </si>
  <si>
    <t>2018-12-09T13:29:49.159Z</t>
  </si>
  <si>
    <t>ak20474706</t>
  </si>
  <si>
    <t>2018-12-09T13:33:31.365Z</t>
  </si>
  <si>
    <t>2018-12-09T13:28:37.449Z</t>
  </si>
  <si>
    <t>ak20474704</t>
  </si>
  <si>
    <t>2018-12-09T13:33:31.670Z</t>
  </si>
  <si>
    <t>2018-12-09T13:21:35.510Z</t>
  </si>
  <si>
    <t>mb80327819</t>
  </si>
  <si>
    <t>2018-12-09T14:41:05.720Z</t>
  </si>
  <si>
    <t>2018-12-09T13:16:15.536Z</t>
  </si>
  <si>
    <t>ak20474699</t>
  </si>
  <si>
    <t>2018-12-09T13:21:59.665Z</t>
  </si>
  <si>
    <t>2018-12-09T13:15:04.720Z</t>
  </si>
  <si>
    <t>nc73120756</t>
  </si>
  <si>
    <t>2018-12-13T02:07:03.685Z</t>
  </si>
  <si>
    <t>3km ENE of The Geysers, CA</t>
  </si>
  <si>
    <t>2018-12-09T13:11:27.419Z</t>
  </si>
  <si>
    <t>ak20474695</t>
  </si>
  <si>
    <t>2018-12-09T13:18:05.392Z</t>
  </si>
  <si>
    <t>2018-12-09T13:07:43.042Z</t>
  </si>
  <si>
    <t>ak20474689</t>
  </si>
  <si>
    <t>2018-12-09T13:16:23.532Z</t>
  </si>
  <si>
    <t>2018-12-09T13:07:32.710Z</t>
  </si>
  <si>
    <t>ci38390352</t>
  </si>
  <si>
    <t>2018-12-10T19:59:09.898Z</t>
  </si>
  <si>
    <t>2018-12-09T13:05:26.575Z</t>
  </si>
  <si>
    <t>ak20474685</t>
  </si>
  <si>
    <t>2018-12-09T13:14:41.329Z</t>
  </si>
  <si>
    <t>2018-12-09T13:04:27.051Z</t>
  </si>
  <si>
    <t>ak20474684</t>
  </si>
  <si>
    <t>2018-12-09T13:12:59.494Z</t>
  </si>
  <si>
    <t>2018-12-09T13:03:49.740Z</t>
  </si>
  <si>
    <t>av70815829</t>
  </si>
  <si>
    <t>2018-12-11T20:15:28.030Z</t>
  </si>
  <si>
    <t>2018-12-09T12:53:56.175Z</t>
  </si>
  <si>
    <t>nn00669313</t>
  </si>
  <si>
    <t>2018-12-09T20:43:46.711Z</t>
  </si>
  <si>
    <t>60km SSW of Beatty, Nevada</t>
  </si>
  <si>
    <t>2018-12-09T12:49:08.741Z</t>
  </si>
  <si>
    <t>ak20474667</t>
  </si>
  <si>
    <t>2018-12-15T07:29:42.040Z</t>
  </si>
  <si>
    <t>2018-12-09T12:48:48.399Z</t>
  </si>
  <si>
    <t>ak20474666</t>
  </si>
  <si>
    <t>2018-12-09T12:54:20.064Z</t>
  </si>
  <si>
    <t>2018-12-09T12:45:43.210Z</t>
  </si>
  <si>
    <t>av61846221</t>
  </si>
  <si>
    <t>2018-12-11T20:03:11.050Z</t>
  </si>
  <si>
    <t>2018-12-09T12:45:32.769Z</t>
  </si>
  <si>
    <t>nn00669269</t>
  </si>
  <si>
    <t>2018-12-09T16:53:01.777Z</t>
  </si>
  <si>
    <t>9km NE of Johnson Lane, Nevada</t>
  </si>
  <si>
    <t>2018-12-09T12:44:47.360Z</t>
  </si>
  <si>
    <t>us1000i5f4</t>
  </si>
  <si>
    <t>2018-12-16T13:05:02.040Z</t>
  </si>
  <si>
    <t>269km ESE of Kodiak, Alaska</t>
  </si>
  <si>
    <t>2018-12-09T12:43:54.730Z</t>
  </si>
  <si>
    <t>av70815809</t>
  </si>
  <si>
    <t>2018-12-11T20:01:01.310Z</t>
  </si>
  <si>
    <t>2018-12-09T12:43:53.456Z</t>
  </si>
  <si>
    <t>ak20474657</t>
  </si>
  <si>
    <t>2018-12-15T07:28:22.040Z</t>
  </si>
  <si>
    <t>2018-12-09T12:40:37.590Z</t>
  </si>
  <si>
    <t>nc73120746</t>
  </si>
  <si>
    <t>2018-12-12T03:02:03.100Z</t>
  </si>
  <si>
    <t>2018-12-09T12:40:02.210Z</t>
  </si>
  <si>
    <t>nc73120741</t>
  </si>
  <si>
    <t>2018-12-12T02:08:03.265Z</t>
  </si>
  <si>
    <t>2018-12-09T12:36:46.140Z</t>
  </si>
  <si>
    <t>us1000i5bk</t>
  </si>
  <si>
    <t>2018-12-16T13:00:33.040Z</t>
  </si>
  <si>
    <t>68km SE of Ndoi Island, Fiji</t>
  </si>
  <si>
    <t>2018-12-09T12:36:04.147Z</t>
  </si>
  <si>
    <t>ak20474118</t>
  </si>
  <si>
    <t>2018-12-09T12:44:18.993Z</t>
  </si>
  <si>
    <t>2018-12-09T12:32:19.710Z</t>
  </si>
  <si>
    <t>ci38390344</t>
  </si>
  <si>
    <t>2018-12-11T20:01:02.620Z</t>
  </si>
  <si>
    <t>2018-12-09T12:32:18.660Z</t>
  </si>
  <si>
    <t>av70815804</t>
  </si>
  <si>
    <t>2018-12-11T19:57:18.000Z</t>
  </si>
  <si>
    <t>2018-12-09T12:32:09.240Z</t>
  </si>
  <si>
    <t>av61846211</t>
  </si>
  <si>
    <t>2018-12-11T19:55:44.540Z</t>
  </si>
  <si>
    <t>2018-12-09T12:31:35.110Z</t>
  </si>
  <si>
    <t>ak20474114</t>
  </si>
  <si>
    <t>2018-12-09T12:42:37.279Z</t>
  </si>
  <si>
    <t>2018-12-09T12:30:07.840Z</t>
  </si>
  <si>
    <t>av70815794</t>
  </si>
  <si>
    <t>2018-12-11T19:52:24.470Z</t>
  </si>
  <si>
    <t>2018-12-09T12:27:29.656Z</t>
  </si>
  <si>
    <t>ak20474112</t>
  </si>
  <si>
    <t>2018-12-09T12:31:46.432Z</t>
  </si>
  <si>
    <t>2018-12-09T12:23:44.270Z</t>
  </si>
  <si>
    <t>us1000i5bd</t>
  </si>
  <si>
    <t>2018-12-16T12:54:29.040Z</t>
  </si>
  <si>
    <t>129km S of Sindangsari, Indonesia</t>
  </si>
  <si>
    <t>2018-12-09T12:23:05.710Z</t>
  </si>
  <si>
    <t>ak20474107</t>
  </si>
  <si>
    <t>2018-12-09T12:36:11.171Z</t>
  </si>
  <si>
    <t>57km WNW of Willow, Alaska</t>
  </si>
  <si>
    <t>2018-12-09T12:20:52.763Z</t>
  </si>
  <si>
    <t>ak20474100</t>
  </si>
  <si>
    <t>2018-12-15T07:26:43.040Z</t>
  </si>
  <si>
    <t>2018-12-09T12:16:00.782Z</t>
  </si>
  <si>
    <t>ak20474099</t>
  </si>
  <si>
    <t>2018-12-09T12:19:44.169Z</t>
  </si>
  <si>
    <t>20km NE of Nikiski, Alaska</t>
  </si>
  <si>
    <t>2018-12-09T12:13:18.030Z</t>
  </si>
  <si>
    <t>av70815789</t>
  </si>
  <si>
    <t>2018-12-11T19:48:40.070Z</t>
  </si>
  <si>
    <t>2018-12-09T12:11:37.455Z</t>
  </si>
  <si>
    <t>ak20474096</t>
  </si>
  <si>
    <t>2018-12-09T12:16:31.200Z</t>
  </si>
  <si>
    <t>2018-12-09T12:10:22.180Z</t>
  </si>
  <si>
    <t>ci38390336</t>
  </si>
  <si>
    <t>2018-12-10T19:53:17.256Z</t>
  </si>
  <si>
    <t>2018-12-09T12:10:17.760Z</t>
  </si>
  <si>
    <t>nc73120736</t>
  </si>
  <si>
    <t>2018-12-12T01:25:04.027Z</t>
  </si>
  <si>
    <t>2018-12-09T12:05:00.479Z</t>
  </si>
  <si>
    <t>ak20474092</t>
  </si>
  <si>
    <t>2018-12-09T12:09:34.629Z</t>
  </si>
  <si>
    <t>2018-12-09T11:59:59.460Z</t>
  </si>
  <si>
    <t>ci38390328</t>
  </si>
  <si>
    <t>2018-12-10T14:36:00.759Z</t>
  </si>
  <si>
    <t>2018-12-09T11:57:27.460Z</t>
  </si>
  <si>
    <t>ak20474085</t>
  </si>
  <si>
    <t>2018-12-09T12:06:11.129Z</t>
  </si>
  <si>
    <t>2018-12-09T11:49:27.097Z</t>
  </si>
  <si>
    <t>ak20474082</t>
  </si>
  <si>
    <t>2018-12-09T11:54:50.298Z</t>
  </si>
  <si>
    <t>2018-12-09T11:43:28.792Z</t>
  </si>
  <si>
    <t>ak20474079</t>
  </si>
  <si>
    <t>2018-12-09T11:49:24.912Z</t>
  </si>
  <si>
    <t>2018-12-09T11:42:44.003Z</t>
  </si>
  <si>
    <t>nn00669223</t>
  </si>
  <si>
    <t>2018-12-09T17:23:52.351Z</t>
  </si>
  <si>
    <t>34km SE of Fallon, Nevada</t>
  </si>
  <si>
    <t>2018-12-09T11:42:31.728Z</t>
  </si>
  <si>
    <t>ak20474078</t>
  </si>
  <si>
    <t>2018-12-09T11:47:12.902Z</t>
  </si>
  <si>
    <t>2018-12-09T11:30:29.414Z</t>
  </si>
  <si>
    <t>ak20474071</t>
  </si>
  <si>
    <t>2018-12-15T07:25:29.040Z</t>
  </si>
  <si>
    <t>2018-12-09T11:29:24.172Z</t>
  </si>
  <si>
    <t>nn00669219</t>
  </si>
  <si>
    <t>2018-12-09T16:59:15.144Z</t>
  </si>
  <si>
    <t>35km NE of Lone Pine, California</t>
  </si>
  <si>
    <t>2018-12-09T11:23:36.589Z</t>
  </si>
  <si>
    <t>ak20474069</t>
  </si>
  <si>
    <t>2018-12-09T11:28:05.273Z</t>
  </si>
  <si>
    <t>2018-12-09T11:20:19.943Z</t>
  </si>
  <si>
    <t>ak20474065</t>
  </si>
  <si>
    <t>2018-12-09T11:26:23.589Z</t>
  </si>
  <si>
    <t>2018-12-09T11:19:14.495Z</t>
  </si>
  <si>
    <t>ak20474064</t>
  </si>
  <si>
    <t>2018-12-09T11:24:41.839Z</t>
  </si>
  <si>
    <t>2018-12-09T11:15:58.520Z</t>
  </si>
  <si>
    <t>ak20474061</t>
  </si>
  <si>
    <t>2018-12-09T11:20:47.913Z</t>
  </si>
  <si>
    <t>2018-12-09T11:15:02.220Z</t>
  </si>
  <si>
    <t>uw61506712</t>
  </si>
  <si>
    <t>2018-12-12T20:15:25.700Z</t>
  </si>
  <si>
    <t>30km SSW of Packwood, Washington</t>
  </si>
  <si>
    <t>2018-12-09T11:06:03.420Z</t>
  </si>
  <si>
    <t>us2000itjj</t>
  </si>
  <si>
    <t>2018-12-16T12:50:07.040Z</t>
  </si>
  <si>
    <t>172km N of Dili, East Timor</t>
  </si>
  <si>
    <t>2018-12-09T11:04:41.060Z</t>
  </si>
  <si>
    <t>us2000itji</t>
  </si>
  <si>
    <t>2018-12-16T12:46:26.040Z</t>
  </si>
  <si>
    <t>219km SE of Sigave, Wallis and Futuna</t>
  </si>
  <si>
    <t>2018-12-09T11:03:19.697Z</t>
  </si>
  <si>
    <t>ak20474056</t>
  </si>
  <si>
    <t>2018-12-09T11:06:15.619Z</t>
  </si>
  <si>
    <t>2018-12-09T11:00:13.520Z</t>
  </si>
  <si>
    <t>nm60247671</t>
  </si>
  <si>
    <t>2018-12-16T12:42:05.040Z</t>
  </si>
  <si>
    <t>8km NE of Pinckneyville, Illinois</t>
  </si>
  <si>
    <t>2018-12-09T10:56:11.510Z</t>
  </si>
  <si>
    <t>nc73120721</t>
  </si>
  <si>
    <t>2018-12-09T11:16:02.916Z</t>
  </si>
  <si>
    <t>2018-12-09T10:53:19.220Z</t>
  </si>
  <si>
    <t>us1000i5as</t>
  </si>
  <si>
    <t>2018-12-16T12:32:26.040Z</t>
  </si>
  <si>
    <t>262km SSW of Severo-Kuril'sk, Russia</t>
  </si>
  <si>
    <t>2018-12-09T10:52:50.200Z</t>
  </si>
  <si>
    <t>us2000ise9</t>
  </si>
  <si>
    <t>2018-12-11T03:37:11.040Z</t>
  </si>
  <si>
    <t>32km E of Bradley, Maine</t>
  </si>
  <si>
    <t>2018-12-09T10:52:26.535Z</t>
  </si>
  <si>
    <t>ak20474055</t>
  </si>
  <si>
    <t>2018-12-09T10:57:28.217Z</t>
  </si>
  <si>
    <t>2018-12-09T10:50:55.960Z</t>
  </si>
  <si>
    <t>ci38390320</t>
  </si>
  <si>
    <t>2018-12-10T19:45:22.389Z</t>
  </si>
  <si>
    <t>28km E of Trona, CA</t>
  </si>
  <si>
    <t>2018-12-09T10:49:31.113Z</t>
  </si>
  <si>
    <t>ak20473520</t>
  </si>
  <si>
    <t>2018-12-09T10:54:15.400Z</t>
  </si>
  <si>
    <t>2018-12-09T10:48:22.490Z</t>
  </si>
  <si>
    <t>nc73120716</t>
  </si>
  <si>
    <t>2018-12-12T02:15:04.299Z</t>
  </si>
  <si>
    <t>3km SSE of San Ardo, CA</t>
  </si>
  <si>
    <t>2018-12-09T10:46:47.320Z</t>
  </si>
  <si>
    <t>nc73120711</t>
  </si>
  <si>
    <t>2018-12-09T11:06:02.862Z</t>
  </si>
  <si>
    <t>2018-12-09T10:42:09.721Z</t>
  </si>
  <si>
    <t>nn00669246</t>
  </si>
  <si>
    <t>2018-12-09T16:25:10.973Z</t>
  </si>
  <si>
    <t>2018-12-09T10:41:43.870Z</t>
  </si>
  <si>
    <t>nc73120706</t>
  </si>
  <si>
    <t>2018-12-09T11:35:02.024Z</t>
  </si>
  <si>
    <t>2018-12-09T10:37:25.423Z</t>
  </si>
  <si>
    <t>ak20473518</t>
  </si>
  <si>
    <t>2018-12-09T10:42:15.453Z</t>
  </si>
  <si>
    <t>2018-12-09T10:34:48.992Z</t>
  </si>
  <si>
    <t>nn00669210</t>
  </si>
  <si>
    <t>2018-12-09T16:43:45.953Z</t>
  </si>
  <si>
    <t>2018-12-09T10:33:22.930Z</t>
  </si>
  <si>
    <t>us1000i5al</t>
  </si>
  <si>
    <t>2018-12-16T12:27:41.040Z</t>
  </si>
  <si>
    <t>139km S of Krajan Tambakrejo, Indonesia</t>
  </si>
  <si>
    <t>2018-12-09T10:32:44.780Z</t>
  </si>
  <si>
    <t>av61846096</t>
  </si>
  <si>
    <t>2018-12-11T19:35:57.950Z</t>
  </si>
  <si>
    <t>2018-12-09T10:32:18.219Z</t>
  </si>
  <si>
    <t>ak20473516</t>
  </si>
  <si>
    <t>2018-12-09T10:36:50.544Z</t>
  </si>
  <si>
    <t>2018-12-09T10:32:04.900Z</t>
  </si>
  <si>
    <t>ci38390304</t>
  </si>
  <si>
    <t>2018-12-10T14:38:35.908Z</t>
  </si>
  <si>
    <t>2018-12-09T10:25:21.470Z</t>
  </si>
  <si>
    <t>ci38390296</t>
  </si>
  <si>
    <t>2018-12-10T14:38:33.795Z</t>
  </si>
  <si>
    <t>2018-12-09T10:24:23.277Z</t>
  </si>
  <si>
    <t>nn00669310</t>
  </si>
  <si>
    <t>2018-12-09T20:28:23.233Z</t>
  </si>
  <si>
    <t>2018-12-09T10:22:12.840Z</t>
  </si>
  <si>
    <t>ci38390288</t>
  </si>
  <si>
    <t>2018-12-10T14:43:47.409Z</t>
  </si>
  <si>
    <t>2018-12-09T10:12:38.520Z</t>
  </si>
  <si>
    <t>us2000itjg</t>
  </si>
  <si>
    <t>2018-12-16T12:26:16.040Z</t>
  </si>
  <si>
    <t>135km S of Citotok, Indonesia</t>
  </si>
  <si>
    <t>2018-12-09T10:09:36.060Z</t>
  </si>
  <si>
    <t>ci38390280</t>
  </si>
  <si>
    <t>2018-12-10T14:44:23.310Z</t>
  </si>
  <si>
    <t>15km S of Joshua Tree, CA</t>
  </si>
  <si>
    <t>2018-12-09T10:08:33.191Z</t>
  </si>
  <si>
    <t>ak20473509</t>
  </si>
  <si>
    <t>2018-12-09T10:14:42.587Z</t>
  </si>
  <si>
    <t>2018-12-09T10:08:29.822Z</t>
  </si>
  <si>
    <t>ak20473510</t>
  </si>
  <si>
    <t>2018-12-09T10:13:00.959Z</t>
  </si>
  <si>
    <t>2018-12-09T10:04:47.917Z</t>
  </si>
  <si>
    <t>ak20473507</t>
  </si>
  <si>
    <t>2018-12-09T10:08:05.950Z</t>
  </si>
  <si>
    <t>2018-12-09T10:02:52.570Z</t>
  </si>
  <si>
    <t>ak20473504</t>
  </si>
  <si>
    <t>2018-12-09T10:06:24.315Z</t>
  </si>
  <si>
    <t>38km NW of Cantwell, Alaska</t>
  </si>
  <si>
    <t>2018-12-09T09:56:25.710Z</t>
  </si>
  <si>
    <t>ci38390272</t>
  </si>
  <si>
    <t>2018-12-10T17:31:40.836Z</t>
  </si>
  <si>
    <t>6km SSE of Idyllwild, CA</t>
  </si>
  <si>
    <t>2018-12-09T09:56:14.580Z</t>
  </si>
  <si>
    <t>uu60306752</t>
  </si>
  <si>
    <t>2018-12-10T21:12:51.990Z</t>
  </si>
  <si>
    <t>12km ESE of Kanab, Utah</t>
  </si>
  <si>
    <t>2018-12-09T09:53:34.795Z</t>
  </si>
  <si>
    <t>ak20473502</t>
  </si>
  <si>
    <t>2018-12-09T10:04:22.273Z</t>
  </si>
  <si>
    <t>2018-12-09T09:53:01.960Z</t>
  </si>
  <si>
    <t>us2000itjf</t>
  </si>
  <si>
    <t>2018-12-16T12:21:57.040Z</t>
  </si>
  <si>
    <t>134km S of Cireuma, Indonesia</t>
  </si>
  <si>
    <t>2018-12-09T09:52:34.558Z</t>
  </si>
  <si>
    <t>ak20473501</t>
  </si>
  <si>
    <t>2018-12-09T09:55:45.450Z</t>
  </si>
  <si>
    <t>2018-12-09T09:50:56.431Z</t>
  </si>
  <si>
    <t>ak20473500</t>
  </si>
  <si>
    <t>2018-12-09T09:59:38.825Z</t>
  </si>
  <si>
    <t>2018-12-09T09:48:52.742Z</t>
  </si>
  <si>
    <t>ak20473499</t>
  </si>
  <si>
    <t>2018-12-09T09:51:21.523Z</t>
  </si>
  <si>
    <t>2018-12-09T09:47:32.781Z</t>
  </si>
  <si>
    <t>nn00669204</t>
  </si>
  <si>
    <t>2018-12-09T16:31:24.495Z</t>
  </si>
  <si>
    <t>66km SE of Hawthorne, Nevada</t>
  </si>
  <si>
    <t>2018-12-09T09:45:06.160Z</t>
  </si>
  <si>
    <t>ci38390264</t>
  </si>
  <si>
    <t>2018-12-11T23:00:19.470Z</t>
  </si>
  <si>
    <t>2018-12-09T09:44:11.100Z</t>
  </si>
  <si>
    <t>nc73120701</t>
  </si>
  <si>
    <t>2018-12-12T01:33:04.070Z</t>
  </si>
  <si>
    <t>2km N of Pinnacles, CA</t>
  </si>
  <si>
    <t>2018-12-09T09:37:54.983Z</t>
  </si>
  <si>
    <t>nn00669309</t>
  </si>
  <si>
    <t>2018-12-09T20:22:13.511Z</t>
  </si>
  <si>
    <t>2018-12-09T09:37:11.260Z</t>
  </si>
  <si>
    <t>us2000itjm</t>
  </si>
  <si>
    <t>2018-12-16T12:16:10.040Z</t>
  </si>
  <si>
    <t>25km ESE of Anatahan, Northern Mariana Islands</t>
  </si>
  <si>
    <t>2018-12-09T09:34:39.350Z</t>
  </si>
  <si>
    <t>pr2018343002</t>
  </si>
  <si>
    <t>2018-12-16T12:01:10.040Z</t>
  </si>
  <si>
    <t>81km NW of San Antonio, Puerto Rico</t>
  </si>
  <si>
    <t>2018-12-09T09:32:09.770Z</t>
  </si>
  <si>
    <t>nc73120691</t>
  </si>
  <si>
    <t>2018-12-12T01:10:02.944Z</t>
  </si>
  <si>
    <t>16km SSE of Tres Pinos, CA</t>
  </si>
  <si>
    <t>2018-12-09T09:31:51.529Z</t>
  </si>
  <si>
    <t>nn00669308</t>
  </si>
  <si>
    <t>2018-12-09T19:51:28.867Z</t>
  </si>
  <si>
    <t>2018-12-09T09:31:31.825Z</t>
  </si>
  <si>
    <t>ak20473496</t>
  </si>
  <si>
    <t>2018-12-09T09:35:28.968Z</t>
  </si>
  <si>
    <t>2018-12-09T09:30:45.960Z</t>
  </si>
  <si>
    <t>ci38390256</t>
  </si>
  <si>
    <t>2018-12-11T20:20:12.390Z</t>
  </si>
  <si>
    <t>13km N of Ocotillo Wells, CA</t>
  </si>
  <si>
    <t>2018-12-09T09:24:25.048Z</t>
  </si>
  <si>
    <t>ak20473494</t>
  </si>
  <si>
    <t>2018-12-09T09:35:28.649Z</t>
  </si>
  <si>
    <t>45km WNW of Willow, Alaska</t>
  </si>
  <si>
    <t>2018-12-09T09:22:05.316Z</t>
  </si>
  <si>
    <t>ak20473493</t>
  </si>
  <si>
    <t>2018-12-09T09:25:19.958Z</t>
  </si>
  <si>
    <t>2018-12-09T09:21:44.860Z</t>
  </si>
  <si>
    <t>nc73120686</t>
  </si>
  <si>
    <t>2018-12-09T10:15:04.586Z</t>
  </si>
  <si>
    <t>2018-12-09T09:14:00.130Z</t>
  </si>
  <si>
    <t>nc73120681</t>
  </si>
  <si>
    <t>2018-12-10T17:53:04.438Z</t>
  </si>
  <si>
    <t>2km SE of Mammoth Lakes, CA</t>
  </si>
  <si>
    <t>2018-12-09T09:12:58.850Z</t>
  </si>
  <si>
    <t>nc73120676</t>
  </si>
  <si>
    <t>2018-12-11T22:55:14.425Z</t>
  </si>
  <si>
    <t>2018-12-09T09:08:41.095Z</t>
  </si>
  <si>
    <t>ak20473488</t>
  </si>
  <si>
    <t>2018-12-09T09:13:00.191Z</t>
  </si>
  <si>
    <t>2018-12-09T09:06:42.066Z</t>
  </si>
  <si>
    <t>ak20473484</t>
  </si>
  <si>
    <t>2018-12-09T09:11:18.323Z</t>
  </si>
  <si>
    <t>2018-12-09T09:04:31.796Z</t>
  </si>
  <si>
    <t>ak20473483</t>
  </si>
  <si>
    <t>2018-12-09T09:09:36.752Z</t>
  </si>
  <si>
    <t>2018-12-09T09:04:00.260Z</t>
  </si>
  <si>
    <t>mb80327814</t>
  </si>
  <si>
    <t>2018-12-09T14:51:47.840Z</t>
  </si>
  <si>
    <t>16km ESE of Lima, Montana</t>
  </si>
  <si>
    <t>2018-12-09T08:57:57.827Z</t>
  </si>
  <si>
    <t>nn00669307</t>
  </si>
  <si>
    <t>2018-12-09T19:42:15.564Z</t>
  </si>
  <si>
    <t>2018-12-09T08:53:02.409Z</t>
  </si>
  <si>
    <t>ak20473482</t>
  </si>
  <si>
    <t>2018-12-09T08:56:05.654Z</t>
  </si>
  <si>
    <t>2018-12-09T08:51:43.920Z</t>
  </si>
  <si>
    <t>ci38390248</t>
  </si>
  <si>
    <t>2018-12-10T14:48:24.719Z</t>
  </si>
  <si>
    <t>2018-12-09T08:44:30.550Z</t>
  </si>
  <si>
    <t>ak20473479</t>
  </si>
  <si>
    <t>2018-12-09T08:49:20.442Z</t>
  </si>
  <si>
    <t>2018-12-09T08:36:51.886Z</t>
  </si>
  <si>
    <t>nn00669302</t>
  </si>
  <si>
    <t>2018-12-09T19:11:28.597Z</t>
  </si>
  <si>
    <t>24km ESE of Hawthorne, Nevada</t>
  </si>
  <si>
    <t>2018-12-09T08:36:15.671Z</t>
  </si>
  <si>
    <t>nn00669305</t>
  </si>
  <si>
    <t>2018-12-09T19:29:57.792Z</t>
  </si>
  <si>
    <t>40km ESE of Beatty, Nevada</t>
  </si>
  <si>
    <t>2018-12-09T08:36:13.602Z</t>
  </si>
  <si>
    <t>ak20473475</t>
  </si>
  <si>
    <t>2018-12-09T08:45:26.951Z</t>
  </si>
  <si>
    <t>2018-12-09T08:27:04.760Z</t>
  </si>
  <si>
    <t>ci38390240</t>
  </si>
  <si>
    <t>2018-12-10T14:51:36.230Z</t>
  </si>
  <si>
    <t>2018-12-09T08:19:03.360Z</t>
  </si>
  <si>
    <t>nn00669296</t>
  </si>
  <si>
    <t>2018-12-09T19:08:23.556Z</t>
  </si>
  <si>
    <t>34km ESE of Hawthorne, Nevada</t>
  </si>
  <si>
    <t>2018-12-09T08:18:39.028Z</t>
  </si>
  <si>
    <t>ak20473471</t>
  </si>
  <si>
    <t>2018-12-09T08:27:33.283Z</t>
  </si>
  <si>
    <t>2018-12-09T08:18:01.046Z</t>
  </si>
  <si>
    <t>nn00669267</t>
  </si>
  <si>
    <t>2018-12-09T16:46:51.295Z</t>
  </si>
  <si>
    <t>2018-12-09T08:16:56.700Z</t>
  </si>
  <si>
    <t>nc73120666</t>
  </si>
  <si>
    <t>2018-12-09T09:03:04.175Z</t>
  </si>
  <si>
    <t>2018-12-09T08:15:02.720Z</t>
  </si>
  <si>
    <t>hv70725036</t>
  </si>
  <si>
    <t>2018-12-09T08:18:10.070Z</t>
  </si>
  <si>
    <t>2018-12-09T08:11:58.734Z</t>
  </si>
  <si>
    <t>ak20473470</t>
  </si>
  <si>
    <t>2018-12-09T08:23:50.147Z</t>
  </si>
  <si>
    <t>2018-12-09T08:10:20.160Z</t>
  </si>
  <si>
    <t>ci38390224</t>
  </si>
  <si>
    <t>2018-12-10T14:55:14.940Z</t>
  </si>
  <si>
    <t>2018-12-09T08:02:15.537Z</t>
  </si>
  <si>
    <t>nn00669264</t>
  </si>
  <si>
    <t>2018-12-09T16:31:25.230Z</t>
  </si>
  <si>
    <t>2018-12-09T07:56:14.675Z</t>
  </si>
  <si>
    <t>nn00669294</t>
  </si>
  <si>
    <t>2018-12-09T18:56:06.013Z</t>
  </si>
  <si>
    <t>2018-12-09T07:48:05.750Z</t>
  </si>
  <si>
    <t>ak20473465</t>
  </si>
  <si>
    <t>2018-12-09T07:51:25.206Z</t>
  </si>
  <si>
    <t>2018-12-09T07:42:26.758Z</t>
  </si>
  <si>
    <t>ak20473461</t>
  </si>
  <si>
    <t>2018-12-09T07:46:41.558Z</t>
  </si>
  <si>
    <t>8km NNE of Anchorage, Alaska</t>
  </si>
  <si>
    <t>2018-12-09T07:41:14.477Z</t>
  </si>
  <si>
    <t>ak20473459</t>
  </si>
  <si>
    <t>2018-12-09T07:44:59.388Z</t>
  </si>
  <si>
    <t>2018-12-09T07:38:32.631Z</t>
  </si>
  <si>
    <t>ak20473453</t>
  </si>
  <si>
    <t>2018-12-09T15:41:15.264Z</t>
  </si>
  <si>
    <t>2018-12-09T07:38:30.270Z</t>
  </si>
  <si>
    <t>nc73120656</t>
  </si>
  <si>
    <t>2018-12-12T00:57:31.002Z</t>
  </si>
  <si>
    <t>21km ENE of San Ardo, CA</t>
  </si>
  <si>
    <t>2018-12-09T07:35:21.445Z</t>
  </si>
  <si>
    <t>ak20472922</t>
  </si>
  <si>
    <t>2018-12-09T07:46:41.242Z</t>
  </si>
  <si>
    <t>75km WNW of Skagway, Alaska</t>
  </si>
  <si>
    <t>2018-12-09T07:28:15.580Z</t>
  </si>
  <si>
    <t>ci38390216</t>
  </si>
  <si>
    <t>2018-12-10T14:55:31.906Z</t>
  </si>
  <si>
    <t>2018-12-09T07:24:08.310Z</t>
  </si>
  <si>
    <t>ci38390208</t>
  </si>
  <si>
    <t>2018-12-10T14:57:50.676Z</t>
  </si>
  <si>
    <t>2018-12-09T07:21:06.492Z</t>
  </si>
  <si>
    <t>ak20472919</t>
  </si>
  <si>
    <t>2018-12-09T15:23:48.414Z</t>
  </si>
  <si>
    <t>15km N of Sterling, Alaska</t>
  </si>
  <si>
    <t>2018-12-09T07:16:40.220Z</t>
  </si>
  <si>
    <t>ak20472917</t>
  </si>
  <si>
    <t>2018-12-09T07:21:20.363Z</t>
  </si>
  <si>
    <t>2018-12-09T07:12:03.950Z</t>
  </si>
  <si>
    <t>nc73120651</t>
  </si>
  <si>
    <t>2018-12-10T18:25:09.072Z</t>
  </si>
  <si>
    <t>11km WSW of Mineral, CA</t>
  </si>
  <si>
    <t>2018-12-09T07:11:47.721Z</t>
  </si>
  <si>
    <t>nn00669293</t>
  </si>
  <si>
    <t>2018-12-09T18:53:01.013Z</t>
  </si>
  <si>
    <t>2018-12-09T07:11:33.110Z</t>
  </si>
  <si>
    <t>pr2018343003</t>
  </si>
  <si>
    <t>2018-12-09T12:07:07.930Z</t>
  </si>
  <si>
    <t>2018-12-09T07:07:13.700Z</t>
  </si>
  <si>
    <t>nc73120646</t>
  </si>
  <si>
    <t>2018-12-09T07:25:03.647Z</t>
  </si>
  <si>
    <t>2018-12-09T07:07:10.990Z</t>
  </si>
  <si>
    <t>uw61506707</t>
  </si>
  <si>
    <t>2018-12-10T19:32:05.940Z</t>
  </si>
  <si>
    <t>23km NW of Packwood, Washington</t>
  </si>
  <si>
    <t>2018-12-09T07:03:35.560Z</t>
  </si>
  <si>
    <t>ak20472905</t>
  </si>
  <si>
    <t>2018-12-09T20:09:46.561Z</t>
  </si>
  <si>
    <t>2018-12-09T07:03:06.140Z</t>
  </si>
  <si>
    <t>us1000i5a2</t>
  </si>
  <si>
    <t>2018-12-09T07:36:41.040Z</t>
  </si>
  <si>
    <t>194km ESE of Tadine, New Caledonia</t>
  </si>
  <si>
    <t>2018-12-09T06:58:38.800Z</t>
  </si>
  <si>
    <t>nc73120641</t>
  </si>
  <si>
    <t>2018-12-09T07:43:02.736Z</t>
  </si>
  <si>
    <t>2018-12-09T06:58:27.427Z</t>
  </si>
  <si>
    <t>nn00669292</t>
  </si>
  <si>
    <t>2018-12-09T18:43:47.163Z</t>
  </si>
  <si>
    <t>2018-12-09T06:58:25.560Z</t>
  </si>
  <si>
    <t>ci38390192</t>
  </si>
  <si>
    <t>2018-12-10T19:55:03.945Z</t>
  </si>
  <si>
    <t>3km W of Hawaiian Gardens, CA</t>
  </si>
  <si>
    <t>2018-12-09T06:45:21.678Z</t>
  </si>
  <si>
    <t>ak20472902</t>
  </si>
  <si>
    <t>2018-12-09T06:50:36.068Z</t>
  </si>
  <si>
    <t>2018-12-09T06:40:28.740Z</t>
  </si>
  <si>
    <t>ci38390176</t>
  </si>
  <si>
    <t>2018-12-10T19:39:39.513Z</t>
  </si>
  <si>
    <t>2018-12-09T06:40:11.810Z</t>
  </si>
  <si>
    <t>ci38390168</t>
  </si>
  <si>
    <t>2018-12-10T15:02:29.794Z</t>
  </si>
  <si>
    <t>2018-12-09T06:38:34.970Z</t>
  </si>
  <si>
    <t>ci38390160</t>
  </si>
  <si>
    <t>2018-12-10T19:39:51.640Z</t>
  </si>
  <si>
    <t>2018-12-09T06:37:06.480Z</t>
  </si>
  <si>
    <t>ci38390152</t>
  </si>
  <si>
    <t>2018-12-10T18:10:41.400Z</t>
  </si>
  <si>
    <t>2018-12-09T06:36:25.301Z</t>
  </si>
  <si>
    <t>ak20472898</t>
  </si>
  <si>
    <t>2018-12-09T06:41:08.874Z</t>
  </si>
  <si>
    <t>2018-12-09T06:27:40.341Z</t>
  </si>
  <si>
    <t>ak20472895</t>
  </si>
  <si>
    <t>2018-12-09T06:35:13.964Z</t>
  </si>
  <si>
    <t>2018-12-09T06:22:23.010Z</t>
  </si>
  <si>
    <t>hv70725006</t>
  </si>
  <si>
    <t>2018-12-09T06:25:41.160Z</t>
  </si>
  <si>
    <t>2018-12-09T06:14:10.610Z</t>
  </si>
  <si>
    <t>us1000i59s</t>
  </si>
  <si>
    <t>2018-12-09T14:29:10.956Z</t>
  </si>
  <si>
    <t>2018-12-09T05:58:08.907Z</t>
  </si>
  <si>
    <t>ak20472890</t>
  </si>
  <si>
    <t>2018-12-09T06:04:02.216Z</t>
  </si>
  <si>
    <t>2018-12-09T05:53:34.870Z</t>
  </si>
  <si>
    <t>nc73120626</t>
  </si>
  <si>
    <t>2018-12-10T18:22:37.762Z</t>
  </si>
  <si>
    <t>6km E of Mammoth Lakes, CA</t>
  </si>
  <si>
    <t>2018-12-09T05:52:00.267Z</t>
  </si>
  <si>
    <t>ak20472887</t>
  </si>
  <si>
    <t>2018-12-09T05:54:54.946Z</t>
  </si>
  <si>
    <t>2018-12-09T05:50:11.690Z</t>
  </si>
  <si>
    <t>nc73120621</t>
  </si>
  <si>
    <t>2018-12-11T18:29:03.241Z</t>
  </si>
  <si>
    <t>2018-12-09T05:49:53.086Z</t>
  </si>
  <si>
    <t>ak20472884</t>
  </si>
  <si>
    <t>2018-12-09T06:04:01.895Z</t>
  </si>
  <si>
    <t>11km SE of Big Lake, Alaska</t>
  </si>
  <si>
    <t>2018-12-09T05:46:58.267Z</t>
  </si>
  <si>
    <t>ak20472355</t>
  </si>
  <si>
    <t>2018-12-09T05:50:00.856Z</t>
  </si>
  <si>
    <t>28km W of Anchorage, Alaska</t>
  </si>
  <si>
    <t>2018-12-09T05:46:19.720Z</t>
  </si>
  <si>
    <t>uw61506702</t>
  </si>
  <si>
    <t>2018-12-10T20:22:02.780Z</t>
  </si>
  <si>
    <t>2018-12-09T05:45:29.610Z</t>
  </si>
  <si>
    <t>mb80328409</t>
  </si>
  <si>
    <t>2018-12-14T00:22:59.790Z</t>
  </si>
  <si>
    <t>2018-12-09T05:38:24.300Z</t>
  </si>
  <si>
    <t>nn00669260</t>
  </si>
  <si>
    <t>2018-12-09T16:28:16.696Z</t>
  </si>
  <si>
    <t>1km NE of Sun Valley, Nevada</t>
  </si>
  <si>
    <t>2018-12-09T05:31:18.414Z</t>
  </si>
  <si>
    <t>ak20472349</t>
  </si>
  <si>
    <t>2018-12-09T05:36:00.764Z</t>
  </si>
  <si>
    <t>2018-12-09T05:29:03.723Z</t>
  </si>
  <si>
    <t>ak20472345</t>
  </si>
  <si>
    <t>2018-12-09T07:23:30.969Z</t>
  </si>
  <si>
    <t>2018-12-09T05:25:31.169Z</t>
  </si>
  <si>
    <t>ak20472343</t>
  </si>
  <si>
    <t>2018-12-09T05:28:54.549Z</t>
  </si>
  <si>
    <t>2018-12-09T05:21:31.290Z</t>
  </si>
  <si>
    <t>us1000i59e</t>
  </si>
  <si>
    <t>2018-12-19T09:24:37.040Z</t>
  </si>
  <si>
    <t>16km SE of Bray, Oklahoma</t>
  </si>
  <si>
    <t>2018-12-09T05:16:56.860Z</t>
  </si>
  <si>
    <t>ci38390128</t>
  </si>
  <si>
    <t>2018-12-10T03:02:12.820Z</t>
  </si>
  <si>
    <t>10km ENE of Pala, CA</t>
  </si>
  <si>
    <t>2018-12-09T05:14:04.639Z</t>
  </si>
  <si>
    <t>ak20472331</t>
  </si>
  <si>
    <t>2018-12-09T05:26:42.838Z</t>
  </si>
  <si>
    <t>2018-12-09T05:12:20.963Z</t>
  </si>
  <si>
    <t>ak20472330</t>
  </si>
  <si>
    <t>2018-12-09T05:17:13.872Z</t>
  </si>
  <si>
    <t>2018-12-09T05:10:38.200Z</t>
  </si>
  <si>
    <t>us1000i59d</t>
  </si>
  <si>
    <t>2018-12-09T08:35:31.406Z</t>
  </si>
  <si>
    <t>2km SE of Azagra, Philippines</t>
  </si>
  <si>
    <t>2018-12-09T05:08:57.200Z</t>
  </si>
  <si>
    <t>mb80327809</t>
  </si>
  <si>
    <t>2018-12-10T15:51:09.330Z</t>
  </si>
  <si>
    <t>36km NW of West Yellowstone, Montana</t>
  </si>
  <si>
    <t>2018-12-09T05:05:59.701Z</t>
  </si>
  <si>
    <t>ak20472322</t>
  </si>
  <si>
    <t>2018-12-09T05:18:56.024Z</t>
  </si>
  <si>
    <t>44km NNE of Sutton-Alpine, Alaska</t>
  </si>
  <si>
    <t>2018-12-09T04:59:39.065Z</t>
  </si>
  <si>
    <t>ak20472320</t>
  </si>
  <si>
    <t>2018-12-09T05:05:45.102Z</t>
  </si>
  <si>
    <t>2018-12-09T04:52:59.452Z</t>
  </si>
  <si>
    <t>ak20472314</t>
  </si>
  <si>
    <t>2018-12-09T04:56:27.152Z</t>
  </si>
  <si>
    <t>25km NW of Anchorage, Alaska</t>
  </si>
  <si>
    <t>2018-12-09T04:52:00.149Z</t>
  </si>
  <si>
    <t>ak20472312</t>
  </si>
  <si>
    <t>2018-12-09T05:03:02.772Z</t>
  </si>
  <si>
    <t>2018-12-09T04:47:55.824Z</t>
  </si>
  <si>
    <t>ak20472309</t>
  </si>
  <si>
    <t>2018-12-09T05:05:19.040Z</t>
  </si>
  <si>
    <t>2018-12-09T04:40:16.560Z</t>
  </si>
  <si>
    <t>nn00669245</t>
  </si>
  <si>
    <t>2018-12-09T16:22:05.810Z</t>
  </si>
  <si>
    <t>2018-12-09T04:39:29.405Z</t>
  </si>
  <si>
    <t>ak20472300</t>
  </si>
  <si>
    <t>2018-12-09T04:58:21.040Z</t>
  </si>
  <si>
    <t>2018-12-09T04:33:54.020Z</t>
  </si>
  <si>
    <t>nc73120611</t>
  </si>
  <si>
    <t>2018-12-09T04:51:03.770Z</t>
  </si>
  <si>
    <t>2018-12-09T04:32:54.670Z</t>
  </si>
  <si>
    <t>ci38390112</t>
  </si>
  <si>
    <t>2018-12-10T03:02:16.610Z</t>
  </si>
  <si>
    <t>2018-12-09T04:30:08.286Z</t>
  </si>
  <si>
    <t>nn00669291</t>
  </si>
  <si>
    <t>2018-12-09T18:31:28.404Z</t>
  </si>
  <si>
    <t>2018-12-09T04:25:56.830Z</t>
  </si>
  <si>
    <t>ci38390104</t>
  </si>
  <si>
    <t>2018-12-10T19:17:35.370Z</t>
  </si>
  <si>
    <t>2018-12-09T04:21:23.179Z</t>
  </si>
  <si>
    <t>ak20472294</t>
  </si>
  <si>
    <t>2018-12-09T04:26:46.900Z</t>
  </si>
  <si>
    <t>2018-12-09T04:14:40.968Z</t>
  </si>
  <si>
    <t>ak20472288</t>
  </si>
  <si>
    <t>2018-12-09T04:17:40.365Z</t>
  </si>
  <si>
    <t>2018-12-09T04:11:02.292Z</t>
  </si>
  <si>
    <t>ak20472285</t>
  </si>
  <si>
    <t>2018-12-09T04:22:54.019Z</t>
  </si>
  <si>
    <t>2018-12-09T04:10:03.970Z</t>
  </si>
  <si>
    <t>hv70724891</t>
  </si>
  <si>
    <t>2018-12-12T04:24:42.040Z</t>
  </si>
  <si>
    <t>4km SSW of Volcano, Hawaii</t>
  </si>
  <si>
    <t>2018-12-09T04:08:39.970Z</t>
  </si>
  <si>
    <t>nc73120591</t>
  </si>
  <si>
    <t>2018-12-12T00:45:03.809Z</t>
  </si>
  <si>
    <t>15km NE of San Simeon, CA</t>
  </si>
  <si>
    <t>2018-12-09T04:08:12.009Z</t>
  </si>
  <si>
    <t>nn00669242</t>
  </si>
  <si>
    <t>2018-12-09T16:12:46.329Z</t>
  </si>
  <si>
    <t>24km NNW of Bridgeport, California</t>
  </si>
  <si>
    <t>2018-12-09T04:03:03.643Z</t>
  </si>
  <si>
    <t>ak20472282</t>
  </si>
  <si>
    <t>2018-12-09T04:07:03.010Z</t>
  </si>
  <si>
    <t>2018-12-09T04:02:53.931Z</t>
  </si>
  <si>
    <t>ak20472283</t>
  </si>
  <si>
    <t>2018-12-09T04:07:03.284Z</t>
  </si>
  <si>
    <t>2018-12-09T04:02:52.720Z</t>
  </si>
  <si>
    <t>ci38390096</t>
  </si>
  <si>
    <t>2018-12-10T03:02:22.752Z</t>
  </si>
  <si>
    <t>2018-12-09T03:59:30.305Z</t>
  </si>
  <si>
    <t>nn00669244</t>
  </si>
  <si>
    <t>2018-12-09T16:19:00.204Z</t>
  </si>
  <si>
    <t>2018-12-09T03:57:52.461Z</t>
  </si>
  <si>
    <t>ak20472279</t>
  </si>
  <si>
    <t>2018-12-09T04:31:45.040Z</t>
  </si>
  <si>
    <t>2018-12-09T03:49:11.618Z</t>
  </si>
  <si>
    <t>nn00669443</t>
  </si>
  <si>
    <t>2018-12-10T21:18:25.350Z</t>
  </si>
  <si>
    <t>2018-12-09T03:46:04.050Z</t>
  </si>
  <si>
    <t>ci38390072</t>
  </si>
  <si>
    <t>2018-12-11T21:19:00.380Z</t>
  </si>
  <si>
    <t>2018-12-09T03:42:58.252Z</t>
  </si>
  <si>
    <t>nn00669243</t>
  </si>
  <si>
    <t>2018-12-09T16:15:51.211Z</t>
  </si>
  <si>
    <t>2018-12-09T03:41:59.085Z</t>
  </si>
  <si>
    <t>ak20472274</t>
  </si>
  <si>
    <t>2018-12-09T03:45:39.470Z</t>
  </si>
  <si>
    <t>2018-12-09T03:40:22.175Z</t>
  </si>
  <si>
    <t>nn00669199</t>
  </si>
  <si>
    <t>2018-12-09T14:43:26.514Z</t>
  </si>
  <si>
    <t>23km NW of Bridgeport, California</t>
  </si>
  <si>
    <t>2018-12-09T03:39:49.921Z</t>
  </si>
  <si>
    <t>ak20472270</t>
  </si>
  <si>
    <t>2018-12-09T20:36:30.975Z</t>
  </si>
  <si>
    <t>2018-12-09T03:33:00.596Z</t>
  </si>
  <si>
    <t>ak20472259</t>
  </si>
  <si>
    <t>2018-12-09T04:22:45.040Z</t>
  </si>
  <si>
    <t>36km S of Ester, Alaska</t>
  </si>
  <si>
    <t>2018-12-09T03:32:27.265Z</t>
  </si>
  <si>
    <t>ak20472260</t>
  </si>
  <si>
    <t>2018-12-09T03:38:03.810Z</t>
  </si>
  <si>
    <t>2018-12-09T03:29:23.676Z</t>
  </si>
  <si>
    <t>ak20472254</t>
  </si>
  <si>
    <t>2018-12-09T03:32:59.527Z</t>
  </si>
  <si>
    <t>2018-12-09T03:27:08.620Z</t>
  </si>
  <si>
    <t>uu60306747</t>
  </si>
  <si>
    <t>2018-12-10T15:36:59.660Z</t>
  </si>
  <si>
    <t>11km ESE of Tooele, Utah</t>
  </si>
  <si>
    <t>2018-12-09T03:25:01.851Z</t>
  </si>
  <si>
    <t>ak20472252</t>
  </si>
  <si>
    <t>2018-12-09T03:34:40.714Z</t>
  </si>
  <si>
    <t>2018-12-09T03:24:10.660Z</t>
  </si>
  <si>
    <t>us1000i58t</t>
  </si>
  <si>
    <t>2018-12-09T03:49:26.040Z</t>
  </si>
  <si>
    <t>19km SSW of Sarpol-e Zahab, Iran</t>
  </si>
  <si>
    <t>2018-12-09T03:22:29.720Z</t>
  </si>
  <si>
    <t>ak20472250</t>
  </si>
  <si>
    <t>2018-12-09T03:26:25.243Z</t>
  </si>
  <si>
    <t>3km NE of Anchorage, Alaska</t>
  </si>
  <si>
    <t>2018-12-09T03:21:53.120Z</t>
  </si>
  <si>
    <t>nc73120581</t>
  </si>
  <si>
    <t>2018-12-09T03:53:02.433Z</t>
  </si>
  <si>
    <t>2018-12-09T03:18:51.573Z</t>
  </si>
  <si>
    <t>ak20472249</t>
  </si>
  <si>
    <t>2018-12-09T03:23:13.280Z</t>
  </si>
  <si>
    <t>2018-12-09T03:16:13.074Z</t>
  </si>
  <si>
    <t>ak20472248</t>
  </si>
  <si>
    <t>2018-12-09T03:19:30.833Z</t>
  </si>
  <si>
    <t>2018-12-09T03:07:18.763Z</t>
  </si>
  <si>
    <t>ak20471722</t>
  </si>
  <si>
    <t>2018-12-09T03:10:46.095Z</t>
  </si>
  <si>
    <t>2018-12-09T02:57:48.857Z</t>
  </si>
  <si>
    <t>ak20471718</t>
  </si>
  <si>
    <t>2018-12-09T03:01:30.998Z</t>
  </si>
  <si>
    <t>2018-12-09T02:53:53.357Z</t>
  </si>
  <si>
    <t>nn00669196</t>
  </si>
  <si>
    <t>2018-12-09T16:18:59.141Z</t>
  </si>
  <si>
    <t>45km WSW of Goldfield, Nevada</t>
  </si>
  <si>
    <t>2018-12-09T02:52:29.709Z</t>
  </si>
  <si>
    <t>ak20471713</t>
  </si>
  <si>
    <t>2018-12-09T03:01:30.694Z</t>
  </si>
  <si>
    <t>2018-12-09T02:50:39.000Z</t>
  </si>
  <si>
    <t>us1000i58n</t>
  </si>
  <si>
    <t>2018-12-09T03:14:43.040Z</t>
  </si>
  <si>
    <t>137km S of Sindangsari, Indonesia</t>
  </si>
  <si>
    <t>2018-12-09T02:41:37.436Z</t>
  </si>
  <si>
    <t>ak20471705</t>
  </si>
  <si>
    <t>2018-12-09T02:46:31.049Z</t>
  </si>
  <si>
    <t>10km SE of Big Lake, Alaska</t>
  </si>
  <si>
    <t>2018-12-09T02:35:53.493Z</t>
  </si>
  <si>
    <t>ak20471692</t>
  </si>
  <si>
    <t>2018-12-09T20:37:39.731Z</t>
  </si>
  <si>
    <t>2018-12-09T02:31:29.379Z</t>
  </si>
  <si>
    <t>ak20471690</t>
  </si>
  <si>
    <t>2018-12-09T04:02:29.040Z</t>
  </si>
  <si>
    <t>2018-12-09T02:30:57.280Z</t>
  </si>
  <si>
    <t>nc73120576</t>
  </si>
  <si>
    <t>2018-12-11T18:32:03.261Z</t>
  </si>
  <si>
    <t>2018-12-09T02:25:51.751Z</t>
  </si>
  <si>
    <t>nn00669194</t>
  </si>
  <si>
    <t>2018-12-09T14:34:11.325Z</t>
  </si>
  <si>
    <t>14km N of Incline Village, Nevada</t>
  </si>
  <si>
    <t>2018-12-09T02:23:16.520Z</t>
  </si>
  <si>
    <t>ci38390040</t>
  </si>
  <si>
    <t>2018-12-10T15:04:04.803Z</t>
  </si>
  <si>
    <t>2018-12-09T02:22:55.160Z</t>
  </si>
  <si>
    <t>nc73120566</t>
  </si>
  <si>
    <t>2018-12-11T18:06:02.121Z</t>
  </si>
  <si>
    <t>12km WSW of Lake Nacimiento, CA</t>
  </si>
  <si>
    <t>2018-12-09T02:22:33.190Z</t>
  </si>
  <si>
    <t>nc73120571</t>
  </si>
  <si>
    <t>2018-12-11T00:34:20.663Z</t>
  </si>
  <si>
    <t>4km NNW of Pacifica, CA</t>
  </si>
  <si>
    <t>2018-12-09T02:22:19.600Z</t>
  </si>
  <si>
    <t>ak20471683</t>
  </si>
  <si>
    <t>2018-12-09T02:33:41.824Z</t>
  </si>
  <si>
    <t>2018-12-09T02:20:19.447Z</t>
  </si>
  <si>
    <t>ak20471682</t>
  </si>
  <si>
    <t>2018-12-09T02:23:25.261Z</t>
  </si>
  <si>
    <t>2018-12-09T02:19:49.120Z</t>
  </si>
  <si>
    <t>hv70724771</t>
  </si>
  <si>
    <t>2018-12-09T02:23:06.400Z</t>
  </si>
  <si>
    <t>11km ESE of Leilani Estates, Hawaii</t>
  </si>
  <si>
    <t>2018-12-09T02:17:50.820Z</t>
  </si>
  <si>
    <t>pr2018343001</t>
  </si>
  <si>
    <t>2018-12-09T05:46:30.783Z</t>
  </si>
  <si>
    <t>43km NW of San Antonio, Puerto Rico</t>
  </si>
  <si>
    <t>2018-12-09T02:16:37.940Z</t>
  </si>
  <si>
    <t>ci38390032</t>
  </si>
  <si>
    <t>2018-12-10T19:23:33.643Z</t>
  </si>
  <si>
    <t>4km ESE of Marina del Rey, CA</t>
  </si>
  <si>
    <t>2018-12-09T02:16:22.751Z</t>
  </si>
  <si>
    <t>ak20471680</t>
  </si>
  <si>
    <t>2018-12-09T02:28:59.083Z</t>
  </si>
  <si>
    <t>2018-12-09T02:12:22.800Z</t>
  </si>
  <si>
    <t>ci38390024</t>
  </si>
  <si>
    <t>2018-12-10T19:17:44.605Z</t>
  </si>
  <si>
    <t>24km S of Frazier Park, CA</t>
  </si>
  <si>
    <t>2018-12-09T01:59:50.089Z</t>
  </si>
  <si>
    <t>nn00669286</t>
  </si>
  <si>
    <t>2018-12-09T17:57:42.996Z</t>
  </si>
  <si>
    <t>2018-12-09T01:59:40.457Z</t>
  </si>
  <si>
    <t>nn00669192</t>
  </si>
  <si>
    <t>2018-12-09T14:21:50.005Z</t>
  </si>
  <si>
    <t>2018-12-09T01:56:40.444Z</t>
  </si>
  <si>
    <t>ak20471674</t>
  </si>
  <si>
    <t>2018-12-09T02:04:15.121Z</t>
  </si>
  <si>
    <t>2018-12-09T01:54:18.156Z</t>
  </si>
  <si>
    <t>ak20471665</t>
  </si>
  <si>
    <t>2018-12-09T01:56:40.035Z</t>
  </si>
  <si>
    <t>2018-12-09T01:54:05.758Z</t>
  </si>
  <si>
    <t>ak20471663</t>
  </si>
  <si>
    <t>2018-12-09T02:03:30.040Z</t>
  </si>
  <si>
    <t>86km E of Cantwell, Alaska</t>
  </si>
  <si>
    <t>2018-12-09T01:52:28.358Z</t>
  </si>
  <si>
    <t>ak20471661</t>
  </si>
  <si>
    <t>2018-12-09T01:56:39.421Z</t>
  </si>
  <si>
    <t>2018-12-09T01:48:42.340Z</t>
  </si>
  <si>
    <t>pr2018343000</t>
  </si>
  <si>
    <t>2018-12-12T04:19:01.040Z</t>
  </si>
  <si>
    <t>111km NE of Miches, Dominican Republic</t>
  </si>
  <si>
    <t>2018-12-09T01:41:46.211Z</t>
  </si>
  <si>
    <t>ak20471654</t>
  </si>
  <si>
    <t>2018-12-09T01:51:16.218Z</t>
  </si>
  <si>
    <t>2018-12-09T01:38:31.475Z</t>
  </si>
  <si>
    <t>ak20471652</t>
  </si>
  <si>
    <t>2018-12-09T01:49:04.923Z</t>
  </si>
  <si>
    <t>2018-12-09T01:31:55.680Z</t>
  </si>
  <si>
    <t>ak20471649</t>
  </si>
  <si>
    <t>2018-12-09T01:36:08.030Z</t>
  </si>
  <si>
    <t>2018-12-09T01:30:22.212Z</t>
  </si>
  <si>
    <t>ak20471646</t>
  </si>
  <si>
    <t>2018-12-09T01:33:56.166Z</t>
  </si>
  <si>
    <t>2018-12-09T01:29:55.830Z</t>
  </si>
  <si>
    <t>ci38390016</t>
  </si>
  <si>
    <t>2018-12-11T21:09:50.920Z</t>
  </si>
  <si>
    <t>4km SW of Baldwin Hills, CA</t>
  </si>
  <si>
    <t>2018-12-09T01:28:49.860Z</t>
  </si>
  <si>
    <t>av70815679</t>
  </si>
  <si>
    <t>2018-12-11T01:18:29.160Z</t>
  </si>
  <si>
    <t>99km SE of King Salmon, Alaska</t>
  </si>
  <si>
    <t>2018-12-09T01:28:31.110Z</t>
  </si>
  <si>
    <t>av70815674</t>
  </si>
  <si>
    <t>2018-12-11T01:16:24.940Z</t>
  </si>
  <si>
    <t>98km ESE of King Salmon, Alaska</t>
  </si>
  <si>
    <t>2018-12-09T01:24:04.261Z</t>
  </si>
  <si>
    <t>ak20471640</t>
  </si>
  <si>
    <t>2018-12-09T01:33:56.756Z</t>
  </si>
  <si>
    <t>2018-12-09T01:15:58.830Z</t>
  </si>
  <si>
    <t>ci38389992</t>
  </si>
  <si>
    <t>2018-12-10T19:12:19.714Z</t>
  </si>
  <si>
    <t>3km N of Anza, CA</t>
  </si>
  <si>
    <t>2018-12-09T01:10:31.877Z</t>
  </si>
  <si>
    <t>nn00669438</t>
  </si>
  <si>
    <t>2018-12-10T20:59:58.072Z</t>
  </si>
  <si>
    <t>11km NE of East Quincy, California</t>
  </si>
  <si>
    <t>2018-12-09T01:09:59.020Z</t>
  </si>
  <si>
    <t>mb80328404</t>
  </si>
  <si>
    <t>2018-12-14T00:18:24.030Z</t>
  </si>
  <si>
    <t>20km SE of Lincoln, Montana</t>
  </si>
  <si>
    <t>2018-12-09T01:08:01.889Z</t>
  </si>
  <si>
    <t>ak20471635</t>
  </si>
  <si>
    <t>2018-12-09T01:12:15.483Z</t>
  </si>
  <si>
    <t>2018-12-09T01:05:07.381Z</t>
  </si>
  <si>
    <t>ak20471631</t>
  </si>
  <si>
    <t>2018-12-09T01:08:22.767Z</t>
  </si>
  <si>
    <t>2018-12-09T01:04:37.594Z</t>
  </si>
  <si>
    <t>ak20471632</t>
  </si>
  <si>
    <t>2018-12-09T01:10:04.170Z</t>
  </si>
  <si>
    <t>88km NE of Sutton-Alpine, Alaska</t>
  </si>
  <si>
    <t>2018-12-09T01:01:36.933Z</t>
  </si>
  <si>
    <t>nn00669268</t>
  </si>
  <si>
    <t>2018-12-09T16:49:56.372Z</t>
  </si>
  <si>
    <t>13km NE of Hawthorne, Nevada</t>
  </si>
  <si>
    <t>2018-12-09T00:56:34.145Z</t>
  </si>
  <si>
    <t>ak20471628</t>
  </si>
  <si>
    <t>2018-12-09T01:04:10.645Z</t>
  </si>
  <si>
    <t>2018-12-09T00:54:18.532Z</t>
  </si>
  <si>
    <t>nn00669185</t>
  </si>
  <si>
    <t>2018-12-09T15:57:25.102Z</t>
  </si>
  <si>
    <t>2018-12-09T00:48:41.773Z</t>
  </si>
  <si>
    <t>ak20471621</t>
  </si>
  <si>
    <t>2018-12-09T00:52:44.807Z</t>
  </si>
  <si>
    <t>2018-12-09T00:47:57.401Z</t>
  </si>
  <si>
    <t>ak20471619</t>
  </si>
  <si>
    <t>2018-12-09T00:52:44.469Z</t>
  </si>
  <si>
    <t>12km SSW of Knik-Fairview, Alaska</t>
  </si>
  <si>
    <t>2018-12-09T00:30:20.371Z</t>
  </si>
  <si>
    <t>ak20471614</t>
  </si>
  <si>
    <t>2018-12-09T00:34:15.577Z</t>
  </si>
  <si>
    <t>2018-12-09T00:25:15.796Z</t>
  </si>
  <si>
    <t>ak20471085</t>
  </si>
  <si>
    <t>2018-12-09T00:29:02.567Z</t>
  </si>
  <si>
    <t>2018-12-09T00:21:28.902Z</t>
  </si>
  <si>
    <t>ak20471083</t>
  </si>
  <si>
    <t>2018-12-09T00:34:15.252Z</t>
  </si>
  <si>
    <t>69km NNE of Kodiak, Alaska</t>
  </si>
  <si>
    <t>2018-12-09T00:20:21.377Z</t>
  </si>
  <si>
    <t>nn00669182</t>
  </si>
  <si>
    <t>2018-12-09T15:38:56.995Z</t>
  </si>
  <si>
    <t>2018-12-09T00:17:04.676Z</t>
  </si>
  <si>
    <t>nn00669178</t>
  </si>
  <si>
    <t>2018-12-09T15:11:15.963Z</t>
  </si>
  <si>
    <t>2018-12-09T00:16:59.089Z</t>
  </si>
  <si>
    <t>nn00669276</t>
  </si>
  <si>
    <t>2018-12-09T17:48:28.908Z</t>
  </si>
  <si>
    <t>2018-12-09T00:10:36.196Z</t>
  </si>
  <si>
    <t>ak20471073</t>
  </si>
  <si>
    <t>2018-12-09T00:14:24.182Z</t>
  </si>
  <si>
    <t>2018-12-09T00:09:09.050Z</t>
  </si>
  <si>
    <t>ak20471068</t>
  </si>
  <si>
    <t>2018-12-09T00:14:23.869Z</t>
  </si>
  <si>
    <t>37km S of Cantwell, Alaska</t>
  </si>
  <si>
    <t>2018-12-09T00:08:08.352Z</t>
  </si>
  <si>
    <t>ak20471067</t>
  </si>
  <si>
    <t>2018-12-09T00:11:01.468Z</t>
  </si>
  <si>
    <t>2018-12-09T00:04:36.769Z</t>
  </si>
  <si>
    <t>ak20471063</t>
  </si>
  <si>
    <t>2018-12-09T00:11:01.065Z</t>
  </si>
  <si>
    <t>32km SW of North Pole, Alaska</t>
  </si>
  <si>
    <t>2018-12-09T00:02:41.130Z</t>
  </si>
  <si>
    <t>nc73120556</t>
  </si>
  <si>
    <t>2018-12-11T00:32:50.357Z</t>
  </si>
  <si>
    <t>15km N of Morgan Hill, CA</t>
  </si>
  <si>
    <t>2018-12-09T00:01:00.588Z</t>
  </si>
  <si>
    <t>ak20471057</t>
  </si>
  <si>
    <t>2018-12-09T00:05:27.853Z</t>
  </si>
  <si>
    <t>33km NNE of North Pole, Alaska</t>
  </si>
  <si>
    <t>2018-12-08T23:59:49.320Z</t>
  </si>
  <si>
    <t>us2000itc8</t>
  </si>
  <si>
    <t>2018-12-14T06:03:03.040Z</t>
  </si>
  <si>
    <t>102km ENE of Kisangani, Democratic Republic of the Congo</t>
  </si>
  <si>
    <t>2018-12-08T23:56:38.589Z</t>
  </si>
  <si>
    <t>ak20471054</t>
  </si>
  <si>
    <t>2018-12-09T00:00:04.455Z</t>
  </si>
  <si>
    <t>2018-12-08T23:56:25.990Z</t>
  </si>
  <si>
    <t>nc73120551</t>
  </si>
  <si>
    <t>2018-12-12T00:07:03.320Z</t>
  </si>
  <si>
    <t>2018-12-08T23:53:24.409Z</t>
  </si>
  <si>
    <t>ak20471049</t>
  </si>
  <si>
    <t>2018-12-08T23:57:51.922Z</t>
  </si>
  <si>
    <t>2018-12-08T23:53:21.040Z</t>
  </si>
  <si>
    <t>hv70724661</t>
  </si>
  <si>
    <t>2018-12-08T23:59:03.870Z</t>
  </si>
  <si>
    <t>2018-12-08T23:51:10.063Z</t>
  </si>
  <si>
    <t>ak20471042</t>
  </si>
  <si>
    <t>2018-12-09T02:00:07.910Z</t>
  </si>
  <si>
    <t>38km NNE of Nikiski, Alaska</t>
  </si>
  <si>
    <t>2018-12-08T23:51:01.010Z</t>
  </si>
  <si>
    <t>pr2018342015</t>
  </si>
  <si>
    <t>2018-12-12T05:48:02.040Z</t>
  </si>
  <si>
    <t>78km N of Punta Cana, Dominican Republic</t>
  </si>
  <si>
    <t>2018-12-08T23:46:26.890Z</t>
  </si>
  <si>
    <t>uw61506697</t>
  </si>
  <si>
    <t>2018-12-10T20:25:20.590Z</t>
  </si>
  <si>
    <t>2018-12-08T23:46:14.880Z</t>
  </si>
  <si>
    <t>ci38389984</t>
  </si>
  <si>
    <t>2018-12-10T19:02:11.512Z</t>
  </si>
  <si>
    <t>2018-12-08T23:41:45.342Z</t>
  </si>
  <si>
    <t>ak20471031</t>
  </si>
  <si>
    <t>2018-12-09T01:50:28.570Z</t>
  </si>
  <si>
    <t>2018-12-08T23:41:27.674Z</t>
  </si>
  <si>
    <t>ak20471033</t>
  </si>
  <si>
    <t>2018-12-09T07:44:10.896Z</t>
  </si>
  <si>
    <t>2018-12-08T23:41:09.934Z</t>
  </si>
  <si>
    <t>nn00669176</t>
  </si>
  <si>
    <t>2018-12-09T02:05:40.038Z</t>
  </si>
  <si>
    <t>28km ESE of Yerington, Nevada</t>
  </si>
  <si>
    <t>2018-12-08T23:36:24.280Z</t>
  </si>
  <si>
    <t>ci38389976</t>
  </si>
  <si>
    <t>2018-12-10T03:08:27.130Z</t>
  </si>
  <si>
    <t>2018-12-08T23:31:32.389Z</t>
  </si>
  <si>
    <t>ak20471028</t>
  </si>
  <si>
    <t>2018-12-08T23:35:18.540Z</t>
  </si>
  <si>
    <t>60km WSW of Talkeetna, Alaska</t>
  </si>
  <si>
    <t>2018-12-08T23:26:43.860Z</t>
  </si>
  <si>
    <t>ci38389968</t>
  </si>
  <si>
    <t>2018-12-10T03:07:29.165Z</t>
  </si>
  <si>
    <t>2018-12-08T23:12:28.252Z</t>
  </si>
  <si>
    <t>ak20471007</t>
  </si>
  <si>
    <t>2018-12-09T01:21:07.354Z</t>
  </si>
  <si>
    <t>2018-12-08T23:11:41.160Z</t>
  </si>
  <si>
    <t>ak20471005</t>
  </si>
  <si>
    <t>2018-12-08T23:17:47.954Z</t>
  </si>
  <si>
    <t>2018-12-08T23:10:32.890Z</t>
  </si>
  <si>
    <t>pr2018342016</t>
  </si>
  <si>
    <t>2018-12-09T05:41:37.320Z</t>
  </si>
  <si>
    <t>4km NNW of Sabana Grande, Puerto Rico</t>
  </si>
  <si>
    <t>2018-12-08T23:08:07.831Z</t>
  </si>
  <si>
    <t>nn00669174</t>
  </si>
  <si>
    <t>2018-12-09T02:05:38.500Z</t>
  </si>
  <si>
    <t>14km SSE of Verdi, Nevada</t>
  </si>
  <si>
    <t>2018-12-08T23:07:25.510Z</t>
  </si>
  <si>
    <t>ak20471002</t>
  </si>
  <si>
    <t>2018-12-08T23:11:43.943Z</t>
  </si>
  <si>
    <t>2018-12-08T23:05:36.518Z</t>
  </si>
  <si>
    <t>ak20471001</t>
  </si>
  <si>
    <t>2018-12-08T23:10:03.075Z</t>
  </si>
  <si>
    <t>6km E of Big Lake, Alaska</t>
  </si>
  <si>
    <t>2018-12-08T23:04:29.810Z</t>
  </si>
  <si>
    <t>us1000i575</t>
  </si>
  <si>
    <t>2018-12-09T00:18:07.040Z</t>
  </si>
  <si>
    <t>52km SW of Jarm, Afghanistan</t>
  </si>
  <si>
    <t>2018-12-08T23:04:08.608Z</t>
  </si>
  <si>
    <t>nn00669190</t>
  </si>
  <si>
    <t>2018-12-09T02:05:44.048Z</t>
  </si>
  <si>
    <t>8km ENE of Johnson Lane, Nevada</t>
  </si>
  <si>
    <t>2018-12-08T23:01:45.236Z</t>
  </si>
  <si>
    <t>ak20470998</t>
  </si>
  <si>
    <t>2018-12-08T23:08:22.212Z</t>
  </si>
  <si>
    <t>2018-12-08T23:01:07.420Z</t>
  </si>
  <si>
    <t>nc73120541</t>
  </si>
  <si>
    <t>2018-12-12T00:18:03.385Z</t>
  </si>
  <si>
    <t>2018-12-08T22:56:52.433Z</t>
  </si>
  <si>
    <t>ak20470995</t>
  </si>
  <si>
    <t>2018-12-08T23:01:49.129Z</t>
  </si>
  <si>
    <t>2018-12-08T22:55:56.131Z</t>
  </si>
  <si>
    <t>ak20470993</t>
  </si>
  <si>
    <t>2018-12-08T23:00:08.215Z</t>
  </si>
  <si>
    <t>2018-12-08T22:55:41.860Z</t>
  </si>
  <si>
    <t>av61845676</t>
  </si>
  <si>
    <t>2018-12-11T00:02:32.500Z</t>
  </si>
  <si>
    <t>22km NNE of Atka, Alaska</t>
  </si>
  <si>
    <t>2018-12-08T22:53:47.842Z</t>
  </si>
  <si>
    <t>ak20470991</t>
  </si>
  <si>
    <t>2018-12-08T22:57:55.663Z</t>
  </si>
  <si>
    <t>2018-12-08T22:53:35.820Z</t>
  </si>
  <si>
    <t>us1000i571</t>
  </si>
  <si>
    <t>2018-12-12T05:37:12.040Z</t>
  </si>
  <si>
    <t>18km WSW of Perry, Oklahoma</t>
  </si>
  <si>
    <t>2018-12-08T22:53:10.016Z</t>
  </si>
  <si>
    <t>ak20470990</t>
  </si>
  <si>
    <t>2018-12-08T22:57:55.963Z</t>
  </si>
  <si>
    <t>2018-12-08T22:50:32.314Z</t>
  </si>
  <si>
    <t>nn00669168</t>
  </si>
  <si>
    <t>2018-12-09T02:05:35.308Z</t>
  </si>
  <si>
    <t>2018-12-08T22:50:29.174Z</t>
  </si>
  <si>
    <t>ak20470989</t>
  </si>
  <si>
    <t>2018-12-08T22:54:33.582Z</t>
  </si>
  <si>
    <t>2018-12-08T22:49:50.292Z</t>
  </si>
  <si>
    <t>nn00669167</t>
  </si>
  <si>
    <t>2018-12-09T02:05:33.610Z</t>
  </si>
  <si>
    <t>2018-12-08T22:49:22.228Z</t>
  </si>
  <si>
    <t>ak20470987</t>
  </si>
  <si>
    <t>2018-12-08T22:52:52.675Z</t>
  </si>
  <si>
    <t>2018-12-08T22:48:51.909Z</t>
  </si>
  <si>
    <t>nn00669407</t>
  </si>
  <si>
    <t>2018-12-10T18:13:06.869Z</t>
  </si>
  <si>
    <t>2018-12-08T22:47:09.376Z</t>
  </si>
  <si>
    <t>ak20470983</t>
  </si>
  <si>
    <t>2018-12-08T22:50:40.794Z</t>
  </si>
  <si>
    <t>2018-12-08T22:44:20.146Z</t>
  </si>
  <si>
    <t>ak20470980</t>
  </si>
  <si>
    <t>2018-12-12T05:21:29.040Z</t>
  </si>
  <si>
    <t>2018-12-08T22:42:48.081Z</t>
  </si>
  <si>
    <t>ak20470979</t>
  </si>
  <si>
    <t>2018-12-08T22:46:48.406Z</t>
  </si>
  <si>
    <t>2018-12-08T22:40:47.208Z</t>
  </si>
  <si>
    <t>ak20470968</t>
  </si>
  <si>
    <t>2018-12-09T00:50:41.040Z</t>
  </si>
  <si>
    <t>2018-12-08T22:40:33.810Z</t>
  </si>
  <si>
    <t>ak20470972</t>
  </si>
  <si>
    <t>2018-12-08T22:45:06.824Z</t>
  </si>
  <si>
    <t>50km W of Talkeetna, Alaska</t>
  </si>
  <si>
    <t>2018-12-08T22:39:16.808Z</t>
  </si>
  <si>
    <t>ak20470967</t>
  </si>
  <si>
    <t>2018-12-08T22:46:48.062Z</t>
  </si>
  <si>
    <t>2018-12-08T22:38:30.787Z</t>
  </si>
  <si>
    <t>ak20470965</t>
  </si>
  <si>
    <t>2018-12-08T22:41:42.704Z</t>
  </si>
  <si>
    <t>2018-12-08T22:34:58.562Z</t>
  </si>
  <si>
    <t>ak20470961</t>
  </si>
  <si>
    <t>2018-12-08T22:38:01.241Z</t>
  </si>
  <si>
    <t>2018-12-08T22:33:28.804Z</t>
  </si>
  <si>
    <t>ak20470960</t>
  </si>
  <si>
    <t>2018-12-08T22:36:19.771Z</t>
  </si>
  <si>
    <t>2018-12-08T22:27:02.540Z</t>
  </si>
  <si>
    <t>av70815669</t>
  </si>
  <si>
    <t>2018-12-11T00:18:59.280Z</t>
  </si>
  <si>
    <t>29km WSW of Unalaska, Alaska</t>
  </si>
  <si>
    <t>2018-12-08T22:26:16.240Z</t>
  </si>
  <si>
    <t>ci38389920</t>
  </si>
  <si>
    <t>2018-12-10T03:08:31.090Z</t>
  </si>
  <si>
    <t>2018-12-08T22:25:40.480Z</t>
  </si>
  <si>
    <t>av70815664</t>
  </si>
  <si>
    <t>2018-12-11T00:10:30.790Z</t>
  </si>
  <si>
    <t>2018-12-08T22:21:49.600Z</t>
  </si>
  <si>
    <t>ci38389904</t>
  </si>
  <si>
    <t>2018-12-10T03:09:34.230Z</t>
  </si>
  <si>
    <t>2018-12-08T22:16:51.554Z</t>
  </si>
  <si>
    <t>nn00669189</t>
  </si>
  <si>
    <t>2018-12-09T02:05:42.749Z</t>
  </si>
  <si>
    <t>7km NE of Johnson Lane, Nevada</t>
  </si>
  <si>
    <t>2018-12-08T22:14:42.282Z</t>
  </si>
  <si>
    <t>nn00669188</t>
  </si>
  <si>
    <t>2018-12-09T02:05:41.327Z</t>
  </si>
  <si>
    <t>7km ENE of Johnson Lane, Nevada</t>
  </si>
  <si>
    <t>2018-12-08T22:14:00.152Z</t>
  </si>
  <si>
    <t>ak20470956</t>
  </si>
  <si>
    <t>2018-12-08T22:21:54.492Z</t>
  </si>
  <si>
    <t>2018-12-08T22:13:11.400Z</t>
  </si>
  <si>
    <t>ci38389888</t>
  </si>
  <si>
    <t>2018-12-09T06:01:27.287Z</t>
  </si>
  <si>
    <t>2km W of Lake Elsinore, CA</t>
  </si>
  <si>
    <t>2018-12-08T22:08:17.170Z</t>
  </si>
  <si>
    <t>pr2018342014</t>
  </si>
  <si>
    <t>2018-12-12T05:09:29.040Z</t>
  </si>
  <si>
    <t>107km NNE of Punta Cana, Dominican Republic</t>
  </si>
  <si>
    <t>2018-12-08T22:05:39.190Z</t>
  </si>
  <si>
    <t>ci38389880</t>
  </si>
  <si>
    <t>2018-12-09T06:03:05.170Z</t>
  </si>
  <si>
    <t>2018-12-08T22:04:04.760Z</t>
  </si>
  <si>
    <t>ci38389856</t>
  </si>
  <si>
    <t>2018-12-10T18:55:16.030Z</t>
  </si>
  <si>
    <t>2018-12-08T22:02:21.570Z</t>
  </si>
  <si>
    <t>ci38389848</t>
  </si>
  <si>
    <t>2018-12-09T06:02:01.155Z</t>
  </si>
  <si>
    <t>2018-12-08T21:59:55.120Z</t>
  </si>
  <si>
    <t>ci38389840</t>
  </si>
  <si>
    <t>2018-12-10T15:06:00.812Z</t>
  </si>
  <si>
    <t>11km NE of Trabuco Canyon, CA</t>
  </si>
  <si>
    <t>2018-12-08T21:58:00.389Z</t>
  </si>
  <si>
    <t>ak20470950</t>
  </si>
  <si>
    <t>2018-12-08T22:01:16.884Z</t>
  </si>
  <si>
    <t>2018-12-08T21:57:03.120Z</t>
  </si>
  <si>
    <t>pr2018342012</t>
  </si>
  <si>
    <t>2018-12-22T03:17:29.040Z</t>
  </si>
  <si>
    <t>48km W of Puerto Real, Puerto Rico</t>
  </si>
  <si>
    <t>2018-12-08T21:55:29.870Z</t>
  </si>
  <si>
    <t>us2000itbx</t>
  </si>
  <si>
    <t>2018-12-14T05:36:59.040Z</t>
  </si>
  <si>
    <t>168km S of Ngulung Wetan, Indonesia</t>
  </si>
  <si>
    <t>2018-12-08T21:55:22.083Z</t>
  </si>
  <si>
    <t>ak20470948</t>
  </si>
  <si>
    <t>2018-12-08T22:01:17.199Z</t>
  </si>
  <si>
    <t>2018-12-08T21:49:20.117Z</t>
  </si>
  <si>
    <t>ak20470944</t>
  </si>
  <si>
    <t>2018-12-08T21:55:44.482Z</t>
  </si>
  <si>
    <t>2018-12-08T21:43:34.214Z</t>
  </si>
  <si>
    <t>ak20470941</t>
  </si>
  <si>
    <t>2018-12-08T21:51:22.660Z</t>
  </si>
  <si>
    <t>2018-12-08T21:36:11.405Z</t>
  </si>
  <si>
    <t>ak20470935</t>
  </si>
  <si>
    <t>2018-12-09T00:07:16.040Z</t>
  </si>
  <si>
    <t>41km N of Valdez, Alaska</t>
  </si>
  <si>
    <t>2018-12-08T21:34:31.386Z</t>
  </si>
  <si>
    <t>ak20470931</t>
  </si>
  <si>
    <t>2018-12-08T21:36:56.933Z</t>
  </si>
  <si>
    <t>2018-12-08T21:31:34.593Z</t>
  </si>
  <si>
    <t>ak20470926</t>
  </si>
  <si>
    <t>2018-12-08T21:35:15.862Z</t>
  </si>
  <si>
    <t>2018-12-08T21:30:59.877Z</t>
  </si>
  <si>
    <t>ak20470923</t>
  </si>
  <si>
    <t>2018-12-08T21:36:56.621Z</t>
  </si>
  <si>
    <t>2018-12-08T21:24:51.667Z</t>
  </si>
  <si>
    <t>ak20470918</t>
  </si>
  <si>
    <t>2018-12-08T21:33:34.315Z</t>
  </si>
  <si>
    <t>2018-12-08T21:16:08.490Z</t>
  </si>
  <si>
    <t>ak20470915</t>
  </si>
  <si>
    <t>2018-12-08T21:20:29.916Z</t>
  </si>
  <si>
    <t>2018-12-08T21:14:46.988Z</t>
  </si>
  <si>
    <t>ak20470914</t>
  </si>
  <si>
    <t>2018-12-08T21:18:49.217Z</t>
  </si>
  <si>
    <t>2018-12-08T21:13:23.692Z</t>
  </si>
  <si>
    <t>ak20470912</t>
  </si>
  <si>
    <t>2018-12-08T21:17:08.186Z</t>
  </si>
  <si>
    <t>2018-12-08T21:09:22.740Z</t>
  </si>
  <si>
    <t>us2000itbw</t>
  </si>
  <si>
    <t>2018-12-14T05:23:49.040Z</t>
  </si>
  <si>
    <t>146km ESE of Kimbe, Papua New Guinea</t>
  </si>
  <si>
    <t>2018-12-08T21:08:16.340Z</t>
  </si>
  <si>
    <t>hv70724486</t>
  </si>
  <si>
    <t>2018-12-08T21:11:23.490Z</t>
  </si>
  <si>
    <t>21km N of Pahala, Hawaii</t>
  </si>
  <si>
    <t>2018-12-08T21:07:02.170Z</t>
  </si>
  <si>
    <t>ak20470908</t>
  </si>
  <si>
    <t>2018-12-08T21:11:56.632Z</t>
  </si>
  <si>
    <t>2018-12-08T21:01:13.959Z</t>
  </si>
  <si>
    <t>ak20470903</t>
  </si>
  <si>
    <t>2018-12-08T21:06:04.441Z</t>
  </si>
  <si>
    <t>2018-12-08T20:58:54.106Z</t>
  </si>
  <si>
    <t>ak20470901</t>
  </si>
  <si>
    <t>2018-12-08T21:02:42.841Z</t>
  </si>
  <si>
    <t>2018-12-08T20:54:20.834Z</t>
  </si>
  <si>
    <t>ak20470899</t>
  </si>
  <si>
    <t>2018-12-08T20:59:31.766Z</t>
  </si>
  <si>
    <t>2018-12-08T20:48:09.210Z</t>
  </si>
  <si>
    <t>nc73120501</t>
  </si>
  <si>
    <t>2018-12-10T18:36:04.001Z</t>
  </si>
  <si>
    <t>2018-12-08T20:45:50.650Z</t>
  </si>
  <si>
    <t>nc73120496</t>
  </si>
  <si>
    <t>2018-12-12T00:54:30.156Z</t>
  </si>
  <si>
    <t>2018-12-08T20:44:36.370Z</t>
  </si>
  <si>
    <t>ci38389784</t>
  </si>
  <si>
    <t>2018-12-10T18:19:50.608Z</t>
  </si>
  <si>
    <t>2018-12-08T20:41:22.750Z</t>
  </si>
  <si>
    <t>av70815659</t>
  </si>
  <si>
    <t>2018-12-10T23:57:37.410Z</t>
  </si>
  <si>
    <t>102km ESE of King Salmon, Alaska</t>
  </si>
  <si>
    <t>2018-12-08T20:39:52.090Z</t>
  </si>
  <si>
    <t>pr2018342013</t>
  </si>
  <si>
    <t>2018-12-12T05:03:53.040Z</t>
  </si>
  <si>
    <t>11km NNE of Quebradillas, Puerto Rico</t>
  </si>
  <si>
    <t>2018-12-08T20:38:38.570Z</t>
  </si>
  <si>
    <t>nc73120491</t>
  </si>
  <si>
    <t>2018-12-08T21:10:03.106Z</t>
  </si>
  <si>
    <t>2018-12-08T20:38:09.827Z</t>
  </si>
  <si>
    <t>ak20470892</t>
  </si>
  <si>
    <t>2018-12-08T20:42:37.145Z</t>
  </si>
  <si>
    <t>2018-12-08T20:32:18.580Z</t>
  </si>
  <si>
    <t>pr2018342009</t>
  </si>
  <si>
    <t>2018-12-08T23:41:56.040Z</t>
  </si>
  <si>
    <t>55km N of San Juan, Puerto Rico</t>
  </si>
  <si>
    <t>2018-12-08T20:15:17.615Z</t>
  </si>
  <si>
    <t>ak20470875</t>
  </si>
  <si>
    <t>2018-12-09T04:18:05.258Z</t>
  </si>
  <si>
    <t>2018-12-08T20:13:40.112Z</t>
  </si>
  <si>
    <t>ak20470874</t>
  </si>
  <si>
    <t>2018-12-08T20:16:29.189Z</t>
  </si>
  <si>
    <t>2018-12-08T20:09:06.008Z</t>
  </si>
  <si>
    <t>ak20470873</t>
  </si>
  <si>
    <t>2018-12-08T20:12:47.872Z</t>
  </si>
  <si>
    <t>2018-12-08T20:04:03.640Z</t>
  </si>
  <si>
    <t>hv70724366</t>
  </si>
  <si>
    <t>2018-12-08T20:07:06.910Z</t>
  </si>
  <si>
    <t>14km NE of Pahala, Hawaii</t>
  </si>
  <si>
    <t>2018-12-08T20:03:05.164Z</t>
  </si>
  <si>
    <t>ak20470871</t>
  </si>
  <si>
    <t>2018-12-08T20:07:06.335Z</t>
  </si>
  <si>
    <t>2018-12-08T19:56:18.870Z</t>
  </si>
  <si>
    <t>ci38389744</t>
  </si>
  <si>
    <t>2018-12-09T06:03:09.400Z</t>
  </si>
  <si>
    <t>2018-12-08T19:55:30.788Z</t>
  </si>
  <si>
    <t>ak20470337</t>
  </si>
  <si>
    <t>2018-12-08T23:19:08.334Z</t>
  </si>
  <si>
    <t>2018-12-08T19:54:24.435Z</t>
  </si>
  <si>
    <t>ak20470334</t>
  </si>
  <si>
    <t>2018-12-08T19:59:09.721Z</t>
  </si>
  <si>
    <t>2018-12-08T19:53:17.790Z</t>
  </si>
  <si>
    <t>pr2018342011</t>
  </si>
  <si>
    <t>2018-12-12T04:59:47.040Z</t>
  </si>
  <si>
    <t>103km NNE of Punta Cana, Dominican Republic</t>
  </si>
  <si>
    <t>2018-12-08T19:44:54.695Z</t>
  </si>
  <si>
    <t>ak20470331</t>
  </si>
  <si>
    <t>2018-12-08T19:57:25.687Z</t>
  </si>
  <si>
    <t>2018-12-08T19:44:16.380Z</t>
  </si>
  <si>
    <t>ci38389728</t>
  </si>
  <si>
    <t>2018-12-09T06:02:41.881Z</t>
  </si>
  <si>
    <t>13km NE of Anza, CA</t>
  </si>
  <si>
    <t>2018-12-08T19:42:00.370Z</t>
  </si>
  <si>
    <t>pr2018342010</t>
  </si>
  <si>
    <t>2018-12-09T02:03:19.440Z</t>
  </si>
  <si>
    <t>11km WNW of Puerto Real, Puerto Rico</t>
  </si>
  <si>
    <t>2018-12-08T19:38:01.416Z</t>
  </si>
  <si>
    <t>ak20470328</t>
  </si>
  <si>
    <t>2018-12-08T19:43:02.091Z</t>
  </si>
  <si>
    <t>2018-12-08T19:30:36.000Z</t>
  </si>
  <si>
    <t>nc73120486</t>
  </si>
  <si>
    <t>2018-12-19T01:19:43.964Z</t>
  </si>
  <si>
    <t>2018-12-08T19:27:43.818Z</t>
  </si>
  <si>
    <t>ak20470326</t>
  </si>
  <si>
    <t>2018-12-08T19:31:04.877Z</t>
  </si>
  <si>
    <t>2018-12-08T19:23:47.040Z</t>
  </si>
  <si>
    <t>ak20470324</t>
  </si>
  <si>
    <t>2018-12-08T19:32:49.042Z</t>
  </si>
  <si>
    <t>21km N of Anchor Point, Alaska</t>
  </si>
  <si>
    <t>2018-12-08T19:22:42.636Z</t>
  </si>
  <si>
    <t>ak20470323</t>
  </si>
  <si>
    <t>2018-12-08T19:25:31.681Z</t>
  </si>
  <si>
    <t>2018-12-08T19:18:13.640Z</t>
  </si>
  <si>
    <t>ci38389712</t>
  </si>
  <si>
    <t>2018-12-09T06:03:13.430Z</t>
  </si>
  <si>
    <t>3km WSW of Lytle Creek, CA</t>
  </si>
  <si>
    <t>2018-12-08T19:18:13.378Z</t>
  </si>
  <si>
    <t>ak20470322</t>
  </si>
  <si>
    <t>2018-12-08T19:22:13.928Z</t>
  </si>
  <si>
    <t>2018-12-08T19:17:22.180Z</t>
  </si>
  <si>
    <t>hv70724326</t>
  </si>
  <si>
    <t>2018-12-08T19:23:00.790Z</t>
  </si>
  <si>
    <t>2018-12-08T19:16:30.220Z</t>
  </si>
  <si>
    <t>nn00669172</t>
  </si>
  <si>
    <t>2018-12-09T02:05:36.650Z</t>
  </si>
  <si>
    <t>2018-12-08T19:15:50.550Z</t>
  </si>
  <si>
    <t>nc73120476</t>
  </si>
  <si>
    <t>2018-12-08T20:00:02.691Z</t>
  </si>
  <si>
    <t>2018-12-08T19:14:46.155Z</t>
  </si>
  <si>
    <t>ak20470319</t>
  </si>
  <si>
    <t>2018-12-08T19:18:56.342Z</t>
  </si>
  <si>
    <t>2018-12-08T19:14:20.420Z</t>
  </si>
  <si>
    <t>av61845411</t>
  </si>
  <si>
    <t>2018-12-10T23:37:33.390Z</t>
  </si>
  <si>
    <t>2018-12-08T19:14:04.957Z</t>
  </si>
  <si>
    <t>ak20470320</t>
  </si>
  <si>
    <t>2018-12-08T19:17:12.123Z</t>
  </si>
  <si>
    <t>2018-12-08T19:09:27.647Z</t>
  </si>
  <si>
    <t>nn00669137</t>
  </si>
  <si>
    <t>2018-12-09T02:05:10.465Z</t>
  </si>
  <si>
    <t>2018-12-08T19:08:50.055Z</t>
  </si>
  <si>
    <t>ak20470318</t>
  </si>
  <si>
    <t>2018-12-08T19:12:21.150Z</t>
  </si>
  <si>
    <t>2018-12-08T19:05:25.997Z</t>
  </si>
  <si>
    <t>ak20470316</t>
  </si>
  <si>
    <t>2018-12-08T19:10:37.003Z</t>
  </si>
  <si>
    <t>2018-12-08T18:59:56.990Z</t>
  </si>
  <si>
    <t>us1000i551</t>
  </si>
  <si>
    <t>2018-12-11T19:11:35.040Z</t>
  </si>
  <si>
    <t>98km S of Makry Gialos, Greece</t>
  </si>
  <si>
    <t>2018-12-08T18:58:58.362Z</t>
  </si>
  <si>
    <t>ak20470314</t>
  </si>
  <si>
    <t>2018-12-08T19:04:01.626Z</t>
  </si>
  <si>
    <t>2018-12-08T18:55:56.750Z</t>
  </si>
  <si>
    <t>av70815639</t>
  </si>
  <si>
    <t>2018-12-10T23:35:15.600Z</t>
  </si>
  <si>
    <t>49km ENE of Adak, Alaska</t>
  </si>
  <si>
    <t>2018-12-08T18:55:34.880Z</t>
  </si>
  <si>
    <t>av70815634</t>
  </si>
  <si>
    <t>2018-12-10T23:33:36.860Z</t>
  </si>
  <si>
    <t>2018-12-08T18:51:08.210Z</t>
  </si>
  <si>
    <t>av70815629</t>
  </si>
  <si>
    <t>2018-12-10T23:18:19.230Z</t>
  </si>
  <si>
    <t>2018-12-08T18:48:37.360Z</t>
  </si>
  <si>
    <t>av70815619</t>
  </si>
  <si>
    <t>2018-12-10T23:01:26.200Z</t>
  </si>
  <si>
    <t>2018-12-08T18:48:07.600Z</t>
  </si>
  <si>
    <t>av61845401</t>
  </si>
  <si>
    <t>2018-12-11T00:24:22.840Z</t>
  </si>
  <si>
    <t>38km NE of Adak, Alaska</t>
  </si>
  <si>
    <t>2018-12-08T18:44:45.700Z</t>
  </si>
  <si>
    <t>us1000i54s</t>
  </si>
  <si>
    <t>2018-12-11T18:54:43.040Z</t>
  </si>
  <si>
    <t>71km SSW of Kaktovik, Alaska</t>
  </si>
  <si>
    <t>2018-12-08T18:42:53.010Z</t>
  </si>
  <si>
    <t>nc73120466</t>
  </si>
  <si>
    <t>2018-12-11T19:11:03.484Z</t>
  </si>
  <si>
    <t>6km SW of Gilroy, CA</t>
  </si>
  <si>
    <t>2018-12-08T18:41:41.558Z</t>
  </si>
  <si>
    <t>ak20470309</t>
  </si>
  <si>
    <t>2018-12-08T18:49:07.582Z</t>
  </si>
  <si>
    <t>2018-12-08T18:39:50.020Z</t>
  </si>
  <si>
    <t>ak20470307</t>
  </si>
  <si>
    <t>2018-12-08T18:44:06.062Z</t>
  </si>
  <si>
    <t>2018-12-08T18:36:24.304Z</t>
  </si>
  <si>
    <t>ak20470304</t>
  </si>
  <si>
    <t>2018-12-08T18:41:49.955Z</t>
  </si>
  <si>
    <t>2018-12-08T18:34:31.419Z</t>
  </si>
  <si>
    <t>ak20470300</t>
  </si>
  <si>
    <t>2018-12-08T18:40:05.807Z</t>
  </si>
  <si>
    <t>2018-12-08T18:33:29.480Z</t>
  </si>
  <si>
    <t>nc73120456</t>
  </si>
  <si>
    <t>2018-12-11T23:08:15.850Z</t>
  </si>
  <si>
    <t>2018-12-08T18:33:00.000Z</t>
  </si>
  <si>
    <t>ci38389664</t>
  </si>
  <si>
    <t>2018-12-09T06:03:31.886Z</t>
  </si>
  <si>
    <t>2018-12-08T18:32:09.308Z</t>
  </si>
  <si>
    <t>ak20470305</t>
  </si>
  <si>
    <t>2018-12-08T18:41:50.234Z</t>
  </si>
  <si>
    <t>2018-12-08T18:28:48.657Z</t>
  </si>
  <si>
    <t>ak20470306</t>
  </si>
  <si>
    <t>2018-12-08T18:41:50.516Z</t>
  </si>
  <si>
    <t>2018-12-08T18:24:39.180Z</t>
  </si>
  <si>
    <t>ci38389648</t>
  </si>
  <si>
    <t>2018-12-09T06:03:56.889Z</t>
  </si>
  <si>
    <t>3km NNW of Rancho Cucamonga, CA</t>
  </si>
  <si>
    <t>2018-12-08T18:23:22.765Z</t>
  </si>
  <si>
    <t>ak20470271</t>
  </si>
  <si>
    <t>2018-12-09T00:06:34.943Z</t>
  </si>
  <si>
    <t>2018-12-08T18:22:31.287Z</t>
  </si>
  <si>
    <t>ak20470270</t>
  </si>
  <si>
    <t>2018-12-08T18:27:26.534Z</t>
  </si>
  <si>
    <t>2018-12-08T18:20:48.273Z</t>
  </si>
  <si>
    <t>ak20470267</t>
  </si>
  <si>
    <t>2018-12-11T17:18:07.040Z</t>
  </si>
  <si>
    <t>2018-12-08T18:17:37.554Z</t>
  </si>
  <si>
    <t>ak20470263</t>
  </si>
  <si>
    <t>2018-12-08T18:21:43.354Z</t>
  </si>
  <si>
    <t>20km S of Anchorage, Alaska</t>
  </si>
  <si>
    <t>2018-12-08T18:16:27.400Z</t>
  </si>
  <si>
    <t>ci38389640</t>
  </si>
  <si>
    <t>2018-12-10T18:16:17.305Z</t>
  </si>
  <si>
    <t>11km WNW of Lakeland Village, CA</t>
  </si>
  <si>
    <t>2018-12-08T18:09:01.006Z</t>
  </si>
  <si>
    <t>ak20470254</t>
  </si>
  <si>
    <t>2018-12-11T16:56:47.040Z</t>
  </si>
  <si>
    <t>83km WSW of Cantwell, Alaska</t>
  </si>
  <si>
    <t>2018-12-08T18:07:15.863Z</t>
  </si>
  <si>
    <t>ak20470251</t>
  </si>
  <si>
    <t>2018-12-08T18:14:16.441Z</t>
  </si>
  <si>
    <t>2018-12-08T18:04:15.370Z</t>
  </si>
  <si>
    <t>pr2018342008</t>
  </si>
  <si>
    <t>2018-12-08T20:02:51.724Z</t>
  </si>
  <si>
    <t>43km N of San Antonio, Puerto Rico</t>
  </si>
  <si>
    <t>2018-12-08T17:54:55.122Z</t>
  </si>
  <si>
    <t>nn00669165</t>
  </si>
  <si>
    <t>2018-12-09T02:05:31.950Z</t>
  </si>
  <si>
    <t>3km NW of Tahoe Vista, California</t>
  </si>
  <si>
    <t>2018-12-08T17:51:47.100Z</t>
  </si>
  <si>
    <t>ci38389632</t>
  </si>
  <si>
    <t>2018-12-10T18:25:02.554Z</t>
  </si>
  <si>
    <t>2018-12-08T17:48:49.742Z</t>
  </si>
  <si>
    <t>ak20469729</t>
  </si>
  <si>
    <t>2018-12-08T17:55:05.369Z</t>
  </si>
  <si>
    <t>2018-12-08T17:45:51.990Z</t>
  </si>
  <si>
    <t>us1000i53x</t>
  </si>
  <si>
    <t>2018-12-11T16:20:10.040Z</t>
  </si>
  <si>
    <t>88km WNW of Bengkulu, Indonesia</t>
  </si>
  <si>
    <t>2018-12-08T17:41:05.490Z</t>
  </si>
  <si>
    <t>nc73120451</t>
  </si>
  <si>
    <t>2018-12-11T21:08:03.165Z</t>
  </si>
  <si>
    <t>8km SW of Tres Pinos, CA</t>
  </si>
  <si>
    <t>2018-12-08T17:40:54.429Z</t>
  </si>
  <si>
    <t>ak20469723</t>
  </si>
  <si>
    <t>2018-12-08T17:43:39.813Z</t>
  </si>
  <si>
    <t>2018-12-08T17:33:59.033Z</t>
  </si>
  <si>
    <t>nn00669129</t>
  </si>
  <si>
    <t>2018-12-09T02:05:07.457Z</t>
  </si>
  <si>
    <t>17km NE of Yerington, Nevada</t>
  </si>
  <si>
    <t>2018-12-08T17:17:26.946Z</t>
  </si>
  <si>
    <t>ak20469721</t>
  </si>
  <si>
    <t>2018-12-08T17:21:09.913Z</t>
  </si>
  <si>
    <t>2018-12-08T17:16:02.400Z</t>
  </si>
  <si>
    <t>ci38389592</t>
  </si>
  <si>
    <t>2018-12-10T18:12:29.195Z</t>
  </si>
  <si>
    <t>2018-12-08T17:14:20.893Z</t>
  </si>
  <si>
    <t>ak20469719</t>
  </si>
  <si>
    <t>2018-12-08T17:18:23.437Z</t>
  </si>
  <si>
    <t>2018-12-08T17:11:48.952Z</t>
  </si>
  <si>
    <t>ak20469716</t>
  </si>
  <si>
    <t>2018-12-08T17:21:09.597Z</t>
  </si>
  <si>
    <t>2018-12-08T17:08:23.265Z</t>
  </si>
  <si>
    <t>ak20469714</t>
  </si>
  <si>
    <t>2018-12-08T17:14:24.822Z</t>
  </si>
  <si>
    <t>2018-12-08T17:05:50.100Z</t>
  </si>
  <si>
    <t>us1000i53q</t>
  </si>
  <si>
    <t>2018-12-11T16:05:15.040Z</t>
  </si>
  <si>
    <t>2018-12-08T17:03:03.900Z</t>
  </si>
  <si>
    <t>ismpkansas70253733</t>
  </si>
  <si>
    <t>2018-12-11T03:03:04.920Z</t>
  </si>
  <si>
    <t>3km WSW of Anthony, Kansas</t>
  </si>
  <si>
    <t>2018-12-08T17:02:06.380Z</t>
  </si>
  <si>
    <t>nc73120441</t>
  </si>
  <si>
    <t>2018-12-08T17:34:02.840Z</t>
  </si>
  <si>
    <t>2018-12-08T17:00:55.461Z</t>
  </si>
  <si>
    <t>ak20469707</t>
  </si>
  <si>
    <t>2018-12-08T17:04:32.009Z</t>
  </si>
  <si>
    <t>2018-12-08T17:00:07.719Z</t>
  </si>
  <si>
    <t>ak20469706</t>
  </si>
  <si>
    <t>2018-12-08T17:02:47.845Z</t>
  </si>
  <si>
    <t>2018-12-08T16:51:06.590Z</t>
  </si>
  <si>
    <t>ak20469699</t>
  </si>
  <si>
    <t>2018-12-08T16:56:23.768Z</t>
  </si>
  <si>
    <t>2018-12-08T16:48:38.140Z</t>
  </si>
  <si>
    <t>av61845356</t>
  </si>
  <si>
    <t>2018-12-10T22:48:13.140Z</t>
  </si>
  <si>
    <t>2018-12-08T16:44:23.110Z</t>
  </si>
  <si>
    <t>ci38389560</t>
  </si>
  <si>
    <t>2018-12-11T19:51:18.004Z</t>
  </si>
  <si>
    <t>2018-12-08T16:43:08.980Z</t>
  </si>
  <si>
    <t>ci38389552</t>
  </si>
  <si>
    <t>2018-12-10T17:57:17.373Z</t>
  </si>
  <si>
    <t>2018-12-08T16:39:28.260Z</t>
  </si>
  <si>
    <t>ci38389544</t>
  </si>
  <si>
    <t>2018-12-10T17:53:43.862Z</t>
  </si>
  <si>
    <t>2018-12-08T16:36:15.576Z</t>
  </si>
  <si>
    <t>ak20469171</t>
  </si>
  <si>
    <t>2018-12-09T00:53:24.041Z</t>
  </si>
  <si>
    <t>2018-12-08T16:34:57.000Z</t>
  </si>
  <si>
    <t>hv70724201</t>
  </si>
  <si>
    <t>2018-12-08T16:38:01.530Z</t>
  </si>
  <si>
    <t>2018-12-08T16:30:14.206Z</t>
  </si>
  <si>
    <t>ak20469167</t>
  </si>
  <si>
    <t>2018-12-08T16:52:55.718Z</t>
  </si>
  <si>
    <t>2018-12-08T16:28:34.039Z</t>
  </si>
  <si>
    <t>ak20469163</t>
  </si>
  <si>
    <t>2018-12-08T16:52:56.007Z</t>
  </si>
  <si>
    <t>2018-12-08T16:27:31.393Z</t>
  </si>
  <si>
    <t>ak20469161</t>
  </si>
  <si>
    <t>2018-12-09T00:29:59.611Z</t>
  </si>
  <si>
    <t>2018-12-08T16:22:40.120Z</t>
  </si>
  <si>
    <t>ci38389520</t>
  </si>
  <si>
    <t>2018-12-10T16:40:24.667Z</t>
  </si>
  <si>
    <t>10km NNE of Indio, CA</t>
  </si>
  <si>
    <t>2018-12-08T16:22:13.709Z</t>
  </si>
  <si>
    <t>ak20469158</t>
  </si>
  <si>
    <t>2018-12-08T16:52:54.799Z</t>
  </si>
  <si>
    <t>2018-12-08T16:20:13.854Z</t>
  </si>
  <si>
    <t>ak20469154</t>
  </si>
  <si>
    <t>2018-12-08T16:52:55.104Z</t>
  </si>
  <si>
    <t>2018-12-08T16:10:46.484Z</t>
  </si>
  <si>
    <t>ak20469150</t>
  </si>
  <si>
    <t>2018-12-08T16:15:36.646Z</t>
  </si>
  <si>
    <t>2018-12-08T16:07:14.760Z</t>
  </si>
  <si>
    <t>nc73120431</t>
  </si>
  <si>
    <t>2018-12-11T20:39:03.981Z</t>
  </si>
  <si>
    <t>4km W of San Juan Bautista, CA</t>
  </si>
  <si>
    <t>2018-12-08T16:04:11.228Z</t>
  </si>
  <si>
    <t>ak20469142</t>
  </si>
  <si>
    <t>2018-12-08T20:07:40.040Z</t>
  </si>
  <si>
    <t>2018-12-08T16:01:55.653Z</t>
  </si>
  <si>
    <t>ak20469138</t>
  </si>
  <si>
    <t>2018-12-08T16:15:36.054Z</t>
  </si>
  <si>
    <t>2018-12-08T16:01:01.100Z</t>
  </si>
  <si>
    <t>nc73120426</t>
  </si>
  <si>
    <t>2018-12-11T19:57:03.732Z</t>
  </si>
  <si>
    <t>2018-12-08T16:00:27.775Z</t>
  </si>
  <si>
    <t>ak20469137</t>
  </si>
  <si>
    <t>2018-12-08T16:15:35.766Z</t>
  </si>
  <si>
    <t>2018-12-08T15:56:31.710Z</t>
  </si>
  <si>
    <t>nc73120421</t>
  </si>
  <si>
    <t>2018-12-08T16:28:02.457Z</t>
  </si>
  <si>
    <t>2018-12-08T15:51:51.240Z</t>
  </si>
  <si>
    <t>ci38389488</t>
  </si>
  <si>
    <t>2018-12-10T17:45:39.719Z</t>
  </si>
  <si>
    <t>2018-12-08T15:51:08.760Z</t>
  </si>
  <si>
    <t>ci38389480</t>
  </si>
  <si>
    <t>2018-12-09T06:07:31.400Z</t>
  </si>
  <si>
    <t>2018-12-08T15:46:25.272Z</t>
  </si>
  <si>
    <t>ak20469135</t>
  </si>
  <si>
    <t>2018-12-08T16:15:35.458Z</t>
  </si>
  <si>
    <t>2018-12-08T15:43:45.433Z</t>
  </si>
  <si>
    <t>ak20469132</t>
  </si>
  <si>
    <t>2018-12-08T16:15:35.174Z</t>
  </si>
  <si>
    <t>23km SSE of Soldotna, Alaska</t>
  </si>
  <si>
    <t>2018-12-08T15:41:32.007Z</t>
  </si>
  <si>
    <t>ak20469129</t>
  </si>
  <si>
    <t>2018-12-08T16:15:34.889Z</t>
  </si>
  <si>
    <t>73km W of Cantwell, Alaska</t>
  </si>
  <si>
    <t>2018-12-08T15:38:47.480Z</t>
  </si>
  <si>
    <t>av70815614</t>
  </si>
  <si>
    <t>2018-12-10T22:40:41.840Z</t>
  </si>
  <si>
    <t>2018-12-08T15:38:44.594Z</t>
  </si>
  <si>
    <t>ak20469126</t>
  </si>
  <si>
    <t>2018-12-08T15:44:02.439Z</t>
  </si>
  <si>
    <t>27km SSW of Healy, Alaska</t>
  </si>
  <si>
    <t>2018-12-08T15:35:25.954Z</t>
  </si>
  <si>
    <t>ak20469124</t>
  </si>
  <si>
    <t>2018-12-08T15:40:07.168Z</t>
  </si>
  <si>
    <t>2018-12-08T15:31:31.740Z</t>
  </si>
  <si>
    <t>av61845316</t>
  </si>
  <si>
    <t>2018-12-10T22:31:48.390Z</t>
  </si>
  <si>
    <t>2018-12-08T15:27:37.210Z</t>
  </si>
  <si>
    <t>ci38389416</t>
  </si>
  <si>
    <t>2018-12-10T17:42:41.297Z</t>
  </si>
  <si>
    <t>12km NE of Ocotillo Wells, CA</t>
  </si>
  <si>
    <t>2018-12-08T15:26:40.522Z</t>
  </si>
  <si>
    <t>ak20469118</t>
  </si>
  <si>
    <t>2018-12-08T15:33:08.636Z</t>
  </si>
  <si>
    <t>2018-12-08T15:16:23.550Z</t>
  </si>
  <si>
    <t>ci38389400</t>
  </si>
  <si>
    <t>2018-12-10T17:35:44.044Z</t>
  </si>
  <si>
    <t>2018-12-08T15:13:29.303Z</t>
  </si>
  <si>
    <t>ak20469111</t>
  </si>
  <si>
    <t>2018-12-08T15:18:00.724Z</t>
  </si>
  <si>
    <t>2018-12-08T15:10:08.820Z</t>
  </si>
  <si>
    <t>ak20469105</t>
  </si>
  <si>
    <t>2018-12-08T15:16:18.024Z</t>
  </si>
  <si>
    <t>6km ESE of Big Lake, Alaska</t>
  </si>
  <si>
    <t>2018-12-08T15:08:19.114Z</t>
  </si>
  <si>
    <t>ak20469099</t>
  </si>
  <si>
    <t>2018-12-08T15:14:35.574Z</t>
  </si>
  <si>
    <t>2018-12-08T15:07:14.827Z</t>
  </si>
  <si>
    <t>ak20469098</t>
  </si>
  <si>
    <t>2018-12-08T23:47:54.829Z</t>
  </si>
  <si>
    <t>2018-12-08T15:05:21.570Z</t>
  </si>
  <si>
    <t>nc73120416</t>
  </si>
  <si>
    <t>2018-12-11T17:35:30.135Z</t>
  </si>
  <si>
    <t>10km NNE of Cloverdale, CA</t>
  </si>
  <si>
    <t>2018-12-08T15:00:28.054Z</t>
  </si>
  <si>
    <t>ak20469096</t>
  </si>
  <si>
    <t>2018-12-08T15:04:23.034Z</t>
  </si>
  <si>
    <t>2018-12-08T14:57:27.600Z</t>
  </si>
  <si>
    <t>ci38389384</t>
  </si>
  <si>
    <t>2018-12-09T06:08:03.913Z</t>
  </si>
  <si>
    <t>6km W of Borrego Springs, CA</t>
  </si>
  <si>
    <t>2018-12-08T14:50:19.049Z</t>
  </si>
  <si>
    <t>ak20469091</t>
  </si>
  <si>
    <t>2018-12-08T22:52:50.953Z</t>
  </si>
  <si>
    <t>2018-12-08T14:42:48.389Z</t>
  </si>
  <si>
    <t>ak20469086</t>
  </si>
  <si>
    <t>2018-12-08T19:56:18.040Z</t>
  </si>
  <si>
    <t>2018-12-08T14:38:41.780Z</t>
  </si>
  <si>
    <t>ci38389368</t>
  </si>
  <si>
    <t>2018-12-10T18:49:19.430Z</t>
  </si>
  <si>
    <t>2018-12-08T14:38:22.850Z</t>
  </si>
  <si>
    <t>av70815604</t>
  </si>
  <si>
    <t>2018-12-10T22:24:08.450Z</t>
  </si>
  <si>
    <t>2018-12-08T14:30:15.640Z</t>
  </si>
  <si>
    <t>nc73120411</t>
  </si>
  <si>
    <t>2018-12-11T19:42:02.649Z</t>
  </si>
  <si>
    <t>9km NNW of Healdsburg, CA</t>
  </si>
  <si>
    <t>2018-12-08T14:29:52.320Z</t>
  </si>
  <si>
    <t>ci38389360</t>
  </si>
  <si>
    <t>2018-12-10T13:41:01.512Z</t>
  </si>
  <si>
    <t>2018-12-08T14:28:43.354Z</t>
  </si>
  <si>
    <t>ak20468568</t>
  </si>
  <si>
    <t>2018-12-08T17:48:30.505Z</t>
  </si>
  <si>
    <t>19km SW of Big Lake, Alaska</t>
  </si>
  <si>
    <t>2018-12-08T14:24:52.884Z</t>
  </si>
  <si>
    <t>ak20468563</t>
  </si>
  <si>
    <t>2018-12-08T14:29:08.913Z</t>
  </si>
  <si>
    <t>2018-12-08T14:23:36.674Z</t>
  </si>
  <si>
    <t>ak20468562</t>
  </si>
  <si>
    <t>2018-12-08T14:27:26.549Z</t>
  </si>
  <si>
    <t>11km E of Sterling, Alaska</t>
  </si>
  <si>
    <t>2018-12-08T14:22:57.038Z</t>
  </si>
  <si>
    <t>ak20468560</t>
  </si>
  <si>
    <t>2018-12-08T14:29:08.593Z</t>
  </si>
  <si>
    <t>2018-12-08T14:05:16.638Z</t>
  </si>
  <si>
    <t>ak20468552</t>
  </si>
  <si>
    <t>2018-12-08T14:09:04.527Z</t>
  </si>
  <si>
    <t>2018-12-08T14:02:56.773Z</t>
  </si>
  <si>
    <t>ak20468550</t>
  </si>
  <si>
    <t>2018-12-08T22:05:28.690Z</t>
  </si>
  <si>
    <t>2018-12-08T14:00:25.140Z</t>
  </si>
  <si>
    <t>ci38389352</t>
  </si>
  <si>
    <t>2018-12-08T14:07:02.122Z</t>
  </si>
  <si>
    <t>2018-12-08T13:59:26.710Z</t>
  </si>
  <si>
    <t>us1000i52b</t>
  </si>
  <si>
    <t>2018-12-08T14:38:12.040Z</t>
  </si>
  <si>
    <t>83km WSW of Kandrian, Papua New Guinea</t>
  </si>
  <si>
    <t>2018-12-08T13:54:48.695Z</t>
  </si>
  <si>
    <t>ak20468548</t>
  </si>
  <si>
    <t>2018-12-08T13:59:53.186Z</t>
  </si>
  <si>
    <t>55km W of Talkeetna, Alaska</t>
  </si>
  <si>
    <t>2018-12-08T13:54:18.740Z</t>
  </si>
  <si>
    <t>ci38389344</t>
  </si>
  <si>
    <t>2018-12-10T17:31:24.482Z</t>
  </si>
  <si>
    <t>2018-12-08T13:50:31.537Z</t>
  </si>
  <si>
    <t>ak20468543</t>
  </si>
  <si>
    <t>2018-12-08T13:55:58.146Z</t>
  </si>
  <si>
    <t>2018-12-08T13:50:14.962Z</t>
  </si>
  <si>
    <t>nn00669109</t>
  </si>
  <si>
    <t>2018-12-09T02:05:00.696Z</t>
  </si>
  <si>
    <t>2018-12-08T13:42:41.579Z</t>
  </si>
  <si>
    <t>ak20468540</t>
  </si>
  <si>
    <t>2018-12-08T13:52:03.383Z</t>
  </si>
  <si>
    <t>2018-12-08T13:41:40.441Z</t>
  </si>
  <si>
    <t>ak20468537</t>
  </si>
  <si>
    <t>2018-12-08T13:46:06.199Z</t>
  </si>
  <si>
    <t>65km S of Cantwell, Alaska</t>
  </si>
  <si>
    <t>2018-12-08T13:40:26.106Z</t>
  </si>
  <si>
    <t>ak20468534</t>
  </si>
  <si>
    <t>2018-12-08T13:44:23.504Z</t>
  </si>
  <si>
    <t>2018-12-08T13:38:56.061Z</t>
  </si>
  <si>
    <t>ak20468532</t>
  </si>
  <si>
    <t>2018-12-08T13:47:16.878Z</t>
  </si>
  <si>
    <t>2018-12-08T13:37:31.597Z</t>
  </si>
  <si>
    <t>ak20468531</t>
  </si>
  <si>
    <t>2018-12-08T13:40:59.389Z</t>
  </si>
  <si>
    <t>2018-12-08T13:33:39.950Z</t>
  </si>
  <si>
    <t>ak20468533</t>
  </si>
  <si>
    <t>2018-12-08T13:48:18.821Z</t>
  </si>
  <si>
    <t>81km S of Kaktovik, Alaska</t>
  </si>
  <si>
    <t>2018-12-08T13:30:40.521Z</t>
  </si>
  <si>
    <t>ak20468530</t>
  </si>
  <si>
    <t>2018-12-08T13:34:42.240Z</t>
  </si>
  <si>
    <t>33km SE of Cantwell, Alaska</t>
  </si>
  <si>
    <t>2018-12-08T13:26:36.207Z</t>
  </si>
  <si>
    <t>ak20468524</t>
  </si>
  <si>
    <t>2018-12-08T13:30:57.990Z</t>
  </si>
  <si>
    <t>2018-12-08T13:26:00.375Z</t>
  </si>
  <si>
    <t>ak20468525</t>
  </si>
  <si>
    <t>2018-12-08T13:30:57.679Z</t>
  </si>
  <si>
    <t>2018-12-08T13:23:37.676Z</t>
  </si>
  <si>
    <t>ak20468522</t>
  </si>
  <si>
    <t>2018-12-08T13:27:33.144Z</t>
  </si>
  <si>
    <t>2018-12-08T13:21:04.094Z</t>
  </si>
  <si>
    <t>ak20468518</t>
  </si>
  <si>
    <t>2018-12-08T13:25:20.048Z</t>
  </si>
  <si>
    <t>2018-12-08T13:18:20.561Z</t>
  </si>
  <si>
    <t>nn00669153</t>
  </si>
  <si>
    <t>2018-12-09T02:05:30.495Z</t>
  </si>
  <si>
    <t>2018-12-08T13:10:45.571Z</t>
  </si>
  <si>
    <t>nn00669104</t>
  </si>
  <si>
    <t>2018-12-09T02:04:57.746Z</t>
  </si>
  <si>
    <t>52km SSE of Fallon, Nevada</t>
  </si>
  <si>
    <t>2018-12-08T13:03:37.729Z</t>
  </si>
  <si>
    <t>ak20468514</t>
  </si>
  <si>
    <t>2018-12-08T13:13:16.551Z</t>
  </si>
  <si>
    <t>2018-12-08T12:58:26.062Z</t>
  </si>
  <si>
    <t>ak20468511</t>
  </si>
  <si>
    <t>2018-12-08T13:03:24.980Z</t>
  </si>
  <si>
    <t>4km N of Anchorage, Alaska</t>
  </si>
  <si>
    <t>2018-12-08T12:56:42.237Z</t>
  </si>
  <si>
    <t>ak20468510</t>
  </si>
  <si>
    <t>2018-12-08T13:05:08.078Z</t>
  </si>
  <si>
    <t>2018-12-08T12:51:01.523Z</t>
  </si>
  <si>
    <t>ak20468508</t>
  </si>
  <si>
    <t>2018-12-08T12:55:15.441Z</t>
  </si>
  <si>
    <t>2018-12-08T12:44:38.691Z</t>
  </si>
  <si>
    <t>ak20468504</t>
  </si>
  <si>
    <t>2018-12-08T12:48:17.605Z</t>
  </si>
  <si>
    <t>2018-12-08T12:38:42.540Z</t>
  </si>
  <si>
    <t>ci38389320</t>
  </si>
  <si>
    <t>2018-12-10T17:25:36.194Z</t>
  </si>
  <si>
    <t>2018-12-08T12:37:23.770Z</t>
  </si>
  <si>
    <t>ci38389312</t>
  </si>
  <si>
    <t>2018-12-10T17:18:14.744Z</t>
  </si>
  <si>
    <t>2018-12-08T12:36:34.424Z</t>
  </si>
  <si>
    <t>ak20468495</t>
  </si>
  <si>
    <t>2018-12-08T12:42:20.669Z</t>
  </si>
  <si>
    <t>2018-12-08T12:36:09.704Z</t>
  </si>
  <si>
    <t>ak20468497</t>
  </si>
  <si>
    <t>2018-12-08T23:32:06.617Z</t>
  </si>
  <si>
    <t>28km SW of Valdez, Alaska</t>
  </si>
  <si>
    <t>2018-12-08T12:36:08.580Z</t>
  </si>
  <si>
    <t>uu60306732</t>
  </si>
  <si>
    <t>2018-12-10T21:07:41.490Z</t>
  </si>
  <si>
    <t>25km SSE of Manti, Utah</t>
  </si>
  <si>
    <t>2018-12-08T12:36:05.441Z</t>
  </si>
  <si>
    <t>ak20468496</t>
  </si>
  <si>
    <t>2018-12-08T12:40:37.966Z</t>
  </si>
  <si>
    <t>18km ENE of Eielson Air Force Base, Alaska</t>
  </si>
  <si>
    <t>2018-12-08T12:35:39.773Z</t>
  </si>
  <si>
    <t>ak20468493</t>
  </si>
  <si>
    <t>2018-12-08T12:38:55.282Z</t>
  </si>
  <si>
    <t>2018-12-08T12:34:00.750Z</t>
  </si>
  <si>
    <t>nc73120401</t>
  </si>
  <si>
    <t>2018-12-11T01:48:03.166Z</t>
  </si>
  <si>
    <t>3km NNW of Morgan Hill, CA</t>
  </si>
  <si>
    <t>2018-12-08T12:31:01.644Z</t>
  </si>
  <si>
    <t>ak20468487</t>
  </si>
  <si>
    <t>2018-12-15T07:23:30.040Z</t>
  </si>
  <si>
    <t>2018-12-08T12:30:40.365Z</t>
  </si>
  <si>
    <t>ak20468486</t>
  </si>
  <si>
    <t>2018-12-08T12:35:00.812Z</t>
  </si>
  <si>
    <t>2018-12-08T12:30:03.460Z</t>
  </si>
  <si>
    <t>hv70724036</t>
  </si>
  <si>
    <t>2018-12-15T07:22:26.040Z</t>
  </si>
  <si>
    <t>2018-12-08T12:29:41.980Z</t>
  </si>
  <si>
    <t>hv70724031</t>
  </si>
  <si>
    <t>2018-12-16T11:47:59.040Z</t>
  </si>
  <si>
    <t>2018-12-08T12:25:43.034Z</t>
  </si>
  <si>
    <t>ak20468484</t>
  </si>
  <si>
    <t>2018-12-08T12:30:35.454Z</t>
  </si>
  <si>
    <t>2018-12-08T12:25:32.960Z</t>
  </si>
  <si>
    <t>nc73120396</t>
  </si>
  <si>
    <t>2018-12-08T12:57:03.239Z</t>
  </si>
  <si>
    <t>2018-12-08T12:21:55.182Z</t>
  </si>
  <si>
    <t>ak20468481</t>
  </si>
  <si>
    <t>2018-12-08T12:26:51.050Z</t>
  </si>
  <si>
    <t>2018-12-08T12:17:53.911Z</t>
  </si>
  <si>
    <t>ak20468476</t>
  </si>
  <si>
    <t>2018-12-15T07:20:53.040Z</t>
  </si>
  <si>
    <t>2018-12-08T12:11:18.483Z</t>
  </si>
  <si>
    <t>nn00669124</t>
  </si>
  <si>
    <t>2018-12-09T02:05:05.190Z</t>
  </si>
  <si>
    <t>2018-12-08T12:10:49.874Z</t>
  </si>
  <si>
    <t>ak20468473</t>
  </si>
  <si>
    <t>2018-12-08T12:19:32.473Z</t>
  </si>
  <si>
    <t>2018-12-08T12:08:17.110Z</t>
  </si>
  <si>
    <t>nc73120386</t>
  </si>
  <si>
    <t>2018-12-11T19:15:03.503Z</t>
  </si>
  <si>
    <t>2018-12-08T12:05:14.666Z</t>
  </si>
  <si>
    <t>ak20468471</t>
  </si>
  <si>
    <t>2018-12-08T12:10:22.201Z</t>
  </si>
  <si>
    <t>93km NNW of Nikiski, Alaska</t>
  </si>
  <si>
    <t>2018-12-08T12:02:44.510Z</t>
  </si>
  <si>
    <t>hv70724021</t>
  </si>
  <si>
    <t>2018-12-11T02:31:08.090Z</t>
  </si>
  <si>
    <t>11km ESE of Pahala, Hawaii</t>
  </si>
  <si>
    <t>2018-12-08T12:00:34.902Z</t>
  </si>
  <si>
    <t>nn00669098</t>
  </si>
  <si>
    <t>2018-12-09T02:04:51.741Z</t>
  </si>
  <si>
    <t>6km SSE of Carson City, Nevada</t>
  </si>
  <si>
    <t>2018-12-08T11:57:47.210Z</t>
  </si>
  <si>
    <t>nc73120381</t>
  </si>
  <si>
    <t>2018-12-10T18:06:36.210Z</t>
  </si>
  <si>
    <t>13km ESE of Mammoth Lakes, CA</t>
  </si>
  <si>
    <t>2018-12-08T11:55:00.523Z</t>
  </si>
  <si>
    <t>ak20468463</t>
  </si>
  <si>
    <t>2018-12-15T07:19:22.040Z</t>
  </si>
  <si>
    <t>2018-12-08T11:48:17.882Z</t>
  </si>
  <si>
    <t>ak20468460</t>
  </si>
  <si>
    <t>2018-12-08T11:52:43.068Z</t>
  </si>
  <si>
    <t>2018-12-08T11:41:35.420Z</t>
  </si>
  <si>
    <t>hv70724006</t>
  </si>
  <si>
    <t>2018-12-08T11:44:45.120Z</t>
  </si>
  <si>
    <t>15km E of Pahala, Hawaii</t>
  </si>
  <si>
    <t>2018-12-08T11:39:16.960Z</t>
  </si>
  <si>
    <t>uu60016739</t>
  </si>
  <si>
    <t>2018-12-10T20:51:45.120Z</t>
  </si>
  <si>
    <t>32km NNE of Beaver, Utah</t>
  </si>
  <si>
    <t>2018-12-08T11:39:02.050Z</t>
  </si>
  <si>
    <t>uu60306727</t>
  </si>
  <si>
    <t>2018-12-10T20:48:06.060Z</t>
  </si>
  <si>
    <t>35km N of Beaver, Utah</t>
  </si>
  <si>
    <t>2018-12-08T11:37:49.958Z</t>
  </si>
  <si>
    <t>ak20468455</t>
  </si>
  <si>
    <t>2018-12-08T11:42:11.847Z</t>
  </si>
  <si>
    <t>2018-12-08T11:20:53.540Z</t>
  </si>
  <si>
    <t>mb80327789</t>
  </si>
  <si>
    <t>2018-12-10T15:56:46.090Z</t>
  </si>
  <si>
    <t>2018-12-08T11:19:58.620Z</t>
  </si>
  <si>
    <t>ci38389304</t>
  </si>
  <si>
    <t>2018-12-11T22:47:20.078Z</t>
  </si>
  <si>
    <t>6km SW of Morongo Valley, CA</t>
  </si>
  <si>
    <t>2018-12-08T11:18:30.447Z</t>
  </si>
  <si>
    <t>ak20468443</t>
  </si>
  <si>
    <t>2018-12-15T07:17:46.040Z</t>
  </si>
  <si>
    <t>2018-12-08T11:11:22.162Z</t>
  </si>
  <si>
    <t>ak20468433</t>
  </si>
  <si>
    <t>2018-12-15T07:17:01.040Z</t>
  </si>
  <si>
    <t>2018-12-08T11:07:53.000Z</t>
  </si>
  <si>
    <t>ci38389296</t>
  </si>
  <si>
    <t>2018-12-10T17:12:24.711Z</t>
  </si>
  <si>
    <t>10km E of Villa Park, CA</t>
  </si>
  <si>
    <t>2018-12-08T11:07:35.998Z</t>
  </si>
  <si>
    <t>ak20468431</t>
  </si>
  <si>
    <t>2018-12-08T11:14:29.818Z</t>
  </si>
  <si>
    <t>2018-12-08T11:03:00.450Z</t>
  </si>
  <si>
    <t>ci38389288</t>
  </si>
  <si>
    <t>2018-12-08T14:13:11.350Z</t>
  </si>
  <si>
    <t>2018-12-08T10:59:53.686Z</t>
  </si>
  <si>
    <t>nn00669094</t>
  </si>
  <si>
    <t>2018-12-09T02:04:48.684Z</t>
  </si>
  <si>
    <t>37km S of Goldfield, Nevada</t>
  </si>
  <si>
    <t>2018-12-08T10:56:37.790Z</t>
  </si>
  <si>
    <t>us1000i50r</t>
  </si>
  <si>
    <t>2018-12-08T11:22:57.040Z</t>
  </si>
  <si>
    <t>103km SE of Ndoi Island, Fiji</t>
  </si>
  <si>
    <t>2018-12-08T10:56:29.410Z</t>
  </si>
  <si>
    <t>ci38389280</t>
  </si>
  <si>
    <t>2018-12-08T14:14:07.921Z</t>
  </si>
  <si>
    <t>2018-12-08T10:55:59.870Z</t>
  </si>
  <si>
    <t>ci38389272</t>
  </si>
  <si>
    <t>2018-12-10T18:30:00.584Z</t>
  </si>
  <si>
    <t>2018-12-08T10:55:58.320Z</t>
  </si>
  <si>
    <t>ci37201692</t>
  </si>
  <si>
    <t>2018-12-10T18:37:10.152Z</t>
  </si>
  <si>
    <t>2018-12-08T10:53:16.076Z</t>
  </si>
  <si>
    <t>ak20468415</t>
  </si>
  <si>
    <t>2018-12-08T23:40:13.989Z</t>
  </si>
  <si>
    <t>2018-12-08T10:51:50.050Z</t>
  </si>
  <si>
    <t>nc73120376</t>
  </si>
  <si>
    <t>2018-12-11T06:27:04.002Z</t>
  </si>
  <si>
    <t>1km NNW of Hollister, CA</t>
  </si>
  <si>
    <t>2018-12-08T10:48:28.720Z</t>
  </si>
  <si>
    <t>mb80327784</t>
  </si>
  <si>
    <t>2018-12-10T16:02:22.920Z</t>
  </si>
  <si>
    <t>30km WSW of Challis, Idaho</t>
  </si>
  <si>
    <t>2018-12-08T10:43:33.422Z</t>
  </si>
  <si>
    <t>ak20467911</t>
  </si>
  <si>
    <t>2018-12-08T10:46:51.365Z</t>
  </si>
  <si>
    <t>2018-12-08T10:38:32.885Z</t>
  </si>
  <si>
    <t>ak20467905</t>
  </si>
  <si>
    <t>2018-12-08T10:44:08.110Z</t>
  </si>
  <si>
    <t>2018-12-08T10:37:19.320Z</t>
  </si>
  <si>
    <t>uw61506531</t>
  </si>
  <si>
    <t>2018-12-08T20:49:58.130Z</t>
  </si>
  <si>
    <t>0km ENE of North Bend, Washington</t>
  </si>
  <si>
    <t>2018-12-08T10:37:08.468Z</t>
  </si>
  <si>
    <t>ak20467902</t>
  </si>
  <si>
    <t>2018-12-08T10:44:08.464Z</t>
  </si>
  <si>
    <t>2018-12-08T10:31:23.840Z</t>
  </si>
  <si>
    <t>ci38389264</t>
  </si>
  <si>
    <t>2018-12-10T17:06:49.449Z</t>
  </si>
  <si>
    <t>8km ESE of San Pedro, CA</t>
  </si>
  <si>
    <t>2018-12-08T10:31:00.708Z</t>
  </si>
  <si>
    <t>nn00669152</t>
  </si>
  <si>
    <t>2018-12-09T02:05:28.689Z</t>
  </si>
  <si>
    <t>2018-12-08T10:30:45.664Z</t>
  </si>
  <si>
    <t>ak20467892</t>
  </si>
  <si>
    <t>2018-12-08T10:42:25.863Z</t>
  </si>
  <si>
    <t>2018-12-08T10:30:11.719Z</t>
  </si>
  <si>
    <t>ak20467891</t>
  </si>
  <si>
    <t>2018-12-08T10:38:31.356Z</t>
  </si>
  <si>
    <t>2018-12-08T10:27:58.129Z</t>
  </si>
  <si>
    <t>ak20467889</t>
  </si>
  <si>
    <t>2018-12-08T10:32:53.695Z</t>
  </si>
  <si>
    <t>2018-12-08T10:23:53.325Z</t>
  </si>
  <si>
    <t>ak20467887</t>
  </si>
  <si>
    <t>2018-12-08T10:28:59.509Z</t>
  </si>
  <si>
    <t>2018-12-08T10:20:43.490Z</t>
  </si>
  <si>
    <t>ci38389256</t>
  </si>
  <si>
    <t>2018-12-10T18:39:06.418Z</t>
  </si>
  <si>
    <t>6km WNW of Little Lake, CA</t>
  </si>
  <si>
    <t>2018-12-08T10:17:52.060Z</t>
  </si>
  <si>
    <t>us1000i50e</t>
  </si>
  <si>
    <t>2018-12-08T10:45:02.040Z</t>
  </si>
  <si>
    <t>172km ESE of Tadine, New Caledonia</t>
  </si>
  <si>
    <t>2018-12-08T10:12:44.280Z</t>
  </si>
  <si>
    <t>av70815594</t>
  </si>
  <si>
    <t>2018-12-10T22:02:17.620Z</t>
  </si>
  <si>
    <t>2018-12-08T10:11:28.770Z</t>
  </si>
  <si>
    <t>uu60306722</t>
  </si>
  <si>
    <t>2018-12-10T23:27:28.620Z</t>
  </si>
  <si>
    <t>45km SSE of Blanding, Utah</t>
  </si>
  <si>
    <t>2018-12-08T10:09:50.136Z</t>
  </si>
  <si>
    <t>ak20467883</t>
  </si>
  <si>
    <t>2018-12-08T10:14:35.462Z</t>
  </si>
  <si>
    <t>2018-12-08T10:03:22.150Z</t>
  </si>
  <si>
    <t>ak20467880</t>
  </si>
  <si>
    <t>2018-12-08T10:07:07.536Z</t>
  </si>
  <si>
    <t>2018-12-08T10:01:37.580Z</t>
  </si>
  <si>
    <t>av70815599</t>
  </si>
  <si>
    <t>2018-12-10T22:03:50.580Z</t>
  </si>
  <si>
    <t>2018-12-08T10:00:34.186Z</t>
  </si>
  <si>
    <t>ak20467878</t>
  </si>
  <si>
    <t>2018-12-08T10:05:25.801Z</t>
  </si>
  <si>
    <t>2018-12-08T09:56:16.542Z</t>
  </si>
  <si>
    <t>ak20467875</t>
  </si>
  <si>
    <t>2018-12-08T10:01:01.136Z</t>
  </si>
  <si>
    <t>2018-12-08T09:46:27.933Z</t>
  </si>
  <si>
    <t>ak20467871</t>
  </si>
  <si>
    <t>2018-12-08T09:58:48.748Z</t>
  </si>
  <si>
    <t>2018-12-08T09:45:44.372Z</t>
  </si>
  <si>
    <t>ak20467868</t>
  </si>
  <si>
    <t>2018-12-08T09:57:33.861Z</t>
  </si>
  <si>
    <t>67km NE of Kodiak, Alaska</t>
  </si>
  <si>
    <t>2018-12-08T09:37:38.051Z</t>
  </si>
  <si>
    <t>nn00669089</t>
  </si>
  <si>
    <t>2018-12-09T02:04:46.823Z</t>
  </si>
  <si>
    <t>26km S of Old Overton (historical), Nevada</t>
  </si>
  <si>
    <t>2018-12-08T09:29:42.613Z</t>
  </si>
  <si>
    <t>ak20467364</t>
  </si>
  <si>
    <t>2018-12-08T09:32:42.922Z</t>
  </si>
  <si>
    <t>2018-12-08T09:26:21.690Z</t>
  </si>
  <si>
    <t>ci38389248</t>
  </si>
  <si>
    <t>2018-12-10T16:59:31.032Z</t>
  </si>
  <si>
    <t>2km ENE of Marina del Rey, CA</t>
  </si>
  <si>
    <t>2018-12-08T09:23:14.144Z</t>
  </si>
  <si>
    <t>ak20467361</t>
  </si>
  <si>
    <t>2018-12-08T09:26:46.993Z</t>
  </si>
  <si>
    <t>2018-12-08T09:20:24.692Z</t>
  </si>
  <si>
    <t>ak20467359</t>
  </si>
  <si>
    <t>2018-12-08T09:29:29.761Z</t>
  </si>
  <si>
    <t>2018-12-08T09:01:38.460Z</t>
  </si>
  <si>
    <t>nc73120356</t>
  </si>
  <si>
    <t>2018-12-10T17:50:03.618Z</t>
  </si>
  <si>
    <t>2018-12-08T09:00:02.660Z</t>
  </si>
  <si>
    <t>av61845201</t>
  </si>
  <si>
    <t>2018-12-10T21:56:57.020Z</t>
  </si>
  <si>
    <t>105km NNW of Larsen Bay, Alaska</t>
  </si>
  <si>
    <t>2018-12-08T08:59:33.530Z</t>
  </si>
  <si>
    <t>nc73120351</t>
  </si>
  <si>
    <t>2018-12-10T17:45:33.570Z</t>
  </si>
  <si>
    <t>2018-12-08T08:54:22.790Z</t>
  </si>
  <si>
    <t>ci38389232</t>
  </si>
  <si>
    <t>2018-12-10T16:53:41.994Z</t>
  </si>
  <si>
    <t>2018-12-08T08:53:16.350Z</t>
  </si>
  <si>
    <t>us2000itbe</t>
  </si>
  <si>
    <t>2018-12-26T09:41:49.040Z</t>
  </si>
  <si>
    <t>177km ESE of Tadine, New Caledonia</t>
  </si>
  <si>
    <t>2018-12-08T08:49:57.909Z</t>
  </si>
  <si>
    <t>ak20467352</t>
  </si>
  <si>
    <t>2018-12-08T08:55:16.872Z</t>
  </si>
  <si>
    <t>2018-12-08T08:46:30.410Z</t>
  </si>
  <si>
    <t>ci38389224</t>
  </si>
  <si>
    <t>2018-12-10T16:50:59.060Z</t>
  </si>
  <si>
    <t>2018-12-08T08:45:46.580Z</t>
  </si>
  <si>
    <t>nc73120336</t>
  </si>
  <si>
    <t>2018-12-08T09:07:02.905Z</t>
  </si>
  <si>
    <t>2018-12-08T08:42:51.690Z</t>
  </si>
  <si>
    <t>nc73120331</t>
  </si>
  <si>
    <t>2018-12-11T06:00:02.836Z</t>
  </si>
  <si>
    <t>0km NE of The Geysers, CA</t>
  </si>
  <si>
    <t>2018-12-08T08:40:38.695Z</t>
  </si>
  <si>
    <t>ak20467348</t>
  </si>
  <si>
    <t>2018-12-08T08:44:46.735Z</t>
  </si>
  <si>
    <t>2018-12-08T08:40:07.035Z</t>
  </si>
  <si>
    <t>ak20467349</t>
  </si>
  <si>
    <t>2018-12-08T08:43:04.834Z</t>
  </si>
  <si>
    <t>2018-12-08T08:27:49.026Z</t>
  </si>
  <si>
    <t>ak20467336</t>
  </si>
  <si>
    <t>2018-12-08T08:36:37.655Z</t>
  </si>
  <si>
    <t>2018-12-08T08:25:38.587Z</t>
  </si>
  <si>
    <t>ak20466829</t>
  </si>
  <si>
    <t>2018-12-26T10:32:25.352Z</t>
  </si>
  <si>
    <t>2018-12-08T08:21:00.942Z</t>
  </si>
  <si>
    <t>ak20466824</t>
  </si>
  <si>
    <t>2018-12-08T08:36:37.273Z</t>
  </si>
  <si>
    <t>2018-12-08T08:16:41.770Z</t>
  </si>
  <si>
    <t>av70815579</t>
  </si>
  <si>
    <t>2018-12-10T21:18:46.540Z</t>
  </si>
  <si>
    <t>19km W of Unalaska, Alaska</t>
  </si>
  <si>
    <t>2018-12-08T08:15:26.960Z</t>
  </si>
  <si>
    <t>ci38389216</t>
  </si>
  <si>
    <t>2018-12-10T18:30:58.880Z</t>
  </si>
  <si>
    <t>2018-12-08T08:13:36.861Z</t>
  </si>
  <si>
    <t>ak20466813</t>
  </si>
  <si>
    <t>2018-12-26T09:33:25.040Z</t>
  </si>
  <si>
    <t>2018-12-08T08:13:25.000Z</t>
  </si>
  <si>
    <t>av61845166</t>
  </si>
  <si>
    <t>2018-12-10T21:25:14.530Z</t>
  </si>
  <si>
    <t>2018-12-08T08:11:29.580Z</t>
  </si>
  <si>
    <t>us2000itbk</t>
  </si>
  <si>
    <t>2018-12-26T09:31:49.040Z</t>
  </si>
  <si>
    <t>179km ESE of Tadine, New Caledonia</t>
  </si>
  <si>
    <t>2018-12-08T08:10:32.140Z</t>
  </si>
  <si>
    <t>us1000i4zv</t>
  </si>
  <si>
    <t>2018-12-26T09:24:34.040Z</t>
  </si>
  <si>
    <t>114km NE of Kurumkan, Russia</t>
  </si>
  <si>
    <t>2018-12-08T08:10:02.642Z</t>
  </si>
  <si>
    <t>ak20466809</t>
  </si>
  <si>
    <t>2018-12-08T08:15:33.617Z</t>
  </si>
  <si>
    <t>2018-12-08T08:09:56.480Z</t>
  </si>
  <si>
    <t>us1000i4zt</t>
  </si>
  <si>
    <t>2018-12-26T09:23:19.040Z</t>
  </si>
  <si>
    <t>142km W of Tocopilla, Chile</t>
  </si>
  <si>
    <t>2018-12-08T08:02:56.440Z</t>
  </si>
  <si>
    <t>ci38389208</t>
  </si>
  <si>
    <t>2018-12-10T16:44:12.701Z</t>
  </si>
  <si>
    <t>2018-12-08T08:01:42.874Z</t>
  </si>
  <si>
    <t>nn00669150</t>
  </si>
  <si>
    <t>2018-12-09T02:05:26.459Z</t>
  </si>
  <si>
    <t>2018-12-08T08:01:09.120Z</t>
  </si>
  <si>
    <t>nc73120321</t>
  </si>
  <si>
    <t>2018-12-19T03:33:04.721Z</t>
  </si>
  <si>
    <t>2018-12-08T07:58:20.190Z</t>
  </si>
  <si>
    <t>nc73120316</t>
  </si>
  <si>
    <t>2018-12-11T05:03:03.499Z</t>
  </si>
  <si>
    <t>2018-12-08T07:57:28.400Z</t>
  </si>
  <si>
    <t>ci38389200</t>
  </si>
  <si>
    <t>2018-12-10T15:14:24.026Z</t>
  </si>
  <si>
    <t>2018-12-08T07:57:05.540Z</t>
  </si>
  <si>
    <t>us1000i4zr</t>
  </si>
  <si>
    <t>2018-12-26T09:23:23.209Z</t>
  </si>
  <si>
    <t>49km WSW of Ovalle, Chile</t>
  </si>
  <si>
    <t>2018-12-08T07:56:37.120Z</t>
  </si>
  <si>
    <t>ci38389192</t>
  </si>
  <si>
    <t>2018-12-10T16:35:06.204Z</t>
  </si>
  <si>
    <t>2018-12-08T07:56:16.800Z</t>
  </si>
  <si>
    <t>ci37201684</t>
  </si>
  <si>
    <t>2018-12-10T16:39:03.481Z</t>
  </si>
  <si>
    <t>2018-12-08T07:56:03.390Z</t>
  </si>
  <si>
    <t>av70815549</t>
  </si>
  <si>
    <t>2018-12-10T20:38:09.660Z</t>
  </si>
  <si>
    <t>20km WSW of Dutch Harbor, Alaska</t>
  </si>
  <si>
    <t>2018-12-08T07:55:36.301Z</t>
  </si>
  <si>
    <t>nn00669402</t>
  </si>
  <si>
    <t>2018-12-10T18:03:51.353Z</t>
  </si>
  <si>
    <t>20km NW of Alamo, Nevada</t>
  </si>
  <si>
    <t>2018-12-08T07:53:01.346Z</t>
  </si>
  <si>
    <t>ak20466807</t>
  </si>
  <si>
    <t>2018-12-08T07:55:55.529Z</t>
  </si>
  <si>
    <t>2018-12-08T07:52:28.130Z</t>
  </si>
  <si>
    <t>nc73120311</t>
  </si>
  <si>
    <t>2018-12-11T01:22:03.586Z</t>
  </si>
  <si>
    <t>2km NNE of Hayward, CA</t>
  </si>
  <si>
    <t>2018-12-08T07:45:17.690Z</t>
  </si>
  <si>
    <t>av70815574</t>
  </si>
  <si>
    <t>2018-12-10T21:12:55.800Z</t>
  </si>
  <si>
    <t>2018-12-08T07:38:29.960Z</t>
  </si>
  <si>
    <t>nc73120306</t>
  </si>
  <si>
    <t>2018-12-11T00:57:03.441Z</t>
  </si>
  <si>
    <t>12km NE of Morgan Hill, CA</t>
  </si>
  <si>
    <t>2018-12-08T07:37:18.432Z</t>
  </si>
  <si>
    <t>nn00669149</t>
  </si>
  <si>
    <t>2018-12-09T02:05:25.079Z</t>
  </si>
  <si>
    <t>2018-12-08T07:31:57.730Z</t>
  </si>
  <si>
    <t>pr2018342005</t>
  </si>
  <si>
    <t>2018-12-08T13:16:36.515Z</t>
  </si>
  <si>
    <t>13km SSW of San Rafael del Yuma, Dominican Republic</t>
  </si>
  <si>
    <t>2018-12-08T07:31:42.590Z</t>
  </si>
  <si>
    <t>nc73120301</t>
  </si>
  <si>
    <t>2018-12-19T01:59:22.926Z</t>
  </si>
  <si>
    <t>2018-12-08T07:30:01.550Z</t>
  </si>
  <si>
    <t>av70815569</t>
  </si>
  <si>
    <t>2018-12-10T21:12:45.890Z</t>
  </si>
  <si>
    <t>2018-12-08T07:25:15.317Z</t>
  </si>
  <si>
    <t>nn00669148</t>
  </si>
  <si>
    <t>2018-12-09T02:05:23.721Z</t>
  </si>
  <si>
    <t>2018-12-08T07:23:26.660Z</t>
  </si>
  <si>
    <t>nc73120296</t>
  </si>
  <si>
    <t>2018-12-19T02:39:03.393Z</t>
  </si>
  <si>
    <t>2018-12-08T07:23:24.079Z</t>
  </si>
  <si>
    <t>ak20466801</t>
  </si>
  <si>
    <t>2018-12-08T07:35:27.165Z</t>
  </si>
  <si>
    <t>2018-12-08T07:22:18.540Z</t>
  </si>
  <si>
    <t>av70815564</t>
  </si>
  <si>
    <t>2018-12-10T21:12:35.690Z</t>
  </si>
  <si>
    <t>2018-12-08T07:20:22.220Z</t>
  </si>
  <si>
    <t>pr2018342007</t>
  </si>
  <si>
    <t>2018-12-26T09:20:05.040Z</t>
  </si>
  <si>
    <t>3km NW of Garrochales, Puerto Rico</t>
  </si>
  <si>
    <t>2018-12-08T07:20:13.586Z</t>
  </si>
  <si>
    <t>ak20466302</t>
  </si>
  <si>
    <t>2018-12-08T07:31:13.225Z</t>
  </si>
  <si>
    <t>2018-12-08T07:19:20.210Z</t>
  </si>
  <si>
    <t>uu60306717</t>
  </si>
  <si>
    <t>2018-12-10T04:28:19.840Z</t>
  </si>
  <si>
    <t>25km NE of West Yellowstone, Montana</t>
  </si>
  <si>
    <t>2018-12-08T07:15:46.854Z</t>
  </si>
  <si>
    <t>ak20466300</t>
  </si>
  <si>
    <t>2018-12-08T07:18:51.596Z</t>
  </si>
  <si>
    <t>2018-12-08T07:08:58.369Z</t>
  </si>
  <si>
    <t>ak20466296</t>
  </si>
  <si>
    <t>2018-12-08T07:13:36.525Z</t>
  </si>
  <si>
    <t>2018-12-08T07:08:49.970Z</t>
  </si>
  <si>
    <t>pr2018342006</t>
  </si>
  <si>
    <t>2018-12-08T13:22:43.739Z</t>
  </si>
  <si>
    <t>8km S of Emajagua, Puerto Rico</t>
  </si>
  <si>
    <t>2018-12-08T07:07:46.620Z</t>
  </si>
  <si>
    <t>av70815554</t>
  </si>
  <si>
    <t>2018-12-10T20:40:52.840Z</t>
  </si>
  <si>
    <t>12km N of Atka, Alaska</t>
  </si>
  <si>
    <t>2018-12-08T07:07:34.990Z</t>
  </si>
  <si>
    <t>us1000i4zn</t>
  </si>
  <si>
    <t>2018-12-26T09:06:42.040Z</t>
  </si>
  <si>
    <t>186km ESE of Tadine, New Caledonia</t>
  </si>
  <si>
    <t>2018-12-08T07:06:59.336Z</t>
  </si>
  <si>
    <t>nn00669147</t>
  </si>
  <si>
    <t>2018-12-09T02:05:22.483Z</t>
  </si>
  <si>
    <t>2018-12-08T07:03:58.756Z</t>
  </si>
  <si>
    <t>ak20466293</t>
  </si>
  <si>
    <t>2018-12-08T07:10:12.956Z</t>
  </si>
  <si>
    <t>2018-12-08T06:57:26.059Z</t>
  </si>
  <si>
    <t>ak20466290</t>
  </si>
  <si>
    <t>2018-12-08T07:01:54.820Z</t>
  </si>
  <si>
    <t>2018-12-08T06:54:42.301Z</t>
  </si>
  <si>
    <t>nn00669146</t>
  </si>
  <si>
    <t>2018-12-09T02:05:20.949Z</t>
  </si>
  <si>
    <t>41km SSE of Goldfield, Nevada</t>
  </si>
  <si>
    <t>2018-12-08T06:53:50.687Z</t>
  </si>
  <si>
    <t>ak20466286</t>
  </si>
  <si>
    <t>2018-12-08T07:03:36.507Z</t>
  </si>
  <si>
    <t>2018-12-08T06:51:17.540Z</t>
  </si>
  <si>
    <t>ci38389176</t>
  </si>
  <si>
    <t>2018-12-08T14:23:38.556Z</t>
  </si>
  <si>
    <t>2018-12-08T06:49:58.810Z</t>
  </si>
  <si>
    <t>av61845156</t>
  </si>
  <si>
    <t>2018-12-10T21:12:06.780Z</t>
  </si>
  <si>
    <t>2018-12-08T06:49:31.440Z</t>
  </si>
  <si>
    <t>av70815544</t>
  </si>
  <si>
    <t>2018-12-10T21:11:27.970Z</t>
  </si>
  <si>
    <t>2018-12-08T06:49:15.921Z</t>
  </si>
  <si>
    <t>ak20466282</t>
  </si>
  <si>
    <t>2018-12-08T06:52:55.156Z</t>
  </si>
  <si>
    <t>2018-12-08T06:48:58.669Z</t>
  </si>
  <si>
    <t>ak20466281</t>
  </si>
  <si>
    <t>2018-12-08T06:54:37.319Z</t>
  </si>
  <si>
    <t>2018-12-08T06:48:24.470Z</t>
  </si>
  <si>
    <t>av70815539</t>
  </si>
  <si>
    <t>2018-12-10T20:26:14.700Z</t>
  </si>
  <si>
    <t>2018-12-08T06:40:39.210Z</t>
  </si>
  <si>
    <t>ci38389168</t>
  </si>
  <si>
    <t>2018-12-10T18:21:57.536Z</t>
  </si>
  <si>
    <t>4km N of Claremont, CA</t>
  </si>
  <si>
    <t>2018-12-08T06:40:14.390Z</t>
  </si>
  <si>
    <t>mb80328399</t>
  </si>
  <si>
    <t>2018-12-14T00:04:09.090Z</t>
  </si>
  <si>
    <t>2018-12-08T06:39:41.419Z</t>
  </si>
  <si>
    <t>ak20466278</t>
  </si>
  <si>
    <t>2018-12-08T06:49:42.042Z</t>
  </si>
  <si>
    <t>128km SE of Ruby, Alaska</t>
  </si>
  <si>
    <t>2018-12-08T06:35:59.240Z</t>
  </si>
  <si>
    <t>us2000itb9</t>
  </si>
  <si>
    <t>2018-12-26T08:59:23.040Z</t>
  </si>
  <si>
    <t>197km ESE of Tadine, New Caledonia</t>
  </si>
  <si>
    <t>2018-12-08T06:34:57.353Z</t>
  </si>
  <si>
    <t>ak20466276</t>
  </si>
  <si>
    <t>2018-12-08T06:39:42.944Z</t>
  </si>
  <si>
    <t>2018-12-08T06:26:31.990Z</t>
  </si>
  <si>
    <t>nc73120271</t>
  </si>
  <si>
    <t>2018-12-12T06:39:04.588Z</t>
  </si>
  <si>
    <t>2018-12-08T06:24:27.406Z</t>
  </si>
  <si>
    <t>nn00669145</t>
  </si>
  <si>
    <t>2018-12-09T02:05:19.304Z</t>
  </si>
  <si>
    <t>2018-12-08T06:18:11.060Z</t>
  </si>
  <si>
    <t>se60247616</t>
  </si>
  <si>
    <t>2018-12-26T08:53:53.040Z</t>
  </si>
  <si>
    <t>12km NW of Sweetwater, Tennessee</t>
  </si>
  <si>
    <t>2018-12-08T06:16:34.880Z</t>
  </si>
  <si>
    <t>us2000itb8</t>
  </si>
  <si>
    <t>2018-12-26T08:51:30.040Z</t>
  </si>
  <si>
    <t>162km S of L'Esperance Rock, New Zealand</t>
  </si>
  <si>
    <t>2018-12-08T06:14:13.117Z</t>
  </si>
  <si>
    <t>ak20466262</t>
  </si>
  <si>
    <t>2018-12-08T06:21:16.234Z</t>
  </si>
  <si>
    <t>2018-12-08T06:11:59.010Z</t>
  </si>
  <si>
    <t>nc73120266</t>
  </si>
  <si>
    <t>2018-12-08T06:26:02.879Z</t>
  </si>
  <si>
    <t>2018-12-08T06:11:50.774Z</t>
  </si>
  <si>
    <t>ak20466252</t>
  </si>
  <si>
    <t>2018-12-26T10:32:26.158Z</t>
  </si>
  <si>
    <t>2018-12-08T05:57:32.070Z</t>
  </si>
  <si>
    <t>nc73120261</t>
  </si>
  <si>
    <t>2018-12-10T18:20:02.908Z</t>
  </si>
  <si>
    <t>2018-12-08T05:54:36.750Z</t>
  </si>
  <si>
    <t>mb80327774</t>
  </si>
  <si>
    <t>2018-12-08T14:01:12.890Z</t>
  </si>
  <si>
    <t>4km W of Whitehall, Montana</t>
  </si>
  <si>
    <t>2018-12-08T05:52:03.650Z</t>
  </si>
  <si>
    <t>av70815534</t>
  </si>
  <si>
    <t>2018-12-10T21:11:17.780Z</t>
  </si>
  <si>
    <t>2018-12-08T05:46:43.860Z</t>
  </si>
  <si>
    <t>us2000itcg</t>
  </si>
  <si>
    <t>2018-12-26T08:42:14.040Z</t>
  </si>
  <si>
    <t>263km SSW of Stanley, Falkland Islands</t>
  </si>
  <si>
    <t>2018-12-08T05:46:29.600Z</t>
  </si>
  <si>
    <t>us2000itbh</t>
  </si>
  <si>
    <t>2018-12-26T08:37:09.040Z</t>
  </si>
  <si>
    <t>163km N of Boosaaso, Somalia</t>
  </si>
  <si>
    <t>2018-12-08T05:43:01.138Z</t>
  </si>
  <si>
    <t>ak20466247</t>
  </si>
  <si>
    <t>2018-12-08T05:47:05.856Z</t>
  </si>
  <si>
    <t>2018-12-08T05:40:55.554Z</t>
  </si>
  <si>
    <t>nn00669144</t>
  </si>
  <si>
    <t>2018-12-09T02:05:17.583Z</t>
  </si>
  <si>
    <t>2018-12-08T05:38:55.786Z</t>
  </si>
  <si>
    <t>nn00669143</t>
  </si>
  <si>
    <t>2018-12-09T02:05:16.295Z</t>
  </si>
  <si>
    <t>51km WNW of Beatty, Nevada</t>
  </si>
  <si>
    <t>2018-12-08T05:31:26.843Z</t>
  </si>
  <si>
    <t>ak20465756</t>
  </si>
  <si>
    <t>2018-12-08T05:40:19.968Z</t>
  </si>
  <si>
    <t>2018-12-08T05:28:57.152Z</t>
  </si>
  <si>
    <t>nn00669142</t>
  </si>
  <si>
    <t>2018-12-09T02:05:14.498Z</t>
  </si>
  <si>
    <t>2018-12-08T05:27:44.046Z</t>
  </si>
  <si>
    <t>ak20465754</t>
  </si>
  <si>
    <t>2018-12-08T05:30:51.593Z</t>
  </si>
  <si>
    <t>2018-12-08T05:24:36.850Z</t>
  </si>
  <si>
    <t>us1000i4yi</t>
  </si>
  <si>
    <t>2018-12-26T07:34:24.040Z</t>
  </si>
  <si>
    <t>268km SSW of Stanley, Falkland Islands</t>
  </si>
  <si>
    <t>2018-12-08T05:22:07.747Z</t>
  </si>
  <si>
    <t>ak20465751</t>
  </si>
  <si>
    <t>2018-12-08T05:28:39.465Z</t>
  </si>
  <si>
    <t>2018-12-08T05:21:30.030Z</t>
  </si>
  <si>
    <t>av70815529</t>
  </si>
  <si>
    <t>2018-12-10T21:10:46.860Z</t>
  </si>
  <si>
    <t>2018-12-08T05:20:51.040Z</t>
  </si>
  <si>
    <t>av70815524</t>
  </si>
  <si>
    <t>2018-12-10T21:10:35.600Z</t>
  </si>
  <si>
    <t>2018-12-08T05:14:53.526Z</t>
  </si>
  <si>
    <t>ak20465745</t>
  </si>
  <si>
    <t>2018-12-26T07:30:47.040Z</t>
  </si>
  <si>
    <t>2018-12-08T05:07:23.530Z</t>
  </si>
  <si>
    <t>nc73120241</t>
  </si>
  <si>
    <t>2018-12-10T17:30:02.615Z</t>
  </si>
  <si>
    <t>2018-12-08T05:05:02.310Z</t>
  </si>
  <si>
    <t>uw61506516</t>
  </si>
  <si>
    <t>2018-12-08T20:58:30.170Z</t>
  </si>
  <si>
    <t>10km W of Odell, Oregon</t>
  </si>
  <si>
    <t>2018-12-08T05:03:05.535Z</t>
  </si>
  <si>
    <t>ak20465731</t>
  </si>
  <si>
    <t>2018-12-08T05:06:18.913Z</t>
  </si>
  <si>
    <t>2018-12-08T05:01:41.595Z</t>
  </si>
  <si>
    <t>ak20465729</t>
  </si>
  <si>
    <t>2018-12-08T05:06:18.589Z</t>
  </si>
  <si>
    <t>2018-12-08T04:59:47.111Z</t>
  </si>
  <si>
    <t>ak20465725</t>
  </si>
  <si>
    <t>2018-12-08T05:04:36.698Z</t>
  </si>
  <si>
    <t>2018-12-08T04:56:21.290Z</t>
  </si>
  <si>
    <t>av70815519</t>
  </si>
  <si>
    <t>2018-12-10T21:09:58.940Z</t>
  </si>
  <si>
    <t>2018-12-08T04:55:53.320Z</t>
  </si>
  <si>
    <t>ci38389152</t>
  </si>
  <si>
    <t>2018-12-10T16:31:44.310Z</t>
  </si>
  <si>
    <t>11km N of Banning, CA</t>
  </si>
  <si>
    <t>2018-12-08T04:54:41.488Z</t>
  </si>
  <si>
    <t>ak20465723</t>
  </si>
  <si>
    <t>2018-12-08T04:57:40.410Z</t>
  </si>
  <si>
    <t>2018-12-08T04:53:34.100Z</t>
  </si>
  <si>
    <t>us1000i4y8</t>
  </si>
  <si>
    <t>2018-12-08T05:10:56.040Z</t>
  </si>
  <si>
    <t>72km SW of Palana, Russia</t>
  </si>
  <si>
    <t>2018-12-08T04:52:30.945Z</t>
  </si>
  <si>
    <t>ak20465720</t>
  </si>
  <si>
    <t>2018-12-08T04:57:40.108Z</t>
  </si>
  <si>
    <t>2018-12-08T04:47:26.506Z</t>
  </si>
  <si>
    <t>nn00669064</t>
  </si>
  <si>
    <t>2018-12-09T02:04:38.339Z</t>
  </si>
  <si>
    <t>4km NE of Gardnerville Ranchos, Nevada</t>
  </si>
  <si>
    <t>2018-12-08T04:42:50.250Z</t>
  </si>
  <si>
    <t>us2000itb5</t>
  </si>
  <si>
    <t>2018-12-14T02:46:56.040Z</t>
  </si>
  <si>
    <t>Banda Sea</t>
  </si>
  <si>
    <t>2018-12-08T04:28:17.412Z</t>
  </si>
  <si>
    <t>ak20465227</t>
  </si>
  <si>
    <t>2018-12-08T04:39:34.814Z</t>
  </si>
  <si>
    <t>2018-12-08T04:22:23.530Z</t>
  </si>
  <si>
    <t>nc73120231</t>
  </si>
  <si>
    <t>2018-12-11T03:40:04.016Z</t>
  </si>
  <si>
    <t>2018-12-08T04:21:40.500Z</t>
  </si>
  <si>
    <t>nc73120226</t>
  </si>
  <si>
    <t>2018-12-11T00:45:04.378Z</t>
  </si>
  <si>
    <t>2018-12-08T04:21:04.909Z</t>
  </si>
  <si>
    <t>ak20465223</t>
  </si>
  <si>
    <t>2018-12-08T04:33:50.015Z</t>
  </si>
  <si>
    <t>62km WSW of Delta Junction, Alaska</t>
  </si>
  <si>
    <t>2018-12-08T04:20:39.860Z</t>
  </si>
  <si>
    <t>ci38389144</t>
  </si>
  <si>
    <t>2018-12-08T14:24:29.117Z</t>
  </si>
  <si>
    <t>2018-12-08T04:20:28.930Z</t>
  </si>
  <si>
    <t>us2000itb4</t>
  </si>
  <si>
    <t>2018-12-14T02:31:32.040Z</t>
  </si>
  <si>
    <t>163km E of Tadine, New Caledonia</t>
  </si>
  <si>
    <t>2018-12-08T04:19:06.963Z</t>
  </si>
  <si>
    <t>ak20465222</t>
  </si>
  <si>
    <t>2018-12-08T04:32:08.199Z</t>
  </si>
  <si>
    <t>2018-12-08T04:11:11.634Z</t>
  </si>
  <si>
    <t>ak20465219</t>
  </si>
  <si>
    <t>2018-12-08T04:14:02.543Z</t>
  </si>
  <si>
    <t>2018-12-08T04:07:39.148Z</t>
  </si>
  <si>
    <t>ak20465218</t>
  </si>
  <si>
    <t>2018-12-08T04:11:20.077Z</t>
  </si>
  <si>
    <t>2018-12-08T04:07:27.210Z</t>
  </si>
  <si>
    <t>pr2018342004</t>
  </si>
  <si>
    <t>2018-12-08T23:02:02.040Z</t>
  </si>
  <si>
    <t>10km ESE of Santa Cruz de El Seibo, Dominican Republic</t>
  </si>
  <si>
    <t>2018-12-08T04:04:51.160Z</t>
  </si>
  <si>
    <t>hv70723661</t>
  </si>
  <si>
    <t>2018-12-08T04:07:59.620Z</t>
  </si>
  <si>
    <t>2018-12-08T04:03:58.150Z</t>
  </si>
  <si>
    <t>ci38389136</t>
  </si>
  <si>
    <t>2018-12-10T18:14:45.768Z</t>
  </si>
  <si>
    <t>20km ENE of Ojai, CA</t>
  </si>
  <si>
    <t>2018-12-08T04:03:57.620Z</t>
  </si>
  <si>
    <t>pr2018342003</t>
  </si>
  <si>
    <t>2018-12-08T22:54:38.040Z</t>
  </si>
  <si>
    <t>24km SE of Punta Cana, Dominican Republic</t>
  </si>
  <si>
    <t>2018-12-08T04:02:12.846Z</t>
  </si>
  <si>
    <t>ak20465217</t>
  </si>
  <si>
    <t>2018-12-08T04:05:35.250Z</t>
  </si>
  <si>
    <t>2018-12-08T04:02:11.510Z</t>
  </si>
  <si>
    <t>us1000i4xp</t>
  </si>
  <si>
    <t>2018-12-08T05:23:06.040Z</t>
  </si>
  <si>
    <t>84km WSW of Bengkulu, Indonesia</t>
  </si>
  <si>
    <t>2018-12-08T03:55:12.550Z</t>
  </si>
  <si>
    <t>ci38389120</t>
  </si>
  <si>
    <t>2018-12-10T18:10:42.986Z</t>
  </si>
  <si>
    <t>39km WSW of Carlsbad, CA</t>
  </si>
  <si>
    <t>2018-12-08T03:53:11.365Z</t>
  </si>
  <si>
    <t>ak20465215</t>
  </si>
  <si>
    <t>2018-12-08T03:58:18.914Z</t>
  </si>
  <si>
    <t>2018-12-08T03:46:43.920Z</t>
  </si>
  <si>
    <t>ci38389096</t>
  </si>
  <si>
    <t>2018-12-08T14:28:03.690Z</t>
  </si>
  <si>
    <t>15km SW of Johannesburg, CA</t>
  </si>
  <si>
    <t>2018-12-08T03:38:47.473Z</t>
  </si>
  <si>
    <t>ak20465205</t>
  </si>
  <si>
    <t>2018-12-08T04:00:14.040Z</t>
  </si>
  <si>
    <t>8km E of Y, Alaska</t>
  </si>
  <si>
    <t>2018-12-08T03:38:44.680Z</t>
  </si>
  <si>
    <t>mb80327769</t>
  </si>
  <si>
    <t>2018-12-08T14:07:21.010Z</t>
  </si>
  <si>
    <t>26km SSE of Lincoln, Montana</t>
  </si>
  <si>
    <t>2018-12-08T03:36:45.360Z</t>
  </si>
  <si>
    <t>ci37201676</t>
  </si>
  <si>
    <t>2018-12-10T16:14:05.325Z</t>
  </si>
  <si>
    <t>2018-12-08T03:36:35.680Z</t>
  </si>
  <si>
    <t>ci38389088</t>
  </si>
  <si>
    <t>2018-12-10T16:09:17.794Z</t>
  </si>
  <si>
    <t>2018-12-08T03:34:57.970Z</t>
  </si>
  <si>
    <t>ci38389080</t>
  </si>
  <si>
    <t>2018-12-08T14:25:56.437Z</t>
  </si>
  <si>
    <t>2018-12-08T03:32:49.009Z</t>
  </si>
  <si>
    <t>nn00669140</t>
  </si>
  <si>
    <t>2018-12-09T02:05:13.249Z</t>
  </si>
  <si>
    <t>2018-12-08T03:31:39.590Z</t>
  </si>
  <si>
    <t>us1000i4xi</t>
  </si>
  <si>
    <t>2018-12-08T03:49:40.040Z</t>
  </si>
  <si>
    <t>52km WNW of San Antonio de los Cobres, Argentina</t>
  </si>
  <si>
    <t>2018-12-08T03:28:06.334Z</t>
  </si>
  <si>
    <t>ak20465195</t>
  </si>
  <si>
    <t>2018-12-08T03:53:34.040Z</t>
  </si>
  <si>
    <t>2018-12-08T03:27:17.240Z</t>
  </si>
  <si>
    <t>uw61506511</t>
  </si>
  <si>
    <t>2018-12-12T20:40:22.650Z</t>
  </si>
  <si>
    <t>0km N of Bonney Lake, Washington</t>
  </si>
  <si>
    <t>2018-12-08T03:26:11.350Z</t>
  </si>
  <si>
    <t>nc73120221</t>
  </si>
  <si>
    <t>2018-12-11T00:14:03.190Z</t>
  </si>
  <si>
    <t>9km ENE of San Martin, CA</t>
  </si>
  <si>
    <t>2018-12-08T03:19:39.819Z</t>
  </si>
  <si>
    <t>ak20464711</t>
  </si>
  <si>
    <t>2018-12-08T03:30:04.336Z</t>
  </si>
  <si>
    <t>2018-12-08T03:15:35.936Z</t>
  </si>
  <si>
    <t>ak20464708</t>
  </si>
  <si>
    <t>2018-12-08T03:22:48.028Z</t>
  </si>
  <si>
    <t>2018-12-08T03:13:15.740Z</t>
  </si>
  <si>
    <t>pr2018342002</t>
  </si>
  <si>
    <t>2018-12-08T08:30:38.450Z</t>
  </si>
  <si>
    <t>9km SSW of Arroyo, Puerto Rico</t>
  </si>
  <si>
    <t>2018-12-08T03:09:26.207Z</t>
  </si>
  <si>
    <t>ak20464705</t>
  </si>
  <si>
    <t>2018-12-08T03:13:39.873Z</t>
  </si>
  <si>
    <t>2018-12-08T03:07:29.136Z</t>
  </si>
  <si>
    <t>nn00669139</t>
  </si>
  <si>
    <t>2018-12-09T02:05:11.759Z</t>
  </si>
  <si>
    <t>2018-12-08T03:04:18.140Z</t>
  </si>
  <si>
    <t>av70815509</t>
  </si>
  <si>
    <t>2018-12-10T21:09:21.330Z</t>
  </si>
  <si>
    <t>2018-12-08T03:01:58.260Z</t>
  </si>
  <si>
    <t>nc73120216</t>
  </si>
  <si>
    <t>2018-12-10T17:51:03.732Z</t>
  </si>
  <si>
    <t>2018-12-08T03:01:12.025Z</t>
  </si>
  <si>
    <t>ak20464702</t>
  </si>
  <si>
    <t>2018-12-08T03:04:42.083Z</t>
  </si>
  <si>
    <t>2018-12-08T02:57:27.815Z</t>
  </si>
  <si>
    <t>ak20464698</t>
  </si>
  <si>
    <t>2018-12-08T03:04:42.369Z</t>
  </si>
  <si>
    <t>2018-12-08T02:57:23.430Z</t>
  </si>
  <si>
    <t>us1000i4xb</t>
  </si>
  <si>
    <t>2018-12-08T03:22:39.040Z</t>
  </si>
  <si>
    <t>156km ESE of Tadine, New Caledonia</t>
  </si>
  <si>
    <t>2018-12-08T02:54:29.780Z</t>
  </si>
  <si>
    <t>nc73120211</t>
  </si>
  <si>
    <t>2018-12-11T00:32:03.297Z</t>
  </si>
  <si>
    <t>2018-12-08T02:52:14.290Z</t>
  </si>
  <si>
    <t>us2000itb2</t>
  </si>
  <si>
    <t>2018-12-14T02:04:04.040Z</t>
  </si>
  <si>
    <t>63km SW of Lemito, Indonesia</t>
  </si>
  <si>
    <t>2018-12-08T02:41:20.589Z</t>
  </si>
  <si>
    <t>ak20464692</t>
  </si>
  <si>
    <t>2018-12-08T23:00:07.211Z</t>
  </si>
  <si>
    <t>2018-12-08T02:39:41.110Z</t>
  </si>
  <si>
    <t>nc73120206</t>
  </si>
  <si>
    <t>2018-12-10T17:24:02.586Z</t>
  </si>
  <si>
    <t>3km NW of Dixon Lane-Meadow Creek, CA</t>
  </si>
  <si>
    <t>2018-12-08T02:38:56.565Z</t>
  </si>
  <si>
    <t>ak20464686</t>
  </si>
  <si>
    <t>2018-12-08T02:51:51.040Z</t>
  </si>
  <si>
    <t>10km NNW of Anchorage, Alaska</t>
  </si>
  <si>
    <t>2018-12-08T02:37:00.142Z</t>
  </si>
  <si>
    <t>nn00669063</t>
  </si>
  <si>
    <t>2018-12-09T02:04:36.971Z</t>
  </si>
  <si>
    <t>11km N of Incline Village, Nevada</t>
  </si>
  <si>
    <t>2018-12-08T02:34:17.631Z</t>
  </si>
  <si>
    <t>ak20464682</t>
  </si>
  <si>
    <t>2018-12-08T02:46:57.501Z</t>
  </si>
  <si>
    <t>61km S of Deltana, Alaska</t>
  </si>
  <si>
    <t>2018-12-08T02:32:33.092Z</t>
  </si>
  <si>
    <t>nn00669038</t>
  </si>
  <si>
    <t>2018-12-09T02:04:26.876Z</t>
  </si>
  <si>
    <t>2018-12-08T02:25:10.487Z</t>
  </si>
  <si>
    <t>ak20464673</t>
  </si>
  <si>
    <t>2018-12-08T02:35:57.162Z</t>
  </si>
  <si>
    <t>53km W of Anchor Point, Alaska</t>
  </si>
  <si>
    <t>2018-12-08T02:24:15.308Z</t>
  </si>
  <si>
    <t>ak20464671</t>
  </si>
  <si>
    <t>2018-12-08T02:31:12.732Z</t>
  </si>
  <si>
    <t>2018-12-08T02:20:33.470Z</t>
  </si>
  <si>
    <t>us2000itc4</t>
  </si>
  <si>
    <t>2018-12-14T01:38:24.040Z</t>
  </si>
  <si>
    <t>164km NW of Tobelo, Indonesia</t>
  </si>
  <si>
    <t>2018-12-08T02:16:31.042Z</t>
  </si>
  <si>
    <t>ak20464662</t>
  </si>
  <si>
    <t>2018-12-08T02:20:02.501Z</t>
  </si>
  <si>
    <t>2018-12-08T02:09:07.060Z</t>
  </si>
  <si>
    <t>uw61506506</t>
  </si>
  <si>
    <t>2018-12-08T21:02:51.320Z</t>
  </si>
  <si>
    <t>16km NNE of Amboy, Washington</t>
  </si>
  <si>
    <t>2018-12-08T01:54:29.031Z</t>
  </si>
  <si>
    <t>ak20464170</t>
  </si>
  <si>
    <t>2018-12-08T01:59:06.147Z</t>
  </si>
  <si>
    <t>2018-12-08T01:54:04.210Z</t>
  </si>
  <si>
    <t>us1000i4wv</t>
  </si>
  <si>
    <t>2018-12-08T09:30:08.339Z</t>
  </si>
  <si>
    <t>36km E of Iwaki, Japan</t>
  </si>
  <si>
    <t>2018-12-08T01:47:31.361Z</t>
  </si>
  <si>
    <t>ak20464168</t>
  </si>
  <si>
    <t>2018-12-08T01:51:39.848Z</t>
  </si>
  <si>
    <t>2018-12-08T01:46:36.000Z</t>
  </si>
  <si>
    <t>ak20464166</t>
  </si>
  <si>
    <t>2018-12-08T01:49:58.049Z</t>
  </si>
  <si>
    <t>2018-12-08T01:40:27.993Z</t>
  </si>
  <si>
    <t>ak20464161</t>
  </si>
  <si>
    <t>2018-12-08T01:44:33.286Z</t>
  </si>
  <si>
    <t>11km WSW of Big Lake, Alaska</t>
  </si>
  <si>
    <t>2018-12-08T01:39:37.442Z</t>
  </si>
  <si>
    <t>ak20464162</t>
  </si>
  <si>
    <t>2018-12-08T01:48:16.439Z</t>
  </si>
  <si>
    <t>2018-12-08T01:32:55.220Z</t>
  </si>
  <si>
    <t>av70815494</t>
  </si>
  <si>
    <t>2018-12-10T19:53:05.930Z</t>
  </si>
  <si>
    <t>2018-12-08T01:32:44.668Z</t>
  </si>
  <si>
    <t>ak20464153</t>
  </si>
  <si>
    <t>2018-12-08T01:57:17.040Z</t>
  </si>
  <si>
    <t>2018-12-08T01:32:13.230Z</t>
  </si>
  <si>
    <t>av70815499</t>
  </si>
  <si>
    <t>2018-12-10T21:08:44.190Z</t>
  </si>
  <si>
    <t>2018-12-08T01:31:29.730Z</t>
  </si>
  <si>
    <t>nm60247606</t>
  </si>
  <si>
    <t>2018-12-16T06:18:01.221Z</t>
  </si>
  <si>
    <t>8km NW of Dyersburg, Tennessee</t>
  </si>
  <si>
    <t>2018-12-08T01:29:31.318Z</t>
  </si>
  <si>
    <t>ak20464151</t>
  </si>
  <si>
    <t>2018-12-08T01:37:56.201Z</t>
  </si>
  <si>
    <t>2018-12-08T01:26:37.340Z</t>
  </si>
  <si>
    <t>ci38389056</t>
  </si>
  <si>
    <t>2018-12-10T15:49:23.250Z</t>
  </si>
  <si>
    <t>4km N of La Verne, CA</t>
  </si>
  <si>
    <t>2018-12-08T01:23:16.950Z</t>
  </si>
  <si>
    <t>ci38389048</t>
  </si>
  <si>
    <t>2018-12-10T15:44:25.218Z</t>
  </si>
  <si>
    <t>2018-12-08T01:18:45.769Z</t>
  </si>
  <si>
    <t>ak20464148</t>
  </si>
  <si>
    <t>2018-12-08T22:45:05.446Z</t>
  </si>
  <si>
    <t>65km NNW of Talkeetna, Alaska</t>
  </si>
  <si>
    <t>2018-12-08T01:18:34.204Z</t>
  </si>
  <si>
    <t>ak20464146</t>
  </si>
  <si>
    <t>2018-12-08T01:23:03.999Z</t>
  </si>
  <si>
    <t>2018-12-08T01:14:51.830Z</t>
  </si>
  <si>
    <t>pr2018342001</t>
  </si>
  <si>
    <t>2018-12-08T22:26:59.040Z</t>
  </si>
  <si>
    <t>68km NNE of Punta Cana, Dominican Republic</t>
  </si>
  <si>
    <t>2018-12-08T01:04:07.265Z</t>
  </si>
  <si>
    <t>ak20464139</t>
  </si>
  <si>
    <t>2018-12-08T01:08:02.192Z</t>
  </si>
  <si>
    <t>2018-12-08T01:03:06.442Z</t>
  </si>
  <si>
    <t>ak20464138</t>
  </si>
  <si>
    <t>2018-12-08T01:08:02.462Z</t>
  </si>
  <si>
    <t>2018-12-08T01:02:56.430Z</t>
  </si>
  <si>
    <t>nc73120186</t>
  </si>
  <si>
    <t>2018-12-08T01:04:34.831Z</t>
  </si>
  <si>
    <t>2018-12-08T01:01:26.824Z</t>
  </si>
  <si>
    <t>ak20464137</t>
  </si>
  <si>
    <t>2018-12-08T22:38:00.527Z</t>
  </si>
  <si>
    <t>65km N of Talkeetna, Alaska</t>
  </si>
  <si>
    <t>2018-12-08T00:59:50.600Z</t>
  </si>
  <si>
    <t>us2000itb0</t>
  </si>
  <si>
    <t>2018-12-18T06:33:23.040Z</t>
  </si>
  <si>
    <t>272km W of Hihifo, Tonga</t>
  </si>
  <si>
    <t>2018-12-08T00:59:35.010Z</t>
  </si>
  <si>
    <t>pr2018342000</t>
  </si>
  <si>
    <t>2018-12-09T22:48:05.040Z</t>
  </si>
  <si>
    <t>65km NNE of Punta Cana, Dominican Republic</t>
  </si>
  <si>
    <t>2018-12-08T00:59:23.402Z</t>
  </si>
  <si>
    <t>ak20464134</t>
  </si>
  <si>
    <t>2018-12-08T01:02:37.518Z</t>
  </si>
  <si>
    <t>2018-12-08T00:59:20.990Z</t>
  </si>
  <si>
    <t>nc73120181</t>
  </si>
  <si>
    <t>2018-12-10T23:38:02.992Z</t>
  </si>
  <si>
    <t>2018-12-08T00:53:22.929Z</t>
  </si>
  <si>
    <t>ak20464133</t>
  </si>
  <si>
    <t>2018-12-08T22:11:00.437Z</t>
  </si>
  <si>
    <t>2018-12-08T00:53:20.570Z</t>
  </si>
  <si>
    <t>nc73120176</t>
  </si>
  <si>
    <t>2018-12-08T03:02:35.442Z</t>
  </si>
  <si>
    <t>2018-12-08T00:53:19.885Z</t>
  </si>
  <si>
    <t>ak20464132</t>
  </si>
  <si>
    <t>2018-12-08T22:23:35.303Z</t>
  </si>
  <si>
    <t>2018-12-08T00:50:20.210Z</t>
  </si>
  <si>
    <t>nc73120171</t>
  </si>
  <si>
    <t>2018-12-08T04:16:02.564Z</t>
  </si>
  <si>
    <t>7km E of Alum Rock, CA</t>
  </si>
  <si>
    <t>2018-12-08T00:49:44.980Z</t>
  </si>
  <si>
    <t>hv70723476</t>
  </si>
  <si>
    <t>2018-12-08T00:52:49.280Z</t>
  </si>
  <si>
    <t>6km SW of Volcano, Hawaii</t>
  </si>
  <si>
    <t>2018-12-08T00:35:29.423Z</t>
  </si>
  <si>
    <t>ak20464121</t>
  </si>
  <si>
    <t>2018-12-08T00:44:02.988Z</t>
  </si>
  <si>
    <t>2018-12-08T00:32:47.083Z</t>
  </si>
  <si>
    <t>ak20464117</t>
  </si>
  <si>
    <t>2018-12-08T00:37:56.119Z</t>
  </si>
  <si>
    <t>2018-12-08T00:32:10.020Z</t>
  </si>
  <si>
    <t>av70815489</t>
  </si>
  <si>
    <t>2018-12-10T19:45:38.340Z</t>
  </si>
  <si>
    <t>80km SE of King Salmon, Alaska</t>
  </si>
  <si>
    <t>2018-12-08T00:31:23.801Z</t>
  </si>
  <si>
    <t>ak20464115</t>
  </si>
  <si>
    <t>2018-12-08T06:15:33.040Z</t>
  </si>
  <si>
    <t>15km NNE of Fritz Creek, Alaska</t>
  </si>
  <si>
    <t>2018-12-08T00:30:56.950Z</t>
  </si>
  <si>
    <t>av61844886</t>
  </si>
  <si>
    <t>2018-12-10T19:42:03.190Z</t>
  </si>
  <si>
    <t>2018-12-08T00:30:56.877Z</t>
  </si>
  <si>
    <t>ak20464113</t>
  </si>
  <si>
    <t>2018-12-08T00:39:38.118Z</t>
  </si>
  <si>
    <t>2018-12-08T00:25:18.680Z</t>
  </si>
  <si>
    <t>uw61506501</t>
  </si>
  <si>
    <t>2018-12-11T01:00:13.090Z</t>
  </si>
  <si>
    <t>4km SSE of Eagle Point, Oregon</t>
  </si>
  <si>
    <t>2018-12-08T00:20:32.870Z</t>
  </si>
  <si>
    <t>us2000itaz</t>
  </si>
  <si>
    <t>2018-12-18T06:09:50.040Z</t>
  </si>
  <si>
    <t>147km ESE of Tadine, New Caledonia</t>
  </si>
  <si>
    <t>2018-12-08T00:19:06.963Z</t>
  </si>
  <si>
    <t>nn00669136</t>
  </si>
  <si>
    <t>2018-12-09T02:05:08.777Z</t>
  </si>
  <si>
    <t>2018-12-08T00:16:48.840Z</t>
  </si>
  <si>
    <t>ak20463167</t>
  </si>
  <si>
    <t>2018-12-08T00:31:19.724Z</t>
  </si>
  <si>
    <t>2018-12-07T23:55:36.720Z</t>
  </si>
  <si>
    <t>us2000itau</t>
  </si>
  <si>
    <t>2018-12-18T05:53:38.040Z</t>
  </si>
  <si>
    <t>20km E of Pamandzi, Mayotte</t>
  </si>
  <si>
    <t>2018-12-07T23:55:34.960Z</t>
  </si>
  <si>
    <t>ak20463160</t>
  </si>
  <si>
    <t>2018-12-07T23:58:36.433Z</t>
  </si>
  <si>
    <t>2018-12-07T23:50:58.810Z</t>
  </si>
  <si>
    <t>us1000i4nw</t>
  </si>
  <si>
    <t>2018-12-08T01:13:01.715Z</t>
  </si>
  <si>
    <t>9km WNW of La Gomera, Guatemala</t>
  </si>
  <si>
    <t>2018-12-07T23:49:09.660Z</t>
  </si>
  <si>
    <t>ci38388992</t>
  </si>
  <si>
    <t>2018-12-08T01:10:27.220Z</t>
  </si>
  <si>
    <t>2018-12-07T23:47:43.100Z</t>
  </si>
  <si>
    <t>ci38388984</t>
  </si>
  <si>
    <t>2018-12-08T01:12:29.512Z</t>
  </si>
  <si>
    <t>2018-12-07T23:44:17.290Z</t>
  </si>
  <si>
    <t>us2000itaq</t>
  </si>
  <si>
    <t>2018-12-22T05:05:19.040Z</t>
  </si>
  <si>
    <t>225km W of Ile Hunter, New Caledonia</t>
  </si>
  <si>
    <t>2018-12-07T23:43:35.305Z</t>
  </si>
  <si>
    <t>ak20463157</t>
  </si>
  <si>
    <t>2018-12-07T23:52:53.718Z</t>
  </si>
  <si>
    <t>2018-12-07T23:38:50.626Z</t>
  </si>
  <si>
    <t>ak20463149</t>
  </si>
  <si>
    <t>2018-12-08T00:54:30.040Z</t>
  </si>
  <si>
    <t>2018-12-07T23:37:58.845Z</t>
  </si>
  <si>
    <t>ak20463147</t>
  </si>
  <si>
    <t>2018-12-07T23:42:07.157Z</t>
  </si>
  <si>
    <t>2018-12-07T23:35:55.554Z</t>
  </si>
  <si>
    <t>ak20463145</t>
  </si>
  <si>
    <t>2018-12-07T23:40:25.534Z</t>
  </si>
  <si>
    <t>2018-12-07T23:26:51.442Z</t>
  </si>
  <si>
    <t>ak20463138</t>
  </si>
  <si>
    <t>2018-12-07T23:30:20.036Z</t>
  </si>
  <si>
    <t>2018-12-07T23:26:05.586Z</t>
  </si>
  <si>
    <t>ak20463136</t>
  </si>
  <si>
    <t>2018-12-07T23:30:20.310Z</t>
  </si>
  <si>
    <t>2018-12-07T23:23:02.200Z</t>
  </si>
  <si>
    <t>us2000itam</t>
  </si>
  <si>
    <t>2018-12-22T04:04:01.040Z</t>
  </si>
  <si>
    <t>200km ESE of Tadine, New Caledonia</t>
  </si>
  <si>
    <t>2018-12-07T23:22:45.960Z</t>
  </si>
  <si>
    <t>uw61506486</t>
  </si>
  <si>
    <t>2018-12-08T21:16:40.500Z</t>
  </si>
  <si>
    <t>16km NNW of Amboy, Washington</t>
  </si>
  <si>
    <t>2018-12-07T23:18:38.679Z</t>
  </si>
  <si>
    <t>ak20463131</t>
  </si>
  <si>
    <t>2018-12-07T23:32:01.360Z</t>
  </si>
  <si>
    <t>2018-12-07T23:13:40.670Z</t>
  </si>
  <si>
    <t>us1000i4n3</t>
  </si>
  <si>
    <t>2018-12-07T23:42:00.040Z</t>
  </si>
  <si>
    <t>106km ESE of Takahagi, Japan</t>
  </si>
  <si>
    <t>2018-12-07T23:13:37.760Z</t>
  </si>
  <si>
    <t>nc73120166</t>
  </si>
  <si>
    <t>2018-12-08T02:10:03.708Z</t>
  </si>
  <si>
    <t>2018-12-07T23:11:22.229Z</t>
  </si>
  <si>
    <t>ak20463123</t>
  </si>
  <si>
    <t>2018-12-07T23:17:33.370Z</t>
  </si>
  <si>
    <t>2018-12-07T23:08:04.999Z</t>
  </si>
  <si>
    <t>ak20463118</t>
  </si>
  <si>
    <t>2018-12-07T23:21:19.040Z</t>
  </si>
  <si>
    <t>2018-12-07T22:59:02.740Z</t>
  </si>
  <si>
    <t>ci38388944</t>
  </si>
  <si>
    <t>2018-12-08T01:08:41.849Z</t>
  </si>
  <si>
    <t>2018-12-07T22:56:05.349Z</t>
  </si>
  <si>
    <t>ak20462640</t>
  </si>
  <si>
    <t>2018-12-07T23:00:04.026Z</t>
  </si>
  <si>
    <t>2018-12-07T22:45:07.563Z</t>
  </si>
  <si>
    <t>ak20462627</t>
  </si>
  <si>
    <t>2018-12-08T00:07:52.246Z</t>
  </si>
  <si>
    <t>2018-12-07T22:42:04.560Z</t>
  </si>
  <si>
    <t>av61844801</t>
  </si>
  <si>
    <t>2018-12-08T01:20:47.190Z</t>
  </si>
  <si>
    <t>2018-12-07T22:39:34.380Z</t>
  </si>
  <si>
    <t>ci38388920</t>
  </si>
  <si>
    <t>2018-12-07T23:47:53.210Z</t>
  </si>
  <si>
    <t>2018-12-07T22:39:25.320Z</t>
  </si>
  <si>
    <t>us1000i4m3</t>
  </si>
  <si>
    <t>2018-12-07T22:59:59.040Z</t>
  </si>
  <si>
    <t>63km SE of Shihezi, China</t>
  </si>
  <si>
    <t>2018-12-07T22:35:28.112Z</t>
  </si>
  <si>
    <t>ak20462620</t>
  </si>
  <si>
    <t>2018-12-22T05:25:11.040Z</t>
  </si>
  <si>
    <t>67km SSW of Larsen Bay, Alaska</t>
  </si>
  <si>
    <t>2018-12-07T22:24:55.805Z</t>
  </si>
  <si>
    <t>ak20462610</t>
  </si>
  <si>
    <t>2018-12-07T22:39:45.040Z</t>
  </si>
  <si>
    <t>2018-12-07T22:24:34.077Z</t>
  </si>
  <si>
    <t>nn00669004</t>
  </si>
  <si>
    <t>2018-12-08T02:06:12.115Z</t>
  </si>
  <si>
    <t>38km E of Tonopah, Nevada</t>
  </si>
  <si>
    <t>2018-12-07T22:23:05.683Z</t>
  </si>
  <si>
    <t>ak20462608</t>
  </si>
  <si>
    <t>2018-12-07T22:30:08.211Z</t>
  </si>
  <si>
    <t>2018-12-07T22:21:46.825Z</t>
  </si>
  <si>
    <t>nn00669002</t>
  </si>
  <si>
    <t>2018-12-08T02:06:08.878Z</t>
  </si>
  <si>
    <t>37km E of Beatty, Nevada</t>
  </si>
  <si>
    <t>2018-12-07T22:20:27.347Z</t>
  </si>
  <si>
    <t>nn00669000</t>
  </si>
  <si>
    <t>2018-12-08T02:06:07.151Z</t>
  </si>
  <si>
    <t>2018-12-07T22:17:44.570Z</t>
  </si>
  <si>
    <t>ci38388880</t>
  </si>
  <si>
    <t>2018-12-07T22:37:27.990Z</t>
  </si>
  <si>
    <t>2018-12-07T22:08:06.370Z</t>
  </si>
  <si>
    <t>ci38388864</t>
  </si>
  <si>
    <t>2018-12-07T22:26:41.509Z</t>
  </si>
  <si>
    <t>11km NW of Lakeland Village, CA</t>
  </si>
  <si>
    <t>2018-12-07T22:07:39.100Z</t>
  </si>
  <si>
    <t>us2000ital</t>
  </si>
  <si>
    <t>2018-12-22T04:48:14.040Z</t>
  </si>
  <si>
    <t>139km E of Amahai, Indonesia</t>
  </si>
  <si>
    <t>2018-12-07T22:06:28.914Z</t>
  </si>
  <si>
    <t>ak20462605</t>
  </si>
  <si>
    <t>2018-12-07T22:10:29.468Z</t>
  </si>
  <si>
    <t>2018-12-07T22:04:09.490Z</t>
  </si>
  <si>
    <t>nc73120156</t>
  </si>
  <si>
    <t>2018-12-08T01:27:04.460Z</t>
  </si>
  <si>
    <t>2018-12-07T22:02:20.671Z</t>
  </si>
  <si>
    <t>ak20462603</t>
  </si>
  <si>
    <t>2018-12-07T22:10:29.773Z</t>
  </si>
  <si>
    <t>2018-12-07T22:01:53.880Z</t>
  </si>
  <si>
    <t>hv70723311</t>
  </si>
  <si>
    <t>2018-12-07T23:44:41.370Z</t>
  </si>
  <si>
    <t>5km SSE of Leilani Estates, Hawaii</t>
  </si>
  <si>
    <t>2018-12-07T21:53:52.170Z</t>
  </si>
  <si>
    <t>ci38388832</t>
  </si>
  <si>
    <t>2018-12-07T22:23:19.820Z</t>
  </si>
  <si>
    <t>2018-12-07T21:49:18.192Z</t>
  </si>
  <si>
    <t>ak20462598</t>
  </si>
  <si>
    <t>2018-12-07T21:52:51.184Z</t>
  </si>
  <si>
    <t>2018-12-07T21:43:56.038Z</t>
  </si>
  <si>
    <t>ak20462594</t>
  </si>
  <si>
    <t>2018-12-07T21:48:09.282Z</t>
  </si>
  <si>
    <t>2018-12-07T21:38:06.996Z</t>
  </si>
  <si>
    <t>ak20462590</t>
  </si>
  <si>
    <t>2018-12-07T21:42:35.786Z</t>
  </si>
  <si>
    <t>10km E of Willow, Alaska</t>
  </si>
  <si>
    <t>2018-12-07T21:36:05.619Z</t>
  </si>
  <si>
    <t>nn00669035</t>
  </si>
  <si>
    <t>2018-12-08T02:06:35.477Z</t>
  </si>
  <si>
    <t>2018-12-07T21:35:11.096Z</t>
  </si>
  <si>
    <t>ak20462583</t>
  </si>
  <si>
    <t>2018-12-22T06:31:04.235Z</t>
  </si>
  <si>
    <t>2018-12-07T21:29:57.372Z</t>
  </si>
  <si>
    <t>nn00668986</t>
  </si>
  <si>
    <t>2018-12-08T06:10:11.040Z</t>
  </si>
  <si>
    <t>11km WNW of Ely, Nevada</t>
  </si>
  <si>
    <t>2018-12-07T21:23:19.236Z</t>
  </si>
  <si>
    <t>ak20462580</t>
  </si>
  <si>
    <t>2018-12-07T21:27:37.266Z</t>
  </si>
  <si>
    <t>2018-12-07T21:21:35.040Z</t>
  </si>
  <si>
    <t>nc73120151</t>
  </si>
  <si>
    <t>2018-12-08T02:31:02.832Z</t>
  </si>
  <si>
    <t>9km S of Tres Pinos, CA</t>
  </si>
  <si>
    <t>2018-12-07T21:18:03.725Z</t>
  </si>
  <si>
    <t>ak20462576</t>
  </si>
  <si>
    <t>2018-12-07T21:22:34.195Z</t>
  </si>
  <si>
    <t>2018-12-07T21:12:47.390Z</t>
  </si>
  <si>
    <t>nc73120141</t>
  </si>
  <si>
    <t>2018-12-08T03:09:04.179Z</t>
  </si>
  <si>
    <t>2018-12-07T21:11:33.330Z</t>
  </si>
  <si>
    <t>uw61506481</t>
  </si>
  <si>
    <t>2018-12-07T23:11:35.360Z</t>
  </si>
  <si>
    <t>3km S of Coburg, Oregon</t>
  </si>
  <si>
    <t>2018-12-07T21:10:53.136Z</t>
  </si>
  <si>
    <t>ak20462084</t>
  </si>
  <si>
    <t>2018-12-07T22:13:27.040Z</t>
  </si>
  <si>
    <t>2018-12-07T21:09:58.020Z</t>
  </si>
  <si>
    <t>nc73120136</t>
  </si>
  <si>
    <t>2018-12-08T02:05:46.601Z</t>
  </si>
  <si>
    <t>2018-12-07T21:09:06.090Z</t>
  </si>
  <si>
    <t>nc73120131</t>
  </si>
  <si>
    <t>2018-12-08T03:26:03.282Z</t>
  </si>
  <si>
    <t>2018-12-07T21:08:03.058Z</t>
  </si>
  <si>
    <t>ak20462081</t>
  </si>
  <si>
    <t>2018-12-07T21:12:25.785Z</t>
  </si>
  <si>
    <t>2018-12-07T20:50:58.800Z</t>
  </si>
  <si>
    <t>ci38388752</t>
  </si>
  <si>
    <t>2018-12-07T21:31:56.950Z</t>
  </si>
  <si>
    <t>2018-12-07T20:50:20.930Z</t>
  </si>
  <si>
    <t>nc73120121</t>
  </si>
  <si>
    <t>2018-12-08T00:35:03.041Z</t>
  </si>
  <si>
    <t>2018-12-07T20:48:24.090Z</t>
  </si>
  <si>
    <t>ci38388736</t>
  </si>
  <si>
    <t>2018-12-07T21:22:12.893Z</t>
  </si>
  <si>
    <t>2km SSE of Home Gardens, CA</t>
  </si>
  <si>
    <t>2018-12-07T20:46:56.304Z</t>
  </si>
  <si>
    <t>ak20462057</t>
  </si>
  <si>
    <t>2018-12-07T20:53:48.877Z</t>
  </si>
  <si>
    <t>2018-12-07T20:43:55.630Z</t>
  </si>
  <si>
    <t>us1000i4i2</t>
  </si>
  <si>
    <t>2018-12-08T18:29:26.040Z</t>
  </si>
  <si>
    <t>135km ESE of Tadine, New Caledonia</t>
  </si>
  <si>
    <t>2018-12-07T20:34:02.479Z</t>
  </si>
  <si>
    <t>ak20462047</t>
  </si>
  <si>
    <t>2018-12-08T18:19:51.040Z</t>
  </si>
  <si>
    <t>2018-12-07T20:33:32.968Z</t>
  </si>
  <si>
    <t>ak20462049</t>
  </si>
  <si>
    <t>2018-12-07T20:38:58.295Z</t>
  </si>
  <si>
    <t>33km W of Anchorage, Alaska</t>
  </si>
  <si>
    <t>2018-12-07T20:31:06.361Z</t>
  </si>
  <si>
    <t>ak20462042</t>
  </si>
  <si>
    <t>2018-12-07T20:36:46.535Z</t>
  </si>
  <si>
    <t>2018-12-07T20:28:54.319Z</t>
  </si>
  <si>
    <t>ak20462040</t>
  </si>
  <si>
    <t>2018-12-07T20:36:46.848Z</t>
  </si>
  <si>
    <t>2018-12-07T20:26:40.820Z</t>
  </si>
  <si>
    <t>nc73120116</t>
  </si>
  <si>
    <t>2018-12-07T21:11:58.465Z</t>
  </si>
  <si>
    <t>13km E of Mammoth Lakes, CA</t>
  </si>
  <si>
    <t>2018-12-07T20:18:47.350Z</t>
  </si>
  <si>
    <t>pr2018341007</t>
  </si>
  <si>
    <t>2018-12-08T00:51:02.694Z</t>
  </si>
  <si>
    <t>4km S of Guanica, Puerto Rico</t>
  </si>
  <si>
    <t>2018-12-07T20:15:14.687Z</t>
  </si>
  <si>
    <t>ak20462031</t>
  </si>
  <si>
    <t>2018-12-07T20:19:49.635Z</t>
  </si>
  <si>
    <t>2018-12-07T20:13:59.280Z</t>
  </si>
  <si>
    <t>nc73120106</t>
  </si>
  <si>
    <t>2018-12-07T22:24:05.726Z</t>
  </si>
  <si>
    <t>8km NW of Parkfield, CA</t>
  </si>
  <si>
    <t>2018-12-07T20:13:52.859Z</t>
  </si>
  <si>
    <t>ak20462028</t>
  </si>
  <si>
    <t>2018-12-07T20:17:38.598Z</t>
  </si>
  <si>
    <t>2018-12-07T20:12:35.010Z</t>
  </si>
  <si>
    <t>nn00668953</t>
  </si>
  <si>
    <t>2018-12-10T19:12:01.556Z</t>
  </si>
  <si>
    <t>52km WNW of Beatty, Nevada</t>
  </si>
  <si>
    <t>2018-12-07T20:11:00.287Z</t>
  </si>
  <si>
    <t>ak20462026</t>
  </si>
  <si>
    <t>2018-12-07T20:17:38.873Z</t>
  </si>
  <si>
    <t>4km SW of Willow, Alaska</t>
  </si>
  <si>
    <t>2018-12-07T20:07:30.530Z</t>
  </si>
  <si>
    <t>us1000i4g7</t>
  </si>
  <si>
    <t>2018-12-08T18:02:57.040Z</t>
  </si>
  <si>
    <t>Off the coast of Aisen, Chile</t>
  </si>
  <si>
    <t>2018-12-07T20:05:32.768Z</t>
  </si>
  <si>
    <t>nn00669034</t>
  </si>
  <si>
    <t>2018-12-08T02:06:33.895Z</t>
  </si>
  <si>
    <t>2018-12-07T20:02:59.129Z</t>
  </si>
  <si>
    <t>ak20462007</t>
  </si>
  <si>
    <t>2018-12-07T20:10:35.791Z</t>
  </si>
  <si>
    <t>2018-12-07T19:59:56.630Z</t>
  </si>
  <si>
    <t>ak20462004</t>
  </si>
  <si>
    <t>2018-12-07T20:08:44.583Z</t>
  </si>
  <si>
    <t>2018-12-07T19:54:54.331Z</t>
  </si>
  <si>
    <t>ak20461522</t>
  </si>
  <si>
    <t>2018-12-10T03:47:49.342Z</t>
  </si>
  <si>
    <t>2018-12-07T19:52:29.377Z</t>
  </si>
  <si>
    <t>ak20461520</t>
  </si>
  <si>
    <t>2018-12-08T03:55:08.818Z</t>
  </si>
  <si>
    <t>2018-12-07T19:51:26.350Z</t>
  </si>
  <si>
    <t>us2000iskc</t>
  </si>
  <si>
    <t>2018-12-11T20:19:46.040Z</t>
  </si>
  <si>
    <t>21km SW of Mankato, Kansas</t>
  </si>
  <si>
    <t>2018-12-07T19:51:16.970Z</t>
  </si>
  <si>
    <t>ci37201668</t>
  </si>
  <si>
    <t>2018-12-07T21:52:53.676Z</t>
  </si>
  <si>
    <t>7km SSW of Mojave, CA</t>
  </si>
  <si>
    <t>2018-12-07T19:50:20.700Z</t>
  </si>
  <si>
    <t>ci38388664</t>
  </si>
  <si>
    <t>2018-12-07T21:25:52.010Z</t>
  </si>
  <si>
    <t>10km ENE of Barstow, CA</t>
  </si>
  <si>
    <t>2018-12-07T19:49:32.512Z</t>
  </si>
  <si>
    <t>ak20461518</t>
  </si>
  <si>
    <t>2018-12-07T19:54:03.718Z</t>
  </si>
  <si>
    <t>164km WNW of Haines Junction, Canada</t>
  </si>
  <si>
    <t>2018-12-07T19:47:22.172Z</t>
  </si>
  <si>
    <t>ak20461515</t>
  </si>
  <si>
    <t>2018-12-07T19:52:20.211Z</t>
  </si>
  <si>
    <t>2018-12-07T19:45:48.510Z</t>
  </si>
  <si>
    <t>ak20461995</t>
  </si>
  <si>
    <t>2018-12-07T21:29:48.339Z</t>
  </si>
  <si>
    <t>72km SW of New Allakaket, Alaska</t>
  </si>
  <si>
    <t>2018-12-07T19:39:31.580Z</t>
  </si>
  <si>
    <t>nc73120086</t>
  </si>
  <si>
    <t>2018-12-10T19:01:43.924Z</t>
  </si>
  <si>
    <t>2018-12-07T19:38:43.463Z</t>
  </si>
  <si>
    <t>ak20461513</t>
  </si>
  <si>
    <t>2018-12-07T19:46:50.620Z</t>
  </si>
  <si>
    <t>2018-12-07T19:37:10.150Z</t>
  </si>
  <si>
    <t>nc73120081</t>
  </si>
  <si>
    <t>2018-12-08T02:58:02.984Z</t>
  </si>
  <si>
    <t>2018-12-07T19:35:08.158Z</t>
  </si>
  <si>
    <t>ak20461508</t>
  </si>
  <si>
    <t>2018-12-07T19:38:36.062Z</t>
  </si>
  <si>
    <t>2018-12-07T19:34:17.226Z</t>
  </si>
  <si>
    <t>ak20461506</t>
  </si>
  <si>
    <t>2018-12-07T19:38:35.790Z</t>
  </si>
  <si>
    <t>2018-12-07T19:32:22.260Z</t>
  </si>
  <si>
    <t>ak20461505</t>
  </si>
  <si>
    <t>2018-12-07T19:40:19.193Z</t>
  </si>
  <si>
    <t>2018-12-07T19:30:00.517Z</t>
  </si>
  <si>
    <t>ak20461503</t>
  </si>
  <si>
    <t>2018-12-07T19:38:35.496Z</t>
  </si>
  <si>
    <t>2018-12-07T19:29:13.700Z</t>
  </si>
  <si>
    <t>ci38388632</t>
  </si>
  <si>
    <t>2018-12-07T20:57:16.573Z</t>
  </si>
  <si>
    <t>2018-12-07T19:28:28.060Z</t>
  </si>
  <si>
    <t>nc73120076</t>
  </si>
  <si>
    <t>2018-12-08T00:46:03.116Z</t>
  </si>
  <si>
    <t>2018-12-07T19:27:26.730Z</t>
  </si>
  <si>
    <t>us1000i4f1</t>
  </si>
  <si>
    <t>2018-12-08T17:37:03.040Z</t>
  </si>
  <si>
    <t>211km NNW of Saumlaki, Indonesia</t>
  </si>
  <si>
    <t>2018-12-07T19:22:09.410Z</t>
  </si>
  <si>
    <t>ci38388616</t>
  </si>
  <si>
    <t>2018-12-07T20:48:07.996Z</t>
  </si>
  <si>
    <t>2018-12-07T19:21:40.440Z</t>
  </si>
  <si>
    <t>nc73120071</t>
  </si>
  <si>
    <t>2018-12-07T19:36:03.131Z</t>
  </si>
  <si>
    <t>2018-12-07T19:20:18.304Z</t>
  </si>
  <si>
    <t>ak20461501</t>
  </si>
  <si>
    <t>2018-12-07T19:25:02.231Z</t>
  </si>
  <si>
    <t>2018-12-07T19:17:53.390Z</t>
  </si>
  <si>
    <t>nc73120066</t>
  </si>
  <si>
    <t>2018-12-08T05:51:03.679Z</t>
  </si>
  <si>
    <t>2018-12-07T19:04:04.573Z</t>
  </si>
  <si>
    <t>ak20461498</t>
  </si>
  <si>
    <t>2018-12-07T19:10:47.384Z</t>
  </si>
  <si>
    <t>2018-12-07T19:00:56.740Z</t>
  </si>
  <si>
    <t>ci38388608</t>
  </si>
  <si>
    <t>2018-12-07T20:44:31.974Z</t>
  </si>
  <si>
    <t>12km W of Mojave, CA</t>
  </si>
  <si>
    <t>2018-12-07T19:00:55.366Z</t>
  </si>
  <si>
    <t>ak20461474</t>
  </si>
  <si>
    <t>2018-12-07T19:05:34.011Z</t>
  </si>
  <si>
    <t>2018-12-07T18:58:16.300Z</t>
  </si>
  <si>
    <t>ak20461499</t>
  </si>
  <si>
    <t>2018-12-07T19:10:47.660Z</t>
  </si>
  <si>
    <t>2018-12-07T18:57:04.408Z</t>
  </si>
  <si>
    <t>ak20461473</t>
  </si>
  <si>
    <t>2018-12-07T19:01:06.210Z</t>
  </si>
  <si>
    <t>2018-12-07T18:54:24.541Z</t>
  </si>
  <si>
    <t>ak20461470</t>
  </si>
  <si>
    <t>2018-12-07T18:58:52.616Z</t>
  </si>
  <si>
    <t>58km W of Talkeetna, Alaska</t>
  </si>
  <si>
    <t>2018-12-07T18:51:12.429Z</t>
  </si>
  <si>
    <t>ak20461464</t>
  </si>
  <si>
    <t>2018-12-07T18:57:09.604Z</t>
  </si>
  <si>
    <t>2018-12-07T18:51:07.120Z</t>
  </si>
  <si>
    <t>uw61506476</t>
  </si>
  <si>
    <t>2018-12-07T19:50:50.240Z</t>
  </si>
  <si>
    <t>12km S of Glide, Oregon</t>
  </si>
  <si>
    <t>2018-12-07T18:50:11.383Z</t>
  </si>
  <si>
    <t>ak20461463</t>
  </si>
  <si>
    <t>2018-12-07T18:55:26.462Z</t>
  </si>
  <si>
    <t>104km NW of Kodiak Station, Alaska</t>
  </si>
  <si>
    <t>2018-12-07T18:47:37.760Z</t>
  </si>
  <si>
    <t>av70815444</t>
  </si>
  <si>
    <t>2018-12-08T01:13:28.500Z</t>
  </si>
  <si>
    <t>20km W of Dutch Harbor, Alaska</t>
  </si>
  <si>
    <t>2018-12-07T18:47:09.690Z</t>
  </si>
  <si>
    <t>nc73120046</t>
  </si>
  <si>
    <t>2018-12-08T01:13:03.264Z</t>
  </si>
  <si>
    <t>2018-12-07T18:45:22.560Z</t>
  </si>
  <si>
    <t>nc73120056</t>
  </si>
  <si>
    <t>2018-12-07T21:14:59.660Z</t>
  </si>
  <si>
    <t>5km NNE of San Ardo, CA</t>
  </si>
  <si>
    <t>2018-12-07T18:42:16.576Z</t>
  </si>
  <si>
    <t>ak20461457</t>
  </si>
  <si>
    <t>2018-12-08T17:31:48.040Z</t>
  </si>
  <si>
    <t>2018-12-07T18:38:29.373Z</t>
  </si>
  <si>
    <t>ak20461456</t>
  </si>
  <si>
    <t>2018-12-07T18:43:45.915Z</t>
  </si>
  <si>
    <t>2018-12-07T18:34:42.708Z</t>
  </si>
  <si>
    <t>ak20461450</t>
  </si>
  <si>
    <t>2018-12-07T18:43:45.557Z</t>
  </si>
  <si>
    <t>2018-12-07T18:33:59.412Z</t>
  </si>
  <si>
    <t>nn00669032</t>
  </si>
  <si>
    <t>2018-12-08T02:06:32.459Z</t>
  </si>
  <si>
    <t>2018-12-07T18:29:34.512Z</t>
  </si>
  <si>
    <t>ak20460982</t>
  </si>
  <si>
    <t>2018-12-07T18:32:57.814Z</t>
  </si>
  <si>
    <t>2018-12-07T18:28:33.573Z</t>
  </si>
  <si>
    <t>ak20461452</t>
  </si>
  <si>
    <t>2018-12-07T21:24:15.113Z</t>
  </si>
  <si>
    <t>2018-12-07T18:28:22.364Z</t>
  </si>
  <si>
    <t>ak20460980</t>
  </si>
  <si>
    <t>2018-12-07T18:31:14.580Z</t>
  </si>
  <si>
    <t>2018-12-07T18:25:50.680Z</t>
  </si>
  <si>
    <t>pr2018341005</t>
  </si>
  <si>
    <t>2018-12-09T23:04:52.612Z</t>
  </si>
  <si>
    <t>2018-12-07T18:24:52.920Z</t>
  </si>
  <si>
    <t>ci38388568</t>
  </si>
  <si>
    <t>2018-12-07T20:40:43.952Z</t>
  </si>
  <si>
    <t>2018-12-07T18:23:06.207Z</t>
  </si>
  <si>
    <t>ak20460978</t>
  </si>
  <si>
    <t>2018-12-07T18:31:14.858Z</t>
  </si>
  <si>
    <t>2018-12-07T18:18:19.820Z</t>
  </si>
  <si>
    <t>ci38388552</t>
  </si>
  <si>
    <t>2018-12-07T20:17:19.820Z</t>
  </si>
  <si>
    <t>2018-12-07T18:15:15.800Z</t>
  </si>
  <si>
    <t>pr2018341008</t>
  </si>
  <si>
    <t>2018-12-08T17:05:25.040Z</t>
  </si>
  <si>
    <t>31km NW of Road Town, British Virgin Islands</t>
  </si>
  <si>
    <t>2018-12-07T18:12:50.010Z</t>
  </si>
  <si>
    <t>nc73120026</t>
  </si>
  <si>
    <t>2018-12-19T03:23:03.663Z</t>
  </si>
  <si>
    <t>2018-12-07T18:00:59.080Z</t>
  </si>
  <si>
    <t>ci38388536</t>
  </si>
  <si>
    <t>2018-12-07T19:46:07.140Z</t>
  </si>
  <si>
    <t>7km WSW of Valencia, CA</t>
  </si>
  <si>
    <t>2018-12-07T18:00:12.611Z</t>
  </si>
  <si>
    <t>ak20460966</t>
  </si>
  <si>
    <t>2018-12-08T16:58:24.040Z</t>
  </si>
  <si>
    <t>2018-12-07T17:59:16.090Z</t>
  </si>
  <si>
    <t>ci38388528</t>
  </si>
  <si>
    <t>2018-12-07T19:43:02.380Z</t>
  </si>
  <si>
    <t>2018-12-07T17:56:15.884Z</t>
  </si>
  <si>
    <t>ak20460931</t>
  </si>
  <si>
    <t>2018-12-08T16:33:14.040Z</t>
  </si>
  <si>
    <t>2018-12-07T17:55:53.090Z</t>
  </si>
  <si>
    <t>nc73120016</t>
  </si>
  <si>
    <t>2018-12-19T03:54:02.844Z</t>
  </si>
  <si>
    <t>2018-12-07T17:53:51.141Z</t>
  </si>
  <si>
    <t>ak20460923</t>
  </si>
  <si>
    <t>2018-12-08T15:42:46.040Z</t>
  </si>
  <si>
    <t>2018-12-07T17:48:40.376Z</t>
  </si>
  <si>
    <t>nn00669030</t>
  </si>
  <si>
    <t>2018-12-08T02:06:29.428Z</t>
  </si>
  <si>
    <t>2018-12-07T17:48:19.105Z</t>
  </si>
  <si>
    <t>ak20460920</t>
  </si>
  <si>
    <t>2018-12-07T17:51:25.873Z</t>
  </si>
  <si>
    <t>2018-12-07T17:43:43.993Z</t>
  </si>
  <si>
    <t>nn00668902</t>
  </si>
  <si>
    <t>2018-12-08T02:05:07.080Z</t>
  </si>
  <si>
    <t>2018-12-07T17:43:10.280Z</t>
  </si>
  <si>
    <t>nc73120011</t>
  </si>
  <si>
    <t>2018-12-07T19:02:02.845Z</t>
  </si>
  <si>
    <t>2018-12-07T17:41:40.697Z</t>
  </si>
  <si>
    <t>ak20460916</t>
  </si>
  <si>
    <t>2018-12-07T17:47:39.748Z</t>
  </si>
  <si>
    <t>2018-12-07T17:37:40.502Z</t>
  </si>
  <si>
    <t>ak20460913</t>
  </si>
  <si>
    <t>2018-12-07T17:45:56.559Z</t>
  </si>
  <si>
    <t>2018-12-07T17:34:58.850Z</t>
  </si>
  <si>
    <t>av70815429</t>
  </si>
  <si>
    <t>2018-12-08T01:06:27.000Z</t>
  </si>
  <si>
    <t>2018-12-07T17:34:09.880Z</t>
  </si>
  <si>
    <t>ci38388520</t>
  </si>
  <si>
    <t>2018-12-07T17:54:42.784Z</t>
  </si>
  <si>
    <t>2018-12-07T17:32:18.480Z</t>
  </si>
  <si>
    <t>ak20460908</t>
  </si>
  <si>
    <t>2018-12-07T17:36:51.764Z</t>
  </si>
  <si>
    <t>2018-12-07T17:28:28.310Z</t>
  </si>
  <si>
    <t>ci38388512</t>
  </si>
  <si>
    <t>2018-12-07T17:47:59.890Z</t>
  </si>
  <si>
    <t>2018-12-07T17:26:32.352Z</t>
  </si>
  <si>
    <t>nn00669029</t>
  </si>
  <si>
    <t>2018-12-08T02:06:28.223Z</t>
  </si>
  <si>
    <t>2018-12-07T17:24:59.491Z</t>
  </si>
  <si>
    <t>ak20460905</t>
  </si>
  <si>
    <t>2018-12-07T17:38:34.662Z</t>
  </si>
  <si>
    <t>2018-12-07T17:21:44.698Z</t>
  </si>
  <si>
    <t>nn00669028</t>
  </si>
  <si>
    <t>2018-12-08T02:06:26.857Z</t>
  </si>
  <si>
    <t>2018-12-07T17:21:32.330Z</t>
  </si>
  <si>
    <t>av70815419</t>
  </si>
  <si>
    <t>2018-12-08T01:02:04.220Z</t>
  </si>
  <si>
    <t>2018-12-07T17:20:44.473Z</t>
  </si>
  <si>
    <t>ak20460903</t>
  </si>
  <si>
    <t>2018-12-07T21:12:26.081Z</t>
  </si>
  <si>
    <t>2018-12-07T17:18:16.230Z</t>
  </si>
  <si>
    <t>us2000is9d</t>
  </si>
  <si>
    <t>2018-12-10T22:34:40.108Z</t>
  </si>
  <si>
    <t>47km N of Colomi, Bolivia</t>
  </si>
  <si>
    <t>2018-12-07T17:16:11.040Z</t>
  </si>
  <si>
    <t>av61844346</t>
  </si>
  <si>
    <t>2018-12-08T00:57:09.690Z</t>
  </si>
  <si>
    <t>2018-12-07T17:16:06.680Z</t>
  </si>
  <si>
    <t>av70815414</t>
  </si>
  <si>
    <t>2018-12-08T00:58:17.720Z</t>
  </si>
  <si>
    <t>2018-12-07T17:14:29.421Z</t>
  </si>
  <si>
    <t>ak20460896</t>
  </si>
  <si>
    <t>2018-12-07T17:20:35.751Z</t>
  </si>
  <si>
    <t>2018-12-07T17:08:51.850Z</t>
  </si>
  <si>
    <t>pr2018341006</t>
  </si>
  <si>
    <t>2018-12-08T00:47:50.678Z</t>
  </si>
  <si>
    <t>36km W of Puerto Real, Puerto Rico</t>
  </si>
  <si>
    <t>2018-12-07T17:07:39.593Z</t>
  </si>
  <si>
    <t>ak20460893</t>
  </si>
  <si>
    <t>2018-12-07T17:14:25.624Z</t>
  </si>
  <si>
    <t>2018-12-07T17:04:43.822Z</t>
  </si>
  <si>
    <t>ak20460891</t>
  </si>
  <si>
    <t>2018-12-07T17:12:12.294Z</t>
  </si>
  <si>
    <t>2018-12-07T16:58:26.794Z</t>
  </si>
  <si>
    <t>nn00669027</t>
  </si>
  <si>
    <t>2018-12-08T02:06:25.428Z</t>
  </si>
  <si>
    <t>6km NW of Lemmon Valley, Nevada</t>
  </si>
  <si>
    <t>2018-12-07T16:58:16.466Z</t>
  </si>
  <si>
    <t>ak20460885</t>
  </si>
  <si>
    <t>2018-12-07T17:06:02.255Z</t>
  </si>
  <si>
    <t>2018-12-07T16:53:01.360Z</t>
  </si>
  <si>
    <t>uw61506461</t>
  </si>
  <si>
    <t>2018-12-07T17:53:28.130Z</t>
  </si>
  <si>
    <t>11km ESE of Royal City, Washington</t>
  </si>
  <si>
    <t>2018-12-07T16:49:31.750Z</t>
  </si>
  <si>
    <t>us1000i4a2</t>
  </si>
  <si>
    <t>2018-12-07T19:51:32.040Z</t>
  </si>
  <si>
    <t>37km N of Oxapampa, Peru</t>
  </si>
  <si>
    <t>2018-12-07T16:47:29.071Z</t>
  </si>
  <si>
    <t>ak20460873</t>
  </si>
  <si>
    <t>2018-12-07T16:56:37.573Z</t>
  </si>
  <si>
    <t>2018-12-07T16:43:17.380Z</t>
  </si>
  <si>
    <t>us1000i49y</t>
  </si>
  <si>
    <t>2018-12-07T17:02:38.040Z</t>
  </si>
  <si>
    <t>129km ESE of Nikol'skoye, Russia</t>
  </si>
  <si>
    <t>2018-12-07T16:39:32.250Z</t>
  </si>
  <si>
    <t>nc73119986</t>
  </si>
  <si>
    <t>2018-12-19T02:47:03.505Z</t>
  </si>
  <si>
    <t>2018-12-07T16:34:21.258Z</t>
  </si>
  <si>
    <t>ak20460406</t>
  </si>
  <si>
    <t>2018-12-07T16:48:14.179Z</t>
  </si>
  <si>
    <t>2018-12-07T16:29:58.790Z</t>
  </si>
  <si>
    <t>nc73119981</t>
  </si>
  <si>
    <t>2018-12-07T21:31:02.787Z</t>
  </si>
  <si>
    <t>2018-12-07T16:26:19.354Z</t>
  </si>
  <si>
    <t>ak20460402</t>
  </si>
  <si>
    <t>2018-12-07T16:48:13.895Z</t>
  </si>
  <si>
    <t>2018-12-07T16:21:23.911Z</t>
  </si>
  <si>
    <t>nn00668899</t>
  </si>
  <si>
    <t>2018-12-08T02:05:05.622Z</t>
  </si>
  <si>
    <t>2018-12-07T16:16:38.499Z</t>
  </si>
  <si>
    <t>ak20460396</t>
  </si>
  <si>
    <t>2018-12-07T16:48:13.557Z</t>
  </si>
  <si>
    <t>33km NNE of North Nenana, Alaska</t>
  </si>
  <si>
    <t>2018-12-07T16:15:51.245Z</t>
  </si>
  <si>
    <t>ak20460394</t>
  </si>
  <si>
    <t>2018-12-07T16:23:46.705Z</t>
  </si>
  <si>
    <t>15km N of Fishhook, Alaska</t>
  </si>
  <si>
    <t>2018-12-07T16:04:22.241Z</t>
  </si>
  <si>
    <t>ak20460387</t>
  </si>
  <si>
    <t>2018-12-07T16:18:18.009Z</t>
  </si>
  <si>
    <t>2018-12-07T16:00:30.500Z</t>
  </si>
  <si>
    <t>ak20460383</t>
  </si>
  <si>
    <t>2018-12-07T16:13:30.446Z</t>
  </si>
  <si>
    <t>2018-12-07T16:00:25.990Z</t>
  </si>
  <si>
    <t>uw61506451</t>
  </si>
  <si>
    <t>2018-12-07T17:30:37.860Z</t>
  </si>
  <si>
    <t>6km SSW of Shady Cove, Oregon</t>
  </si>
  <si>
    <t>2018-12-07T15:59:51.578Z</t>
  </si>
  <si>
    <t>ak20460382</t>
  </si>
  <si>
    <t>2018-12-07T16:11:47.536Z</t>
  </si>
  <si>
    <t>7km W of Big Lake, Alaska</t>
  </si>
  <si>
    <t>2018-12-07T15:55:09.305Z</t>
  </si>
  <si>
    <t>nn00669025</t>
  </si>
  <si>
    <t>2018-12-08T02:06:16.897Z</t>
  </si>
  <si>
    <t>2018-12-07T15:50:58.383Z</t>
  </si>
  <si>
    <t>ak20460379</t>
  </si>
  <si>
    <t>2018-12-07T16:11:46.675Z</t>
  </si>
  <si>
    <t>2018-12-07T15:48:28.759Z</t>
  </si>
  <si>
    <t>nn00669024</t>
  </si>
  <si>
    <t>2018-12-08T02:06:15.469Z</t>
  </si>
  <si>
    <t>2018-12-07T15:46:45.470Z</t>
  </si>
  <si>
    <t>nc73119976</t>
  </si>
  <si>
    <t>2018-12-19T03:12:02.593Z</t>
  </si>
  <si>
    <t>19km SE of Bodie, CA</t>
  </si>
  <si>
    <t>2018-12-07T15:43:32.650Z</t>
  </si>
  <si>
    <t>ci38388392</t>
  </si>
  <si>
    <t>2018-12-07T17:46:53.736Z</t>
  </si>
  <si>
    <t>2018-12-07T15:38:00.210Z</t>
  </si>
  <si>
    <t>nc73119971</t>
  </si>
  <si>
    <t>2018-12-07T17:43:33.130Z</t>
  </si>
  <si>
    <t>2018-12-07T15:33:06.252Z</t>
  </si>
  <si>
    <t>nn00668999</t>
  </si>
  <si>
    <t>2018-12-08T02:06:05.404Z</t>
  </si>
  <si>
    <t>2018-12-07T15:26:47.920Z</t>
  </si>
  <si>
    <t>ci37201660</t>
  </si>
  <si>
    <t>2018-12-07T17:40:44.795Z</t>
  </si>
  <si>
    <t>13km WSW of Salton City, CA</t>
  </si>
  <si>
    <t>2018-12-07T15:26:35.030Z</t>
  </si>
  <si>
    <t>ci38388368</t>
  </si>
  <si>
    <t>2018-12-07T17:35:43.664Z</t>
  </si>
  <si>
    <t>13km NNE of Ocotillo Wells, CA</t>
  </si>
  <si>
    <t>2018-12-07T15:22:57.970Z</t>
  </si>
  <si>
    <t>ak20459899</t>
  </si>
  <si>
    <t>2018-12-07T16:37:47.040Z</t>
  </si>
  <si>
    <t>66km SW of Kaktovik, Alaska</t>
  </si>
  <si>
    <t>2018-12-07T15:19:42.984Z</t>
  </si>
  <si>
    <t>ak20459895</t>
  </si>
  <si>
    <t>2018-12-07T15:30:44.024Z</t>
  </si>
  <si>
    <t>2018-12-07T15:17:43.310Z</t>
  </si>
  <si>
    <t>hv70722936</t>
  </si>
  <si>
    <t>2018-12-07T15:21:01.700Z</t>
  </si>
  <si>
    <t>2018-12-07T15:13:43.240Z</t>
  </si>
  <si>
    <t>nn00668998</t>
  </si>
  <si>
    <t>2018-12-08T02:06:04.084Z</t>
  </si>
  <si>
    <t>2018-12-07T15:11:55.511Z</t>
  </si>
  <si>
    <t>ak20459892</t>
  </si>
  <si>
    <t>2018-12-07T15:17:42.684Z</t>
  </si>
  <si>
    <t>2018-12-07T15:09:19.340Z</t>
  </si>
  <si>
    <t>mb80327744</t>
  </si>
  <si>
    <t>2018-12-07T16:23:38.860Z</t>
  </si>
  <si>
    <t>2018-12-07T15:07:30.164Z</t>
  </si>
  <si>
    <t>nn00668997</t>
  </si>
  <si>
    <t>2018-12-08T02:06:02.645Z</t>
  </si>
  <si>
    <t>2018-12-07T15:03:14.549Z</t>
  </si>
  <si>
    <t>ak20459888</t>
  </si>
  <si>
    <t>2018-12-07T15:11:47.800Z</t>
  </si>
  <si>
    <t>2018-12-07T15:00:07.080Z</t>
  </si>
  <si>
    <t>ak20459887</t>
  </si>
  <si>
    <t>2018-12-07T15:03:00.435Z</t>
  </si>
  <si>
    <t>9km NW of Anchorage, Alaska</t>
  </si>
  <si>
    <t>2018-12-07T14:50:28.220Z</t>
  </si>
  <si>
    <t>us1000i477</t>
  </si>
  <si>
    <t>2018-12-16T11:39:12.040Z</t>
  </si>
  <si>
    <t>168km ESE of Tadine, New Caledonia</t>
  </si>
  <si>
    <t>2018-12-07T14:47:46.041Z</t>
  </si>
  <si>
    <t>ak20459883</t>
  </si>
  <si>
    <t>2018-12-07T14:55:44.705Z</t>
  </si>
  <si>
    <t>2018-12-07T14:44:59.600Z</t>
  </si>
  <si>
    <t>ci38388344</t>
  </si>
  <si>
    <t>2018-12-07T17:00:30.184Z</t>
  </si>
  <si>
    <t>6km S of Redlands, CA</t>
  </si>
  <si>
    <t>2018-12-07T14:44:04.727Z</t>
  </si>
  <si>
    <t>ak20459431</t>
  </si>
  <si>
    <t>2018-12-07T14:49:19.541Z</t>
  </si>
  <si>
    <t>2018-12-07T14:35:38.587Z</t>
  </si>
  <si>
    <t>ak20459425</t>
  </si>
  <si>
    <t>2018-12-07T14:44:25.449Z</t>
  </si>
  <si>
    <t>2018-12-07T14:34:40.630Z</t>
  </si>
  <si>
    <t>ci38388328</t>
  </si>
  <si>
    <t>2018-12-07T15:56:51.105Z</t>
  </si>
  <si>
    <t>2018-12-07T14:34:16.946Z</t>
  </si>
  <si>
    <t>ak20459422</t>
  </si>
  <si>
    <t>2018-12-07T14:41:02.245Z</t>
  </si>
  <si>
    <t>2018-12-07T14:25:55.653Z</t>
  </si>
  <si>
    <t>nn00668896</t>
  </si>
  <si>
    <t>2018-12-08T02:05:03.805Z</t>
  </si>
  <si>
    <t>2018-12-07T14:19:58.255Z</t>
  </si>
  <si>
    <t>ak20459411</t>
  </si>
  <si>
    <t>2018-12-07T14:24:49.425Z</t>
  </si>
  <si>
    <t>2018-12-07T14:11:09.496Z</t>
  </si>
  <si>
    <t>ak20459407</t>
  </si>
  <si>
    <t>2018-12-07T14:15:22.302Z</t>
  </si>
  <si>
    <t>2018-12-07T14:08:53.638Z</t>
  </si>
  <si>
    <t>nn00668989</t>
  </si>
  <si>
    <t>2018-12-08T02:06:01.284Z</t>
  </si>
  <si>
    <t>49km WNW of Beatty, Nevada</t>
  </si>
  <si>
    <t>2018-12-07T14:07:37.460Z</t>
  </si>
  <si>
    <t>us2000ita2</t>
  </si>
  <si>
    <t>2018-12-16T11:15:07.040Z</t>
  </si>
  <si>
    <t>Mid-Indian Ridge</t>
  </si>
  <si>
    <t>2018-12-07T14:06:44.292Z</t>
  </si>
  <si>
    <t>ak20459403</t>
  </si>
  <si>
    <t>2018-12-07T14:11:59.210Z</t>
  </si>
  <si>
    <t>2018-12-07T14:05:25.383Z</t>
  </si>
  <si>
    <t>nn00668889</t>
  </si>
  <si>
    <t>2018-12-08T02:05:02.396Z</t>
  </si>
  <si>
    <t>51km S of Goldfield, Nevada</t>
  </si>
  <si>
    <t>2018-12-07T14:04:59.490Z</t>
  </si>
  <si>
    <t>us1000i45i</t>
  </si>
  <si>
    <t>2018-12-16T11:11:29.040Z</t>
  </si>
  <si>
    <t>71km NW of Bengkulu, Indonesia</t>
  </si>
  <si>
    <t>2018-12-07T14:03:32.873Z</t>
  </si>
  <si>
    <t>ak20459400</t>
  </si>
  <si>
    <t>2018-12-07T14:08:05.473Z</t>
  </si>
  <si>
    <t>2018-12-07T14:01:31.564Z</t>
  </si>
  <si>
    <t>ak20459394</t>
  </si>
  <si>
    <t>2018-12-16T11:05:15.040Z</t>
  </si>
  <si>
    <t>2018-12-07T13:57:56.870Z</t>
  </si>
  <si>
    <t>us2000ita1</t>
  </si>
  <si>
    <t>2018-12-15T14:49:08.040Z</t>
  </si>
  <si>
    <t>115km NE of Hihifo, Tonga</t>
  </si>
  <si>
    <t>2018-12-07T13:53:31.980Z</t>
  </si>
  <si>
    <t>ci38388320</t>
  </si>
  <si>
    <t>2018-12-11T22:59:15.610Z</t>
  </si>
  <si>
    <t>2018-12-07T13:53:02.469Z</t>
  </si>
  <si>
    <t>ak20459390</t>
  </si>
  <si>
    <t>2018-12-07T14:00:58.784Z</t>
  </si>
  <si>
    <t>2018-12-07T13:51:47.400Z</t>
  </si>
  <si>
    <t>ci38388312</t>
  </si>
  <si>
    <t>2018-12-07T14:15:57.520Z</t>
  </si>
  <si>
    <t>4km NNW of La Verne, CA</t>
  </si>
  <si>
    <t>2018-12-07T13:49:20.650Z</t>
  </si>
  <si>
    <t>us2000ita0</t>
  </si>
  <si>
    <t>2018-12-15T14:35:33.040Z</t>
  </si>
  <si>
    <t>8km N of Arjawinangun, Indonesia</t>
  </si>
  <si>
    <t>2018-12-07T13:47:52.697Z</t>
  </si>
  <si>
    <t>ak20459384</t>
  </si>
  <si>
    <t>2018-12-07T13:56:45.188Z</t>
  </si>
  <si>
    <t>2018-12-07T13:47:43.260Z</t>
  </si>
  <si>
    <t>av70815409</t>
  </si>
  <si>
    <t>2018-12-08T00:51:18.730Z</t>
  </si>
  <si>
    <t>2018-12-07T13:47:05.920Z</t>
  </si>
  <si>
    <t>nc73119966</t>
  </si>
  <si>
    <t>2018-12-07T21:35:02.810Z</t>
  </si>
  <si>
    <t>2018-12-07T13:42:07.920Z</t>
  </si>
  <si>
    <t>nc73119961</t>
  </si>
  <si>
    <t>2018-12-07T20:20:21.692Z</t>
  </si>
  <si>
    <t>2018-12-07T13:37:40.530Z</t>
  </si>
  <si>
    <t>hv70722866</t>
  </si>
  <si>
    <t>2018-12-07T20:45:19.030Z</t>
  </si>
  <si>
    <t>6km E of Waimea, Hawaii</t>
  </si>
  <si>
    <t>2018-12-07T13:35:39.562Z</t>
  </si>
  <si>
    <t>nn00668976</t>
  </si>
  <si>
    <t>2018-12-08T02:05:49.779Z</t>
  </si>
  <si>
    <t>2018-12-07T13:33:39.695Z</t>
  </si>
  <si>
    <t>ak20459381</t>
  </si>
  <si>
    <t>2018-12-07T13:36:49.999Z</t>
  </si>
  <si>
    <t>2018-12-07T13:30:47.459Z</t>
  </si>
  <si>
    <t>ak20459380</t>
  </si>
  <si>
    <t>2018-12-07T13:35:08.539Z</t>
  </si>
  <si>
    <t>2018-12-07T13:30:18.179Z</t>
  </si>
  <si>
    <t>nn00668975</t>
  </si>
  <si>
    <t>2018-12-08T02:05:48.218Z</t>
  </si>
  <si>
    <t>2018-12-07T13:25:03.799Z</t>
  </si>
  <si>
    <t>nn00668888</t>
  </si>
  <si>
    <t>2018-12-08T02:04:50.639Z</t>
  </si>
  <si>
    <t>2018-12-07T13:18:07.490Z</t>
  </si>
  <si>
    <t>ci38388264</t>
  </si>
  <si>
    <t>2018-12-07T17:28:55.710Z</t>
  </si>
  <si>
    <t>2018-12-07T13:15:11.986Z</t>
  </si>
  <si>
    <t>ak20458923</t>
  </si>
  <si>
    <t>2018-12-15T14:08:13.040Z</t>
  </si>
  <si>
    <t>2018-12-07T13:09:01.403Z</t>
  </si>
  <si>
    <t>ak20458921</t>
  </si>
  <si>
    <t>2018-12-07T21:11:33.954Z</t>
  </si>
  <si>
    <t>2018-12-07T13:05:03.520Z</t>
  </si>
  <si>
    <t>us2000itad</t>
  </si>
  <si>
    <t>2018-12-15T13:59:23.040Z</t>
  </si>
  <si>
    <t>145km ESE of Tadine, New Caledonia</t>
  </si>
  <si>
    <t>2018-12-07T13:00:14.350Z</t>
  </si>
  <si>
    <t>us2000it9z</t>
  </si>
  <si>
    <t>2018-12-15T13:54:29.040Z</t>
  </si>
  <si>
    <t>16km SW of Burias, Philippines</t>
  </si>
  <si>
    <t>2018-12-07T12:56:56.728Z</t>
  </si>
  <si>
    <t>ak20458914</t>
  </si>
  <si>
    <t>2018-12-07T13:01:21.601Z</t>
  </si>
  <si>
    <t>2018-12-07T12:54:36.207Z</t>
  </si>
  <si>
    <t>nn00668971</t>
  </si>
  <si>
    <t>2018-12-08T02:05:44.222Z</t>
  </si>
  <si>
    <t>2018-12-07T12:53:16.808Z</t>
  </si>
  <si>
    <t>ak20458908</t>
  </si>
  <si>
    <t>2018-12-07T20:10:19.115Z</t>
  </si>
  <si>
    <t>2018-12-07T12:50:37.329Z</t>
  </si>
  <si>
    <t>nn00668887</t>
  </si>
  <si>
    <t>2018-12-08T02:04:48.816Z</t>
  </si>
  <si>
    <t>2018-12-07T12:34:43.050Z</t>
  </si>
  <si>
    <t>ci38388256</t>
  </si>
  <si>
    <t>2018-12-07T17:22:50.640Z</t>
  </si>
  <si>
    <t>2018-12-07T12:34:21.400Z</t>
  </si>
  <si>
    <t>uu60306672</t>
  </si>
  <si>
    <t>2018-12-07T16:01:40.750Z</t>
  </si>
  <si>
    <t>9km SE of Huntington, Utah</t>
  </si>
  <si>
    <t>2018-12-07T12:27:33.071Z</t>
  </si>
  <si>
    <t>nn00668882</t>
  </si>
  <si>
    <t>2018-12-08T02:04:46.975Z</t>
  </si>
  <si>
    <t>2018-12-07T12:26:20.514Z</t>
  </si>
  <si>
    <t>nn00668881</t>
  </si>
  <si>
    <t>2018-12-08T02:04:45.480Z</t>
  </si>
  <si>
    <t>2018-12-07T12:25:31.029Z</t>
  </si>
  <si>
    <t>nn00668969</t>
  </si>
  <si>
    <t>2018-12-08T02:05:42.311Z</t>
  </si>
  <si>
    <t>2018-12-07T12:23:39.739Z</t>
  </si>
  <si>
    <t>ak20458903</t>
  </si>
  <si>
    <t>2018-12-07T12:31:50.470Z</t>
  </si>
  <si>
    <t>2018-12-07T12:23:33.590Z</t>
  </si>
  <si>
    <t>av70815404</t>
  </si>
  <si>
    <t>2018-12-08T00:49:39.060Z</t>
  </si>
  <si>
    <t>2018-12-07T12:18:56.717Z</t>
  </si>
  <si>
    <t>ak20458899</t>
  </si>
  <si>
    <t>2018-12-07T12:22:13.061Z</t>
  </si>
  <si>
    <t>2018-12-07T12:16:41.238Z</t>
  </si>
  <si>
    <t>ak20458897</t>
  </si>
  <si>
    <t>2018-12-07T12:22:12.756Z</t>
  </si>
  <si>
    <t>2018-12-07T12:14:10.320Z</t>
  </si>
  <si>
    <t>us1000i443</t>
  </si>
  <si>
    <t>2018-12-07T14:37:48.187Z</t>
  </si>
  <si>
    <t>71km SSW of Ixtapa, Mexico</t>
  </si>
  <si>
    <t>2018-12-07T12:13:25.248Z</t>
  </si>
  <si>
    <t>ak20458891</t>
  </si>
  <si>
    <t>2018-12-07T12:20:30.992Z</t>
  </si>
  <si>
    <t>2018-12-07T12:08:20.700Z</t>
  </si>
  <si>
    <t>nc73119956</t>
  </si>
  <si>
    <t>2018-12-07T16:53:55.399Z</t>
  </si>
  <si>
    <t>2018-12-07T12:07:26.250Z</t>
  </si>
  <si>
    <t>nc73119951</t>
  </si>
  <si>
    <t>2018-12-07T19:58:19.308Z</t>
  </si>
  <si>
    <t>2018-12-07T12:02:50.399Z</t>
  </si>
  <si>
    <t>ak20458446</t>
  </si>
  <si>
    <t>2018-12-07T12:14:56.028Z</t>
  </si>
  <si>
    <t>2018-12-07T11:58:17.572Z</t>
  </si>
  <si>
    <t>nn00668967</t>
  </si>
  <si>
    <t>2018-12-08T02:05:40.786Z</t>
  </si>
  <si>
    <t>2018-12-07T11:57:50.631Z</t>
  </si>
  <si>
    <t>nn00668966</t>
  </si>
  <si>
    <t>2018-12-08T02:05:39.466Z</t>
  </si>
  <si>
    <t>2018-12-07T11:53:37.880Z</t>
  </si>
  <si>
    <t>av70815394</t>
  </si>
  <si>
    <t>2018-12-08T00:33:08.970Z</t>
  </si>
  <si>
    <t>2018-12-07T11:53:11.385Z</t>
  </si>
  <si>
    <t>ak20458444</t>
  </si>
  <si>
    <t>2018-12-07T11:57:33.444Z</t>
  </si>
  <si>
    <t>2018-12-07T11:52:20.050Z</t>
  </si>
  <si>
    <t>ci38388240</t>
  </si>
  <si>
    <t>2018-12-07T13:42:48.890Z</t>
  </si>
  <si>
    <t>4km WSW of Borrego Springs, CA</t>
  </si>
  <si>
    <t>2018-12-07T11:52:18.200Z</t>
  </si>
  <si>
    <t>av70815389</t>
  </si>
  <si>
    <t>2018-12-08T00:31:29.430Z</t>
  </si>
  <si>
    <t>2018-12-07T11:50:08.260Z</t>
  </si>
  <si>
    <t>ci38388232</t>
  </si>
  <si>
    <t>2018-12-07T13:41:57.931Z</t>
  </si>
  <si>
    <t>2018-12-07T11:43:43.855Z</t>
  </si>
  <si>
    <t>ak20458440</t>
  </si>
  <si>
    <t>2018-12-07T11:47:25.978Z</t>
  </si>
  <si>
    <t>2018-12-07T11:43:23.040Z</t>
  </si>
  <si>
    <t>nc73119946</t>
  </si>
  <si>
    <t>2018-12-07T17:56:03.453Z</t>
  </si>
  <si>
    <t>2018-12-07T11:41:43.626Z</t>
  </si>
  <si>
    <t>ak20458436</t>
  </si>
  <si>
    <t>2018-12-07T11:45:13.938Z</t>
  </si>
  <si>
    <t>2018-12-07T11:40:40.476Z</t>
  </si>
  <si>
    <t>ak20458435</t>
  </si>
  <si>
    <t>2018-12-07T11:50:08.062Z</t>
  </si>
  <si>
    <t>165km WNW of Haines Junction, Canada</t>
  </si>
  <si>
    <t>2018-12-07T11:34:38.030Z</t>
  </si>
  <si>
    <t>av70815399</t>
  </si>
  <si>
    <t>2018-12-08T00:36:28.790Z</t>
  </si>
  <si>
    <t>2018-12-07T11:34:34.119Z</t>
  </si>
  <si>
    <t>ak20458433</t>
  </si>
  <si>
    <t>2018-12-07T21:01:31.511Z</t>
  </si>
  <si>
    <t>2018-12-07T11:32:32.981Z</t>
  </si>
  <si>
    <t>ak20458431</t>
  </si>
  <si>
    <t>2018-12-07T11:40:50.238Z</t>
  </si>
  <si>
    <t>2018-12-07T11:28:28.870Z</t>
  </si>
  <si>
    <t>nc73119941</t>
  </si>
  <si>
    <t>2018-12-07T23:38:02.596Z</t>
  </si>
  <si>
    <t>2018-12-07T11:27:37.400Z</t>
  </si>
  <si>
    <t>ci38388224</t>
  </si>
  <si>
    <t>2018-12-07T17:09:23.403Z</t>
  </si>
  <si>
    <t>2018-12-07T11:27:02.698Z</t>
  </si>
  <si>
    <t>ak20458427</t>
  </si>
  <si>
    <t>2018-12-07T11:37:37.751Z</t>
  </si>
  <si>
    <t>2018-12-07T11:19:45.376Z</t>
  </si>
  <si>
    <t>nn00668879</t>
  </si>
  <si>
    <t>2018-12-08T02:04:43.698Z</t>
  </si>
  <si>
    <t>50km N of Spanish Springs, Nevada</t>
  </si>
  <si>
    <t>2018-12-07T11:15:26.066Z</t>
  </si>
  <si>
    <t>ak20458419</t>
  </si>
  <si>
    <t>2018-12-07T11:18:33.665Z</t>
  </si>
  <si>
    <t>2018-12-07T11:14:48.750Z</t>
  </si>
  <si>
    <t>us1000i449</t>
  </si>
  <si>
    <t>2018-12-07T13:17:13.040Z</t>
  </si>
  <si>
    <t>209km WNW of Ile Hunter, New Caledonia</t>
  </si>
  <si>
    <t>2018-12-07T11:14:25.950Z</t>
  </si>
  <si>
    <t>mb80327754</t>
  </si>
  <si>
    <t>2018-12-07T16:43:04.360Z</t>
  </si>
  <si>
    <t>28km ENE of Polson, Montana</t>
  </si>
  <si>
    <t>2018-12-07T11:13:43.660Z</t>
  </si>
  <si>
    <t>ci38388216</t>
  </si>
  <si>
    <t>2018-12-07T17:03:18.474Z</t>
  </si>
  <si>
    <t>2018-12-07T11:09:01.178Z</t>
  </si>
  <si>
    <t>ak20458414</t>
  </si>
  <si>
    <t>2018-12-07T11:21:56.422Z</t>
  </si>
  <si>
    <t>2018-12-07T11:06:07.630Z</t>
  </si>
  <si>
    <t>av61843896</t>
  </si>
  <si>
    <t>2018-12-08T00:22:55.090Z</t>
  </si>
  <si>
    <t>32km SW of Tanaga Volcano, Alaska</t>
  </si>
  <si>
    <t>2018-12-07T11:06:04.573Z</t>
  </si>
  <si>
    <t>ak20458413</t>
  </si>
  <si>
    <t>2018-12-07T11:09:16.221Z</t>
  </si>
  <si>
    <t>2018-12-07T11:04:00.450Z</t>
  </si>
  <si>
    <t>av70815374</t>
  </si>
  <si>
    <t>2018-12-08T00:20:38.190Z</t>
  </si>
  <si>
    <t>37km ENE of Adak, Alaska</t>
  </si>
  <si>
    <t>2018-12-07T11:03:52.370Z</t>
  </si>
  <si>
    <t>av70815369</t>
  </si>
  <si>
    <t>2018-12-08T00:19:31.490Z</t>
  </si>
  <si>
    <t>2018-12-07T11:00:28.529Z</t>
  </si>
  <si>
    <t>ak20458407</t>
  </si>
  <si>
    <t>2018-12-07T11:07:34.836Z</t>
  </si>
  <si>
    <t>2018-12-07T10:57:29.216Z</t>
  </si>
  <si>
    <t>ak20458405</t>
  </si>
  <si>
    <t>2018-12-07T11:05:22.765Z</t>
  </si>
  <si>
    <t>2018-12-07T10:53:18.030Z</t>
  </si>
  <si>
    <t>nc73119936</t>
  </si>
  <si>
    <t>2018-12-07T11:37:02.659Z</t>
  </si>
  <si>
    <t>3km NNE of The Geysers, CA</t>
  </si>
  <si>
    <t>2018-12-07T10:53:11.395Z</t>
  </si>
  <si>
    <t>nn00668964</t>
  </si>
  <si>
    <t>2018-12-08T02:05:38.028Z</t>
  </si>
  <si>
    <t>48km NE of Lone Pine, California</t>
  </si>
  <si>
    <t>2018-12-07T10:52:28.334Z</t>
  </si>
  <si>
    <t>ak20458403</t>
  </si>
  <si>
    <t>2018-12-07T11:00:18.115Z</t>
  </si>
  <si>
    <t>2018-12-07T10:47:56.440Z</t>
  </si>
  <si>
    <t>ci38388208</t>
  </si>
  <si>
    <t>2018-12-07T13:42:52.900Z</t>
  </si>
  <si>
    <t>28km SSW of Ocotillo Wells, CA</t>
  </si>
  <si>
    <t>2018-12-07T10:46:22.760Z</t>
  </si>
  <si>
    <t>av70815359</t>
  </si>
  <si>
    <t>2018-12-08T00:14:38.510Z</t>
  </si>
  <si>
    <t>2018-12-07T10:46:18.330Z</t>
  </si>
  <si>
    <t>ci38388200</t>
  </si>
  <si>
    <t>2018-12-07T13:42:24.934Z</t>
  </si>
  <si>
    <t>2018-12-07T10:41:58.998Z</t>
  </si>
  <si>
    <t>ak20458402</t>
  </si>
  <si>
    <t>2018-12-07T10:53:23.066Z</t>
  </si>
  <si>
    <t>2018-12-07T10:41:41.750Z</t>
  </si>
  <si>
    <t>av61843871</t>
  </si>
  <si>
    <t>2018-12-08T00:12:01.190Z</t>
  </si>
  <si>
    <t>2018-12-07T10:40:42.940Z</t>
  </si>
  <si>
    <t>nc73119926</t>
  </si>
  <si>
    <t>2018-12-07T17:32:00.591Z</t>
  </si>
  <si>
    <t>2018-12-07T10:39:22.628Z</t>
  </si>
  <si>
    <t>ak20458400</t>
  </si>
  <si>
    <t>2018-12-07T10:42:05.234Z</t>
  </si>
  <si>
    <t>2018-12-07T10:36:05.600Z</t>
  </si>
  <si>
    <t>av70815354</t>
  </si>
  <si>
    <t>2018-12-08T00:10:13.960Z</t>
  </si>
  <si>
    <t>2018-12-07T10:34:50.550Z</t>
  </si>
  <si>
    <t>av70815349</t>
  </si>
  <si>
    <t>2018-12-08T00:08:34.480Z</t>
  </si>
  <si>
    <t>2018-12-07T10:34:48.697Z</t>
  </si>
  <si>
    <t>ak20458396</t>
  </si>
  <si>
    <t>2018-12-07T10:42:05.518Z</t>
  </si>
  <si>
    <t>2018-12-07T10:32:44.900Z</t>
  </si>
  <si>
    <t>ci38388192</t>
  </si>
  <si>
    <t>2018-12-07T16:41:21.642Z</t>
  </si>
  <si>
    <t>2018-12-07T10:28:16.470Z</t>
  </si>
  <si>
    <t>hv70722726</t>
  </si>
  <si>
    <t>2018-12-07T10:33:59.710Z</t>
  </si>
  <si>
    <t>2018-12-07T10:27:16.400Z</t>
  </si>
  <si>
    <t>av61843851</t>
  </si>
  <si>
    <t>2018-12-08T00:05:57.350Z</t>
  </si>
  <si>
    <t>2018-12-07T10:27:09.561Z</t>
  </si>
  <si>
    <t>ak20458391</t>
  </si>
  <si>
    <t>2018-12-07T10:38:11.966Z</t>
  </si>
  <si>
    <t>2018-12-07T10:25:44.100Z</t>
  </si>
  <si>
    <t>nc73119921</t>
  </si>
  <si>
    <t>2018-12-07T19:57:04.250Z</t>
  </si>
  <si>
    <t>9km ENE of Milpitas, CA</t>
  </si>
  <si>
    <t>2018-12-07T10:18:50.640Z</t>
  </si>
  <si>
    <t>ci38388184</t>
  </si>
  <si>
    <t>2018-12-07T13:42:35.155Z</t>
  </si>
  <si>
    <t>2018-12-07T10:18:09.700Z</t>
  </si>
  <si>
    <t>ci38388176</t>
  </si>
  <si>
    <t>2018-12-07T13:43:58.360Z</t>
  </si>
  <si>
    <t>3km WSW of Borrego Springs, CA</t>
  </si>
  <si>
    <t>2018-12-07T10:11:33.160Z</t>
  </si>
  <si>
    <t>av61843821</t>
  </si>
  <si>
    <t>2018-12-08T00:03:20.730Z</t>
  </si>
  <si>
    <t>2018-12-07T10:06:44.110Z</t>
  </si>
  <si>
    <t>av70815334</t>
  </si>
  <si>
    <t>2018-12-07T23:53:01.130Z</t>
  </si>
  <si>
    <t>2018-12-07T10:06:41.020Z</t>
  </si>
  <si>
    <t>ci38388168</t>
  </si>
  <si>
    <t>2018-12-07T13:42:53.822Z</t>
  </si>
  <si>
    <t>3km SSW of Banning, CA</t>
  </si>
  <si>
    <t>2018-12-07T09:57:40.246Z</t>
  </si>
  <si>
    <t>ak20458385</t>
  </si>
  <si>
    <t>2018-12-07T10:02:38.354Z</t>
  </si>
  <si>
    <t>2018-12-07T09:54:16.936Z</t>
  </si>
  <si>
    <t>ak20458381</t>
  </si>
  <si>
    <t>2018-12-07T10:00:26.416Z</t>
  </si>
  <si>
    <t>2018-12-07T09:53:57.710Z</t>
  </si>
  <si>
    <t>ci38388160</t>
  </si>
  <si>
    <t>2018-12-07T16:36:33.196Z</t>
  </si>
  <si>
    <t>2018-12-07T09:49:06.974Z</t>
  </si>
  <si>
    <t>ak20458361</t>
  </si>
  <si>
    <t>2018-12-07T09:51:50.092Z</t>
  </si>
  <si>
    <t>2018-12-07T09:48:15.701Z</t>
  </si>
  <si>
    <t>nn00668963</t>
  </si>
  <si>
    <t>2018-12-08T02:05:36.457Z</t>
  </si>
  <si>
    <t>24km N of Hawthorne, Nevada</t>
  </si>
  <si>
    <t>2018-12-07T09:44:28.081Z</t>
  </si>
  <si>
    <t>ak20458359</t>
  </si>
  <si>
    <t>2018-12-07T09:54:01.794Z</t>
  </si>
  <si>
    <t>2018-12-07T09:44:18.350Z</t>
  </si>
  <si>
    <t>us1000i425</t>
  </si>
  <si>
    <t>2018-12-07T10:03:40.453Z</t>
  </si>
  <si>
    <t>60km SE of Vallenar, Chile</t>
  </si>
  <si>
    <t>2018-12-07T09:36:49.110Z</t>
  </si>
  <si>
    <t>ci38388152</t>
  </si>
  <si>
    <t>2018-12-07T13:45:02.540Z</t>
  </si>
  <si>
    <t>2018-12-07T09:34:00.257Z</t>
  </si>
  <si>
    <t>ak20458350</t>
  </si>
  <si>
    <t>2018-12-07T09:38:40.964Z</t>
  </si>
  <si>
    <t>13km WSW of Big Lake, Alaska</t>
  </si>
  <si>
    <t>2018-12-07T09:27:42.895Z</t>
  </si>
  <si>
    <t>ak20458346</t>
  </si>
  <si>
    <t>2018-12-07T09:38:40.652Z</t>
  </si>
  <si>
    <t>2018-12-07T09:24:16.033Z</t>
  </si>
  <si>
    <t>ak20457920</t>
  </si>
  <si>
    <t>2018-12-07T09:36:29.015Z</t>
  </si>
  <si>
    <t>2018-12-07T09:22:32.050Z</t>
  </si>
  <si>
    <t>hv70722676</t>
  </si>
  <si>
    <t>2018-12-07T09:28:15.400Z</t>
  </si>
  <si>
    <t>2018-12-07T09:21:38.665Z</t>
  </si>
  <si>
    <t>ak20457916</t>
  </si>
  <si>
    <t>2018-12-07T09:30:04.003Z</t>
  </si>
  <si>
    <t>75km NW of Talkeetna, Alaska</t>
  </si>
  <si>
    <t>2018-12-07T09:19:15.495Z</t>
  </si>
  <si>
    <t>nn00668959</t>
  </si>
  <si>
    <t>2018-12-08T02:05:34.965Z</t>
  </si>
  <si>
    <t>2018-12-07T09:15:01.834Z</t>
  </si>
  <si>
    <t>ak20457904</t>
  </si>
  <si>
    <t>2018-12-07T09:22:17.484Z</t>
  </si>
  <si>
    <t>71km W of Cantwell, Alaska</t>
  </si>
  <si>
    <t>2018-12-07T09:14:58.414Z</t>
  </si>
  <si>
    <t>ak20457903</t>
  </si>
  <si>
    <t>2018-12-07T09:24:29.182Z</t>
  </si>
  <si>
    <t>19km WNW of Anchorage, Alaska</t>
  </si>
  <si>
    <t>2018-12-07T09:14:33.289Z</t>
  </si>
  <si>
    <t>ak20457902</t>
  </si>
  <si>
    <t>2018-12-07T09:18:54.495Z</t>
  </si>
  <si>
    <t>2018-12-07T09:13:24.540Z</t>
  </si>
  <si>
    <t>ci38388144</t>
  </si>
  <si>
    <t>2018-12-07T13:45:05.080Z</t>
  </si>
  <si>
    <t>10km ENE of Borrego Springs, CA</t>
  </si>
  <si>
    <t>2018-12-07T09:10:10.763Z</t>
  </si>
  <si>
    <t>ak20457901</t>
  </si>
  <si>
    <t>2018-12-07T09:13:30.498Z</t>
  </si>
  <si>
    <t>2018-12-07T09:03:08.100Z</t>
  </si>
  <si>
    <t>pr2018341004</t>
  </si>
  <si>
    <t>2018-12-07T11:49:56.194Z</t>
  </si>
  <si>
    <t>0km SE of Fuig, Puerto Rico</t>
  </si>
  <si>
    <t>2018-12-07T08:56:37.298Z</t>
  </si>
  <si>
    <t>ak20457898</t>
  </si>
  <si>
    <t>2018-12-07T09:01:02.241Z</t>
  </si>
  <si>
    <t>2018-12-07T08:53:35.480Z</t>
  </si>
  <si>
    <t>ak20457877</t>
  </si>
  <si>
    <t>2018-12-07T09:06:46.010Z</t>
  </si>
  <si>
    <t>2018-12-07T08:52:22.505Z</t>
  </si>
  <si>
    <t>ak20457875</t>
  </si>
  <si>
    <t>2018-12-07T08:55:27.931Z</t>
  </si>
  <si>
    <t>17km NE of North Nenana, Alaska</t>
  </si>
  <si>
    <t>2018-12-07T08:49:25.830Z</t>
  </si>
  <si>
    <t>pr2018341003</t>
  </si>
  <si>
    <t>2018-12-07T11:49:05.186Z</t>
  </si>
  <si>
    <t>24km N of Hatillo, Puerto Rico</t>
  </si>
  <si>
    <t>2018-12-07T08:47:27.510Z</t>
  </si>
  <si>
    <t>ci38388136</t>
  </si>
  <si>
    <t>2018-12-07T13:45:07.830Z</t>
  </si>
  <si>
    <t>2018-12-07T08:46:08.246Z</t>
  </si>
  <si>
    <t>ak20457873</t>
  </si>
  <si>
    <t>2018-12-07T08:49:33.831Z</t>
  </si>
  <si>
    <t>2018-12-07T08:43:53.801Z</t>
  </si>
  <si>
    <t>ak20457870</t>
  </si>
  <si>
    <t>2018-12-07T08:52:15.727Z</t>
  </si>
  <si>
    <t>2018-12-07T08:43:13.069Z</t>
  </si>
  <si>
    <t>ak20457869</t>
  </si>
  <si>
    <t>2018-12-07T08:47:52.546Z</t>
  </si>
  <si>
    <t>2018-12-07T08:40:03.790Z</t>
  </si>
  <si>
    <t>us1000i416</t>
  </si>
  <si>
    <t>2018-12-26T07:24:55.040Z</t>
  </si>
  <si>
    <t>126km SSW of Farallon de Pajaros, Northern Mariana Islands</t>
  </si>
  <si>
    <t>2018-12-07T08:38:32.248Z</t>
  </si>
  <si>
    <t>ak20457867</t>
  </si>
  <si>
    <t>2018-12-07T08:43:29.145Z</t>
  </si>
  <si>
    <t>2018-12-07T08:28:20.500Z</t>
  </si>
  <si>
    <t>ci38388128</t>
  </si>
  <si>
    <t>2018-12-07T13:43:31.942Z</t>
  </si>
  <si>
    <t>2018-12-07T08:25:03.520Z</t>
  </si>
  <si>
    <t>ci38388120</t>
  </si>
  <si>
    <t>2018-12-07T16:33:16.603Z</t>
  </si>
  <si>
    <t>12km WNW of Malibu, CA</t>
  </si>
  <si>
    <t>2018-12-07T08:22:31.270Z</t>
  </si>
  <si>
    <t>ci38388112</t>
  </si>
  <si>
    <t>2018-12-07T16:21:21.680Z</t>
  </si>
  <si>
    <t>2018-12-07T08:21:37.450Z</t>
  </si>
  <si>
    <t>ak20457856</t>
  </si>
  <si>
    <t>2018-12-26T07:23:00.040Z</t>
  </si>
  <si>
    <t>122km E of King Salmon, Alaska</t>
  </si>
  <si>
    <t>2018-12-07T08:20:27.274Z</t>
  </si>
  <si>
    <t>ak20457854</t>
  </si>
  <si>
    <t>2018-12-07T08:23:25.009Z</t>
  </si>
  <si>
    <t>2018-12-07T08:17:47.241Z</t>
  </si>
  <si>
    <t>ak20457852</t>
  </si>
  <si>
    <t>2018-12-07T08:23:24.710Z</t>
  </si>
  <si>
    <t>2018-12-07T08:10:15.906Z</t>
  </si>
  <si>
    <t>ak20457838</t>
  </si>
  <si>
    <t>2018-12-07T08:20:01.728Z</t>
  </si>
  <si>
    <t>2018-12-07T08:09:02.839Z</t>
  </si>
  <si>
    <t>ak20457836</t>
  </si>
  <si>
    <t>2018-12-07T08:20:02.018Z</t>
  </si>
  <si>
    <t>4km NNE of Big Lake, Alaska</t>
  </si>
  <si>
    <t>2018-12-07T08:07:53.870Z</t>
  </si>
  <si>
    <t>nc73119896</t>
  </si>
  <si>
    <t>2018-12-07T09:03:03.770Z</t>
  </si>
  <si>
    <t>2018-12-07T08:02:39.684Z</t>
  </si>
  <si>
    <t>ak20457828</t>
  </si>
  <si>
    <t>2018-12-07T08:07:52.996Z</t>
  </si>
  <si>
    <t>2018-12-07T07:59:10.913Z</t>
  </si>
  <si>
    <t>ak20457821</t>
  </si>
  <si>
    <t>2018-12-26T07:22:07.040Z</t>
  </si>
  <si>
    <t>2018-12-07T07:57:14.620Z</t>
  </si>
  <si>
    <t>ak20457403</t>
  </si>
  <si>
    <t>2018-12-07T08:02:47.742Z</t>
  </si>
  <si>
    <t>35km NW of Valdez, Alaska</t>
  </si>
  <si>
    <t>2018-12-07T07:56:52.946Z</t>
  </si>
  <si>
    <t>ak20457395</t>
  </si>
  <si>
    <t>2018-12-26T07:21:24.040Z</t>
  </si>
  <si>
    <t>2018-12-07T07:56:06.683Z</t>
  </si>
  <si>
    <t>ak20457394</t>
  </si>
  <si>
    <t>2018-12-07T07:58:54.015Z</t>
  </si>
  <si>
    <t>2018-12-07T07:51:58.297Z</t>
  </si>
  <si>
    <t>ak20457392</t>
  </si>
  <si>
    <t>2018-12-07T07:58:53.668Z</t>
  </si>
  <si>
    <t>2018-12-07T07:49:49.031Z</t>
  </si>
  <si>
    <t>ak20457388</t>
  </si>
  <si>
    <t>2018-12-26T07:20:29.040Z</t>
  </si>
  <si>
    <t>2018-12-07T07:47:18.550Z</t>
  </si>
  <si>
    <t>us1000i4hp</t>
  </si>
  <si>
    <t>2018-12-26T07:19:48.040Z</t>
  </si>
  <si>
    <t>140km SE of False Pass, Alaska</t>
  </si>
  <si>
    <t>2018-12-07T07:47:13.801Z</t>
  </si>
  <si>
    <t>ak20457384</t>
  </si>
  <si>
    <t>2018-12-07T07:51:37.582Z</t>
  </si>
  <si>
    <t>2018-12-07T07:45:51.750Z</t>
  </si>
  <si>
    <t>ci38388104</t>
  </si>
  <si>
    <t>2018-12-07T13:44:22.947Z</t>
  </si>
  <si>
    <t>2018-12-07T07:43:52.571Z</t>
  </si>
  <si>
    <t>ak20457382</t>
  </si>
  <si>
    <t>2018-12-07T07:47:14.603Z</t>
  </si>
  <si>
    <t>2018-12-07T07:35:59.276Z</t>
  </si>
  <si>
    <t>ak20457379</t>
  </si>
  <si>
    <t>2018-12-07T07:43:32.185Z</t>
  </si>
  <si>
    <t>2018-12-07T07:35:52.617Z</t>
  </si>
  <si>
    <t>nn00668952</t>
  </si>
  <si>
    <t>2018-12-08T02:05:30.838Z</t>
  </si>
  <si>
    <t>65km NE of Beatty, Nevada</t>
  </si>
  <si>
    <t>2018-12-07T07:24:07.649Z</t>
  </si>
  <si>
    <t>ak20457352</t>
  </si>
  <si>
    <t>2018-12-26T07:18:23.040Z</t>
  </si>
  <si>
    <t>2018-12-07T07:19:01.401Z</t>
  </si>
  <si>
    <t>ak20457342</t>
  </si>
  <si>
    <t>2018-12-26T07:17:53.645Z</t>
  </si>
  <si>
    <t>2018-12-07T07:18:18.244Z</t>
  </si>
  <si>
    <t>ak20457341</t>
  </si>
  <si>
    <t>2018-12-07T07:22:37.032Z</t>
  </si>
  <si>
    <t>2018-12-07T07:10:26.360Z</t>
  </si>
  <si>
    <t>us2000it9p</t>
  </si>
  <si>
    <t>2018-12-26T07:16:02.040Z</t>
  </si>
  <si>
    <t>216km W of Ile Hunter, New Caledonia</t>
  </si>
  <si>
    <t>2018-12-07T07:06:47.810Z</t>
  </si>
  <si>
    <t>nc73119876</t>
  </si>
  <si>
    <t>2018-12-13T02:22:04.783Z</t>
  </si>
  <si>
    <t>2018-12-07T07:06:44.530Z</t>
  </si>
  <si>
    <t>nc73119881</t>
  </si>
  <si>
    <t>2018-12-13T01:37:03.511Z</t>
  </si>
  <si>
    <t>2018-12-07T07:06:21.800Z</t>
  </si>
  <si>
    <t>nc73119871</t>
  </si>
  <si>
    <t>2018-12-07T18:09:33.307Z</t>
  </si>
  <si>
    <t>2018-12-07T07:05:56.416Z</t>
  </si>
  <si>
    <t>ak20457332</t>
  </si>
  <si>
    <t>2018-12-07T07:08:38.079Z</t>
  </si>
  <si>
    <t>2018-12-07T07:04:29.295Z</t>
  </si>
  <si>
    <t>ak20457329</t>
  </si>
  <si>
    <t>2018-12-07T07:08:37.780Z</t>
  </si>
  <si>
    <t>2018-12-07T07:04:24.900Z</t>
  </si>
  <si>
    <t>av61843366</t>
  </si>
  <si>
    <t>2018-12-07T23:09:42.720Z</t>
  </si>
  <si>
    <t>2018-12-07T07:03:21.990Z</t>
  </si>
  <si>
    <t>hv70722536</t>
  </si>
  <si>
    <t>2018-12-07T07:06:22.430Z</t>
  </si>
  <si>
    <t>2018-12-07T07:00:16.810Z</t>
  </si>
  <si>
    <t>ci38388072</t>
  </si>
  <si>
    <t>2018-12-07T16:02:44.413Z</t>
  </si>
  <si>
    <t>2018-12-07T06:56:14.010Z</t>
  </si>
  <si>
    <t>us2000it9q</t>
  </si>
  <si>
    <t>2018-12-26T07:06:44.040Z</t>
  </si>
  <si>
    <t>211km W of Ile Hunter, New Caledonia</t>
  </si>
  <si>
    <t>2018-12-07T06:56:02.739Z</t>
  </si>
  <si>
    <t>ak20457327</t>
  </si>
  <si>
    <t>2018-12-07T06:59:42.175Z</t>
  </si>
  <si>
    <t>2018-12-07T06:54:49.889Z</t>
  </si>
  <si>
    <t>ak20457326</t>
  </si>
  <si>
    <t>2018-12-07T06:57:30.648Z</t>
  </si>
  <si>
    <t>2018-12-07T06:53:44.676Z</t>
  </si>
  <si>
    <t>nn00668868</t>
  </si>
  <si>
    <t>2018-12-08T02:04:41.169Z</t>
  </si>
  <si>
    <t>33km S of Caliente, Nevada</t>
  </si>
  <si>
    <t>2018-12-07T06:51:31.670Z</t>
  </si>
  <si>
    <t>ci38388064</t>
  </si>
  <si>
    <t>2018-12-07T13:44:16.947Z</t>
  </si>
  <si>
    <t>2018-12-07T06:50:30.830Z</t>
  </si>
  <si>
    <t>us2000it9k</t>
  </si>
  <si>
    <t>2018-12-26T06:59:37.040Z</t>
  </si>
  <si>
    <t>92km S of Hirara, Japan</t>
  </si>
  <si>
    <t>2018-12-07T06:44:21.448Z</t>
  </si>
  <si>
    <t>nn00668944</t>
  </si>
  <si>
    <t>2018-12-08T02:05:29.596Z</t>
  </si>
  <si>
    <t>62km NNE of Dixon Lane-Meadow Creek, California</t>
  </si>
  <si>
    <t>2018-12-07T06:42:04.670Z</t>
  </si>
  <si>
    <t>av61843361</t>
  </si>
  <si>
    <t>2018-12-07T22:55:22.060Z</t>
  </si>
  <si>
    <t>49km WSW of Tanaga Volcano, Alaska</t>
  </si>
  <si>
    <t>2018-12-07T06:39:11.613Z</t>
  </si>
  <si>
    <t>ak20456918</t>
  </si>
  <si>
    <t>2018-12-07T06:45:43.786Z</t>
  </si>
  <si>
    <t>11km SW of Cohoe, Alaska</t>
  </si>
  <si>
    <t>2018-12-07T06:33:59.773Z</t>
  </si>
  <si>
    <t>ak20456916</t>
  </si>
  <si>
    <t>2018-12-07T06:39:19.671Z</t>
  </si>
  <si>
    <t>2018-12-07T06:33:47.900Z</t>
  </si>
  <si>
    <t>nn00668941</t>
  </si>
  <si>
    <t>2018-12-08T02:05:28.369Z</t>
  </si>
  <si>
    <t>17km SE of Gardnerville Ranchos, Nevada</t>
  </si>
  <si>
    <t>2018-12-07T06:33:08.190Z</t>
  </si>
  <si>
    <t>us2000it9h</t>
  </si>
  <si>
    <t>2018-12-26T06:39:52.040Z</t>
  </si>
  <si>
    <t>247km NNE of Ndoi Island, Fiji</t>
  </si>
  <si>
    <t>2018-12-07T06:32:35.242Z</t>
  </si>
  <si>
    <t>ak20456909</t>
  </si>
  <si>
    <t>2018-12-07T06:37:07.865Z</t>
  </si>
  <si>
    <t>2018-12-07T06:31:34.660Z</t>
  </si>
  <si>
    <t>nc73119866</t>
  </si>
  <si>
    <t>2018-12-07T17:23:59.662Z</t>
  </si>
  <si>
    <t>6km SE of Mammoth Lakes, CA</t>
  </si>
  <si>
    <t>2018-12-07T06:26:40.100Z</t>
  </si>
  <si>
    <t>ci38388056</t>
  </si>
  <si>
    <t>2018-12-07T13:44:27.225Z</t>
  </si>
  <si>
    <t>2018-12-07T06:25:30.850Z</t>
  </si>
  <si>
    <t>us1000i3zj</t>
  </si>
  <si>
    <t>2018-12-26T06:33:29.040Z</t>
  </si>
  <si>
    <t>96km S of Makry Gialos, Greece</t>
  </si>
  <si>
    <t>2018-12-07T06:25:00.252Z</t>
  </si>
  <si>
    <t>ak20456908</t>
  </si>
  <si>
    <t>2018-12-07T06:28:42.592Z</t>
  </si>
  <si>
    <t>2018-12-07T06:23:43.250Z</t>
  </si>
  <si>
    <t>nn00668936</t>
  </si>
  <si>
    <t>2018-12-08T02:05:23.999Z</t>
  </si>
  <si>
    <t>2018-12-07T06:21:00.446Z</t>
  </si>
  <si>
    <t>ak20456897</t>
  </si>
  <si>
    <t>2018-12-07T06:25:30.494Z</t>
  </si>
  <si>
    <t>2018-12-07T06:20:11.644Z</t>
  </si>
  <si>
    <t>ak20456896</t>
  </si>
  <si>
    <t>2018-12-07T20:47:32.308Z</t>
  </si>
  <si>
    <t>2018-12-07T06:19:24.877Z</t>
  </si>
  <si>
    <t>nn00668932</t>
  </si>
  <si>
    <t>2018-12-08T02:05:22.490Z</t>
  </si>
  <si>
    <t>2018-12-07T06:18:10.360Z</t>
  </si>
  <si>
    <t>ak20456893</t>
  </si>
  <si>
    <t>2018-12-07T06:22:07.909Z</t>
  </si>
  <si>
    <t>2018-12-07T06:15:47.801Z</t>
  </si>
  <si>
    <t>ak20456890</t>
  </si>
  <si>
    <t>2018-12-07T06:23:49.133Z</t>
  </si>
  <si>
    <t>2018-12-07T06:14:05.992Z</t>
  </si>
  <si>
    <t>nn00668867</t>
  </si>
  <si>
    <t>2018-12-08T02:04:35.857Z</t>
  </si>
  <si>
    <t>27km ENE of Bridgeport, California</t>
  </si>
  <si>
    <t>2018-12-07T06:13:02.310Z</t>
  </si>
  <si>
    <t>ci38388048</t>
  </si>
  <si>
    <t>2018-12-07T13:44:23.580Z</t>
  </si>
  <si>
    <t>2018-12-07T06:07:15.921Z</t>
  </si>
  <si>
    <t>ak20456871</t>
  </si>
  <si>
    <t>2018-12-26T06:32:06.040Z</t>
  </si>
  <si>
    <t>2018-12-07T06:06:10.080Z</t>
  </si>
  <si>
    <t>ci38388040</t>
  </si>
  <si>
    <t>2018-12-07T13:46:17.330Z</t>
  </si>
  <si>
    <t>2018-12-07T06:05:57.430Z</t>
  </si>
  <si>
    <t>nc73119861</t>
  </si>
  <si>
    <t>2018-12-07T18:21:04.603Z</t>
  </si>
  <si>
    <t>17km S of Bootjack, CA</t>
  </si>
  <si>
    <t>2018-12-07T06:03:39.656Z</t>
  </si>
  <si>
    <t>ak20456863</t>
  </si>
  <si>
    <t>2018-12-26T06:31:08.040Z</t>
  </si>
  <si>
    <t>2018-12-07T06:03:09.480Z</t>
  </si>
  <si>
    <t>ak20456864</t>
  </si>
  <si>
    <t>2018-12-07T06:06:03.998Z</t>
  </si>
  <si>
    <t>2018-12-07T06:00:47.890Z</t>
  </si>
  <si>
    <t>pr2018341002</t>
  </si>
  <si>
    <t>2018-12-07T07:30:11.571Z</t>
  </si>
  <si>
    <t>7km S of Guanica, Puerto Rico</t>
  </si>
  <si>
    <t>2018-12-07T05:58:25.160Z</t>
  </si>
  <si>
    <t>ci38388032</t>
  </si>
  <si>
    <t>2018-12-07T13:46:20.400Z</t>
  </si>
  <si>
    <t>2018-12-07T05:58:14.965Z</t>
  </si>
  <si>
    <t>ak20456855</t>
  </si>
  <si>
    <t>2018-12-26T06:32:24.772Z</t>
  </si>
  <si>
    <t>2018-12-07T05:53:53.510Z</t>
  </si>
  <si>
    <t>ci38388024</t>
  </si>
  <si>
    <t>2018-12-07T15:55:56.361Z</t>
  </si>
  <si>
    <t>2018-12-07T05:53:35.066Z</t>
  </si>
  <si>
    <t>ak20456854</t>
  </si>
  <si>
    <t>2018-12-07T06:00:29.396Z</t>
  </si>
  <si>
    <t>6km WSW of Knik-Fairview, Alaska</t>
  </si>
  <si>
    <t>2018-12-07T05:53:12.070Z</t>
  </si>
  <si>
    <t>ci38388008</t>
  </si>
  <si>
    <t>2018-12-07T16:34:07.607Z</t>
  </si>
  <si>
    <t>32km SSW of Ludlow, CA</t>
  </si>
  <si>
    <t>2018-12-07T05:52:31.850Z</t>
  </si>
  <si>
    <t>ci38388000</t>
  </si>
  <si>
    <t>2018-12-07T18:46:57.933Z</t>
  </si>
  <si>
    <t>8km SW of Holtville, CA</t>
  </si>
  <si>
    <t>2018-12-07T05:48:17.879Z</t>
  </si>
  <si>
    <t>ak20456452</t>
  </si>
  <si>
    <t>2018-12-07T06:00:29.099Z</t>
  </si>
  <si>
    <t>32km WNW of Anchor Point, Alaska</t>
  </si>
  <si>
    <t>2018-12-07T05:47:33.040Z</t>
  </si>
  <si>
    <t>ak20456451</t>
  </si>
  <si>
    <t>2018-12-07T05:52:34.197Z</t>
  </si>
  <si>
    <t>2018-12-07T05:43:04.446Z</t>
  </si>
  <si>
    <t>ak20456450</t>
  </si>
  <si>
    <t>2018-12-07T05:48:41.364Z</t>
  </si>
  <si>
    <t>54km WNW of Healy, Alaska</t>
  </si>
  <si>
    <t>2018-12-07T05:42:19.652Z</t>
  </si>
  <si>
    <t>ak20456442</t>
  </si>
  <si>
    <t>2018-12-26T06:29:09.040Z</t>
  </si>
  <si>
    <t>2km WNW of Anchorage, Alaska</t>
  </si>
  <si>
    <t>2018-12-07T05:41:29.460Z</t>
  </si>
  <si>
    <t>ci38387992</t>
  </si>
  <si>
    <t>2018-12-07T13:47:52.252Z</t>
  </si>
  <si>
    <t>2018-12-07T05:41:10.794Z</t>
  </si>
  <si>
    <t>ak20456441</t>
  </si>
  <si>
    <t>2018-12-07T05:48:41.061Z</t>
  </si>
  <si>
    <t>27km SSW of Cohoe, Alaska</t>
  </si>
  <si>
    <t>2018-12-07T05:39:16.320Z</t>
  </si>
  <si>
    <t>nc73119851</t>
  </si>
  <si>
    <t>2018-12-07T17:49:04.123Z</t>
  </si>
  <si>
    <t>2018-12-07T05:35:57.691Z</t>
  </si>
  <si>
    <t>ak20456438</t>
  </si>
  <si>
    <t>2018-12-07T20:42:20.329Z</t>
  </si>
  <si>
    <t>2018-12-07T05:35:08.214Z</t>
  </si>
  <si>
    <t>ak20456435</t>
  </si>
  <si>
    <t>2018-12-07T05:39:24.295Z</t>
  </si>
  <si>
    <t>2018-12-07T05:32:16.367Z</t>
  </si>
  <si>
    <t>ak20456434</t>
  </si>
  <si>
    <t>2018-12-07T05:43:06.617Z</t>
  </si>
  <si>
    <t>84km SW of Kaktovik, Alaska</t>
  </si>
  <si>
    <t>2018-12-07T05:32:07.462Z</t>
  </si>
  <si>
    <t>nn00668864</t>
  </si>
  <si>
    <t>2018-12-08T02:04:34.349Z</t>
  </si>
  <si>
    <t>2018-12-07T05:24:31.230Z</t>
  </si>
  <si>
    <t>nn00668928</t>
  </si>
  <si>
    <t>2018-12-08T02:05:17.673Z</t>
  </si>
  <si>
    <t>12km N of Incline Village, Nevada</t>
  </si>
  <si>
    <t>2018-12-07T05:23:49.710Z</t>
  </si>
  <si>
    <t>nc73119836</t>
  </si>
  <si>
    <t>2018-12-07T23:37:02.591Z</t>
  </si>
  <si>
    <t>2018-12-07T05:22:11.490Z</t>
  </si>
  <si>
    <t>nc73119841</t>
  </si>
  <si>
    <t>2018-12-07T17:14:58.395Z</t>
  </si>
  <si>
    <t>2018-12-07T05:22:05.940Z</t>
  </si>
  <si>
    <t>av70815319</t>
  </si>
  <si>
    <t>2018-12-07T22:56:55.000Z</t>
  </si>
  <si>
    <t>2018-12-07T05:15:56.121Z</t>
  </si>
  <si>
    <t>ak20456412</t>
  </si>
  <si>
    <t>2018-12-07T05:23:55.037Z</t>
  </si>
  <si>
    <t>2018-12-07T05:15:09.434Z</t>
  </si>
  <si>
    <t>ak20456410</t>
  </si>
  <si>
    <t>2018-12-07T05:22:13.898Z</t>
  </si>
  <si>
    <t>2018-12-07T05:12:11.360Z</t>
  </si>
  <si>
    <t>us1000i3ys</t>
  </si>
  <si>
    <t>2018-12-25T09:49:47.040Z</t>
  </si>
  <si>
    <t>34km E of Vinchina, Argentina</t>
  </si>
  <si>
    <t>2018-12-07T05:12:07.160Z</t>
  </si>
  <si>
    <t>av70815314</t>
  </si>
  <si>
    <t>2018-12-07T22:39:57.370Z</t>
  </si>
  <si>
    <t>2018-12-07T05:09:01.698Z</t>
  </si>
  <si>
    <t>ak20456405</t>
  </si>
  <si>
    <t>2018-12-07T05:20:02.435Z</t>
  </si>
  <si>
    <t>2018-12-07T05:02:30.446Z</t>
  </si>
  <si>
    <t>ak20456401</t>
  </si>
  <si>
    <t>2018-12-07T05:06:43.935Z</t>
  </si>
  <si>
    <t>2018-12-07T05:00:00.182Z</t>
  </si>
  <si>
    <t>ak20456399</t>
  </si>
  <si>
    <t>2018-12-07T05:03:01.706Z</t>
  </si>
  <si>
    <t>2018-12-07T04:58:30.460Z</t>
  </si>
  <si>
    <t>hv70722426</t>
  </si>
  <si>
    <t>2018-12-07T05:01:24.310Z</t>
  </si>
  <si>
    <t>2018-12-07T04:56:09.994Z</t>
  </si>
  <si>
    <t>ak20456393</t>
  </si>
  <si>
    <t>2018-12-07T04:59:49.752Z</t>
  </si>
  <si>
    <t>15km WNW of Y, Alaska</t>
  </si>
  <si>
    <t>2018-12-07T04:54:28.556Z</t>
  </si>
  <si>
    <t>ak20456392</t>
  </si>
  <si>
    <t>2018-12-07T04:57:38.234Z</t>
  </si>
  <si>
    <t>2018-12-07T04:50:39.230Z</t>
  </si>
  <si>
    <t>pr2018341001</t>
  </si>
  <si>
    <t>2018-12-07T07:29:58.596Z</t>
  </si>
  <si>
    <t>2km ENE of Corozal, Puerto Rico</t>
  </si>
  <si>
    <t>2018-12-07T04:47:55.043Z</t>
  </si>
  <si>
    <t>ak20455988</t>
  </si>
  <si>
    <t>2018-12-07T04:52:14.829Z</t>
  </si>
  <si>
    <t>2018-12-07T04:47:23.410Z</t>
  </si>
  <si>
    <t>uu60306662</t>
  </si>
  <si>
    <t>2018-12-07T16:10:25.980Z</t>
  </si>
  <si>
    <t>2018-12-07T04:43:48.210Z</t>
  </si>
  <si>
    <t>pr2018341000</t>
  </si>
  <si>
    <t>2018-12-07T07:29:46.571Z</t>
  </si>
  <si>
    <t>2018-12-07T04:39:50.860Z</t>
  </si>
  <si>
    <t>ak20455984</t>
  </si>
  <si>
    <t>2018-12-07T04:50:03.436Z</t>
  </si>
  <si>
    <t>96km ENE of Glennallen, Alaska</t>
  </si>
  <si>
    <t>2018-12-07T04:39:28.043Z</t>
  </si>
  <si>
    <t>ak20455980</t>
  </si>
  <si>
    <t>2018-12-07T20:35:47.509Z</t>
  </si>
  <si>
    <t>57km SW of Deltana, Alaska</t>
  </si>
  <si>
    <t>2018-12-07T04:37:48.460Z</t>
  </si>
  <si>
    <t>us2000it9r</t>
  </si>
  <si>
    <t>2018-12-14T01:10:11.040Z</t>
  </si>
  <si>
    <t>138km ESE of Tadine, New Caledonia</t>
  </si>
  <si>
    <t>2018-12-07T04:37:05.080Z</t>
  </si>
  <si>
    <t>us1000i3ya</t>
  </si>
  <si>
    <t>2018-12-07T05:02:50.040Z</t>
  </si>
  <si>
    <t>72km SSE of Hihifo, Tonga</t>
  </si>
  <si>
    <t>2018-12-07T04:27:47.747Z</t>
  </si>
  <si>
    <t>ak20455978</t>
  </si>
  <si>
    <t>2018-12-07T04:30:52.372Z</t>
  </si>
  <si>
    <t>2018-12-07T04:26:28.870Z</t>
  </si>
  <si>
    <t>us1000i3y2</t>
  </si>
  <si>
    <t>2019-01-03T22:56:28.040Z</t>
  </si>
  <si>
    <t>125km ESE of Tadine, New Caledonia</t>
  </si>
  <si>
    <t>2018-12-07T04:19:21.990Z</t>
  </si>
  <si>
    <t>ci38387960</t>
  </si>
  <si>
    <t>2018-12-07T15:50:48.326Z</t>
  </si>
  <si>
    <t>2018-12-07T04:17:57.103Z</t>
  </si>
  <si>
    <t>nn00668856</t>
  </si>
  <si>
    <t>2018-12-08T02:04:31.723Z</t>
  </si>
  <si>
    <t>2018-12-07T04:17:43.848Z</t>
  </si>
  <si>
    <t>ak20455971</t>
  </si>
  <si>
    <t>2018-12-07T04:21:06.958Z</t>
  </si>
  <si>
    <t>2018-12-07T04:14:13.366Z</t>
  </si>
  <si>
    <t>ak20455969</t>
  </si>
  <si>
    <t>2018-12-07T04:18:25.293Z</t>
  </si>
  <si>
    <t>2018-12-07T04:13:52.070Z</t>
  </si>
  <si>
    <t>us1000i3xy</t>
  </si>
  <si>
    <t>2019-01-03T22:44:53.881Z</t>
  </si>
  <si>
    <t>23km SW of Sinabang, Indonesia</t>
  </si>
  <si>
    <t>2018-12-07T04:09:45.809Z</t>
  </si>
  <si>
    <t>ak20455965</t>
  </si>
  <si>
    <t>2018-12-07T04:13:42.656Z</t>
  </si>
  <si>
    <t>2018-12-07T04:09:45.650Z</t>
  </si>
  <si>
    <t>nc73119821</t>
  </si>
  <si>
    <t>2018-12-07T17:35:02.336Z</t>
  </si>
  <si>
    <t>2018-12-07T04:04:36.638Z</t>
  </si>
  <si>
    <t>ak20455962</t>
  </si>
  <si>
    <t>2018-12-07T20:27:01.495Z</t>
  </si>
  <si>
    <t>36km SW of Cohoe, Alaska</t>
  </si>
  <si>
    <t>2018-12-07T04:03:10.300Z</t>
  </si>
  <si>
    <t>us2000it9e</t>
  </si>
  <si>
    <t>2019-01-03T22:41:09.040Z</t>
  </si>
  <si>
    <t>211km E of Tadine, New Caledonia</t>
  </si>
  <si>
    <t>2018-12-07T04:01:41.895Z</t>
  </si>
  <si>
    <t>ak20455959</t>
  </si>
  <si>
    <t>2018-12-07T04:06:28.645Z</t>
  </si>
  <si>
    <t>2018-12-07T04:01:29.370Z</t>
  </si>
  <si>
    <t>us1000i3xs</t>
  </si>
  <si>
    <t>2019-01-03T22:29:47.705Z</t>
  </si>
  <si>
    <t>30km SE of La Libertad, El Salvador</t>
  </si>
  <si>
    <t>2018-12-07T03:53:11.610Z</t>
  </si>
  <si>
    <t>us2000it9d</t>
  </si>
  <si>
    <t>2019-01-03T22:27:26.040Z</t>
  </si>
  <si>
    <t>249km SW of Sibolga, Indonesia</t>
  </si>
  <si>
    <t>2018-12-07T03:44:41.005Z</t>
  </si>
  <si>
    <t>ak20455947</t>
  </si>
  <si>
    <t>2018-12-07T03:57:10.040Z</t>
  </si>
  <si>
    <t>2018-12-07T03:40:21.659Z</t>
  </si>
  <si>
    <t>ak20455553</t>
  </si>
  <si>
    <t>2018-12-07T03:44:15.222Z</t>
  </si>
  <si>
    <t>2018-12-07T03:37:00.354Z</t>
  </si>
  <si>
    <t>ak20455547</t>
  </si>
  <si>
    <t>2018-12-07T03:49:48.920Z</t>
  </si>
  <si>
    <t>2018-12-07T03:35:46.260Z</t>
  </si>
  <si>
    <t>ak20455546</t>
  </si>
  <si>
    <t>2018-12-07T03:45:56.327Z</t>
  </si>
  <si>
    <t>145km NW of Talkeetna, Alaska</t>
  </si>
  <si>
    <t>2018-12-07T03:35:38.001Z</t>
  </si>
  <si>
    <t>nn00668927</t>
  </si>
  <si>
    <t>2018-12-08T02:05:14.417Z</t>
  </si>
  <si>
    <t>45km ENE of Bishop, California</t>
  </si>
  <si>
    <t>2018-12-07T03:34:04.510Z</t>
  </si>
  <si>
    <t>ak20455544</t>
  </si>
  <si>
    <t>2018-12-07T03:38:40.520Z</t>
  </si>
  <si>
    <t>2018-12-07T03:28:40.220Z</t>
  </si>
  <si>
    <t>ci38387944</t>
  </si>
  <si>
    <t>2018-12-07T13:47:58.252Z</t>
  </si>
  <si>
    <t>2018-12-07T03:28:13.300Z</t>
  </si>
  <si>
    <t>nc73119811</t>
  </si>
  <si>
    <t>2018-12-07T20:38:03.486Z</t>
  </si>
  <si>
    <t>2018-12-07T03:26:15.520Z</t>
  </si>
  <si>
    <t>nc73119816</t>
  </si>
  <si>
    <t>2018-12-07T17:55:03.446Z</t>
  </si>
  <si>
    <t>2018-12-07T03:24:43.277Z</t>
  </si>
  <si>
    <t>ak20455539</t>
  </si>
  <si>
    <t>2018-12-07T03:32:16.747Z</t>
  </si>
  <si>
    <t>2018-12-07T03:23:33.487Z</t>
  </si>
  <si>
    <t>ak20455536</t>
  </si>
  <si>
    <t>2018-12-07T03:26:43.202Z</t>
  </si>
  <si>
    <t>2018-12-07T03:19:03.553Z</t>
  </si>
  <si>
    <t>ak20455535</t>
  </si>
  <si>
    <t>2018-12-07T03:23:01.143Z</t>
  </si>
  <si>
    <t>2018-12-07T03:11:30.336Z</t>
  </si>
  <si>
    <t>ak20455517</t>
  </si>
  <si>
    <t>2018-12-07T03:15:56.744Z</t>
  </si>
  <si>
    <t>13km N of Anchorage, Alaska</t>
  </si>
  <si>
    <t>2018-12-07T03:11:03.638Z</t>
  </si>
  <si>
    <t>ak20455516</t>
  </si>
  <si>
    <t>2018-12-07T03:21:20.033Z</t>
  </si>
  <si>
    <t>2018-12-07T03:05:44.178Z</t>
  </si>
  <si>
    <t>ak20455513</t>
  </si>
  <si>
    <t>2018-12-07T03:10:22.885Z</t>
  </si>
  <si>
    <t>2018-12-07T03:01:38.999Z</t>
  </si>
  <si>
    <t>ak20455511</t>
  </si>
  <si>
    <t>2018-12-07T03:05:30.091Z</t>
  </si>
  <si>
    <t>110km NW of Talkeetna, Alaska</t>
  </si>
  <si>
    <t>2018-12-07T02:59:12.640Z</t>
  </si>
  <si>
    <t>nc73119806</t>
  </si>
  <si>
    <t>2018-12-07T23:11:02.434Z</t>
  </si>
  <si>
    <t>11km WNW of Round Valley, CA</t>
  </si>
  <si>
    <t>2018-12-07T02:56:57.481Z</t>
  </si>
  <si>
    <t>ak20455504</t>
  </si>
  <si>
    <t>2018-12-07T03:02:18.253Z</t>
  </si>
  <si>
    <t>2018-12-07T02:56:55.270Z</t>
  </si>
  <si>
    <t>ci38387928</t>
  </si>
  <si>
    <t>2018-12-07T13:48:13.252Z</t>
  </si>
  <si>
    <t>23km ESE of Julian, CA</t>
  </si>
  <si>
    <t>2018-12-07T02:50:37.851Z</t>
  </si>
  <si>
    <t>ak20455494</t>
  </si>
  <si>
    <t>2018-12-07T02:59:36.386Z</t>
  </si>
  <si>
    <t>2018-12-07T02:48:30.814Z</t>
  </si>
  <si>
    <t>ak20455489</t>
  </si>
  <si>
    <t>2018-12-07T02:57:55.231Z</t>
  </si>
  <si>
    <t>13km SW of Knik-Fairview, Alaska</t>
  </si>
  <si>
    <t>2018-12-07T02:47:01.570Z</t>
  </si>
  <si>
    <t>av70815304</t>
  </si>
  <si>
    <t>2018-12-07T22:29:15.450Z</t>
  </si>
  <si>
    <t>2018-12-07T02:44:14.162Z</t>
  </si>
  <si>
    <t>ak20455486</t>
  </si>
  <si>
    <t>2018-12-07T02:56:13.730Z</t>
  </si>
  <si>
    <t>2018-12-07T02:43:47.270Z</t>
  </si>
  <si>
    <t>ci38387920</t>
  </si>
  <si>
    <t>2018-12-07T15:43:55.762Z</t>
  </si>
  <si>
    <t>14km N of Pine Mountain Club, CA</t>
  </si>
  <si>
    <t>2018-12-07T02:43:25.537Z</t>
  </si>
  <si>
    <t>nn00668849</t>
  </si>
  <si>
    <t>2018-12-08T02:04:29.413Z</t>
  </si>
  <si>
    <t>6km SSE of Beatty, Nevada</t>
  </si>
  <si>
    <t>2018-12-07T02:42:42.430Z</t>
  </si>
  <si>
    <t>nc73119801</t>
  </si>
  <si>
    <t>2018-12-07T02:44:20.518Z</t>
  </si>
  <si>
    <t>2018-12-07T02:40:16.769Z</t>
  </si>
  <si>
    <t>ak20455454</t>
  </si>
  <si>
    <t>2018-12-07T02:53:31.798Z</t>
  </si>
  <si>
    <t>2018-12-07T02:38:59.467Z</t>
  </si>
  <si>
    <t>ak20455450</t>
  </si>
  <si>
    <t>2018-12-07T03:12:34.243Z</t>
  </si>
  <si>
    <t>73km SW of Unalaska, Alaska</t>
  </si>
  <si>
    <t>2018-12-07T02:38:47.879Z</t>
  </si>
  <si>
    <t>ak20455451</t>
  </si>
  <si>
    <t>2018-12-07T02:51:20.128Z</t>
  </si>
  <si>
    <t>2018-12-07T02:31:59.916Z</t>
  </si>
  <si>
    <t>ak20455066</t>
  </si>
  <si>
    <t>2018-12-07T02:42:40.077Z</t>
  </si>
  <si>
    <t>2018-12-07T02:28:55.330Z</t>
  </si>
  <si>
    <t>ak20455064</t>
  </si>
  <si>
    <t>2018-12-07T02:33:14.005Z</t>
  </si>
  <si>
    <t>2018-12-07T02:27:10.227Z</t>
  </si>
  <si>
    <t>ak20455060</t>
  </si>
  <si>
    <t>2018-12-07T02:35:25.342Z</t>
  </si>
  <si>
    <t>2018-12-07T02:26:59.990Z</t>
  </si>
  <si>
    <t>ci38387904</t>
  </si>
  <si>
    <t>2018-12-07T15:35:05.207Z</t>
  </si>
  <si>
    <t>2018-12-07T02:25:33.760Z</t>
  </si>
  <si>
    <t>nc73119791</t>
  </si>
  <si>
    <t>2018-12-07T20:07:03.311Z</t>
  </si>
  <si>
    <t>8km S of Tres Pinos, CA</t>
  </si>
  <si>
    <t>2018-12-07T02:23:53.070Z</t>
  </si>
  <si>
    <t>nc73119781</t>
  </si>
  <si>
    <t>2018-12-07T17:13:03.204Z</t>
  </si>
  <si>
    <t>2018-12-07T02:23:07.496Z</t>
  </si>
  <si>
    <t>ak20455058</t>
  </si>
  <si>
    <t>2018-12-07T02:29:51.607Z</t>
  </si>
  <si>
    <t>2018-12-07T02:12:44.250Z</t>
  </si>
  <si>
    <t>nc73119776</t>
  </si>
  <si>
    <t>2018-12-07T16:55:55.493Z</t>
  </si>
  <si>
    <t>14km SSE of Mammoth Lakes, CA</t>
  </si>
  <si>
    <t>2018-12-07T02:07:03.440Z</t>
  </si>
  <si>
    <t>ci38387896</t>
  </si>
  <si>
    <t>2018-12-07T15:23:29.101Z</t>
  </si>
  <si>
    <t>2018-12-07T02:04:19.973Z</t>
  </si>
  <si>
    <t>ak20454959</t>
  </si>
  <si>
    <t>2018-12-07T02:08:52.660Z</t>
  </si>
  <si>
    <t>2018-12-07T02:02:28.110Z</t>
  </si>
  <si>
    <t>us2000it9c</t>
  </si>
  <si>
    <t>2019-01-03T22:14:16.040Z</t>
  </si>
  <si>
    <t>208km ESE of Tadine, New Caledonia</t>
  </si>
  <si>
    <t>2018-12-07T01:53:00.480Z</t>
  </si>
  <si>
    <t>av70815294</t>
  </si>
  <si>
    <t>2018-12-07T22:03:25.430Z</t>
  </si>
  <si>
    <t>2018-12-07T01:48:41.767Z</t>
  </si>
  <si>
    <t>ak20454953</t>
  </si>
  <si>
    <t>2018-12-07T01:53:45.929Z</t>
  </si>
  <si>
    <t>2018-12-07T01:45:33.150Z</t>
  </si>
  <si>
    <t>us2000it9f</t>
  </si>
  <si>
    <t>2019-01-03T22:11:32.040Z</t>
  </si>
  <si>
    <t>147km E of Tadine, New Caledonia</t>
  </si>
  <si>
    <t>2018-12-07T01:45:30.527Z</t>
  </si>
  <si>
    <t>ak20454951</t>
  </si>
  <si>
    <t>2018-12-07T01:57:57.817Z</t>
  </si>
  <si>
    <t>2018-12-07T01:39:18.330Z</t>
  </si>
  <si>
    <t>ak20454938</t>
  </si>
  <si>
    <t>2018-12-07T01:45:11.682Z</t>
  </si>
  <si>
    <t>2018-12-07T01:33:50.180Z</t>
  </si>
  <si>
    <t>ci38387880</t>
  </si>
  <si>
    <t>2018-12-07T15:20:11.155Z</t>
  </si>
  <si>
    <t>2018-12-07T01:32:18.020Z</t>
  </si>
  <si>
    <t>us2000it9b</t>
  </si>
  <si>
    <t>2019-01-03T22:08:59.040Z</t>
  </si>
  <si>
    <t>144km ESE of Tadine, New Caledonia</t>
  </si>
  <si>
    <t>2018-12-07T01:20:32.486Z</t>
  </si>
  <si>
    <t>ak20454816</t>
  </si>
  <si>
    <t>2018-12-07T01:28:37.741Z</t>
  </si>
  <si>
    <t>2018-12-07T01:19:52.093Z</t>
  </si>
  <si>
    <t>ak20454814</t>
  </si>
  <si>
    <t>2018-12-07T01:30:18.513Z</t>
  </si>
  <si>
    <t>2018-12-07T01:11:54.450Z</t>
  </si>
  <si>
    <t>us1000i3wf</t>
  </si>
  <si>
    <t>2019-01-03T22:05:32.040Z</t>
  </si>
  <si>
    <t>43km SE of Contamana, Peru</t>
  </si>
  <si>
    <t>2018-12-07T01:11:48.705Z</t>
  </si>
  <si>
    <t>ak20454800</t>
  </si>
  <si>
    <t>2018-12-07T01:16:52.492Z</t>
  </si>
  <si>
    <t>2018-12-07T01:09:33.467Z</t>
  </si>
  <si>
    <t>ak20454798</t>
  </si>
  <si>
    <t>2018-12-07T01:14:41.520Z</t>
  </si>
  <si>
    <t>2018-12-07T01:08:42.160Z</t>
  </si>
  <si>
    <t>ci38387872</t>
  </si>
  <si>
    <t>2018-12-07T19:14:29.107Z</t>
  </si>
  <si>
    <t>2018-12-07T01:05:36.815Z</t>
  </si>
  <si>
    <t>ak20454797</t>
  </si>
  <si>
    <t>2018-12-07T01:08:48.910Z</t>
  </si>
  <si>
    <t>2018-12-07T01:03:01.790Z</t>
  </si>
  <si>
    <t>us2000it9i</t>
  </si>
  <si>
    <t>2019-01-03T22:00:07.040Z</t>
  </si>
  <si>
    <t>133km ESE of Tadine, New Caledonia</t>
  </si>
  <si>
    <t>2018-12-07T01:01:40.030Z</t>
  </si>
  <si>
    <t>us2000it9a</t>
  </si>
  <si>
    <t>2019-01-03T21:57:06.040Z</t>
  </si>
  <si>
    <t>2018-12-07T01:00:28.392Z</t>
  </si>
  <si>
    <t>nn00668923</t>
  </si>
  <si>
    <t>2018-12-08T02:05:12.688Z</t>
  </si>
  <si>
    <t>55km N of Pahrump, Nevada</t>
  </si>
  <si>
    <t>2018-12-07T00:57:03.445Z</t>
  </si>
  <si>
    <t>ak20454778</t>
  </si>
  <si>
    <t>2018-12-07T01:06:37.971Z</t>
  </si>
  <si>
    <t>33km NNE of Sutton-Alpine, Alaska</t>
  </si>
  <si>
    <t>2018-12-07T00:53:37.980Z</t>
  </si>
  <si>
    <t>nc73119746</t>
  </si>
  <si>
    <t>2018-12-07T03:53:02.914Z</t>
  </si>
  <si>
    <t>2018-12-07T00:48:33.664Z</t>
  </si>
  <si>
    <t>ak20454439</t>
  </si>
  <si>
    <t>2018-12-07T00:57:24.075Z</t>
  </si>
  <si>
    <t>2018-12-07T00:47:33.065Z</t>
  </si>
  <si>
    <t>ak20454432</t>
  </si>
  <si>
    <t>2018-12-07T00:52:01.225Z</t>
  </si>
  <si>
    <t>2018-12-07T00:46:49.676Z</t>
  </si>
  <si>
    <t>ak20454433</t>
  </si>
  <si>
    <t>2018-12-07T00:52:01.530Z</t>
  </si>
  <si>
    <t>2018-12-07T00:43:03.577Z</t>
  </si>
  <si>
    <t>ak20454420</t>
  </si>
  <si>
    <t>2018-12-07T00:50:19.793Z</t>
  </si>
  <si>
    <t>2018-12-07T00:42:46.761Z</t>
  </si>
  <si>
    <t>nn00668922</t>
  </si>
  <si>
    <t>2018-12-08T02:05:11.107Z</t>
  </si>
  <si>
    <t>43km ENE of Beatty, Nevada</t>
  </si>
  <si>
    <t>2018-12-07T00:40:46.269Z</t>
  </si>
  <si>
    <t>ak20454417</t>
  </si>
  <si>
    <t>2018-12-07T00:48:08.660Z</t>
  </si>
  <si>
    <t>2018-12-07T00:39:11.706Z</t>
  </si>
  <si>
    <t>ak20454415</t>
  </si>
  <si>
    <t>2018-12-07T00:42:35.701Z</t>
  </si>
  <si>
    <t>2018-12-07T00:36:18.667Z</t>
  </si>
  <si>
    <t>ak20454410</t>
  </si>
  <si>
    <t>2018-12-07T00:48:08.311Z</t>
  </si>
  <si>
    <t>2018-12-07T00:31:26.790Z</t>
  </si>
  <si>
    <t>ak20454395</t>
  </si>
  <si>
    <t>2018-12-07T00:36:02.569Z</t>
  </si>
  <si>
    <t>2018-12-07T00:19:47.497Z</t>
  </si>
  <si>
    <t>ak20454381</t>
  </si>
  <si>
    <t>2018-12-07T00:28:59.682Z</t>
  </si>
  <si>
    <t>2018-12-07T00:19:07.859Z</t>
  </si>
  <si>
    <t>ak20454373</t>
  </si>
  <si>
    <t>2018-12-07T00:27:18.922Z</t>
  </si>
  <si>
    <t>2018-12-07T00:17:04.791Z</t>
  </si>
  <si>
    <t>ak20454368</t>
  </si>
  <si>
    <t>2018-12-07T00:35:21.040Z</t>
  </si>
  <si>
    <t>2018-12-07T00:15:22.090Z</t>
  </si>
  <si>
    <t>nc73119741</t>
  </si>
  <si>
    <t>2018-12-07T02:41:03.469Z</t>
  </si>
  <si>
    <t>2018-12-07T00:15:02.590Z</t>
  </si>
  <si>
    <t>nc73119736</t>
  </si>
  <si>
    <t>2018-12-07T00:16:40.838Z</t>
  </si>
  <si>
    <t>2018-12-07T00:12:34.969Z</t>
  </si>
  <si>
    <t>ak20454356</t>
  </si>
  <si>
    <t>2018-12-07T00:15:22.844Z</t>
  </si>
  <si>
    <t>2018-12-07T00:11:49.364Z</t>
  </si>
  <si>
    <t>ak20454354</t>
  </si>
  <si>
    <t>2018-12-07T00:21:45.571Z</t>
  </si>
  <si>
    <t>2018-12-07T00:09:32.130Z</t>
  </si>
  <si>
    <t>us1000i3vb</t>
  </si>
  <si>
    <t>2018-12-07T00:28:01.040Z</t>
  </si>
  <si>
    <t>109km SSW of Noumea, New Caledonia</t>
  </si>
  <si>
    <t>2018-12-07T00:09:00.130Z</t>
  </si>
  <si>
    <t>us2000it98</t>
  </si>
  <si>
    <t>2018-12-22T04:11:40.040Z</t>
  </si>
  <si>
    <t>203km W of Ile Hunter, New Caledonia</t>
  </si>
  <si>
    <t>2018-12-07T00:06:38.152Z</t>
  </si>
  <si>
    <t>ak20454352</t>
  </si>
  <si>
    <t>2018-12-07T00:13:41.846Z</t>
  </si>
  <si>
    <t>2018-12-07T00:03:12.210Z</t>
  </si>
  <si>
    <t>av70815289</t>
  </si>
  <si>
    <t>2018-12-08T01:48:46.910Z</t>
  </si>
  <si>
    <t>2018-12-07T00:01:25.338Z</t>
  </si>
  <si>
    <t>ak20454342</t>
  </si>
  <si>
    <t>2018-12-07T00:03:58.845Z</t>
  </si>
  <si>
    <t>2018-12-06T23:55:18.490Z</t>
  </si>
  <si>
    <t>pr2018340008</t>
  </si>
  <si>
    <t>2018-12-08T03:51:02.040Z</t>
  </si>
  <si>
    <t>83km NNE of Punta Cana, Dominican Republic</t>
  </si>
  <si>
    <t>2018-12-06T23:50:52.642Z</t>
  </si>
  <si>
    <t>ak20454006</t>
  </si>
  <si>
    <t>2018-12-06T23:55:04.698Z</t>
  </si>
  <si>
    <t>2018-12-06T23:43:21.830Z</t>
  </si>
  <si>
    <t>us2000isyt</t>
  </si>
  <si>
    <t>2018-12-21T04:48:01.037Z</t>
  </si>
  <si>
    <t>1km SSE of Sukamaju, Indonesia</t>
  </si>
  <si>
    <t>2018-12-06T23:41:05.053Z</t>
  </si>
  <si>
    <t>ak20453967</t>
  </si>
  <si>
    <t>2018-12-07T01:49:57.881Z</t>
  </si>
  <si>
    <t>2018-12-06T23:37:27.207Z</t>
  </si>
  <si>
    <t>ak20453953</t>
  </si>
  <si>
    <t>2018-12-06T23:50:42.546Z</t>
  </si>
  <si>
    <t>2018-12-06T23:35:24.340Z</t>
  </si>
  <si>
    <t>nn00668838</t>
  </si>
  <si>
    <t>2018-12-07T02:07:08.580Z</t>
  </si>
  <si>
    <t>52km NNW of Pahrump, Nevada</t>
  </si>
  <si>
    <t>2018-12-06T23:33:06.840Z</t>
  </si>
  <si>
    <t>uw61506411</t>
  </si>
  <si>
    <t>2018-12-12T20:27:09.510Z</t>
  </si>
  <si>
    <t>4km NW of West Longview, Washington</t>
  </si>
  <si>
    <t>2018-12-06T23:32:41.393Z</t>
  </si>
  <si>
    <t>ak20453950</t>
  </si>
  <si>
    <t>2018-12-06T23:39:05.021Z</t>
  </si>
  <si>
    <t>2018-12-06T23:30:12.857Z</t>
  </si>
  <si>
    <t>ak20453940</t>
  </si>
  <si>
    <t>2018-12-06T23:36:53.824Z</t>
  </si>
  <si>
    <t>123km W of Cantwell, Alaska</t>
  </si>
  <si>
    <t>2018-12-06T23:26:59.560Z</t>
  </si>
  <si>
    <t>us1000i3ui</t>
  </si>
  <si>
    <t>2018-12-22T05:18:42.842Z</t>
  </si>
  <si>
    <t>201km ESE of Tadine, New Caledonia</t>
  </si>
  <si>
    <t>2018-12-06T23:24:31.110Z</t>
  </si>
  <si>
    <t>us1000i3v7</t>
  </si>
  <si>
    <t>2018-12-07T03:34:39.040Z</t>
  </si>
  <si>
    <t>165km ENE of Nord, Greenland</t>
  </si>
  <si>
    <t>2018-12-06T23:22:50.224Z</t>
  </si>
  <si>
    <t>ak20453924</t>
  </si>
  <si>
    <t>2018-12-06T23:32:01.876Z</t>
  </si>
  <si>
    <t>2018-12-06T23:15:46.569Z</t>
  </si>
  <si>
    <t>ak20453914</t>
  </si>
  <si>
    <t>2018-12-06T23:26:38.564Z</t>
  </si>
  <si>
    <t>2018-12-06T23:13:54.969Z</t>
  </si>
  <si>
    <t>ak20453910</t>
  </si>
  <si>
    <t>2018-12-06T23:26:38.859Z</t>
  </si>
  <si>
    <t>2018-12-06T23:12:12.519Z</t>
  </si>
  <si>
    <t>ak20453900</t>
  </si>
  <si>
    <t>2018-12-06T23:16:02.000Z</t>
  </si>
  <si>
    <t>2018-12-06T23:05:54.250Z</t>
  </si>
  <si>
    <t>nc73119721</t>
  </si>
  <si>
    <t>2018-12-06T23:21:03.260Z</t>
  </si>
  <si>
    <t>2018-12-06T23:04:17.490Z</t>
  </si>
  <si>
    <t>us2000isys</t>
  </si>
  <si>
    <t>2018-12-21T04:29:08.040Z</t>
  </si>
  <si>
    <t>206km WNW of Saumlaki, Indonesia</t>
  </si>
  <si>
    <t>2018-12-06T23:03:40.859Z</t>
  </si>
  <si>
    <t>ak20453880</t>
  </si>
  <si>
    <t>2018-12-07T04:55:33.040Z</t>
  </si>
  <si>
    <t>2018-12-06T23:03:00.864Z</t>
  </si>
  <si>
    <t>nn00668812</t>
  </si>
  <si>
    <t>2018-12-07T02:07:05.564Z</t>
  </si>
  <si>
    <t>44km ENE of Bishop, California</t>
  </si>
  <si>
    <t>2018-12-06T23:02:48.799Z</t>
  </si>
  <si>
    <t>ak20453879</t>
  </si>
  <si>
    <t>2018-12-06T23:07:28.719Z</t>
  </si>
  <si>
    <t>2018-12-06T23:00:17.820Z</t>
  </si>
  <si>
    <t>ak20453877</t>
  </si>
  <si>
    <t>2018-12-06T23:03:35.783Z</t>
  </si>
  <si>
    <t>49km WNW of Talkeetna, Alaska</t>
  </si>
  <si>
    <t>2018-12-06T22:58:17.051Z</t>
  </si>
  <si>
    <t>ak20453875</t>
  </si>
  <si>
    <t>2018-12-06T23:03:36.130Z</t>
  </si>
  <si>
    <t>2018-12-06T22:47:54.170Z</t>
  </si>
  <si>
    <t>uu60306652</t>
  </si>
  <si>
    <t>2018-12-07T23:16:50.010Z</t>
  </si>
  <si>
    <t>26km SSW of Beaver, Utah</t>
  </si>
  <si>
    <t>2018-12-06T22:46:56.926Z</t>
  </si>
  <si>
    <t>ak20453545</t>
  </si>
  <si>
    <t>2018-12-06T22:50:41.963Z</t>
  </si>
  <si>
    <t>2018-12-06T22:41:31.862Z</t>
  </si>
  <si>
    <t>ak20453540</t>
  </si>
  <si>
    <t>2018-12-06T22:47:00.553Z</t>
  </si>
  <si>
    <t>2018-12-06T22:40:27.521Z</t>
  </si>
  <si>
    <t>nn00668801</t>
  </si>
  <si>
    <t>2018-12-07T02:07:01.572Z</t>
  </si>
  <si>
    <t>68km E of Gabbs, Nevada</t>
  </si>
  <si>
    <t>2018-12-06T22:38:36.041Z</t>
  </si>
  <si>
    <t>ak20453537</t>
  </si>
  <si>
    <t>2018-12-06T22:43:39.064Z</t>
  </si>
  <si>
    <t>2018-12-06T22:33:06.141Z</t>
  </si>
  <si>
    <t>ak20453530</t>
  </si>
  <si>
    <t>2018-12-06T22:36:16.638Z</t>
  </si>
  <si>
    <t>3km WNW of Anchorage, Alaska</t>
  </si>
  <si>
    <t>2018-12-06T22:26:19.560Z</t>
  </si>
  <si>
    <t>ak20453513</t>
  </si>
  <si>
    <t>2018-12-06T22:29:02.113Z</t>
  </si>
  <si>
    <t>59km ESE of North Nenana, Alaska</t>
  </si>
  <si>
    <t>2018-12-06T22:26:14.093Z</t>
  </si>
  <si>
    <t>ak20453512</t>
  </si>
  <si>
    <t>2018-12-06T22:47:44.334Z</t>
  </si>
  <si>
    <t>2018-12-06T22:26:06.980Z</t>
  </si>
  <si>
    <t>uw61506401</t>
  </si>
  <si>
    <t>2018-12-07T18:17:34.780Z</t>
  </si>
  <si>
    <t>14km SSE of Princeton, Canada</t>
  </si>
  <si>
    <t>2018-12-06T22:25:23.082Z</t>
  </si>
  <si>
    <t>ak20453509</t>
  </si>
  <si>
    <t>2018-12-06T22:31:12.850Z</t>
  </si>
  <si>
    <t>2018-12-06T22:24:51.187Z</t>
  </si>
  <si>
    <t>ak20453506</t>
  </si>
  <si>
    <t>2018-12-06T22:31:13.180Z</t>
  </si>
  <si>
    <t>2018-12-06T22:23:30.299Z</t>
  </si>
  <si>
    <t>ak20453504</t>
  </si>
  <si>
    <t>2018-12-06T22:27:20.187Z</t>
  </si>
  <si>
    <t>2018-12-06T22:20:46.054Z</t>
  </si>
  <si>
    <t>ak20453497</t>
  </si>
  <si>
    <t>2018-12-06T22:31:13.463Z</t>
  </si>
  <si>
    <t>2018-12-06T22:16:59.800Z</t>
  </si>
  <si>
    <t>ak20453492</t>
  </si>
  <si>
    <t>2018-12-06T22:21:17.550Z</t>
  </si>
  <si>
    <t>2018-12-06T22:14:22.307Z</t>
  </si>
  <si>
    <t>ak20453486</t>
  </si>
  <si>
    <t>2018-12-06T22:19:36.311Z</t>
  </si>
  <si>
    <t>2018-12-06T22:13:58.353Z</t>
  </si>
  <si>
    <t>ak20453485</t>
  </si>
  <si>
    <t>2018-12-06T22:19:36.012Z</t>
  </si>
  <si>
    <t>2018-12-06T22:12:19.450Z</t>
  </si>
  <si>
    <t>ci38387816</t>
  </si>
  <si>
    <t>2018-12-07T00:10:32.410Z</t>
  </si>
  <si>
    <t>2018-12-06T22:11:32.137Z</t>
  </si>
  <si>
    <t>ak20453478</t>
  </si>
  <si>
    <t>2018-12-06T22:21:17.151Z</t>
  </si>
  <si>
    <t>2018-12-06T22:03:29.770Z</t>
  </si>
  <si>
    <t>ci38387800</t>
  </si>
  <si>
    <t>2018-12-06T22:24:05.200Z</t>
  </si>
  <si>
    <t>2018-12-06T22:03:21.878Z</t>
  </si>
  <si>
    <t>ak20453472</t>
  </si>
  <si>
    <t>2018-12-06T22:07:20.107Z</t>
  </si>
  <si>
    <t>2018-12-06T22:01:13.180Z</t>
  </si>
  <si>
    <t>us2000isyl</t>
  </si>
  <si>
    <t>2018-12-21T03:12:58.040Z</t>
  </si>
  <si>
    <t>176km SSW of Vaini, Tonga</t>
  </si>
  <si>
    <t>2018-12-06T22:01:09.330Z</t>
  </si>
  <si>
    <t>nc73119706</t>
  </si>
  <si>
    <t>2018-12-06T23:32:14.790Z</t>
  </si>
  <si>
    <t>9km ENE of Napa, CA</t>
  </si>
  <si>
    <t>2018-12-06T21:57:03.564Z</t>
  </si>
  <si>
    <t>nn00668837</t>
  </si>
  <si>
    <t>2018-12-07T02:07:06.826Z</t>
  </si>
  <si>
    <t>19km SW of Smith Valley, Nevada</t>
  </si>
  <si>
    <t>2018-12-06T21:55:58.730Z</t>
  </si>
  <si>
    <t>ak20453468</t>
  </si>
  <si>
    <t>2018-12-06T22:00:08.079Z</t>
  </si>
  <si>
    <t>2018-12-06T21:53:36.200Z</t>
  </si>
  <si>
    <t>us2000isym</t>
  </si>
  <si>
    <t>2018-12-21T04:04:46.040Z</t>
  </si>
  <si>
    <t>247km SSE of Sinabang, Indonesia</t>
  </si>
  <si>
    <t>2018-12-06T21:50:58.890Z</t>
  </si>
  <si>
    <t>nc73119696</t>
  </si>
  <si>
    <t>2018-12-06T22:13:02.872Z</t>
  </si>
  <si>
    <t>2018-12-06T21:47:21.560Z</t>
  </si>
  <si>
    <t>ci38387784</t>
  </si>
  <si>
    <t>2018-12-06T22:15:51.380Z</t>
  </si>
  <si>
    <t>2018-12-06T21:46:21.478Z</t>
  </si>
  <si>
    <t>ak20453480</t>
  </si>
  <si>
    <t>2018-12-22T05:21:54.476Z</t>
  </si>
  <si>
    <t>2018-12-06T21:45:11.252Z</t>
  </si>
  <si>
    <t>ak20453123</t>
  </si>
  <si>
    <t>2019-01-01T03:23:14.699Z</t>
  </si>
  <si>
    <t>2018-12-06T21:40:34.340Z</t>
  </si>
  <si>
    <t>nc73119686</t>
  </si>
  <si>
    <t>2018-12-07T00:38:03.415Z</t>
  </si>
  <si>
    <t>22km SW of Patterson, CA</t>
  </si>
  <si>
    <t>2018-12-06T21:39:35.032Z</t>
  </si>
  <si>
    <t>ak20453120</t>
  </si>
  <si>
    <t>2018-12-06T21:47:42.108Z</t>
  </si>
  <si>
    <t>2018-12-06T21:37:26.100Z</t>
  </si>
  <si>
    <t>nc73119681</t>
  </si>
  <si>
    <t>2018-12-07T01:33:04.091Z</t>
  </si>
  <si>
    <t>2km NNE of Berkeley, CA</t>
  </si>
  <si>
    <t>2018-12-06T21:37:22.783Z</t>
  </si>
  <si>
    <t>ak20453127</t>
  </si>
  <si>
    <t>2018-12-07T05:40:06.222Z</t>
  </si>
  <si>
    <t>57km NNE of Talkeetna, Alaska</t>
  </si>
  <si>
    <t>2018-12-06T21:36:23.665Z</t>
  </si>
  <si>
    <t>ak20453119</t>
  </si>
  <si>
    <t>2018-12-06T21:39:38.620Z</t>
  </si>
  <si>
    <t>2018-12-06T21:32:21.110Z</t>
  </si>
  <si>
    <t>us2000isyr</t>
  </si>
  <si>
    <t>2018-12-21T04:20:29.040Z</t>
  </si>
  <si>
    <t>254km E of Suva, Fiji</t>
  </si>
  <si>
    <t>2018-12-06T21:27:47.846Z</t>
  </si>
  <si>
    <t>ak20453116</t>
  </si>
  <si>
    <t>2018-12-06T21:32:26.648Z</t>
  </si>
  <si>
    <t>2018-12-06T21:24:32.640Z</t>
  </si>
  <si>
    <t>ak20453111</t>
  </si>
  <si>
    <t>2018-12-06T21:30:45.265Z</t>
  </si>
  <si>
    <t>2018-12-06T21:16:24.587Z</t>
  </si>
  <si>
    <t>ak20453106</t>
  </si>
  <si>
    <t>2018-12-06T23:59:47.008Z</t>
  </si>
  <si>
    <t>116km W of Cantwell, Alaska</t>
  </si>
  <si>
    <t>2018-12-06T21:15:38.198Z</t>
  </si>
  <si>
    <t>ak20453103</t>
  </si>
  <si>
    <t>2018-12-06T21:19:50.668Z</t>
  </si>
  <si>
    <t>51km S of Redoubt Volcano, Alaska</t>
  </si>
  <si>
    <t>2018-12-06T21:13:02.593Z</t>
  </si>
  <si>
    <t>ak20453100</t>
  </si>
  <si>
    <t>2018-12-06T21:24:43.082Z</t>
  </si>
  <si>
    <t>2018-12-06T21:09:22.877Z</t>
  </si>
  <si>
    <t>ak20453096</t>
  </si>
  <si>
    <t>2018-12-06T21:19:50.373Z</t>
  </si>
  <si>
    <t>2018-12-06T21:06:48.793Z</t>
  </si>
  <si>
    <t>nn00668806</t>
  </si>
  <si>
    <t>2018-12-07T02:07:03.325Z</t>
  </si>
  <si>
    <t>2018-12-06T21:05:51.090Z</t>
  </si>
  <si>
    <t>us2000isyj</t>
  </si>
  <si>
    <t>2018-12-21T02:44:21.040Z</t>
  </si>
  <si>
    <t>Southeast Indian Ridge</t>
  </si>
  <si>
    <t>2018-12-06T21:04:07.460Z</t>
  </si>
  <si>
    <t>nc73119676</t>
  </si>
  <si>
    <t>2018-12-07T02:06:59.199Z</t>
  </si>
  <si>
    <t>6km SSE of Taylorsville, CA</t>
  </si>
  <si>
    <t>2018-12-06T21:01:18.990Z</t>
  </si>
  <si>
    <t>ak20453077</t>
  </si>
  <si>
    <t>2018-12-06T22:16:21.040Z</t>
  </si>
  <si>
    <t>76km ENE of Old Iliamna, Alaska</t>
  </si>
  <si>
    <t>2018-12-06T21:00:07.035Z</t>
  </si>
  <si>
    <t>ak20453072</t>
  </si>
  <si>
    <t>2018-12-06T21:10:24.977Z</t>
  </si>
  <si>
    <t>2018-12-06T20:58:12.420Z</t>
  </si>
  <si>
    <t>mb80327749</t>
  </si>
  <si>
    <t>2018-12-07T16:29:50.790Z</t>
  </si>
  <si>
    <t>26km ENE of Polson, Montana</t>
  </si>
  <si>
    <t>2018-12-06T20:58:04.602Z</t>
  </si>
  <si>
    <t>ak20453070</t>
  </si>
  <si>
    <t>2018-12-06T21:10:25.330Z</t>
  </si>
  <si>
    <t>2018-12-06T20:56:24.499Z</t>
  </si>
  <si>
    <t>ak20453068</t>
  </si>
  <si>
    <t>2018-12-06T21:01:29.621Z</t>
  </si>
  <si>
    <t>2018-12-06T20:51:10.070Z</t>
  </si>
  <si>
    <t>nc73119666</t>
  </si>
  <si>
    <t>2018-12-06T21:23:03.562Z</t>
  </si>
  <si>
    <t>2018-12-06T20:45:38.334Z</t>
  </si>
  <si>
    <t>ak20453063</t>
  </si>
  <si>
    <t>2018-12-06T20:48:36.432Z</t>
  </si>
  <si>
    <t>2018-12-06T20:44:44.800Z</t>
  </si>
  <si>
    <t>nc73119661</t>
  </si>
  <si>
    <t>2018-12-07T00:25:03.643Z</t>
  </si>
  <si>
    <t>21km SW of Patterson, CA</t>
  </si>
  <si>
    <t>2018-12-06T20:38:51.565Z</t>
  </si>
  <si>
    <t>ak20453059</t>
  </si>
  <si>
    <t>2018-12-06T20:41:43.533Z</t>
  </si>
  <si>
    <t>2018-12-06T20:37:06.890Z</t>
  </si>
  <si>
    <t>pr2018340007</t>
  </si>
  <si>
    <t>2018-12-25T21:17:38.040Z</t>
  </si>
  <si>
    <t>78km NNE of Road Town, British Virgin Islands</t>
  </si>
  <si>
    <t>2018-12-06T20:32:51.670Z</t>
  </si>
  <si>
    <t>av70815229</t>
  </si>
  <si>
    <t>2018-12-07T01:49:51.990Z</t>
  </si>
  <si>
    <t>2018-12-06T20:31:44.600Z</t>
  </si>
  <si>
    <t>us1000i3qe</t>
  </si>
  <si>
    <t>2018-12-25T18:17:06.040Z</t>
  </si>
  <si>
    <t>103km SW of Porgera, Papua New Guinea</t>
  </si>
  <si>
    <t>2018-12-06T20:29:30.030Z</t>
  </si>
  <si>
    <t>ci38387760</t>
  </si>
  <si>
    <t>2018-12-06T22:03:01.885Z</t>
  </si>
  <si>
    <t>10km WNW of Palomar Observatory, CA</t>
  </si>
  <si>
    <t>2018-12-06T20:28:25.919Z</t>
  </si>
  <si>
    <t>ak20453054</t>
  </si>
  <si>
    <t>2018-12-06T20:32:40.110Z</t>
  </si>
  <si>
    <t>79km SSW of Redoubt Volcano, Alaska</t>
  </si>
  <si>
    <t>2018-12-06T20:26:24.723Z</t>
  </si>
  <si>
    <t>ak20453050</t>
  </si>
  <si>
    <t>2018-12-06T20:30:59.431Z</t>
  </si>
  <si>
    <t>2018-12-06T20:25:52.204Z</t>
  </si>
  <si>
    <t>ak20453049</t>
  </si>
  <si>
    <t>2018-12-06T20:30:59.128Z</t>
  </si>
  <si>
    <t>2018-12-06T20:22:14.108Z</t>
  </si>
  <si>
    <t>ak20453044</t>
  </si>
  <si>
    <t>2018-12-06T20:30:58.834Z</t>
  </si>
  <si>
    <t>2018-12-06T20:18:32.510Z</t>
  </si>
  <si>
    <t>uu60306632</t>
  </si>
  <si>
    <t>2018-12-06T20:41:27.790Z</t>
  </si>
  <si>
    <t>28km SSW of Milford, Utah</t>
  </si>
  <si>
    <t>2018-12-06T20:18:18.771Z</t>
  </si>
  <si>
    <t>nn00668798</t>
  </si>
  <si>
    <t>2018-12-07T02:06:57.459Z</t>
  </si>
  <si>
    <t>7km NNE of East Quincy, California</t>
  </si>
  <si>
    <t>2018-12-06T20:16:59.230Z</t>
  </si>
  <si>
    <t>us1000i3v0</t>
  </si>
  <si>
    <t>2018-12-28T00:03:50.040Z</t>
  </si>
  <si>
    <t>114km SE of Yunaska Island, Alaska</t>
  </si>
  <si>
    <t>2018-12-06T20:08:46.936Z</t>
  </si>
  <si>
    <t>ak20453034</t>
  </si>
  <si>
    <t>2018-12-06T20:16:32.960Z</t>
  </si>
  <si>
    <t>2018-12-06T20:05:29.258Z</t>
  </si>
  <si>
    <t>ak20453024</t>
  </si>
  <si>
    <t>2018-12-25T17:50:45.040Z</t>
  </si>
  <si>
    <t>32km NW of Valdez, Alaska</t>
  </si>
  <si>
    <t>2018-12-06T20:01:46.330Z</t>
  </si>
  <si>
    <t>ak20453016</t>
  </si>
  <si>
    <t>2018-12-06T20:14:52.286Z</t>
  </si>
  <si>
    <t>2018-12-06T19:54:34.187Z</t>
  </si>
  <si>
    <t>ak20452702</t>
  </si>
  <si>
    <t>2018-12-06T19:59:30.862Z</t>
  </si>
  <si>
    <t>2018-12-06T19:48:52.145Z</t>
  </si>
  <si>
    <t>ak20452699</t>
  </si>
  <si>
    <t>2018-12-06T19:53:34.701Z</t>
  </si>
  <si>
    <t>2018-12-06T19:44:40.590Z</t>
  </si>
  <si>
    <t>uw61506376</t>
  </si>
  <si>
    <t>2018-12-07T19:21:58.590Z</t>
  </si>
  <si>
    <t>11km ESE of Enumclaw, Washington</t>
  </si>
  <si>
    <t>2018-12-06T19:40:44.117Z</t>
  </si>
  <si>
    <t>ak20452687</t>
  </si>
  <si>
    <t>2018-12-25T17:36:26.500Z</t>
  </si>
  <si>
    <t>2018-12-06T19:40:27.193Z</t>
  </si>
  <si>
    <t>ak20452684</t>
  </si>
  <si>
    <t>2018-12-06T19:44:34.097Z</t>
  </si>
  <si>
    <t>2018-12-06T19:38:45.589Z</t>
  </si>
  <si>
    <t>ak20452683</t>
  </si>
  <si>
    <t>2018-12-06T19:42:51.626Z</t>
  </si>
  <si>
    <t>2018-12-06T19:32:31.850Z</t>
  </si>
  <si>
    <t>ak20452677</t>
  </si>
  <si>
    <t>2018-12-06T19:38:26.996Z</t>
  </si>
  <si>
    <t>93km N of Chirikof Island, Alaska</t>
  </si>
  <si>
    <t>2018-12-06T19:30:01.513Z</t>
  </si>
  <si>
    <t>ak20452674</t>
  </si>
  <si>
    <t>2018-12-06T19:41:09.710Z</t>
  </si>
  <si>
    <t>2018-12-06T19:16:24.510Z</t>
  </si>
  <si>
    <t>nc73119656</t>
  </si>
  <si>
    <t>2018-12-07T00:15:03.583Z</t>
  </si>
  <si>
    <t>2018-12-06T19:15:13.157Z</t>
  </si>
  <si>
    <t>ak20452665</t>
  </si>
  <si>
    <t>2018-12-06T19:25:33.783Z</t>
  </si>
  <si>
    <t>2018-12-06T19:13:51.360Z</t>
  </si>
  <si>
    <t>nc71110009</t>
  </si>
  <si>
    <t>2018-12-07T01:05:57.805Z</t>
  </si>
  <si>
    <t>4km NE of Santa Margarita, CA</t>
  </si>
  <si>
    <t>2018-12-06T19:13:06.880Z</t>
  </si>
  <si>
    <t>nc73119651</t>
  </si>
  <si>
    <t>2018-12-07T03:23:02.721Z</t>
  </si>
  <si>
    <t>24km ENE of San Lucas, CA</t>
  </si>
  <si>
    <t>2018-12-06T19:10:44.614Z</t>
  </si>
  <si>
    <t>ak20452662</t>
  </si>
  <si>
    <t>2018-12-06T19:19:47.858Z</t>
  </si>
  <si>
    <t>2018-12-06T19:00:42.430Z</t>
  </si>
  <si>
    <t>us2000isyh</t>
  </si>
  <si>
    <t>2018-12-25T18:46:55.040Z</t>
  </si>
  <si>
    <t>225km WNW of Saumlaki, Indonesia</t>
  </si>
  <si>
    <t>2018-12-06T18:54:54.312Z</t>
  </si>
  <si>
    <t>ak20452336</t>
  </si>
  <si>
    <t>2018-12-06T18:57:46.506Z</t>
  </si>
  <si>
    <t>2018-12-06T18:52:14.965Z</t>
  </si>
  <si>
    <t>ak20452333</t>
  </si>
  <si>
    <t>2018-12-06T18:56:04.359Z</t>
  </si>
  <si>
    <t>2018-12-06T18:51:05.087Z</t>
  </si>
  <si>
    <t>ak20452331</t>
  </si>
  <si>
    <t>2018-12-06T18:56:04.624Z</t>
  </si>
  <si>
    <t>2018-12-06T18:48:42.650Z</t>
  </si>
  <si>
    <t>nc73119636</t>
  </si>
  <si>
    <t>2018-12-06T23:53:48.036Z</t>
  </si>
  <si>
    <t>2018-12-06T18:47:38.490Z</t>
  </si>
  <si>
    <t>nc73119641</t>
  </si>
  <si>
    <t>2018-12-06T19:13:14.492Z</t>
  </si>
  <si>
    <t>2018-12-06T18:44:22.500Z</t>
  </si>
  <si>
    <t>us1000i3nf</t>
  </si>
  <si>
    <t>2018-12-23T18:04:56.040Z</t>
  </si>
  <si>
    <t>60km NNE of Isangel, Vanuatu</t>
  </si>
  <si>
    <t>2018-12-06T18:41:41.524Z</t>
  </si>
  <si>
    <t>nn00668780</t>
  </si>
  <si>
    <t>2018-12-07T02:06:55.558Z</t>
  </si>
  <si>
    <t>45km ENE of Lone Pine, California</t>
  </si>
  <si>
    <t>2018-12-06T18:39:25.465Z</t>
  </si>
  <si>
    <t>ak20452328</t>
  </si>
  <si>
    <t>2018-12-06T18:46:34.772Z</t>
  </si>
  <si>
    <t>2018-12-06T18:37:24.510Z</t>
  </si>
  <si>
    <t>ci38387736</t>
  </si>
  <si>
    <t>2018-12-06T21:57:03.490Z</t>
  </si>
  <si>
    <t>10km NE of Thermal, CA</t>
  </si>
  <si>
    <t>2018-12-06T18:34:26.760Z</t>
  </si>
  <si>
    <t>us1000i3nc</t>
  </si>
  <si>
    <t>2018-12-23T17:57:50.040Z</t>
  </si>
  <si>
    <t>2018-12-06T18:29:24.368Z</t>
  </si>
  <si>
    <t>nn00668734</t>
  </si>
  <si>
    <t>2018-12-07T02:06:20.423Z</t>
  </si>
  <si>
    <t>39km S of Goldfield, Nevada</t>
  </si>
  <si>
    <t>2018-12-06T18:28:07.760Z</t>
  </si>
  <si>
    <t>av61842856</t>
  </si>
  <si>
    <t>2018-12-07T01:05:58.470Z</t>
  </si>
  <si>
    <t>2018-12-06T18:26:54.420Z</t>
  </si>
  <si>
    <t>us2000isyg</t>
  </si>
  <si>
    <t>2018-12-25T19:05:16.040Z</t>
  </si>
  <si>
    <t>56km ENE of San Andres, Colombia</t>
  </si>
  <si>
    <t>2018-12-06T18:25:22.540Z</t>
  </si>
  <si>
    <t>ak20452319</t>
  </si>
  <si>
    <t>2018-12-06T18:28:26.543Z</t>
  </si>
  <si>
    <t>2018-12-06T18:25:15.100Z</t>
  </si>
  <si>
    <t>us2000isyf</t>
  </si>
  <si>
    <t>2019-01-01T22:27:56.040Z</t>
  </si>
  <si>
    <t>30km SSW of Pangai, Tonga</t>
  </si>
  <si>
    <t>2018-12-06T18:24:27.235Z</t>
  </si>
  <si>
    <t>ak20452315</t>
  </si>
  <si>
    <t>2018-12-06T18:30:08.351Z</t>
  </si>
  <si>
    <t>2018-12-06T18:22:32.234Z</t>
  </si>
  <si>
    <t>ak20452324</t>
  </si>
  <si>
    <t>2018-12-06T18:31:50.522Z</t>
  </si>
  <si>
    <t>2018-12-06T18:21:59.890Z</t>
  </si>
  <si>
    <t>us1000i3mz</t>
  </si>
  <si>
    <t>2018-12-25T18:57:27.040Z</t>
  </si>
  <si>
    <t>2018-12-06T18:20:11.680Z</t>
  </si>
  <si>
    <t>ak20452312</t>
  </si>
  <si>
    <t>2018-12-07T02:27:54.300Z</t>
  </si>
  <si>
    <t>2018-12-06T18:19:52.513Z</t>
  </si>
  <si>
    <t>ak20452311</t>
  </si>
  <si>
    <t>2018-12-06T18:28:25.820Z</t>
  </si>
  <si>
    <t>2018-12-06T18:14:13.740Z</t>
  </si>
  <si>
    <t>us2000isyp</t>
  </si>
  <si>
    <t>2019-01-01T20:16:22.040Z</t>
  </si>
  <si>
    <t>40km SSE of `Ohonua, Tonga</t>
  </si>
  <si>
    <t>2018-12-06T18:08:06.819Z</t>
  </si>
  <si>
    <t>ak20452291</t>
  </si>
  <si>
    <t>2018-12-25T17:57:33.040Z</t>
  </si>
  <si>
    <t>15km N of Anchorage, Alaska</t>
  </si>
  <si>
    <t>2018-12-06T18:07:29.900Z</t>
  </si>
  <si>
    <t>us1000i3n9</t>
  </si>
  <si>
    <t>2018-12-23T17:54:23.040Z</t>
  </si>
  <si>
    <t>224km W of Ile Hunter, New Caledonia</t>
  </si>
  <si>
    <t>2018-12-06T18:07:23.923Z</t>
  </si>
  <si>
    <t>ak20452292</t>
  </si>
  <si>
    <t>2018-12-06T18:14:09.934Z</t>
  </si>
  <si>
    <t>2018-12-06T17:57:51.643Z</t>
  </si>
  <si>
    <t>ak20452281</t>
  </si>
  <si>
    <t>2018-12-06T18:06:31.370Z</t>
  </si>
  <si>
    <t>2018-12-06T17:56:42.090Z</t>
  </si>
  <si>
    <t>pr2018340006</t>
  </si>
  <si>
    <t>2018-12-06T20:39:46.140Z</t>
  </si>
  <si>
    <t>3km ESE of Espino, Puerto Rico</t>
  </si>
  <si>
    <t>2018-12-06T17:56:03.210Z</t>
  </si>
  <si>
    <t>mb80327739</t>
  </si>
  <si>
    <t>2018-12-07T16:17:34.330Z</t>
  </si>
  <si>
    <t>0km SW of Manhattan, Montana</t>
  </si>
  <si>
    <t>2018-12-06T17:55:26.840Z</t>
  </si>
  <si>
    <t>us1000i3mg</t>
  </si>
  <si>
    <t>2018-12-23T17:46:16.040Z</t>
  </si>
  <si>
    <t>222km ESE of Tadine, New Caledonia</t>
  </si>
  <si>
    <t>2018-12-06T17:52:22.730Z</t>
  </si>
  <si>
    <t>uw61506361</t>
  </si>
  <si>
    <t>2018-12-07T19:14:41.790Z</t>
  </si>
  <si>
    <t>5km SSW of Seattle, Washington</t>
  </si>
  <si>
    <t>2018-12-06T17:52:18.934Z</t>
  </si>
  <si>
    <t>ak20452273</t>
  </si>
  <si>
    <t>2018-12-25T17:21:29.040Z</t>
  </si>
  <si>
    <t>2018-12-06T17:51:48.213Z</t>
  </si>
  <si>
    <t>ak20452274</t>
  </si>
  <si>
    <t>2018-12-06T18:04:19.138Z</t>
  </si>
  <si>
    <t>2018-12-06T17:46:47.761Z</t>
  </si>
  <si>
    <t>ak20452268</t>
  </si>
  <si>
    <t>2018-12-06T17:51:45.493Z</t>
  </si>
  <si>
    <t>2018-12-06T17:45:10.310Z</t>
  </si>
  <si>
    <t>nc73119626</t>
  </si>
  <si>
    <t>2018-12-07T02:00:03.241Z</t>
  </si>
  <si>
    <t>2018-12-06T17:45:07.224Z</t>
  </si>
  <si>
    <t>ak20452267</t>
  </si>
  <si>
    <t>2018-12-06T17:48:21.894Z</t>
  </si>
  <si>
    <t>2018-12-06T17:40:58.650Z</t>
  </si>
  <si>
    <t>ci38387712</t>
  </si>
  <si>
    <t>2018-12-06T20:56:25.137Z</t>
  </si>
  <si>
    <t>2018-12-06T17:35:16.540Z</t>
  </si>
  <si>
    <t>ak20451956</t>
  </si>
  <si>
    <t>2018-12-06T17:40:04.414Z</t>
  </si>
  <si>
    <t>2018-12-06T17:33:47.518Z</t>
  </si>
  <si>
    <t>ak20451954</t>
  </si>
  <si>
    <t>2018-12-06T17:37:52.160Z</t>
  </si>
  <si>
    <t>2018-12-06T17:32:40.480Z</t>
  </si>
  <si>
    <t>us1000i3lz</t>
  </si>
  <si>
    <t>2018-12-23T16:06:23.040Z</t>
  </si>
  <si>
    <t>137km ESE of Vao, New Caledonia</t>
  </si>
  <si>
    <t>2018-12-06T17:30:21.407Z</t>
  </si>
  <si>
    <t>ak20451951</t>
  </si>
  <si>
    <t>2018-12-06T17:34:38.305Z</t>
  </si>
  <si>
    <t>2018-12-06T17:27:30.780Z</t>
  </si>
  <si>
    <t>ci38387704</t>
  </si>
  <si>
    <t>2018-12-06T20:56:53.642Z</t>
  </si>
  <si>
    <t>2018-12-06T17:25:32.450Z</t>
  </si>
  <si>
    <t>us2000isyw</t>
  </si>
  <si>
    <t>2018-12-31T22:09:06.040Z</t>
  </si>
  <si>
    <t>136km SE of Tadine, New Caledonia</t>
  </si>
  <si>
    <t>2018-12-06T17:25:20.206Z</t>
  </si>
  <si>
    <t>ak20451942</t>
  </si>
  <si>
    <t>2018-12-06T17:37:51.444Z</t>
  </si>
  <si>
    <t>2018-12-06T17:24:41.022Z</t>
  </si>
  <si>
    <t>ak20451939</t>
  </si>
  <si>
    <t>2018-12-06T17:30:43.576Z</t>
  </si>
  <si>
    <t>2018-12-06T17:21:56.136Z</t>
  </si>
  <si>
    <t>ak20451932</t>
  </si>
  <si>
    <t>2018-12-06T17:25:38.310Z</t>
  </si>
  <si>
    <t>2018-12-06T17:20:48.742Z</t>
  </si>
  <si>
    <t>ak20451927</t>
  </si>
  <si>
    <t>2018-12-06T17:25:38.030Z</t>
  </si>
  <si>
    <t>2018-12-06T17:18:10.090Z</t>
  </si>
  <si>
    <t>ak20451923</t>
  </si>
  <si>
    <t>2018-12-06T23:45:08.704Z</t>
  </si>
  <si>
    <t>2018-12-06T17:14:00.210Z</t>
  </si>
  <si>
    <t>ak20451920</t>
  </si>
  <si>
    <t>2018-12-06T17:23:55.892Z</t>
  </si>
  <si>
    <t>2018-12-06T17:12:13.680Z</t>
  </si>
  <si>
    <t>us2000isyc</t>
  </si>
  <si>
    <t>2018-12-25T18:21:07.040Z</t>
  </si>
  <si>
    <t>143km SSE of `Ohonua, Tonga</t>
  </si>
  <si>
    <t>2018-12-06T17:08:19.310Z</t>
  </si>
  <si>
    <t>us1000i3us</t>
  </si>
  <si>
    <t>2018-12-25T19:13:37.040Z</t>
  </si>
  <si>
    <t>20km ESE of Adak, Alaska</t>
  </si>
  <si>
    <t>2018-12-06T17:07:55.716Z</t>
  </si>
  <si>
    <t>ak20451910</t>
  </si>
  <si>
    <t>2018-12-06T17:18:40.342Z</t>
  </si>
  <si>
    <t>2018-12-06T17:04:11.841Z</t>
  </si>
  <si>
    <t>ak20451907</t>
  </si>
  <si>
    <t>2018-12-06T17:16:28.163Z</t>
  </si>
  <si>
    <t>2018-12-06T17:02:16.053Z</t>
  </si>
  <si>
    <t>ak20451904</t>
  </si>
  <si>
    <t>2018-12-06T17:06:07.374Z</t>
  </si>
  <si>
    <t>2018-12-06T17:00:03.882Z</t>
  </si>
  <si>
    <t>ak20451900</t>
  </si>
  <si>
    <t>2018-12-06T17:09:31.453Z</t>
  </si>
  <si>
    <t>2018-12-06T16:57:01.756Z</t>
  </si>
  <si>
    <t>ak20451895</t>
  </si>
  <si>
    <t>2018-12-06T17:07:49.096Z</t>
  </si>
  <si>
    <t>2018-12-06T16:53:20.361Z</t>
  </si>
  <si>
    <t>ak20451886</t>
  </si>
  <si>
    <t>2018-12-07T21:16:20.040Z</t>
  </si>
  <si>
    <t>2018-12-06T16:53:09.585Z</t>
  </si>
  <si>
    <t>ak20451883</t>
  </si>
  <si>
    <t>2018-12-07T00:55:55.032Z</t>
  </si>
  <si>
    <t>2018-12-06T16:50:04.609Z</t>
  </si>
  <si>
    <t>ak20451881</t>
  </si>
  <si>
    <t>2018-12-06T16:57:06.041Z</t>
  </si>
  <si>
    <t>2018-12-06T16:46:06.560Z</t>
  </si>
  <si>
    <t>mb80327734</t>
  </si>
  <si>
    <t>2018-12-07T16:13:59.350Z</t>
  </si>
  <si>
    <t>2018-12-06T16:44:48.741Z</t>
  </si>
  <si>
    <t>ak20451878</t>
  </si>
  <si>
    <t>2018-12-06T16:49:58.701Z</t>
  </si>
  <si>
    <t>2018-12-06T16:33:28.395Z</t>
  </si>
  <si>
    <t>ak20451860</t>
  </si>
  <si>
    <t>2018-12-06T16:48:16.751Z</t>
  </si>
  <si>
    <t>2018-12-06T16:31:34.947Z</t>
  </si>
  <si>
    <t>ak20451857</t>
  </si>
  <si>
    <t>2018-12-06T16:48:16.502Z</t>
  </si>
  <si>
    <t>2018-12-06T16:28:21.258Z</t>
  </si>
  <si>
    <t>ak20451846</t>
  </si>
  <si>
    <t>2018-12-07T20:54:59.040Z</t>
  </si>
  <si>
    <t>2018-12-06T16:24:05.611Z</t>
  </si>
  <si>
    <t>ak20451844</t>
  </si>
  <si>
    <t>2018-12-06T16:48:15.674Z</t>
  </si>
  <si>
    <t>2018-12-06T16:21:26.545Z</t>
  </si>
  <si>
    <t>ak20451544</t>
  </si>
  <si>
    <t>2018-12-06T16:48:15.924Z</t>
  </si>
  <si>
    <t>2018-12-06T16:19:00.318Z</t>
  </si>
  <si>
    <t>ak20451542</t>
  </si>
  <si>
    <t>2018-12-06T16:26:47.373Z</t>
  </si>
  <si>
    <t>2018-12-06T16:15:27.906Z</t>
  </si>
  <si>
    <t>ak20451540</t>
  </si>
  <si>
    <t>2018-12-06T16:26:46.731Z</t>
  </si>
  <si>
    <t>2018-12-06T16:13:36.940Z</t>
  </si>
  <si>
    <t>av70815219</t>
  </si>
  <si>
    <t>2018-12-07T00:49:42.750Z</t>
  </si>
  <si>
    <t>2018-12-06T16:13:24.940Z</t>
  </si>
  <si>
    <t>av61842736</t>
  </si>
  <si>
    <t>2018-12-07T00:48:08.050Z</t>
  </si>
  <si>
    <t>2018-12-06T15:53:11.471Z</t>
  </si>
  <si>
    <t>ak20451530</t>
  </si>
  <si>
    <t>2018-12-06T16:12:12.500Z</t>
  </si>
  <si>
    <t>2018-12-06T15:50:44.230Z</t>
  </si>
  <si>
    <t>ak20451523</t>
  </si>
  <si>
    <t>2018-12-06T16:12:13.261Z</t>
  </si>
  <si>
    <t>2018-12-06T15:49:36.048Z</t>
  </si>
  <si>
    <t>ak20451518</t>
  </si>
  <si>
    <t>2018-12-06T16:12:12.751Z</t>
  </si>
  <si>
    <t>2018-12-06T15:49:02.612Z</t>
  </si>
  <si>
    <t>ak20451517</t>
  </si>
  <si>
    <t>2018-12-06T16:12:13.009Z</t>
  </si>
  <si>
    <t>2018-12-06T15:47:44.770Z</t>
  </si>
  <si>
    <t>nm60247401</t>
  </si>
  <si>
    <t>2018-12-08T15:10:15.800Z</t>
  </si>
  <si>
    <t>5km NW of Lepanto, Arkansas</t>
  </si>
  <si>
    <t>2018-12-06T15:47:43.170Z</t>
  </si>
  <si>
    <t>nc73119606</t>
  </si>
  <si>
    <t>2018-12-06T23:43:03.384Z</t>
  </si>
  <si>
    <t>23km NNW of Hayfork, CA</t>
  </si>
  <si>
    <t>2018-12-06T15:47:08.210Z</t>
  </si>
  <si>
    <t>nc73119601</t>
  </si>
  <si>
    <t>2018-12-07T00:34:02.702Z</t>
  </si>
  <si>
    <t>2018-12-06T15:46:06.321Z</t>
  </si>
  <si>
    <t>ak20451515</t>
  </si>
  <si>
    <t>2018-12-06T16:12:12.246Z</t>
  </si>
  <si>
    <t>2018-12-06T15:40:28.180Z</t>
  </si>
  <si>
    <t>ak20451500</t>
  </si>
  <si>
    <t>2018-12-06T16:12:11.960Z</t>
  </si>
  <si>
    <t>2018-12-06T15:39:35.949Z</t>
  </si>
  <si>
    <t>ak20451501</t>
  </si>
  <si>
    <t>2018-12-06T15:44:44.382Z</t>
  </si>
  <si>
    <t>2018-12-06T15:38:28.940Z</t>
  </si>
  <si>
    <t>nc73119596</t>
  </si>
  <si>
    <t>2018-12-06T17:35:02.261Z</t>
  </si>
  <si>
    <t>2018-12-06T15:35:41.500Z</t>
  </si>
  <si>
    <t>ci38387680</t>
  </si>
  <si>
    <t>2018-12-06T21:46:58.423Z</t>
  </si>
  <si>
    <t>2018-12-06T15:32:12.745Z</t>
  </si>
  <si>
    <t>ak20451498</t>
  </si>
  <si>
    <t>2018-12-06T15:35:09.649Z</t>
  </si>
  <si>
    <t>2018-12-06T15:26:52.460Z</t>
  </si>
  <si>
    <t>ci38387664</t>
  </si>
  <si>
    <t>2018-12-06T21:42:51.395Z</t>
  </si>
  <si>
    <t>2018-12-06T15:25:32.585Z</t>
  </si>
  <si>
    <t>nn00668713</t>
  </si>
  <si>
    <t>2018-12-07T02:06:02.869Z</t>
  </si>
  <si>
    <t>2018-12-06T15:24:41.176Z</t>
  </si>
  <si>
    <t>ak20451493</t>
  </si>
  <si>
    <t>2018-12-07T19:41:50.040Z</t>
  </si>
  <si>
    <t>2018-12-06T15:15:17.245Z</t>
  </si>
  <si>
    <t>nn00668733</t>
  </si>
  <si>
    <t>2018-12-07T02:06:18.446Z</t>
  </si>
  <si>
    <t>2018-12-06T15:13:43.190Z</t>
  </si>
  <si>
    <t>ak20451483</t>
  </si>
  <si>
    <t>2018-12-06T15:17:30.722Z</t>
  </si>
  <si>
    <t>2018-12-06T15:12:48.337Z</t>
  </si>
  <si>
    <t>ak20451478</t>
  </si>
  <si>
    <t>2018-12-06T15:22:43.063Z</t>
  </si>
  <si>
    <t>2018-12-06T15:11:43.340Z</t>
  </si>
  <si>
    <t>nc73119586</t>
  </si>
  <si>
    <t>2018-12-10T18:40:56.128Z</t>
  </si>
  <si>
    <t>2018-12-06T15:05:50.450Z</t>
  </si>
  <si>
    <t>ci38387648</t>
  </si>
  <si>
    <t>2018-12-06T20:57:10.480Z</t>
  </si>
  <si>
    <t>2018-12-06T15:04:21.980Z</t>
  </si>
  <si>
    <t>ak20451472</t>
  </si>
  <si>
    <t>2018-12-06T15:10:37.212Z</t>
  </si>
  <si>
    <t>3km N of Houston, Alaska</t>
  </si>
  <si>
    <t>2018-12-06T15:02:52.101Z</t>
  </si>
  <si>
    <t>ak20451470</t>
  </si>
  <si>
    <t>2018-12-06T15:05:44.865Z</t>
  </si>
  <si>
    <t>2018-12-06T14:57:39.115Z</t>
  </si>
  <si>
    <t>nn00668735</t>
  </si>
  <si>
    <t>2018-12-07T02:06:22.277Z</t>
  </si>
  <si>
    <t>47km SSE of Hawthorne, Nevada</t>
  </si>
  <si>
    <t>2018-12-06T14:52:28.918Z</t>
  </si>
  <si>
    <t>ak20451173</t>
  </si>
  <si>
    <t>2018-12-06T15:01:33.051Z</t>
  </si>
  <si>
    <t>2018-12-06T14:49:45.134Z</t>
  </si>
  <si>
    <t>ak20451167</t>
  </si>
  <si>
    <t>2018-12-06T14:55:09.930Z</t>
  </si>
  <si>
    <t>8km SW of Anchorage, Alaska</t>
  </si>
  <si>
    <t>2018-12-06T14:47:36.350Z</t>
  </si>
  <si>
    <t>ci38387632</t>
  </si>
  <si>
    <t>2018-12-06T21:36:12.362Z</t>
  </si>
  <si>
    <t>2018-12-06T14:46:14.131Z</t>
  </si>
  <si>
    <t>ak20451163</t>
  </si>
  <si>
    <t>2018-12-06T14:57:21.182Z</t>
  </si>
  <si>
    <t>2018-12-06T14:44:33.754Z</t>
  </si>
  <si>
    <t>ak20451162</t>
  </si>
  <si>
    <t>2018-12-06T14:55:09.656Z</t>
  </si>
  <si>
    <t>2018-12-06T14:39:10.500Z</t>
  </si>
  <si>
    <t>hv70721586</t>
  </si>
  <si>
    <t>2018-12-06T14:42:20.810Z</t>
  </si>
  <si>
    <t>2018-12-06T14:36:37.693Z</t>
  </si>
  <si>
    <t>ak20451157</t>
  </si>
  <si>
    <t>2018-12-06T14:42:12.210Z</t>
  </si>
  <si>
    <t>2018-12-06T14:36:13.720Z</t>
  </si>
  <si>
    <t>ci38387616</t>
  </si>
  <si>
    <t>2018-12-06T20:58:30.240Z</t>
  </si>
  <si>
    <t>2018-12-06T14:34:10.520Z</t>
  </si>
  <si>
    <t>ci38387608</t>
  </si>
  <si>
    <t>2018-12-06T20:57:29.729Z</t>
  </si>
  <si>
    <t>2018-12-06T14:34:02.303Z</t>
  </si>
  <si>
    <t>ak20451150</t>
  </si>
  <si>
    <t>2018-12-06T14:42:11.945Z</t>
  </si>
  <si>
    <t>2018-12-06T14:33:04.392Z</t>
  </si>
  <si>
    <t>ak20451151</t>
  </si>
  <si>
    <t>2018-12-06T14:42:11.337Z</t>
  </si>
  <si>
    <t>2018-12-06T14:30:49.740Z</t>
  </si>
  <si>
    <t>us1000i40c</t>
  </si>
  <si>
    <t>2018-12-08T14:23:08.339Z</t>
  </si>
  <si>
    <t>8km WNW of White River Junction, Vermont</t>
  </si>
  <si>
    <t>2018-12-06T14:28:07.662Z</t>
  </si>
  <si>
    <t>ak20451129</t>
  </si>
  <si>
    <t>2018-12-07T06:13:22.998Z</t>
  </si>
  <si>
    <t>2018-12-06T14:26:24.420Z</t>
  </si>
  <si>
    <t>av70815209</t>
  </si>
  <si>
    <t>2018-12-07T00:36:22.980Z</t>
  </si>
  <si>
    <t>2018-12-06T14:24:41.170Z</t>
  </si>
  <si>
    <t>ci38387600</t>
  </si>
  <si>
    <t>2018-12-20T20:36:26.131Z</t>
  </si>
  <si>
    <t>2018-12-06T14:19:41.275Z</t>
  </si>
  <si>
    <t>ak20451111</t>
  </si>
  <si>
    <t>2018-12-06T14:29:22.550Z</t>
  </si>
  <si>
    <t>2018-12-06T14:18:27.540Z</t>
  </si>
  <si>
    <t>ak20451110</t>
  </si>
  <si>
    <t>2018-12-06T14:32:44.993Z</t>
  </si>
  <si>
    <t>2018-12-06T14:13:43.350Z</t>
  </si>
  <si>
    <t>us1000i3i6</t>
  </si>
  <si>
    <t>2018-12-07T00:13:18.944Z</t>
  </si>
  <si>
    <t>21km NNE of Tubalan, Philippines</t>
  </si>
  <si>
    <t>2018-12-06T14:13:23.715Z</t>
  </si>
  <si>
    <t>nn00668702</t>
  </si>
  <si>
    <t>2018-12-07T02:05:58.072Z</t>
  </si>
  <si>
    <t>2018-12-06T14:12:43.383Z</t>
  </si>
  <si>
    <t>ak20451102</t>
  </si>
  <si>
    <t>2018-12-06T14:19:56.979Z</t>
  </si>
  <si>
    <t>2018-12-06T14:09:25.428Z</t>
  </si>
  <si>
    <t>ak20451099</t>
  </si>
  <si>
    <t>2018-12-06T14:16:34.877Z</t>
  </si>
  <si>
    <t>2018-12-06T14:06:33.891Z</t>
  </si>
  <si>
    <t>ak20451097</t>
  </si>
  <si>
    <t>2018-12-06T14:16:35.201Z</t>
  </si>
  <si>
    <t>16km N of Willow, Alaska</t>
  </si>
  <si>
    <t>2018-12-06T14:04:03.150Z</t>
  </si>
  <si>
    <t>ci38387592</t>
  </si>
  <si>
    <t>2018-12-06T21:05:00.300Z</t>
  </si>
  <si>
    <t>2018-12-06T14:01:06.700Z</t>
  </si>
  <si>
    <t>nc73119571</t>
  </si>
  <si>
    <t>2018-12-07T02:05:55.180Z</t>
  </si>
  <si>
    <t>8km NNE of East Quincy, CA</t>
  </si>
  <si>
    <t>2018-12-06T13:56:35.921Z</t>
  </si>
  <si>
    <t>nn00668737</t>
  </si>
  <si>
    <t>2018-12-07T02:06:24.833Z</t>
  </si>
  <si>
    <t>2018-12-06T13:55:56.283Z</t>
  </si>
  <si>
    <t>ak20451090</t>
  </si>
  <si>
    <t>2018-12-06T14:01:06.979Z</t>
  </si>
  <si>
    <t>2018-12-06T13:51:36.654Z</t>
  </si>
  <si>
    <t>nn00668738</t>
  </si>
  <si>
    <t>2018-12-07T02:06:26.157Z</t>
  </si>
  <si>
    <t>2018-12-06T13:51:00.920Z</t>
  </si>
  <si>
    <t>av70815199</t>
  </si>
  <si>
    <t>2018-12-07T00:30:28.930Z</t>
  </si>
  <si>
    <t>2018-12-06T13:49:21.914Z</t>
  </si>
  <si>
    <t>ak20450797</t>
  </si>
  <si>
    <t>2018-12-06T14:01:07.302Z</t>
  </si>
  <si>
    <t>2018-12-06T13:49:12.572Z</t>
  </si>
  <si>
    <t>nn00668740</t>
  </si>
  <si>
    <t>2018-12-07T02:06:29.757Z</t>
  </si>
  <si>
    <t>8km E of Hawthorne, Nevada</t>
  </si>
  <si>
    <t>2018-12-06T13:48:28.080Z</t>
  </si>
  <si>
    <t>av70815194</t>
  </si>
  <si>
    <t>2018-12-07T00:28:16.940Z</t>
  </si>
  <si>
    <t>2018-12-06T13:47:42.966Z</t>
  </si>
  <si>
    <t>ak20450796</t>
  </si>
  <si>
    <t>2018-12-06T13:52:32.703Z</t>
  </si>
  <si>
    <t>2018-12-06T13:44:36.940Z</t>
  </si>
  <si>
    <t>us1000i3hv</t>
  </si>
  <si>
    <t>2018-12-06T13:58:55.040Z</t>
  </si>
  <si>
    <t>2018-12-06T13:39:31.550Z</t>
  </si>
  <si>
    <t>ci38387584</t>
  </si>
  <si>
    <t>2018-12-06T20:58:35.290Z</t>
  </si>
  <si>
    <t>2018-12-06T13:38:22.994Z</t>
  </si>
  <si>
    <t>ak20450788</t>
  </si>
  <si>
    <t>2018-12-06T13:44:39.192Z</t>
  </si>
  <si>
    <t>2018-12-06T13:35:53.843Z</t>
  </si>
  <si>
    <t>ak20450786</t>
  </si>
  <si>
    <t>2018-12-06T13:41:17.378Z</t>
  </si>
  <si>
    <t>2018-12-06T13:32:33.012Z</t>
  </si>
  <si>
    <t>ak20450782</t>
  </si>
  <si>
    <t>2018-12-06T13:37:25.434Z</t>
  </si>
  <si>
    <t>2018-12-06T13:29:58.480Z</t>
  </si>
  <si>
    <t>uu60306622</t>
  </si>
  <si>
    <t>2018-12-06T17:48:44.660Z</t>
  </si>
  <si>
    <t>2018-12-06T13:28:30.310Z</t>
  </si>
  <si>
    <t>av70815189</t>
  </si>
  <si>
    <t>2018-12-07T00:26:39.070Z</t>
  </si>
  <si>
    <t>2018-12-06T13:26:44.591Z</t>
  </si>
  <si>
    <t>ak20450780</t>
  </si>
  <si>
    <t>2018-12-06T13:31:32.312Z</t>
  </si>
  <si>
    <t>3km NE of Big Lake, Alaska</t>
  </si>
  <si>
    <t>2018-12-06T13:26:18.180Z</t>
  </si>
  <si>
    <t>ak20450777</t>
  </si>
  <si>
    <t>2018-12-06T13:31:32.591Z</t>
  </si>
  <si>
    <t>2018-12-06T13:25:43.330Z</t>
  </si>
  <si>
    <t>ci38387576</t>
  </si>
  <si>
    <t>2018-12-06T13:39:52.660Z</t>
  </si>
  <si>
    <t>2018-12-06T13:20:57.550Z</t>
  </si>
  <si>
    <t>hv70721506</t>
  </si>
  <si>
    <t>2018-12-06T13:26:41.470Z</t>
  </si>
  <si>
    <t>2018-12-06T13:16:33.905Z</t>
  </si>
  <si>
    <t>ak20450756</t>
  </si>
  <si>
    <t>2018-12-06T23:23:16.074Z</t>
  </si>
  <si>
    <t>2018-12-06T13:14:00.236Z</t>
  </si>
  <si>
    <t>ak20450753</t>
  </si>
  <si>
    <t>2018-12-06T23:17:43.018Z</t>
  </si>
  <si>
    <t>82km SSW of Amukta Island, Alaska</t>
  </si>
  <si>
    <t>2018-12-06T13:13:18.983Z</t>
  </si>
  <si>
    <t>ak20450751</t>
  </si>
  <si>
    <t>2018-12-06T13:28:09.888Z</t>
  </si>
  <si>
    <t>2018-12-06T13:11:54.538Z</t>
  </si>
  <si>
    <t>ak20450749</t>
  </si>
  <si>
    <t>2018-12-06T13:14:52.122Z</t>
  </si>
  <si>
    <t>2018-12-06T13:10:57.710Z</t>
  </si>
  <si>
    <t>ci38387568</t>
  </si>
  <si>
    <t>2018-12-06T13:39:56.100Z</t>
  </si>
  <si>
    <t>2018-12-06T13:08:42.540Z</t>
  </si>
  <si>
    <t>ci38387560</t>
  </si>
  <si>
    <t>2018-12-12T20:17:12.600Z</t>
  </si>
  <si>
    <t>2018-12-06T13:07:13.742Z</t>
  </si>
  <si>
    <t>ak20450748</t>
  </si>
  <si>
    <t>2018-12-06T13:10:40.412Z</t>
  </si>
  <si>
    <t>2018-12-06T13:06:38.777Z</t>
  </si>
  <si>
    <t>nn00668697</t>
  </si>
  <si>
    <t>2018-12-07T02:05:53.585Z</t>
  </si>
  <si>
    <t>61km NW of Pioche, Nevada</t>
  </si>
  <si>
    <t>2018-12-06T12:58:08.539Z</t>
  </si>
  <si>
    <t>ak20450743</t>
  </si>
  <si>
    <t>2018-12-06T13:01:56.870Z</t>
  </si>
  <si>
    <t>2018-12-06T12:56:56.204Z</t>
  </si>
  <si>
    <t>ak20450742</t>
  </si>
  <si>
    <t>2018-12-06T13:00:15.998Z</t>
  </si>
  <si>
    <t>2018-12-06T12:51:58.852Z</t>
  </si>
  <si>
    <t>ak20450452</t>
  </si>
  <si>
    <t>2018-12-06T13:06:00.110Z</t>
  </si>
  <si>
    <t>2018-12-06T12:49:59.760Z</t>
  </si>
  <si>
    <t>ci38387544</t>
  </si>
  <si>
    <t>2018-12-06T13:39:35.906Z</t>
  </si>
  <si>
    <t>2018-12-06T12:45:31.309Z</t>
  </si>
  <si>
    <t>ak20450451</t>
  </si>
  <si>
    <t>2018-12-06T12:49:30.960Z</t>
  </si>
  <si>
    <t>2018-12-06T12:39:18.514Z</t>
  </si>
  <si>
    <t>ak20450450</t>
  </si>
  <si>
    <t>2018-12-06T12:43:18.467Z</t>
  </si>
  <si>
    <t>2018-12-06T12:37:21.972Z</t>
  </si>
  <si>
    <t>ak20450446</t>
  </si>
  <si>
    <t>2018-12-06T12:41:37.260Z</t>
  </si>
  <si>
    <t>2018-12-06T12:37:06.559Z</t>
  </si>
  <si>
    <t>ak20450447</t>
  </si>
  <si>
    <t>2018-12-06T12:41:37.534Z</t>
  </si>
  <si>
    <t>2018-12-06T12:36:22.940Z</t>
  </si>
  <si>
    <t>nc73119561</t>
  </si>
  <si>
    <t>2018-12-06T17:29:31.155Z</t>
  </si>
  <si>
    <t>6km SSE of Mammoth Lakes, CA</t>
  </si>
  <si>
    <t>2018-12-06T12:35:00.701Z</t>
  </si>
  <si>
    <t>ak20450445</t>
  </si>
  <si>
    <t>2018-12-06T12:38:15.064Z</t>
  </si>
  <si>
    <t>2018-12-06T12:32:32.460Z</t>
  </si>
  <si>
    <t>ci38387528</t>
  </si>
  <si>
    <t>2018-12-06T13:39:47.759Z</t>
  </si>
  <si>
    <t>2018-12-06T12:30:52.483Z</t>
  </si>
  <si>
    <t>ak20450443</t>
  </si>
  <si>
    <t>2018-12-06T12:34:03.336Z</t>
  </si>
  <si>
    <t>2018-12-06T12:30:10.650Z</t>
  </si>
  <si>
    <t>nc73119556</t>
  </si>
  <si>
    <t>2018-12-06T17:36:03.322Z</t>
  </si>
  <si>
    <t>2018-12-06T12:26:28.390Z</t>
  </si>
  <si>
    <t>nn00668748</t>
  </si>
  <si>
    <t>2018-12-07T02:06:35.123Z</t>
  </si>
  <si>
    <t>8km NE of Truckee, California</t>
  </si>
  <si>
    <t>2018-12-06T12:24:38.895Z</t>
  </si>
  <si>
    <t>ak20450440</t>
  </si>
  <si>
    <t>2018-12-06T12:29:21.396Z</t>
  </si>
  <si>
    <t>2018-12-06T12:20:29.510Z</t>
  </si>
  <si>
    <t>mb80327659</t>
  </si>
  <si>
    <t>2018-12-06T15:39:34.870Z</t>
  </si>
  <si>
    <t>2018-12-06T12:17:47.315Z</t>
  </si>
  <si>
    <t>ak20450437</t>
  </si>
  <si>
    <t>2018-12-06T12:29:21.096Z</t>
  </si>
  <si>
    <t>2018-12-06T12:12:54.702Z</t>
  </si>
  <si>
    <t>ak20450436</t>
  </si>
  <si>
    <t>2018-12-06T12:15:54.888Z</t>
  </si>
  <si>
    <t>2018-12-06T12:11:23.809Z</t>
  </si>
  <si>
    <t>nn00668750</t>
  </si>
  <si>
    <t>2018-12-07T02:06:38.003Z</t>
  </si>
  <si>
    <t>9km NE of Truckee, California</t>
  </si>
  <si>
    <t>2018-12-06T12:04:59.894Z</t>
  </si>
  <si>
    <t>ak20450435</t>
  </si>
  <si>
    <t>2018-12-06T12:08:42.085Z</t>
  </si>
  <si>
    <t>2018-12-06T12:01:52.236Z</t>
  </si>
  <si>
    <t>nn00668752</t>
  </si>
  <si>
    <t>2018-12-07T02:06:40.319Z</t>
  </si>
  <si>
    <t>55km NNE of Pahrump, Nevada</t>
  </si>
  <si>
    <t>2018-12-06T11:56:13.967Z</t>
  </si>
  <si>
    <t>ak20450432</t>
  </si>
  <si>
    <t>2018-12-06T11:59:58.803Z</t>
  </si>
  <si>
    <t>2018-12-06T11:56:02.800Z</t>
  </si>
  <si>
    <t>ci38387520</t>
  </si>
  <si>
    <t>2018-12-06T13:39:48.759Z</t>
  </si>
  <si>
    <t>2018-12-06T11:50:03.340Z</t>
  </si>
  <si>
    <t>nc73119551</t>
  </si>
  <si>
    <t>2018-12-07T08:35:02.620Z</t>
  </si>
  <si>
    <t>2018-12-06T11:49:10.920Z</t>
  </si>
  <si>
    <t>nc73119546</t>
  </si>
  <si>
    <t>2018-12-07T02:05:51.276Z</t>
  </si>
  <si>
    <t>2018-12-06T11:45:43.002Z</t>
  </si>
  <si>
    <t>ak20450429</t>
  </si>
  <si>
    <t>2018-12-06T23:07:27.731Z</t>
  </si>
  <si>
    <t>2km NNE of Big Lake, Alaska</t>
  </si>
  <si>
    <t>2018-12-06T11:43:35.396Z</t>
  </si>
  <si>
    <t>ak20450427</t>
  </si>
  <si>
    <t>2018-12-06T11:52:15.734Z</t>
  </si>
  <si>
    <t>2018-12-06T11:41:34.659Z</t>
  </si>
  <si>
    <t>ak20450424</t>
  </si>
  <si>
    <t>2018-12-06T11:46:53.168Z</t>
  </si>
  <si>
    <t>2018-12-06T11:39:03.644Z</t>
  </si>
  <si>
    <t>ak20450422</t>
  </si>
  <si>
    <t>2018-12-06T11:42:31.104Z</t>
  </si>
  <si>
    <t>48km N of Valdez, Alaska</t>
  </si>
  <si>
    <t>2018-12-06T11:38:24.610Z</t>
  </si>
  <si>
    <t>nc73119541</t>
  </si>
  <si>
    <t>2018-12-07T01:00:57.057Z</t>
  </si>
  <si>
    <t>1km NE of Berkeley, CA</t>
  </si>
  <si>
    <t>2018-12-06T11:37:31.017Z</t>
  </si>
  <si>
    <t>ak20450421</t>
  </si>
  <si>
    <t>2018-12-06T11:40:50.215Z</t>
  </si>
  <si>
    <t>2018-12-06T11:34:37.040Z</t>
  </si>
  <si>
    <t>nc73119536</t>
  </si>
  <si>
    <t>2018-12-06T20:53:03.395Z</t>
  </si>
  <si>
    <t>2018-12-06T11:28:41.909Z</t>
  </si>
  <si>
    <t>ak20450387</t>
  </si>
  <si>
    <t>2018-12-06T11:35:27.821Z</t>
  </si>
  <si>
    <t>2018-12-06T11:28:11.050Z</t>
  </si>
  <si>
    <t>ci38387512</t>
  </si>
  <si>
    <t>2018-12-06T13:40:03.760Z</t>
  </si>
  <si>
    <t>2018-12-06T11:26:46.738Z</t>
  </si>
  <si>
    <t>ak20450379</t>
  </si>
  <si>
    <t>2018-12-06T11:35:27.525Z</t>
  </si>
  <si>
    <t>2018-12-06T11:24:57.634Z</t>
  </si>
  <si>
    <t>nn00668688</t>
  </si>
  <si>
    <t>2018-12-07T02:05:49.558Z</t>
  </si>
  <si>
    <t>2018-12-06T11:24:24.325Z</t>
  </si>
  <si>
    <t>ak20450376</t>
  </si>
  <si>
    <t>2018-12-06T11:37:38.871Z</t>
  </si>
  <si>
    <t>2018-12-06T11:20:54.629Z</t>
  </si>
  <si>
    <t>ak20450366</t>
  </si>
  <si>
    <t>2018-12-07T14:28:03.040Z</t>
  </si>
  <si>
    <t>2018-12-06T11:17:06.164Z</t>
  </si>
  <si>
    <t>ak20450361</t>
  </si>
  <si>
    <t>2018-12-06T11:22:38.911Z</t>
  </si>
  <si>
    <t>2018-12-06T11:13:40.931Z</t>
  </si>
  <si>
    <t>ak20450357</t>
  </si>
  <si>
    <t>2018-12-06T11:18:46.773Z</t>
  </si>
  <si>
    <t>78km NNW of Talkeetna, Alaska</t>
  </si>
  <si>
    <t>2018-12-06T11:10:21.232Z</t>
  </si>
  <si>
    <t>ak20450353</t>
  </si>
  <si>
    <t>2018-12-06T11:15:24.774Z</t>
  </si>
  <si>
    <t>2018-12-06T11:08:50.082Z</t>
  </si>
  <si>
    <t>ak20450352</t>
  </si>
  <si>
    <t>2018-12-06T11:15:25.052Z</t>
  </si>
  <si>
    <t>2018-12-06T11:08:28.690Z</t>
  </si>
  <si>
    <t>nc73119531</t>
  </si>
  <si>
    <t>2018-12-06T21:02:02.440Z</t>
  </si>
  <si>
    <t>2km WNW of Cobb, CA</t>
  </si>
  <si>
    <t>2018-12-06T11:08:17.294Z</t>
  </si>
  <si>
    <t>ak20450351</t>
  </si>
  <si>
    <t>2018-12-06T11:11:32.482Z</t>
  </si>
  <si>
    <t>2018-12-06T11:06:50.800Z</t>
  </si>
  <si>
    <t>ci38387504</t>
  </si>
  <si>
    <t>2018-12-06T13:40:01.761Z</t>
  </si>
  <si>
    <t>2018-12-06T11:04:17.895Z</t>
  </si>
  <si>
    <t>ak20450343</t>
  </si>
  <si>
    <t>2018-12-06T11:08:50.972Z</t>
  </si>
  <si>
    <t>3km SE of Houston, Alaska</t>
  </si>
  <si>
    <t>2018-12-06T11:03:55.090Z</t>
  </si>
  <si>
    <t>ak20450344</t>
  </si>
  <si>
    <t>2018-12-06T11:08:51.271Z</t>
  </si>
  <si>
    <t>2018-12-06T10:54:50.838Z</t>
  </si>
  <si>
    <t>ak20450331</t>
  </si>
  <si>
    <t>2018-12-06T10:59:26.831Z</t>
  </si>
  <si>
    <t>2018-12-06T10:49:58.657Z</t>
  </si>
  <si>
    <t>ak20450078</t>
  </si>
  <si>
    <t>2018-12-06T10:56:15.460Z</t>
  </si>
  <si>
    <t>2018-12-06T10:48:29.430Z</t>
  </si>
  <si>
    <t>ci38387488</t>
  </si>
  <si>
    <t>2018-12-06T13:40:19.593Z</t>
  </si>
  <si>
    <t>2018-12-06T10:43:50.229Z</t>
  </si>
  <si>
    <t>ak20450069</t>
  </si>
  <si>
    <t>2018-12-06T10:48:52.261Z</t>
  </si>
  <si>
    <t>2018-12-06T10:43:37.302Z</t>
  </si>
  <si>
    <t>ak20450067</t>
  </si>
  <si>
    <t>2018-12-06T10:48:51.899Z</t>
  </si>
  <si>
    <t>2018-12-06T10:41:45.965Z</t>
  </si>
  <si>
    <t>ak20450064</t>
  </si>
  <si>
    <t>2018-12-06T10:48:51.574Z</t>
  </si>
  <si>
    <t>2018-12-06T10:40:33.845Z</t>
  </si>
  <si>
    <t>ak20450063</t>
  </si>
  <si>
    <t>2018-12-06T10:43:47.941Z</t>
  </si>
  <si>
    <t>2018-12-06T10:36:15.104Z</t>
  </si>
  <si>
    <t>ak20450049</t>
  </si>
  <si>
    <t>2018-12-07T14:13:35.040Z</t>
  </si>
  <si>
    <t>2018-12-06T10:35:22.146Z</t>
  </si>
  <si>
    <t>ak20450047</t>
  </si>
  <si>
    <t>2018-12-06T10:43:47.351Z</t>
  </si>
  <si>
    <t>2018-12-06T10:33:56.190Z</t>
  </si>
  <si>
    <t>ci38387472</t>
  </si>
  <si>
    <t>2018-12-06T20:43:14.325Z</t>
  </si>
  <si>
    <t>2018-12-06T10:32:34.715Z</t>
  </si>
  <si>
    <t>ak20450043</t>
  </si>
  <si>
    <t>2018-12-06T21:45:00.254Z</t>
  </si>
  <si>
    <t>2018-12-06T10:27:29.774Z</t>
  </si>
  <si>
    <t>ak20450039</t>
  </si>
  <si>
    <t>2018-12-06T10:31:20.884Z</t>
  </si>
  <si>
    <t>2018-12-06T10:26:57.118Z</t>
  </si>
  <si>
    <t>ak20450036</t>
  </si>
  <si>
    <t>2018-12-06T10:38:13.816Z</t>
  </si>
  <si>
    <t>2018-12-06T10:25:50.850Z</t>
  </si>
  <si>
    <t>ci38387464</t>
  </si>
  <si>
    <t>2018-12-06T13:40:36.330Z</t>
  </si>
  <si>
    <t>2018-12-06T10:23:28.140Z</t>
  </si>
  <si>
    <t>ak20450033</t>
  </si>
  <si>
    <t>2018-12-06T10:27:28.685Z</t>
  </si>
  <si>
    <t>2018-12-06T10:20:40.023Z</t>
  </si>
  <si>
    <t>ak20450031</t>
  </si>
  <si>
    <t>2018-12-06T10:25:47.205Z</t>
  </si>
  <si>
    <t>2018-12-06T10:17:34.700Z</t>
  </si>
  <si>
    <t>ak20450026</t>
  </si>
  <si>
    <t>2018-12-06T10:27:28.378Z</t>
  </si>
  <si>
    <t>2018-12-06T10:16:50.040Z</t>
  </si>
  <si>
    <t>ak20450023</t>
  </si>
  <si>
    <t>2018-12-06T10:21:55.406Z</t>
  </si>
  <si>
    <t>2018-12-06T10:16:39.710Z</t>
  </si>
  <si>
    <t>ci38387456</t>
  </si>
  <si>
    <t>2018-12-06T13:40:53.190Z</t>
  </si>
  <si>
    <t>2018-12-06T10:15:35.260Z</t>
  </si>
  <si>
    <t>ak20450021</t>
  </si>
  <si>
    <t>2018-12-06T10:20:13.770Z</t>
  </si>
  <si>
    <t>2018-12-06T10:14:27.480Z</t>
  </si>
  <si>
    <t>nc73119526</t>
  </si>
  <si>
    <t>2018-12-06T17:19:59.526Z</t>
  </si>
  <si>
    <t>2018-12-06T10:12:59.020Z</t>
  </si>
  <si>
    <t>nm60247391</t>
  </si>
  <si>
    <t>2018-12-06T14:51:06.230Z</t>
  </si>
  <si>
    <t>5km NNW of Tiptonville, Tennessee</t>
  </si>
  <si>
    <t>2018-12-06T10:07:05.009Z</t>
  </si>
  <si>
    <t>ak20450011</t>
  </si>
  <si>
    <t>2018-12-06T10:18:32.687Z</t>
  </si>
  <si>
    <t>2018-12-06T10:01:01.226Z</t>
  </si>
  <si>
    <t>ak20449987</t>
  </si>
  <si>
    <t>2018-12-06T10:05:06.972Z</t>
  </si>
  <si>
    <t>2018-12-06T09:59:42.668Z</t>
  </si>
  <si>
    <t>ak20449983</t>
  </si>
  <si>
    <t>2018-12-06T10:03:25.845Z</t>
  </si>
  <si>
    <t>2018-12-06T09:58:52.015Z</t>
  </si>
  <si>
    <t>ak20449982</t>
  </si>
  <si>
    <t>2018-12-06T10:03:26.100Z</t>
  </si>
  <si>
    <t>119km W of Cantwell, Alaska</t>
  </si>
  <si>
    <t>2018-12-06T09:57:14.531Z</t>
  </si>
  <si>
    <t>ak20449980</t>
  </si>
  <si>
    <t>2018-12-06T10:01:44.713Z</t>
  </si>
  <si>
    <t>2018-12-06T09:57:14.471Z</t>
  </si>
  <si>
    <t>nn00668770</t>
  </si>
  <si>
    <t>2018-12-07T02:06:54.020Z</t>
  </si>
  <si>
    <t>15km NE of Hawthorne, Nevada</t>
  </si>
  <si>
    <t>2018-12-06T09:55:55.773Z</t>
  </si>
  <si>
    <t>ak20449969</t>
  </si>
  <si>
    <t>2018-12-06T09:59:33.383Z</t>
  </si>
  <si>
    <t>2018-12-06T09:54:08.673Z</t>
  </si>
  <si>
    <t>ak20449965</t>
  </si>
  <si>
    <t>2018-12-06T09:57:52.501Z</t>
  </si>
  <si>
    <t>2018-12-06T09:53:39.107Z</t>
  </si>
  <si>
    <t>ak20449990</t>
  </si>
  <si>
    <t>2018-12-06T10:06:47.778Z</t>
  </si>
  <si>
    <t>105km WSW of Eagle Village, Alaska</t>
  </si>
  <si>
    <t>2018-12-06T09:51:31.524Z</t>
  </si>
  <si>
    <t>ak20449958</t>
  </si>
  <si>
    <t>2018-12-06T09:56:11.627Z</t>
  </si>
  <si>
    <t>2018-12-06T09:51:10.935Z</t>
  </si>
  <si>
    <t>ak20449957</t>
  </si>
  <si>
    <t>2018-12-06T09:56:11.341Z</t>
  </si>
  <si>
    <t>8km SE of Big Lake, Alaska</t>
  </si>
  <si>
    <t>2018-12-06T09:49:36.501Z</t>
  </si>
  <si>
    <t>nn00668678</t>
  </si>
  <si>
    <t>2018-12-07T02:05:47.795Z</t>
  </si>
  <si>
    <t>56km WSW of Beatty, Nevada</t>
  </si>
  <si>
    <t>2018-12-06T09:48:13.824Z</t>
  </si>
  <si>
    <t>ak20449955</t>
  </si>
  <si>
    <t>2018-12-06T09:59:33.641Z</t>
  </si>
  <si>
    <t>2018-12-06T09:47:35.762Z</t>
  </si>
  <si>
    <t>nn00668769</t>
  </si>
  <si>
    <t>2018-12-07T02:06:52.433Z</t>
  </si>
  <si>
    <t>58km WSW of Beatty, Nevada</t>
  </si>
  <si>
    <t>2018-12-06T09:46:37.200Z</t>
  </si>
  <si>
    <t>nn00668765</t>
  </si>
  <si>
    <t>2018-12-07T02:06:50.786Z</t>
  </si>
  <si>
    <t>52km WSW of Beatty, Nevada</t>
  </si>
  <si>
    <t>2018-12-06T09:46:10.702Z</t>
  </si>
  <si>
    <t>nn00668764</t>
  </si>
  <si>
    <t>2018-12-07T02:06:49.513Z</t>
  </si>
  <si>
    <t>54km WSW of Beatty, Nevada</t>
  </si>
  <si>
    <t>2018-12-06T09:45:32.271Z</t>
  </si>
  <si>
    <t>ak20449952</t>
  </si>
  <si>
    <t>2018-12-06T09:52:19.161Z</t>
  </si>
  <si>
    <t>2018-12-06T09:43:55.570Z</t>
  </si>
  <si>
    <t>us1000i3dq</t>
  </si>
  <si>
    <t>2018-12-06T09:59:15.040Z</t>
  </si>
  <si>
    <t>5km NE of Chichigalpa, Nicaragua</t>
  </si>
  <si>
    <t>2018-12-06T09:42:47.975Z</t>
  </si>
  <si>
    <t>ak20449701</t>
  </si>
  <si>
    <t>2018-12-06T09:48:56.851Z</t>
  </si>
  <si>
    <t>2018-12-06T09:39:53.164Z</t>
  </si>
  <si>
    <t>ak20449699</t>
  </si>
  <si>
    <t>2018-12-06T09:47:15.691Z</t>
  </si>
  <si>
    <t>2018-12-06T09:38:50.510Z</t>
  </si>
  <si>
    <t>pr2018340005</t>
  </si>
  <si>
    <t>2018-12-06T11:42:38.823Z</t>
  </si>
  <si>
    <t>70km NNW of San Antonio, Puerto Rico</t>
  </si>
  <si>
    <t>2018-12-06T09:36:38.963Z</t>
  </si>
  <si>
    <t>ak20449696</t>
  </si>
  <si>
    <t>2018-12-06T09:45:04.603Z</t>
  </si>
  <si>
    <t>2018-12-06T09:30:23.488Z</t>
  </si>
  <si>
    <t>ak20449686</t>
  </si>
  <si>
    <t>2018-12-06T09:37:50.862Z</t>
  </si>
  <si>
    <t>2018-12-06T09:27:36.913Z</t>
  </si>
  <si>
    <t>nn00668674</t>
  </si>
  <si>
    <t>2018-12-07T02:05:42.757Z</t>
  </si>
  <si>
    <t>2018-12-06T09:27:19.988Z</t>
  </si>
  <si>
    <t>ak20449683</t>
  </si>
  <si>
    <t>2018-12-06T09:32:28.583Z</t>
  </si>
  <si>
    <t>2018-12-06T09:23:03.530Z</t>
  </si>
  <si>
    <t>ak20449680</t>
  </si>
  <si>
    <t>2018-12-06T09:29:06.952Z</t>
  </si>
  <si>
    <t>2018-12-06T09:16:29.860Z</t>
  </si>
  <si>
    <t>ci38387448</t>
  </si>
  <si>
    <t>2018-12-06T20:35:48.270Z</t>
  </si>
  <si>
    <t>2018-12-06T09:14:45.840Z</t>
  </si>
  <si>
    <t>av70815144</t>
  </si>
  <si>
    <t>2018-12-11T00:23:40.730Z</t>
  </si>
  <si>
    <t>2018-12-06T09:10:09.641Z</t>
  </si>
  <si>
    <t>ak20449663</t>
  </si>
  <si>
    <t>2018-12-06T17:12:53.025Z</t>
  </si>
  <si>
    <t>2018-12-06T09:00:42.418Z</t>
  </si>
  <si>
    <t>ak20449644</t>
  </si>
  <si>
    <t>2018-12-06T09:05:47.474Z</t>
  </si>
  <si>
    <t>2018-12-06T08:55:50.848Z</t>
  </si>
  <si>
    <t>ak20449640</t>
  </si>
  <si>
    <t>2018-12-25T09:48:54.040Z</t>
  </si>
  <si>
    <t>2018-12-06T08:54:36.070Z</t>
  </si>
  <si>
    <t>ak20449638</t>
  </si>
  <si>
    <t>2018-12-06T08:58:44.134Z</t>
  </si>
  <si>
    <t>2018-12-06T08:47:36.720Z</t>
  </si>
  <si>
    <t>ci38387440</t>
  </si>
  <si>
    <t>2018-12-06T20:28:43.750Z</t>
  </si>
  <si>
    <t>2018-12-06T08:46:22.093Z</t>
  </si>
  <si>
    <t>ak20449627</t>
  </si>
  <si>
    <t>2018-12-25T09:46:50.628Z</t>
  </si>
  <si>
    <t>2018-12-06T08:44:07.073Z</t>
  </si>
  <si>
    <t>ak20449625</t>
  </si>
  <si>
    <t>2018-12-06T08:57:03.056Z</t>
  </si>
  <si>
    <t>2018-12-06T08:44:04.177Z</t>
  </si>
  <si>
    <t>nn00668763</t>
  </si>
  <si>
    <t>2018-12-07T02:06:48.121Z</t>
  </si>
  <si>
    <t>55km WSW of Beatty, Nevada</t>
  </si>
  <si>
    <t>2018-12-06T08:43:35.643Z</t>
  </si>
  <si>
    <t>nn00668761</t>
  </si>
  <si>
    <t>2018-12-07T02:06:46.635Z</t>
  </si>
  <si>
    <t>57km WSW of Beatty, Nevada</t>
  </si>
  <si>
    <t>2018-12-06T08:42:32.164Z</t>
  </si>
  <si>
    <t>nn00668759</t>
  </si>
  <si>
    <t>2018-12-07T02:06:44.442Z</t>
  </si>
  <si>
    <t>2018-12-06T08:42:07.010Z</t>
  </si>
  <si>
    <t>ak20449382</t>
  </si>
  <si>
    <t>2018-12-25T09:47:58.040Z</t>
  </si>
  <si>
    <t>2018-12-06T08:40:32.541Z</t>
  </si>
  <si>
    <t>ak20449379</t>
  </si>
  <si>
    <t>2018-12-06T08:44:47.266Z</t>
  </si>
  <si>
    <t>2018-12-06T08:40:30.440Z</t>
  </si>
  <si>
    <t>ci38387432</t>
  </si>
  <si>
    <t>2018-12-06T13:41:25.784Z</t>
  </si>
  <si>
    <t>2018-12-06T08:34:17.414Z</t>
  </si>
  <si>
    <t>ak20449376</t>
  </si>
  <si>
    <t>2018-12-06T08:37:53.683Z</t>
  </si>
  <si>
    <t>2018-12-06T08:33:10.290Z</t>
  </si>
  <si>
    <t>nc73119516</t>
  </si>
  <si>
    <t>2018-12-06T18:09:03.588Z</t>
  </si>
  <si>
    <t>7km N of Pinnacles, CA</t>
  </si>
  <si>
    <t>2018-12-06T08:31:34.073Z</t>
  </si>
  <si>
    <t>ak20449370</t>
  </si>
  <si>
    <t>2018-12-25T09:46:10.529Z</t>
  </si>
  <si>
    <t>2018-12-06T08:25:18.390Z</t>
  </si>
  <si>
    <t>ak20449369</t>
  </si>
  <si>
    <t>2018-12-06T21:32:26.001Z</t>
  </si>
  <si>
    <t>39km W of Anchorage, Alaska</t>
  </si>
  <si>
    <t>2018-12-06T08:22:48.860Z</t>
  </si>
  <si>
    <t>us1000i3d7</t>
  </si>
  <si>
    <t>2018-12-25T09:40:28.040Z</t>
  </si>
  <si>
    <t>89km N of Kobuk, Alaska</t>
  </si>
  <si>
    <t>2018-12-06T08:21:23.980Z</t>
  </si>
  <si>
    <t>uw61506346</t>
  </si>
  <si>
    <t>2018-12-06T17:31:05.110Z</t>
  </si>
  <si>
    <t>3km SSW of Seattle, Washington</t>
  </si>
  <si>
    <t>2018-12-06T08:13:09.654Z</t>
  </si>
  <si>
    <t>ak20449360</t>
  </si>
  <si>
    <t>2018-12-06T16:15:38.924Z</t>
  </si>
  <si>
    <t>2018-12-06T08:12:27.790Z</t>
  </si>
  <si>
    <t>ci38387424</t>
  </si>
  <si>
    <t>2018-12-12T20:28:22.154Z</t>
  </si>
  <si>
    <t>10km NE of Ocotillo Wells, CA</t>
  </si>
  <si>
    <t>2018-12-06T08:07:08.603Z</t>
  </si>
  <si>
    <t>ak20449354</t>
  </si>
  <si>
    <t>2018-12-06T08:16:55.619Z</t>
  </si>
  <si>
    <t>2018-12-06T08:05:37.024Z</t>
  </si>
  <si>
    <t>ak20449352</t>
  </si>
  <si>
    <t>2018-12-06T08:11:02.982Z</t>
  </si>
  <si>
    <t>2018-12-06T07:56:20.759Z</t>
  </si>
  <si>
    <t>ak20449332</t>
  </si>
  <si>
    <t>2018-12-06T08:01:39.513Z</t>
  </si>
  <si>
    <t>2018-12-06T07:54:47.579Z</t>
  </si>
  <si>
    <t>ak20449329</t>
  </si>
  <si>
    <t>2018-12-06T07:59:58.471Z</t>
  </si>
  <si>
    <t>2018-12-06T07:52:47.390Z</t>
  </si>
  <si>
    <t>nm60247381</t>
  </si>
  <si>
    <t>2018-12-06T14:03:06.370Z</t>
  </si>
  <si>
    <t>16km SSE of Newbern, Tennessee</t>
  </si>
  <si>
    <t>2018-12-06T07:50:22.656Z</t>
  </si>
  <si>
    <t>nn00668754</t>
  </si>
  <si>
    <t>2018-12-07T02:06:43.017Z</t>
  </si>
  <si>
    <t>72km SE of Hawthorne, Nevada</t>
  </si>
  <si>
    <t>2018-12-06T07:50:09.060Z</t>
  </si>
  <si>
    <t>av70815129</t>
  </si>
  <si>
    <t>2018-12-06T22:46:07.920Z</t>
  </si>
  <si>
    <t>12km WNW of Akutan, Alaska</t>
  </si>
  <si>
    <t>2018-12-06T07:48:39.990Z</t>
  </si>
  <si>
    <t>nm60070223</t>
  </si>
  <si>
    <t>2018-12-06T14:37:19.940Z</t>
  </si>
  <si>
    <t>16km WNW of Bull Shoals, Arkansas</t>
  </si>
  <si>
    <t>2018-12-06T07:48:16.476Z</t>
  </si>
  <si>
    <t>ak20449321</t>
  </si>
  <si>
    <t>2018-12-06T07:53:35.749Z</t>
  </si>
  <si>
    <t>2018-12-06T07:48:05.590Z</t>
  </si>
  <si>
    <t>uu60016724</t>
  </si>
  <si>
    <t>2018-12-07T02:05:39.779Z</t>
  </si>
  <si>
    <t>47km WNW of Ivins, Utah</t>
  </si>
  <si>
    <t>2018-12-06T07:47:09.852Z</t>
  </si>
  <si>
    <t>ak20449320</t>
  </si>
  <si>
    <t>2018-12-06T07:51:54.829Z</t>
  </si>
  <si>
    <t>2018-12-06T07:46:40.980Z</t>
  </si>
  <si>
    <t>av70815134</t>
  </si>
  <si>
    <t>2018-12-06T22:49:54.310Z</t>
  </si>
  <si>
    <t>2018-12-06T07:45:35.397Z</t>
  </si>
  <si>
    <t>ak20449315</t>
  </si>
  <si>
    <t>2018-12-06T15:48:04.621Z</t>
  </si>
  <si>
    <t>2018-12-06T07:45:31.024Z</t>
  </si>
  <si>
    <t>ak20449316</t>
  </si>
  <si>
    <t>2018-12-06T21:21:31.727Z</t>
  </si>
  <si>
    <t>2018-12-06T07:43:33.440Z</t>
  </si>
  <si>
    <t>ak20449310</t>
  </si>
  <si>
    <t>2018-12-06T07:48:32.437Z</t>
  </si>
  <si>
    <t>2018-12-06T07:42:28.424Z</t>
  </si>
  <si>
    <t>ak20449307</t>
  </si>
  <si>
    <t>2018-12-06T07:46:21.094Z</t>
  </si>
  <si>
    <t>2018-12-06T07:40:51.916Z</t>
  </si>
  <si>
    <t>ak20449066</t>
  </si>
  <si>
    <t>2018-12-06T07:48:32.163Z</t>
  </si>
  <si>
    <t>2018-12-06T07:40:26.682Z</t>
  </si>
  <si>
    <t>ak20449063</t>
  </si>
  <si>
    <t>2018-12-06T07:46:19.657Z</t>
  </si>
  <si>
    <t>2018-12-06T07:39:40.759Z</t>
  </si>
  <si>
    <t>ak20449064</t>
  </si>
  <si>
    <t>2018-12-06T21:18:08.659Z</t>
  </si>
  <si>
    <t>2018-12-06T07:38:33.857Z</t>
  </si>
  <si>
    <t>ak20449058</t>
  </si>
  <si>
    <t>2018-12-06T07:44:37.628Z</t>
  </si>
  <si>
    <t>2018-12-06T07:32:54.994Z</t>
  </si>
  <si>
    <t>ak20449031</t>
  </si>
  <si>
    <t>2018-12-25T09:34:30.343Z</t>
  </si>
  <si>
    <t>2018-12-06T07:32:49.216Z</t>
  </si>
  <si>
    <t>ak20449032</t>
  </si>
  <si>
    <t>2018-12-25T09:31:04.040Z</t>
  </si>
  <si>
    <t>54km N of Kodiak, Alaska</t>
  </si>
  <si>
    <t>2018-12-06T07:26:05.011Z</t>
  </si>
  <si>
    <t>ak20449026</t>
  </si>
  <si>
    <t>2018-12-06T07:30:48.378Z</t>
  </si>
  <si>
    <t>2018-12-06T07:20:08.885Z</t>
  </si>
  <si>
    <t>ak20449023</t>
  </si>
  <si>
    <t>2018-12-06T07:32:59.366Z</t>
  </si>
  <si>
    <t>0km S of Big Lake, Alaska</t>
  </si>
  <si>
    <t>2018-12-06T07:15:08.243Z</t>
  </si>
  <si>
    <t>ak20449019</t>
  </si>
  <si>
    <t>2018-12-06T07:19:33.976Z</t>
  </si>
  <si>
    <t>2018-12-06T07:12:37.320Z</t>
  </si>
  <si>
    <t>ci38387416</t>
  </si>
  <si>
    <t>2018-12-06T20:14:09.034Z</t>
  </si>
  <si>
    <t>2018-12-06T07:11:30.775Z</t>
  </si>
  <si>
    <t>ak20449012</t>
  </si>
  <si>
    <t>2018-12-06T07:21:14.737Z</t>
  </si>
  <si>
    <t>2018-12-06T07:07:14.974Z</t>
  </si>
  <si>
    <t>nn00668753</t>
  </si>
  <si>
    <t>2018-12-07T02:06:41.664Z</t>
  </si>
  <si>
    <t>2018-12-06T07:02:21.719Z</t>
  </si>
  <si>
    <t>nn00668670</t>
  </si>
  <si>
    <t>2018-12-07T02:05:36.293Z</t>
  </si>
  <si>
    <t>2018-12-06T07:01:23.956Z</t>
  </si>
  <si>
    <t>ak20448995</t>
  </si>
  <si>
    <t>2018-12-06T07:04:37.719Z</t>
  </si>
  <si>
    <t>5km W of Knik-Fairview, Alaska</t>
  </si>
  <si>
    <t>2018-12-06T07:01:15.150Z</t>
  </si>
  <si>
    <t>us1000i3r4</t>
  </si>
  <si>
    <t>2018-12-25T09:27:00.040Z</t>
  </si>
  <si>
    <t>262km SE of Kodiak, Alaska</t>
  </si>
  <si>
    <t>2018-12-06T06:57:26.228Z</t>
  </si>
  <si>
    <t>ak20448990</t>
  </si>
  <si>
    <t>2018-12-06T12:05:46.040Z</t>
  </si>
  <si>
    <t>2018-12-06T06:55:08.520Z</t>
  </si>
  <si>
    <t>av70815124</t>
  </si>
  <si>
    <t>2018-12-06T22:36:32.370Z</t>
  </si>
  <si>
    <t>53km SSW of Redoubt Volcano, Alaska</t>
  </si>
  <si>
    <t>2018-12-06T06:54:46.810Z</t>
  </si>
  <si>
    <t>pr2018340004</t>
  </si>
  <si>
    <t>2018-12-06T08:57:22.813Z</t>
  </si>
  <si>
    <t>5km NNE of Santo Domingo, Puerto Rico</t>
  </si>
  <si>
    <t>2018-12-06T06:54:17.980Z</t>
  </si>
  <si>
    <t>nc73119501</t>
  </si>
  <si>
    <t>2018-12-06T17:24:03.722Z</t>
  </si>
  <si>
    <t>2018-12-06T06:50:46.050Z</t>
  </si>
  <si>
    <t>ak20448983</t>
  </si>
  <si>
    <t>2018-12-06T06:54:52.931Z</t>
  </si>
  <si>
    <t>2018-12-06T06:49:44.590Z</t>
  </si>
  <si>
    <t>hv70721201</t>
  </si>
  <si>
    <t>2018-12-06T06:52:47.720Z</t>
  </si>
  <si>
    <t>7km SW of Fern Acres, Hawaii</t>
  </si>
  <si>
    <t>2018-12-06T06:49:28.010Z</t>
  </si>
  <si>
    <t>ak20448982</t>
  </si>
  <si>
    <t>2018-12-06T06:54:53.209Z</t>
  </si>
  <si>
    <t>2018-12-06T06:46:40.447Z</t>
  </si>
  <si>
    <t>ak20448981</t>
  </si>
  <si>
    <t>2018-12-06T06:59:34.952Z</t>
  </si>
  <si>
    <t>54km SW of Manley Hot Springs, Alaska</t>
  </si>
  <si>
    <t>2018-12-06T06:46:07.254Z</t>
  </si>
  <si>
    <t>ak20448976</t>
  </si>
  <si>
    <t>2018-12-06T06:51:00.549Z</t>
  </si>
  <si>
    <t>2018-12-06T06:45:40.410Z</t>
  </si>
  <si>
    <t>ak20448975</t>
  </si>
  <si>
    <t>2018-12-06T06:51:00.835Z</t>
  </si>
  <si>
    <t>2018-12-06T06:44:11.280Z</t>
  </si>
  <si>
    <t>ci38387408</t>
  </si>
  <si>
    <t>2018-12-06T20:11:39.769Z</t>
  </si>
  <si>
    <t>2018-12-06T06:36:49.371Z</t>
  </si>
  <si>
    <t>ak20448742</t>
  </si>
  <si>
    <t>2018-12-06T06:43:07.490Z</t>
  </si>
  <si>
    <t>2018-12-06T06:33:44.200Z</t>
  </si>
  <si>
    <t>ci38387400</t>
  </si>
  <si>
    <t>2018-12-06T13:42:14.233Z</t>
  </si>
  <si>
    <t>2018-12-06T06:33:16.320Z</t>
  </si>
  <si>
    <t>ci38387392</t>
  </si>
  <si>
    <t>2018-12-06T20:07:02.742Z</t>
  </si>
  <si>
    <t>2018-12-06T06:30:50.418Z</t>
  </si>
  <si>
    <t>ak20448739</t>
  </si>
  <si>
    <t>2018-12-06T06:35:44.566Z</t>
  </si>
  <si>
    <t>2018-12-06T06:29:21.862Z</t>
  </si>
  <si>
    <t>ak20448737</t>
  </si>
  <si>
    <t>2018-12-06T06:34:03.714Z</t>
  </si>
  <si>
    <t>2018-12-06T06:27:22.160Z</t>
  </si>
  <si>
    <t>ci38387384</t>
  </si>
  <si>
    <t>2018-12-06T20:02:45.714Z</t>
  </si>
  <si>
    <t>2018-12-06T06:26:54.810Z</t>
  </si>
  <si>
    <t>nc73119496</t>
  </si>
  <si>
    <t>2018-12-06T19:23:02.685Z</t>
  </si>
  <si>
    <t>7km W of San Ardo, CA</t>
  </si>
  <si>
    <t>2018-12-06T06:26:07.760Z</t>
  </si>
  <si>
    <t>ci38387376</t>
  </si>
  <si>
    <t>2018-12-06T13:42:31.049Z</t>
  </si>
  <si>
    <t>2018-12-06T06:25:49.810Z</t>
  </si>
  <si>
    <t>ci38387368</t>
  </si>
  <si>
    <t>2018-12-06T19:59:41.625Z</t>
  </si>
  <si>
    <t>2018-12-06T06:25:32.000Z</t>
  </si>
  <si>
    <t>ci38387360</t>
  </si>
  <si>
    <t>2018-12-06T13:43:29.440Z</t>
  </si>
  <si>
    <t>2018-12-06T06:21:14.320Z</t>
  </si>
  <si>
    <t>ci38387344</t>
  </si>
  <si>
    <t>2018-12-06T19:56:54.304Z</t>
  </si>
  <si>
    <t>2018-12-06T06:21:11.696Z</t>
  </si>
  <si>
    <t>ak20448732</t>
  </si>
  <si>
    <t>2018-12-06T06:28:11.134Z</t>
  </si>
  <si>
    <t>2018-12-06T06:18:35.720Z</t>
  </si>
  <si>
    <t>us1000i3bj</t>
  </si>
  <si>
    <t>2018-12-06T06:38:39.040Z</t>
  </si>
  <si>
    <t>87km ESE of Tadine, New Caledonia</t>
  </si>
  <si>
    <t>2018-12-06T06:14:39.291Z</t>
  </si>
  <si>
    <t>ak20448724</t>
  </si>
  <si>
    <t>2018-12-06T06:17:27.673Z</t>
  </si>
  <si>
    <t>2018-12-06T06:09:54.555Z</t>
  </si>
  <si>
    <t>ak20448722</t>
  </si>
  <si>
    <t>2018-12-06T06:14:16.470Z</t>
  </si>
  <si>
    <t>2018-12-06T06:08:46.854Z</t>
  </si>
  <si>
    <t>nn00668749</t>
  </si>
  <si>
    <t>2018-12-07T02:06:36.398Z</t>
  </si>
  <si>
    <t>2018-12-06T06:08:22.980Z</t>
  </si>
  <si>
    <t>ci38387328</t>
  </si>
  <si>
    <t>2018-12-06T13:43:15.563Z</t>
  </si>
  <si>
    <t>2018-12-06T06:07:30.250Z</t>
  </si>
  <si>
    <t>us1000i3bg</t>
  </si>
  <si>
    <t>2018-12-07T14:02:08.040Z</t>
  </si>
  <si>
    <t>123km ESE of Tadine, New Caledonia</t>
  </si>
  <si>
    <t>2018-12-06T06:07:09.860Z</t>
  </si>
  <si>
    <t>ci38387320</t>
  </si>
  <si>
    <t>2018-12-06T19:55:03.930Z</t>
  </si>
  <si>
    <t>2018-12-06T06:06:24.040Z</t>
  </si>
  <si>
    <t>ci38387304</t>
  </si>
  <si>
    <t>2018-12-06T19:40:34.592Z</t>
  </si>
  <si>
    <t>2018-12-06T06:04:26.893Z</t>
  </si>
  <si>
    <t>ak20448719</t>
  </si>
  <si>
    <t>2018-12-06T06:07:43.652Z</t>
  </si>
  <si>
    <t>2018-12-06T06:02:37.750Z</t>
  </si>
  <si>
    <t>ci38387296</t>
  </si>
  <si>
    <t>2018-12-06T13:44:34.660Z</t>
  </si>
  <si>
    <t>2018-12-06T06:00:51.010Z</t>
  </si>
  <si>
    <t>ci38387288</t>
  </si>
  <si>
    <t>2018-12-07T06:46:39.797Z</t>
  </si>
  <si>
    <t>2018-12-06T06:00:30.190Z</t>
  </si>
  <si>
    <t>av61842401</t>
  </si>
  <si>
    <t>2018-12-06T22:01:10.710Z</t>
  </si>
  <si>
    <t>97km SE of King Salmon, Alaska</t>
  </si>
  <si>
    <t>2018-12-06T05:59:30.500Z</t>
  </si>
  <si>
    <t>hv70721171</t>
  </si>
  <si>
    <t>2018-12-06T20:19:10.990Z</t>
  </si>
  <si>
    <t>1km ESE of Pahala, Hawaii</t>
  </si>
  <si>
    <t>2018-12-06T05:59:12.493Z</t>
  </si>
  <si>
    <t>ak20448714</t>
  </si>
  <si>
    <t>2018-12-06T06:09:54.532Z</t>
  </si>
  <si>
    <t>32km N of North Nenana, Alaska</t>
  </si>
  <si>
    <t>2018-12-06T05:51:49.040Z</t>
  </si>
  <si>
    <t>us1000i3b4</t>
  </si>
  <si>
    <t>2018-12-06T06:46:59.040Z</t>
  </si>
  <si>
    <t>14km SW of Salvaleon de Higuey, Dominican Republic</t>
  </si>
  <si>
    <t>2018-12-06T05:51:23.553Z</t>
  </si>
  <si>
    <t>nn00668747</t>
  </si>
  <si>
    <t>2018-12-07T02:06:33.585Z</t>
  </si>
  <si>
    <t>23km S of Goldfield, Nevada</t>
  </si>
  <si>
    <t>2018-12-06T05:50:35.017Z</t>
  </si>
  <si>
    <t>ak20448697</t>
  </si>
  <si>
    <t>2018-12-06T06:01:10.779Z</t>
  </si>
  <si>
    <t>2018-12-06T05:47:31.180Z</t>
  </si>
  <si>
    <t>uw61506336</t>
  </si>
  <si>
    <t>2018-12-06T17:09:45.260Z</t>
  </si>
  <si>
    <t>4km WNW of Federal Way, Washington</t>
  </si>
  <si>
    <t>2018-12-06T05:45:49.813Z</t>
  </si>
  <si>
    <t>ak20448691</t>
  </si>
  <si>
    <t>2018-12-06T05:59:29.990Z</t>
  </si>
  <si>
    <t>2018-12-06T05:44:04.851Z</t>
  </si>
  <si>
    <t>ak20448693</t>
  </si>
  <si>
    <t>2018-12-06T05:55:38.291Z</t>
  </si>
  <si>
    <t>2018-12-06T05:42:26.347Z</t>
  </si>
  <si>
    <t>ak20448458</t>
  </si>
  <si>
    <t>2018-12-06T05:45:43.692Z</t>
  </si>
  <si>
    <t>2018-12-06T05:40:34.591Z</t>
  </si>
  <si>
    <t>ak20448456</t>
  </si>
  <si>
    <t>2018-12-06T05:43:32.495Z</t>
  </si>
  <si>
    <t>2018-12-06T05:37:34.429Z</t>
  </si>
  <si>
    <t>ak20448451</t>
  </si>
  <si>
    <t>2018-12-06T05:45:43.413Z</t>
  </si>
  <si>
    <t>2018-12-06T05:30:17.520Z</t>
  </si>
  <si>
    <t>ci38387280</t>
  </si>
  <si>
    <t>2018-12-06T18:53:49.346Z</t>
  </si>
  <si>
    <t>5km WNW of Little Lake, CA</t>
  </si>
  <si>
    <t>2018-12-06T05:30:04.291Z</t>
  </si>
  <si>
    <t>ak20448445</t>
  </si>
  <si>
    <t>2018-12-06T05:40:51.051Z</t>
  </si>
  <si>
    <t>2018-12-06T05:28:43.426Z</t>
  </si>
  <si>
    <t>ak20448442</t>
  </si>
  <si>
    <t>2018-12-06T13:31:26.157Z</t>
  </si>
  <si>
    <t>2018-12-06T05:24:14.560Z</t>
  </si>
  <si>
    <t>us1000i3ak</t>
  </si>
  <si>
    <t>2018-12-07T01:14:18.245Z</t>
  </si>
  <si>
    <t>24km SW of Ovalle, Chile</t>
  </si>
  <si>
    <t>2018-12-06T05:23:59.483Z</t>
  </si>
  <si>
    <t>ak20448437</t>
  </si>
  <si>
    <t>2018-12-06T05:28:55.263Z</t>
  </si>
  <si>
    <t>2018-12-06T05:17:43.702Z</t>
  </si>
  <si>
    <t>ak20448425</t>
  </si>
  <si>
    <t>2018-12-06T13:20:20.556Z</t>
  </si>
  <si>
    <t>2018-12-06T05:16:57.702Z</t>
  </si>
  <si>
    <t>ak20448424</t>
  </si>
  <si>
    <t>2018-12-06T05:25:03.074Z</t>
  </si>
  <si>
    <t>2018-12-06T05:16:15.990Z</t>
  </si>
  <si>
    <t>nc73119476</t>
  </si>
  <si>
    <t>2018-12-07T00:33:54.007Z</t>
  </si>
  <si>
    <t>2018-12-06T05:13:46.670Z</t>
  </si>
  <si>
    <t>ci38387264</t>
  </si>
  <si>
    <t>2018-12-06T18:51:47.226Z</t>
  </si>
  <si>
    <t>10km WSW of Niland, CA</t>
  </si>
  <si>
    <t>2018-12-06T05:11:01.306Z</t>
  </si>
  <si>
    <t>ak20448422</t>
  </si>
  <si>
    <t>2018-12-06T05:15:48.763Z</t>
  </si>
  <si>
    <t>2018-12-06T05:04:20.685Z</t>
  </si>
  <si>
    <t>ak20448417</t>
  </si>
  <si>
    <t>2018-12-06T05:10:16.272Z</t>
  </si>
  <si>
    <t>2018-12-06T05:02:54.200Z</t>
  </si>
  <si>
    <t>av70815114</t>
  </si>
  <si>
    <t>2018-12-06T21:56:25.940Z</t>
  </si>
  <si>
    <t>103km ESE of King Salmon, Alaska</t>
  </si>
  <si>
    <t>2018-12-06T04:58:35.768Z</t>
  </si>
  <si>
    <t>ak20448400</t>
  </si>
  <si>
    <t>2018-12-07T01:28:43.040Z</t>
  </si>
  <si>
    <t>2018-12-06T04:57:38.156Z</t>
  </si>
  <si>
    <t>ak20448395</t>
  </si>
  <si>
    <t>2018-12-06T05:01:22.212Z</t>
  </si>
  <si>
    <t>2018-12-06T04:57:37.468Z</t>
  </si>
  <si>
    <t>ak20448396</t>
  </si>
  <si>
    <t>2018-12-06T05:01:21.958Z</t>
  </si>
  <si>
    <t>26km N of North Nenana, Alaska</t>
  </si>
  <si>
    <t>2018-12-06T04:57:09.623Z</t>
  </si>
  <si>
    <t>ak20448393</t>
  </si>
  <si>
    <t>2018-12-06T04:59:40.939Z</t>
  </si>
  <si>
    <t>31km N of North Nenana, Alaska</t>
  </si>
  <si>
    <t>2018-12-06T04:53:18.150Z</t>
  </si>
  <si>
    <t>ci38387256</t>
  </si>
  <si>
    <t>2018-12-06T18:48:33.760Z</t>
  </si>
  <si>
    <t>2018-12-06T04:52:04.240Z</t>
  </si>
  <si>
    <t>ci38387248</t>
  </si>
  <si>
    <t>2018-12-06T13:44:38.510Z</t>
  </si>
  <si>
    <t>2018-12-06T04:49:25.132Z</t>
  </si>
  <si>
    <t>ak20448378</t>
  </si>
  <si>
    <t>2018-12-07T01:34:39.040Z</t>
  </si>
  <si>
    <t>2018-12-06T04:47:29.352Z</t>
  </si>
  <si>
    <t>ak20448374</t>
  </si>
  <si>
    <t>2018-12-06T04:54:08.350Z</t>
  </si>
  <si>
    <t>4km NNW of Tanaina, Alaska</t>
  </si>
  <si>
    <t>2018-12-06T04:46:55.686Z</t>
  </si>
  <si>
    <t>ak20448377</t>
  </si>
  <si>
    <t>2018-12-06T20:48:35.802Z</t>
  </si>
  <si>
    <t>2018-12-06T04:46:34.093Z</t>
  </si>
  <si>
    <t>nn00668744</t>
  </si>
  <si>
    <t>2018-12-07T02:06:31.425Z</t>
  </si>
  <si>
    <t>10km E of Gardnerville, Nevada</t>
  </si>
  <si>
    <t>2018-12-06T04:44:32.396Z</t>
  </si>
  <si>
    <t>ak20448371</t>
  </si>
  <si>
    <t>2018-12-06T04:50:15.986Z</t>
  </si>
  <si>
    <t>33km SW of Homer, Alaska</t>
  </si>
  <si>
    <t>2018-12-06T04:36:32.918Z</t>
  </si>
  <si>
    <t>ak20448245</t>
  </si>
  <si>
    <t>2018-12-06T04:39:22.427Z</t>
  </si>
  <si>
    <t>2018-12-06T04:32:31.277Z</t>
  </si>
  <si>
    <t>ak20448244</t>
  </si>
  <si>
    <t>2018-12-06T04:36:11.291Z</t>
  </si>
  <si>
    <t>2018-12-06T04:29:59.866Z</t>
  </si>
  <si>
    <t>ak20448160</t>
  </si>
  <si>
    <t>2018-12-06T04:34:00.433Z</t>
  </si>
  <si>
    <t>2018-12-06T04:23:20.288Z</t>
  </si>
  <si>
    <t>ak20448146</t>
  </si>
  <si>
    <t>2018-12-06T04:30:19.175Z</t>
  </si>
  <si>
    <t>2018-12-06T04:18:34.030Z</t>
  </si>
  <si>
    <t>ci38387232</t>
  </si>
  <si>
    <t>2018-12-06T18:35:25.840Z</t>
  </si>
  <si>
    <t>11km SW of Niland, CA</t>
  </si>
  <si>
    <t>2018-12-06T04:17:49.700Z</t>
  </si>
  <si>
    <t>ak20448132</t>
  </si>
  <si>
    <t>2018-12-06T20:43:54.227Z</t>
  </si>
  <si>
    <t>2018-12-06T04:17:45.872Z</t>
  </si>
  <si>
    <t>ak20448128</t>
  </si>
  <si>
    <t>2018-12-06T04:22:55.428Z</t>
  </si>
  <si>
    <t>2018-12-06T04:17:24.860Z</t>
  </si>
  <si>
    <t>us1000i399</t>
  </si>
  <si>
    <t>2018-12-06T04:32:44.040Z</t>
  </si>
  <si>
    <t>77km S of Santiago, Peru</t>
  </si>
  <si>
    <t>2018-12-06T04:17:14.910Z</t>
  </si>
  <si>
    <t>ci38387224</t>
  </si>
  <si>
    <t>2018-12-06T18:24:03.146Z</t>
  </si>
  <si>
    <t>2018-12-06T04:16:59.987Z</t>
  </si>
  <si>
    <t>ak20448127</t>
  </si>
  <si>
    <t>2018-12-06T04:22:55.154Z</t>
  </si>
  <si>
    <t>2018-12-06T04:16:58.680Z</t>
  </si>
  <si>
    <t>mb80327694</t>
  </si>
  <si>
    <t>2018-12-06T16:31:08.140Z</t>
  </si>
  <si>
    <t>2018-12-06T04:16:29.046Z</t>
  </si>
  <si>
    <t>ak20448124</t>
  </si>
  <si>
    <t>2018-12-06T04:22:55.755Z</t>
  </si>
  <si>
    <t>2018-12-06T04:15:05.715Z</t>
  </si>
  <si>
    <t>ak20448120</t>
  </si>
  <si>
    <t>2018-12-06T04:19:02.535Z</t>
  </si>
  <si>
    <t>2018-12-06T04:13:43.835Z</t>
  </si>
  <si>
    <t>ak20448118</t>
  </si>
  <si>
    <t>2018-12-06T20:36:01.430Z</t>
  </si>
  <si>
    <t>44km ENE of Cantwell, Alaska</t>
  </si>
  <si>
    <t>2018-12-06T04:13:35.660Z</t>
  </si>
  <si>
    <t>av70815109</t>
  </si>
  <si>
    <t>2018-12-06T21:37:29.550Z</t>
  </si>
  <si>
    <t>11km SW of Unalaska, Alaska</t>
  </si>
  <si>
    <t>2018-12-06T04:13:20.300Z</t>
  </si>
  <si>
    <t>ak20448114</t>
  </si>
  <si>
    <t>2018-12-06T04:19:02.219Z</t>
  </si>
  <si>
    <t>5km WSW of Knik-Fairview, Alaska</t>
  </si>
  <si>
    <t>2018-12-06T04:11:37.142Z</t>
  </si>
  <si>
    <t>ak20448111</t>
  </si>
  <si>
    <t>2018-12-06T04:17:20.528Z</t>
  </si>
  <si>
    <t>2018-12-06T04:09:38.190Z</t>
  </si>
  <si>
    <t>us1000i39x</t>
  </si>
  <si>
    <t>2018-12-07T02:34:36.040Z</t>
  </si>
  <si>
    <t>282km NNE of Ndoi Island, Fiji</t>
  </si>
  <si>
    <t>2018-12-06T04:08:16.892Z</t>
  </si>
  <si>
    <t>ak20448107</t>
  </si>
  <si>
    <t>2018-12-06T04:11:58.326Z</t>
  </si>
  <si>
    <t>38km W of Talkeetna, Alaska</t>
  </si>
  <si>
    <t>2018-12-06T04:06:04.768Z</t>
  </si>
  <si>
    <t>ak20448103</t>
  </si>
  <si>
    <t>2018-12-07T03:04:43.040Z</t>
  </si>
  <si>
    <t>2018-12-06T04:05:49.039Z</t>
  </si>
  <si>
    <t>ak20448102</t>
  </si>
  <si>
    <t>2018-12-06T04:10:17.275Z</t>
  </si>
  <si>
    <t>2018-12-06T04:02:54.038Z</t>
  </si>
  <si>
    <t>nn00668739</t>
  </si>
  <si>
    <t>2018-12-07T02:06:27.868Z</t>
  </si>
  <si>
    <t>2018-12-06T04:02:28.450Z</t>
  </si>
  <si>
    <t>us1000i38p</t>
  </si>
  <si>
    <t>2018-12-06T04:25:40.040Z</t>
  </si>
  <si>
    <t>96km ENE of Tadine, New Caledonia</t>
  </si>
  <si>
    <t>2018-12-06T03:59:08.260Z</t>
  </si>
  <si>
    <t>pr2018340003</t>
  </si>
  <si>
    <t>2018-12-07T03:17:03.040Z</t>
  </si>
  <si>
    <t>31km N of Road Town, British Virgin Islands</t>
  </si>
  <si>
    <t>2018-12-06T03:54:30.970Z</t>
  </si>
  <si>
    <t>nn00668736</t>
  </si>
  <si>
    <t>2018-12-07T02:06:23.659Z</t>
  </si>
  <si>
    <t>2018-12-06T03:52:47.297Z</t>
  </si>
  <si>
    <t>ak20448074</t>
  </si>
  <si>
    <t>2018-12-06T03:55:52.361Z</t>
  </si>
  <si>
    <t>2018-12-06T03:51:52.870Z</t>
  </si>
  <si>
    <t>hv70721016</t>
  </si>
  <si>
    <t>2018-12-07T03:21:21.040Z</t>
  </si>
  <si>
    <t>2018-12-06T03:51:27.910Z</t>
  </si>
  <si>
    <t>us1000i38q</t>
  </si>
  <si>
    <t>2018-12-07T03:28:48.849Z</t>
  </si>
  <si>
    <t>5km WSW of Manhattan, Montana</t>
  </si>
  <si>
    <t>2018-12-06T03:50:00.092Z</t>
  </si>
  <si>
    <t>nn00668720</t>
  </si>
  <si>
    <t>2018-12-07T02:06:04.259Z</t>
  </si>
  <si>
    <t>15km NNE of East Quincy, California</t>
  </si>
  <si>
    <t>2018-12-06T03:49:36.450Z</t>
  </si>
  <si>
    <t>av70815099</t>
  </si>
  <si>
    <t>2018-12-06T21:00:59.670Z</t>
  </si>
  <si>
    <t>2018-12-06T03:49:27.360Z</t>
  </si>
  <si>
    <t>us1000i38i</t>
  </si>
  <si>
    <t>2018-12-06T04:49:35.040Z</t>
  </si>
  <si>
    <t>138km W of Lambasa, Fiji</t>
  </si>
  <si>
    <t>2018-12-06T03:48:05.670Z</t>
  </si>
  <si>
    <t>ak20448069</t>
  </si>
  <si>
    <t>2018-12-07T03:36:12.040Z</t>
  </si>
  <si>
    <t>2018-12-06T03:46:05.430Z</t>
  </si>
  <si>
    <t>ak20448067</t>
  </si>
  <si>
    <t>2018-12-06T03:50:19.733Z</t>
  </si>
  <si>
    <t>2018-12-06T03:38:32.318Z</t>
  </si>
  <si>
    <t>ak20447941</t>
  </si>
  <si>
    <t>2018-12-06T03:42:56.912Z</t>
  </si>
  <si>
    <t>2018-12-06T03:37:04.354Z</t>
  </si>
  <si>
    <t>ak20447938</t>
  </si>
  <si>
    <t>2018-12-06T03:41:15.900Z</t>
  </si>
  <si>
    <t>2018-12-06T03:33:07.074Z</t>
  </si>
  <si>
    <t>ak20447935</t>
  </si>
  <si>
    <t>2018-12-06T03:41:15.616Z</t>
  </si>
  <si>
    <t>2018-12-06T03:25:25.920Z</t>
  </si>
  <si>
    <t>nc73119456</t>
  </si>
  <si>
    <t>2018-12-07T02:05:34.619Z</t>
  </si>
  <si>
    <t>2018-12-06T03:19:49.075Z</t>
  </si>
  <si>
    <t>ak20447847</t>
  </si>
  <si>
    <t>2018-12-06T03:31:31.914Z</t>
  </si>
  <si>
    <t>2018-12-06T03:17:13.990Z</t>
  </si>
  <si>
    <t>us1000i380</t>
  </si>
  <si>
    <t>2018-12-06T03:29:15.040Z</t>
  </si>
  <si>
    <t>86km NNE of Tobelo, Indonesia</t>
  </si>
  <si>
    <t>2018-12-06T03:16:23.548Z</t>
  </si>
  <si>
    <t>ak20447841</t>
  </si>
  <si>
    <t>2018-12-06T03:20:47.907Z</t>
  </si>
  <si>
    <t>2018-12-06T03:14:39.870Z</t>
  </si>
  <si>
    <t>uu60306607</t>
  </si>
  <si>
    <t>2018-12-06T20:51:46.150Z</t>
  </si>
  <si>
    <t>2018-12-06T03:13:38.531Z</t>
  </si>
  <si>
    <t>ak20447837</t>
  </si>
  <si>
    <t>2018-12-06T03:20:47.606Z</t>
  </si>
  <si>
    <t>2018-12-06T03:12:22.030Z</t>
  </si>
  <si>
    <t>nc73120111</t>
  </si>
  <si>
    <t>2018-12-07T21:11:02.673Z</t>
  </si>
  <si>
    <t>21km N of Big Bend, CA</t>
  </si>
  <si>
    <t>2018-12-06T03:08:31.438Z</t>
  </si>
  <si>
    <t>ak20447828</t>
  </si>
  <si>
    <t>2018-12-06T03:15:15.028Z</t>
  </si>
  <si>
    <t>2018-12-06T03:05:18.000Z</t>
  </si>
  <si>
    <t>ci38387208</t>
  </si>
  <si>
    <t>2018-12-06T18:20:57.126Z</t>
  </si>
  <si>
    <t>2018-12-06T03:04:36.703Z</t>
  </si>
  <si>
    <t>ak20447823</t>
  </si>
  <si>
    <t>2018-12-07T03:44:31.040Z</t>
  </si>
  <si>
    <t>2018-12-06T03:02:26.809Z</t>
  </si>
  <si>
    <t>nn00668608</t>
  </si>
  <si>
    <t>2018-12-07T02:05:30.807Z</t>
  </si>
  <si>
    <t>2018-12-06T03:00:19.094Z</t>
  </si>
  <si>
    <t>ak20447803</t>
  </si>
  <si>
    <t>2018-12-06T03:06:20.770Z</t>
  </si>
  <si>
    <t>2018-12-06T02:59:20.948Z</t>
  </si>
  <si>
    <t>nn00668606</t>
  </si>
  <si>
    <t>2018-12-07T02:05:28.378Z</t>
  </si>
  <si>
    <t>24km SSE of Big Pine, California</t>
  </si>
  <si>
    <t>2018-12-06T02:51:22.795Z</t>
  </si>
  <si>
    <t>ak20447796</t>
  </si>
  <si>
    <t>2018-12-06T02:54:57.180Z</t>
  </si>
  <si>
    <t>2018-12-06T02:48:55.237Z</t>
  </si>
  <si>
    <t>ak20447790</t>
  </si>
  <si>
    <t>2018-12-07T04:05:24.040Z</t>
  </si>
  <si>
    <t>2018-12-06T02:47:13.630Z</t>
  </si>
  <si>
    <t>ci38387200</t>
  </si>
  <si>
    <t>2018-12-06T18:12:37.080Z</t>
  </si>
  <si>
    <t>10km NNE of Banning, CA</t>
  </si>
  <si>
    <t>2018-12-06T02:46:46.834Z</t>
  </si>
  <si>
    <t>ak20447789</t>
  </si>
  <si>
    <t>2018-12-06T20:24:56.185Z</t>
  </si>
  <si>
    <t>2018-12-06T02:44:21.268Z</t>
  </si>
  <si>
    <t>ak20447786</t>
  </si>
  <si>
    <t>2018-12-06T02:47:54.315Z</t>
  </si>
  <si>
    <t>2018-12-06T02:43:24.408Z</t>
  </si>
  <si>
    <t>ak20447784</t>
  </si>
  <si>
    <t>2018-12-06T02:47:54.041Z</t>
  </si>
  <si>
    <t>2018-12-06T02:40:01.710Z</t>
  </si>
  <si>
    <t>ci38387192</t>
  </si>
  <si>
    <t>2018-12-06T21:31:14.825Z</t>
  </si>
  <si>
    <t>4km WSW of Panorama City, CA</t>
  </si>
  <si>
    <t>2018-12-06T02:39:36.637Z</t>
  </si>
  <si>
    <t>ak20447663</t>
  </si>
  <si>
    <t>2018-12-06T02:44:32.621Z</t>
  </si>
  <si>
    <t>2018-12-06T02:33:29.010Z</t>
  </si>
  <si>
    <t>av70815094</t>
  </si>
  <si>
    <t>2018-12-06T21:01:11.100Z</t>
  </si>
  <si>
    <t>2018-12-06T02:33:12.343Z</t>
  </si>
  <si>
    <t>ak20447654</t>
  </si>
  <si>
    <t>2018-12-07T03:53:36.040Z</t>
  </si>
  <si>
    <t>2018-12-06T02:32:32.328Z</t>
  </si>
  <si>
    <t>ak20453041</t>
  </si>
  <si>
    <t>2018-12-06T20:18:43.941Z</t>
  </si>
  <si>
    <t>33km N of Whittier, Alaska</t>
  </si>
  <si>
    <t>ice quake</t>
  </si>
  <si>
    <t>2018-12-06T02:32:19.336Z</t>
  </si>
  <si>
    <t>ak20447655</t>
  </si>
  <si>
    <t>2018-12-06T02:37:29.822Z</t>
  </si>
  <si>
    <t>28km N of Bear Creek, Alaska</t>
  </si>
  <si>
    <t>2018-12-06T02:28:27.796Z</t>
  </si>
  <si>
    <t>ak20447641</t>
  </si>
  <si>
    <t>2018-12-06T02:33:07.184Z</t>
  </si>
  <si>
    <t>2018-12-06T02:27:32.898Z</t>
  </si>
  <si>
    <t>ak20447639</t>
  </si>
  <si>
    <t>2018-12-06T02:33:06.862Z</t>
  </si>
  <si>
    <t>2018-12-06T02:22:35.015Z</t>
  </si>
  <si>
    <t>ak20447549</t>
  </si>
  <si>
    <t>2018-12-06T10:25:20.540Z</t>
  </si>
  <si>
    <t>2018-12-06T02:19:42.263Z</t>
  </si>
  <si>
    <t>ak20447540</t>
  </si>
  <si>
    <t>2018-12-06T20:18:00.489Z</t>
  </si>
  <si>
    <t>2018-12-06T02:17:51.011Z</t>
  </si>
  <si>
    <t>ak20447539</t>
  </si>
  <si>
    <t>2018-12-06T20:04:15.491Z</t>
  </si>
  <si>
    <t>7km NW of Knik-Fairview, Alaska</t>
  </si>
  <si>
    <t>2018-12-06T02:17:35.343Z</t>
  </si>
  <si>
    <t>ak20447536</t>
  </si>
  <si>
    <t>2018-12-06T02:22:28.609Z</t>
  </si>
  <si>
    <t>62km ENE of Whittier, Alaska</t>
  </si>
  <si>
    <t>2018-12-06T02:17:06.472Z</t>
  </si>
  <si>
    <t>ak20447535</t>
  </si>
  <si>
    <t>2018-12-06T02:22:29.222Z</t>
  </si>
  <si>
    <t>2018-12-06T02:15:50.520Z</t>
  </si>
  <si>
    <t>uw61506326</t>
  </si>
  <si>
    <t>2018-12-07T19:25:44.325Z</t>
  </si>
  <si>
    <t>20km E of Darrington, Washington</t>
  </si>
  <si>
    <t>2018-12-06T02:14:45.981Z</t>
  </si>
  <si>
    <t>ak20447533</t>
  </si>
  <si>
    <t>2018-12-06T02:28:03.317Z</t>
  </si>
  <si>
    <t>2018-12-06T02:09:45.508Z</t>
  </si>
  <si>
    <t>ak20447527</t>
  </si>
  <si>
    <t>2018-12-06T02:15:15.077Z</t>
  </si>
  <si>
    <t>2018-12-06T02:08:31.358Z</t>
  </si>
  <si>
    <t>ak20447526</t>
  </si>
  <si>
    <t>2018-12-06T02:11:23.246Z</t>
  </si>
  <si>
    <t>2018-12-06T02:06:56.373Z</t>
  </si>
  <si>
    <t>ak20447524</t>
  </si>
  <si>
    <t>2018-12-06T02:16:55.800Z</t>
  </si>
  <si>
    <t>2018-12-06T02:04:56.868Z</t>
  </si>
  <si>
    <t>ak20447522</t>
  </si>
  <si>
    <t>2018-12-06T02:15:14.790Z</t>
  </si>
  <si>
    <t>2018-12-06T02:01:24.080Z</t>
  </si>
  <si>
    <t>ci38387184</t>
  </si>
  <si>
    <t>2018-12-06T17:39:34.857Z</t>
  </si>
  <si>
    <t>2018-12-06T02:00:12.940Z</t>
  </si>
  <si>
    <t>ak20447505</t>
  </si>
  <si>
    <t>2018-12-06T02:08:01.109Z</t>
  </si>
  <si>
    <t>2018-12-06T01:59:39.680Z</t>
  </si>
  <si>
    <t>av70815089</t>
  </si>
  <si>
    <t>2018-12-06T20:48:20.910Z</t>
  </si>
  <si>
    <t>34km NE of Nikolski, Alaska</t>
  </si>
  <si>
    <t>2018-12-06T01:55:39.230Z</t>
  </si>
  <si>
    <t>ci38387176</t>
  </si>
  <si>
    <t>2018-12-06T17:32:25.683Z</t>
  </si>
  <si>
    <t>2018-12-06T01:54:17.580Z</t>
  </si>
  <si>
    <t>pr2018340001</t>
  </si>
  <si>
    <t>2018-12-06T05:43:32.835Z</t>
  </si>
  <si>
    <t>20km N of Luquillo, Puerto Rico</t>
  </si>
  <si>
    <t>2018-12-06T01:53:50.300Z</t>
  </si>
  <si>
    <t>ci38387168</t>
  </si>
  <si>
    <t>2018-12-06T13:46:41.720Z</t>
  </si>
  <si>
    <t>2018-12-06T01:49:15.300Z</t>
  </si>
  <si>
    <t>ci38387160</t>
  </si>
  <si>
    <t>2018-12-06T17:30:53.420Z</t>
  </si>
  <si>
    <t>3km SSE of Redlands, CA</t>
  </si>
  <si>
    <t>2018-12-06T01:46:26.750Z</t>
  </si>
  <si>
    <t>mb80327644</t>
  </si>
  <si>
    <t>2018-12-06T03:37:51.690Z</t>
  </si>
  <si>
    <t>2018-12-06T01:37:53.098Z</t>
  </si>
  <si>
    <t>ak20447377</t>
  </si>
  <si>
    <t>2018-12-06T01:46:24.897Z</t>
  </si>
  <si>
    <t>2018-12-06T01:36:37.113Z</t>
  </si>
  <si>
    <t>ak20447375</t>
  </si>
  <si>
    <t>2018-12-06T01:44:44.180Z</t>
  </si>
  <si>
    <t>2018-12-06T01:36:00.188Z</t>
  </si>
  <si>
    <t>ak20447372</t>
  </si>
  <si>
    <t>2018-12-06T01:40:22.182Z</t>
  </si>
  <si>
    <t>2018-12-06T01:34:03.253Z</t>
  </si>
  <si>
    <t>ak20447368</t>
  </si>
  <si>
    <t>2018-12-06T01:38:11.074Z</t>
  </si>
  <si>
    <t>31km S of Redoubt Volcano, Alaska</t>
  </si>
  <si>
    <t>2018-12-06T01:33:25.949Z</t>
  </si>
  <si>
    <t>ak20447369</t>
  </si>
  <si>
    <t>2018-12-06T01:36:30.457Z</t>
  </si>
  <si>
    <t>2018-12-06T01:32:49.796Z</t>
  </si>
  <si>
    <t>ak20447367</t>
  </si>
  <si>
    <t>2018-12-06T19:59:31.153Z</t>
  </si>
  <si>
    <t>2018-12-06T01:28:39.132Z</t>
  </si>
  <si>
    <t>ak20447361</t>
  </si>
  <si>
    <t>2018-12-06T01:32:37.692Z</t>
  </si>
  <si>
    <t>2018-12-06T01:26:18.874Z</t>
  </si>
  <si>
    <t>ak20447357</t>
  </si>
  <si>
    <t>2018-12-07T04:15:23.040Z</t>
  </si>
  <si>
    <t>2018-12-06T01:24:39.204Z</t>
  </si>
  <si>
    <t>ak20447362</t>
  </si>
  <si>
    <t>2018-12-06T01:34:19.004Z</t>
  </si>
  <si>
    <t>2018-12-06T01:21:36.040Z</t>
  </si>
  <si>
    <t>mb80327689</t>
  </si>
  <si>
    <t>2018-12-06T16:26:54.820Z</t>
  </si>
  <si>
    <t>13km NE of Whitehall, Montana</t>
  </si>
  <si>
    <t>2018-12-06T01:17:14.790Z</t>
  </si>
  <si>
    <t>us1000i36v</t>
  </si>
  <si>
    <t>2018-12-06T01:46:11.104Z</t>
  </si>
  <si>
    <t>18km E of Pamandzi, Mayotte</t>
  </si>
  <si>
    <t>2018-12-06T01:15:20.560Z</t>
  </si>
  <si>
    <t>pr2018340000</t>
  </si>
  <si>
    <t>2018-12-07T04:18:56.040Z</t>
  </si>
  <si>
    <t>32km SSE of Boca de Yuma, Dominican Republic</t>
  </si>
  <si>
    <t>2018-12-06T01:14:32.420Z</t>
  </si>
  <si>
    <t>ci38387144</t>
  </si>
  <si>
    <t>2018-12-06T01:37:15.674Z</t>
  </si>
  <si>
    <t>2018-12-06T01:13:38.573Z</t>
  </si>
  <si>
    <t>ak20447264</t>
  </si>
  <si>
    <t>2018-12-06T01:19:03.300Z</t>
  </si>
  <si>
    <t>2018-12-06T01:10:11.014Z</t>
  </si>
  <si>
    <t>nn00668728</t>
  </si>
  <si>
    <t>2018-12-07T02:06:16.870Z</t>
  </si>
  <si>
    <t>2018-12-06T01:05:48.842Z</t>
  </si>
  <si>
    <t>ak20447252</t>
  </si>
  <si>
    <t>2018-12-06T01:13:41.119Z</t>
  </si>
  <si>
    <t>2018-12-06T01:05:11.960Z</t>
  </si>
  <si>
    <t>us1000i36r</t>
  </si>
  <si>
    <t>2018-12-07T04:25:51.040Z</t>
  </si>
  <si>
    <t>87km N of Kobuk, Alaska</t>
  </si>
  <si>
    <t>2018-12-06T01:04:39.561Z</t>
  </si>
  <si>
    <t>ak20447249</t>
  </si>
  <si>
    <t>2018-12-06T01:16:52.229Z</t>
  </si>
  <si>
    <t>2018-12-06T01:02:46.320Z</t>
  </si>
  <si>
    <t>us1000i36p</t>
  </si>
  <si>
    <t>2018-12-21T01:50:02.436Z</t>
  </si>
  <si>
    <t>10km W of Karangsubagan, Indonesia</t>
  </si>
  <si>
    <t>2018-12-06T01:00:09.994Z</t>
  </si>
  <si>
    <t>ak20447230</t>
  </si>
  <si>
    <t>2018-12-07T04:32:45.040Z</t>
  </si>
  <si>
    <t>2018-12-06T00:57:36.422Z</t>
  </si>
  <si>
    <t>ak20447224</t>
  </si>
  <si>
    <t>2018-12-07T02:55:55.040Z</t>
  </si>
  <si>
    <t>106km W of Willow, Alaska</t>
  </si>
  <si>
    <t>2018-12-06T00:54:09.157Z</t>
  </si>
  <si>
    <t>ak20447220</t>
  </si>
  <si>
    <t>2018-12-06T01:00:53.165Z</t>
  </si>
  <si>
    <t>2018-12-06T00:51:03.505Z</t>
  </si>
  <si>
    <t>ak20447219</t>
  </si>
  <si>
    <t>2018-12-06T00:59:11.991Z</t>
  </si>
  <si>
    <t>35km NNE of North Nenana, Alaska</t>
  </si>
  <si>
    <t>2018-12-06T00:50:56.399Z</t>
  </si>
  <si>
    <t>ak20447218</t>
  </si>
  <si>
    <t>2018-12-06T00:54:19.641Z</t>
  </si>
  <si>
    <t>2018-12-06T00:49:09.730Z</t>
  </si>
  <si>
    <t>ak20447215</t>
  </si>
  <si>
    <t>2018-12-06T00:52:39.002Z</t>
  </si>
  <si>
    <t>2018-12-06T00:48:00.356Z</t>
  </si>
  <si>
    <t>ak20447214</t>
  </si>
  <si>
    <t>2018-12-06T00:52:38.726Z</t>
  </si>
  <si>
    <t>2018-12-06T00:44:36.062Z</t>
  </si>
  <si>
    <t>ak20447211</t>
  </si>
  <si>
    <t>2018-12-06T00:49:27.749Z</t>
  </si>
  <si>
    <t>2018-12-06T00:44:09.444Z</t>
  </si>
  <si>
    <t>ak20447212</t>
  </si>
  <si>
    <t>2018-12-06T19:50:10.211Z</t>
  </si>
  <si>
    <t>8km NNE of Healy, Alaska</t>
  </si>
  <si>
    <t>2018-12-06T00:42:38.756Z</t>
  </si>
  <si>
    <t>nn00668727</t>
  </si>
  <si>
    <t>2018-12-07T02:06:15.549Z</t>
  </si>
  <si>
    <t>2018-12-06T00:41:59.470Z</t>
  </si>
  <si>
    <t>nn00668726</t>
  </si>
  <si>
    <t>2018-12-07T02:06:13.894Z</t>
  </si>
  <si>
    <t>2018-12-06T00:31:28.640Z</t>
  </si>
  <si>
    <t>hv70720821</t>
  </si>
  <si>
    <t>2018-12-06T00:34:49.110Z</t>
  </si>
  <si>
    <t>2018-12-06T00:30:59.850Z</t>
  </si>
  <si>
    <t>nn00668724</t>
  </si>
  <si>
    <t>2018-12-07T02:06:12.375Z</t>
  </si>
  <si>
    <t>2018-12-06T00:25:12.610Z</t>
  </si>
  <si>
    <t>nc73119441</t>
  </si>
  <si>
    <t>2018-12-07T02:05:25.199Z</t>
  </si>
  <si>
    <t>6km SE of Taylorsville, CA</t>
  </si>
  <si>
    <t>2018-12-06T00:24:53.220Z</t>
  </si>
  <si>
    <t>uw61506311</t>
  </si>
  <si>
    <t>2018-12-06T19:19:19.560Z</t>
  </si>
  <si>
    <t>4km W of Prineville, Oregon</t>
  </si>
  <si>
    <t>2018-12-06T00:24:04.332Z</t>
  </si>
  <si>
    <t>ak20447088</t>
  </si>
  <si>
    <t>2018-12-06T00:44:15.338Z</t>
  </si>
  <si>
    <t>2018-12-06T00:18:30.751Z</t>
  </si>
  <si>
    <t>ak20447067</t>
  </si>
  <si>
    <t>2018-12-06T00:25:30.789Z</t>
  </si>
  <si>
    <t>2018-12-06T00:17:06.913Z</t>
  </si>
  <si>
    <t>ak20447065</t>
  </si>
  <si>
    <t>2018-12-06T00:22:49.446Z</t>
  </si>
  <si>
    <t>2018-12-06T00:16:27.172Z</t>
  </si>
  <si>
    <t>nn00668722</t>
  </si>
  <si>
    <t>2018-12-07T02:06:05.460Z</t>
  </si>
  <si>
    <t>52km W of Alamo, Nevada</t>
  </si>
  <si>
    <t>2018-12-06T00:16:21.283Z</t>
  </si>
  <si>
    <t>ak20447064</t>
  </si>
  <si>
    <t>2018-12-06T00:20:38.645Z</t>
  </si>
  <si>
    <t>0km E of Big Lake, Alaska</t>
  </si>
  <si>
    <t>2018-12-06T00:14:10.409Z</t>
  </si>
  <si>
    <t>ak20447061</t>
  </si>
  <si>
    <t>2018-12-06T00:18:57.417Z</t>
  </si>
  <si>
    <t>2018-12-06T00:11:34.103Z</t>
  </si>
  <si>
    <t>ak20447055</t>
  </si>
  <si>
    <t>2018-12-06T00:15:35.557Z</t>
  </si>
  <si>
    <t>2018-12-06T00:10:16.928Z</t>
  </si>
  <si>
    <t>ak20447052</t>
  </si>
  <si>
    <t>2018-12-06T00:13:54.888Z</t>
  </si>
  <si>
    <t>2018-12-06T00:08:45.650Z</t>
  </si>
  <si>
    <t>ak20447048</t>
  </si>
  <si>
    <t>2018-12-06T00:13:54.621Z</t>
  </si>
  <si>
    <t>2018-12-06T00:07:59.331Z</t>
  </si>
  <si>
    <t>ak20447044</t>
  </si>
  <si>
    <t>2018-12-06T00:15:35.844Z</t>
  </si>
  <si>
    <t>26km WNW of Big Lake, Alaska</t>
  </si>
  <si>
    <t>2018-12-06T00:07:34.700Z</t>
  </si>
  <si>
    <t>ak20447043</t>
  </si>
  <si>
    <t>2018-12-06T00:18:57.148Z</t>
  </si>
  <si>
    <t>17km NE of Badger, Alaska</t>
  </si>
  <si>
    <t>2018-12-05T23:58:51.782Z</t>
  </si>
  <si>
    <t>ak20446985</t>
  </si>
  <si>
    <t>2018-12-30T03:13:01.040Z</t>
  </si>
  <si>
    <t>2018-12-05T23:56:31.780Z</t>
  </si>
  <si>
    <t>us1000i35k</t>
  </si>
  <si>
    <t>2018-12-22T03:42:38.040Z</t>
  </si>
  <si>
    <t>83km SE of Tadine, New Caledonia</t>
  </si>
  <si>
    <t>2018-12-05T23:47:35.510Z</t>
  </si>
  <si>
    <t>ci38387112</t>
  </si>
  <si>
    <t>2018-12-06T01:02:32.328Z</t>
  </si>
  <si>
    <t>2018-12-05T23:46:46.830Z</t>
  </si>
  <si>
    <t>pr2018339010</t>
  </si>
  <si>
    <t>2018-12-06T05:41:50.612Z</t>
  </si>
  <si>
    <t>2018-12-05T23:45:35.890Z</t>
  </si>
  <si>
    <t>us1000i35c</t>
  </si>
  <si>
    <t>2018-12-22T03:52:29.040Z</t>
  </si>
  <si>
    <t>2018-12-05T23:44:19.674Z</t>
  </si>
  <si>
    <t>ak20446971</t>
  </si>
  <si>
    <t>2018-12-29T21:16:58.298Z</t>
  </si>
  <si>
    <t>2018-12-05T23:41:56.038Z</t>
  </si>
  <si>
    <t>ak20446859</t>
  </si>
  <si>
    <t>2018-12-29T21:16:57.322Z</t>
  </si>
  <si>
    <t>2018-12-05T23:39:59.056Z</t>
  </si>
  <si>
    <t>ak20446857</t>
  </si>
  <si>
    <t>2018-12-29T21:16:56.381Z</t>
  </si>
  <si>
    <t>2018-12-05T23:39:49.650Z</t>
  </si>
  <si>
    <t>av70815014</t>
  </si>
  <si>
    <t>2018-12-06T00:35:45.630Z</t>
  </si>
  <si>
    <t>2018-12-05T23:38:57.180Z</t>
  </si>
  <si>
    <t>ak20446855</t>
  </si>
  <si>
    <t>2018-12-29T21:16:55.440Z</t>
  </si>
  <si>
    <t>2018-12-05T23:38:05.230Z</t>
  </si>
  <si>
    <t>av70815009</t>
  </si>
  <si>
    <t>2018-12-06T00:27:37.140Z</t>
  </si>
  <si>
    <t>2018-12-05T23:37:12.295Z</t>
  </si>
  <si>
    <t>ak20446853</t>
  </si>
  <si>
    <t>2018-12-29T21:16:54.502Z</t>
  </si>
  <si>
    <t>12km NW of Bear Creek, Alaska</t>
  </si>
  <si>
    <t>2018-12-05T23:30:27.010Z</t>
  </si>
  <si>
    <t>nc73119436</t>
  </si>
  <si>
    <t>2018-12-06T20:01:03.094Z</t>
  </si>
  <si>
    <t>3km S of San Juan Bautista, CA</t>
  </si>
  <si>
    <t>2018-12-05T23:26:52.359Z</t>
  </si>
  <si>
    <t>ak20446845</t>
  </si>
  <si>
    <t>2018-12-29T21:16:53.568Z</t>
  </si>
  <si>
    <t>2018-12-05T23:24:51.269Z</t>
  </si>
  <si>
    <t>ak20446843</t>
  </si>
  <si>
    <t>2018-12-29T21:16:52.639Z</t>
  </si>
  <si>
    <t>2018-12-05T23:24:03.490Z</t>
  </si>
  <si>
    <t>ci38387072</t>
  </si>
  <si>
    <t>2018-12-06T01:11:13.543Z</t>
  </si>
  <si>
    <t>2018-12-05T23:23:55.670Z</t>
  </si>
  <si>
    <t>ci38387080</t>
  </si>
  <si>
    <t>2018-12-05T23:27:52.729Z</t>
  </si>
  <si>
    <t>3km SW of Wildomar, CA</t>
  </si>
  <si>
    <t>2018-12-05T23:21:25.660Z</t>
  </si>
  <si>
    <t>ci38387064</t>
  </si>
  <si>
    <t>2018-12-06T01:01:53.488Z</t>
  </si>
  <si>
    <t>2018-12-05T23:20:39.070Z</t>
  </si>
  <si>
    <t>us1000i350</t>
  </si>
  <si>
    <t>2018-12-30T03:53:20.040Z</t>
  </si>
  <si>
    <t>131km ESE of Tadine, New Caledonia</t>
  </si>
  <si>
    <t>2018-12-05T23:19:37.955Z</t>
  </si>
  <si>
    <t>ak20587016</t>
  </si>
  <si>
    <t>2018-12-29T21:16:51.719Z</t>
  </si>
  <si>
    <t>110km NW of Arctic Village, Alaska</t>
  </si>
  <si>
    <t>2018-12-05T23:16:49.032Z</t>
  </si>
  <si>
    <t>ak20446822</t>
  </si>
  <si>
    <t>2018-12-29T21:16:50.744Z</t>
  </si>
  <si>
    <t>2018-12-05T23:15:06.676Z</t>
  </si>
  <si>
    <t>nn00668603</t>
  </si>
  <si>
    <t>2018-12-06T01:34:56.064Z</t>
  </si>
  <si>
    <t>2018-12-05T23:12:40.110Z</t>
  </si>
  <si>
    <t>ci38387056</t>
  </si>
  <si>
    <t>2018-12-06T00:54:35.449Z</t>
  </si>
  <si>
    <t>2018-12-05T23:12:08.055Z</t>
  </si>
  <si>
    <t>ak20587014</t>
  </si>
  <si>
    <t>2018-12-29T21:16:49.851Z</t>
  </si>
  <si>
    <t>2018-12-05T23:10:10.383Z</t>
  </si>
  <si>
    <t>ak20446807</t>
  </si>
  <si>
    <t>2018-12-30T05:26:18.265Z</t>
  </si>
  <si>
    <t>2018-12-05T23:09:22.879Z</t>
  </si>
  <si>
    <t>ak20446804</t>
  </si>
  <si>
    <t>2018-12-29T21:16:47.851Z</t>
  </si>
  <si>
    <t>2018-12-05T23:07:08.650Z</t>
  </si>
  <si>
    <t>pr2018339009</t>
  </si>
  <si>
    <t>2018-12-06T05:41:00.172Z</t>
  </si>
  <si>
    <t>105km SSE of Boca de Yuma, Dominican Republic</t>
  </si>
  <si>
    <t>2018-12-05T23:06:50.170Z</t>
  </si>
  <si>
    <t>nc73119426</t>
  </si>
  <si>
    <t>2018-12-06T19:11:02.613Z</t>
  </si>
  <si>
    <t>6km SW of Ridgemark, CA</t>
  </si>
  <si>
    <t>2018-12-05T23:06:07.980Z</t>
  </si>
  <si>
    <t>nc73119431</t>
  </si>
  <si>
    <t>2018-12-06T17:25:02.440Z</t>
  </si>
  <si>
    <t>18km WSW of Round Valley, CA</t>
  </si>
  <si>
    <t>2018-12-05T23:06:00.789Z</t>
  </si>
  <si>
    <t>ak20446798</t>
  </si>
  <si>
    <t>2018-12-29T21:16:46.852Z</t>
  </si>
  <si>
    <t>2018-12-05T23:03:16.161Z</t>
  </si>
  <si>
    <t>nn00668602</t>
  </si>
  <si>
    <t>2018-12-06T01:28:29.878Z</t>
  </si>
  <si>
    <t>2018-12-05T23:03:13.800Z</t>
  </si>
  <si>
    <t>ci38387048</t>
  </si>
  <si>
    <t>2018-12-05T23:13:27.522Z</t>
  </si>
  <si>
    <t>13km N of Banning, CA</t>
  </si>
  <si>
    <t>2018-12-05T23:01:50.474Z</t>
  </si>
  <si>
    <t>ak20446741</t>
  </si>
  <si>
    <t>2018-12-30T05:26:00.718Z</t>
  </si>
  <si>
    <t>2018-12-05T23:01:26.529Z</t>
  </si>
  <si>
    <t>ak20446812</t>
  </si>
  <si>
    <t>2018-12-29T21:16:44.778Z</t>
  </si>
  <si>
    <t>2018-12-05T23:00:08.790Z</t>
  </si>
  <si>
    <t>us1000i34e</t>
  </si>
  <si>
    <t>2018-12-30T06:00:41.040Z</t>
  </si>
  <si>
    <t>188km ENE of Socorro Island, Mexico</t>
  </si>
  <si>
    <t>2018-12-05T22:56:27.359Z</t>
  </si>
  <si>
    <t>ak20446736</t>
  </si>
  <si>
    <t>2018-12-29T21:16:43.813Z</t>
  </si>
  <si>
    <t>2018-12-05T22:54:45.607Z</t>
  </si>
  <si>
    <t>ak20446735</t>
  </si>
  <si>
    <t>2018-12-29T21:16:42.926Z</t>
  </si>
  <si>
    <t>2018-12-05T22:54:42.921Z</t>
  </si>
  <si>
    <t>nn00668599</t>
  </si>
  <si>
    <t>2018-12-06T01:24:54.854Z</t>
  </si>
  <si>
    <t>2018-12-05T22:53:45.892Z</t>
  </si>
  <si>
    <t>ak20446731</t>
  </si>
  <si>
    <t>2018-12-29T21:16:41.998Z</t>
  </si>
  <si>
    <t>2018-12-05T22:49:07.899Z</t>
  </si>
  <si>
    <t>ak20446714</t>
  </si>
  <si>
    <t>2018-12-29T21:16:40.974Z</t>
  </si>
  <si>
    <t>2018-12-05T22:47:58.586Z</t>
  </si>
  <si>
    <t>nn00668587</t>
  </si>
  <si>
    <t>2018-12-05T23:57:19.048Z</t>
  </si>
  <si>
    <t>39km E of Hawthorne, Nevada</t>
  </si>
  <si>
    <t>2018-12-05T22:45:02.035Z</t>
  </si>
  <si>
    <t>ak20446717</t>
  </si>
  <si>
    <t>2018-12-29T21:16:40.042Z</t>
  </si>
  <si>
    <t>2018-12-05T22:44:37.278Z</t>
  </si>
  <si>
    <t>ak20446709</t>
  </si>
  <si>
    <t>2018-12-29T21:16:39.099Z</t>
  </si>
  <si>
    <t>2018-12-05T22:42:04.796Z</t>
  </si>
  <si>
    <t>ak20446713</t>
  </si>
  <si>
    <t>2018-12-29T21:16:38.138Z</t>
  </si>
  <si>
    <t>2018-12-05T22:40:18.036Z</t>
  </si>
  <si>
    <t>ak20446716</t>
  </si>
  <si>
    <t>2018-12-29T21:16:37.208Z</t>
  </si>
  <si>
    <t>29km S of Butte, Alaska</t>
  </si>
  <si>
    <t>2018-12-05T22:39:45.320Z</t>
  </si>
  <si>
    <t>uw61506306</t>
  </si>
  <si>
    <t>2018-12-06T19:34:18.020Z</t>
  </si>
  <si>
    <t>11km E of Terrebonne, Oregon</t>
  </si>
  <si>
    <t>2018-12-05T22:39:00.111Z</t>
  </si>
  <si>
    <t>ak20446599</t>
  </si>
  <si>
    <t>2018-12-29T21:16:36.268Z</t>
  </si>
  <si>
    <t>2018-12-05T22:38:05.920Z</t>
  </si>
  <si>
    <t>us1000i344</t>
  </si>
  <si>
    <t>2019-01-03T05:41:17.040Z</t>
  </si>
  <si>
    <t>110km ENE of Ndoi Island, Fiji</t>
  </si>
  <si>
    <t>2018-12-05T22:36:38.390Z</t>
  </si>
  <si>
    <t>ci38387024</t>
  </si>
  <si>
    <t>2018-12-05T23:08:49.210Z</t>
  </si>
  <si>
    <t>2018-12-05T22:33:57.126Z</t>
  </si>
  <si>
    <t>ak20446595</t>
  </si>
  <si>
    <t>2018-12-29T21:16:35.328Z</t>
  </si>
  <si>
    <t>2018-12-05T22:33:37.610Z</t>
  </si>
  <si>
    <t>us2000isu5</t>
  </si>
  <si>
    <t>2018-12-14T03:17:04.040Z</t>
  </si>
  <si>
    <t>North of Ascension Island</t>
  </si>
  <si>
    <t>2018-12-05T22:31:21.429Z</t>
  </si>
  <si>
    <t>ak20446593</t>
  </si>
  <si>
    <t>2018-12-29T21:16:34.368Z</t>
  </si>
  <si>
    <t>2018-12-05T22:28:16.602Z</t>
  </si>
  <si>
    <t>ak20446589</t>
  </si>
  <si>
    <t>2018-12-29T21:16:33.429Z</t>
  </si>
  <si>
    <t>2018-12-05T22:26:56.150Z</t>
  </si>
  <si>
    <t>ci38387008</t>
  </si>
  <si>
    <t>2018-12-05T23:03:18.460Z</t>
  </si>
  <si>
    <t>27km E of Trona, CA</t>
  </si>
  <si>
    <t>2018-12-05T22:25:51.968Z</t>
  </si>
  <si>
    <t>ak20446586</t>
  </si>
  <si>
    <t>2018-12-29T21:16:32.450Z</t>
  </si>
  <si>
    <t>2018-12-05T22:22:44.825Z</t>
  </si>
  <si>
    <t>ak20446570</t>
  </si>
  <si>
    <t>2019-01-03T05:26:52.040Z</t>
  </si>
  <si>
    <t>2018-12-05T22:19:56.108Z</t>
  </si>
  <si>
    <t>ak20446582</t>
  </si>
  <si>
    <t>2018-12-29T21:16:30.450Z</t>
  </si>
  <si>
    <t>2018-12-05T22:18:29.216Z</t>
  </si>
  <si>
    <t>ak20446566</t>
  </si>
  <si>
    <t>2018-12-29T21:16:29.491Z</t>
  </si>
  <si>
    <t>2018-12-05T22:17:37.617Z</t>
  </si>
  <si>
    <t>ak20446567</t>
  </si>
  <si>
    <t>2018-12-29T21:16:28.615Z</t>
  </si>
  <si>
    <t>2018-12-05T22:13:32.973Z</t>
  </si>
  <si>
    <t>ak20446563</t>
  </si>
  <si>
    <t>2018-12-29T21:16:27.684Z</t>
  </si>
  <si>
    <t>44km N of Valdez, Alaska</t>
  </si>
  <si>
    <t>2018-12-05T22:10:15.794Z</t>
  </si>
  <si>
    <t>ak20446551</t>
  </si>
  <si>
    <t>2018-12-29T21:16:26.713Z</t>
  </si>
  <si>
    <t>2018-12-05T22:10:06.190Z</t>
  </si>
  <si>
    <t>ci38386992</t>
  </si>
  <si>
    <t>2019-01-03T04:33:50.597Z</t>
  </si>
  <si>
    <t>2018-12-05T22:08:52.679Z</t>
  </si>
  <si>
    <t>ak20446549</t>
  </si>
  <si>
    <t>2018-12-29T21:16:25.781Z</t>
  </si>
  <si>
    <t>2018-12-05T22:07:58.580Z</t>
  </si>
  <si>
    <t>mb80327684</t>
  </si>
  <si>
    <t>2018-12-07T17:09:16.130Z</t>
  </si>
  <si>
    <t>2018-12-05T22:07:33.872Z</t>
  </si>
  <si>
    <t>ak20446545</t>
  </si>
  <si>
    <t>2018-12-29T21:16:24.813Z</t>
  </si>
  <si>
    <t>2018-12-05T22:07:13.474Z</t>
  </si>
  <si>
    <t>ak20446547</t>
  </si>
  <si>
    <t>2018-12-29T21:16:23.869Z</t>
  </si>
  <si>
    <t>2018-12-05T22:04:30.677Z</t>
  </si>
  <si>
    <t>ak20446542</t>
  </si>
  <si>
    <t>2018-12-29T21:16:22.905Z</t>
  </si>
  <si>
    <t>2018-12-05T22:02:08.680Z</t>
  </si>
  <si>
    <t>us2000istv</t>
  </si>
  <si>
    <t>2018-12-13T23:56:40.040Z</t>
  </si>
  <si>
    <t>166km ESE of Tadine, New Caledonia</t>
  </si>
  <si>
    <t>2018-12-05T21:54:57.358Z</t>
  </si>
  <si>
    <t>ak20446490</t>
  </si>
  <si>
    <t>2018-12-29T21:16:21.926Z</t>
  </si>
  <si>
    <t>2018-12-05T21:53:05.770Z</t>
  </si>
  <si>
    <t>ak20446484</t>
  </si>
  <si>
    <t>2018-12-29T21:16:20.968Z</t>
  </si>
  <si>
    <t>2018-12-05T21:52:01.586Z</t>
  </si>
  <si>
    <t>ak20446470</t>
  </si>
  <si>
    <t>2018-12-29T21:16:20.004Z</t>
  </si>
  <si>
    <t>2018-12-05T21:51:20.950Z</t>
  </si>
  <si>
    <t>av70815004</t>
  </si>
  <si>
    <t>2018-12-06T00:15:35.880Z</t>
  </si>
  <si>
    <t>2018-12-05T21:50:47.700Z</t>
  </si>
  <si>
    <t>ci38386976</t>
  </si>
  <si>
    <t>2018-12-05T22:54:39.910Z</t>
  </si>
  <si>
    <t>2018-12-05T21:50:30.450Z</t>
  </si>
  <si>
    <t>mb80327634</t>
  </si>
  <si>
    <t>2018-12-07T17:02:57.950Z</t>
  </si>
  <si>
    <t>46km ENE of Jackson, Wyoming</t>
  </si>
  <si>
    <t>2018-12-05T21:50:21.460Z</t>
  </si>
  <si>
    <t>ak20446467</t>
  </si>
  <si>
    <t>2018-12-29T21:16:19.043Z</t>
  </si>
  <si>
    <t>2018-12-05T21:50:21.400Z</t>
  </si>
  <si>
    <t>us2000isv4</t>
  </si>
  <si>
    <t>2018-12-13T23:50:27.040Z</t>
  </si>
  <si>
    <t>12km SSE of Pamandzi, Mayotte</t>
  </si>
  <si>
    <t>2018-12-05T21:48:15.737Z</t>
  </si>
  <si>
    <t>ak20446465</t>
  </si>
  <si>
    <t>2018-12-29T21:16:18.136Z</t>
  </si>
  <si>
    <t>2018-12-05T21:46:01.620Z</t>
  </si>
  <si>
    <t>ci38386968</t>
  </si>
  <si>
    <t>2018-12-05T22:50:21.384Z</t>
  </si>
  <si>
    <t>2018-12-05T21:43:33.360Z</t>
  </si>
  <si>
    <t>mb80327629</t>
  </si>
  <si>
    <t>2018-12-06T03:43:55.280Z</t>
  </si>
  <si>
    <t>34km WSW of Lakeside, Montana</t>
  </si>
  <si>
    <t>2018-12-05T21:40:16.620Z</t>
  </si>
  <si>
    <t>ci38386960</t>
  </si>
  <si>
    <t>2019-01-03T03:44:48.040Z</t>
  </si>
  <si>
    <t>2018-12-05T21:39:32.120Z</t>
  </si>
  <si>
    <t>pr2018339008</t>
  </si>
  <si>
    <t>2018-12-05T22:14:50.548Z</t>
  </si>
  <si>
    <t>4km SE of Lajas, Puerto Rico</t>
  </si>
  <si>
    <t>2018-12-05T21:36:39.700Z</t>
  </si>
  <si>
    <t>us2000istt</t>
  </si>
  <si>
    <t>2018-12-13T23:39:00.040Z</t>
  </si>
  <si>
    <t>176km ESE of Tadine, New Caledonia</t>
  </si>
  <si>
    <t>2018-12-05T21:36:01.244Z</t>
  </si>
  <si>
    <t>ak20446348</t>
  </si>
  <si>
    <t>2018-12-29T21:16:17.131Z</t>
  </si>
  <si>
    <t>2018-12-05T21:32:18.100Z</t>
  </si>
  <si>
    <t>us1000i32q</t>
  </si>
  <si>
    <t>2018-12-22T06:57:33.469Z</t>
  </si>
  <si>
    <t>2018-12-05T21:30:05.981Z</t>
  </si>
  <si>
    <t>ak20446347</t>
  </si>
  <si>
    <t>2018-12-29T21:16:16.220Z</t>
  </si>
  <si>
    <t>2018-12-05T21:28:44.673Z</t>
  </si>
  <si>
    <t>ak20446345</t>
  </si>
  <si>
    <t>2018-12-29T21:16:15.234Z</t>
  </si>
  <si>
    <t>20km ESE of Butte, Alaska</t>
  </si>
  <si>
    <t>2018-12-05T21:27:48.330Z</t>
  </si>
  <si>
    <t>ak20446346</t>
  </si>
  <si>
    <t>2018-12-29T21:16:14.280Z</t>
  </si>
  <si>
    <t>2018-12-05T21:20:59.970Z</t>
  </si>
  <si>
    <t>ci38386936</t>
  </si>
  <si>
    <t>2018-12-06T17:09:24.168Z</t>
  </si>
  <si>
    <t>4km SW of Cabazon, CA</t>
  </si>
  <si>
    <t>2018-12-05T21:19:00.053Z</t>
  </si>
  <si>
    <t>ak20446333</t>
  </si>
  <si>
    <t>2018-12-29T21:16:13.326Z</t>
  </si>
  <si>
    <t>2018-12-05T21:17:59.197Z</t>
  </si>
  <si>
    <t>ak20446332</t>
  </si>
  <si>
    <t>2018-12-29T21:16:12.383Z</t>
  </si>
  <si>
    <t>2018-12-05T21:15:05.270Z</t>
  </si>
  <si>
    <t>uu60306572</t>
  </si>
  <si>
    <t>2018-12-05T23:33:16.460Z</t>
  </si>
  <si>
    <t>15km NNE of Old Faithful Geyser, Wyoming</t>
  </si>
  <si>
    <t>2018-12-05T21:13:28.360Z</t>
  </si>
  <si>
    <t>av70814999</t>
  </si>
  <si>
    <t>2018-12-06T00:10:09.570Z</t>
  </si>
  <si>
    <t>2018-12-05T21:10:24.669Z</t>
  </si>
  <si>
    <t>ak20446315</t>
  </si>
  <si>
    <t>2018-12-29T21:16:11.417Z</t>
  </si>
  <si>
    <t>2018-12-05T21:10:01.676Z</t>
  </si>
  <si>
    <t>ak20446316</t>
  </si>
  <si>
    <t>2018-12-29T21:16:10.455Z</t>
  </si>
  <si>
    <t>2018-12-05T21:07:51.800Z</t>
  </si>
  <si>
    <t>us2000ists</t>
  </si>
  <si>
    <t>2018-12-13T23:31:28.040Z</t>
  </si>
  <si>
    <t>2018-12-05T21:07:11.140Z</t>
  </si>
  <si>
    <t>av70814994</t>
  </si>
  <si>
    <t>2018-12-06T00:07:27.640Z</t>
  </si>
  <si>
    <t>2018-12-05T21:07:04.690Z</t>
  </si>
  <si>
    <t>ak20446329</t>
  </si>
  <si>
    <t>2018-12-29T21:16:09.519Z</t>
  </si>
  <si>
    <t>2018-12-05T21:06:30.910Z</t>
  </si>
  <si>
    <t>av70814989</t>
  </si>
  <si>
    <t>2018-12-06T00:04:46.690Z</t>
  </si>
  <si>
    <t>2018-12-05T21:05:35.890Z</t>
  </si>
  <si>
    <t>av70814974</t>
  </si>
  <si>
    <t>2018-12-05T23:54:34.750Z</t>
  </si>
  <si>
    <t>2018-12-05T21:05:32.880Z</t>
  </si>
  <si>
    <t>av61842101</t>
  </si>
  <si>
    <t>2018-12-05T23:53:29.670Z</t>
  </si>
  <si>
    <t>2018-12-05T21:05:14.429Z</t>
  </si>
  <si>
    <t>ak20446312</t>
  </si>
  <si>
    <t>2018-12-29T21:16:08.565Z</t>
  </si>
  <si>
    <t>2018-12-05T21:05:09.610Z</t>
  </si>
  <si>
    <t>av70814969</t>
  </si>
  <si>
    <t>2018-12-05T23:51:43.580Z</t>
  </si>
  <si>
    <t>2018-12-05T21:03:58.336Z</t>
  </si>
  <si>
    <t>ak20446311</t>
  </si>
  <si>
    <t>2018-12-29T21:16:07.660Z</t>
  </si>
  <si>
    <t>2018-12-05T21:02:13.742Z</t>
  </si>
  <si>
    <t>ak20586968</t>
  </si>
  <si>
    <t>2018-12-29T21:16:06.768Z</t>
  </si>
  <si>
    <t>2018-12-05T20:57:57.819Z</t>
  </si>
  <si>
    <t>nn00668479</t>
  </si>
  <si>
    <t>2018-12-05T22:54:12.824Z</t>
  </si>
  <si>
    <t>66km N of Pahrump, Nevada</t>
  </si>
  <si>
    <t>2018-12-05T20:53:00.020Z</t>
  </si>
  <si>
    <t>us2000iz12</t>
  </si>
  <si>
    <t>2018-12-31T14:19:33.040Z</t>
  </si>
  <si>
    <t>89km SSE of Amukta Island, Alaska</t>
  </si>
  <si>
    <t>2018-12-05T20:52:47.975Z</t>
  </si>
  <si>
    <t>ak20446255</t>
  </si>
  <si>
    <t>2018-12-29T21:16:04.860Z</t>
  </si>
  <si>
    <t>2018-12-05T20:49:16.332Z</t>
  </si>
  <si>
    <t>ak20446244</t>
  </si>
  <si>
    <t>2018-12-29T21:16:03.885Z</t>
  </si>
  <si>
    <t>2018-12-05T20:47:50.230Z</t>
  </si>
  <si>
    <t>av70814964</t>
  </si>
  <si>
    <t>2018-12-05T23:49:03.480Z</t>
  </si>
  <si>
    <t>2018-12-05T20:44:25.500Z</t>
  </si>
  <si>
    <t>ci38386928</t>
  </si>
  <si>
    <t>2018-12-05T21:48:02.320Z</t>
  </si>
  <si>
    <t>3km ESE of Palomar Observatory, CA</t>
  </si>
  <si>
    <t>2018-12-05T20:43:42.180Z</t>
  </si>
  <si>
    <t>ci38386912</t>
  </si>
  <si>
    <t>2018-12-05T21:36:06.131Z</t>
  </si>
  <si>
    <t>2018-12-05T20:41:01.810Z</t>
  </si>
  <si>
    <t>ci38386920</t>
  </si>
  <si>
    <t>2018-12-05T21:24:45.115Z</t>
  </si>
  <si>
    <t>5km E of Lebec, CA</t>
  </si>
  <si>
    <t>2018-12-05T20:38:42.184Z</t>
  </si>
  <si>
    <t>ak20446230</t>
  </si>
  <si>
    <t>2018-12-29T21:16:02.944Z</t>
  </si>
  <si>
    <t>44km N of Sutton-Alpine, Alaska</t>
  </si>
  <si>
    <t>other event</t>
  </si>
  <si>
    <t>2018-12-05T20:37:27.642Z</t>
  </si>
  <si>
    <t>ak20446229</t>
  </si>
  <si>
    <t>2018-12-29T21:16:02.012Z</t>
  </si>
  <si>
    <t>2018-12-05T20:34:28.150Z</t>
  </si>
  <si>
    <t>av70814959</t>
  </si>
  <si>
    <t>2018-12-05T23:45:42.760Z</t>
  </si>
  <si>
    <t>2018-12-05T20:33:17.968Z</t>
  </si>
  <si>
    <t>ak20446225</t>
  </si>
  <si>
    <t>2018-12-29T21:16:01.029Z</t>
  </si>
  <si>
    <t>2018-12-05T20:30:44.592Z</t>
  </si>
  <si>
    <t>ak20446124</t>
  </si>
  <si>
    <t>2018-12-29T21:16:00.068Z</t>
  </si>
  <si>
    <t>2018-12-05T20:25:45.526Z</t>
  </si>
  <si>
    <t>ak20446118</t>
  </si>
  <si>
    <t>2018-12-29T21:15:59.091Z</t>
  </si>
  <si>
    <t>2018-12-05T20:22:28.820Z</t>
  </si>
  <si>
    <t>ak20446116</t>
  </si>
  <si>
    <t>2018-12-29T21:15:58.128Z</t>
  </si>
  <si>
    <t>2018-12-05T20:20:41.550Z</t>
  </si>
  <si>
    <t>ak20446107</t>
  </si>
  <si>
    <t>2018-12-29T21:15:57.113Z</t>
  </si>
  <si>
    <t>2018-12-05T20:19:21.057Z</t>
  </si>
  <si>
    <t>ak20446106</t>
  </si>
  <si>
    <t>2018-12-29T21:15:56.141Z</t>
  </si>
  <si>
    <t>2018-12-05T20:14:18.074Z</t>
  </si>
  <si>
    <t>nn00668593</t>
  </si>
  <si>
    <t>2018-12-06T00:25:12.025Z</t>
  </si>
  <si>
    <t>2018-12-05T20:12:42.810Z</t>
  </si>
  <si>
    <t>nc73119401</t>
  </si>
  <si>
    <t>2018-12-07T00:19:21.494Z</t>
  </si>
  <si>
    <t>2018-12-05T20:12:37.630Z</t>
  </si>
  <si>
    <t>us1000i317</t>
  </si>
  <si>
    <t>2018-12-19T23:51:48.040Z</t>
  </si>
  <si>
    <t>32km NNW of Bandar 'Abbas, Iran</t>
  </si>
  <si>
    <t>2018-12-05T20:10:21.975Z</t>
  </si>
  <si>
    <t>ak20586956</t>
  </si>
  <si>
    <t>2018-12-29T21:15:55.245Z</t>
  </si>
  <si>
    <t>2018-12-05T20:09:33.180Z</t>
  </si>
  <si>
    <t>ak20446095</t>
  </si>
  <si>
    <t>2018-12-29T21:15:54.289Z</t>
  </si>
  <si>
    <t>2018-12-05T20:05:59.450Z</t>
  </si>
  <si>
    <t>mb80327614</t>
  </si>
  <si>
    <t>2018-12-08T00:05:53.960Z</t>
  </si>
  <si>
    <t>2018-12-05T20:05:29.123Z</t>
  </si>
  <si>
    <t>ak20446091</t>
  </si>
  <si>
    <t>2018-12-29T21:15:53.295Z</t>
  </si>
  <si>
    <t>2018-12-05T20:04:39.160Z</t>
  </si>
  <si>
    <t>us2000istr</t>
  </si>
  <si>
    <t>2018-12-20T17:07:24.040Z</t>
  </si>
  <si>
    <t>2018-12-05T20:04:05.969Z</t>
  </si>
  <si>
    <t>ak20446088</t>
  </si>
  <si>
    <t>2018-12-29T21:15:52.286Z</t>
  </si>
  <si>
    <t>2018-12-05T20:01:46.623Z</t>
  </si>
  <si>
    <t>ak20446040</t>
  </si>
  <si>
    <t>2018-12-29T21:15:51.313Z</t>
  </si>
  <si>
    <t>2018-12-05T20:01:27.180Z</t>
  </si>
  <si>
    <t>us1000i315</t>
  </si>
  <si>
    <t>2018-12-19T23:50:00.040Z</t>
  </si>
  <si>
    <t>2018-12-05T19:59:26.047Z</t>
  </si>
  <si>
    <t>ak20446033</t>
  </si>
  <si>
    <t>2018-12-31T15:13:22.937Z</t>
  </si>
  <si>
    <t>69km W of Willow, Alaska</t>
  </si>
  <si>
    <t>2018-12-05T19:58:27.740Z</t>
  </si>
  <si>
    <t>pr2018339006</t>
  </si>
  <si>
    <t>2018-12-19T23:56:35.040Z</t>
  </si>
  <si>
    <t>8km NNW of Guaymate, Dominican Republic</t>
  </si>
  <si>
    <t>2018-12-05T19:55:21.733Z</t>
  </si>
  <si>
    <t>nn00668469</t>
  </si>
  <si>
    <t>2018-12-05T22:32:25.839Z</t>
  </si>
  <si>
    <t>7km SW of Alamo, Nevada</t>
  </si>
  <si>
    <t>2018-12-05T19:52:43.205Z</t>
  </si>
  <si>
    <t>ak20446029</t>
  </si>
  <si>
    <t>2018-12-29T21:15:49.105Z</t>
  </si>
  <si>
    <t>2018-12-05T19:48:50.144Z</t>
  </si>
  <si>
    <t>ak20446021</t>
  </si>
  <si>
    <t>2018-12-29T21:15:48.131Z</t>
  </si>
  <si>
    <t>2018-12-05T19:46:45.819Z</t>
  </si>
  <si>
    <t>ak20586948</t>
  </si>
  <si>
    <t>2018-12-29T21:15:47.254Z</t>
  </si>
  <si>
    <t>102km ESE of Adak, Alaska</t>
  </si>
  <si>
    <t>2018-12-05T19:46:03.520Z</t>
  </si>
  <si>
    <t>ak20446019</t>
  </si>
  <si>
    <t>2018-12-29T21:15:46.271Z</t>
  </si>
  <si>
    <t>2018-12-05T19:45:55.550Z</t>
  </si>
  <si>
    <t>nc73119396</t>
  </si>
  <si>
    <t>2018-12-06T18:08:06.427Z</t>
  </si>
  <si>
    <t>4km ESE of Santa Venetia, CA</t>
  </si>
  <si>
    <t>2018-12-05T19:44:54.730Z</t>
  </si>
  <si>
    <t>av70814954</t>
  </si>
  <si>
    <t>2018-12-05T23:38:40.590Z</t>
  </si>
  <si>
    <t>2018-12-05T19:37:15.430Z</t>
  </si>
  <si>
    <t>ci38386800</t>
  </si>
  <si>
    <t>2018-12-05T19:41:02.986Z</t>
  </si>
  <si>
    <t>13km SSW of Lakeland Village, CA</t>
  </si>
  <si>
    <t>2018-12-05T19:36:31.990Z</t>
  </si>
  <si>
    <t>ci38386792</t>
  </si>
  <si>
    <t>2018-12-05T19:55:45.020Z</t>
  </si>
  <si>
    <t>2018-12-05T19:34:28.145Z</t>
  </si>
  <si>
    <t>ak20446012</t>
  </si>
  <si>
    <t>2018-12-29T21:15:45.273Z</t>
  </si>
  <si>
    <t>2018-12-05T19:34:17.730Z</t>
  </si>
  <si>
    <t>us1000i30e</t>
  </si>
  <si>
    <t>2018-12-19T23:49:05.040Z</t>
  </si>
  <si>
    <t>191km E of Tadine, New Caledonia</t>
  </si>
  <si>
    <t>2018-12-05T19:32:51.814Z</t>
  </si>
  <si>
    <t>ak20446011</t>
  </si>
  <si>
    <t>2018-12-29T21:15:44.343Z</t>
  </si>
  <si>
    <t>2018-12-05T19:31:13.237Z</t>
  </si>
  <si>
    <t>ak20445910</t>
  </si>
  <si>
    <t>2018-12-29T21:15:43.391Z</t>
  </si>
  <si>
    <t>21km NW of Healy, Alaska</t>
  </si>
  <si>
    <t>2018-12-05T19:29:51.200Z</t>
  </si>
  <si>
    <t>ci38386784</t>
  </si>
  <si>
    <t>2018-12-05T20:01:14.790Z</t>
  </si>
  <si>
    <t>2018-12-05T19:27:58.946Z</t>
  </si>
  <si>
    <t>ak20445906</t>
  </si>
  <si>
    <t>2018-12-31T15:17:13.040Z</t>
  </si>
  <si>
    <t>2018-12-05T19:27:56.840Z</t>
  </si>
  <si>
    <t>av70814949</t>
  </si>
  <si>
    <t>2018-12-05T23:29:10.040Z</t>
  </si>
  <si>
    <t>2018-12-05T19:26:26.680Z</t>
  </si>
  <si>
    <t>ak20445902</t>
  </si>
  <si>
    <t>2018-12-29T21:15:41.395Z</t>
  </si>
  <si>
    <t>2018-12-05T19:21:04.400Z</t>
  </si>
  <si>
    <t>av70814944</t>
  </si>
  <si>
    <t>2018-12-05T23:23:22.660Z</t>
  </si>
  <si>
    <t>2018-12-05T19:20:44.493Z</t>
  </si>
  <si>
    <t>ak20445895</t>
  </si>
  <si>
    <t>2018-12-29T21:15:40.522Z</t>
  </si>
  <si>
    <t>2018-12-05T19:19:38.586Z</t>
  </si>
  <si>
    <t>ak20445891</t>
  </si>
  <si>
    <t>2018-12-29T21:15:39.513Z</t>
  </si>
  <si>
    <t>2018-12-05T19:18:36.713Z</t>
  </si>
  <si>
    <t>ak20445893</t>
  </si>
  <si>
    <t>2018-12-29T21:15:38.567Z</t>
  </si>
  <si>
    <t>2018-12-05T19:16:06.528Z</t>
  </si>
  <si>
    <t>ak20445894</t>
  </si>
  <si>
    <t>2018-12-29T21:15:37.611Z</t>
  </si>
  <si>
    <t>2018-12-05T19:12:26.674Z</t>
  </si>
  <si>
    <t>ak20586937</t>
  </si>
  <si>
    <t>2018-12-31T14:06:15.040Z</t>
  </si>
  <si>
    <t>83km SSW of Shishmaref, Alaska</t>
  </si>
  <si>
    <t>2018-12-05T19:10:43.640Z</t>
  </si>
  <si>
    <t>mb80327679</t>
  </si>
  <si>
    <t>2018-12-06T16:12:41.410Z</t>
  </si>
  <si>
    <t>2018-12-05T19:10:20.816Z</t>
  </si>
  <si>
    <t>ak20445879</t>
  </si>
  <si>
    <t>2018-12-29T21:15:35.753Z</t>
  </si>
  <si>
    <t>0km NE of Big Lake, Alaska</t>
  </si>
  <si>
    <t>2018-12-05T19:09:43.648Z</t>
  </si>
  <si>
    <t>ak20445878</t>
  </si>
  <si>
    <t>2018-12-29T21:15:34.828Z</t>
  </si>
  <si>
    <t>2018-12-05T19:08:40.560Z</t>
  </si>
  <si>
    <t>ak20445876</t>
  </si>
  <si>
    <t>2018-12-29T21:15:33.883Z</t>
  </si>
  <si>
    <t>13km N of Willow, Alaska</t>
  </si>
  <si>
    <t>2018-12-05T19:07:09.038Z</t>
  </si>
  <si>
    <t>ak20445874</t>
  </si>
  <si>
    <t>2018-12-29T21:15:32.970Z</t>
  </si>
  <si>
    <t>12km NNE of Willow, Alaska</t>
  </si>
  <si>
    <t>2018-12-05T19:04:36.722Z</t>
  </si>
  <si>
    <t>ak20445872</t>
  </si>
  <si>
    <t>2018-12-29T21:15:32.017Z</t>
  </si>
  <si>
    <t>2018-12-05T19:02:31.269Z</t>
  </si>
  <si>
    <t>ak20445871</t>
  </si>
  <si>
    <t>2018-12-29T21:15:31.080Z</t>
  </si>
  <si>
    <t>44km SW of North Nenana, Alaska</t>
  </si>
  <si>
    <t>2018-12-05T19:01:29.978Z</t>
  </si>
  <si>
    <t>nn00668464</t>
  </si>
  <si>
    <t>2018-12-05T19:41:56.606Z</t>
  </si>
  <si>
    <t>32km ENE of Beatty, Nevada</t>
  </si>
  <si>
    <t>2018-12-05T19:01:04.338Z</t>
  </si>
  <si>
    <t>ak20445826</t>
  </si>
  <si>
    <t>2018-12-29T21:15:30.010Z</t>
  </si>
  <si>
    <t>58km W of Willow, Alaska</t>
  </si>
  <si>
    <t>2018-12-05T18:58:14.854Z</t>
  </si>
  <si>
    <t>ak20445822</t>
  </si>
  <si>
    <t>2018-12-29T21:15:28.993Z</t>
  </si>
  <si>
    <t>2018-12-05T18:57:36.406Z</t>
  </si>
  <si>
    <t>ak20445821</t>
  </si>
  <si>
    <t>2018-12-29T21:15:28.079Z</t>
  </si>
  <si>
    <t>33km N of North Nenana, Alaska</t>
  </si>
  <si>
    <t>2018-12-05T18:56:42.560Z</t>
  </si>
  <si>
    <t>us2000istl</t>
  </si>
  <si>
    <t>2018-12-21T00:51:35.040Z</t>
  </si>
  <si>
    <t>50km NNW of Dededo Village, Guam</t>
  </si>
  <si>
    <t>2018-12-05T18:54:22.340Z</t>
  </si>
  <si>
    <t>ci38386736</t>
  </si>
  <si>
    <t>2018-12-05T19:19:58.860Z</t>
  </si>
  <si>
    <t>43km SSW of Dana Point, CA</t>
  </si>
  <si>
    <t>2018-12-05T18:54:15.620Z</t>
  </si>
  <si>
    <t>ak20445817</t>
  </si>
  <si>
    <t>2018-12-29T21:15:27.127Z</t>
  </si>
  <si>
    <t>2018-12-05T18:52:23.280Z</t>
  </si>
  <si>
    <t>ak20445818</t>
  </si>
  <si>
    <t>2018-12-29T21:15:26.184Z</t>
  </si>
  <si>
    <t>2018-12-05T18:51:07.620Z</t>
  </si>
  <si>
    <t>ak20445808</t>
  </si>
  <si>
    <t>2018-12-29T21:15:25.219Z</t>
  </si>
  <si>
    <t>2018-12-05T18:47:49.095Z</t>
  </si>
  <si>
    <t>ak20445802</t>
  </si>
  <si>
    <t>2018-12-29T21:15:24.103Z</t>
  </si>
  <si>
    <t>2018-12-05T18:41:56.210Z</t>
  </si>
  <si>
    <t>av61842021</t>
  </si>
  <si>
    <t>2018-12-05T23:02:16.890Z</t>
  </si>
  <si>
    <t>2018-12-05T18:41:38.172Z</t>
  </si>
  <si>
    <t>ak20445780</t>
  </si>
  <si>
    <t>2018-12-31T15:15:47.973Z</t>
  </si>
  <si>
    <t>2018-12-05T18:41:21.819Z</t>
  </si>
  <si>
    <t>ak20445782</t>
  </si>
  <si>
    <t>2018-12-29T21:15:21.657Z</t>
  </si>
  <si>
    <t>2018-12-05T18:39:06.045Z</t>
  </si>
  <si>
    <t>ak20445778</t>
  </si>
  <si>
    <t>2018-12-29T21:15:20.743Z</t>
  </si>
  <si>
    <t>2018-12-05T18:38:21.736Z</t>
  </si>
  <si>
    <t>ak20445773</t>
  </si>
  <si>
    <t>2018-12-29T21:15:19.723Z</t>
  </si>
  <si>
    <t>2018-12-05T18:37:01.424Z</t>
  </si>
  <si>
    <t>ak20445772</t>
  </si>
  <si>
    <t>2018-12-29T21:15:18.776Z</t>
  </si>
  <si>
    <t>2018-12-05T18:34:53.888Z</t>
  </si>
  <si>
    <t>ak20445769</t>
  </si>
  <si>
    <t>2018-12-29T21:15:17.834Z</t>
  </si>
  <si>
    <t>2018-12-05T18:34:21.684Z</t>
  </si>
  <si>
    <t>ak20445775</t>
  </si>
  <si>
    <t>2018-12-29T21:15:16.923Z</t>
  </si>
  <si>
    <t>2018-12-05T18:33:51.809Z</t>
  </si>
  <si>
    <t>ak20445767</t>
  </si>
  <si>
    <t>2018-12-29T21:15:15.946Z</t>
  </si>
  <si>
    <t>8km NW of Fishhook, Alaska</t>
  </si>
  <si>
    <t>2018-12-05T18:32:52.926Z</t>
  </si>
  <si>
    <t>ak20445764</t>
  </si>
  <si>
    <t>2018-12-29T21:15:14.978Z</t>
  </si>
  <si>
    <t>2018-12-05T18:30:54.906Z</t>
  </si>
  <si>
    <t>ak20445763</t>
  </si>
  <si>
    <t>2018-12-29T21:15:14.006Z</t>
  </si>
  <si>
    <t>2018-12-05T18:28:45.572Z</t>
  </si>
  <si>
    <t>ak20586913</t>
  </si>
  <si>
    <t>2018-12-29T21:15:13.077Z</t>
  </si>
  <si>
    <t>2018-12-05T18:27:06.440Z</t>
  </si>
  <si>
    <t>ak20445666</t>
  </si>
  <si>
    <t>2018-12-29T21:15:12.089Z</t>
  </si>
  <si>
    <t>2018-12-05T18:26:01.070Z</t>
  </si>
  <si>
    <t>ci38386696</t>
  </si>
  <si>
    <t>2018-12-05T19:06:55.793Z</t>
  </si>
  <si>
    <t>10km WNW of Camp Pendleton South, CA</t>
  </si>
  <si>
    <t>2018-12-05T18:25:32.263Z</t>
  </si>
  <si>
    <t>ak20445663</t>
  </si>
  <si>
    <t>2018-12-29T21:15:11.122Z</t>
  </si>
  <si>
    <t>2018-12-05T18:24:05.787Z</t>
  </si>
  <si>
    <t>ak20445658</t>
  </si>
  <si>
    <t>2018-12-29T21:15:10.148Z</t>
  </si>
  <si>
    <t>51km ESE of North Nenana, Alaska</t>
  </si>
  <si>
    <t>2018-12-05T18:23:12.676Z</t>
  </si>
  <si>
    <t>ak20445654</t>
  </si>
  <si>
    <t>2018-12-29T21:15:09.163Z</t>
  </si>
  <si>
    <t>2018-12-05T18:22:50.270Z</t>
  </si>
  <si>
    <t>us1000i2yv</t>
  </si>
  <si>
    <t>2018-12-19T23:41:49.040Z</t>
  </si>
  <si>
    <t>17km NE of Lata, Solomon Islands</t>
  </si>
  <si>
    <t>2018-12-05T18:22:18.196Z</t>
  </si>
  <si>
    <t>ak20445653</t>
  </si>
  <si>
    <t>2018-12-29T21:15:08.227Z</t>
  </si>
  <si>
    <t>2018-12-05T18:20:35.610Z</t>
  </si>
  <si>
    <t>us2000istj</t>
  </si>
  <si>
    <t>2018-12-20T14:15:30.040Z</t>
  </si>
  <si>
    <t>161km ESE of Tadine, New Caledonia</t>
  </si>
  <si>
    <t>2018-12-05T18:18:34.563Z</t>
  </si>
  <si>
    <t>ak20445647</t>
  </si>
  <si>
    <t>2018-12-29T21:15:07.334Z</t>
  </si>
  <si>
    <t>2018-12-05T18:17:31.327Z</t>
  </si>
  <si>
    <t>ak20445644</t>
  </si>
  <si>
    <t>2018-12-29T21:15:06.404Z</t>
  </si>
  <si>
    <t>2018-12-05T18:15:37.067Z</t>
  </si>
  <si>
    <t>ak20445642</t>
  </si>
  <si>
    <t>2018-12-29T21:15:05.434Z</t>
  </si>
  <si>
    <t>2018-12-05T18:14:31.470Z</t>
  </si>
  <si>
    <t>us2000isth</t>
  </si>
  <si>
    <t>2018-12-20T14:05:23.040Z</t>
  </si>
  <si>
    <t>180km ESE of Tadine, New Caledonia</t>
  </si>
  <si>
    <t>2018-12-05T18:12:55.491Z</t>
  </si>
  <si>
    <t>nn00668465</t>
  </si>
  <si>
    <t>2018-12-05T19:48:10.785Z</t>
  </si>
  <si>
    <t>58km SSW of Goldfield, Nevada</t>
  </si>
  <si>
    <t>2018-12-05T18:10:52.417Z</t>
  </si>
  <si>
    <t>ak20445626</t>
  </si>
  <si>
    <t>2018-12-31T15:14:02.040Z</t>
  </si>
  <si>
    <t>2018-12-05T18:10:12.390Z</t>
  </si>
  <si>
    <t>ci38386656</t>
  </si>
  <si>
    <t>2018-12-05T18:49:49.149Z</t>
  </si>
  <si>
    <t>11km N of Cabazon, CA</t>
  </si>
  <si>
    <t>2018-12-05T18:09:29.740Z</t>
  </si>
  <si>
    <t>pr2018339007</t>
  </si>
  <si>
    <t>2018-12-05T20:41:04.255Z</t>
  </si>
  <si>
    <t>1km N of Sabana Grande, Puerto Rico</t>
  </si>
  <si>
    <t>2018-12-05T18:09:27.518Z</t>
  </si>
  <si>
    <t>ak20445622</t>
  </si>
  <si>
    <t>2018-12-29T21:15:03.332Z</t>
  </si>
  <si>
    <t>2018-12-05T18:08:37.224Z</t>
  </si>
  <si>
    <t>ak20445621</t>
  </si>
  <si>
    <t>2018-12-29T21:15:02.378Z</t>
  </si>
  <si>
    <t>2018-12-05T18:06:42.242Z</t>
  </si>
  <si>
    <t>ak20445617</t>
  </si>
  <si>
    <t>2018-12-29T21:15:01.353Z</t>
  </si>
  <si>
    <t>2018-12-05T18:03:29.794Z</t>
  </si>
  <si>
    <t>ak20445616</t>
  </si>
  <si>
    <t>2018-12-29T21:15:00.446Z</t>
  </si>
  <si>
    <t>2018-12-05T18:03:16.480Z</t>
  </si>
  <si>
    <t>nn00668467</t>
  </si>
  <si>
    <t>2018-12-05T19:51:19.716Z</t>
  </si>
  <si>
    <t>2018-12-05T17:56:19.827Z</t>
  </si>
  <si>
    <t>ak20445577</t>
  </si>
  <si>
    <t>2018-12-29T21:14:59.534Z</t>
  </si>
  <si>
    <t>2018-12-05T17:55:59.110Z</t>
  </si>
  <si>
    <t>ci37201548</t>
  </si>
  <si>
    <t>2018-12-05T20:05:36.590Z</t>
  </si>
  <si>
    <t>19km ENE of Little Lake, CA</t>
  </si>
  <si>
    <t>2018-12-05T17:55:14.110Z</t>
  </si>
  <si>
    <t>ci38386640</t>
  </si>
  <si>
    <t>2018-12-05T19:29:52.253Z</t>
  </si>
  <si>
    <t>2018-12-05T17:49:50.085Z</t>
  </si>
  <si>
    <t>ak20445571</t>
  </si>
  <si>
    <t>2018-12-29T21:14:58.609Z</t>
  </si>
  <si>
    <t>2018-12-05T17:47:56.410Z</t>
  </si>
  <si>
    <t>ci38386632</t>
  </si>
  <si>
    <t>2018-12-05T18:08:49.406Z</t>
  </si>
  <si>
    <t>9km WSW of Hermosa Beach, CA</t>
  </si>
  <si>
    <t>2018-12-05T17:46:54.880Z</t>
  </si>
  <si>
    <t>nn00668468</t>
  </si>
  <si>
    <t>2018-12-05T19:57:34.220Z</t>
  </si>
  <si>
    <t>2km WSW of Tahoe Vista, California</t>
  </si>
  <si>
    <t>2018-12-05T17:45:10.340Z</t>
  </si>
  <si>
    <t>pr2018339005</t>
  </si>
  <si>
    <t>2018-12-05T20:39:27.631Z</t>
  </si>
  <si>
    <t>7km NE of Sabana Grande, Puerto Rico</t>
  </si>
  <si>
    <t>State</t>
  </si>
  <si>
    <t>Region</t>
  </si>
  <si>
    <t>Subregion</t>
  </si>
  <si>
    <t>Alabama</t>
  </si>
  <si>
    <t>AL</t>
  </si>
  <si>
    <t>Alaska</t>
  </si>
  <si>
    <t>AK</t>
  </si>
  <si>
    <t>Arizona</t>
  </si>
  <si>
    <t>AZ</t>
  </si>
  <si>
    <t>Arkansas</t>
  </si>
  <si>
    <t>AR</t>
  </si>
  <si>
    <t>California</t>
  </si>
  <si>
    <t>CA</t>
  </si>
  <si>
    <t>Colorado</t>
  </si>
  <si>
    <t>CO</t>
  </si>
  <si>
    <t>Connecticut</t>
  </si>
  <si>
    <t>CT</t>
  </si>
  <si>
    <t>Delaware</t>
  </si>
  <si>
    <t>DE</t>
  </si>
  <si>
    <t>Florida</t>
  </si>
  <si>
    <t>FL</t>
  </si>
  <si>
    <t>Georgia</t>
  </si>
  <si>
    <t>GA</t>
  </si>
  <si>
    <t>Hawaii</t>
  </si>
  <si>
    <t>HI</t>
  </si>
  <si>
    <t>Idaho</t>
  </si>
  <si>
    <t>ID</t>
  </si>
  <si>
    <t>Illinois</t>
  </si>
  <si>
    <t>IL</t>
  </si>
  <si>
    <t>Indiana</t>
  </si>
  <si>
    <t>IN</t>
  </si>
  <si>
    <t>Iowa</t>
  </si>
  <si>
    <t>IA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</si>
  <si>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</si>
  <si>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</si>
  <si>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</si>
  <si>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</si>
  <si>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</si>
  <si>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</si>
  <si>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</si>
  <si>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</si>
  <si>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</si>
  <si>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</si>
  <si>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</si>
  <si>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</si>
  <si>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</si>
  <si>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</si>
  <si>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</si>
  <si>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</si>
  <si>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</si>
  <si>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</si>
  <si>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</si>
  <si>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</si>
  <si>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</si>
  <si>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</si>
  <si>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</si>
  <si>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</si>
  <si>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</si>
  <si>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</si>
  <si>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</si>
  <si>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</si>
  <si>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</si>
  <si>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</si>
  <si>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</si>
  <si>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</si>
  <si>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</si>
  <si>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</si>
  <si>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</si>
  <si>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</si>
  <si>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</si>
  <si>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</si>
  <si>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</si>
  <si>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</si>
  <si>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</si>
  <si>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</si>
  <si>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</si>
  <si>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</si>
  <si>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</si>
  <si>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</si>
  <si>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</si>
  <si>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</si>
  <si>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</si>
  <si>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</si>
  <si>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</si>
  <si>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</si>
  <si>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</si>
  <si>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</si>
  <si>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</si>
  <si>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</si>
  <si>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</si>
  <si>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</si>
  <si>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</si>
  <si>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</si>
  <si>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</si>
  <si>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</si>
  <si>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</si>
  <si>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</si>
  <si>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</si>
  <si>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</si>
  <si>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Wisconsin</t>
  </si>
  <si>
    <t>WI</t>
  </si>
  <si>
    <t>Wyoming</t>
  </si>
  <si>
    <t>WY</t>
  </si>
  <si>
    <t>State_Abb</t>
  </si>
  <si>
    <t>Northeast</t>
  </si>
  <si>
    <t>New England</t>
  </si>
  <si>
    <t>Middle Atlantic</t>
  </si>
  <si>
    <t>Midwest</t>
  </si>
  <si>
    <t>East North Central</t>
  </si>
  <si>
    <t>West North Central</t>
  </si>
  <si>
    <t>South</t>
  </si>
  <si>
    <t>South Atlantic</t>
  </si>
  <si>
    <t>East South Central</t>
  </si>
  <si>
    <t>West South Central</t>
  </si>
  <si>
    <t>West</t>
  </si>
  <si>
    <t>Mountain</t>
  </si>
  <si>
    <t>Pacific</t>
  </si>
  <si>
    <t>Category</t>
  </si>
  <si>
    <t>1-1</t>
  </si>
  <si>
    <t>1-2</t>
  </si>
  <si>
    <t>2-1</t>
  </si>
  <si>
    <t>2-2</t>
  </si>
  <si>
    <t>3-1</t>
  </si>
  <si>
    <t>3-2</t>
  </si>
  <si>
    <t>3-3</t>
  </si>
  <si>
    <t>4-1</t>
  </si>
  <si>
    <t>4-2</t>
  </si>
  <si>
    <t>According to U.S Census Bereau Designated 4Regions and 9 Divisions</t>
  </si>
  <si>
    <t>Row Labels</t>
  </si>
  <si>
    <t>Grand Total</t>
  </si>
  <si>
    <t>Count of mag</t>
  </si>
  <si>
    <t>Column Labels</t>
  </si>
  <si>
    <t>Count of mag &gt; 2.0</t>
  </si>
  <si>
    <t>category</t>
  </si>
  <si>
    <t>Mexico</t>
  </si>
  <si>
    <t>Pakistan</t>
  </si>
  <si>
    <t>Ecuador</t>
  </si>
  <si>
    <t>Russia</t>
  </si>
  <si>
    <t>Indonesia</t>
  </si>
  <si>
    <t>Guatemala</t>
  </si>
  <si>
    <t>Taiwan</t>
  </si>
  <si>
    <t>Peru</t>
  </si>
  <si>
    <t>Japan</t>
  </si>
  <si>
    <t>Canada</t>
  </si>
  <si>
    <t>China</t>
  </si>
  <si>
    <t>Bolivia</t>
  </si>
  <si>
    <t>B.C.</t>
  </si>
  <si>
    <t>Iran</t>
  </si>
  <si>
    <t>Philippines</t>
  </si>
  <si>
    <t>Mongolia</t>
  </si>
  <si>
    <t>Italy</t>
  </si>
  <si>
    <t>Honduras</t>
  </si>
  <si>
    <t>Afghanistan</t>
  </si>
  <si>
    <t>Greece</t>
  </si>
  <si>
    <t>Fiji</t>
  </si>
  <si>
    <t>Turkey</t>
  </si>
  <si>
    <t>Vanuatu</t>
  </si>
  <si>
    <t>Tonga</t>
  </si>
  <si>
    <t>Tajikistan</t>
  </si>
  <si>
    <t>India</t>
  </si>
  <si>
    <t>Argentina</t>
  </si>
  <si>
    <t>Iceland</t>
  </si>
  <si>
    <t>Mayotte</t>
  </si>
  <si>
    <t>Morocco</t>
  </si>
  <si>
    <t>Chile</t>
  </si>
  <si>
    <t>Colombia</t>
  </si>
  <si>
    <t>Venezuela</t>
  </si>
  <si>
    <t>Nicaragua</t>
  </si>
  <si>
    <t>Burma</t>
  </si>
  <si>
    <t>Sweden</t>
  </si>
  <si>
    <t>Serbia</t>
  </si>
  <si>
    <t>Nepal</t>
  </si>
  <si>
    <t>Zimbabwe</t>
  </si>
  <si>
    <t>Cyprus</t>
  </si>
  <si>
    <t>Haiti</t>
  </si>
  <si>
    <t>Australia</t>
  </si>
  <si>
    <t>Lebanon</t>
  </si>
  <si>
    <t>Guam</t>
  </si>
  <si>
    <t>Dominica</t>
  </si>
  <si>
    <t>Anguilla</t>
  </si>
  <si>
    <t>Uzbekistan</t>
  </si>
  <si>
    <t>Somalia</t>
  </si>
  <si>
    <t>Greenland</t>
  </si>
  <si>
    <t>Puerto Rico</t>
  </si>
  <si>
    <t>Dominican Republic</t>
  </si>
  <si>
    <t>British Virgin Islands</t>
  </si>
  <si>
    <t>South Sandwich Islands</t>
  </si>
  <si>
    <t>New Zealand</t>
  </si>
  <si>
    <t>South Georgia and the South Sandwich Islands</t>
  </si>
  <si>
    <t>Northern Mariana Islands</t>
  </si>
  <si>
    <t/>
  </si>
  <si>
    <t>Papua New Guinea</t>
  </si>
  <si>
    <t>New Caledonia</t>
  </si>
  <si>
    <t>El Salvador</t>
  </si>
  <si>
    <t>U.S. Virgin Islands</t>
  </si>
  <si>
    <t>Solomon Islands</t>
  </si>
  <si>
    <t>Japan region</t>
  </si>
  <si>
    <t>Costa Rica</t>
  </si>
  <si>
    <t>offshore Azerbaijan</t>
  </si>
  <si>
    <t>East Timor</t>
  </si>
  <si>
    <t>Wallis and Futuna</t>
  </si>
  <si>
    <t>Democratic Republic of the Congo</t>
  </si>
  <si>
    <t>Falkland Islands</t>
  </si>
  <si>
    <t>Count by Region</t>
  </si>
  <si>
    <t>Count by Subregion</t>
  </si>
  <si>
    <t>Table 1. Total Number of Earthquakes</t>
  </si>
  <si>
    <t>Table 2. Total Number of Earthquakes Magnitude Greater than 2.0</t>
  </si>
  <si>
    <t>Table 3. Percentage of Earthquakes Magnitude Greater Than 2.0 of Total</t>
  </si>
  <si>
    <t>Significantly Higher percentage of strong magnitude in the South region.</t>
  </si>
  <si>
    <t>Due to the small incidents of earthquake in the Northeast, the percentage is negligible.</t>
  </si>
  <si>
    <t>Due to the small incidents of earthquake in the East North Central of the Midwest region, the percentage is negligible.</t>
  </si>
  <si>
    <t>Significant number of earthquakes in the Pacific subregion due to large area</t>
  </si>
  <si>
    <t>Points to note:</t>
  </si>
  <si>
    <t>The state of Alaska has the most frequent earthquakes</t>
  </si>
  <si>
    <t>The state of Hawaii has the second most frequent earthquakes after Alaska</t>
  </si>
  <si>
    <t>The state of Nevada has the most frequent earthquakes in the continental U.S possibly due to Sierra Nevada mountain range. However, the earthquakes are mostly minor less than the magnitude of 2.0.</t>
  </si>
  <si>
    <t>The state of California has the second most frequent earthquakes in the continental U.S. possibly due to the combined effect of Rocky mountain and Pacific Rim of the Ring of Fire.</t>
  </si>
  <si>
    <t>States in the Mountain subregion (Nevada ,Montana Utah, Wyoming, Idaho) tend to experience more earthquakes than other states possibly due to mountain ranges</t>
  </si>
  <si>
    <t>From count (pivot_table)</t>
  </si>
  <si>
    <t>Conclusion: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</si>
</sst>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Calibri"/>
      <family val="2"/>
      <scheme val="minor"/>
    </font>
    <font>
      <sz val="12"/>
      <color theme="1"/>
      <name val="Calibri"/>
      <family val="2"/>
      <scheme val="minor"/>
    </font>
    <font>
      <b/>
      <sz val="12"/>
      <color theme="1"/>
      <name val="Calibri"/>
      <family val="2"/>
      <scheme val="minor"/>
    </font>
  </fonts>
  <fills count="2">
    <fill>
      <patternFill patternType="none"/>
    </fill>
    <fill>
      <patternFill patternType="gray125"/>
    </fill>
  </fills>
  <borders count="16">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top style="medium">
        <color indexed="64"/>
      </top>
      <bottom/>
      <diagonal/>
    </border>
    <border>
      <left style="medium">
        <color indexed="64"/>
      </left>
      <right/>
      <top/>
      <bottom/>
      <diagonal/>
    </border>
    <border>
      <left style="medium">
        <color indexed="64"/>
      </left>
      <right/>
      <top style="medium">
        <color indexed="64"/>
      </top>
      <bottom/>
      <diagonal/>
    </border>
    <border>
      <left style="medium">
        <color indexed="64"/>
      </left>
      <right/>
      <top/>
      <bottom style="medium">
        <color indexed="64"/>
      </bottom>
      <diagonal/>
    </border>
  </borders>
  <cellStyleXfs count="2">
    <xf numFmtId="0" fontId="0" fillId="0" borderId="0"/>
    <xf numFmtId="9" fontId="1" fillId="0" borderId="0" applyFont="0" applyFill="0" applyBorder="0" applyAlignment="0" applyProtection="0"/>
  </cellStyleXfs>
  <cellXfs count="47">
    <xf numFmtId="0" fontId="0" fillId="0" borderId="0" xfId="0"/>
    <xf numFmtId="0" fontId="0" fillId="0" borderId="0" xfId="0" applyNumberFormat="1"/>
    <xf numFmtId="49" fontId="0" fillId="0" borderId="0" xfId="0" applyNumberFormat="1"/>
    <xf numFmtId="49" fontId="0" fillId="0" borderId="2" xfId="0" applyNumberFormat="1" applyBorder="1"/>
    <xf numFmtId="49" fontId="0" fillId="0" borderId="3" xfId="0" applyNumberFormat="1" applyBorder="1"/>
    <xf numFmtId="0" fontId="0" fillId="0" borderId="4" xfId="0" applyBorder="1"/>
    <xf numFmtId="49" fontId="0" fillId="0" borderId="5" xfId="0" applyNumberFormat="1" applyBorder="1"/>
    <xf numFmtId="0" fontId="0" fillId="0" borderId="6" xfId="0" applyBorder="1"/>
    <xf numFmtId="49" fontId="0" fillId="0" borderId="7" xfId="0" applyNumberFormat="1" applyBorder="1"/>
    <xf numFmtId="0" fontId="0" fillId="0" borderId="1"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14" fontId="0" fillId="0" borderId="0" xfId="0" applyNumberFormat="1"/>
    <xf numFmtId="0" fontId="0" fillId="0" borderId="11" xfId="0" applyBorder="1"/>
    <xf numFmtId="0" fontId="0" fillId="0" borderId="0" xfId="0" applyBorder="1"/>
    <xf numFmtId="0" fontId="0" fillId="0" borderId="2" xfId="0" applyBorder="1"/>
    <xf numFmtId="0" fontId="0" fillId="0" borderId="12" xfId="0" applyBorder="1"/>
    <xf numFmtId="49" fontId="0" fillId="0" borderId="8" xfId="0" applyNumberFormat="1" applyBorder="1"/>
    <xf numFmtId="0" fontId="0" fillId="0" borderId="12" xfId="0" applyFill="1" applyBorder="1"/>
    <xf numFmtId="49" fontId="0" fillId="0" borderId="13" xfId="0" applyNumberFormat="1" applyBorder="1"/>
    <xf numFmtId="49" fontId="0" fillId="0" borderId="12" xfId="0" applyNumberFormat="1" applyBorder="1"/>
    <xf numFmtId="0" fontId="0" fillId="0" borderId="8" xfId="0" applyBorder="1" applyAlignment="1">
      <alignment vertical="center"/>
    </xf>
    <xf numFmtId="0" fontId="0" fillId="0" borderId="10" xfId="0" applyBorder="1" applyAlignment="1">
      <alignment vertical="center"/>
    </xf>
    <xf numFmtId="0" fontId="0" fillId="0" borderId="9" xfId="0" applyBorder="1" applyAlignment="1">
      <alignment vertical="center"/>
    </xf>
    <xf numFmtId="0" fontId="0" fillId="0" borderId="3" xfId="0" applyBorder="1"/>
    <xf numFmtId="0" fontId="0" fillId="0" borderId="5" xfId="0" applyBorder="1"/>
    <xf numFmtId="49" fontId="0" fillId="0" borderId="9" xfId="0" applyNumberFormat="1" applyBorder="1"/>
    <xf numFmtId="49" fontId="0" fillId="0" borderId="10" xfId="0" applyNumberFormat="1" applyBorder="1"/>
    <xf numFmtId="49" fontId="0" fillId="0" borderId="0" xfId="0" applyNumberFormat="1" applyBorder="1"/>
    <xf numFmtId="0" fontId="0" fillId="0" borderId="0" xfId="0" applyBorder="1" applyAlignment="1">
      <alignment horizontal="center" vertical="center"/>
    </xf>
    <xf numFmtId="0" fontId="0" fillId="0" borderId="14" xfId="0" applyBorder="1"/>
    <xf numFmtId="0" fontId="0" fillId="0" borderId="13" xfId="0" applyBorder="1"/>
    <xf numFmtId="0" fontId="0" fillId="0" borderId="15" xfId="0" applyBorder="1"/>
    <xf numFmtId="0" fontId="0" fillId="0" borderId="7" xfId="0" applyBorder="1"/>
    <xf numFmtId="9" fontId="0" fillId="0" borderId="10" xfId="1" applyFont="1" applyBorder="1"/>
    <xf numFmtId="9" fontId="0" fillId="0" borderId="3" xfId="1" applyFont="1" applyBorder="1"/>
    <xf numFmtId="9" fontId="0" fillId="0" borderId="8" xfId="1" applyFont="1" applyBorder="1"/>
    <xf numFmtId="9" fontId="0" fillId="0" borderId="2" xfId="1" applyFont="1" applyBorder="1"/>
    <xf numFmtId="9" fontId="0" fillId="0" borderId="9" xfId="1" applyFont="1" applyBorder="1"/>
    <xf numFmtId="9" fontId="0" fillId="0" borderId="5" xfId="1" applyFont="1" applyBorder="1"/>
    <xf numFmtId="0" fontId="2" fillId="0" borderId="0" xfId="0" applyFont="1"/>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Earthquake Analysis.xlsx]count (pivot_table)!PivotTable3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(pivot_table)'!$B$3:$B$4</c:f>
              <c:strCache>
                <c:ptCount val="1"/>
                <c:pt idx="0">
                  <c:v>earthquake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(pivot_table)'!$A$5:$A$31</c:f>
              <c:strCache>
                <c:ptCount val="26"/>
                <c:pt idx="0">
                  <c:v>Alaska</c:v>
                </c:pt>
                <c:pt idx="1">
                  <c:v>Arizona</c:v>
                </c:pt>
                <c:pt idx="2">
                  <c:v>Arkansas</c:v>
                </c:pt>
                <c:pt idx="3">
                  <c:v>California</c:v>
                </c:pt>
                <c:pt idx="4">
                  <c:v>Colorado</c:v>
                </c:pt>
                <c:pt idx="5">
                  <c:v>Hawaii</c:v>
                </c:pt>
                <c:pt idx="6">
                  <c:v>Idaho</c:v>
                </c:pt>
                <c:pt idx="7">
                  <c:v>Illinois</c:v>
                </c:pt>
                <c:pt idx="8">
                  <c:v>Kansas</c:v>
                </c:pt>
                <c:pt idx="9">
                  <c:v>Maine</c:v>
                </c:pt>
                <c:pt idx="10">
                  <c:v>Massachusetts</c:v>
                </c:pt>
                <c:pt idx="11">
                  <c:v>Missouri</c:v>
                </c:pt>
                <c:pt idx="12">
                  <c:v>Montana</c:v>
                </c:pt>
                <c:pt idx="13">
                  <c:v>Nebraska</c:v>
                </c:pt>
                <c:pt idx="14">
                  <c:v>Nevada</c:v>
                </c:pt>
                <c:pt idx="15">
                  <c:v>New Mexico</c:v>
                </c:pt>
                <c:pt idx="16">
                  <c:v>North Carolina</c:v>
                </c:pt>
                <c:pt idx="17">
                  <c:v>Oklahoma</c:v>
                </c:pt>
                <c:pt idx="18">
                  <c:v>Oregon</c:v>
                </c:pt>
                <c:pt idx="19">
                  <c:v>Pennsylvania</c:v>
                </c:pt>
                <c:pt idx="20">
                  <c:v>Tennessee</c:v>
                </c:pt>
                <c:pt idx="21">
                  <c:v>Texas</c:v>
                </c:pt>
                <c:pt idx="22">
                  <c:v>Utah</c:v>
                </c:pt>
                <c:pt idx="23">
                  <c:v>Vermont</c:v>
                </c:pt>
                <c:pt idx="24">
                  <c:v>Washington</c:v>
                </c:pt>
                <c:pt idx="25">
                  <c:v>Wyoming</c:v>
                </c:pt>
              </c:strCache>
            </c:strRef>
          </c:cat>
          <c:val>
            <c:numRef>
              <c:f>'count (pivot_table)'!$B$5:$B$31</c:f>
              <c:numCache>
                <c:formatCode>General</c:formatCode>
                <c:ptCount val="26"/>
                <c:pt idx="0">
                  <c:v>4410</c:v>
                </c:pt>
                <c:pt idx="1">
                  <c:v>12</c:v>
                </c:pt>
                <c:pt idx="2">
                  <c:v>3</c:v>
                </c:pt>
                <c:pt idx="3">
                  <c:v>220</c:v>
                </c:pt>
                <c:pt idx="4">
                  <c:v>5</c:v>
                </c:pt>
                <c:pt idx="5">
                  <c:v>256</c:v>
                </c:pt>
                <c:pt idx="6">
                  <c:v>20</c:v>
                </c:pt>
                <c:pt idx="7">
                  <c:v>1</c:v>
                </c:pt>
                <c:pt idx="8">
                  <c:v>6</c:v>
                </c:pt>
                <c:pt idx="9">
                  <c:v>2</c:v>
                </c:pt>
                <c:pt idx="10">
                  <c:v>3</c:v>
                </c:pt>
                <c:pt idx="11">
                  <c:v>11</c:v>
                </c:pt>
                <c:pt idx="12">
                  <c:v>217</c:v>
                </c:pt>
                <c:pt idx="13">
                  <c:v>1</c:v>
                </c:pt>
                <c:pt idx="14">
                  <c:v>781</c:v>
                </c:pt>
                <c:pt idx="15">
                  <c:v>1</c:v>
                </c:pt>
                <c:pt idx="16">
                  <c:v>2</c:v>
                </c:pt>
                <c:pt idx="17">
                  <c:v>27</c:v>
                </c:pt>
                <c:pt idx="18">
                  <c:v>17</c:v>
                </c:pt>
                <c:pt idx="19">
                  <c:v>1</c:v>
                </c:pt>
                <c:pt idx="20">
                  <c:v>32</c:v>
                </c:pt>
                <c:pt idx="21">
                  <c:v>9</c:v>
                </c:pt>
                <c:pt idx="22">
                  <c:v>116</c:v>
                </c:pt>
                <c:pt idx="23">
                  <c:v>1</c:v>
                </c:pt>
                <c:pt idx="24">
                  <c:v>72</c:v>
                </c:pt>
                <c:pt idx="25">
                  <c:v>95</c:v>
                </c:pt>
              </c:numCache>
            </c:numRef>
          </c:val>
          <c:extLst>
            <c:ext xmlns:c16="http://schemas.microsoft.com/office/drawing/2014/chart" uri="{C3380CC4-5D6E-409C-BE32-E72D297353CC}">
              <c16:uniqueId val="{00000000-77E1-534B-AA47-91F8C974D971}"/>
            </c:ext>
          </c:extLst>
        </c:ser>
        <c:dLbls>
          <c:showLegendKey val="0"/>
          <c:showVal val="0"/>
          <c:showCatName val="0"/>
          <c:showSerName val="0"/>
          <c:showPercent val="0"/>
          <c:showBubbleSize val="0"/>
        </c:dLbls>
        <c:gapWidth val="219"/>
        <c:overlap val="-27"/>
        <c:axId val="1501952559"/>
        <c:axId val="1502148351"/>
      </c:barChart>
      <c:catAx>
        <c:axId val="150195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48351"/>
        <c:crosses val="autoZero"/>
        <c:auto val="1"/>
        <c:lblAlgn val="ctr"/>
        <c:lblOffset val="100"/>
        <c:noMultiLvlLbl val="0"/>
      </c:catAx>
      <c:valAx>
        <c:axId val="150214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95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Earthquake Analysis.xlsx]count (pivot_table)!PivotTable5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earthquake (magnitude &gt; 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(pivot_table)'!$B$33:$B$34</c:f>
              <c:strCache>
                <c:ptCount val="1"/>
                <c:pt idx="0">
                  <c:v>earthquake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(pivot_table)'!$A$35:$A$58</c:f>
              <c:strCache>
                <c:ptCount val="23"/>
                <c:pt idx="0">
                  <c:v>Alaska</c:v>
                </c:pt>
                <c:pt idx="1">
                  <c:v>Arizona</c:v>
                </c:pt>
                <c:pt idx="2">
                  <c:v>Arkansas</c:v>
                </c:pt>
                <c:pt idx="3">
                  <c:v>California</c:v>
                </c:pt>
                <c:pt idx="4">
                  <c:v>Colorado</c:v>
                </c:pt>
                <c:pt idx="5">
                  <c:v>Hawaii</c:v>
                </c:pt>
                <c:pt idx="6">
                  <c:v>Illinois</c:v>
                </c:pt>
                <c:pt idx="7">
                  <c:v>Kansas</c:v>
                </c:pt>
                <c:pt idx="8">
                  <c:v>Massachusetts</c:v>
                </c:pt>
                <c:pt idx="9">
                  <c:v>Missouri</c:v>
                </c:pt>
                <c:pt idx="10">
                  <c:v>Montana</c:v>
                </c:pt>
                <c:pt idx="11">
                  <c:v>Nebraska</c:v>
                </c:pt>
                <c:pt idx="12">
                  <c:v>Nevada</c:v>
                </c:pt>
                <c:pt idx="13">
                  <c:v>New Mexico</c:v>
                </c:pt>
                <c:pt idx="14">
                  <c:v>North Carolina</c:v>
                </c:pt>
                <c:pt idx="15">
                  <c:v>Oklahoma</c:v>
                </c:pt>
                <c:pt idx="16">
                  <c:v>Oregon</c:v>
                </c:pt>
                <c:pt idx="17">
                  <c:v>Tennessee</c:v>
                </c:pt>
                <c:pt idx="18">
                  <c:v>Texas</c:v>
                </c:pt>
                <c:pt idx="19">
                  <c:v>Utah</c:v>
                </c:pt>
                <c:pt idx="20">
                  <c:v>Vermont</c:v>
                </c:pt>
                <c:pt idx="21">
                  <c:v>Washington</c:v>
                </c:pt>
                <c:pt idx="22">
                  <c:v>Wyoming</c:v>
                </c:pt>
              </c:strCache>
            </c:strRef>
          </c:cat>
          <c:val>
            <c:numRef>
              <c:f>'count (pivot_table)'!$B$35:$B$58</c:f>
              <c:numCache>
                <c:formatCode>General</c:formatCode>
                <c:ptCount val="23"/>
                <c:pt idx="0">
                  <c:v>1043</c:v>
                </c:pt>
                <c:pt idx="1">
                  <c:v>5</c:v>
                </c:pt>
                <c:pt idx="2">
                  <c:v>1</c:v>
                </c:pt>
                <c:pt idx="3">
                  <c:v>1</c:v>
                </c:pt>
                <c:pt idx="4">
                  <c:v>5</c:v>
                </c:pt>
                <c:pt idx="5">
                  <c:v>77</c:v>
                </c:pt>
                <c:pt idx="6">
                  <c:v>1</c:v>
                </c:pt>
                <c:pt idx="7">
                  <c:v>2</c:v>
                </c:pt>
                <c:pt idx="8">
                  <c:v>1</c:v>
                </c:pt>
                <c:pt idx="9">
                  <c:v>1</c:v>
                </c:pt>
                <c:pt idx="10">
                  <c:v>15</c:v>
                </c:pt>
                <c:pt idx="11">
                  <c:v>1</c:v>
                </c:pt>
                <c:pt idx="12">
                  <c:v>14</c:v>
                </c:pt>
                <c:pt idx="13">
                  <c:v>1</c:v>
                </c:pt>
                <c:pt idx="14">
                  <c:v>2</c:v>
                </c:pt>
                <c:pt idx="15">
                  <c:v>25</c:v>
                </c:pt>
                <c:pt idx="16">
                  <c:v>2</c:v>
                </c:pt>
                <c:pt idx="17">
                  <c:v>15</c:v>
                </c:pt>
                <c:pt idx="18">
                  <c:v>9</c:v>
                </c:pt>
                <c:pt idx="19">
                  <c:v>18</c:v>
                </c:pt>
                <c:pt idx="20">
                  <c:v>1</c:v>
                </c:pt>
                <c:pt idx="21">
                  <c:v>5</c:v>
                </c:pt>
                <c:pt idx="22">
                  <c:v>12</c:v>
                </c:pt>
              </c:numCache>
            </c:numRef>
          </c:val>
          <c:extLst>
            <c:ext xmlns:c16="http://schemas.microsoft.com/office/drawing/2014/chart" uri="{C3380CC4-5D6E-409C-BE32-E72D297353CC}">
              <c16:uniqueId val="{00000000-6C57-0B46-AF8C-0F55A74FD209}"/>
            </c:ext>
          </c:extLst>
        </c:ser>
        <c:dLbls>
          <c:showLegendKey val="0"/>
          <c:showVal val="0"/>
          <c:showCatName val="0"/>
          <c:showSerName val="0"/>
          <c:showPercent val="0"/>
          <c:showBubbleSize val="0"/>
        </c:dLbls>
        <c:gapWidth val="219"/>
        <c:overlap val="-27"/>
        <c:axId val="1349498127"/>
        <c:axId val="1497752687"/>
      </c:barChart>
      <c:catAx>
        <c:axId val="134949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752687"/>
        <c:crosses val="autoZero"/>
        <c:auto val="1"/>
        <c:lblAlgn val="ctr"/>
        <c:lblOffset val="100"/>
        <c:noMultiLvlLbl val="0"/>
      </c:catAx>
      <c:valAx>
        <c:axId val="149775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9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Earthquake Analysis.xlsx]count (pivot_table)!PivotTable3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(pivot_table)'!$B$3:$B$4</c:f>
              <c:strCache>
                <c:ptCount val="1"/>
                <c:pt idx="0">
                  <c:v>earthquake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(pivot_table)'!$A$5:$A$31</c:f>
              <c:strCache>
                <c:ptCount val="26"/>
                <c:pt idx="0">
                  <c:v>Alaska</c:v>
                </c:pt>
                <c:pt idx="1">
                  <c:v>Arizona</c:v>
                </c:pt>
                <c:pt idx="2">
                  <c:v>Arkansas</c:v>
                </c:pt>
                <c:pt idx="3">
                  <c:v>California</c:v>
                </c:pt>
                <c:pt idx="4">
                  <c:v>Colorado</c:v>
                </c:pt>
                <c:pt idx="5">
                  <c:v>Hawaii</c:v>
                </c:pt>
                <c:pt idx="6">
                  <c:v>Idaho</c:v>
                </c:pt>
                <c:pt idx="7">
                  <c:v>Illinois</c:v>
                </c:pt>
                <c:pt idx="8">
                  <c:v>Kansas</c:v>
                </c:pt>
                <c:pt idx="9">
                  <c:v>Maine</c:v>
                </c:pt>
                <c:pt idx="10">
                  <c:v>Massachusetts</c:v>
                </c:pt>
                <c:pt idx="11">
                  <c:v>Missouri</c:v>
                </c:pt>
                <c:pt idx="12">
                  <c:v>Montana</c:v>
                </c:pt>
                <c:pt idx="13">
                  <c:v>Nebraska</c:v>
                </c:pt>
                <c:pt idx="14">
                  <c:v>Nevada</c:v>
                </c:pt>
                <c:pt idx="15">
                  <c:v>New Mexico</c:v>
                </c:pt>
                <c:pt idx="16">
                  <c:v>North Carolina</c:v>
                </c:pt>
                <c:pt idx="17">
                  <c:v>Oklahoma</c:v>
                </c:pt>
                <c:pt idx="18">
                  <c:v>Oregon</c:v>
                </c:pt>
                <c:pt idx="19">
                  <c:v>Pennsylvania</c:v>
                </c:pt>
                <c:pt idx="20">
                  <c:v>Tennessee</c:v>
                </c:pt>
                <c:pt idx="21">
                  <c:v>Texas</c:v>
                </c:pt>
                <c:pt idx="22">
                  <c:v>Utah</c:v>
                </c:pt>
                <c:pt idx="23">
                  <c:v>Vermont</c:v>
                </c:pt>
                <c:pt idx="24">
                  <c:v>Washington</c:v>
                </c:pt>
                <c:pt idx="25">
                  <c:v>Wyoming</c:v>
                </c:pt>
              </c:strCache>
            </c:strRef>
          </c:cat>
          <c:val>
            <c:numRef>
              <c:f>'count (pivot_table)'!$B$5:$B$31</c:f>
              <c:numCache>
                <c:formatCode>General</c:formatCode>
                <c:ptCount val="26"/>
                <c:pt idx="0">
                  <c:v>4410</c:v>
                </c:pt>
                <c:pt idx="1">
                  <c:v>12</c:v>
                </c:pt>
                <c:pt idx="2">
                  <c:v>3</c:v>
                </c:pt>
                <c:pt idx="3">
                  <c:v>220</c:v>
                </c:pt>
                <c:pt idx="4">
                  <c:v>5</c:v>
                </c:pt>
                <c:pt idx="5">
                  <c:v>256</c:v>
                </c:pt>
                <c:pt idx="6">
                  <c:v>20</c:v>
                </c:pt>
                <c:pt idx="7">
                  <c:v>1</c:v>
                </c:pt>
                <c:pt idx="8">
                  <c:v>6</c:v>
                </c:pt>
                <c:pt idx="9">
                  <c:v>2</c:v>
                </c:pt>
                <c:pt idx="10">
                  <c:v>3</c:v>
                </c:pt>
                <c:pt idx="11">
                  <c:v>11</c:v>
                </c:pt>
                <c:pt idx="12">
                  <c:v>217</c:v>
                </c:pt>
                <c:pt idx="13">
                  <c:v>1</c:v>
                </c:pt>
                <c:pt idx="14">
                  <c:v>781</c:v>
                </c:pt>
                <c:pt idx="15">
                  <c:v>1</c:v>
                </c:pt>
                <c:pt idx="16">
                  <c:v>2</c:v>
                </c:pt>
                <c:pt idx="17">
                  <c:v>27</c:v>
                </c:pt>
                <c:pt idx="18">
                  <c:v>17</c:v>
                </c:pt>
                <c:pt idx="19">
                  <c:v>1</c:v>
                </c:pt>
                <c:pt idx="20">
                  <c:v>32</c:v>
                </c:pt>
                <c:pt idx="21">
                  <c:v>9</c:v>
                </c:pt>
                <c:pt idx="22">
                  <c:v>116</c:v>
                </c:pt>
                <c:pt idx="23">
                  <c:v>1</c:v>
                </c:pt>
                <c:pt idx="24">
                  <c:v>72</c:v>
                </c:pt>
                <c:pt idx="25">
                  <c:v>95</c:v>
                </c:pt>
              </c:numCache>
            </c:numRef>
          </c:val>
          <c:extLst>
            <c:ext xmlns:c16="http://schemas.microsoft.com/office/drawing/2014/chart" uri="{C3380CC4-5D6E-409C-BE32-E72D297353CC}">
              <c16:uniqueId val="{00000000-CF78-9F4F-844A-F0FF7E818A51}"/>
            </c:ext>
          </c:extLst>
        </c:ser>
        <c:dLbls>
          <c:showLegendKey val="0"/>
          <c:showVal val="0"/>
          <c:showCatName val="0"/>
          <c:showSerName val="0"/>
          <c:showPercent val="0"/>
          <c:showBubbleSize val="0"/>
        </c:dLbls>
        <c:gapWidth val="219"/>
        <c:overlap val="-27"/>
        <c:axId val="1501952559"/>
        <c:axId val="1502148351"/>
      </c:barChart>
      <c:catAx>
        <c:axId val="1501952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148351"/>
        <c:crosses val="autoZero"/>
        <c:auto val="1"/>
        <c:lblAlgn val="ctr"/>
        <c:lblOffset val="100"/>
        <c:noMultiLvlLbl val="0"/>
      </c:catAx>
      <c:valAx>
        <c:axId val="1502148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952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1 - Earthquake Analysis.xlsx]count (pivot_table)!PivotTable5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earthquake (magnitude &gt; 2.0)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(pivot_table)'!$B$33:$B$34</c:f>
              <c:strCache>
                <c:ptCount val="1"/>
                <c:pt idx="0">
                  <c:v>earthquake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(pivot_table)'!$A$35:$A$58</c:f>
              <c:strCache>
                <c:ptCount val="23"/>
                <c:pt idx="0">
                  <c:v>Alaska</c:v>
                </c:pt>
                <c:pt idx="1">
                  <c:v>Arizona</c:v>
                </c:pt>
                <c:pt idx="2">
                  <c:v>Arkansas</c:v>
                </c:pt>
                <c:pt idx="3">
                  <c:v>California</c:v>
                </c:pt>
                <c:pt idx="4">
                  <c:v>Colorado</c:v>
                </c:pt>
                <c:pt idx="5">
                  <c:v>Hawaii</c:v>
                </c:pt>
                <c:pt idx="6">
                  <c:v>Illinois</c:v>
                </c:pt>
                <c:pt idx="7">
                  <c:v>Kansas</c:v>
                </c:pt>
                <c:pt idx="8">
                  <c:v>Massachusetts</c:v>
                </c:pt>
                <c:pt idx="9">
                  <c:v>Missouri</c:v>
                </c:pt>
                <c:pt idx="10">
                  <c:v>Montana</c:v>
                </c:pt>
                <c:pt idx="11">
                  <c:v>Nebraska</c:v>
                </c:pt>
                <c:pt idx="12">
                  <c:v>Nevada</c:v>
                </c:pt>
                <c:pt idx="13">
                  <c:v>New Mexico</c:v>
                </c:pt>
                <c:pt idx="14">
                  <c:v>North Carolina</c:v>
                </c:pt>
                <c:pt idx="15">
                  <c:v>Oklahoma</c:v>
                </c:pt>
                <c:pt idx="16">
                  <c:v>Oregon</c:v>
                </c:pt>
                <c:pt idx="17">
                  <c:v>Tennessee</c:v>
                </c:pt>
                <c:pt idx="18">
                  <c:v>Texas</c:v>
                </c:pt>
                <c:pt idx="19">
                  <c:v>Utah</c:v>
                </c:pt>
                <c:pt idx="20">
                  <c:v>Vermont</c:v>
                </c:pt>
                <c:pt idx="21">
                  <c:v>Washington</c:v>
                </c:pt>
                <c:pt idx="22">
                  <c:v>Wyoming</c:v>
                </c:pt>
              </c:strCache>
            </c:strRef>
          </c:cat>
          <c:val>
            <c:numRef>
              <c:f>'count (pivot_table)'!$B$35:$B$58</c:f>
              <c:numCache>
                <c:formatCode>General</c:formatCode>
                <c:ptCount val="23"/>
                <c:pt idx="0">
                  <c:v>1043</c:v>
                </c:pt>
                <c:pt idx="1">
                  <c:v>5</c:v>
                </c:pt>
                <c:pt idx="2">
                  <c:v>1</c:v>
                </c:pt>
                <c:pt idx="3">
                  <c:v>1</c:v>
                </c:pt>
                <c:pt idx="4">
                  <c:v>5</c:v>
                </c:pt>
                <c:pt idx="5">
                  <c:v>77</c:v>
                </c:pt>
                <c:pt idx="6">
                  <c:v>1</c:v>
                </c:pt>
                <c:pt idx="7">
                  <c:v>2</c:v>
                </c:pt>
                <c:pt idx="8">
                  <c:v>1</c:v>
                </c:pt>
                <c:pt idx="9">
                  <c:v>1</c:v>
                </c:pt>
                <c:pt idx="10">
                  <c:v>15</c:v>
                </c:pt>
                <c:pt idx="11">
                  <c:v>1</c:v>
                </c:pt>
                <c:pt idx="12">
                  <c:v>14</c:v>
                </c:pt>
                <c:pt idx="13">
                  <c:v>1</c:v>
                </c:pt>
                <c:pt idx="14">
                  <c:v>2</c:v>
                </c:pt>
                <c:pt idx="15">
                  <c:v>25</c:v>
                </c:pt>
                <c:pt idx="16">
                  <c:v>2</c:v>
                </c:pt>
                <c:pt idx="17">
                  <c:v>15</c:v>
                </c:pt>
                <c:pt idx="18">
                  <c:v>9</c:v>
                </c:pt>
                <c:pt idx="19">
                  <c:v>18</c:v>
                </c:pt>
                <c:pt idx="20">
                  <c:v>1</c:v>
                </c:pt>
                <c:pt idx="21">
                  <c:v>5</c:v>
                </c:pt>
                <c:pt idx="22">
                  <c:v>12</c:v>
                </c:pt>
              </c:numCache>
            </c:numRef>
          </c:val>
          <c:extLst>
            <c:ext xmlns:c16="http://schemas.microsoft.com/office/drawing/2014/chart" uri="{C3380CC4-5D6E-409C-BE32-E72D297353CC}">
              <c16:uniqueId val="{00000000-D891-2F47-B2AF-1041AF0887B7}"/>
            </c:ext>
          </c:extLst>
        </c:ser>
        <c:dLbls>
          <c:showLegendKey val="0"/>
          <c:showVal val="0"/>
          <c:showCatName val="0"/>
          <c:showSerName val="0"/>
          <c:showPercent val="0"/>
          <c:showBubbleSize val="0"/>
        </c:dLbls>
        <c:gapWidth val="219"/>
        <c:overlap val="-27"/>
        <c:axId val="1349498127"/>
        <c:axId val="1497752687"/>
      </c:barChart>
      <c:catAx>
        <c:axId val="134949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752687"/>
        <c:crosses val="autoZero"/>
        <c:auto val="1"/>
        <c:lblAlgn val="ctr"/>
        <c:lblOffset val="100"/>
        <c:noMultiLvlLbl val="0"/>
      </c:catAx>
      <c:valAx>
        <c:axId val="1497752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49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34635</xdr:colOff>
      <xdr:row>13</xdr:row>
      <xdr:rowOff>57729</xdr:rowOff>
    </xdr:from>
    <xdr:to>
      <xdr:col>11</xdr:col>
      <xdr:colOff>57726</xdr:colOff>
      <xdr:row>34</xdr:row>
      <xdr:rowOff>146630</xdr:rowOff>
    </xdr:to>
    <xdr:pic>
      <xdr:nvPicPr>
        <xdr:cNvPr id="2" name="Picture 1" descr="https://upload.wikimedia.org/wikipedia/commons/thumb/f/f1/Census_Regions_and_Division_of_the_United_States.svg/450px-Census_Regions_and_Division_of_the_United_States.svg.png">
          <a:extLst>
            <a:ext uri="{FF2B5EF4-FFF2-40B4-BE49-F238E27FC236}">
              <a16:creationId xmlns:a16="http://schemas.microsoft.com/office/drawing/2014/main" id="{5C6CFFDB-30C3-2F47-BFC6-FE5CEB6043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41817" y="2840184"/>
          <a:ext cx="5749636" cy="44530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14</xdr:row>
      <xdr:rowOff>63500</xdr:rowOff>
    </xdr:from>
    <xdr:to>
      <xdr:col>11</xdr:col>
      <xdr:colOff>38100</xdr:colOff>
      <xdr:row>28</xdr:row>
      <xdr:rowOff>25400</xdr:rowOff>
    </xdr:to>
    <xdr:graphicFrame macro="">
      <xdr:nvGraphicFramePr>
        <xdr:cNvPr id="4" name="Chart 3">
          <a:extLst>
            <a:ext uri="{FF2B5EF4-FFF2-40B4-BE49-F238E27FC236}">
              <a16:creationId xmlns:a16="http://schemas.microsoft.com/office/drawing/2014/main" id="{C49E8C98-F9F3-3A40-BAFB-2331CE4B4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45</xdr:row>
      <xdr:rowOff>152400</xdr:rowOff>
    </xdr:from>
    <xdr:to>
      <xdr:col>11</xdr:col>
      <xdr:colOff>12700</xdr:colOff>
      <xdr:row>59</xdr:row>
      <xdr:rowOff>177800</xdr:rowOff>
    </xdr:to>
    <xdr:graphicFrame macro="">
      <xdr:nvGraphicFramePr>
        <xdr:cNvPr id="5" name="Chart 4">
          <a:extLst>
            <a:ext uri="{FF2B5EF4-FFF2-40B4-BE49-F238E27FC236}">
              <a16:creationId xmlns:a16="http://schemas.microsoft.com/office/drawing/2014/main" id="{C9DE239D-6CF4-D34D-B9F9-DF19BA1A67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38100</xdr:colOff>
      <xdr:row>6</xdr:row>
      <xdr:rowOff>190499</xdr:rowOff>
    </xdr:from>
    <xdr:to>
      <xdr:col>14</xdr:col>
      <xdr:colOff>50800</xdr:colOff>
      <xdr:row>31</xdr:row>
      <xdr:rowOff>82720</xdr:rowOff>
    </xdr:to>
    <xdr:pic>
      <xdr:nvPicPr>
        <xdr:cNvPr id="2" name="Picture 1" descr="https://upload.wikimedia.org/wikipedia/commons/thumb/f/f1/Census_Regions_and_Division_of_the_United_States.svg/450px-Census_Regions_and_Division_of_the_United_States.svg.png">
          <a:extLst>
            <a:ext uri="{FF2B5EF4-FFF2-40B4-BE49-F238E27FC236}">
              <a16:creationId xmlns:a16="http://schemas.microsoft.com/office/drawing/2014/main" id="{BF80D140-5C50-C444-8582-2238100455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09000" y="800099"/>
          <a:ext cx="6616700" cy="51246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457200</xdr:colOff>
      <xdr:row>10</xdr:row>
      <xdr:rowOff>76200</xdr:rowOff>
    </xdr:from>
    <xdr:to>
      <xdr:col>14</xdr:col>
      <xdr:colOff>190500</xdr:colOff>
      <xdr:row>11</xdr:row>
      <xdr:rowOff>101600</xdr:rowOff>
    </xdr:to>
    <xdr:sp macro="" textlink="">
      <xdr:nvSpPr>
        <xdr:cNvPr id="3" name="TextBox 2">
          <a:extLst>
            <a:ext uri="{FF2B5EF4-FFF2-40B4-BE49-F238E27FC236}">
              <a16:creationId xmlns:a16="http://schemas.microsoft.com/office/drawing/2014/main" id="{0554C668-799B-3740-B339-9013EE0B15D6}"/>
            </a:ext>
          </a:extLst>
        </xdr:cNvPr>
        <xdr:cNvSpPr txBox="1"/>
      </xdr:nvSpPr>
      <xdr:spPr>
        <a:xfrm>
          <a:off x="14389100" y="15367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1-1</a:t>
          </a:r>
        </a:p>
      </xdr:txBody>
    </xdr:sp>
    <xdr:clientData/>
  </xdr:twoCellAnchor>
  <xdr:twoCellAnchor>
    <xdr:from>
      <xdr:col>12</xdr:col>
      <xdr:colOff>50800</xdr:colOff>
      <xdr:row>13</xdr:row>
      <xdr:rowOff>165100</xdr:rowOff>
    </xdr:from>
    <xdr:to>
      <xdr:col>12</xdr:col>
      <xdr:colOff>609600</xdr:colOff>
      <xdr:row>14</xdr:row>
      <xdr:rowOff>190500</xdr:rowOff>
    </xdr:to>
    <xdr:sp macro="" textlink="">
      <xdr:nvSpPr>
        <xdr:cNvPr id="5" name="TextBox 4">
          <a:extLst>
            <a:ext uri="{FF2B5EF4-FFF2-40B4-BE49-F238E27FC236}">
              <a16:creationId xmlns:a16="http://schemas.microsoft.com/office/drawing/2014/main" id="{322A5672-42EA-3946-8783-8A93930D6D63}"/>
            </a:ext>
          </a:extLst>
        </xdr:cNvPr>
        <xdr:cNvSpPr txBox="1"/>
      </xdr:nvSpPr>
      <xdr:spPr>
        <a:xfrm>
          <a:off x="13157200" y="22479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1-2</a:t>
          </a:r>
        </a:p>
      </xdr:txBody>
    </xdr:sp>
    <xdr:clientData/>
  </xdr:twoCellAnchor>
  <xdr:twoCellAnchor>
    <xdr:from>
      <xdr:col>13</xdr:col>
      <xdr:colOff>0</xdr:colOff>
      <xdr:row>29</xdr:row>
      <xdr:rowOff>88900</xdr:rowOff>
    </xdr:from>
    <xdr:to>
      <xdr:col>13</xdr:col>
      <xdr:colOff>558800</xdr:colOff>
      <xdr:row>30</xdr:row>
      <xdr:rowOff>114300</xdr:rowOff>
    </xdr:to>
    <xdr:sp macro="" textlink="">
      <xdr:nvSpPr>
        <xdr:cNvPr id="6" name="TextBox 5">
          <a:extLst>
            <a:ext uri="{FF2B5EF4-FFF2-40B4-BE49-F238E27FC236}">
              <a16:creationId xmlns:a16="http://schemas.microsoft.com/office/drawing/2014/main" id="{AE04B95E-5BEC-864A-AB13-8C748A7F2C17}"/>
            </a:ext>
          </a:extLst>
        </xdr:cNvPr>
        <xdr:cNvSpPr txBox="1"/>
      </xdr:nvSpPr>
      <xdr:spPr>
        <a:xfrm>
          <a:off x="13931900" y="55118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3-1</a:t>
          </a:r>
        </a:p>
      </xdr:txBody>
    </xdr:sp>
    <xdr:clientData/>
  </xdr:twoCellAnchor>
  <xdr:twoCellAnchor>
    <xdr:from>
      <xdr:col>10</xdr:col>
      <xdr:colOff>190500</xdr:colOff>
      <xdr:row>29</xdr:row>
      <xdr:rowOff>63500</xdr:rowOff>
    </xdr:from>
    <xdr:to>
      <xdr:col>10</xdr:col>
      <xdr:colOff>749300</xdr:colOff>
      <xdr:row>30</xdr:row>
      <xdr:rowOff>88900</xdr:rowOff>
    </xdr:to>
    <xdr:sp macro="" textlink="">
      <xdr:nvSpPr>
        <xdr:cNvPr id="7" name="TextBox 6">
          <a:extLst>
            <a:ext uri="{FF2B5EF4-FFF2-40B4-BE49-F238E27FC236}">
              <a16:creationId xmlns:a16="http://schemas.microsoft.com/office/drawing/2014/main" id="{5B3BECCC-8DE9-1A42-858A-7FDCFA427502}"/>
            </a:ext>
          </a:extLst>
        </xdr:cNvPr>
        <xdr:cNvSpPr txBox="1"/>
      </xdr:nvSpPr>
      <xdr:spPr>
        <a:xfrm>
          <a:off x="11645900" y="54864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3-3</a:t>
          </a:r>
        </a:p>
      </xdr:txBody>
    </xdr:sp>
    <xdr:clientData/>
  </xdr:twoCellAnchor>
  <xdr:twoCellAnchor>
    <xdr:from>
      <xdr:col>11</xdr:col>
      <xdr:colOff>317500</xdr:colOff>
      <xdr:row>28</xdr:row>
      <xdr:rowOff>165100</xdr:rowOff>
    </xdr:from>
    <xdr:to>
      <xdr:col>12</xdr:col>
      <xdr:colOff>50800</xdr:colOff>
      <xdr:row>29</xdr:row>
      <xdr:rowOff>177800</xdr:rowOff>
    </xdr:to>
    <xdr:sp macro="" textlink="">
      <xdr:nvSpPr>
        <xdr:cNvPr id="8" name="TextBox 7">
          <a:extLst>
            <a:ext uri="{FF2B5EF4-FFF2-40B4-BE49-F238E27FC236}">
              <a16:creationId xmlns:a16="http://schemas.microsoft.com/office/drawing/2014/main" id="{ADECE0BD-578F-BF44-936F-5B748543EE82}"/>
            </a:ext>
          </a:extLst>
        </xdr:cNvPr>
        <xdr:cNvSpPr txBox="1"/>
      </xdr:nvSpPr>
      <xdr:spPr>
        <a:xfrm>
          <a:off x="12598400" y="53721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3-2</a:t>
          </a:r>
        </a:p>
      </xdr:txBody>
    </xdr:sp>
    <xdr:clientData/>
  </xdr:twoCellAnchor>
  <xdr:twoCellAnchor>
    <xdr:from>
      <xdr:col>9</xdr:col>
      <xdr:colOff>457200</xdr:colOff>
      <xdr:row>10</xdr:row>
      <xdr:rowOff>139700</xdr:rowOff>
    </xdr:from>
    <xdr:to>
      <xdr:col>10</xdr:col>
      <xdr:colOff>190500</xdr:colOff>
      <xdr:row>11</xdr:row>
      <xdr:rowOff>165100</xdr:rowOff>
    </xdr:to>
    <xdr:sp macro="" textlink="">
      <xdr:nvSpPr>
        <xdr:cNvPr id="9" name="TextBox 8">
          <a:extLst>
            <a:ext uri="{FF2B5EF4-FFF2-40B4-BE49-F238E27FC236}">
              <a16:creationId xmlns:a16="http://schemas.microsoft.com/office/drawing/2014/main" id="{23A6AA63-A95E-E94A-B718-0A5AF0C82E66}"/>
            </a:ext>
          </a:extLst>
        </xdr:cNvPr>
        <xdr:cNvSpPr txBox="1"/>
      </xdr:nvSpPr>
      <xdr:spPr>
        <a:xfrm>
          <a:off x="11087100" y="16002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2-2</a:t>
          </a:r>
        </a:p>
      </xdr:txBody>
    </xdr:sp>
    <xdr:clientData/>
  </xdr:twoCellAnchor>
  <xdr:twoCellAnchor>
    <xdr:from>
      <xdr:col>11</xdr:col>
      <xdr:colOff>12700</xdr:colOff>
      <xdr:row>10</xdr:row>
      <xdr:rowOff>152400</xdr:rowOff>
    </xdr:from>
    <xdr:to>
      <xdr:col>11</xdr:col>
      <xdr:colOff>571500</xdr:colOff>
      <xdr:row>11</xdr:row>
      <xdr:rowOff>177800</xdr:rowOff>
    </xdr:to>
    <xdr:sp macro="" textlink="">
      <xdr:nvSpPr>
        <xdr:cNvPr id="10" name="TextBox 9">
          <a:extLst>
            <a:ext uri="{FF2B5EF4-FFF2-40B4-BE49-F238E27FC236}">
              <a16:creationId xmlns:a16="http://schemas.microsoft.com/office/drawing/2014/main" id="{E8959667-5CD6-1544-839C-ECE24B21B6D7}"/>
            </a:ext>
          </a:extLst>
        </xdr:cNvPr>
        <xdr:cNvSpPr txBox="1"/>
      </xdr:nvSpPr>
      <xdr:spPr>
        <a:xfrm>
          <a:off x="12293600" y="16129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2-1</a:t>
          </a:r>
        </a:p>
      </xdr:txBody>
    </xdr:sp>
    <xdr:clientData/>
  </xdr:twoCellAnchor>
  <xdr:twoCellAnchor>
    <xdr:from>
      <xdr:col>8</xdr:col>
      <xdr:colOff>330200</xdr:colOff>
      <xdr:row>11</xdr:row>
      <xdr:rowOff>0</xdr:rowOff>
    </xdr:from>
    <xdr:to>
      <xdr:col>9</xdr:col>
      <xdr:colOff>63500</xdr:colOff>
      <xdr:row>12</xdr:row>
      <xdr:rowOff>12700</xdr:rowOff>
    </xdr:to>
    <xdr:sp macro="" textlink="">
      <xdr:nvSpPr>
        <xdr:cNvPr id="11" name="TextBox 10">
          <a:extLst>
            <a:ext uri="{FF2B5EF4-FFF2-40B4-BE49-F238E27FC236}">
              <a16:creationId xmlns:a16="http://schemas.microsoft.com/office/drawing/2014/main" id="{DBEFA825-B072-2847-A562-4D9A0F481E5F}"/>
            </a:ext>
          </a:extLst>
        </xdr:cNvPr>
        <xdr:cNvSpPr txBox="1"/>
      </xdr:nvSpPr>
      <xdr:spPr>
        <a:xfrm>
          <a:off x="10134600" y="16637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4-1</a:t>
          </a:r>
        </a:p>
      </xdr:txBody>
    </xdr:sp>
    <xdr:clientData/>
  </xdr:twoCellAnchor>
  <xdr:twoCellAnchor>
    <xdr:from>
      <xdr:col>5</xdr:col>
      <xdr:colOff>533400</xdr:colOff>
      <xdr:row>19</xdr:row>
      <xdr:rowOff>101600</xdr:rowOff>
    </xdr:from>
    <xdr:to>
      <xdr:col>6</xdr:col>
      <xdr:colOff>266700</xdr:colOff>
      <xdr:row>20</xdr:row>
      <xdr:rowOff>127000</xdr:rowOff>
    </xdr:to>
    <xdr:sp macro="" textlink="">
      <xdr:nvSpPr>
        <xdr:cNvPr id="12" name="TextBox 11">
          <a:extLst>
            <a:ext uri="{FF2B5EF4-FFF2-40B4-BE49-F238E27FC236}">
              <a16:creationId xmlns:a16="http://schemas.microsoft.com/office/drawing/2014/main" id="{F9EAAC55-0FF8-E24F-A3DE-42CFC1C36015}"/>
            </a:ext>
          </a:extLst>
        </xdr:cNvPr>
        <xdr:cNvSpPr txBox="1"/>
      </xdr:nvSpPr>
      <xdr:spPr>
        <a:xfrm>
          <a:off x="7861300" y="3429000"/>
          <a:ext cx="558800" cy="22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4-2</a:t>
          </a:r>
        </a:p>
      </xdr:txBody>
    </xdr:sp>
    <xdr:clientData/>
  </xdr:twoCellAnchor>
  <xdr:twoCellAnchor>
    <xdr:from>
      <xdr:col>13</xdr:col>
      <xdr:colOff>469900</xdr:colOff>
      <xdr:row>11</xdr:row>
      <xdr:rowOff>177800</xdr:rowOff>
    </xdr:from>
    <xdr:to>
      <xdr:col>13</xdr:col>
      <xdr:colOff>596900</xdr:colOff>
      <xdr:row>13</xdr:row>
      <xdr:rowOff>127000</xdr:rowOff>
    </xdr:to>
    <xdr:cxnSp macro="">
      <xdr:nvCxnSpPr>
        <xdr:cNvPr id="14" name="Straight Arrow Connector 13">
          <a:extLst>
            <a:ext uri="{FF2B5EF4-FFF2-40B4-BE49-F238E27FC236}">
              <a16:creationId xmlns:a16="http://schemas.microsoft.com/office/drawing/2014/main" id="{6496028C-2ADB-EF4C-88B7-0098D66227A7}"/>
            </a:ext>
          </a:extLst>
        </xdr:cNvPr>
        <xdr:cNvCxnSpPr/>
      </xdr:nvCxnSpPr>
      <xdr:spPr>
        <a:xfrm flipH="1">
          <a:off x="14401800" y="1841500"/>
          <a:ext cx="127000" cy="36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635000</xdr:colOff>
      <xdr:row>12</xdr:row>
      <xdr:rowOff>63500</xdr:rowOff>
    </xdr:from>
    <xdr:to>
      <xdr:col>9</xdr:col>
      <xdr:colOff>723900</xdr:colOff>
      <xdr:row>13</xdr:row>
      <xdr:rowOff>152400</xdr:rowOff>
    </xdr:to>
    <xdr:cxnSp macro="">
      <xdr:nvCxnSpPr>
        <xdr:cNvPr id="19" name="Straight Arrow Connector 18">
          <a:extLst>
            <a:ext uri="{FF2B5EF4-FFF2-40B4-BE49-F238E27FC236}">
              <a16:creationId xmlns:a16="http://schemas.microsoft.com/office/drawing/2014/main" id="{8E03BED8-8DBD-674F-AC23-CF8B549A2DD6}"/>
            </a:ext>
          </a:extLst>
        </xdr:cNvPr>
        <xdr:cNvCxnSpPr/>
      </xdr:nvCxnSpPr>
      <xdr:spPr>
        <a:xfrm>
          <a:off x="11264900" y="1943100"/>
          <a:ext cx="88900" cy="29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330200</xdr:colOff>
      <xdr:row>12</xdr:row>
      <xdr:rowOff>76200</xdr:rowOff>
    </xdr:from>
    <xdr:to>
      <xdr:col>11</xdr:col>
      <xdr:colOff>355600</xdr:colOff>
      <xdr:row>14</xdr:row>
      <xdr:rowOff>152400</xdr:rowOff>
    </xdr:to>
    <xdr:cxnSp macro="">
      <xdr:nvCxnSpPr>
        <xdr:cNvPr id="21" name="Straight Arrow Connector 20">
          <a:extLst>
            <a:ext uri="{FF2B5EF4-FFF2-40B4-BE49-F238E27FC236}">
              <a16:creationId xmlns:a16="http://schemas.microsoft.com/office/drawing/2014/main" id="{C45687F1-76E7-3545-89AD-D595EEAC8696}"/>
            </a:ext>
          </a:extLst>
        </xdr:cNvPr>
        <xdr:cNvCxnSpPr/>
      </xdr:nvCxnSpPr>
      <xdr:spPr>
        <a:xfrm flipH="1">
          <a:off x="12611100" y="1955800"/>
          <a:ext cx="25400" cy="48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304800</xdr:colOff>
      <xdr:row>15</xdr:row>
      <xdr:rowOff>127000</xdr:rowOff>
    </xdr:from>
    <xdr:to>
      <xdr:col>12</xdr:col>
      <xdr:colOff>469900</xdr:colOff>
      <xdr:row>16</xdr:row>
      <xdr:rowOff>152400</xdr:rowOff>
    </xdr:to>
    <xdr:cxnSp macro="">
      <xdr:nvCxnSpPr>
        <xdr:cNvPr id="23" name="Straight Arrow Connector 22">
          <a:extLst>
            <a:ext uri="{FF2B5EF4-FFF2-40B4-BE49-F238E27FC236}">
              <a16:creationId xmlns:a16="http://schemas.microsoft.com/office/drawing/2014/main" id="{F057C6EF-CF4E-F74A-B4A1-AE7D93A5B6B3}"/>
            </a:ext>
          </a:extLst>
        </xdr:cNvPr>
        <xdr:cNvCxnSpPr/>
      </xdr:nvCxnSpPr>
      <xdr:spPr>
        <a:xfrm>
          <a:off x="13411200" y="2628900"/>
          <a:ext cx="16510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508000</xdr:colOff>
      <xdr:row>28</xdr:row>
      <xdr:rowOff>38100</xdr:rowOff>
    </xdr:from>
    <xdr:to>
      <xdr:col>10</xdr:col>
      <xdr:colOff>558800</xdr:colOff>
      <xdr:row>28</xdr:row>
      <xdr:rowOff>190500</xdr:rowOff>
    </xdr:to>
    <xdr:cxnSp macro="">
      <xdr:nvCxnSpPr>
        <xdr:cNvPr id="25" name="Straight Arrow Connector 24">
          <a:extLst>
            <a:ext uri="{FF2B5EF4-FFF2-40B4-BE49-F238E27FC236}">
              <a16:creationId xmlns:a16="http://schemas.microsoft.com/office/drawing/2014/main" id="{F2B143DC-19D4-C842-B4A8-BAE1CABA2B4F}"/>
            </a:ext>
          </a:extLst>
        </xdr:cNvPr>
        <xdr:cNvCxnSpPr/>
      </xdr:nvCxnSpPr>
      <xdr:spPr>
        <a:xfrm flipH="1" flipV="1">
          <a:off x="11963400" y="5245100"/>
          <a:ext cx="508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355600</xdr:colOff>
      <xdr:row>27</xdr:row>
      <xdr:rowOff>139700</xdr:rowOff>
    </xdr:from>
    <xdr:to>
      <xdr:col>11</xdr:col>
      <xdr:colOff>508000</xdr:colOff>
      <xdr:row>28</xdr:row>
      <xdr:rowOff>114300</xdr:rowOff>
    </xdr:to>
    <xdr:cxnSp macro="">
      <xdr:nvCxnSpPr>
        <xdr:cNvPr id="27" name="Straight Arrow Connector 26">
          <a:extLst>
            <a:ext uri="{FF2B5EF4-FFF2-40B4-BE49-F238E27FC236}">
              <a16:creationId xmlns:a16="http://schemas.microsoft.com/office/drawing/2014/main" id="{7DE0429A-07AA-4E4A-98AD-2607C0C5C2B1}"/>
            </a:ext>
          </a:extLst>
        </xdr:cNvPr>
        <xdr:cNvCxnSpPr/>
      </xdr:nvCxnSpPr>
      <xdr:spPr>
        <a:xfrm flipH="1" flipV="1">
          <a:off x="12636500" y="5143500"/>
          <a:ext cx="152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558800</xdr:colOff>
      <xdr:row>25</xdr:row>
      <xdr:rowOff>165100</xdr:rowOff>
    </xdr:from>
    <xdr:to>
      <xdr:col>13</xdr:col>
      <xdr:colOff>12700</xdr:colOff>
      <xdr:row>29</xdr:row>
      <xdr:rowOff>25400</xdr:rowOff>
    </xdr:to>
    <xdr:cxnSp macro="">
      <xdr:nvCxnSpPr>
        <xdr:cNvPr id="29" name="Straight Arrow Connector 28">
          <a:extLst>
            <a:ext uri="{FF2B5EF4-FFF2-40B4-BE49-F238E27FC236}">
              <a16:creationId xmlns:a16="http://schemas.microsoft.com/office/drawing/2014/main" id="{83485DF3-F6DF-2445-8539-8163FBA2BCFA}"/>
            </a:ext>
          </a:extLst>
        </xdr:cNvPr>
        <xdr:cNvCxnSpPr/>
      </xdr:nvCxnSpPr>
      <xdr:spPr>
        <a:xfrm flipH="1" flipV="1">
          <a:off x="13665200" y="4749800"/>
          <a:ext cx="279400" cy="698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584200</xdr:colOff>
      <xdr:row>12</xdr:row>
      <xdr:rowOff>88900</xdr:rowOff>
    </xdr:from>
    <xdr:to>
      <xdr:col>8</xdr:col>
      <xdr:colOff>647700</xdr:colOff>
      <xdr:row>13</xdr:row>
      <xdr:rowOff>127000</xdr:rowOff>
    </xdr:to>
    <xdr:cxnSp macro="">
      <xdr:nvCxnSpPr>
        <xdr:cNvPr id="31" name="Straight Arrow Connector 30">
          <a:extLst>
            <a:ext uri="{FF2B5EF4-FFF2-40B4-BE49-F238E27FC236}">
              <a16:creationId xmlns:a16="http://schemas.microsoft.com/office/drawing/2014/main" id="{E015305D-511E-E44B-9128-E0E1975A6D60}"/>
            </a:ext>
          </a:extLst>
        </xdr:cNvPr>
        <xdr:cNvCxnSpPr/>
      </xdr:nvCxnSpPr>
      <xdr:spPr>
        <a:xfrm flipH="1">
          <a:off x="10388600" y="1968500"/>
          <a:ext cx="63500"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11</xdr:row>
      <xdr:rowOff>203200</xdr:rowOff>
    </xdr:from>
    <xdr:to>
      <xdr:col>6</xdr:col>
      <xdr:colOff>457200</xdr:colOff>
      <xdr:row>17</xdr:row>
      <xdr:rowOff>139700</xdr:rowOff>
    </xdr:to>
    <xdr:cxnSp macro="">
      <xdr:nvCxnSpPr>
        <xdr:cNvPr id="33" name="Straight Arrow Connector 32">
          <a:extLst>
            <a:ext uri="{FF2B5EF4-FFF2-40B4-BE49-F238E27FC236}">
              <a16:creationId xmlns:a16="http://schemas.microsoft.com/office/drawing/2014/main" id="{BEE9B09C-74C5-A645-9919-54494F212D85}"/>
            </a:ext>
          </a:extLst>
        </xdr:cNvPr>
        <xdr:cNvCxnSpPr/>
      </xdr:nvCxnSpPr>
      <xdr:spPr>
        <a:xfrm flipV="1">
          <a:off x="8305800" y="1866900"/>
          <a:ext cx="304800" cy="119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139700</xdr:colOff>
      <xdr:row>21</xdr:row>
      <xdr:rowOff>50800</xdr:rowOff>
    </xdr:from>
    <xdr:to>
      <xdr:col>6</xdr:col>
      <xdr:colOff>444500</xdr:colOff>
      <xdr:row>27</xdr:row>
      <xdr:rowOff>152400</xdr:rowOff>
    </xdr:to>
    <xdr:cxnSp macro="">
      <xdr:nvCxnSpPr>
        <xdr:cNvPr id="35" name="Straight Arrow Connector 34">
          <a:extLst>
            <a:ext uri="{FF2B5EF4-FFF2-40B4-BE49-F238E27FC236}">
              <a16:creationId xmlns:a16="http://schemas.microsoft.com/office/drawing/2014/main" id="{07ACF460-C411-CC4C-8B87-A5236F28B0C2}"/>
            </a:ext>
          </a:extLst>
        </xdr:cNvPr>
        <xdr:cNvCxnSpPr/>
      </xdr:nvCxnSpPr>
      <xdr:spPr>
        <a:xfrm>
          <a:off x="8293100" y="3797300"/>
          <a:ext cx="304800" cy="1358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304800</xdr:colOff>
      <xdr:row>20</xdr:row>
      <xdr:rowOff>0</xdr:rowOff>
    </xdr:from>
    <xdr:to>
      <xdr:col>6</xdr:col>
      <xdr:colOff>444500</xdr:colOff>
      <xdr:row>20</xdr:row>
      <xdr:rowOff>101600</xdr:rowOff>
    </xdr:to>
    <xdr:cxnSp macro="">
      <xdr:nvCxnSpPr>
        <xdr:cNvPr id="37" name="Straight Arrow Connector 36">
          <a:extLst>
            <a:ext uri="{FF2B5EF4-FFF2-40B4-BE49-F238E27FC236}">
              <a16:creationId xmlns:a16="http://schemas.microsoft.com/office/drawing/2014/main" id="{1115E8F1-AA47-FD43-A559-AAE41333ABC2}"/>
            </a:ext>
          </a:extLst>
        </xdr:cNvPr>
        <xdr:cNvCxnSpPr/>
      </xdr:nvCxnSpPr>
      <xdr:spPr>
        <a:xfrm>
          <a:off x="8458200" y="3530600"/>
          <a:ext cx="139700" cy="101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50800</xdr:colOff>
      <xdr:row>46</xdr:row>
      <xdr:rowOff>25400</xdr:rowOff>
    </xdr:from>
    <xdr:to>
      <xdr:col>14</xdr:col>
      <xdr:colOff>292100</xdr:colOff>
      <xdr:row>64</xdr:row>
      <xdr:rowOff>165100</xdr:rowOff>
    </xdr:to>
    <xdr:sp macro="" textlink="">
      <xdr:nvSpPr>
        <xdr:cNvPr id="39" name="TextBox 38">
          <a:extLst>
            <a:ext uri="{FF2B5EF4-FFF2-40B4-BE49-F238E27FC236}">
              <a16:creationId xmlns:a16="http://schemas.microsoft.com/office/drawing/2014/main" id="{645838AC-610E-B849-9A4A-721F8D7A6D3B}"/>
            </a:ext>
          </a:extLst>
        </xdr:cNvPr>
        <xdr:cNvSpPr txBox="1"/>
      </xdr:nvSpPr>
      <xdr:spPr>
        <a:xfrm>
          <a:off x="8940800" y="9601200"/>
          <a:ext cx="6019800" cy="3797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Historically, the state of Alaska</a:t>
          </a:r>
          <a:r>
            <a:rPr lang="en-US" sz="1200" baseline="0"/>
            <a:t> and Hawaii are notably vulnerable to earthquakes due to their location (Pacific coast is under the Ring of Fire). In addition, the state of Nevada, California, Montana are the top 3 states where earthquakes occured most in the continental U.S. Therefore, out of 4 regions, the West experiences the most earthquakes not only the overall number but also ones greater than the magnitude of 2.0.</a:t>
          </a:r>
        </a:p>
        <a:p>
          <a:endParaRPr lang="en-US" sz="1200" baseline="0"/>
        </a:p>
        <a:p>
          <a:r>
            <a:rPr lang="en-US" sz="1200" baseline="0"/>
            <a:t>The Northeast region is regarded safe in terms of risky earthquakes.</a:t>
          </a:r>
        </a:p>
        <a:p>
          <a:endParaRPr lang="en-US" sz="1200" baseline="0"/>
        </a:p>
        <a:p>
          <a:r>
            <a:rPr lang="en-US" sz="1200" baseline="0"/>
            <a:t>It should be noted that the states on Rocky mountain and Appalachian mountain also undergo frequent earthquakes but most of them are minor incidents.</a:t>
          </a:r>
        </a:p>
        <a:p>
          <a:endParaRPr lang="en-US" sz="1200" baseline="0"/>
        </a:p>
        <a:p>
          <a:r>
            <a:rPr lang="en-US" sz="1200" baseline="0"/>
            <a:t>The state of Oklahoma is the exception of both case (located on neither Pacific nor major Mountain ranges). It may be the effect of Oklahoma Earthquake Swarms that show unique high Seismic events in central and north-central Oklahoma caused by hydraulic fracturing that is human-induced result.</a:t>
          </a:r>
        </a:p>
        <a:p>
          <a:r>
            <a:rPr lang="en-US" sz="1200" baseline="0"/>
            <a:t>(Source: https://www.eurekalert.org/pub_releases/2015-06/ssoe-oel_1061215.php)</a:t>
          </a:r>
        </a:p>
        <a:p>
          <a:r>
            <a:rPr lang="en-US" sz="1200" baseline="0"/>
            <a:t>Since this is the recent trend, we should keep an eye on this region as well as the state of Kansas and northern Texas.</a:t>
          </a:r>
        </a:p>
        <a:p>
          <a:endParaRPr lang="en-US" sz="1200" baseline="0"/>
        </a:p>
      </xdr:txBody>
    </xdr:sp>
    <xdr:clientData/>
  </xdr:twoCellAnchor>
  <xdr:twoCellAnchor>
    <xdr:from>
      <xdr:col>0</xdr:col>
      <xdr:colOff>0</xdr:colOff>
      <xdr:row>47</xdr:row>
      <xdr:rowOff>0</xdr:rowOff>
    </xdr:from>
    <xdr:to>
      <xdr:col>4</xdr:col>
      <xdr:colOff>1104900</xdr:colOff>
      <xdr:row>60</xdr:row>
      <xdr:rowOff>165100</xdr:rowOff>
    </xdr:to>
    <xdr:graphicFrame macro="">
      <xdr:nvGraphicFramePr>
        <xdr:cNvPr id="40" name="Chart 39">
          <a:extLst>
            <a:ext uri="{FF2B5EF4-FFF2-40B4-BE49-F238E27FC236}">
              <a16:creationId xmlns:a16="http://schemas.microsoft.com/office/drawing/2014/main" id="{DFC39F10-83EC-BA4C-AD17-EE71BC87CF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63</xdr:row>
      <xdr:rowOff>0</xdr:rowOff>
    </xdr:from>
    <xdr:to>
      <xdr:col>4</xdr:col>
      <xdr:colOff>1155700</xdr:colOff>
      <xdr:row>77</xdr:row>
      <xdr:rowOff>25400</xdr:rowOff>
    </xdr:to>
    <xdr:graphicFrame macro="">
      <xdr:nvGraphicFramePr>
        <xdr:cNvPr id="41" name="Chart 40">
          <a:extLst>
            <a:ext uri="{FF2B5EF4-FFF2-40B4-BE49-F238E27FC236}">
              <a16:creationId xmlns:a16="http://schemas.microsoft.com/office/drawing/2014/main" id="{DD7A6DB7-6258-764D-83FE-A075D7F1AF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ho Lee" refreshedDate="43472.665225115743" createdVersion="6" refreshedVersion="6" minRefreshableVersion="3" recordCount="10391" xr:uid="{4D973761-D0AD-8F45-8CD7-52C4248A6D92}">
  <cacheSource type="worksheet">
    <worksheetSource ref="A1:D10392" sheet="raw_data_cleanup"/>
  </cacheSource>
  <cacheFields count="5">
    <cacheField name="time" numFmtId="14">
      <sharedItems containsSemiMixedTypes="0" containsNonDate="0" containsDate="1" containsString="0" minDate="2018-12-05T00:00:00" maxDate="2019-01-05T00:00:00" count="31">
        <d v="2019-01-04T00:00:00"/>
        <d v="2019-01-03T00:00:00"/>
        <d v="2019-01-02T00:00:00"/>
        <d v="2019-01-01T00:00:00"/>
        <d v="2018-12-31T00:00:00"/>
        <d v="2018-12-30T00:00:00"/>
        <d v="2018-12-29T00:00:00"/>
        <d v="2018-12-28T00:00:00"/>
        <d v="2018-12-27T00:00:00"/>
        <d v="2018-12-26T00:00:00"/>
        <d v="2018-12-25T00:00:00"/>
        <d v="2018-12-24T00:00:00"/>
        <d v="2018-12-23T00:00:00"/>
        <d v="2018-12-22T00:00:00"/>
        <d v="2018-12-21T00:00:00"/>
        <d v="2018-12-20T00:00:00"/>
        <d v="2018-12-19T00:00:00"/>
        <d v="2018-12-18T00:00:00"/>
        <d v="2018-12-17T00:00:00"/>
        <d v="2018-12-16T00:00:00"/>
        <d v="2018-12-15T00:00:00"/>
        <d v="2018-12-14T00:00:00"/>
        <d v="2018-12-13T00:00:00"/>
        <d v="2018-12-12T00:00:00"/>
        <d v="2018-12-11T00:00:00"/>
        <d v="2018-12-10T00:00:00"/>
        <d v="2018-12-09T00:00:00"/>
        <d v="2018-12-08T00:00:00"/>
        <d v="2018-12-07T00:00:00"/>
        <d v="2018-12-06T00:00:00"/>
        <d v="2018-12-05T00:00:00"/>
      </sharedItems>
    </cacheField>
    <cacheField name="mag" numFmtId="0">
      <sharedItems containsString="0" containsBlank="1" containsNumber="1" minValue="-1.08" maxValue="7.3" count="454">
        <n v="1.4"/>
        <n v="2"/>
        <n v="1.7"/>
        <n v="0.9"/>
        <n v="0.86"/>
        <n v="1.8"/>
        <n v="1.1100000000000001"/>
        <n v="1.79"/>
        <n v="1.44"/>
        <n v="1.06"/>
        <n v="1.1000000000000001"/>
        <n v="0.4"/>
        <n v="0.94"/>
        <n v="1.3"/>
        <n v="2.35"/>
        <n v="1.5"/>
        <n v="1.84"/>
        <n v="0.89"/>
        <n v="2.4700000000000002"/>
        <n v="0.41"/>
        <n v="0.97"/>
        <n v="1.85"/>
        <n v="0.8"/>
        <n v="0.59"/>
        <n v="2.62"/>
        <n v="0.96"/>
        <n v="4.9000000000000004"/>
        <n v="1.83"/>
        <n v="0.32"/>
        <n v="0.52"/>
        <n v="0.91"/>
        <n v="0.92"/>
        <n v="1.9"/>
        <n v="1.05"/>
        <n v="0.1"/>
        <n v="1.82"/>
        <n v="0.62"/>
        <n v="2.96"/>
        <n v="0.53"/>
        <n v="1.22"/>
        <n v="-0.2"/>
        <n v="4.5"/>
        <n v="2.04"/>
        <n v="1.78"/>
        <n v="2.2000000000000002"/>
        <n v="1.17"/>
        <n v="3.34"/>
        <n v="0.74"/>
        <n v="0.22"/>
        <n v="1.91"/>
        <n v="0.6"/>
        <n v="4.5999999999999996"/>
        <n v="2.91"/>
        <n v="2.5"/>
        <n v="2.16"/>
        <n v="0.35"/>
        <n v="0.47"/>
        <n v="1.1599999999999999"/>
        <n v="1.6"/>
        <n v="1.2"/>
        <n v="2.59"/>
        <n v="1.29"/>
        <n v="4.4000000000000004"/>
        <n v="5.6"/>
        <n v="4.0999999999999996"/>
        <n v="1"/>
        <n v="1.71"/>
        <n v="0.5"/>
        <n v="0.31"/>
        <n v="1.18"/>
        <n v="1.97"/>
        <n v="2.75"/>
        <n v="0.37"/>
        <n v="1.1299999999999999"/>
        <n v="4"/>
        <n v="0.56000000000000005"/>
        <n v="2.7"/>
        <n v="0.3"/>
        <n v="3.16"/>
        <n v="1.96"/>
        <n v="2.1"/>
        <n v="1.75"/>
        <n v="0.85"/>
        <n v="2.72"/>
        <n v="0.43"/>
        <n v="4.3"/>
        <n v="-0.1"/>
        <n v="2.12"/>
        <n v="0.34"/>
        <n v="5.4"/>
        <n v="2.6"/>
        <n v="0.2"/>
        <n v="0"/>
        <n v="0.7"/>
        <n v="4.8"/>
        <n v="3.6"/>
        <n v="5.3"/>
        <n v="0.81"/>
        <n v="1.51"/>
        <n v="1.23"/>
        <n v="2.2999999999999998"/>
        <n v="1.37"/>
        <n v="4.2"/>
        <n v="1.55"/>
        <n v="0.93"/>
        <n v="2.8"/>
        <n v="5"/>
        <n v="1.58"/>
        <n v="0.42"/>
        <n v="0.56999999999999995"/>
        <n v="2.0699999999999998"/>
        <n v="1.36"/>
        <n v="0.39"/>
        <n v="1.54"/>
        <n v="0.25"/>
        <n v="0.57999999999999996"/>
        <n v="2.4"/>
        <n v="4.7"/>
        <n v="0.13"/>
        <n v="1.27"/>
        <n v="2.06"/>
        <n v="1.45"/>
        <n v="-0.3"/>
        <n v="1.42"/>
        <n v="2.11"/>
        <n v="2.19"/>
        <n v="0.67"/>
        <n v="-0.08"/>
        <n v="0.78"/>
        <n v="0.65"/>
        <n v="1.1200000000000001"/>
        <n v="0.83"/>
        <n v="0.28999999999999998"/>
        <n v="1.03"/>
        <n v="2.9"/>
        <n v="1.28"/>
        <n v="1.65"/>
        <n v="0.38"/>
        <n v="0.71"/>
        <n v="1.26"/>
        <n v="1.24"/>
        <n v="1.02"/>
        <n v="0.19"/>
        <n v="0.84"/>
        <n v="3.03"/>
        <n v="-0.4"/>
        <n v="0.69"/>
        <n v="0.45"/>
        <n v="0.66"/>
        <n v="0.36"/>
        <n v="0.18"/>
        <n v="3.5"/>
        <n v="1.35"/>
        <n v="0.04"/>
        <n v="0.79"/>
        <n v="1.69"/>
        <n v="0.15"/>
        <n v="0.63"/>
        <n v="1.39"/>
        <n v="0.27"/>
        <n v="0.06"/>
        <n v="1.34"/>
        <n v="0.68"/>
        <n v="3.1"/>
        <n v="1.32"/>
        <n v="-0.01"/>
        <n v="2.34"/>
        <n v="2.09"/>
        <n v="3.3"/>
        <n v="0.09"/>
        <n v="3.4"/>
        <n v="0.33"/>
        <n v="1.48"/>
        <n v="0.82"/>
        <n v="5.2"/>
        <n v="3.51"/>
        <n v="2.95"/>
        <n v="2.21"/>
        <n v="3.92"/>
        <n v="5.0999999999999996"/>
        <n v="2.78"/>
        <n v="1.57"/>
        <n v="1.25"/>
        <n v="1.1399999999999999"/>
        <n v="0.46"/>
        <n v="2.0099999999999998"/>
        <n v="1.62"/>
        <n v="1.08"/>
        <n v="0.98"/>
        <n v="1.99"/>
        <n v="2.87"/>
        <n v="3"/>
        <n v="0.95"/>
        <n v="1.76"/>
        <n v="-0.5"/>
        <n v="0.61"/>
        <n v="1.38"/>
        <n v="1.31"/>
        <n v="2.2400000000000002"/>
        <n v="2.27"/>
        <n v="0.99"/>
        <n v="1.72"/>
        <n v="0.87"/>
        <n v="0.64"/>
        <n v="0.26"/>
        <n v="2.29"/>
        <n v="1.33"/>
        <n v="2.66"/>
        <n v="1.04"/>
        <n v="1.47"/>
        <n v="1.77"/>
        <n v="3.21"/>
        <n v="3.07"/>
        <n v="0.28000000000000003"/>
        <n v="0.03"/>
        <n v="1.43"/>
        <n v="1.86"/>
        <n v="2.93"/>
        <n v="3.09"/>
        <n v="1.41"/>
        <n v="0.77"/>
        <n v="0.72"/>
        <n v="0.54"/>
        <n v="1.81"/>
        <n v="1.66"/>
        <n v="2.5499999999999998"/>
        <n v="3.2"/>
        <n v="1.73"/>
        <n v="2.3199999999999998"/>
        <n v="2.81"/>
        <n v="2.57"/>
        <n v="1.88"/>
        <n v="0.51"/>
        <n v="2.2599999999999998"/>
        <n v="1.1499999999999999"/>
        <n v="3.41"/>
        <n v="0.14000000000000001"/>
        <n v="2.0499999999999998"/>
        <n v="2.94"/>
        <n v="0.76"/>
        <n v="2.23"/>
        <n v="3.38"/>
        <n v="1.07"/>
        <n v="1.92"/>
        <n v="3.7"/>
        <n v="2.14"/>
        <n v="1.01"/>
        <n v="1.67"/>
        <n v="0.75"/>
        <n v="3.9"/>
        <n v="1.94"/>
        <n v="2.31"/>
        <n v="1.63"/>
        <n v="1.46"/>
        <n v="3.32"/>
        <n v="3.35"/>
        <n v="1.49"/>
        <n v="2.13"/>
        <n v="1.61"/>
        <n v="3.42"/>
        <n v="0.44"/>
        <n v="1.68"/>
        <n v="1.19"/>
        <n v="2.79"/>
        <n v="-0.04"/>
        <n v="0.11"/>
        <n v="0.17"/>
        <n v="2.02"/>
        <n v="2.37"/>
        <n v="2.82"/>
        <n v="1.98"/>
        <n v="2.1800000000000002"/>
        <n v="1.74"/>
        <n v="0.88"/>
        <n v="-0.06"/>
        <n v="2.5099999999999998"/>
        <n v="3.8"/>
        <n v="6"/>
        <n v="-0.02"/>
        <n v="3.12"/>
        <n v="3.25"/>
        <n v="2.0299999999999998"/>
        <n v="0.55000000000000004"/>
        <n v="2.77"/>
        <n v="1.95"/>
        <n v="1.0900000000000001"/>
        <n v="-7.0000000000000007E-2"/>
        <n v="0.49"/>
        <n v="2.4500000000000002"/>
        <n v="1.56"/>
        <n v="5.8"/>
        <n v="0.48"/>
        <n v="2.46"/>
        <n v="2.74"/>
        <n v="2.64"/>
        <n v="2.17"/>
        <n v="1.59"/>
        <n v="3.18"/>
        <n v="1.52"/>
        <n v="-0.03"/>
        <n v="2.92"/>
        <n v="0.24"/>
        <n v="2.33"/>
        <n v="5.5"/>
        <n v="1.87"/>
        <n v="2.69"/>
        <n v="0.73"/>
        <n v="7"/>
        <n v="-0.38"/>
        <n v="1.64"/>
        <n v="-0.43"/>
        <n v="2.63"/>
        <n v="1.89"/>
        <n v="3.62"/>
        <n v="1.93"/>
        <n v="2.2200000000000002"/>
        <n v="3.15"/>
        <n v="3.24"/>
        <n v="5.7"/>
        <n v="2.42"/>
        <n v="2.25"/>
        <n v="2.61"/>
        <n v="2.4900000000000002"/>
        <n v="2.83"/>
        <n v="3.02"/>
        <n v="3.19"/>
        <n v="2.89"/>
        <n v="0.21"/>
        <n v="2.36"/>
        <n v="2.48"/>
        <n v="0.23"/>
        <n v="2.15"/>
        <n v="1.21"/>
        <n v="1.53"/>
        <n v="2.54"/>
        <n v="2.08"/>
        <n v="3.27"/>
        <n v="-0.09"/>
        <n v="3.61"/>
        <n v="2.97"/>
        <n v="2.98"/>
        <n v="3.28"/>
        <n v="-0.88"/>
        <n v="0.05"/>
        <n v="2.41"/>
        <n v="0.08"/>
        <n v="3.31"/>
        <n v="-0.54"/>
        <n v="2.68"/>
        <n v="2.39"/>
        <n v="2.44"/>
        <n v="6.1"/>
        <n v="0.16"/>
        <n v="-0.11"/>
        <n v="2.4300000000000002"/>
        <n v="2.99"/>
        <n v="3.13"/>
        <n v="6.4"/>
        <n v="3.44"/>
        <n v="3.23"/>
        <n v="-0.15"/>
        <n v="2.76"/>
        <n v="2.5299999999999998"/>
        <n v="3.06"/>
        <n v="-0.66"/>
        <n v="2.58"/>
        <n v="2.38"/>
        <n v="3.22"/>
        <n v="-0.51"/>
        <n v="0.02"/>
        <n v="-0.37"/>
        <n v="5.9"/>
        <n v="2.84"/>
        <n v="-0.41"/>
        <n v="-0.77"/>
        <n v="-0.7"/>
        <n v="-0.14000000000000001"/>
        <n v="-0.26"/>
        <n v="-0.75"/>
        <n v="-0.32"/>
        <n v="-0.24"/>
        <n v="-0.05"/>
        <n v="3.52"/>
        <n v="-0.53"/>
        <n v="-0.13"/>
        <n v="7.3"/>
        <n v="2.52"/>
        <n v="-0.71"/>
        <n v="-0.39"/>
        <n v="-0.48"/>
        <n v="3.48"/>
        <n v="2.73"/>
        <n v="2.56"/>
        <n v="3.43"/>
        <n v="2.2799999999999998"/>
        <n v="-0.78"/>
        <n v="6.2"/>
        <n v="3.29"/>
        <n v="0.12"/>
        <n v="3.49"/>
        <n v="0.01"/>
        <n v="-0.55000000000000004"/>
        <n v="-0.18"/>
        <n v="-0.12"/>
        <n v="2.71"/>
        <n v="3.11"/>
        <n v="3.01"/>
        <n v="-0.28000000000000003"/>
        <n v="2.65"/>
        <n v="-0.25"/>
        <n v="2.67"/>
        <n v="3.04"/>
        <n v="-0.59"/>
        <n v="-0.42"/>
        <n v="-0.44"/>
        <n v="2.85"/>
        <n v="-0.31"/>
        <n v="3.05"/>
        <m/>
        <n v="6.3"/>
        <n v="-0.16"/>
        <n v="-0.35"/>
        <n v="-0.22"/>
        <n v="-0.27"/>
        <n v="-0.21"/>
        <n v="7.1"/>
        <n v="3.37"/>
        <n v="-0.33"/>
        <n v="-0.52"/>
        <n v="-0.73"/>
        <n v="-0.56000000000000005"/>
        <n v="-0.19"/>
        <n v="3.08"/>
        <n v="-0.34"/>
        <n v="7.0000000000000007E-2"/>
        <n v="-0.36"/>
        <n v="-0.45"/>
        <n v="-0.46"/>
        <n v="-0.64"/>
        <n v="-0.61"/>
        <n v="-0.85"/>
        <n v="3.14"/>
        <n v="4.67"/>
        <n v="-0.91"/>
        <n v="-0.68"/>
        <n v="-0.83"/>
        <n v="-0.49"/>
        <n v="3.26"/>
        <n v="-1.05"/>
        <n v="-1.08"/>
        <n v="-0.67"/>
        <n v="2.88"/>
        <n v="3.73"/>
        <n v="-0.28999999999999998"/>
      </sharedItems>
    </cacheField>
    <cacheField name="place" numFmtId="0">
      <sharedItems count="98">
        <s v="Alaska"/>
        <s v="CA"/>
        <s v="Hawaii"/>
        <s v="Nevada"/>
        <s v="Montana"/>
        <s v="Utah"/>
        <s v="Mexico"/>
        <s v="Wyoming"/>
        <s v="Puerto Rico"/>
        <s v="Dominican Republic"/>
        <s v="Pakistan"/>
        <s v="Tennessee"/>
        <s v="Ecuador"/>
        <s v="California"/>
        <s v="Russia"/>
        <s v="Indonesia"/>
        <s v="Guatemala"/>
        <s v="British Virgin Islands"/>
        <s v="Taiwan"/>
        <s v="Oregon"/>
        <s v="Peru"/>
        <s v="Missouri"/>
        <s v="Japan"/>
        <s v="South Sandwich Islands"/>
        <s v="Washington"/>
        <s v="Canada"/>
        <s v="Texas"/>
        <s v="New Zealand"/>
        <s v="Oklahoma"/>
        <s v="China"/>
        <s v="Bolivia"/>
        <s v="South Georgia and the South Sandwich Islands"/>
        <s v="B.C."/>
        <s v="Iran"/>
        <s v="Philippines"/>
        <s v="Mongolia"/>
        <s v="Idaho"/>
        <s v="Italy"/>
        <s v="Honduras"/>
        <s v="Afghanistan"/>
        <s v="Northern Mariana Islands"/>
        <s v="Arizona"/>
        <s v="Greece"/>
        <s v="Fiji"/>
        <s v="Turkey"/>
        <s v="Vanuatu"/>
        <s v=""/>
        <s v="Tonga"/>
        <s v="Tajikistan"/>
        <s v="India"/>
        <s v="Argentina"/>
        <s v="Papua New Guinea"/>
        <s v="Iceland"/>
        <s v="Mayotte"/>
        <s v="Morocco"/>
        <s v="Arkansas"/>
        <s v="North Carolina"/>
        <s v="Chile"/>
        <s v="New Caledonia"/>
        <s v="Colombia"/>
        <s v="El Salvador"/>
        <s v="U.S. Virgin Islands"/>
        <s v="Venezuela"/>
        <s v="Nicaragua"/>
        <s v="Solomon Islands"/>
        <s v="Burma"/>
        <s v="Japan region"/>
        <s v="New Mexico"/>
        <s v="Sweden"/>
        <s v="Serbia"/>
        <s v="Massachusetts"/>
        <s v="Nepal"/>
        <s v="Zimbabwe"/>
        <s v="Georgia"/>
        <s v="Costa Rica"/>
        <s v="Pennsylvania"/>
        <s v="Maine"/>
        <s v="Cyprus"/>
        <s v="NV"/>
        <s v="offshore Azerbaijan"/>
        <s v="Kansas"/>
        <s v="Haiti"/>
        <s v="Australia"/>
        <s v="Colorado"/>
        <s v="Lebanon"/>
        <s v="Nebraska"/>
        <s v="Guam"/>
        <s v="East Timor"/>
        <s v="Dominica"/>
        <s v="Anguilla"/>
        <s v="Uzbekistan"/>
        <s v="Wallis and Futuna"/>
        <s v="Illinois"/>
        <s v="Democratic Republic of the Congo"/>
        <s v="Falkland Islands"/>
        <s v="Somalia"/>
        <s v="Greenland"/>
        <s v="Vermont"/>
      </sharedItems>
    </cacheField>
    <cacheField name="type" numFmtId="0">
      <sharedItems count="6">
        <s v="earthquake"/>
        <s v="quarry blast"/>
        <s v="explosion"/>
        <s v="chemical explosion"/>
        <s v="ice quake"/>
        <s v="other event"/>
      </sharedItems>
    </cacheField>
    <cacheField name="Field1" numFmtId="0" formula="mag&gt;2"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nho Lee" refreshedDate="43472.695733217595" createdVersion="6" refreshedVersion="6" minRefreshableVersion="3" recordCount="2499" xr:uid="{DFB17351-8B03-9246-9EED-32CC9E6CF449}">
  <cacheSource type="worksheet">
    <worksheetSource ref="A1:D2500" sheet="raw_data_cleanup (mag&gt;2.0)"/>
  </cacheSource>
  <cacheFields count="4">
    <cacheField name="time" numFmtId="14">
      <sharedItems containsSemiMixedTypes="0" containsNonDate="0" containsDate="1" containsString="0" minDate="2018-12-05T00:00:00" maxDate="2019-01-05T00:00:00"/>
    </cacheField>
    <cacheField name="mag" numFmtId="0">
      <sharedItems containsSemiMixedTypes="0" containsString="0" containsNumber="1" minValue="2.0099999999999998" maxValue="7.3" count="181">
        <n v="2.35"/>
        <n v="2.4700000000000002"/>
        <n v="2.62"/>
        <n v="4.9000000000000004"/>
        <n v="2.96"/>
        <n v="4.5"/>
        <n v="2.04"/>
        <n v="2.2000000000000002"/>
        <n v="3.34"/>
        <n v="4.5999999999999996"/>
        <n v="2.91"/>
        <n v="2.5"/>
        <n v="2.16"/>
        <n v="2.59"/>
        <n v="4.4000000000000004"/>
        <n v="5.6"/>
        <n v="4.0999999999999996"/>
        <n v="2.75"/>
        <n v="4"/>
        <n v="2.7"/>
        <n v="3.16"/>
        <n v="2.1"/>
        <n v="2.72"/>
        <n v="4.3"/>
        <n v="2.12"/>
        <n v="5.4"/>
        <n v="2.6"/>
        <n v="4.8"/>
        <n v="3.6"/>
        <n v="5.3"/>
        <n v="2.2999999999999998"/>
        <n v="4.2"/>
        <n v="2.8"/>
        <n v="5"/>
        <n v="2.0699999999999998"/>
        <n v="2.4"/>
        <n v="4.7"/>
        <n v="2.06"/>
        <n v="2.11"/>
        <n v="2.19"/>
        <n v="2.9"/>
        <n v="3.03"/>
        <n v="3.5"/>
        <n v="3.1"/>
        <n v="2.34"/>
        <n v="2.09"/>
        <n v="3.3"/>
        <n v="3.4"/>
        <n v="5.2"/>
        <n v="3.51"/>
        <n v="2.95"/>
        <n v="2.21"/>
        <n v="3.92"/>
        <n v="5.0999999999999996"/>
        <n v="2.78"/>
        <n v="2.0099999999999998"/>
        <n v="2.87"/>
        <n v="3"/>
        <n v="2.2400000000000002"/>
        <n v="2.27"/>
        <n v="2.29"/>
        <n v="2.66"/>
        <n v="3.21"/>
        <n v="3.07"/>
        <n v="2.93"/>
        <n v="3.09"/>
        <n v="2.5499999999999998"/>
        <n v="3.2"/>
        <n v="2.3199999999999998"/>
        <n v="2.81"/>
        <n v="2.57"/>
        <n v="2.2599999999999998"/>
        <n v="3.41"/>
        <n v="2.0499999999999998"/>
        <n v="2.94"/>
        <n v="2.23"/>
        <n v="3.38"/>
        <n v="3.7"/>
        <n v="2.14"/>
        <n v="3.9"/>
        <n v="2.31"/>
        <n v="3.32"/>
        <n v="3.35"/>
        <n v="2.13"/>
        <n v="3.42"/>
        <n v="2.79"/>
        <n v="2.02"/>
        <n v="2.37"/>
        <n v="2.82"/>
        <n v="2.1800000000000002"/>
        <n v="2.5099999999999998"/>
        <n v="3.8"/>
        <n v="6"/>
        <n v="3.12"/>
        <n v="3.25"/>
        <n v="2.0299999999999998"/>
        <n v="2.77"/>
        <n v="2.4500000000000002"/>
        <n v="5.8"/>
        <n v="2.46"/>
        <n v="2.74"/>
        <n v="2.64"/>
        <n v="2.17"/>
        <n v="3.18"/>
        <n v="2.92"/>
        <n v="2.33"/>
        <n v="5.5"/>
        <n v="2.69"/>
        <n v="7"/>
        <n v="2.63"/>
        <n v="3.62"/>
        <n v="2.2200000000000002"/>
        <n v="3.15"/>
        <n v="3.24"/>
        <n v="5.7"/>
        <n v="2.42"/>
        <n v="2.25"/>
        <n v="2.61"/>
        <n v="2.4900000000000002"/>
        <n v="2.83"/>
        <n v="3.02"/>
        <n v="3.19"/>
        <n v="2.89"/>
        <n v="2.36"/>
        <n v="2.48"/>
        <n v="2.15"/>
        <n v="2.54"/>
        <n v="2.08"/>
        <n v="3.27"/>
        <n v="3.61"/>
        <n v="2.97"/>
        <n v="2.98"/>
        <n v="3.28"/>
        <n v="2.41"/>
        <n v="3.31"/>
        <n v="2.68"/>
        <n v="2.39"/>
        <n v="2.44"/>
        <n v="6.1"/>
        <n v="2.4300000000000002"/>
        <n v="2.99"/>
        <n v="3.13"/>
        <n v="6.4"/>
        <n v="3.44"/>
        <n v="3.23"/>
        <n v="2.76"/>
        <n v="2.5299999999999998"/>
        <n v="3.06"/>
        <n v="2.58"/>
        <n v="2.38"/>
        <n v="3.22"/>
        <n v="5.9"/>
        <n v="2.84"/>
        <n v="3.52"/>
        <n v="7.3"/>
        <n v="2.52"/>
        <n v="3.48"/>
        <n v="2.73"/>
        <n v="2.56"/>
        <n v="3.43"/>
        <n v="2.2799999999999998"/>
        <n v="6.2"/>
        <n v="3.29"/>
        <n v="3.49"/>
        <n v="2.71"/>
        <n v="3.11"/>
        <n v="3.01"/>
        <n v="2.65"/>
        <n v="2.67"/>
        <n v="3.04"/>
        <n v="2.85"/>
        <n v="3.05"/>
        <n v="6.3"/>
        <n v="7.1"/>
        <n v="3.37"/>
        <n v="3.08"/>
        <n v="3.14"/>
        <n v="4.67"/>
        <n v="3.26"/>
        <n v="2.88"/>
        <n v="3.73"/>
      </sharedItems>
    </cacheField>
    <cacheField name="place" numFmtId="0">
      <sharedItems count="95">
        <s v="CA"/>
        <s v="Utah"/>
        <s v="Mexico"/>
        <s v="Dominican Republic"/>
        <s v="Pakistan"/>
        <s v="Puerto Rico"/>
        <s v="Alaska"/>
        <s v="Ecuador"/>
        <s v="Wyoming"/>
        <s v="Russia"/>
        <s v="Indonesia"/>
        <s v="Guatemala"/>
        <s v="British Virgin Islands"/>
        <s v="Taiwan"/>
        <s v="Hawaii"/>
        <s v="Peru"/>
        <s v="Japan"/>
        <s v="South Sandwich Islands"/>
        <s v="Canada"/>
        <s v="Texas"/>
        <s v="New Zealand"/>
        <s v="Oklahoma"/>
        <s v="China"/>
        <s v="Bolivia"/>
        <s v="Washington"/>
        <s v="South Georgia and the South Sandwich Islands"/>
        <s v="Montana"/>
        <s v="Nevada"/>
        <s v="Iran"/>
        <s v="Philippines"/>
        <s v="Mongolia"/>
        <s v="Idaho"/>
        <s v="Italy"/>
        <s v="Honduras"/>
        <s v="Afghanistan"/>
        <s v="Northern Mariana Islands"/>
        <s v="Greece"/>
        <s v="Arizona"/>
        <s v="Fiji"/>
        <s v="Turkey"/>
        <s v="Vanuatu"/>
        <s v=""/>
        <s v="Tonga"/>
        <s v="Tajikistan"/>
        <s v="India"/>
        <s v="Argentina"/>
        <s v="Papua New Guinea"/>
        <s v="B.C."/>
        <s v="Iceland"/>
        <s v="Mayotte"/>
        <s v="Morocco"/>
        <s v="Arkansas"/>
        <s v="North Carolina"/>
        <s v="Chile"/>
        <s v="New Caledonia"/>
        <s v="Colombia"/>
        <s v="El Salvador"/>
        <s v="U.S. Virgin Islands"/>
        <s v="Tennessee"/>
        <s v="Venezuela"/>
        <s v="Nicaragua"/>
        <s v="Solomon Islands"/>
        <s v="Burma"/>
        <s v="Japan region"/>
        <s v="New Mexico"/>
        <s v="Sweden"/>
        <s v="Oregon"/>
        <s v="Serbia"/>
        <s v="Nepal"/>
        <s v="Zimbabwe"/>
        <s v="Massachusetts"/>
        <s v="Costa Rica"/>
        <s v="Missouri"/>
        <s v="Cyprus"/>
        <s v="NV"/>
        <s v="offshore Azerbaijan"/>
        <s v="Haiti"/>
        <s v="Australia"/>
        <s v="California"/>
        <s v="Colorado"/>
        <s v="Lebanon"/>
        <s v="Nebraska"/>
        <s v="Guam"/>
        <s v="East Timor"/>
        <s v="Dominica"/>
        <s v="Anguilla"/>
        <s v="Kansas"/>
        <s v="Uzbekistan"/>
        <s v="Wallis and Futuna"/>
        <s v="Illinois"/>
        <s v="Democratic Republic of the Congo"/>
        <s v="Falkland Islands"/>
        <s v="Somalia"/>
        <s v="Greenland"/>
        <s v="Vermont"/>
      </sharedItems>
    </cacheField>
    <cacheField name="type" numFmtId="0">
      <sharedItems count="4">
        <s v="earthquake"/>
        <s v="explosion"/>
        <s v="quarry blast"/>
        <s v="chemical explosion"/>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391">
  <r>
    <x v="0"/>
    <x v="0"/>
    <x v="0"/>
    <x v="0"/>
  </r>
  <r>
    <x v="0"/>
    <x v="1"/>
    <x v="1"/>
    <x v="0"/>
  </r>
  <r>
    <x v="0"/>
    <x v="2"/>
    <x v="0"/>
    <x v="0"/>
  </r>
  <r>
    <x v="0"/>
    <x v="3"/>
    <x v="0"/>
    <x v="0"/>
  </r>
  <r>
    <x v="0"/>
    <x v="4"/>
    <x v="1"/>
    <x v="0"/>
  </r>
  <r>
    <x v="0"/>
    <x v="5"/>
    <x v="0"/>
    <x v="0"/>
  </r>
  <r>
    <x v="0"/>
    <x v="6"/>
    <x v="1"/>
    <x v="0"/>
  </r>
  <r>
    <x v="0"/>
    <x v="7"/>
    <x v="2"/>
    <x v="0"/>
  </r>
  <r>
    <x v="0"/>
    <x v="8"/>
    <x v="1"/>
    <x v="0"/>
  </r>
  <r>
    <x v="0"/>
    <x v="9"/>
    <x v="1"/>
    <x v="0"/>
  </r>
  <r>
    <x v="0"/>
    <x v="10"/>
    <x v="0"/>
    <x v="0"/>
  </r>
  <r>
    <x v="0"/>
    <x v="5"/>
    <x v="0"/>
    <x v="0"/>
  </r>
  <r>
    <x v="0"/>
    <x v="2"/>
    <x v="0"/>
    <x v="0"/>
  </r>
  <r>
    <x v="0"/>
    <x v="11"/>
    <x v="3"/>
    <x v="0"/>
  </r>
  <r>
    <x v="0"/>
    <x v="2"/>
    <x v="1"/>
    <x v="0"/>
  </r>
  <r>
    <x v="0"/>
    <x v="12"/>
    <x v="1"/>
    <x v="0"/>
  </r>
  <r>
    <x v="0"/>
    <x v="13"/>
    <x v="0"/>
    <x v="0"/>
  </r>
  <r>
    <x v="0"/>
    <x v="3"/>
    <x v="3"/>
    <x v="0"/>
  </r>
  <r>
    <x v="0"/>
    <x v="14"/>
    <x v="1"/>
    <x v="0"/>
  </r>
  <r>
    <x v="0"/>
    <x v="15"/>
    <x v="0"/>
    <x v="0"/>
  </r>
  <r>
    <x v="0"/>
    <x v="16"/>
    <x v="1"/>
    <x v="0"/>
  </r>
  <r>
    <x v="0"/>
    <x v="0"/>
    <x v="0"/>
    <x v="0"/>
  </r>
  <r>
    <x v="0"/>
    <x v="17"/>
    <x v="1"/>
    <x v="0"/>
  </r>
  <r>
    <x v="0"/>
    <x v="18"/>
    <x v="1"/>
    <x v="0"/>
  </r>
  <r>
    <x v="0"/>
    <x v="19"/>
    <x v="1"/>
    <x v="0"/>
  </r>
  <r>
    <x v="0"/>
    <x v="13"/>
    <x v="0"/>
    <x v="0"/>
  </r>
  <r>
    <x v="0"/>
    <x v="20"/>
    <x v="1"/>
    <x v="0"/>
  </r>
  <r>
    <x v="0"/>
    <x v="21"/>
    <x v="4"/>
    <x v="0"/>
  </r>
  <r>
    <x v="0"/>
    <x v="22"/>
    <x v="0"/>
    <x v="0"/>
  </r>
  <r>
    <x v="0"/>
    <x v="23"/>
    <x v="1"/>
    <x v="0"/>
  </r>
  <r>
    <x v="0"/>
    <x v="0"/>
    <x v="0"/>
    <x v="0"/>
  </r>
  <r>
    <x v="0"/>
    <x v="1"/>
    <x v="0"/>
    <x v="0"/>
  </r>
  <r>
    <x v="0"/>
    <x v="24"/>
    <x v="5"/>
    <x v="0"/>
  </r>
  <r>
    <x v="0"/>
    <x v="25"/>
    <x v="4"/>
    <x v="0"/>
  </r>
  <r>
    <x v="0"/>
    <x v="26"/>
    <x v="6"/>
    <x v="0"/>
  </r>
  <r>
    <x v="0"/>
    <x v="27"/>
    <x v="5"/>
    <x v="0"/>
  </r>
  <r>
    <x v="0"/>
    <x v="28"/>
    <x v="1"/>
    <x v="0"/>
  </r>
  <r>
    <x v="0"/>
    <x v="29"/>
    <x v="1"/>
    <x v="0"/>
  </r>
  <r>
    <x v="0"/>
    <x v="30"/>
    <x v="1"/>
    <x v="0"/>
  </r>
  <r>
    <x v="0"/>
    <x v="2"/>
    <x v="0"/>
    <x v="0"/>
  </r>
  <r>
    <x v="0"/>
    <x v="31"/>
    <x v="1"/>
    <x v="0"/>
  </r>
  <r>
    <x v="0"/>
    <x v="32"/>
    <x v="0"/>
    <x v="0"/>
  </r>
  <r>
    <x v="0"/>
    <x v="5"/>
    <x v="0"/>
    <x v="0"/>
  </r>
  <r>
    <x v="0"/>
    <x v="2"/>
    <x v="0"/>
    <x v="0"/>
  </r>
  <r>
    <x v="0"/>
    <x v="0"/>
    <x v="0"/>
    <x v="0"/>
  </r>
  <r>
    <x v="0"/>
    <x v="33"/>
    <x v="7"/>
    <x v="0"/>
  </r>
  <r>
    <x v="0"/>
    <x v="34"/>
    <x v="3"/>
    <x v="0"/>
  </r>
  <r>
    <x v="0"/>
    <x v="15"/>
    <x v="0"/>
    <x v="0"/>
  </r>
  <r>
    <x v="0"/>
    <x v="35"/>
    <x v="8"/>
    <x v="0"/>
  </r>
  <r>
    <x v="0"/>
    <x v="15"/>
    <x v="0"/>
    <x v="0"/>
  </r>
  <r>
    <x v="0"/>
    <x v="36"/>
    <x v="1"/>
    <x v="0"/>
  </r>
  <r>
    <x v="0"/>
    <x v="37"/>
    <x v="9"/>
    <x v="0"/>
  </r>
  <r>
    <x v="0"/>
    <x v="38"/>
    <x v="1"/>
    <x v="0"/>
  </r>
  <r>
    <x v="0"/>
    <x v="39"/>
    <x v="8"/>
    <x v="0"/>
  </r>
  <r>
    <x v="0"/>
    <x v="40"/>
    <x v="3"/>
    <x v="0"/>
  </r>
  <r>
    <x v="0"/>
    <x v="41"/>
    <x v="10"/>
    <x v="0"/>
  </r>
  <r>
    <x v="0"/>
    <x v="42"/>
    <x v="8"/>
    <x v="0"/>
  </r>
  <r>
    <x v="0"/>
    <x v="43"/>
    <x v="11"/>
    <x v="0"/>
  </r>
  <r>
    <x v="0"/>
    <x v="44"/>
    <x v="0"/>
    <x v="0"/>
  </r>
  <r>
    <x v="0"/>
    <x v="0"/>
    <x v="0"/>
    <x v="0"/>
  </r>
  <r>
    <x v="0"/>
    <x v="45"/>
    <x v="1"/>
    <x v="0"/>
  </r>
  <r>
    <x v="0"/>
    <x v="13"/>
    <x v="0"/>
    <x v="0"/>
  </r>
  <r>
    <x v="0"/>
    <x v="46"/>
    <x v="8"/>
    <x v="0"/>
  </r>
  <r>
    <x v="0"/>
    <x v="47"/>
    <x v="1"/>
    <x v="0"/>
  </r>
  <r>
    <x v="0"/>
    <x v="48"/>
    <x v="1"/>
    <x v="0"/>
  </r>
  <r>
    <x v="0"/>
    <x v="49"/>
    <x v="8"/>
    <x v="0"/>
  </r>
  <r>
    <x v="0"/>
    <x v="50"/>
    <x v="3"/>
    <x v="0"/>
  </r>
  <r>
    <x v="0"/>
    <x v="51"/>
    <x v="12"/>
    <x v="0"/>
  </r>
  <r>
    <x v="0"/>
    <x v="0"/>
    <x v="0"/>
    <x v="0"/>
  </r>
  <r>
    <x v="0"/>
    <x v="52"/>
    <x v="9"/>
    <x v="0"/>
  </r>
  <r>
    <x v="0"/>
    <x v="53"/>
    <x v="0"/>
    <x v="0"/>
  </r>
  <r>
    <x v="0"/>
    <x v="15"/>
    <x v="0"/>
    <x v="0"/>
  </r>
  <r>
    <x v="0"/>
    <x v="54"/>
    <x v="8"/>
    <x v="0"/>
  </r>
  <r>
    <x v="0"/>
    <x v="32"/>
    <x v="0"/>
    <x v="0"/>
  </r>
  <r>
    <x v="0"/>
    <x v="55"/>
    <x v="1"/>
    <x v="0"/>
  </r>
  <r>
    <x v="0"/>
    <x v="56"/>
    <x v="1"/>
    <x v="0"/>
  </r>
  <r>
    <x v="0"/>
    <x v="57"/>
    <x v="1"/>
    <x v="0"/>
  </r>
  <r>
    <x v="0"/>
    <x v="58"/>
    <x v="13"/>
    <x v="0"/>
  </r>
  <r>
    <x v="0"/>
    <x v="59"/>
    <x v="0"/>
    <x v="0"/>
  </r>
  <r>
    <x v="0"/>
    <x v="60"/>
    <x v="7"/>
    <x v="0"/>
  </r>
  <r>
    <x v="0"/>
    <x v="13"/>
    <x v="0"/>
    <x v="0"/>
  </r>
  <r>
    <x v="0"/>
    <x v="61"/>
    <x v="1"/>
    <x v="0"/>
  </r>
  <r>
    <x v="0"/>
    <x v="58"/>
    <x v="0"/>
    <x v="0"/>
  </r>
  <r>
    <x v="0"/>
    <x v="19"/>
    <x v="1"/>
    <x v="0"/>
  </r>
  <r>
    <x v="0"/>
    <x v="19"/>
    <x v="1"/>
    <x v="0"/>
  </r>
  <r>
    <x v="0"/>
    <x v="62"/>
    <x v="14"/>
    <x v="0"/>
  </r>
  <r>
    <x v="0"/>
    <x v="2"/>
    <x v="1"/>
    <x v="0"/>
  </r>
  <r>
    <x v="0"/>
    <x v="58"/>
    <x v="0"/>
    <x v="0"/>
  </r>
  <r>
    <x v="0"/>
    <x v="63"/>
    <x v="15"/>
    <x v="0"/>
  </r>
  <r>
    <x v="0"/>
    <x v="13"/>
    <x v="0"/>
    <x v="0"/>
  </r>
  <r>
    <x v="0"/>
    <x v="15"/>
    <x v="0"/>
    <x v="0"/>
  </r>
  <r>
    <x v="0"/>
    <x v="0"/>
    <x v="0"/>
    <x v="0"/>
  </r>
  <r>
    <x v="0"/>
    <x v="32"/>
    <x v="0"/>
    <x v="0"/>
  </r>
  <r>
    <x v="0"/>
    <x v="10"/>
    <x v="0"/>
    <x v="0"/>
  </r>
  <r>
    <x v="0"/>
    <x v="15"/>
    <x v="0"/>
    <x v="0"/>
  </r>
  <r>
    <x v="0"/>
    <x v="15"/>
    <x v="0"/>
    <x v="0"/>
  </r>
  <r>
    <x v="0"/>
    <x v="10"/>
    <x v="0"/>
    <x v="0"/>
  </r>
  <r>
    <x v="0"/>
    <x v="0"/>
    <x v="0"/>
    <x v="0"/>
  </r>
  <r>
    <x v="0"/>
    <x v="64"/>
    <x v="0"/>
    <x v="0"/>
  </r>
  <r>
    <x v="0"/>
    <x v="15"/>
    <x v="0"/>
    <x v="0"/>
  </r>
  <r>
    <x v="0"/>
    <x v="65"/>
    <x v="1"/>
    <x v="0"/>
  </r>
  <r>
    <x v="0"/>
    <x v="13"/>
    <x v="0"/>
    <x v="0"/>
  </r>
  <r>
    <x v="0"/>
    <x v="1"/>
    <x v="0"/>
    <x v="0"/>
  </r>
  <r>
    <x v="0"/>
    <x v="66"/>
    <x v="1"/>
    <x v="0"/>
  </r>
  <r>
    <x v="0"/>
    <x v="67"/>
    <x v="0"/>
    <x v="0"/>
  </r>
  <r>
    <x v="0"/>
    <x v="15"/>
    <x v="0"/>
    <x v="0"/>
  </r>
  <r>
    <x v="0"/>
    <x v="68"/>
    <x v="1"/>
    <x v="0"/>
  </r>
  <r>
    <x v="0"/>
    <x v="0"/>
    <x v="0"/>
    <x v="0"/>
  </r>
  <r>
    <x v="0"/>
    <x v="69"/>
    <x v="1"/>
    <x v="0"/>
  </r>
  <r>
    <x v="0"/>
    <x v="70"/>
    <x v="1"/>
    <x v="0"/>
  </r>
  <r>
    <x v="0"/>
    <x v="71"/>
    <x v="9"/>
    <x v="0"/>
  </r>
  <r>
    <x v="0"/>
    <x v="72"/>
    <x v="1"/>
    <x v="0"/>
  </r>
  <r>
    <x v="0"/>
    <x v="73"/>
    <x v="1"/>
    <x v="0"/>
  </r>
  <r>
    <x v="0"/>
    <x v="25"/>
    <x v="1"/>
    <x v="0"/>
  </r>
  <r>
    <x v="0"/>
    <x v="1"/>
    <x v="0"/>
    <x v="0"/>
  </r>
  <r>
    <x v="0"/>
    <x v="74"/>
    <x v="16"/>
    <x v="0"/>
  </r>
  <r>
    <x v="0"/>
    <x v="75"/>
    <x v="1"/>
    <x v="0"/>
  </r>
  <r>
    <x v="0"/>
    <x v="76"/>
    <x v="0"/>
    <x v="0"/>
  </r>
  <r>
    <x v="0"/>
    <x v="44"/>
    <x v="0"/>
    <x v="0"/>
  </r>
  <r>
    <x v="0"/>
    <x v="50"/>
    <x v="1"/>
    <x v="0"/>
  </r>
  <r>
    <x v="0"/>
    <x v="13"/>
    <x v="0"/>
    <x v="0"/>
  </r>
  <r>
    <x v="0"/>
    <x v="50"/>
    <x v="1"/>
    <x v="0"/>
  </r>
  <r>
    <x v="0"/>
    <x v="5"/>
    <x v="0"/>
    <x v="0"/>
  </r>
  <r>
    <x v="0"/>
    <x v="77"/>
    <x v="3"/>
    <x v="0"/>
  </r>
  <r>
    <x v="0"/>
    <x v="78"/>
    <x v="17"/>
    <x v="0"/>
  </r>
  <r>
    <x v="0"/>
    <x v="59"/>
    <x v="3"/>
    <x v="0"/>
  </r>
  <r>
    <x v="0"/>
    <x v="79"/>
    <x v="1"/>
    <x v="0"/>
  </r>
  <r>
    <x v="0"/>
    <x v="23"/>
    <x v="1"/>
    <x v="0"/>
  </r>
  <r>
    <x v="0"/>
    <x v="76"/>
    <x v="0"/>
    <x v="0"/>
  </r>
  <r>
    <x v="0"/>
    <x v="80"/>
    <x v="0"/>
    <x v="0"/>
  </r>
  <r>
    <x v="0"/>
    <x v="81"/>
    <x v="1"/>
    <x v="0"/>
  </r>
  <r>
    <x v="0"/>
    <x v="13"/>
    <x v="0"/>
    <x v="0"/>
  </r>
  <r>
    <x v="0"/>
    <x v="80"/>
    <x v="0"/>
    <x v="0"/>
  </r>
  <r>
    <x v="1"/>
    <x v="58"/>
    <x v="0"/>
    <x v="0"/>
  </r>
  <r>
    <x v="1"/>
    <x v="22"/>
    <x v="13"/>
    <x v="0"/>
  </r>
  <r>
    <x v="1"/>
    <x v="82"/>
    <x v="1"/>
    <x v="0"/>
  </r>
  <r>
    <x v="1"/>
    <x v="83"/>
    <x v="9"/>
    <x v="0"/>
  </r>
  <r>
    <x v="1"/>
    <x v="84"/>
    <x v="1"/>
    <x v="0"/>
  </r>
  <r>
    <x v="1"/>
    <x v="85"/>
    <x v="18"/>
    <x v="0"/>
  </r>
  <r>
    <x v="1"/>
    <x v="32"/>
    <x v="3"/>
    <x v="0"/>
  </r>
  <r>
    <x v="1"/>
    <x v="86"/>
    <x v="3"/>
    <x v="0"/>
  </r>
  <r>
    <x v="1"/>
    <x v="18"/>
    <x v="2"/>
    <x v="0"/>
  </r>
  <r>
    <x v="1"/>
    <x v="0"/>
    <x v="3"/>
    <x v="0"/>
  </r>
  <r>
    <x v="1"/>
    <x v="16"/>
    <x v="19"/>
    <x v="0"/>
  </r>
  <r>
    <x v="1"/>
    <x v="50"/>
    <x v="1"/>
    <x v="0"/>
  </r>
  <r>
    <x v="1"/>
    <x v="87"/>
    <x v="1"/>
    <x v="0"/>
  </r>
  <r>
    <x v="1"/>
    <x v="84"/>
    <x v="1"/>
    <x v="0"/>
  </r>
  <r>
    <x v="1"/>
    <x v="88"/>
    <x v="1"/>
    <x v="0"/>
  </r>
  <r>
    <x v="1"/>
    <x v="10"/>
    <x v="1"/>
    <x v="0"/>
  </r>
  <r>
    <x v="1"/>
    <x v="89"/>
    <x v="14"/>
    <x v="0"/>
  </r>
  <r>
    <x v="1"/>
    <x v="90"/>
    <x v="0"/>
    <x v="0"/>
  </r>
  <r>
    <x v="1"/>
    <x v="32"/>
    <x v="0"/>
    <x v="0"/>
  </r>
  <r>
    <x v="1"/>
    <x v="91"/>
    <x v="3"/>
    <x v="0"/>
  </r>
  <r>
    <x v="1"/>
    <x v="26"/>
    <x v="20"/>
    <x v="0"/>
  </r>
  <r>
    <x v="1"/>
    <x v="33"/>
    <x v="1"/>
    <x v="0"/>
  </r>
  <r>
    <x v="1"/>
    <x v="92"/>
    <x v="3"/>
    <x v="0"/>
  </r>
  <r>
    <x v="1"/>
    <x v="10"/>
    <x v="3"/>
    <x v="0"/>
  </r>
  <r>
    <x v="1"/>
    <x v="93"/>
    <x v="13"/>
    <x v="0"/>
  </r>
  <r>
    <x v="1"/>
    <x v="94"/>
    <x v="15"/>
    <x v="0"/>
  </r>
  <r>
    <x v="1"/>
    <x v="92"/>
    <x v="3"/>
    <x v="0"/>
  </r>
  <r>
    <x v="1"/>
    <x v="95"/>
    <x v="0"/>
    <x v="0"/>
  </r>
  <r>
    <x v="1"/>
    <x v="0"/>
    <x v="0"/>
    <x v="0"/>
  </r>
  <r>
    <x v="1"/>
    <x v="90"/>
    <x v="0"/>
    <x v="0"/>
  </r>
  <r>
    <x v="1"/>
    <x v="96"/>
    <x v="14"/>
    <x v="0"/>
  </r>
  <r>
    <x v="1"/>
    <x v="13"/>
    <x v="0"/>
    <x v="0"/>
  </r>
  <r>
    <x v="1"/>
    <x v="5"/>
    <x v="0"/>
    <x v="0"/>
  </r>
  <r>
    <x v="1"/>
    <x v="13"/>
    <x v="1"/>
    <x v="0"/>
  </r>
  <r>
    <x v="1"/>
    <x v="97"/>
    <x v="1"/>
    <x v="0"/>
  </r>
  <r>
    <x v="1"/>
    <x v="15"/>
    <x v="0"/>
    <x v="0"/>
  </r>
  <r>
    <x v="1"/>
    <x v="85"/>
    <x v="14"/>
    <x v="0"/>
  </r>
  <r>
    <x v="1"/>
    <x v="15"/>
    <x v="0"/>
    <x v="0"/>
  </r>
  <r>
    <x v="1"/>
    <x v="98"/>
    <x v="1"/>
    <x v="1"/>
  </r>
  <r>
    <x v="1"/>
    <x v="65"/>
    <x v="1"/>
    <x v="0"/>
  </r>
  <r>
    <x v="1"/>
    <x v="11"/>
    <x v="3"/>
    <x v="0"/>
  </r>
  <r>
    <x v="1"/>
    <x v="58"/>
    <x v="0"/>
    <x v="0"/>
  </r>
  <r>
    <x v="1"/>
    <x v="50"/>
    <x v="3"/>
    <x v="0"/>
  </r>
  <r>
    <x v="1"/>
    <x v="67"/>
    <x v="3"/>
    <x v="0"/>
  </r>
  <r>
    <x v="1"/>
    <x v="15"/>
    <x v="0"/>
    <x v="0"/>
  </r>
  <r>
    <x v="1"/>
    <x v="99"/>
    <x v="4"/>
    <x v="0"/>
  </r>
  <r>
    <x v="1"/>
    <x v="100"/>
    <x v="0"/>
    <x v="0"/>
  </r>
  <r>
    <x v="1"/>
    <x v="2"/>
    <x v="0"/>
    <x v="0"/>
  </r>
  <r>
    <x v="1"/>
    <x v="84"/>
    <x v="1"/>
    <x v="0"/>
  </r>
  <r>
    <x v="1"/>
    <x v="101"/>
    <x v="1"/>
    <x v="1"/>
  </r>
  <r>
    <x v="1"/>
    <x v="102"/>
    <x v="0"/>
    <x v="0"/>
  </r>
  <r>
    <x v="1"/>
    <x v="13"/>
    <x v="0"/>
    <x v="0"/>
  </r>
  <r>
    <x v="1"/>
    <x v="0"/>
    <x v="3"/>
    <x v="0"/>
  </r>
  <r>
    <x v="1"/>
    <x v="103"/>
    <x v="1"/>
    <x v="1"/>
  </r>
  <r>
    <x v="1"/>
    <x v="86"/>
    <x v="3"/>
    <x v="0"/>
  </r>
  <r>
    <x v="1"/>
    <x v="104"/>
    <x v="1"/>
    <x v="0"/>
  </r>
  <r>
    <x v="1"/>
    <x v="105"/>
    <x v="0"/>
    <x v="0"/>
  </r>
  <r>
    <x v="1"/>
    <x v="75"/>
    <x v="1"/>
    <x v="0"/>
  </r>
  <r>
    <x v="1"/>
    <x v="88"/>
    <x v="1"/>
    <x v="0"/>
  </r>
  <r>
    <x v="1"/>
    <x v="13"/>
    <x v="0"/>
    <x v="0"/>
  </r>
  <r>
    <x v="1"/>
    <x v="94"/>
    <x v="18"/>
    <x v="0"/>
  </r>
  <r>
    <x v="1"/>
    <x v="81"/>
    <x v="1"/>
    <x v="0"/>
  </r>
  <r>
    <x v="1"/>
    <x v="58"/>
    <x v="0"/>
    <x v="0"/>
  </r>
  <r>
    <x v="1"/>
    <x v="106"/>
    <x v="14"/>
    <x v="0"/>
  </r>
  <r>
    <x v="1"/>
    <x v="85"/>
    <x v="14"/>
    <x v="0"/>
  </r>
  <r>
    <x v="1"/>
    <x v="100"/>
    <x v="0"/>
    <x v="0"/>
  </r>
  <r>
    <x v="1"/>
    <x v="3"/>
    <x v="1"/>
    <x v="0"/>
  </r>
  <r>
    <x v="1"/>
    <x v="107"/>
    <x v="1"/>
    <x v="0"/>
  </r>
  <r>
    <x v="1"/>
    <x v="108"/>
    <x v="1"/>
    <x v="0"/>
  </r>
  <r>
    <x v="1"/>
    <x v="91"/>
    <x v="3"/>
    <x v="0"/>
  </r>
  <r>
    <x v="1"/>
    <x v="15"/>
    <x v="0"/>
    <x v="0"/>
  </r>
  <r>
    <x v="1"/>
    <x v="49"/>
    <x v="21"/>
    <x v="0"/>
  </r>
  <r>
    <x v="1"/>
    <x v="109"/>
    <x v="1"/>
    <x v="0"/>
  </r>
  <r>
    <x v="1"/>
    <x v="110"/>
    <x v="8"/>
    <x v="0"/>
  </r>
  <r>
    <x v="1"/>
    <x v="111"/>
    <x v="1"/>
    <x v="0"/>
  </r>
  <r>
    <x v="1"/>
    <x v="22"/>
    <x v="0"/>
    <x v="0"/>
  </r>
  <r>
    <x v="1"/>
    <x v="13"/>
    <x v="0"/>
    <x v="0"/>
  </r>
  <r>
    <x v="1"/>
    <x v="88"/>
    <x v="1"/>
    <x v="0"/>
  </r>
  <r>
    <x v="1"/>
    <x v="5"/>
    <x v="0"/>
    <x v="0"/>
  </r>
  <r>
    <x v="1"/>
    <x v="41"/>
    <x v="15"/>
    <x v="0"/>
  </r>
  <r>
    <x v="1"/>
    <x v="91"/>
    <x v="3"/>
    <x v="0"/>
  </r>
  <r>
    <x v="1"/>
    <x v="112"/>
    <x v="1"/>
    <x v="0"/>
  </r>
  <r>
    <x v="1"/>
    <x v="113"/>
    <x v="4"/>
    <x v="0"/>
  </r>
  <r>
    <x v="1"/>
    <x v="9"/>
    <x v="4"/>
    <x v="0"/>
  </r>
  <r>
    <x v="1"/>
    <x v="114"/>
    <x v="1"/>
    <x v="0"/>
  </r>
  <r>
    <x v="1"/>
    <x v="115"/>
    <x v="1"/>
    <x v="0"/>
  </r>
  <r>
    <x v="1"/>
    <x v="116"/>
    <x v="0"/>
    <x v="0"/>
  </r>
  <r>
    <x v="1"/>
    <x v="117"/>
    <x v="22"/>
    <x v="0"/>
  </r>
  <r>
    <x v="1"/>
    <x v="2"/>
    <x v="0"/>
    <x v="0"/>
  </r>
  <r>
    <x v="1"/>
    <x v="118"/>
    <x v="1"/>
    <x v="0"/>
  </r>
  <r>
    <x v="1"/>
    <x v="95"/>
    <x v="0"/>
    <x v="0"/>
  </r>
  <r>
    <x v="1"/>
    <x v="11"/>
    <x v="3"/>
    <x v="0"/>
  </r>
  <r>
    <x v="1"/>
    <x v="119"/>
    <x v="1"/>
    <x v="0"/>
  </r>
  <r>
    <x v="1"/>
    <x v="53"/>
    <x v="0"/>
    <x v="0"/>
  </r>
  <r>
    <x v="1"/>
    <x v="120"/>
    <x v="1"/>
    <x v="0"/>
  </r>
  <r>
    <x v="1"/>
    <x v="121"/>
    <x v="1"/>
    <x v="0"/>
  </r>
  <r>
    <x v="1"/>
    <x v="70"/>
    <x v="1"/>
    <x v="0"/>
  </r>
  <r>
    <x v="1"/>
    <x v="15"/>
    <x v="0"/>
    <x v="0"/>
  </r>
  <r>
    <x v="1"/>
    <x v="0"/>
    <x v="0"/>
    <x v="0"/>
  </r>
  <r>
    <x v="1"/>
    <x v="80"/>
    <x v="1"/>
    <x v="0"/>
  </r>
  <r>
    <x v="1"/>
    <x v="1"/>
    <x v="0"/>
    <x v="0"/>
  </r>
  <r>
    <x v="1"/>
    <x v="122"/>
    <x v="3"/>
    <x v="0"/>
  </r>
  <r>
    <x v="1"/>
    <x v="77"/>
    <x v="3"/>
    <x v="0"/>
  </r>
  <r>
    <x v="1"/>
    <x v="77"/>
    <x v="3"/>
    <x v="0"/>
  </r>
  <r>
    <x v="1"/>
    <x v="119"/>
    <x v="1"/>
    <x v="0"/>
  </r>
  <r>
    <x v="1"/>
    <x v="25"/>
    <x v="1"/>
    <x v="0"/>
  </r>
  <r>
    <x v="1"/>
    <x v="15"/>
    <x v="0"/>
    <x v="0"/>
  </r>
  <r>
    <x v="1"/>
    <x v="58"/>
    <x v="0"/>
    <x v="0"/>
  </r>
  <r>
    <x v="1"/>
    <x v="13"/>
    <x v="0"/>
    <x v="0"/>
  </r>
  <r>
    <x v="1"/>
    <x v="58"/>
    <x v="0"/>
    <x v="0"/>
  </r>
  <r>
    <x v="1"/>
    <x v="92"/>
    <x v="3"/>
    <x v="0"/>
  </r>
  <r>
    <x v="1"/>
    <x v="123"/>
    <x v="1"/>
    <x v="0"/>
  </r>
  <r>
    <x v="1"/>
    <x v="15"/>
    <x v="0"/>
    <x v="0"/>
  </r>
  <r>
    <x v="1"/>
    <x v="104"/>
    <x v="1"/>
    <x v="0"/>
  </r>
  <r>
    <x v="1"/>
    <x v="124"/>
    <x v="8"/>
    <x v="0"/>
  </r>
  <r>
    <x v="1"/>
    <x v="90"/>
    <x v="0"/>
    <x v="0"/>
  </r>
  <r>
    <x v="1"/>
    <x v="15"/>
    <x v="0"/>
    <x v="0"/>
  </r>
  <r>
    <x v="1"/>
    <x v="125"/>
    <x v="1"/>
    <x v="0"/>
  </r>
  <r>
    <x v="1"/>
    <x v="13"/>
    <x v="0"/>
    <x v="0"/>
  </r>
  <r>
    <x v="1"/>
    <x v="15"/>
    <x v="0"/>
    <x v="0"/>
  </r>
  <r>
    <x v="1"/>
    <x v="89"/>
    <x v="23"/>
    <x v="0"/>
  </r>
  <r>
    <x v="1"/>
    <x v="126"/>
    <x v="24"/>
    <x v="0"/>
  </r>
  <r>
    <x v="1"/>
    <x v="2"/>
    <x v="0"/>
    <x v="0"/>
  </r>
  <r>
    <x v="1"/>
    <x v="93"/>
    <x v="1"/>
    <x v="0"/>
  </r>
  <r>
    <x v="1"/>
    <x v="127"/>
    <x v="4"/>
    <x v="0"/>
  </r>
  <r>
    <x v="1"/>
    <x v="128"/>
    <x v="1"/>
    <x v="0"/>
  </r>
  <r>
    <x v="1"/>
    <x v="129"/>
    <x v="1"/>
    <x v="0"/>
  </r>
  <r>
    <x v="1"/>
    <x v="130"/>
    <x v="1"/>
    <x v="0"/>
  </r>
  <r>
    <x v="1"/>
    <x v="131"/>
    <x v="1"/>
    <x v="0"/>
  </r>
  <r>
    <x v="1"/>
    <x v="132"/>
    <x v="1"/>
    <x v="0"/>
  </r>
  <r>
    <x v="1"/>
    <x v="114"/>
    <x v="1"/>
    <x v="0"/>
  </r>
  <r>
    <x v="1"/>
    <x v="133"/>
    <x v="1"/>
    <x v="0"/>
  </r>
  <r>
    <x v="1"/>
    <x v="129"/>
    <x v="1"/>
    <x v="0"/>
  </r>
  <r>
    <x v="1"/>
    <x v="22"/>
    <x v="3"/>
    <x v="0"/>
  </r>
  <r>
    <x v="1"/>
    <x v="65"/>
    <x v="3"/>
    <x v="0"/>
  </r>
  <r>
    <x v="1"/>
    <x v="68"/>
    <x v="1"/>
    <x v="0"/>
  </r>
  <r>
    <x v="1"/>
    <x v="134"/>
    <x v="25"/>
    <x v="0"/>
  </r>
  <r>
    <x v="1"/>
    <x v="135"/>
    <x v="1"/>
    <x v="0"/>
  </r>
  <r>
    <x v="1"/>
    <x v="58"/>
    <x v="0"/>
    <x v="0"/>
  </r>
  <r>
    <x v="1"/>
    <x v="136"/>
    <x v="8"/>
    <x v="0"/>
  </r>
  <r>
    <x v="1"/>
    <x v="122"/>
    <x v="3"/>
    <x v="0"/>
  </r>
  <r>
    <x v="1"/>
    <x v="93"/>
    <x v="3"/>
    <x v="0"/>
  </r>
  <r>
    <x v="1"/>
    <x v="77"/>
    <x v="1"/>
    <x v="0"/>
  </r>
  <r>
    <x v="1"/>
    <x v="2"/>
    <x v="0"/>
    <x v="0"/>
  </r>
  <r>
    <x v="1"/>
    <x v="19"/>
    <x v="1"/>
    <x v="0"/>
  </r>
  <r>
    <x v="1"/>
    <x v="137"/>
    <x v="1"/>
    <x v="0"/>
  </r>
  <r>
    <x v="1"/>
    <x v="32"/>
    <x v="0"/>
    <x v="0"/>
  </r>
  <r>
    <x v="1"/>
    <x v="3"/>
    <x v="4"/>
    <x v="0"/>
  </r>
  <r>
    <x v="1"/>
    <x v="48"/>
    <x v="1"/>
    <x v="0"/>
  </r>
  <r>
    <x v="1"/>
    <x v="25"/>
    <x v="24"/>
    <x v="0"/>
  </r>
  <r>
    <x v="1"/>
    <x v="138"/>
    <x v="1"/>
    <x v="0"/>
  </r>
  <r>
    <x v="1"/>
    <x v="13"/>
    <x v="0"/>
    <x v="0"/>
  </r>
  <r>
    <x v="1"/>
    <x v="139"/>
    <x v="1"/>
    <x v="0"/>
  </r>
  <r>
    <x v="1"/>
    <x v="13"/>
    <x v="0"/>
    <x v="0"/>
  </r>
  <r>
    <x v="1"/>
    <x v="2"/>
    <x v="0"/>
    <x v="0"/>
  </r>
  <r>
    <x v="1"/>
    <x v="117"/>
    <x v="22"/>
    <x v="0"/>
  </r>
  <r>
    <x v="1"/>
    <x v="140"/>
    <x v="5"/>
    <x v="0"/>
  </r>
  <r>
    <x v="1"/>
    <x v="34"/>
    <x v="3"/>
    <x v="0"/>
  </r>
  <r>
    <x v="1"/>
    <x v="130"/>
    <x v="1"/>
    <x v="0"/>
  </r>
  <r>
    <x v="1"/>
    <x v="91"/>
    <x v="3"/>
    <x v="0"/>
  </r>
  <r>
    <x v="1"/>
    <x v="65"/>
    <x v="3"/>
    <x v="0"/>
  </r>
  <r>
    <x v="1"/>
    <x v="65"/>
    <x v="1"/>
    <x v="0"/>
  </r>
  <r>
    <x v="1"/>
    <x v="141"/>
    <x v="1"/>
    <x v="0"/>
  </r>
  <r>
    <x v="1"/>
    <x v="97"/>
    <x v="1"/>
    <x v="0"/>
  </r>
  <r>
    <x v="1"/>
    <x v="114"/>
    <x v="1"/>
    <x v="0"/>
  </r>
  <r>
    <x v="1"/>
    <x v="142"/>
    <x v="1"/>
    <x v="0"/>
  </r>
  <r>
    <x v="1"/>
    <x v="143"/>
    <x v="1"/>
    <x v="0"/>
  </r>
  <r>
    <x v="1"/>
    <x v="33"/>
    <x v="1"/>
    <x v="0"/>
  </r>
  <r>
    <x v="1"/>
    <x v="144"/>
    <x v="17"/>
    <x v="0"/>
  </r>
  <r>
    <x v="1"/>
    <x v="77"/>
    <x v="3"/>
    <x v="0"/>
  </r>
  <r>
    <x v="1"/>
    <x v="145"/>
    <x v="3"/>
    <x v="0"/>
  </r>
  <r>
    <x v="1"/>
    <x v="62"/>
    <x v="15"/>
    <x v="0"/>
  </r>
  <r>
    <x v="1"/>
    <x v="34"/>
    <x v="3"/>
    <x v="0"/>
  </r>
  <r>
    <x v="1"/>
    <x v="138"/>
    <x v="1"/>
    <x v="0"/>
  </r>
  <r>
    <x v="1"/>
    <x v="15"/>
    <x v="0"/>
    <x v="0"/>
  </r>
  <r>
    <x v="1"/>
    <x v="146"/>
    <x v="1"/>
    <x v="0"/>
  </r>
  <r>
    <x v="1"/>
    <x v="147"/>
    <x v="1"/>
    <x v="0"/>
  </r>
  <r>
    <x v="1"/>
    <x v="148"/>
    <x v="1"/>
    <x v="0"/>
  </r>
  <r>
    <x v="1"/>
    <x v="149"/>
    <x v="1"/>
    <x v="0"/>
  </r>
  <r>
    <x v="1"/>
    <x v="134"/>
    <x v="0"/>
    <x v="0"/>
  </r>
  <r>
    <x v="1"/>
    <x v="72"/>
    <x v="1"/>
    <x v="0"/>
  </r>
  <r>
    <x v="1"/>
    <x v="150"/>
    <x v="1"/>
    <x v="0"/>
  </r>
  <r>
    <x v="1"/>
    <x v="5"/>
    <x v="0"/>
    <x v="0"/>
  </r>
  <r>
    <x v="1"/>
    <x v="40"/>
    <x v="3"/>
    <x v="0"/>
  </r>
  <r>
    <x v="1"/>
    <x v="67"/>
    <x v="1"/>
    <x v="0"/>
  </r>
  <r>
    <x v="1"/>
    <x v="48"/>
    <x v="1"/>
    <x v="0"/>
  </r>
  <r>
    <x v="1"/>
    <x v="116"/>
    <x v="0"/>
    <x v="0"/>
  </r>
  <r>
    <x v="1"/>
    <x v="5"/>
    <x v="1"/>
    <x v="0"/>
  </r>
  <r>
    <x v="1"/>
    <x v="76"/>
    <x v="26"/>
    <x v="0"/>
  </r>
  <r>
    <x v="1"/>
    <x v="36"/>
    <x v="1"/>
    <x v="0"/>
  </r>
  <r>
    <x v="1"/>
    <x v="29"/>
    <x v="1"/>
    <x v="0"/>
  </r>
  <r>
    <x v="1"/>
    <x v="119"/>
    <x v="1"/>
    <x v="0"/>
  </r>
  <r>
    <x v="1"/>
    <x v="56"/>
    <x v="1"/>
    <x v="0"/>
  </r>
  <r>
    <x v="1"/>
    <x v="151"/>
    <x v="0"/>
    <x v="0"/>
  </r>
  <r>
    <x v="1"/>
    <x v="152"/>
    <x v="1"/>
    <x v="0"/>
  </r>
  <r>
    <x v="1"/>
    <x v="28"/>
    <x v="1"/>
    <x v="0"/>
  </r>
  <r>
    <x v="1"/>
    <x v="22"/>
    <x v="3"/>
    <x v="0"/>
  </r>
  <r>
    <x v="1"/>
    <x v="104"/>
    <x v="1"/>
    <x v="0"/>
  </r>
  <r>
    <x v="1"/>
    <x v="40"/>
    <x v="3"/>
    <x v="0"/>
  </r>
  <r>
    <x v="1"/>
    <x v="92"/>
    <x v="3"/>
    <x v="0"/>
  </r>
  <r>
    <x v="1"/>
    <x v="153"/>
    <x v="1"/>
    <x v="0"/>
  </r>
  <r>
    <x v="1"/>
    <x v="64"/>
    <x v="27"/>
    <x v="0"/>
  </r>
  <r>
    <x v="1"/>
    <x v="92"/>
    <x v="3"/>
    <x v="0"/>
  </r>
  <r>
    <x v="1"/>
    <x v="92"/>
    <x v="3"/>
    <x v="0"/>
  </r>
  <r>
    <x v="1"/>
    <x v="51"/>
    <x v="15"/>
    <x v="0"/>
  </r>
  <r>
    <x v="1"/>
    <x v="128"/>
    <x v="1"/>
    <x v="0"/>
  </r>
  <r>
    <x v="1"/>
    <x v="53"/>
    <x v="0"/>
    <x v="0"/>
  </r>
  <r>
    <x v="1"/>
    <x v="86"/>
    <x v="3"/>
    <x v="0"/>
  </r>
  <r>
    <x v="1"/>
    <x v="154"/>
    <x v="1"/>
    <x v="0"/>
  </r>
  <r>
    <x v="1"/>
    <x v="58"/>
    <x v="0"/>
    <x v="0"/>
  </r>
  <r>
    <x v="1"/>
    <x v="134"/>
    <x v="8"/>
    <x v="0"/>
  </r>
  <r>
    <x v="1"/>
    <x v="77"/>
    <x v="3"/>
    <x v="0"/>
  </r>
  <r>
    <x v="1"/>
    <x v="38"/>
    <x v="1"/>
    <x v="0"/>
  </r>
  <r>
    <x v="1"/>
    <x v="117"/>
    <x v="15"/>
    <x v="0"/>
  </r>
  <r>
    <x v="1"/>
    <x v="155"/>
    <x v="11"/>
    <x v="0"/>
  </r>
  <r>
    <x v="1"/>
    <x v="53"/>
    <x v="0"/>
    <x v="0"/>
  </r>
  <r>
    <x v="1"/>
    <x v="146"/>
    <x v="1"/>
    <x v="0"/>
  </r>
  <r>
    <x v="1"/>
    <x v="156"/>
    <x v="1"/>
    <x v="0"/>
  </r>
  <r>
    <x v="1"/>
    <x v="157"/>
    <x v="1"/>
    <x v="0"/>
  </r>
  <r>
    <x v="1"/>
    <x v="38"/>
    <x v="1"/>
    <x v="0"/>
  </r>
  <r>
    <x v="1"/>
    <x v="58"/>
    <x v="1"/>
    <x v="0"/>
  </r>
  <r>
    <x v="1"/>
    <x v="158"/>
    <x v="1"/>
    <x v="0"/>
  </r>
  <r>
    <x v="1"/>
    <x v="116"/>
    <x v="28"/>
    <x v="0"/>
  </r>
  <r>
    <x v="1"/>
    <x v="154"/>
    <x v="1"/>
    <x v="0"/>
  </r>
  <r>
    <x v="1"/>
    <x v="92"/>
    <x v="3"/>
    <x v="0"/>
  </r>
  <r>
    <x v="1"/>
    <x v="16"/>
    <x v="1"/>
    <x v="0"/>
  </r>
  <r>
    <x v="1"/>
    <x v="2"/>
    <x v="0"/>
    <x v="0"/>
  </r>
  <r>
    <x v="1"/>
    <x v="159"/>
    <x v="1"/>
    <x v="0"/>
  </r>
  <r>
    <x v="1"/>
    <x v="160"/>
    <x v="1"/>
    <x v="0"/>
  </r>
  <r>
    <x v="1"/>
    <x v="161"/>
    <x v="1"/>
    <x v="0"/>
  </r>
  <r>
    <x v="1"/>
    <x v="50"/>
    <x v="3"/>
    <x v="0"/>
  </r>
  <r>
    <x v="1"/>
    <x v="34"/>
    <x v="1"/>
    <x v="0"/>
  </r>
  <r>
    <x v="1"/>
    <x v="162"/>
    <x v="1"/>
    <x v="0"/>
  </r>
  <r>
    <x v="1"/>
    <x v="163"/>
    <x v="1"/>
    <x v="0"/>
  </r>
  <r>
    <x v="1"/>
    <x v="131"/>
    <x v="1"/>
    <x v="0"/>
  </r>
  <r>
    <x v="1"/>
    <x v="164"/>
    <x v="4"/>
    <x v="0"/>
  </r>
  <r>
    <x v="1"/>
    <x v="117"/>
    <x v="27"/>
    <x v="0"/>
  </r>
  <r>
    <x v="1"/>
    <x v="139"/>
    <x v="1"/>
    <x v="0"/>
  </r>
  <r>
    <x v="1"/>
    <x v="165"/>
    <x v="1"/>
    <x v="0"/>
  </r>
  <r>
    <x v="1"/>
    <x v="11"/>
    <x v="1"/>
    <x v="0"/>
  </r>
  <r>
    <x v="1"/>
    <x v="12"/>
    <x v="1"/>
    <x v="0"/>
  </r>
  <r>
    <x v="1"/>
    <x v="166"/>
    <x v="1"/>
    <x v="0"/>
  </r>
  <r>
    <x v="1"/>
    <x v="7"/>
    <x v="4"/>
    <x v="0"/>
  </r>
  <r>
    <x v="1"/>
    <x v="58"/>
    <x v="0"/>
    <x v="0"/>
  </r>
  <r>
    <x v="1"/>
    <x v="167"/>
    <x v="1"/>
    <x v="0"/>
  </r>
  <r>
    <x v="1"/>
    <x v="11"/>
    <x v="3"/>
    <x v="0"/>
  </r>
  <r>
    <x v="1"/>
    <x v="58"/>
    <x v="0"/>
    <x v="0"/>
  </r>
  <r>
    <x v="1"/>
    <x v="168"/>
    <x v="0"/>
    <x v="0"/>
  </r>
  <r>
    <x v="1"/>
    <x v="90"/>
    <x v="0"/>
    <x v="0"/>
  </r>
  <r>
    <x v="1"/>
    <x v="169"/>
    <x v="1"/>
    <x v="0"/>
  </r>
  <r>
    <x v="1"/>
    <x v="170"/>
    <x v="0"/>
    <x v="0"/>
  </r>
  <r>
    <x v="1"/>
    <x v="67"/>
    <x v="1"/>
    <x v="0"/>
  </r>
  <r>
    <x v="1"/>
    <x v="171"/>
    <x v="1"/>
    <x v="0"/>
  </r>
  <r>
    <x v="1"/>
    <x v="99"/>
    <x v="4"/>
    <x v="0"/>
  </r>
  <r>
    <x v="1"/>
    <x v="86"/>
    <x v="3"/>
    <x v="0"/>
  </r>
  <r>
    <x v="1"/>
    <x v="172"/>
    <x v="1"/>
    <x v="0"/>
  </r>
  <r>
    <x v="1"/>
    <x v="97"/>
    <x v="1"/>
    <x v="0"/>
  </r>
  <r>
    <x v="1"/>
    <x v="119"/>
    <x v="24"/>
    <x v="0"/>
  </r>
  <r>
    <x v="1"/>
    <x v="73"/>
    <x v="4"/>
    <x v="0"/>
  </r>
  <r>
    <x v="1"/>
    <x v="173"/>
    <x v="1"/>
    <x v="0"/>
  </r>
  <r>
    <x v="1"/>
    <x v="22"/>
    <x v="3"/>
    <x v="0"/>
  </r>
  <r>
    <x v="1"/>
    <x v="90"/>
    <x v="0"/>
    <x v="0"/>
  </r>
  <r>
    <x v="1"/>
    <x v="53"/>
    <x v="0"/>
    <x v="0"/>
  </r>
  <r>
    <x v="1"/>
    <x v="32"/>
    <x v="0"/>
    <x v="0"/>
  </r>
  <r>
    <x v="1"/>
    <x v="174"/>
    <x v="29"/>
    <x v="0"/>
  </r>
  <r>
    <x v="1"/>
    <x v="175"/>
    <x v="17"/>
    <x v="0"/>
  </r>
  <r>
    <x v="1"/>
    <x v="32"/>
    <x v="0"/>
    <x v="0"/>
  </r>
  <r>
    <x v="1"/>
    <x v="176"/>
    <x v="9"/>
    <x v="0"/>
  </r>
  <r>
    <x v="1"/>
    <x v="85"/>
    <x v="30"/>
    <x v="0"/>
  </r>
  <r>
    <x v="1"/>
    <x v="115"/>
    <x v="1"/>
    <x v="0"/>
  </r>
  <r>
    <x v="1"/>
    <x v="122"/>
    <x v="3"/>
    <x v="0"/>
  </r>
  <r>
    <x v="1"/>
    <x v="177"/>
    <x v="24"/>
    <x v="2"/>
  </r>
  <r>
    <x v="1"/>
    <x v="178"/>
    <x v="9"/>
    <x v="0"/>
  </r>
  <r>
    <x v="1"/>
    <x v="179"/>
    <x v="31"/>
    <x v="0"/>
  </r>
  <r>
    <x v="2"/>
    <x v="2"/>
    <x v="2"/>
    <x v="0"/>
  </r>
  <r>
    <x v="2"/>
    <x v="169"/>
    <x v="1"/>
    <x v="0"/>
  </r>
  <r>
    <x v="2"/>
    <x v="22"/>
    <x v="1"/>
    <x v="0"/>
  </r>
  <r>
    <x v="2"/>
    <x v="50"/>
    <x v="1"/>
    <x v="0"/>
  </r>
  <r>
    <x v="2"/>
    <x v="122"/>
    <x v="3"/>
    <x v="0"/>
  </r>
  <r>
    <x v="2"/>
    <x v="180"/>
    <x v="8"/>
    <x v="0"/>
  </r>
  <r>
    <x v="2"/>
    <x v="10"/>
    <x v="3"/>
    <x v="0"/>
  </r>
  <r>
    <x v="2"/>
    <x v="0"/>
    <x v="3"/>
    <x v="2"/>
  </r>
  <r>
    <x v="2"/>
    <x v="3"/>
    <x v="3"/>
    <x v="0"/>
  </r>
  <r>
    <x v="2"/>
    <x v="13"/>
    <x v="3"/>
    <x v="0"/>
  </r>
  <r>
    <x v="2"/>
    <x v="97"/>
    <x v="24"/>
    <x v="0"/>
  </r>
  <r>
    <x v="2"/>
    <x v="40"/>
    <x v="3"/>
    <x v="0"/>
  </r>
  <r>
    <x v="2"/>
    <x v="69"/>
    <x v="1"/>
    <x v="0"/>
  </r>
  <r>
    <x v="2"/>
    <x v="181"/>
    <x v="1"/>
    <x v="0"/>
  </r>
  <r>
    <x v="2"/>
    <x v="182"/>
    <x v="1"/>
    <x v="1"/>
  </r>
  <r>
    <x v="2"/>
    <x v="183"/>
    <x v="4"/>
    <x v="0"/>
  </r>
  <r>
    <x v="2"/>
    <x v="67"/>
    <x v="3"/>
    <x v="0"/>
  </r>
  <r>
    <x v="2"/>
    <x v="65"/>
    <x v="0"/>
    <x v="0"/>
  </r>
  <r>
    <x v="2"/>
    <x v="122"/>
    <x v="3"/>
    <x v="0"/>
  </r>
  <r>
    <x v="2"/>
    <x v="184"/>
    <x v="1"/>
    <x v="0"/>
  </r>
  <r>
    <x v="2"/>
    <x v="34"/>
    <x v="4"/>
    <x v="0"/>
  </r>
  <r>
    <x v="2"/>
    <x v="93"/>
    <x v="3"/>
    <x v="0"/>
  </r>
  <r>
    <x v="2"/>
    <x v="22"/>
    <x v="3"/>
    <x v="0"/>
  </r>
  <r>
    <x v="2"/>
    <x v="86"/>
    <x v="3"/>
    <x v="0"/>
  </r>
  <r>
    <x v="2"/>
    <x v="143"/>
    <x v="1"/>
    <x v="0"/>
  </r>
  <r>
    <x v="2"/>
    <x v="3"/>
    <x v="1"/>
    <x v="0"/>
  </r>
  <r>
    <x v="2"/>
    <x v="128"/>
    <x v="1"/>
    <x v="0"/>
  </r>
  <r>
    <x v="2"/>
    <x v="0"/>
    <x v="4"/>
    <x v="0"/>
  </r>
  <r>
    <x v="2"/>
    <x v="161"/>
    <x v="1"/>
    <x v="0"/>
  </r>
  <r>
    <x v="2"/>
    <x v="185"/>
    <x v="4"/>
    <x v="0"/>
  </r>
  <r>
    <x v="2"/>
    <x v="80"/>
    <x v="3"/>
    <x v="2"/>
  </r>
  <r>
    <x v="2"/>
    <x v="186"/>
    <x v="1"/>
    <x v="0"/>
  </r>
  <r>
    <x v="2"/>
    <x v="22"/>
    <x v="3"/>
    <x v="0"/>
  </r>
  <r>
    <x v="2"/>
    <x v="40"/>
    <x v="3"/>
    <x v="0"/>
  </r>
  <r>
    <x v="2"/>
    <x v="187"/>
    <x v="1"/>
    <x v="1"/>
  </r>
  <r>
    <x v="2"/>
    <x v="147"/>
    <x v="1"/>
    <x v="0"/>
  </r>
  <r>
    <x v="2"/>
    <x v="131"/>
    <x v="1"/>
    <x v="0"/>
  </r>
  <r>
    <x v="2"/>
    <x v="137"/>
    <x v="1"/>
    <x v="0"/>
  </r>
  <r>
    <x v="2"/>
    <x v="50"/>
    <x v="1"/>
    <x v="0"/>
  </r>
  <r>
    <x v="2"/>
    <x v="12"/>
    <x v="1"/>
    <x v="0"/>
  </r>
  <r>
    <x v="2"/>
    <x v="188"/>
    <x v="1"/>
    <x v="0"/>
  </r>
  <r>
    <x v="2"/>
    <x v="15"/>
    <x v="13"/>
    <x v="0"/>
  </r>
  <r>
    <x v="2"/>
    <x v="64"/>
    <x v="14"/>
    <x v="0"/>
  </r>
  <r>
    <x v="2"/>
    <x v="184"/>
    <x v="1"/>
    <x v="0"/>
  </r>
  <r>
    <x v="2"/>
    <x v="99"/>
    <x v="1"/>
    <x v="0"/>
  </r>
  <r>
    <x v="2"/>
    <x v="189"/>
    <x v="1"/>
    <x v="0"/>
  </r>
  <r>
    <x v="2"/>
    <x v="101"/>
    <x v="1"/>
    <x v="0"/>
  </r>
  <r>
    <x v="2"/>
    <x v="21"/>
    <x v="1"/>
    <x v="0"/>
  </r>
  <r>
    <x v="2"/>
    <x v="19"/>
    <x v="1"/>
    <x v="0"/>
  </r>
  <r>
    <x v="2"/>
    <x v="190"/>
    <x v="1"/>
    <x v="0"/>
  </r>
  <r>
    <x v="2"/>
    <x v="191"/>
    <x v="0"/>
    <x v="0"/>
  </r>
  <r>
    <x v="2"/>
    <x v="182"/>
    <x v="24"/>
    <x v="2"/>
  </r>
  <r>
    <x v="2"/>
    <x v="5"/>
    <x v="0"/>
    <x v="0"/>
  </r>
  <r>
    <x v="2"/>
    <x v="113"/>
    <x v="1"/>
    <x v="1"/>
  </r>
  <r>
    <x v="2"/>
    <x v="192"/>
    <x v="1"/>
    <x v="0"/>
  </r>
  <r>
    <x v="2"/>
    <x v="172"/>
    <x v="32"/>
    <x v="0"/>
  </r>
  <r>
    <x v="2"/>
    <x v="141"/>
    <x v="1"/>
    <x v="0"/>
  </r>
  <r>
    <x v="2"/>
    <x v="193"/>
    <x v="2"/>
    <x v="0"/>
  </r>
  <r>
    <x v="2"/>
    <x v="1"/>
    <x v="0"/>
    <x v="0"/>
  </r>
  <r>
    <x v="2"/>
    <x v="15"/>
    <x v="0"/>
    <x v="0"/>
  </r>
  <r>
    <x v="2"/>
    <x v="3"/>
    <x v="3"/>
    <x v="0"/>
  </r>
  <r>
    <x v="2"/>
    <x v="194"/>
    <x v="3"/>
    <x v="0"/>
  </r>
  <r>
    <x v="2"/>
    <x v="50"/>
    <x v="3"/>
    <x v="0"/>
  </r>
  <r>
    <x v="2"/>
    <x v="195"/>
    <x v="1"/>
    <x v="0"/>
  </r>
  <r>
    <x v="2"/>
    <x v="196"/>
    <x v="24"/>
    <x v="0"/>
  </r>
  <r>
    <x v="2"/>
    <x v="22"/>
    <x v="3"/>
    <x v="0"/>
  </r>
  <r>
    <x v="2"/>
    <x v="197"/>
    <x v="1"/>
    <x v="0"/>
  </r>
  <r>
    <x v="2"/>
    <x v="198"/>
    <x v="2"/>
    <x v="0"/>
  </r>
  <r>
    <x v="2"/>
    <x v="199"/>
    <x v="1"/>
    <x v="0"/>
  </r>
  <r>
    <x v="2"/>
    <x v="5"/>
    <x v="0"/>
    <x v="0"/>
  </r>
  <r>
    <x v="2"/>
    <x v="92"/>
    <x v="3"/>
    <x v="0"/>
  </r>
  <r>
    <x v="2"/>
    <x v="0"/>
    <x v="0"/>
    <x v="0"/>
  </r>
  <r>
    <x v="2"/>
    <x v="0"/>
    <x v="0"/>
    <x v="0"/>
  </r>
  <r>
    <x v="2"/>
    <x v="27"/>
    <x v="5"/>
    <x v="0"/>
  </r>
  <r>
    <x v="2"/>
    <x v="164"/>
    <x v="5"/>
    <x v="0"/>
  </r>
  <r>
    <x v="2"/>
    <x v="183"/>
    <x v="1"/>
    <x v="0"/>
  </r>
  <r>
    <x v="2"/>
    <x v="58"/>
    <x v="0"/>
    <x v="0"/>
  </r>
  <r>
    <x v="2"/>
    <x v="98"/>
    <x v="1"/>
    <x v="0"/>
  </r>
  <r>
    <x v="2"/>
    <x v="13"/>
    <x v="3"/>
    <x v="0"/>
  </r>
  <r>
    <x v="2"/>
    <x v="32"/>
    <x v="3"/>
    <x v="0"/>
  </r>
  <r>
    <x v="2"/>
    <x v="31"/>
    <x v="1"/>
    <x v="0"/>
  </r>
  <r>
    <x v="2"/>
    <x v="11"/>
    <x v="3"/>
    <x v="0"/>
  </r>
  <r>
    <x v="2"/>
    <x v="200"/>
    <x v="1"/>
    <x v="0"/>
  </r>
  <r>
    <x v="2"/>
    <x v="58"/>
    <x v="0"/>
    <x v="0"/>
  </r>
  <r>
    <x v="2"/>
    <x v="193"/>
    <x v="5"/>
    <x v="0"/>
  </r>
  <r>
    <x v="2"/>
    <x v="201"/>
    <x v="5"/>
    <x v="0"/>
  </r>
  <r>
    <x v="2"/>
    <x v="52"/>
    <x v="5"/>
    <x v="0"/>
  </r>
  <r>
    <x v="2"/>
    <x v="136"/>
    <x v="1"/>
    <x v="0"/>
  </r>
  <r>
    <x v="2"/>
    <x v="85"/>
    <x v="33"/>
    <x v="0"/>
  </r>
  <r>
    <x v="2"/>
    <x v="58"/>
    <x v="0"/>
    <x v="0"/>
  </r>
  <r>
    <x v="2"/>
    <x v="100"/>
    <x v="0"/>
    <x v="0"/>
  </r>
  <r>
    <x v="2"/>
    <x v="31"/>
    <x v="1"/>
    <x v="0"/>
  </r>
  <r>
    <x v="2"/>
    <x v="102"/>
    <x v="0"/>
    <x v="0"/>
  </r>
  <r>
    <x v="2"/>
    <x v="5"/>
    <x v="0"/>
    <x v="0"/>
  </r>
  <r>
    <x v="2"/>
    <x v="13"/>
    <x v="13"/>
    <x v="0"/>
  </r>
  <r>
    <x v="2"/>
    <x v="202"/>
    <x v="1"/>
    <x v="0"/>
  </r>
  <r>
    <x v="2"/>
    <x v="65"/>
    <x v="13"/>
    <x v="0"/>
  </r>
  <r>
    <x v="2"/>
    <x v="203"/>
    <x v="1"/>
    <x v="0"/>
  </r>
  <r>
    <x v="2"/>
    <x v="32"/>
    <x v="0"/>
    <x v="0"/>
  </r>
  <r>
    <x v="2"/>
    <x v="26"/>
    <x v="15"/>
    <x v="0"/>
  </r>
  <r>
    <x v="2"/>
    <x v="34"/>
    <x v="3"/>
    <x v="0"/>
  </r>
  <r>
    <x v="2"/>
    <x v="29"/>
    <x v="1"/>
    <x v="0"/>
  </r>
  <r>
    <x v="2"/>
    <x v="3"/>
    <x v="3"/>
    <x v="0"/>
  </r>
  <r>
    <x v="2"/>
    <x v="3"/>
    <x v="1"/>
    <x v="0"/>
  </r>
  <r>
    <x v="2"/>
    <x v="82"/>
    <x v="1"/>
    <x v="0"/>
  </r>
  <r>
    <x v="2"/>
    <x v="1"/>
    <x v="0"/>
    <x v="0"/>
  </r>
  <r>
    <x v="2"/>
    <x v="2"/>
    <x v="0"/>
    <x v="0"/>
  </r>
  <r>
    <x v="2"/>
    <x v="10"/>
    <x v="3"/>
    <x v="0"/>
  </r>
  <r>
    <x v="2"/>
    <x v="108"/>
    <x v="1"/>
    <x v="0"/>
  </r>
  <r>
    <x v="2"/>
    <x v="5"/>
    <x v="0"/>
    <x v="0"/>
  </r>
  <r>
    <x v="2"/>
    <x v="99"/>
    <x v="4"/>
    <x v="0"/>
  </r>
  <r>
    <x v="2"/>
    <x v="68"/>
    <x v="1"/>
    <x v="0"/>
  </r>
  <r>
    <x v="2"/>
    <x v="126"/>
    <x v="1"/>
    <x v="0"/>
  </r>
  <r>
    <x v="2"/>
    <x v="106"/>
    <x v="15"/>
    <x v="0"/>
  </r>
  <r>
    <x v="2"/>
    <x v="51"/>
    <x v="34"/>
    <x v="0"/>
  </r>
  <r>
    <x v="2"/>
    <x v="58"/>
    <x v="0"/>
    <x v="0"/>
  </r>
  <r>
    <x v="2"/>
    <x v="15"/>
    <x v="3"/>
    <x v="0"/>
  </r>
  <r>
    <x v="2"/>
    <x v="77"/>
    <x v="3"/>
    <x v="0"/>
  </r>
  <r>
    <x v="2"/>
    <x v="59"/>
    <x v="0"/>
    <x v="0"/>
  </r>
  <r>
    <x v="2"/>
    <x v="204"/>
    <x v="1"/>
    <x v="0"/>
  </r>
  <r>
    <x v="2"/>
    <x v="2"/>
    <x v="0"/>
    <x v="0"/>
  </r>
  <r>
    <x v="2"/>
    <x v="67"/>
    <x v="3"/>
    <x v="0"/>
  </r>
  <r>
    <x v="2"/>
    <x v="205"/>
    <x v="1"/>
    <x v="0"/>
  </r>
  <r>
    <x v="2"/>
    <x v="41"/>
    <x v="14"/>
    <x v="0"/>
  </r>
  <r>
    <x v="2"/>
    <x v="202"/>
    <x v="1"/>
    <x v="0"/>
  </r>
  <r>
    <x v="2"/>
    <x v="138"/>
    <x v="1"/>
    <x v="0"/>
  </r>
  <r>
    <x v="2"/>
    <x v="0"/>
    <x v="3"/>
    <x v="0"/>
  </r>
  <r>
    <x v="2"/>
    <x v="2"/>
    <x v="0"/>
    <x v="0"/>
  </r>
  <r>
    <x v="2"/>
    <x v="93"/>
    <x v="3"/>
    <x v="0"/>
  </r>
  <r>
    <x v="2"/>
    <x v="133"/>
    <x v="1"/>
    <x v="0"/>
  </r>
  <r>
    <x v="2"/>
    <x v="206"/>
    <x v="1"/>
    <x v="0"/>
  </r>
  <r>
    <x v="2"/>
    <x v="93"/>
    <x v="3"/>
    <x v="0"/>
  </r>
  <r>
    <x v="2"/>
    <x v="191"/>
    <x v="0"/>
    <x v="0"/>
  </r>
  <r>
    <x v="2"/>
    <x v="163"/>
    <x v="0"/>
    <x v="0"/>
  </r>
  <r>
    <x v="2"/>
    <x v="207"/>
    <x v="8"/>
    <x v="0"/>
  </r>
  <r>
    <x v="2"/>
    <x v="1"/>
    <x v="0"/>
    <x v="0"/>
  </r>
  <r>
    <x v="2"/>
    <x v="208"/>
    <x v="1"/>
    <x v="0"/>
  </r>
  <r>
    <x v="2"/>
    <x v="209"/>
    <x v="1"/>
    <x v="0"/>
  </r>
  <r>
    <x v="2"/>
    <x v="129"/>
    <x v="1"/>
    <x v="0"/>
  </r>
  <r>
    <x v="2"/>
    <x v="112"/>
    <x v="1"/>
    <x v="0"/>
  </r>
  <r>
    <x v="2"/>
    <x v="201"/>
    <x v="2"/>
    <x v="0"/>
  </r>
  <r>
    <x v="2"/>
    <x v="40"/>
    <x v="3"/>
    <x v="0"/>
  </r>
  <r>
    <x v="2"/>
    <x v="210"/>
    <x v="2"/>
    <x v="0"/>
  </r>
  <r>
    <x v="2"/>
    <x v="133"/>
    <x v="1"/>
    <x v="0"/>
  </r>
  <r>
    <x v="2"/>
    <x v="135"/>
    <x v="1"/>
    <x v="0"/>
  </r>
  <r>
    <x v="2"/>
    <x v="211"/>
    <x v="8"/>
    <x v="0"/>
  </r>
  <r>
    <x v="2"/>
    <x v="119"/>
    <x v="1"/>
    <x v="0"/>
  </r>
  <r>
    <x v="2"/>
    <x v="25"/>
    <x v="1"/>
    <x v="0"/>
  </r>
  <r>
    <x v="2"/>
    <x v="88"/>
    <x v="1"/>
    <x v="0"/>
  </r>
  <r>
    <x v="2"/>
    <x v="38"/>
    <x v="1"/>
    <x v="0"/>
  </r>
  <r>
    <x v="2"/>
    <x v="107"/>
    <x v="4"/>
    <x v="0"/>
  </r>
  <r>
    <x v="2"/>
    <x v="20"/>
    <x v="1"/>
    <x v="0"/>
  </r>
  <r>
    <x v="2"/>
    <x v="30"/>
    <x v="1"/>
    <x v="0"/>
  </r>
  <r>
    <x v="2"/>
    <x v="173"/>
    <x v="1"/>
    <x v="0"/>
  </r>
  <r>
    <x v="2"/>
    <x v="5"/>
    <x v="0"/>
    <x v="0"/>
  </r>
  <r>
    <x v="2"/>
    <x v="90"/>
    <x v="0"/>
    <x v="0"/>
  </r>
  <r>
    <x v="2"/>
    <x v="5"/>
    <x v="0"/>
    <x v="0"/>
  </r>
  <r>
    <x v="2"/>
    <x v="35"/>
    <x v="2"/>
    <x v="0"/>
  </r>
  <r>
    <x v="2"/>
    <x v="92"/>
    <x v="13"/>
    <x v="0"/>
  </r>
  <r>
    <x v="2"/>
    <x v="58"/>
    <x v="0"/>
    <x v="0"/>
  </r>
  <r>
    <x v="2"/>
    <x v="106"/>
    <x v="15"/>
    <x v="0"/>
  </r>
  <r>
    <x v="2"/>
    <x v="94"/>
    <x v="33"/>
    <x v="0"/>
  </r>
  <r>
    <x v="2"/>
    <x v="161"/>
    <x v="1"/>
    <x v="0"/>
  </r>
  <r>
    <x v="2"/>
    <x v="212"/>
    <x v="9"/>
    <x v="0"/>
  </r>
  <r>
    <x v="2"/>
    <x v="193"/>
    <x v="2"/>
    <x v="0"/>
  </r>
  <r>
    <x v="2"/>
    <x v="209"/>
    <x v="1"/>
    <x v="0"/>
  </r>
  <r>
    <x v="2"/>
    <x v="3"/>
    <x v="1"/>
    <x v="0"/>
  </r>
  <r>
    <x v="2"/>
    <x v="3"/>
    <x v="13"/>
    <x v="0"/>
  </r>
  <r>
    <x v="2"/>
    <x v="76"/>
    <x v="0"/>
    <x v="0"/>
  </r>
  <r>
    <x v="2"/>
    <x v="213"/>
    <x v="1"/>
    <x v="0"/>
  </r>
  <r>
    <x v="2"/>
    <x v="3"/>
    <x v="1"/>
    <x v="0"/>
  </r>
  <r>
    <x v="2"/>
    <x v="214"/>
    <x v="1"/>
    <x v="0"/>
  </r>
  <r>
    <x v="2"/>
    <x v="94"/>
    <x v="0"/>
    <x v="0"/>
  </r>
  <r>
    <x v="2"/>
    <x v="28"/>
    <x v="1"/>
    <x v="0"/>
  </r>
  <r>
    <x v="2"/>
    <x v="215"/>
    <x v="1"/>
    <x v="0"/>
  </r>
  <r>
    <x v="2"/>
    <x v="90"/>
    <x v="28"/>
    <x v="0"/>
  </r>
  <r>
    <x v="2"/>
    <x v="90"/>
    <x v="0"/>
    <x v="0"/>
  </r>
  <r>
    <x v="2"/>
    <x v="154"/>
    <x v="1"/>
    <x v="0"/>
  </r>
  <r>
    <x v="2"/>
    <x v="12"/>
    <x v="1"/>
    <x v="0"/>
  </r>
  <r>
    <x v="2"/>
    <x v="188"/>
    <x v="1"/>
    <x v="0"/>
  </r>
  <r>
    <x v="2"/>
    <x v="177"/>
    <x v="1"/>
    <x v="0"/>
  </r>
  <r>
    <x v="2"/>
    <x v="216"/>
    <x v="2"/>
    <x v="0"/>
  </r>
  <r>
    <x v="2"/>
    <x v="217"/>
    <x v="9"/>
    <x v="0"/>
  </r>
  <r>
    <x v="2"/>
    <x v="218"/>
    <x v="17"/>
    <x v="0"/>
  </r>
  <r>
    <x v="2"/>
    <x v="137"/>
    <x v="1"/>
    <x v="0"/>
  </r>
  <r>
    <x v="2"/>
    <x v="137"/>
    <x v="1"/>
    <x v="0"/>
  </r>
  <r>
    <x v="2"/>
    <x v="209"/>
    <x v="1"/>
    <x v="0"/>
  </r>
  <r>
    <x v="2"/>
    <x v="126"/>
    <x v="1"/>
    <x v="0"/>
  </r>
  <r>
    <x v="2"/>
    <x v="59"/>
    <x v="13"/>
    <x v="0"/>
  </r>
  <r>
    <x v="2"/>
    <x v="5"/>
    <x v="0"/>
    <x v="0"/>
  </r>
  <r>
    <x v="2"/>
    <x v="184"/>
    <x v="1"/>
    <x v="0"/>
  </r>
  <r>
    <x v="2"/>
    <x v="23"/>
    <x v="1"/>
    <x v="0"/>
  </r>
  <r>
    <x v="2"/>
    <x v="88"/>
    <x v="19"/>
    <x v="0"/>
  </r>
  <r>
    <x v="2"/>
    <x v="82"/>
    <x v="1"/>
    <x v="0"/>
  </r>
  <r>
    <x v="2"/>
    <x v="65"/>
    <x v="3"/>
    <x v="0"/>
  </r>
  <r>
    <x v="2"/>
    <x v="161"/>
    <x v="1"/>
    <x v="0"/>
  </r>
  <r>
    <x v="2"/>
    <x v="219"/>
    <x v="8"/>
    <x v="0"/>
  </r>
  <r>
    <x v="2"/>
    <x v="2"/>
    <x v="0"/>
    <x v="0"/>
  </r>
  <r>
    <x v="2"/>
    <x v="154"/>
    <x v="1"/>
    <x v="0"/>
  </r>
  <r>
    <x v="2"/>
    <x v="180"/>
    <x v="8"/>
    <x v="0"/>
  </r>
  <r>
    <x v="2"/>
    <x v="75"/>
    <x v="1"/>
    <x v="0"/>
  </r>
  <r>
    <x v="2"/>
    <x v="185"/>
    <x v="2"/>
    <x v="0"/>
  </r>
  <r>
    <x v="2"/>
    <x v="220"/>
    <x v="1"/>
    <x v="0"/>
  </r>
  <r>
    <x v="2"/>
    <x v="155"/>
    <x v="8"/>
    <x v="0"/>
  </r>
  <r>
    <x v="2"/>
    <x v="36"/>
    <x v="1"/>
    <x v="0"/>
  </r>
  <r>
    <x v="2"/>
    <x v="3"/>
    <x v="3"/>
    <x v="0"/>
  </r>
  <r>
    <x v="2"/>
    <x v="28"/>
    <x v="1"/>
    <x v="0"/>
  </r>
  <r>
    <x v="2"/>
    <x v="80"/>
    <x v="0"/>
    <x v="0"/>
  </r>
  <r>
    <x v="2"/>
    <x v="146"/>
    <x v="1"/>
    <x v="0"/>
  </r>
  <r>
    <x v="2"/>
    <x v="44"/>
    <x v="0"/>
    <x v="0"/>
  </r>
  <r>
    <x v="2"/>
    <x v="135"/>
    <x v="1"/>
    <x v="0"/>
  </r>
  <r>
    <x v="2"/>
    <x v="221"/>
    <x v="1"/>
    <x v="0"/>
  </r>
  <r>
    <x v="2"/>
    <x v="90"/>
    <x v="0"/>
    <x v="0"/>
  </r>
  <r>
    <x v="2"/>
    <x v="195"/>
    <x v="1"/>
    <x v="0"/>
  </r>
  <r>
    <x v="2"/>
    <x v="64"/>
    <x v="6"/>
    <x v="0"/>
  </r>
  <r>
    <x v="2"/>
    <x v="196"/>
    <x v="1"/>
    <x v="0"/>
  </r>
  <r>
    <x v="2"/>
    <x v="59"/>
    <x v="1"/>
    <x v="0"/>
  </r>
  <r>
    <x v="2"/>
    <x v="222"/>
    <x v="1"/>
    <x v="0"/>
  </r>
  <r>
    <x v="2"/>
    <x v="107"/>
    <x v="1"/>
    <x v="0"/>
  </r>
  <r>
    <x v="2"/>
    <x v="223"/>
    <x v="4"/>
    <x v="0"/>
  </r>
  <r>
    <x v="2"/>
    <x v="192"/>
    <x v="1"/>
    <x v="0"/>
  </r>
  <r>
    <x v="2"/>
    <x v="158"/>
    <x v="1"/>
    <x v="0"/>
  </r>
  <r>
    <x v="2"/>
    <x v="57"/>
    <x v="1"/>
    <x v="0"/>
  </r>
  <r>
    <x v="2"/>
    <x v="106"/>
    <x v="35"/>
    <x v="0"/>
  </r>
  <r>
    <x v="2"/>
    <x v="10"/>
    <x v="0"/>
    <x v="0"/>
  </r>
  <r>
    <x v="2"/>
    <x v="5"/>
    <x v="0"/>
    <x v="0"/>
  </r>
  <r>
    <x v="2"/>
    <x v="32"/>
    <x v="0"/>
    <x v="0"/>
  </r>
  <r>
    <x v="2"/>
    <x v="116"/>
    <x v="0"/>
    <x v="0"/>
  </r>
  <r>
    <x v="2"/>
    <x v="168"/>
    <x v="0"/>
    <x v="0"/>
  </r>
  <r>
    <x v="2"/>
    <x v="77"/>
    <x v="3"/>
    <x v="0"/>
  </r>
  <r>
    <x v="2"/>
    <x v="32"/>
    <x v="0"/>
    <x v="0"/>
  </r>
  <r>
    <x v="2"/>
    <x v="35"/>
    <x v="8"/>
    <x v="0"/>
  </r>
  <r>
    <x v="2"/>
    <x v="86"/>
    <x v="13"/>
    <x v="0"/>
  </r>
  <r>
    <x v="2"/>
    <x v="1"/>
    <x v="0"/>
    <x v="0"/>
  </r>
  <r>
    <x v="2"/>
    <x v="224"/>
    <x v="8"/>
    <x v="0"/>
  </r>
  <r>
    <x v="2"/>
    <x v="225"/>
    <x v="2"/>
    <x v="0"/>
  </r>
  <r>
    <x v="2"/>
    <x v="226"/>
    <x v="28"/>
    <x v="0"/>
  </r>
  <r>
    <x v="2"/>
    <x v="80"/>
    <x v="0"/>
    <x v="0"/>
  </r>
  <r>
    <x v="2"/>
    <x v="143"/>
    <x v="1"/>
    <x v="0"/>
  </r>
  <r>
    <x v="2"/>
    <x v="218"/>
    <x v="17"/>
    <x v="0"/>
  </r>
  <r>
    <x v="2"/>
    <x v="80"/>
    <x v="0"/>
    <x v="0"/>
  </r>
  <r>
    <x v="2"/>
    <x v="195"/>
    <x v="1"/>
    <x v="0"/>
  </r>
  <r>
    <x v="2"/>
    <x v="227"/>
    <x v="1"/>
    <x v="0"/>
  </r>
  <r>
    <x v="2"/>
    <x v="228"/>
    <x v="8"/>
    <x v="0"/>
  </r>
  <r>
    <x v="2"/>
    <x v="10"/>
    <x v="3"/>
    <x v="0"/>
  </r>
  <r>
    <x v="2"/>
    <x v="229"/>
    <x v="1"/>
    <x v="0"/>
  </r>
  <r>
    <x v="2"/>
    <x v="9"/>
    <x v="1"/>
    <x v="0"/>
  </r>
  <r>
    <x v="2"/>
    <x v="58"/>
    <x v="0"/>
    <x v="0"/>
  </r>
  <r>
    <x v="2"/>
    <x v="50"/>
    <x v="3"/>
    <x v="0"/>
  </r>
  <r>
    <x v="3"/>
    <x v="44"/>
    <x v="0"/>
    <x v="0"/>
  </r>
  <r>
    <x v="3"/>
    <x v="230"/>
    <x v="1"/>
    <x v="0"/>
  </r>
  <r>
    <x v="3"/>
    <x v="231"/>
    <x v="2"/>
    <x v="0"/>
  </r>
  <r>
    <x v="3"/>
    <x v="232"/>
    <x v="1"/>
    <x v="0"/>
  </r>
  <r>
    <x v="3"/>
    <x v="172"/>
    <x v="1"/>
    <x v="0"/>
  </r>
  <r>
    <x v="3"/>
    <x v="233"/>
    <x v="1"/>
    <x v="0"/>
  </r>
  <r>
    <x v="3"/>
    <x v="234"/>
    <x v="24"/>
    <x v="0"/>
  </r>
  <r>
    <x v="3"/>
    <x v="235"/>
    <x v="1"/>
    <x v="0"/>
  </r>
  <r>
    <x v="3"/>
    <x v="23"/>
    <x v="1"/>
    <x v="0"/>
  </r>
  <r>
    <x v="3"/>
    <x v="100"/>
    <x v="0"/>
    <x v="0"/>
  </r>
  <r>
    <x v="3"/>
    <x v="8"/>
    <x v="4"/>
    <x v="0"/>
  </r>
  <r>
    <x v="3"/>
    <x v="64"/>
    <x v="6"/>
    <x v="0"/>
  </r>
  <r>
    <x v="3"/>
    <x v="21"/>
    <x v="2"/>
    <x v="0"/>
  </r>
  <r>
    <x v="3"/>
    <x v="141"/>
    <x v="1"/>
    <x v="0"/>
  </r>
  <r>
    <x v="3"/>
    <x v="236"/>
    <x v="4"/>
    <x v="0"/>
  </r>
  <r>
    <x v="3"/>
    <x v="237"/>
    <x v="36"/>
    <x v="0"/>
  </r>
  <r>
    <x v="3"/>
    <x v="58"/>
    <x v="4"/>
    <x v="0"/>
  </r>
  <r>
    <x v="3"/>
    <x v="1"/>
    <x v="0"/>
    <x v="0"/>
  </r>
  <r>
    <x v="3"/>
    <x v="62"/>
    <x v="22"/>
    <x v="0"/>
  </r>
  <r>
    <x v="3"/>
    <x v="141"/>
    <x v="5"/>
    <x v="0"/>
  </r>
  <r>
    <x v="3"/>
    <x v="238"/>
    <x v="9"/>
    <x v="0"/>
  </r>
  <r>
    <x v="3"/>
    <x v="239"/>
    <x v="1"/>
    <x v="0"/>
  </r>
  <r>
    <x v="3"/>
    <x v="97"/>
    <x v="1"/>
    <x v="0"/>
  </r>
  <r>
    <x v="3"/>
    <x v="44"/>
    <x v="0"/>
    <x v="0"/>
  </r>
  <r>
    <x v="3"/>
    <x v="0"/>
    <x v="13"/>
    <x v="0"/>
  </r>
  <r>
    <x v="3"/>
    <x v="91"/>
    <x v="3"/>
    <x v="0"/>
  </r>
  <r>
    <x v="3"/>
    <x v="0"/>
    <x v="13"/>
    <x v="0"/>
  </r>
  <r>
    <x v="3"/>
    <x v="1"/>
    <x v="2"/>
    <x v="0"/>
  </r>
  <r>
    <x v="3"/>
    <x v="222"/>
    <x v="2"/>
    <x v="0"/>
  </r>
  <r>
    <x v="3"/>
    <x v="240"/>
    <x v="2"/>
    <x v="0"/>
  </r>
  <r>
    <x v="3"/>
    <x v="92"/>
    <x v="3"/>
    <x v="0"/>
  </r>
  <r>
    <x v="3"/>
    <x v="179"/>
    <x v="15"/>
    <x v="0"/>
  </r>
  <r>
    <x v="3"/>
    <x v="162"/>
    <x v="1"/>
    <x v="0"/>
  </r>
  <r>
    <x v="3"/>
    <x v="75"/>
    <x v="1"/>
    <x v="0"/>
  </r>
  <r>
    <x v="3"/>
    <x v="77"/>
    <x v="13"/>
    <x v="0"/>
  </r>
  <r>
    <x v="3"/>
    <x v="241"/>
    <x v="9"/>
    <x v="0"/>
  </r>
  <r>
    <x v="3"/>
    <x v="86"/>
    <x v="3"/>
    <x v="0"/>
  </r>
  <r>
    <x v="3"/>
    <x v="242"/>
    <x v="24"/>
    <x v="0"/>
  </r>
  <r>
    <x v="3"/>
    <x v="62"/>
    <x v="15"/>
    <x v="0"/>
  </r>
  <r>
    <x v="3"/>
    <x v="93"/>
    <x v="3"/>
    <x v="0"/>
  </r>
  <r>
    <x v="3"/>
    <x v="196"/>
    <x v="1"/>
    <x v="0"/>
  </r>
  <r>
    <x v="3"/>
    <x v="57"/>
    <x v="1"/>
    <x v="0"/>
  </r>
  <r>
    <x v="3"/>
    <x v="50"/>
    <x v="1"/>
    <x v="0"/>
  </r>
  <r>
    <x v="3"/>
    <x v="230"/>
    <x v="9"/>
    <x v="0"/>
  </r>
  <r>
    <x v="3"/>
    <x v="85"/>
    <x v="37"/>
    <x v="0"/>
  </r>
  <r>
    <x v="3"/>
    <x v="92"/>
    <x v="3"/>
    <x v="0"/>
  </r>
  <r>
    <x v="3"/>
    <x v="86"/>
    <x v="3"/>
    <x v="0"/>
  </r>
  <r>
    <x v="3"/>
    <x v="93"/>
    <x v="3"/>
    <x v="0"/>
  </r>
  <r>
    <x v="3"/>
    <x v="154"/>
    <x v="1"/>
    <x v="0"/>
  </r>
  <r>
    <x v="3"/>
    <x v="239"/>
    <x v="1"/>
    <x v="0"/>
  </r>
  <r>
    <x v="3"/>
    <x v="80"/>
    <x v="0"/>
    <x v="0"/>
  </r>
  <r>
    <x v="3"/>
    <x v="85"/>
    <x v="38"/>
    <x v="0"/>
  </r>
  <r>
    <x v="3"/>
    <x v="86"/>
    <x v="3"/>
    <x v="0"/>
  </r>
  <r>
    <x v="3"/>
    <x v="91"/>
    <x v="3"/>
    <x v="0"/>
  </r>
  <r>
    <x v="3"/>
    <x v="92"/>
    <x v="3"/>
    <x v="0"/>
  </r>
  <r>
    <x v="3"/>
    <x v="67"/>
    <x v="3"/>
    <x v="0"/>
  </r>
  <r>
    <x v="3"/>
    <x v="243"/>
    <x v="8"/>
    <x v="0"/>
  </r>
  <r>
    <x v="3"/>
    <x v="131"/>
    <x v="1"/>
    <x v="0"/>
  </r>
  <r>
    <x v="3"/>
    <x v="13"/>
    <x v="3"/>
    <x v="0"/>
  </r>
  <r>
    <x v="3"/>
    <x v="80"/>
    <x v="0"/>
    <x v="0"/>
  </r>
  <r>
    <x v="3"/>
    <x v="244"/>
    <x v="0"/>
    <x v="0"/>
  </r>
  <r>
    <x v="3"/>
    <x v="32"/>
    <x v="1"/>
    <x v="0"/>
  </r>
  <r>
    <x v="3"/>
    <x v="43"/>
    <x v="1"/>
    <x v="0"/>
  </r>
  <r>
    <x v="3"/>
    <x v="105"/>
    <x v="0"/>
    <x v="0"/>
  </r>
  <r>
    <x v="3"/>
    <x v="245"/>
    <x v="2"/>
    <x v="0"/>
  </r>
  <r>
    <x v="3"/>
    <x v="80"/>
    <x v="0"/>
    <x v="0"/>
  </r>
  <r>
    <x v="3"/>
    <x v="213"/>
    <x v="1"/>
    <x v="0"/>
  </r>
  <r>
    <x v="3"/>
    <x v="41"/>
    <x v="33"/>
    <x v="0"/>
  </r>
  <r>
    <x v="3"/>
    <x v="131"/>
    <x v="1"/>
    <x v="0"/>
  </r>
  <r>
    <x v="3"/>
    <x v="106"/>
    <x v="15"/>
    <x v="0"/>
  </r>
  <r>
    <x v="3"/>
    <x v="101"/>
    <x v="1"/>
    <x v="0"/>
  </r>
  <r>
    <x v="3"/>
    <x v="102"/>
    <x v="39"/>
    <x v="0"/>
  </r>
  <r>
    <x v="3"/>
    <x v="32"/>
    <x v="0"/>
    <x v="0"/>
  </r>
  <r>
    <x v="3"/>
    <x v="3"/>
    <x v="4"/>
    <x v="0"/>
  </r>
  <r>
    <x v="3"/>
    <x v="227"/>
    <x v="36"/>
    <x v="0"/>
  </r>
  <r>
    <x v="3"/>
    <x v="80"/>
    <x v="0"/>
    <x v="0"/>
  </r>
  <r>
    <x v="3"/>
    <x v="208"/>
    <x v="1"/>
    <x v="0"/>
  </r>
  <r>
    <x v="3"/>
    <x v="72"/>
    <x v="1"/>
    <x v="0"/>
  </r>
  <r>
    <x v="3"/>
    <x v="80"/>
    <x v="0"/>
    <x v="0"/>
  </r>
  <r>
    <x v="3"/>
    <x v="1"/>
    <x v="1"/>
    <x v="0"/>
  </r>
  <r>
    <x v="3"/>
    <x v="33"/>
    <x v="1"/>
    <x v="0"/>
  </r>
  <r>
    <x v="3"/>
    <x v="170"/>
    <x v="0"/>
    <x v="0"/>
  </r>
  <r>
    <x v="3"/>
    <x v="62"/>
    <x v="40"/>
    <x v="0"/>
  </r>
  <r>
    <x v="3"/>
    <x v="116"/>
    <x v="0"/>
    <x v="0"/>
  </r>
  <r>
    <x v="3"/>
    <x v="246"/>
    <x v="1"/>
    <x v="0"/>
  </r>
  <r>
    <x v="3"/>
    <x v="25"/>
    <x v="4"/>
    <x v="0"/>
  </r>
  <r>
    <x v="3"/>
    <x v="100"/>
    <x v="0"/>
    <x v="0"/>
  </r>
  <r>
    <x v="3"/>
    <x v="114"/>
    <x v="4"/>
    <x v="0"/>
  </r>
  <r>
    <x v="3"/>
    <x v="138"/>
    <x v="4"/>
    <x v="0"/>
  </r>
  <r>
    <x v="3"/>
    <x v="196"/>
    <x v="1"/>
    <x v="0"/>
  </r>
  <r>
    <x v="3"/>
    <x v="247"/>
    <x v="8"/>
    <x v="0"/>
  </r>
  <r>
    <x v="3"/>
    <x v="26"/>
    <x v="15"/>
    <x v="0"/>
  </r>
  <r>
    <x v="3"/>
    <x v="99"/>
    <x v="1"/>
    <x v="0"/>
  </r>
  <r>
    <x v="3"/>
    <x v="53"/>
    <x v="1"/>
    <x v="0"/>
  </r>
  <r>
    <x v="3"/>
    <x v="45"/>
    <x v="1"/>
    <x v="0"/>
  </r>
  <r>
    <x v="3"/>
    <x v="26"/>
    <x v="15"/>
    <x v="0"/>
  </r>
  <r>
    <x v="3"/>
    <x v="210"/>
    <x v="41"/>
    <x v="0"/>
  </r>
  <r>
    <x v="3"/>
    <x v="94"/>
    <x v="42"/>
    <x v="0"/>
  </r>
  <r>
    <x v="3"/>
    <x v="33"/>
    <x v="1"/>
    <x v="0"/>
  </r>
  <r>
    <x v="3"/>
    <x v="53"/>
    <x v="8"/>
    <x v="0"/>
  </r>
  <r>
    <x v="3"/>
    <x v="248"/>
    <x v="1"/>
    <x v="0"/>
  </r>
  <r>
    <x v="3"/>
    <x v="249"/>
    <x v="0"/>
    <x v="0"/>
  </r>
  <r>
    <x v="3"/>
    <x v="72"/>
    <x v="4"/>
    <x v="0"/>
  </r>
  <r>
    <x v="3"/>
    <x v="105"/>
    <x v="0"/>
    <x v="0"/>
  </r>
  <r>
    <x v="3"/>
    <x v="10"/>
    <x v="13"/>
    <x v="0"/>
  </r>
  <r>
    <x v="3"/>
    <x v="55"/>
    <x v="1"/>
    <x v="0"/>
  </r>
  <r>
    <x v="3"/>
    <x v="43"/>
    <x v="1"/>
    <x v="0"/>
  </r>
  <r>
    <x v="3"/>
    <x v="250"/>
    <x v="24"/>
    <x v="0"/>
  </r>
  <r>
    <x v="3"/>
    <x v="80"/>
    <x v="0"/>
    <x v="0"/>
  </r>
  <r>
    <x v="3"/>
    <x v="196"/>
    <x v="1"/>
    <x v="0"/>
  </r>
  <r>
    <x v="3"/>
    <x v="65"/>
    <x v="1"/>
    <x v="0"/>
  </r>
  <r>
    <x v="3"/>
    <x v="251"/>
    <x v="41"/>
    <x v="0"/>
  </r>
  <r>
    <x v="3"/>
    <x v="139"/>
    <x v="1"/>
    <x v="0"/>
  </r>
  <r>
    <x v="3"/>
    <x v="192"/>
    <x v="1"/>
    <x v="0"/>
  </r>
  <r>
    <x v="3"/>
    <x v="195"/>
    <x v="1"/>
    <x v="0"/>
  </r>
  <r>
    <x v="3"/>
    <x v="29"/>
    <x v="1"/>
    <x v="0"/>
  </r>
  <r>
    <x v="3"/>
    <x v="246"/>
    <x v="1"/>
    <x v="0"/>
  </r>
  <r>
    <x v="3"/>
    <x v="34"/>
    <x v="3"/>
    <x v="0"/>
  </r>
  <r>
    <x v="3"/>
    <x v="105"/>
    <x v="0"/>
    <x v="0"/>
  </r>
  <r>
    <x v="3"/>
    <x v="199"/>
    <x v="1"/>
    <x v="0"/>
  </r>
  <r>
    <x v="3"/>
    <x v="91"/>
    <x v="3"/>
    <x v="0"/>
  </r>
  <r>
    <x v="3"/>
    <x v="8"/>
    <x v="1"/>
    <x v="0"/>
  </r>
  <r>
    <x v="3"/>
    <x v="100"/>
    <x v="0"/>
    <x v="0"/>
  </r>
  <r>
    <x v="3"/>
    <x v="50"/>
    <x v="3"/>
    <x v="0"/>
  </r>
  <r>
    <x v="3"/>
    <x v="32"/>
    <x v="0"/>
    <x v="0"/>
  </r>
  <r>
    <x v="3"/>
    <x v="190"/>
    <x v="8"/>
    <x v="0"/>
  </r>
  <r>
    <x v="3"/>
    <x v="93"/>
    <x v="1"/>
    <x v="0"/>
  </r>
  <r>
    <x v="3"/>
    <x v="1"/>
    <x v="0"/>
    <x v="0"/>
  </r>
  <r>
    <x v="3"/>
    <x v="85"/>
    <x v="34"/>
    <x v="0"/>
  </r>
  <r>
    <x v="3"/>
    <x v="198"/>
    <x v="1"/>
    <x v="0"/>
  </r>
  <r>
    <x v="3"/>
    <x v="248"/>
    <x v="1"/>
    <x v="0"/>
  </r>
  <r>
    <x v="3"/>
    <x v="163"/>
    <x v="0"/>
    <x v="0"/>
  </r>
  <r>
    <x v="3"/>
    <x v="1"/>
    <x v="0"/>
    <x v="0"/>
  </r>
  <r>
    <x v="3"/>
    <x v="94"/>
    <x v="43"/>
    <x v="0"/>
  </r>
  <r>
    <x v="3"/>
    <x v="140"/>
    <x v="4"/>
    <x v="0"/>
  </r>
  <r>
    <x v="3"/>
    <x v="220"/>
    <x v="1"/>
    <x v="0"/>
  </r>
  <r>
    <x v="3"/>
    <x v="3"/>
    <x v="1"/>
    <x v="0"/>
  </r>
  <r>
    <x v="3"/>
    <x v="252"/>
    <x v="1"/>
    <x v="0"/>
  </r>
  <r>
    <x v="3"/>
    <x v="5"/>
    <x v="0"/>
    <x v="0"/>
  </r>
  <r>
    <x v="3"/>
    <x v="61"/>
    <x v="1"/>
    <x v="0"/>
  </r>
  <r>
    <x v="3"/>
    <x v="51"/>
    <x v="34"/>
    <x v="0"/>
  </r>
  <r>
    <x v="3"/>
    <x v="43"/>
    <x v="21"/>
    <x v="0"/>
  </r>
  <r>
    <x v="3"/>
    <x v="253"/>
    <x v="1"/>
    <x v="0"/>
  </r>
  <r>
    <x v="3"/>
    <x v="104"/>
    <x v="1"/>
    <x v="0"/>
  </r>
  <r>
    <x v="3"/>
    <x v="77"/>
    <x v="3"/>
    <x v="0"/>
  </r>
  <r>
    <x v="3"/>
    <x v="39"/>
    <x v="24"/>
    <x v="0"/>
  </r>
  <r>
    <x v="3"/>
    <x v="77"/>
    <x v="3"/>
    <x v="0"/>
  </r>
  <r>
    <x v="3"/>
    <x v="50"/>
    <x v="3"/>
    <x v="0"/>
  </r>
  <r>
    <x v="3"/>
    <x v="50"/>
    <x v="3"/>
    <x v="0"/>
  </r>
  <r>
    <x v="3"/>
    <x v="203"/>
    <x v="1"/>
    <x v="0"/>
  </r>
  <r>
    <x v="3"/>
    <x v="32"/>
    <x v="0"/>
    <x v="0"/>
  </r>
  <r>
    <x v="3"/>
    <x v="254"/>
    <x v="17"/>
    <x v="0"/>
  </r>
  <r>
    <x v="3"/>
    <x v="222"/>
    <x v="1"/>
    <x v="0"/>
  </r>
  <r>
    <x v="3"/>
    <x v="73"/>
    <x v="4"/>
    <x v="0"/>
  </r>
  <r>
    <x v="3"/>
    <x v="106"/>
    <x v="0"/>
    <x v="0"/>
  </r>
  <r>
    <x v="3"/>
    <x v="51"/>
    <x v="34"/>
    <x v="0"/>
  </r>
  <r>
    <x v="3"/>
    <x v="3"/>
    <x v="0"/>
    <x v="0"/>
  </r>
  <r>
    <x v="3"/>
    <x v="2"/>
    <x v="2"/>
    <x v="0"/>
  </r>
  <r>
    <x v="3"/>
    <x v="66"/>
    <x v="1"/>
    <x v="0"/>
  </r>
  <r>
    <x v="3"/>
    <x v="184"/>
    <x v="1"/>
    <x v="0"/>
  </r>
  <r>
    <x v="3"/>
    <x v="195"/>
    <x v="1"/>
    <x v="0"/>
  </r>
  <r>
    <x v="3"/>
    <x v="195"/>
    <x v="1"/>
    <x v="0"/>
  </r>
  <r>
    <x v="3"/>
    <x v="188"/>
    <x v="1"/>
    <x v="0"/>
  </r>
  <r>
    <x v="3"/>
    <x v="239"/>
    <x v="1"/>
    <x v="0"/>
  </r>
  <r>
    <x v="3"/>
    <x v="64"/>
    <x v="44"/>
    <x v="0"/>
  </r>
  <r>
    <x v="3"/>
    <x v="32"/>
    <x v="0"/>
    <x v="0"/>
  </r>
  <r>
    <x v="3"/>
    <x v="56"/>
    <x v="1"/>
    <x v="0"/>
  </r>
  <r>
    <x v="3"/>
    <x v="131"/>
    <x v="1"/>
    <x v="0"/>
  </r>
  <r>
    <x v="3"/>
    <x v="1"/>
    <x v="0"/>
    <x v="0"/>
  </r>
  <r>
    <x v="3"/>
    <x v="10"/>
    <x v="1"/>
    <x v="0"/>
  </r>
  <r>
    <x v="3"/>
    <x v="82"/>
    <x v="1"/>
    <x v="0"/>
  </r>
  <r>
    <x v="3"/>
    <x v="1"/>
    <x v="0"/>
    <x v="0"/>
  </r>
  <r>
    <x v="3"/>
    <x v="136"/>
    <x v="1"/>
    <x v="0"/>
  </r>
  <r>
    <x v="3"/>
    <x v="5"/>
    <x v="0"/>
    <x v="0"/>
  </r>
  <r>
    <x v="3"/>
    <x v="9"/>
    <x v="1"/>
    <x v="0"/>
  </r>
  <r>
    <x v="3"/>
    <x v="64"/>
    <x v="42"/>
    <x v="0"/>
  </r>
  <r>
    <x v="3"/>
    <x v="5"/>
    <x v="0"/>
    <x v="0"/>
  </r>
  <r>
    <x v="3"/>
    <x v="53"/>
    <x v="0"/>
    <x v="0"/>
  </r>
  <r>
    <x v="3"/>
    <x v="26"/>
    <x v="45"/>
    <x v="0"/>
  </r>
  <r>
    <x v="4"/>
    <x v="255"/>
    <x v="9"/>
    <x v="0"/>
  </r>
  <r>
    <x v="4"/>
    <x v="200"/>
    <x v="4"/>
    <x v="0"/>
  </r>
  <r>
    <x v="4"/>
    <x v="2"/>
    <x v="0"/>
    <x v="0"/>
  </r>
  <r>
    <x v="4"/>
    <x v="92"/>
    <x v="3"/>
    <x v="0"/>
  </r>
  <r>
    <x v="4"/>
    <x v="197"/>
    <x v="4"/>
    <x v="0"/>
  </r>
  <r>
    <x v="4"/>
    <x v="80"/>
    <x v="0"/>
    <x v="0"/>
  </r>
  <r>
    <x v="4"/>
    <x v="50"/>
    <x v="1"/>
    <x v="0"/>
  </r>
  <r>
    <x v="4"/>
    <x v="86"/>
    <x v="3"/>
    <x v="0"/>
  </r>
  <r>
    <x v="4"/>
    <x v="117"/>
    <x v="15"/>
    <x v="0"/>
  </r>
  <r>
    <x v="4"/>
    <x v="203"/>
    <x v="4"/>
    <x v="0"/>
  </r>
  <r>
    <x v="4"/>
    <x v="256"/>
    <x v="8"/>
    <x v="0"/>
  </r>
  <r>
    <x v="4"/>
    <x v="66"/>
    <x v="1"/>
    <x v="0"/>
  </r>
  <r>
    <x v="4"/>
    <x v="2"/>
    <x v="3"/>
    <x v="0"/>
  </r>
  <r>
    <x v="4"/>
    <x v="226"/>
    <x v="0"/>
    <x v="0"/>
  </r>
  <r>
    <x v="4"/>
    <x v="44"/>
    <x v="0"/>
    <x v="0"/>
  </r>
  <r>
    <x v="4"/>
    <x v="1"/>
    <x v="0"/>
    <x v="0"/>
  </r>
  <r>
    <x v="4"/>
    <x v="69"/>
    <x v="1"/>
    <x v="0"/>
  </r>
  <r>
    <x v="4"/>
    <x v="3"/>
    <x v="1"/>
    <x v="0"/>
  </r>
  <r>
    <x v="4"/>
    <x v="108"/>
    <x v="1"/>
    <x v="0"/>
  </r>
  <r>
    <x v="4"/>
    <x v="5"/>
    <x v="0"/>
    <x v="0"/>
  </r>
  <r>
    <x v="4"/>
    <x v="73"/>
    <x v="1"/>
    <x v="0"/>
  </r>
  <r>
    <x v="4"/>
    <x v="102"/>
    <x v="22"/>
    <x v="0"/>
  </r>
  <r>
    <x v="4"/>
    <x v="113"/>
    <x v="1"/>
    <x v="0"/>
  </r>
  <r>
    <x v="4"/>
    <x v="32"/>
    <x v="0"/>
    <x v="0"/>
  </r>
  <r>
    <x v="4"/>
    <x v="61"/>
    <x v="8"/>
    <x v="0"/>
  </r>
  <r>
    <x v="4"/>
    <x v="33"/>
    <x v="4"/>
    <x v="0"/>
  </r>
  <r>
    <x v="4"/>
    <x v="80"/>
    <x v="0"/>
    <x v="0"/>
  </r>
  <r>
    <x v="4"/>
    <x v="13"/>
    <x v="3"/>
    <x v="0"/>
  </r>
  <r>
    <x v="4"/>
    <x v="44"/>
    <x v="0"/>
    <x v="0"/>
  </r>
  <r>
    <x v="4"/>
    <x v="247"/>
    <x v="1"/>
    <x v="0"/>
  </r>
  <r>
    <x v="4"/>
    <x v="103"/>
    <x v="1"/>
    <x v="0"/>
  </r>
  <r>
    <x v="4"/>
    <x v="47"/>
    <x v="1"/>
    <x v="0"/>
  </r>
  <r>
    <x v="4"/>
    <x v="106"/>
    <x v="46"/>
    <x v="0"/>
  </r>
  <r>
    <x v="4"/>
    <x v="80"/>
    <x v="0"/>
    <x v="0"/>
  </r>
  <r>
    <x v="4"/>
    <x v="203"/>
    <x v="1"/>
    <x v="0"/>
  </r>
  <r>
    <x v="4"/>
    <x v="67"/>
    <x v="1"/>
    <x v="0"/>
  </r>
  <r>
    <x v="4"/>
    <x v="38"/>
    <x v="1"/>
    <x v="0"/>
  </r>
  <r>
    <x v="4"/>
    <x v="179"/>
    <x v="47"/>
    <x v="0"/>
  </r>
  <r>
    <x v="4"/>
    <x v="162"/>
    <x v="1"/>
    <x v="0"/>
  </r>
  <r>
    <x v="4"/>
    <x v="3"/>
    <x v="3"/>
    <x v="0"/>
  </r>
  <r>
    <x v="4"/>
    <x v="135"/>
    <x v="4"/>
    <x v="1"/>
  </r>
  <r>
    <x v="4"/>
    <x v="121"/>
    <x v="1"/>
    <x v="0"/>
  </r>
  <r>
    <x v="4"/>
    <x v="35"/>
    <x v="36"/>
    <x v="0"/>
  </r>
  <r>
    <x v="4"/>
    <x v="43"/>
    <x v="1"/>
    <x v="0"/>
  </r>
  <r>
    <x v="4"/>
    <x v="237"/>
    <x v="1"/>
    <x v="0"/>
  </r>
  <r>
    <x v="4"/>
    <x v="185"/>
    <x v="1"/>
    <x v="0"/>
  </r>
  <r>
    <x v="4"/>
    <x v="79"/>
    <x v="2"/>
    <x v="0"/>
  </r>
  <r>
    <x v="4"/>
    <x v="1"/>
    <x v="0"/>
    <x v="0"/>
  </r>
  <r>
    <x v="4"/>
    <x v="202"/>
    <x v="1"/>
    <x v="0"/>
  </r>
  <r>
    <x v="4"/>
    <x v="3"/>
    <x v="1"/>
    <x v="0"/>
  </r>
  <r>
    <x v="4"/>
    <x v="257"/>
    <x v="8"/>
    <x v="0"/>
  </r>
  <r>
    <x v="4"/>
    <x v="104"/>
    <x v="1"/>
    <x v="0"/>
  </r>
  <r>
    <x v="4"/>
    <x v="43"/>
    <x v="8"/>
    <x v="0"/>
  </r>
  <r>
    <x v="4"/>
    <x v="32"/>
    <x v="0"/>
    <x v="0"/>
  </r>
  <r>
    <x v="4"/>
    <x v="135"/>
    <x v="1"/>
    <x v="0"/>
  </r>
  <r>
    <x v="4"/>
    <x v="258"/>
    <x v="1"/>
    <x v="0"/>
  </r>
  <r>
    <x v="4"/>
    <x v="259"/>
    <x v="17"/>
    <x v="0"/>
  </r>
  <r>
    <x v="4"/>
    <x v="4"/>
    <x v="1"/>
    <x v="0"/>
  </r>
  <r>
    <x v="4"/>
    <x v="154"/>
    <x v="1"/>
    <x v="0"/>
  </r>
  <r>
    <x v="4"/>
    <x v="20"/>
    <x v="1"/>
    <x v="0"/>
  </r>
  <r>
    <x v="4"/>
    <x v="80"/>
    <x v="0"/>
    <x v="0"/>
  </r>
  <r>
    <x v="4"/>
    <x v="22"/>
    <x v="1"/>
    <x v="0"/>
  </r>
  <r>
    <x v="4"/>
    <x v="100"/>
    <x v="0"/>
    <x v="0"/>
  </r>
  <r>
    <x v="4"/>
    <x v="141"/>
    <x v="1"/>
    <x v="0"/>
  </r>
  <r>
    <x v="4"/>
    <x v="86"/>
    <x v="3"/>
    <x v="0"/>
  </r>
  <r>
    <x v="4"/>
    <x v="1"/>
    <x v="3"/>
    <x v="0"/>
  </r>
  <r>
    <x v="4"/>
    <x v="196"/>
    <x v="1"/>
    <x v="0"/>
  </r>
  <r>
    <x v="4"/>
    <x v="260"/>
    <x v="1"/>
    <x v="0"/>
  </r>
  <r>
    <x v="4"/>
    <x v="261"/>
    <x v="1"/>
    <x v="0"/>
  </r>
  <r>
    <x v="4"/>
    <x v="262"/>
    <x v="4"/>
    <x v="0"/>
  </r>
  <r>
    <x v="4"/>
    <x v="19"/>
    <x v="1"/>
    <x v="0"/>
  </r>
  <r>
    <x v="4"/>
    <x v="74"/>
    <x v="48"/>
    <x v="0"/>
  </r>
  <r>
    <x v="4"/>
    <x v="263"/>
    <x v="1"/>
    <x v="0"/>
  </r>
  <r>
    <x v="4"/>
    <x v="32"/>
    <x v="0"/>
    <x v="0"/>
  </r>
  <r>
    <x v="4"/>
    <x v="1"/>
    <x v="0"/>
    <x v="0"/>
  </r>
  <r>
    <x v="4"/>
    <x v="32"/>
    <x v="3"/>
    <x v="0"/>
  </r>
  <r>
    <x v="4"/>
    <x v="91"/>
    <x v="3"/>
    <x v="0"/>
  </r>
  <r>
    <x v="4"/>
    <x v="15"/>
    <x v="24"/>
    <x v="0"/>
  </r>
  <r>
    <x v="4"/>
    <x v="10"/>
    <x v="3"/>
    <x v="0"/>
  </r>
  <r>
    <x v="4"/>
    <x v="261"/>
    <x v="1"/>
    <x v="0"/>
  </r>
  <r>
    <x v="4"/>
    <x v="32"/>
    <x v="0"/>
    <x v="0"/>
  </r>
  <r>
    <x v="4"/>
    <x v="32"/>
    <x v="0"/>
    <x v="0"/>
  </r>
  <r>
    <x v="4"/>
    <x v="58"/>
    <x v="0"/>
    <x v="0"/>
  </r>
  <r>
    <x v="4"/>
    <x v="109"/>
    <x v="1"/>
    <x v="0"/>
  </r>
  <r>
    <x v="4"/>
    <x v="10"/>
    <x v="5"/>
    <x v="0"/>
  </r>
  <r>
    <x v="4"/>
    <x v="80"/>
    <x v="0"/>
    <x v="0"/>
  </r>
  <r>
    <x v="4"/>
    <x v="22"/>
    <x v="3"/>
    <x v="0"/>
  </r>
  <r>
    <x v="4"/>
    <x v="65"/>
    <x v="1"/>
    <x v="0"/>
  </r>
  <r>
    <x v="4"/>
    <x v="163"/>
    <x v="0"/>
    <x v="0"/>
  </r>
  <r>
    <x v="4"/>
    <x v="2"/>
    <x v="0"/>
    <x v="0"/>
  </r>
  <r>
    <x v="4"/>
    <x v="219"/>
    <x v="1"/>
    <x v="0"/>
  </r>
  <r>
    <x v="4"/>
    <x v="179"/>
    <x v="22"/>
    <x v="0"/>
  </r>
  <r>
    <x v="4"/>
    <x v="62"/>
    <x v="15"/>
    <x v="0"/>
  </r>
  <r>
    <x v="4"/>
    <x v="22"/>
    <x v="3"/>
    <x v="0"/>
  </r>
  <r>
    <x v="4"/>
    <x v="125"/>
    <x v="1"/>
    <x v="0"/>
  </r>
  <r>
    <x v="4"/>
    <x v="93"/>
    <x v="3"/>
    <x v="0"/>
  </r>
  <r>
    <x v="4"/>
    <x v="1"/>
    <x v="0"/>
    <x v="0"/>
  </r>
  <r>
    <x v="4"/>
    <x v="58"/>
    <x v="0"/>
    <x v="0"/>
  </r>
  <r>
    <x v="4"/>
    <x v="86"/>
    <x v="3"/>
    <x v="0"/>
  </r>
  <r>
    <x v="4"/>
    <x v="64"/>
    <x v="49"/>
    <x v="0"/>
  </r>
  <r>
    <x v="4"/>
    <x v="33"/>
    <x v="1"/>
    <x v="0"/>
  </r>
  <r>
    <x v="4"/>
    <x v="117"/>
    <x v="43"/>
    <x v="0"/>
  </r>
  <r>
    <x v="4"/>
    <x v="50"/>
    <x v="0"/>
    <x v="0"/>
  </r>
  <r>
    <x v="4"/>
    <x v="32"/>
    <x v="0"/>
    <x v="0"/>
  </r>
  <r>
    <x v="4"/>
    <x v="1"/>
    <x v="0"/>
    <x v="0"/>
  </r>
  <r>
    <x v="4"/>
    <x v="67"/>
    <x v="3"/>
    <x v="0"/>
  </r>
  <r>
    <x v="4"/>
    <x v="13"/>
    <x v="3"/>
    <x v="0"/>
  </r>
  <r>
    <x v="4"/>
    <x v="5"/>
    <x v="0"/>
    <x v="0"/>
  </r>
  <r>
    <x v="4"/>
    <x v="3"/>
    <x v="3"/>
    <x v="0"/>
  </r>
  <r>
    <x v="4"/>
    <x v="1"/>
    <x v="0"/>
    <x v="0"/>
  </r>
  <r>
    <x v="4"/>
    <x v="4"/>
    <x v="1"/>
    <x v="0"/>
  </r>
  <r>
    <x v="4"/>
    <x v="135"/>
    <x v="7"/>
    <x v="0"/>
  </r>
  <r>
    <x v="4"/>
    <x v="149"/>
    <x v="7"/>
    <x v="0"/>
  </r>
  <r>
    <x v="4"/>
    <x v="48"/>
    <x v="7"/>
    <x v="0"/>
  </r>
  <r>
    <x v="4"/>
    <x v="48"/>
    <x v="7"/>
    <x v="0"/>
  </r>
  <r>
    <x v="4"/>
    <x v="123"/>
    <x v="7"/>
    <x v="0"/>
  </r>
  <r>
    <x v="4"/>
    <x v="164"/>
    <x v="7"/>
    <x v="0"/>
  </r>
  <r>
    <x v="4"/>
    <x v="200"/>
    <x v="1"/>
    <x v="0"/>
  </r>
  <r>
    <x v="4"/>
    <x v="82"/>
    <x v="7"/>
    <x v="0"/>
  </r>
  <r>
    <x v="4"/>
    <x v="128"/>
    <x v="1"/>
    <x v="0"/>
  </r>
  <r>
    <x v="4"/>
    <x v="264"/>
    <x v="7"/>
    <x v="0"/>
  </r>
  <r>
    <x v="4"/>
    <x v="103"/>
    <x v="7"/>
    <x v="0"/>
  </r>
  <r>
    <x v="4"/>
    <x v="132"/>
    <x v="7"/>
    <x v="0"/>
  </r>
  <r>
    <x v="4"/>
    <x v="96"/>
    <x v="50"/>
    <x v="0"/>
  </r>
  <r>
    <x v="4"/>
    <x v="209"/>
    <x v="7"/>
    <x v="0"/>
  </r>
  <r>
    <x v="4"/>
    <x v="265"/>
    <x v="7"/>
    <x v="0"/>
  </r>
  <r>
    <x v="4"/>
    <x v="88"/>
    <x v="7"/>
    <x v="0"/>
  </r>
  <r>
    <x v="4"/>
    <x v="111"/>
    <x v="7"/>
    <x v="0"/>
  </r>
  <r>
    <x v="4"/>
    <x v="248"/>
    <x v="7"/>
    <x v="0"/>
  </r>
  <r>
    <x v="4"/>
    <x v="39"/>
    <x v="7"/>
    <x v="0"/>
  </r>
  <r>
    <x v="4"/>
    <x v="244"/>
    <x v="0"/>
    <x v="0"/>
  </r>
  <r>
    <x v="4"/>
    <x v="2"/>
    <x v="0"/>
    <x v="0"/>
  </r>
  <r>
    <x v="4"/>
    <x v="3"/>
    <x v="13"/>
    <x v="0"/>
  </r>
  <r>
    <x v="4"/>
    <x v="71"/>
    <x v="7"/>
    <x v="0"/>
  </r>
  <r>
    <x v="4"/>
    <x v="90"/>
    <x v="7"/>
    <x v="0"/>
  </r>
  <r>
    <x v="4"/>
    <x v="77"/>
    <x v="3"/>
    <x v="0"/>
  </r>
  <r>
    <x v="4"/>
    <x v="227"/>
    <x v="7"/>
    <x v="0"/>
  </r>
  <r>
    <x v="4"/>
    <x v="113"/>
    <x v="7"/>
    <x v="0"/>
  </r>
  <r>
    <x v="4"/>
    <x v="266"/>
    <x v="7"/>
    <x v="0"/>
  </r>
  <r>
    <x v="4"/>
    <x v="242"/>
    <x v="7"/>
    <x v="0"/>
  </r>
  <r>
    <x v="4"/>
    <x v="30"/>
    <x v="7"/>
    <x v="0"/>
  </r>
  <r>
    <x v="4"/>
    <x v="58"/>
    <x v="7"/>
    <x v="0"/>
  </r>
  <r>
    <x v="4"/>
    <x v="51"/>
    <x v="6"/>
    <x v="0"/>
  </r>
  <r>
    <x v="4"/>
    <x v="185"/>
    <x v="7"/>
    <x v="0"/>
  </r>
  <r>
    <x v="4"/>
    <x v="267"/>
    <x v="7"/>
    <x v="0"/>
  </r>
  <r>
    <x v="4"/>
    <x v="191"/>
    <x v="0"/>
    <x v="0"/>
  </r>
  <r>
    <x v="4"/>
    <x v="268"/>
    <x v="7"/>
    <x v="0"/>
  </r>
  <r>
    <x v="4"/>
    <x v="61"/>
    <x v="7"/>
    <x v="0"/>
  </r>
  <r>
    <x v="4"/>
    <x v="187"/>
    <x v="1"/>
    <x v="0"/>
  </r>
  <r>
    <x v="4"/>
    <x v="0"/>
    <x v="0"/>
    <x v="0"/>
  </r>
  <r>
    <x v="4"/>
    <x v="248"/>
    <x v="7"/>
    <x v="0"/>
  </r>
  <r>
    <x v="4"/>
    <x v="76"/>
    <x v="0"/>
    <x v="0"/>
  </r>
  <r>
    <x v="4"/>
    <x v="71"/>
    <x v="1"/>
    <x v="0"/>
  </r>
  <r>
    <x v="4"/>
    <x v="260"/>
    <x v="7"/>
    <x v="0"/>
  </r>
  <r>
    <x v="4"/>
    <x v="4"/>
    <x v="7"/>
    <x v="0"/>
  </r>
  <r>
    <x v="4"/>
    <x v="1"/>
    <x v="0"/>
    <x v="0"/>
  </r>
  <r>
    <x v="4"/>
    <x v="47"/>
    <x v="7"/>
    <x v="0"/>
  </r>
  <r>
    <x v="4"/>
    <x v="108"/>
    <x v="1"/>
    <x v="0"/>
  </r>
  <r>
    <x v="4"/>
    <x v="116"/>
    <x v="8"/>
    <x v="0"/>
  </r>
  <r>
    <x v="4"/>
    <x v="32"/>
    <x v="0"/>
    <x v="0"/>
  </r>
  <r>
    <x v="4"/>
    <x v="57"/>
    <x v="1"/>
    <x v="0"/>
  </r>
  <r>
    <x v="4"/>
    <x v="59"/>
    <x v="1"/>
    <x v="0"/>
  </r>
  <r>
    <x v="4"/>
    <x v="0"/>
    <x v="3"/>
    <x v="0"/>
  </r>
  <r>
    <x v="4"/>
    <x v="59"/>
    <x v="3"/>
    <x v="0"/>
  </r>
  <r>
    <x v="4"/>
    <x v="5"/>
    <x v="0"/>
    <x v="0"/>
  </r>
  <r>
    <x v="4"/>
    <x v="58"/>
    <x v="0"/>
    <x v="0"/>
  </r>
  <r>
    <x v="4"/>
    <x v="3"/>
    <x v="3"/>
    <x v="0"/>
  </r>
  <r>
    <x v="4"/>
    <x v="58"/>
    <x v="3"/>
    <x v="0"/>
  </r>
  <r>
    <x v="4"/>
    <x v="5"/>
    <x v="0"/>
    <x v="0"/>
  </r>
  <r>
    <x v="4"/>
    <x v="113"/>
    <x v="1"/>
    <x v="0"/>
  </r>
  <r>
    <x v="4"/>
    <x v="62"/>
    <x v="42"/>
    <x v="0"/>
  </r>
  <r>
    <x v="4"/>
    <x v="180"/>
    <x v="8"/>
    <x v="0"/>
  </r>
  <r>
    <x v="4"/>
    <x v="58"/>
    <x v="7"/>
    <x v="0"/>
  </r>
  <r>
    <x v="4"/>
    <x v="269"/>
    <x v="8"/>
    <x v="0"/>
  </r>
  <r>
    <x v="4"/>
    <x v="187"/>
    <x v="7"/>
    <x v="0"/>
  </r>
  <r>
    <x v="4"/>
    <x v="77"/>
    <x v="7"/>
    <x v="0"/>
  </r>
  <r>
    <x v="4"/>
    <x v="68"/>
    <x v="7"/>
    <x v="0"/>
  </r>
  <r>
    <x v="4"/>
    <x v="86"/>
    <x v="7"/>
    <x v="0"/>
  </r>
  <r>
    <x v="4"/>
    <x v="50"/>
    <x v="4"/>
    <x v="0"/>
  </r>
  <r>
    <x v="4"/>
    <x v="147"/>
    <x v="7"/>
    <x v="0"/>
  </r>
  <r>
    <x v="4"/>
    <x v="265"/>
    <x v="7"/>
    <x v="0"/>
  </r>
  <r>
    <x v="4"/>
    <x v="4"/>
    <x v="7"/>
    <x v="0"/>
  </r>
  <r>
    <x v="4"/>
    <x v="3"/>
    <x v="7"/>
    <x v="0"/>
  </r>
  <r>
    <x v="4"/>
    <x v="30"/>
    <x v="7"/>
    <x v="0"/>
  </r>
  <r>
    <x v="4"/>
    <x v="56"/>
    <x v="7"/>
    <x v="0"/>
  </r>
  <r>
    <x v="4"/>
    <x v="242"/>
    <x v="7"/>
    <x v="0"/>
  </r>
  <r>
    <x v="4"/>
    <x v="80"/>
    <x v="0"/>
    <x v="0"/>
  </r>
  <r>
    <x v="4"/>
    <x v="233"/>
    <x v="7"/>
    <x v="0"/>
  </r>
  <r>
    <x v="4"/>
    <x v="21"/>
    <x v="7"/>
    <x v="0"/>
  </r>
  <r>
    <x v="4"/>
    <x v="79"/>
    <x v="7"/>
    <x v="0"/>
  </r>
  <r>
    <x v="4"/>
    <x v="270"/>
    <x v="7"/>
    <x v="0"/>
  </r>
  <r>
    <x v="4"/>
    <x v="158"/>
    <x v="7"/>
    <x v="0"/>
  </r>
  <r>
    <x v="4"/>
    <x v="271"/>
    <x v="7"/>
    <x v="0"/>
  </r>
  <r>
    <x v="4"/>
    <x v="103"/>
    <x v="7"/>
    <x v="0"/>
  </r>
  <r>
    <x v="4"/>
    <x v="224"/>
    <x v="7"/>
    <x v="0"/>
  </r>
  <r>
    <x v="4"/>
    <x v="75"/>
    <x v="1"/>
    <x v="0"/>
  </r>
  <r>
    <x v="4"/>
    <x v="272"/>
    <x v="7"/>
    <x v="0"/>
  </r>
  <r>
    <x v="4"/>
    <x v="76"/>
    <x v="7"/>
    <x v="0"/>
  </r>
  <r>
    <x v="4"/>
    <x v="71"/>
    <x v="8"/>
    <x v="0"/>
  </r>
  <r>
    <x v="4"/>
    <x v="80"/>
    <x v="0"/>
    <x v="0"/>
  </r>
  <r>
    <x v="4"/>
    <x v="210"/>
    <x v="7"/>
    <x v="0"/>
  </r>
  <r>
    <x v="4"/>
    <x v="273"/>
    <x v="1"/>
    <x v="0"/>
  </r>
  <r>
    <x v="4"/>
    <x v="272"/>
    <x v="7"/>
    <x v="0"/>
  </r>
  <r>
    <x v="4"/>
    <x v="274"/>
    <x v="1"/>
    <x v="0"/>
  </r>
  <r>
    <x v="4"/>
    <x v="202"/>
    <x v="1"/>
    <x v="0"/>
  </r>
  <r>
    <x v="4"/>
    <x v="33"/>
    <x v="1"/>
    <x v="0"/>
  </r>
  <r>
    <x v="4"/>
    <x v="201"/>
    <x v="7"/>
    <x v="0"/>
  </r>
  <r>
    <x v="4"/>
    <x v="22"/>
    <x v="1"/>
    <x v="0"/>
  </r>
  <r>
    <x v="4"/>
    <x v="58"/>
    <x v="7"/>
    <x v="0"/>
  </r>
  <r>
    <x v="4"/>
    <x v="239"/>
    <x v="1"/>
    <x v="0"/>
  </r>
  <r>
    <x v="4"/>
    <x v="138"/>
    <x v="1"/>
    <x v="0"/>
  </r>
  <r>
    <x v="4"/>
    <x v="133"/>
    <x v="1"/>
    <x v="0"/>
  </r>
  <r>
    <x v="4"/>
    <x v="93"/>
    <x v="5"/>
    <x v="0"/>
  </r>
  <r>
    <x v="4"/>
    <x v="77"/>
    <x v="13"/>
    <x v="0"/>
  </r>
  <r>
    <x v="4"/>
    <x v="238"/>
    <x v="17"/>
    <x v="0"/>
  </r>
  <r>
    <x v="4"/>
    <x v="53"/>
    <x v="0"/>
    <x v="0"/>
  </r>
  <r>
    <x v="4"/>
    <x v="50"/>
    <x v="3"/>
    <x v="0"/>
  </r>
  <r>
    <x v="4"/>
    <x v="213"/>
    <x v="1"/>
    <x v="0"/>
  </r>
  <r>
    <x v="4"/>
    <x v="2"/>
    <x v="0"/>
    <x v="0"/>
  </r>
  <r>
    <x v="4"/>
    <x v="76"/>
    <x v="0"/>
    <x v="0"/>
  </r>
  <r>
    <x v="4"/>
    <x v="45"/>
    <x v="1"/>
    <x v="0"/>
  </r>
  <r>
    <x v="4"/>
    <x v="80"/>
    <x v="0"/>
    <x v="0"/>
  </r>
  <r>
    <x v="4"/>
    <x v="66"/>
    <x v="36"/>
    <x v="0"/>
  </r>
  <r>
    <x v="4"/>
    <x v="32"/>
    <x v="0"/>
    <x v="0"/>
  </r>
  <r>
    <x v="4"/>
    <x v="102"/>
    <x v="50"/>
    <x v="0"/>
  </r>
  <r>
    <x v="4"/>
    <x v="34"/>
    <x v="3"/>
    <x v="0"/>
  </r>
  <r>
    <x v="4"/>
    <x v="109"/>
    <x v="1"/>
    <x v="0"/>
  </r>
  <r>
    <x v="4"/>
    <x v="275"/>
    <x v="8"/>
    <x v="0"/>
  </r>
  <r>
    <x v="4"/>
    <x v="66"/>
    <x v="25"/>
    <x v="0"/>
  </r>
  <r>
    <x v="4"/>
    <x v="2"/>
    <x v="3"/>
    <x v="0"/>
  </r>
  <r>
    <x v="4"/>
    <x v="28"/>
    <x v="1"/>
    <x v="0"/>
  </r>
  <r>
    <x v="4"/>
    <x v="273"/>
    <x v="1"/>
    <x v="0"/>
  </r>
  <r>
    <x v="4"/>
    <x v="161"/>
    <x v="5"/>
    <x v="0"/>
  </r>
  <r>
    <x v="4"/>
    <x v="151"/>
    <x v="0"/>
    <x v="0"/>
  </r>
  <r>
    <x v="4"/>
    <x v="209"/>
    <x v="8"/>
    <x v="0"/>
  </r>
  <r>
    <x v="4"/>
    <x v="110"/>
    <x v="8"/>
    <x v="0"/>
  </r>
  <r>
    <x v="4"/>
    <x v="82"/>
    <x v="1"/>
    <x v="0"/>
  </r>
  <r>
    <x v="4"/>
    <x v="91"/>
    <x v="3"/>
    <x v="0"/>
  </r>
  <r>
    <x v="4"/>
    <x v="276"/>
    <x v="0"/>
    <x v="0"/>
  </r>
  <r>
    <x v="4"/>
    <x v="221"/>
    <x v="1"/>
    <x v="0"/>
  </r>
  <r>
    <x v="4"/>
    <x v="77"/>
    <x v="3"/>
    <x v="0"/>
  </r>
  <r>
    <x v="4"/>
    <x v="254"/>
    <x v="2"/>
    <x v="0"/>
  </r>
  <r>
    <x v="4"/>
    <x v="148"/>
    <x v="1"/>
    <x v="0"/>
  </r>
  <r>
    <x v="4"/>
    <x v="32"/>
    <x v="0"/>
    <x v="0"/>
  </r>
  <r>
    <x v="4"/>
    <x v="93"/>
    <x v="3"/>
    <x v="0"/>
  </r>
  <r>
    <x v="4"/>
    <x v="242"/>
    <x v="1"/>
    <x v="0"/>
  </r>
  <r>
    <x v="4"/>
    <x v="76"/>
    <x v="0"/>
    <x v="0"/>
  </r>
  <r>
    <x v="4"/>
    <x v="277"/>
    <x v="0"/>
    <x v="0"/>
  </r>
  <r>
    <x v="4"/>
    <x v="116"/>
    <x v="2"/>
    <x v="0"/>
  </r>
  <r>
    <x v="4"/>
    <x v="95"/>
    <x v="0"/>
    <x v="0"/>
  </r>
  <r>
    <x v="4"/>
    <x v="5"/>
    <x v="0"/>
    <x v="0"/>
  </r>
  <r>
    <x v="4"/>
    <x v="278"/>
    <x v="1"/>
    <x v="0"/>
  </r>
  <r>
    <x v="4"/>
    <x v="92"/>
    <x v="1"/>
    <x v="0"/>
  </r>
  <r>
    <x v="4"/>
    <x v="279"/>
    <x v="9"/>
    <x v="0"/>
  </r>
  <r>
    <x v="4"/>
    <x v="258"/>
    <x v="1"/>
    <x v="0"/>
  </r>
  <r>
    <x v="4"/>
    <x v="280"/>
    <x v="9"/>
    <x v="0"/>
  </r>
  <r>
    <x v="4"/>
    <x v="181"/>
    <x v="8"/>
    <x v="0"/>
  </r>
  <r>
    <x v="4"/>
    <x v="204"/>
    <x v="1"/>
    <x v="0"/>
  </r>
  <r>
    <x v="4"/>
    <x v="50"/>
    <x v="13"/>
    <x v="0"/>
  </r>
  <r>
    <x v="4"/>
    <x v="27"/>
    <x v="8"/>
    <x v="0"/>
  </r>
  <r>
    <x v="4"/>
    <x v="0"/>
    <x v="0"/>
    <x v="0"/>
  </r>
  <r>
    <x v="4"/>
    <x v="38"/>
    <x v="1"/>
    <x v="0"/>
  </r>
  <r>
    <x v="4"/>
    <x v="18"/>
    <x v="8"/>
    <x v="0"/>
  </r>
  <r>
    <x v="4"/>
    <x v="281"/>
    <x v="5"/>
    <x v="0"/>
  </r>
  <r>
    <x v="4"/>
    <x v="58"/>
    <x v="0"/>
    <x v="0"/>
  </r>
  <r>
    <x v="4"/>
    <x v="271"/>
    <x v="1"/>
    <x v="0"/>
  </r>
  <r>
    <x v="4"/>
    <x v="147"/>
    <x v="5"/>
    <x v="0"/>
  </r>
  <r>
    <x v="4"/>
    <x v="205"/>
    <x v="8"/>
    <x v="0"/>
  </r>
  <r>
    <x v="4"/>
    <x v="179"/>
    <x v="46"/>
    <x v="0"/>
  </r>
  <r>
    <x v="4"/>
    <x v="174"/>
    <x v="46"/>
    <x v="0"/>
  </r>
  <r>
    <x v="4"/>
    <x v="253"/>
    <x v="4"/>
    <x v="0"/>
  </r>
  <r>
    <x v="4"/>
    <x v="177"/>
    <x v="1"/>
    <x v="0"/>
  </r>
  <r>
    <x v="4"/>
    <x v="250"/>
    <x v="2"/>
    <x v="0"/>
  </r>
  <r>
    <x v="4"/>
    <x v="133"/>
    <x v="1"/>
    <x v="0"/>
  </r>
  <r>
    <x v="4"/>
    <x v="2"/>
    <x v="0"/>
    <x v="0"/>
  </r>
  <r>
    <x v="5"/>
    <x v="5"/>
    <x v="0"/>
    <x v="0"/>
  </r>
  <r>
    <x v="5"/>
    <x v="32"/>
    <x v="2"/>
    <x v="0"/>
  </r>
  <r>
    <x v="5"/>
    <x v="67"/>
    <x v="13"/>
    <x v="0"/>
  </r>
  <r>
    <x v="5"/>
    <x v="58"/>
    <x v="0"/>
    <x v="0"/>
  </r>
  <r>
    <x v="5"/>
    <x v="47"/>
    <x v="1"/>
    <x v="0"/>
  </r>
  <r>
    <x v="5"/>
    <x v="109"/>
    <x v="5"/>
    <x v="0"/>
  </r>
  <r>
    <x v="5"/>
    <x v="210"/>
    <x v="2"/>
    <x v="0"/>
  </r>
  <r>
    <x v="5"/>
    <x v="58"/>
    <x v="0"/>
    <x v="0"/>
  </r>
  <r>
    <x v="5"/>
    <x v="17"/>
    <x v="1"/>
    <x v="0"/>
  </r>
  <r>
    <x v="5"/>
    <x v="55"/>
    <x v="1"/>
    <x v="0"/>
  </r>
  <r>
    <x v="5"/>
    <x v="227"/>
    <x v="8"/>
    <x v="0"/>
  </r>
  <r>
    <x v="5"/>
    <x v="77"/>
    <x v="3"/>
    <x v="0"/>
  </r>
  <r>
    <x v="5"/>
    <x v="282"/>
    <x v="1"/>
    <x v="0"/>
  </r>
  <r>
    <x v="5"/>
    <x v="120"/>
    <x v="25"/>
    <x v="1"/>
  </r>
  <r>
    <x v="5"/>
    <x v="2"/>
    <x v="0"/>
    <x v="0"/>
  </r>
  <r>
    <x v="5"/>
    <x v="196"/>
    <x v="5"/>
    <x v="0"/>
  </r>
  <r>
    <x v="5"/>
    <x v="72"/>
    <x v="1"/>
    <x v="0"/>
  </r>
  <r>
    <x v="5"/>
    <x v="202"/>
    <x v="1"/>
    <x v="0"/>
  </r>
  <r>
    <x v="5"/>
    <x v="51"/>
    <x v="40"/>
    <x v="0"/>
  </r>
  <r>
    <x v="5"/>
    <x v="54"/>
    <x v="8"/>
    <x v="0"/>
  </r>
  <r>
    <x v="5"/>
    <x v="5"/>
    <x v="0"/>
    <x v="0"/>
  </r>
  <r>
    <x v="5"/>
    <x v="267"/>
    <x v="1"/>
    <x v="0"/>
  </r>
  <r>
    <x v="5"/>
    <x v="160"/>
    <x v="5"/>
    <x v="0"/>
  </r>
  <r>
    <x v="5"/>
    <x v="92"/>
    <x v="13"/>
    <x v="0"/>
  </r>
  <r>
    <x v="5"/>
    <x v="50"/>
    <x v="3"/>
    <x v="0"/>
  </r>
  <r>
    <x v="5"/>
    <x v="283"/>
    <x v="8"/>
    <x v="0"/>
  </r>
  <r>
    <x v="5"/>
    <x v="10"/>
    <x v="1"/>
    <x v="0"/>
  </r>
  <r>
    <x v="5"/>
    <x v="216"/>
    <x v="2"/>
    <x v="0"/>
  </r>
  <r>
    <x v="5"/>
    <x v="228"/>
    <x v="5"/>
    <x v="0"/>
  </r>
  <r>
    <x v="5"/>
    <x v="194"/>
    <x v="3"/>
    <x v="0"/>
  </r>
  <r>
    <x v="5"/>
    <x v="13"/>
    <x v="3"/>
    <x v="0"/>
  </r>
  <r>
    <x v="5"/>
    <x v="226"/>
    <x v="41"/>
    <x v="0"/>
  </r>
  <r>
    <x v="5"/>
    <x v="234"/>
    <x v="1"/>
    <x v="0"/>
  </r>
  <r>
    <x v="5"/>
    <x v="181"/>
    <x v="5"/>
    <x v="0"/>
  </r>
  <r>
    <x v="5"/>
    <x v="93"/>
    <x v="13"/>
    <x v="0"/>
  </r>
  <r>
    <x v="5"/>
    <x v="105"/>
    <x v="0"/>
    <x v="0"/>
  </r>
  <r>
    <x v="5"/>
    <x v="34"/>
    <x v="3"/>
    <x v="0"/>
  </r>
  <r>
    <x v="5"/>
    <x v="260"/>
    <x v="1"/>
    <x v="0"/>
  </r>
  <r>
    <x v="5"/>
    <x v="284"/>
    <x v="1"/>
    <x v="0"/>
  </r>
  <r>
    <x v="5"/>
    <x v="65"/>
    <x v="3"/>
    <x v="0"/>
  </r>
  <r>
    <x v="5"/>
    <x v="67"/>
    <x v="13"/>
    <x v="0"/>
  </r>
  <r>
    <x v="5"/>
    <x v="256"/>
    <x v="8"/>
    <x v="0"/>
  </r>
  <r>
    <x v="5"/>
    <x v="65"/>
    <x v="1"/>
    <x v="0"/>
  </r>
  <r>
    <x v="5"/>
    <x v="285"/>
    <x v="4"/>
    <x v="0"/>
  </r>
  <r>
    <x v="5"/>
    <x v="15"/>
    <x v="3"/>
    <x v="0"/>
  </r>
  <r>
    <x v="5"/>
    <x v="70"/>
    <x v="2"/>
    <x v="0"/>
  </r>
  <r>
    <x v="5"/>
    <x v="203"/>
    <x v="1"/>
    <x v="0"/>
  </r>
  <r>
    <x v="5"/>
    <x v="106"/>
    <x v="15"/>
    <x v="0"/>
  </r>
  <r>
    <x v="5"/>
    <x v="208"/>
    <x v="1"/>
    <x v="0"/>
  </r>
  <r>
    <x v="5"/>
    <x v="32"/>
    <x v="0"/>
    <x v="0"/>
  </r>
  <r>
    <x v="5"/>
    <x v="172"/>
    <x v="1"/>
    <x v="0"/>
  </r>
  <r>
    <x v="5"/>
    <x v="34"/>
    <x v="3"/>
    <x v="0"/>
  </r>
  <r>
    <x v="5"/>
    <x v="7"/>
    <x v="1"/>
    <x v="0"/>
  </r>
  <r>
    <x v="5"/>
    <x v="286"/>
    <x v="1"/>
    <x v="0"/>
  </r>
  <r>
    <x v="5"/>
    <x v="137"/>
    <x v="1"/>
    <x v="0"/>
  </r>
  <r>
    <x v="5"/>
    <x v="206"/>
    <x v="3"/>
    <x v="0"/>
  </r>
  <r>
    <x v="5"/>
    <x v="72"/>
    <x v="1"/>
    <x v="0"/>
  </r>
  <r>
    <x v="5"/>
    <x v="2"/>
    <x v="0"/>
    <x v="0"/>
  </r>
  <r>
    <x v="5"/>
    <x v="100"/>
    <x v="0"/>
    <x v="0"/>
  </r>
  <r>
    <x v="5"/>
    <x v="176"/>
    <x v="8"/>
    <x v="0"/>
  </r>
  <r>
    <x v="5"/>
    <x v="91"/>
    <x v="3"/>
    <x v="0"/>
  </r>
  <r>
    <x v="5"/>
    <x v="95"/>
    <x v="0"/>
    <x v="0"/>
  </r>
  <r>
    <x v="5"/>
    <x v="67"/>
    <x v="1"/>
    <x v="0"/>
  </r>
  <r>
    <x v="5"/>
    <x v="10"/>
    <x v="13"/>
    <x v="0"/>
  </r>
  <r>
    <x v="5"/>
    <x v="187"/>
    <x v="8"/>
    <x v="0"/>
  </r>
  <r>
    <x v="5"/>
    <x v="58"/>
    <x v="0"/>
    <x v="0"/>
  </r>
  <r>
    <x v="5"/>
    <x v="141"/>
    <x v="8"/>
    <x v="0"/>
  </r>
  <r>
    <x v="5"/>
    <x v="272"/>
    <x v="1"/>
    <x v="0"/>
  </r>
  <r>
    <x v="5"/>
    <x v="100"/>
    <x v="1"/>
    <x v="0"/>
  </r>
  <r>
    <x v="5"/>
    <x v="136"/>
    <x v="1"/>
    <x v="0"/>
  </r>
  <r>
    <x v="5"/>
    <x v="269"/>
    <x v="1"/>
    <x v="0"/>
  </r>
  <r>
    <x v="5"/>
    <x v="162"/>
    <x v="1"/>
    <x v="0"/>
  </r>
  <r>
    <x v="5"/>
    <x v="239"/>
    <x v="1"/>
    <x v="0"/>
  </r>
  <r>
    <x v="5"/>
    <x v="58"/>
    <x v="0"/>
    <x v="0"/>
  </r>
  <r>
    <x v="5"/>
    <x v="68"/>
    <x v="1"/>
    <x v="0"/>
  </r>
  <r>
    <x v="5"/>
    <x v="86"/>
    <x v="3"/>
    <x v="0"/>
  </r>
  <r>
    <x v="5"/>
    <x v="30"/>
    <x v="1"/>
    <x v="0"/>
  </r>
  <r>
    <x v="5"/>
    <x v="5"/>
    <x v="0"/>
    <x v="0"/>
  </r>
  <r>
    <x v="5"/>
    <x v="32"/>
    <x v="0"/>
    <x v="0"/>
  </r>
  <r>
    <x v="5"/>
    <x v="11"/>
    <x v="3"/>
    <x v="0"/>
  </r>
  <r>
    <x v="5"/>
    <x v="65"/>
    <x v="3"/>
    <x v="0"/>
  </r>
  <r>
    <x v="5"/>
    <x v="287"/>
    <x v="1"/>
    <x v="0"/>
  </r>
  <r>
    <x v="5"/>
    <x v="194"/>
    <x v="3"/>
    <x v="0"/>
  </r>
  <r>
    <x v="5"/>
    <x v="11"/>
    <x v="3"/>
    <x v="0"/>
  </r>
  <r>
    <x v="5"/>
    <x v="2"/>
    <x v="0"/>
    <x v="0"/>
  </r>
  <r>
    <x v="5"/>
    <x v="65"/>
    <x v="13"/>
    <x v="0"/>
  </r>
  <r>
    <x v="5"/>
    <x v="172"/>
    <x v="1"/>
    <x v="0"/>
  </r>
  <r>
    <x v="5"/>
    <x v="2"/>
    <x v="0"/>
    <x v="0"/>
  </r>
  <r>
    <x v="5"/>
    <x v="26"/>
    <x v="31"/>
    <x v="0"/>
  </r>
  <r>
    <x v="5"/>
    <x v="196"/>
    <x v="7"/>
    <x v="0"/>
  </r>
  <r>
    <x v="5"/>
    <x v="80"/>
    <x v="0"/>
    <x v="0"/>
  </r>
  <r>
    <x v="5"/>
    <x v="44"/>
    <x v="0"/>
    <x v="0"/>
  </r>
  <r>
    <x v="5"/>
    <x v="53"/>
    <x v="41"/>
    <x v="0"/>
  </r>
  <r>
    <x v="5"/>
    <x v="3"/>
    <x v="1"/>
    <x v="0"/>
  </r>
  <r>
    <x v="5"/>
    <x v="74"/>
    <x v="6"/>
    <x v="0"/>
  </r>
  <r>
    <x v="5"/>
    <x v="184"/>
    <x v="1"/>
    <x v="0"/>
  </r>
  <r>
    <x v="5"/>
    <x v="117"/>
    <x v="46"/>
    <x v="0"/>
  </r>
  <r>
    <x v="5"/>
    <x v="94"/>
    <x v="51"/>
    <x v="0"/>
  </r>
  <r>
    <x v="5"/>
    <x v="91"/>
    <x v="3"/>
    <x v="0"/>
  </r>
  <r>
    <x v="5"/>
    <x v="140"/>
    <x v="1"/>
    <x v="0"/>
  </r>
  <r>
    <x v="5"/>
    <x v="115"/>
    <x v="1"/>
    <x v="0"/>
  </r>
  <r>
    <x v="5"/>
    <x v="1"/>
    <x v="0"/>
    <x v="0"/>
  </r>
  <r>
    <x v="5"/>
    <x v="116"/>
    <x v="0"/>
    <x v="0"/>
  </r>
  <r>
    <x v="5"/>
    <x v="102"/>
    <x v="42"/>
    <x v="0"/>
  </r>
  <r>
    <x v="5"/>
    <x v="40"/>
    <x v="3"/>
    <x v="0"/>
  </r>
  <r>
    <x v="5"/>
    <x v="202"/>
    <x v="1"/>
    <x v="0"/>
  </r>
  <r>
    <x v="5"/>
    <x v="278"/>
    <x v="1"/>
    <x v="0"/>
  </r>
  <r>
    <x v="5"/>
    <x v="1"/>
    <x v="0"/>
    <x v="0"/>
  </r>
  <r>
    <x v="5"/>
    <x v="50"/>
    <x v="13"/>
    <x v="0"/>
  </r>
  <r>
    <x v="5"/>
    <x v="117"/>
    <x v="14"/>
    <x v="0"/>
  </r>
  <r>
    <x v="5"/>
    <x v="267"/>
    <x v="2"/>
    <x v="0"/>
  </r>
  <r>
    <x v="5"/>
    <x v="105"/>
    <x v="0"/>
    <x v="0"/>
  </r>
  <r>
    <x v="5"/>
    <x v="284"/>
    <x v="1"/>
    <x v="0"/>
  </r>
  <r>
    <x v="5"/>
    <x v="223"/>
    <x v="2"/>
    <x v="0"/>
  </r>
  <r>
    <x v="5"/>
    <x v="104"/>
    <x v="4"/>
    <x v="0"/>
  </r>
  <r>
    <x v="5"/>
    <x v="22"/>
    <x v="3"/>
    <x v="0"/>
  </r>
  <r>
    <x v="5"/>
    <x v="173"/>
    <x v="1"/>
    <x v="0"/>
  </r>
  <r>
    <x v="5"/>
    <x v="143"/>
    <x v="1"/>
    <x v="0"/>
  </r>
  <r>
    <x v="5"/>
    <x v="27"/>
    <x v="2"/>
    <x v="0"/>
  </r>
  <r>
    <x v="5"/>
    <x v="30"/>
    <x v="1"/>
    <x v="0"/>
  </r>
  <r>
    <x v="5"/>
    <x v="9"/>
    <x v="1"/>
    <x v="0"/>
  </r>
  <r>
    <x v="5"/>
    <x v="288"/>
    <x v="2"/>
    <x v="0"/>
  </r>
  <r>
    <x v="5"/>
    <x v="2"/>
    <x v="0"/>
    <x v="0"/>
  </r>
  <r>
    <x v="5"/>
    <x v="155"/>
    <x v="1"/>
    <x v="0"/>
  </r>
  <r>
    <x v="5"/>
    <x v="208"/>
    <x v="1"/>
    <x v="0"/>
  </r>
  <r>
    <x v="5"/>
    <x v="76"/>
    <x v="0"/>
    <x v="0"/>
  </r>
  <r>
    <x v="5"/>
    <x v="261"/>
    <x v="2"/>
    <x v="0"/>
  </r>
  <r>
    <x v="5"/>
    <x v="2"/>
    <x v="0"/>
    <x v="0"/>
  </r>
  <r>
    <x v="5"/>
    <x v="137"/>
    <x v="1"/>
    <x v="0"/>
  </r>
  <r>
    <x v="5"/>
    <x v="137"/>
    <x v="1"/>
    <x v="0"/>
  </r>
  <r>
    <x v="5"/>
    <x v="186"/>
    <x v="32"/>
    <x v="0"/>
  </r>
  <r>
    <x v="5"/>
    <x v="15"/>
    <x v="0"/>
    <x v="0"/>
  </r>
  <r>
    <x v="5"/>
    <x v="2"/>
    <x v="2"/>
    <x v="0"/>
  </r>
  <r>
    <x v="5"/>
    <x v="77"/>
    <x v="13"/>
    <x v="0"/>
  </r>
  <r>
    <x v="5"/>
    <x v="80"/>
    <x v="0"/>
    <x v="0"/>
  </r>
  <r>
    <x v="5"/>
    <x v="44"/>
    <x v="0"/>
    <x v="0"/>
  </r>
  <r>
    <x v="5"/>
    <x v="253"/>
    <x v="4"/>
    <x v="0"/>
  </r>
  <r>
    <x v="5"/>
    <x v="49"/>
    <x v="2"/>
    <x v="0"/>
  </r>
  <r>
    <x v="5"/>
    <x v="36"/>
    <x v="1"/>
    <x v="0"/>
  </r>
  <r>
    <x v="5"/>
    <x v="2"/>
    <x v="0"/>
    <x v="0"/>
  </r>
  <r>
    <x v="5"/>
    <x v="100"/>
    <x v="0"/>
    <x v="0"/>
  </r>
  <r>
    <x v="5"/>
    <x v="102"/>
    <x v="48"/>
    <x v="0"/>
  </r>
  <r>
    <x v="5"/>
    <x v="201"/>
    <x v="2"/>
    <x v="0"/>
  </r>
  <r>
    <x v="5"/>
    <x v="58"/>
    <x v="0"/>
    <x v="0"/>
  </r>
  <r>
    <x v="5"/>
    <x v="100"/>
    <x v="32"/>
    <x v="0"/>
  </r>
  <r>
    <x v="5"/>
    <x v="67"/>
    <x v="3"/>
    <x v="0"/>
  </r>
  <r>
    <x v="5"/>
    <x v="22"/>
    <x v="13"/>
    <x v="0"/>
  </r>
  <r>
    <x v="5"/>
    <x v="32"/>
    <x v="0"/>
    <x v="0"/>
  </r>
  <r>
    <x v="5"/>
    <x v="56"/>
    <x v="1"/>
    <x v="0"/>
  </r>
  <r>
    <x v="5"/>
    <x v="58"/>
    <x v="0"/>
    <x v="0"/>
  </r>
  <r>
    <x v="5"/>
    <x v="15"/>
    <x v="0"/>
    <x v="0"/>
  </r>
  <r>
    <x v="5"/>
    <x v="20"/>
    <x v="1"/>
    <x v="0"/>
  </r>
  <r>
    <x v="5"/>
    <x v="2"/>
    <x v="0"/>
    <x v="0"/>
  </r>
  <r>
    <x v="5"/>
    <x v="77"/>
    <x v="1"/>
    <x v="0"/>
  </r>
  <r>
    <x v="5"/>
    <x v="150"/>
    <x v="1"/>
    <x v="0"/>
  </r>
  <r>
    <x v="5"/>
    <x v="289"/>
    <x v="8"/>
    <x v="0"/>
  </r>
  <r>
    <x v="5"/>
    <x v="163"/>
    <x v="41"/>
    <x v="0"/>
  </r>
  <r>
    <x v="5"/>
    <x v="65"/>
    <x v="13"/>
    <x v="0"/>
  </r>
  <r>
    <x v="5"/>
    <x v="242"/>
    <x v="1"/>
    <x v="0"/>
  </r>
  <r>
    <x v="5"/>
    <x v="0"/>
    <x v="0"/>
    <x v="0"/>
  </r>
  <r>
    <x v="5"/>
    <x v="290"/>
    <x v="15"/>
    <x v="0"/>
  </r>
  <r>
    <x v="5"/>
    <x v="65"/>
    <x v="0"/>
    <x v="0"/>
  </r>
  <r>
    <x v="5"/>
    <x v="58"/>
    <x v="0"/>
    <x v="0"/>
  </r>
  <r>
    <x v="5"/>
    <x v="1"/>
    <x v="0"/>
    <x v="0"/>
  </r>
  <r>
    <x v="5"/>
    <x v="65"/>
    <x v="13"/>
    <x v="0"/>
  </r>
  <r>
    <x v="5"/>
    <x v="291"/>
    <x v="1"/>
    <x v="0"/>
  </r>
  <r>
    <x v="5"/>
    <x v="150"/>
    <x v="1"/>
    <x v="0"/>
  </r>
  <r>
    <x v="5"/>
    <x v="32"/>
    <x v="0"/>
    <x v="0"/>
  </r>
  <r>
    <x v="5"/>
    <x v="292"/>
    <x v="36"/>
    <x v="0"/>
  </r>
  <r>
    <x v="5"/>
    <x v="21"/>
    <x v="5"/>
    <x v="0"/>
  </r>
  <r>
    <x v="5"/>
    <x v="66"/>
    <x v="2"/>
    <x v="0"/>
  </r>
  <r>
    <x v="5"/>
    <x v="3"/>
    <x v="13"/>
    <x v="0"/>
  </r>
  <r>
    <x v="5"/>
    <x v="10"/>
    <x v="0"/>
    <x v="0"/>
  </r>
  <r>
    <x v="5"/>
    <x v="3"/>
    <x v="13"/>
    <x v="0"/>
  </r>
  <r>
    <x v="5"/>
    <x v="38"/>
    <x v="1"/>
    <x v="0"/>
  </r>
  <r>
    <x v="5"/>
    <x v="41"/>
    <x v="0"/>
    <x v="0"/>
  </r>
  <r>
    <x v="5"/>
    <x v="243"/>
    <x v="2"/>
    <x v="0"/>
  </r>
  <r>
    <x v="5"/>
    <x v="15"/>
    <x v="0"/>
    <x v="0"/>
  </r>
  <r>
    <x v="5"/>
    <x v="58"/>
    <x v="0"/>
    <x v="0"/>
  </r>
  <r>
    <x v="5"/>
    <x v="41"/>
    <x v="51"/>
    <x v="0"/>
  </r>
  <r>
    <x v="5"/>
    <x v="26"/>
    <x v="46"/>
    <x v="0"/>
  </r>
  <r>
    <x v="5"/>
    <x v="173"/>
    <x v="1"/>
    <x v="0"/>
  </r>
  <r>
    <x v="5"/>
    <x v="6"/>
    <x v="1"/>
    <x v="0"/>
  </r>
  <r>
    <x v="5"/>
    <x v="184"/>
    <x v="1"/>
    <x v="0"/>
  </r>
  <r>
    <x v="5"/>
    <x v="32"/>
    <x v="0"/>
    <x v="0"/>
  </r>
  <r>
    <x v="5"/>
    <x v="293"/>
    <x v="8"/>
    <x v="0"/>
  </r>
  <r>
    <x v="5"/>
    <x v="167"/>
    <x v="4"/>
    <x v="0"/>
  </r>
  <r>
    <x v="5"/>
    <x v="294"/>
    <x v="1"/>
    <x v="0"/>
  </r>
  <r>
    <x v="5"/>
    <x v="0"/>
    <x v="0"/>
    <x v="0"/>
  </r>
  <r>
    <x v="5"/>
    <x v="106"/>
    <x v="46"/>
    <x v="0"/>
  </r>
  <r>
    <x v="5"/>
    <x v="15"/>
    <x v="0"/>
    <x v="0"/>
  </r>
  <r>
    <x v="5"/>
    <x v="117"/>
    <x v="46"/>
    <x v="0"/>
  </r>
  <r>
    <x v="5"/>
    <x v="5"/>
    <x v="0"/>
    <x v="0"/>
  </r>
  <r>
    <x v="5"/>
    <x v="100"/>
    <x v="0"/>
    <x v="0"/>
  </r>
  <r>
    <x v="5"/>
    <x v="244"/>
    <x v="8"/>
    <x v="0"/>
  </r>
  <r>
    <x v="5"/>
    <x v="86"/>
    <x v="3"/>
    <x v="0"/>
  </r>
  <r>
    <x v="5"/>
    <x v="64"/>
    <x v="22"/>
    <x v="0"/>
  </r>
  <r>
    <x v="5"/>
    <x v="10"/>
    <x v="3"/>
    <x v="0"/>
  </r>
  <r>
    <x v="5"/>
    <x v="172"/>
    <x v="1"/>
    <x v="0"/>
  </r>
  <r>
    <x v="5"/>
    <x v="102"/>
    <x v="48"/>
    <x v="0"/>
  </r>
  <r>
    <x v="5"/>
    <x v="41"/>
    <x v="50"/>
    <x v="0"/>
  </r>
  <r>
    <x v="5"/>
    <x v="19"/>
    <x v="1"/>
    <x v="0"/>
  </r>
  <r>
    <x v="5"/>
    <x v="15"/>
    <x v="0"/>
    <x v="0"/>
  </r>
  <r>
    <x v="5"/>
    <x v="15"/>
    <x v="0"/>
    <x v="0"/>
  </r>
  <r>
    <x v="5"/>
    <x v="32"/>
    <x v="0"/>
    <x v="0"/>
  </r>
  <r>
    <x v="5"/>
    <x v="295"/>
    <x v="24"/>
    <x v="0"/>
  </r>
  <r>
    <x v="5"/>
    <x v="94"/>
    <x v="15"/>
    <x v="0"/>
  </r>
  <r>
    <x v="5"/>
    <x v="22"/>
    <x v="1"/>
    <x v="0"/>
  </r>
  <r>
    <x v="5"/>
    <x v="58"/>
    <x v="0"/>
    <x v="0"/>
  </r>
  <r>
    <x v="5"/>
    <x v="62"/>
    <x v="47"/>
    <x v="0"/>
  </r>
  <r>
    <x v="5"/>
    <x v="5"/>
    <x v="0"/>
    <x v="0"/>
  </r>
  <r>
    <x v="5"/>
    <x v="2"/>
    <x v="0"/>
    <x v="0"/>
  </r>
  <r>
    <x v="5"/>
    <x v="296"/>
    <x v="1"/>
    <x v="0"/>
  </r>
  <r>
    <x v="5"/>
    <x v="13"/>
    <x v="0"/>
    <x v="0"/>
  </r>
  <r>
    <x v="5"/>
    <x v="192"/>
    <x v="1"/>
    <x v="0"/>
  </r>
  <r>
    <x v="5"/>
    <x v="58"/>
    <x v="0"/>
    <x v="0"/>
  </r>
  <r>
    <x v="5"/>
    <x v="58"/>
    <x v="0"/>
    <x v="0"/>
  </r>
  <r>
    <x v="5"/>
    <x v="1"/>
    <x v="0"/>
    <x v="0"/>
  </r>
  <r>
    <x v="5"/>
    <x v="85"/>
    <x v="52"/>
    <x v="0"/>
  </r>
  <r>
    <x v="5"/>
    <x v="15"/>
    <x v="0"/>
    <x v="0"/>
  </r>
  <r>
    <x v="5"/>
    <x v="2"/>
    <x v="0"/>
    <x v="0"/>
  </r>
  <r>
    <x v="5"/>
    <x v="112"/>
    <x v="5"/>
    <x v="0"/>
  </r>
  <r>
    <x v="5"/>
    <x v="58"/>
    <x v="0"/>
    <x v="0"/>
  </r>
  <r>
    <x v="5"/>
    <x v="23"/>
    <x v="1"/>
    <x v="0"/>
  </r>
  <r>
    <x v="5"/>
    <x v="50"/>
    <x v="3"/>
    <x v="0"/>
  </r>
  <r>
    <x v="5"/>
    <x v="54"/>
    <x v="2"/>
    <x v="0"/>
  </r>
  <r>
    <x v="5"/>
    <x v="58"/>
    <x v="0"/>
    <x v="0"/>
  </r>
  <r>
    <x v="5"/>
    <x v="97"/>
    <x v="1"/>
    <x v="0"/>
  </r>
  <r>
    <x v="5"/>
    <x v="40"/>
    <x v="3"/>
    <x v="0"/>
  </r>
  <r>
    <x v="5"/>
    <x v="252"/>
    <x v="1"/>
    <x v="0"/>
  </r>
  <r>
    <x v="5"/>
    <x v="104"/>
    <x v="1"/>
    <x v="0"/>
  </r>
  <r>
    <x v="5"/>
    <x v="65"/>
    <x v="13"/>
    <x v="0"/>
  </r>
  <r>
    <x v="5"/>
    <x v="232"/>
    <x v="4"/>
    <x v="0"/>
  </r>
  <r>
    <x v="5"/>
    <x v="297"/>
    <x v="9"/>
    <x v="0"/>
  </r>
  <r>
    <x v="5"/>
    <x v="53"/>
    <x v="0"/>
    <x v="0"/>
  </r>
  <r>
    <x v="5"/>
    <x v="169"/>
    <x v="1"/>
    <x v="0"/>
  </r>
  <r>
    <x v="5"/>
    <x v="206"/>
    <x v="1"/>
    <x v="0"/>
  </r>
  <r>
    <x v="5"/>
    <x v="298"/>
    <x v="5"/>
    <x v="0"/>
  </r>
  <r>
    <x v="5"/>
    <x v="27"/>
    <x v="1"/>
    <x v="0"/>
  </r>
  <r>
    <x v="5"/>
    <x v="0"/>
    <x v="0"/>
    <x v="0"/>
  </r>
  <r>
    <x v="5"/>
    <x v="105"/>
    <x v="1"/>
    <x v="0"/>
  </r>
  <r>
    <x v="5"/>
    <x v="257"/>
    <x v="1"/>
    <x v="0"/>
  </r>
  <r>
    <x v="5"/>
    <x v="102"/>
    <x v="39"/>
    <x v="0"/>
  </r>
  <r>
    <x v="5"/>
    <x v="110"/>
    <x v="8"/>
    <x v="0"/>
  </r>
  <r>
    <x v="5"/>
    <x v="144"/>
    <x v="2"/>
    <x v="0"/>
  </r>
  <r>
    <x v="5"/>
    <x v="51"/>
    <x v="0"/>
    <x v="0"/>
  </r>
  <r>
    <x v="5"/>
    <x v="65"/>
    <x v="1"/>
    <x v="0"/>
  </r>
  <r>
    <x v="5"/>
    <x v="32"/>
    <x v="0"/>
    <x v="0"/>
  </r>
  <r>
    <x v="5"/>
    <x v="65"/>
    <x v="0"/>
    <x v="0"/>
  </r>
  <r>
    <x v="5"/>
    <x v="58"/>
    <x v="0"/>
    <x v="0"/>
  </r>
  <r>
    <x v="5"/>
    <x v="285"/>
    <x v="1"/>
    <x v="0"/>
  </r>
  <r>
    <x v="5"/>
    <x v="189"/>
    <x v="1"/>
    <x v="0"/>
  </r>
  <r>
    <x v="5"/>
    <x v="222"/>
    <x v="1"/>
    <x v="0"/>
  </r>
  <r>
    <x v="5"/>
    <x v="15"/>
    <x v="0"/>
    <x v="0"/>
  </r>
  <r>
    <x v="5"/>
    <x v="43"/>
    <x v="1"/>
    <x v="0"/>
  </r>
  <r>
    <x v="5"/>
    <x v="32"/>
    <x v="0"/>
    <x v="0"/>
  </r>
  <r>
    <x v="6"/>
    <x v="134"/>
    <x v="37"/>
    <x v="0"/>
  </r>
  <r>
    <x v="6"/>
    <x v="58"/>
    <x v="0"/>
    <x v="0"/>
  </r>
  <r>
    <x v="6"/>
    <x v="15"/>
    <x v="0"/>
    <x v="0"/>
  </r>
  <r>
    <x v="6"/>
    <x v="59"/>
    <x v="0"/>
    <x v="0"/>
  </r>
  <r>
    <x v="6"/>
    <x v="58"/>
    <x v="0"/>
    <x v="0"/>
  </r>
  <r>
    <x v="6"/>
    <x v="0"/>
    <x v="0"/>
    <x v="0"/>
  </r>
  <r>
    <x v="6"/>
    <x v="117"/>
    <x v="53"/>
    <x v="0"/>
  </r>
  <r>
    <x v="6"/>
    <x v="3"/>
    <x v="3"/>
    <x v="0"/>
  </r>
  <r>
    <x v="6"/>
    <x v="58"/>
    <x v="0"/>
    <x v="0"/>
  </r>
  <r>
    <x v="6"/>
    <x v="102"/>
    <x v="33"/>
    <x v="0"/>
  </r>
  <r>
    <x v="6"/>
    <x v="5"/>
    <x v="0"/>
    <x v="0"/>
  </r>
  <r>
    <x v="6"/>
    <x v="243"/>
    <x v="2"/>
    <x v="0"/>
  </r>
  <r>
    <x v="6"/>
    <x v="2"/>
    <x v="0"/>
    <x v="0"/>
  </r>
  <r>
    <x v="6"/>
    <x v="22"/>
    <x v="1"/>
    <x v="0"/>
  </r>
  <r>
    <x v="6"/>
    <x v="299"/>
    <x v="1"/>
    <x v="0"/>
  </r>
  <r>
    <x v="6"/>
    <x v="2"/>
    <x v="1"/>
    <x v="0"/>
  </r>
  <r>
    <x v="6"/>
    <x v="164"/>
    <x v="1"/>
    <x v="0"/>
  </r>
  <r>
    <x v="6"/>
    <x v="51"/>
    <x v="51"/>
    <x v="0"/>
  </r>
  <r>
    <x v="6"/>
    <x v="8"/>
    <x v="1"/>
    <x v="0"/>
  </r>
  <r>
    <x v="6"/>
    <x v="5"/>
    <x v="1"/>
    <x v="0"/>
  </r>
  <r>
    <x v="6"/>
    <x v="44"/>
    <x v="0"/>
    <x v="0"/>
  </r>
  <r>
    <x v="6"/>
    <x v="226"/>
    <x v="54"/>
    <x v="0"/>
  </r>
  <r>
    <x v="6"/>
    <x v="53"/>
    <x v="0"/>
    <x v="0"/>
  </r>
  <r>
    <x v="6"/>
    <x v="15"/>
    <x v="0"/>
    <x v="0"/>
  </r>
  <r>
    <x v="6"/>
    <x v="116"/>
    <x v="0"/>
    <x v="0"/>
  </r>
  <r>
    <x v="6"/>
    <x v="41"/>
    <x v="42"/>
    <x v="0"/>
  </r>
  <r>
    <x v="6"/>
    <x v="53"/>
    <x v="0"/>
    <x v="0"/>
  </r>
  <r>
    <x v="6"/>
    <x v="5"/>
    <x v="0"/>
    <x v="0"/>
  </r>
  <r>
    <x v="6"/>
    <x v="0"/>
    <x v="0"/>
    <x v="0"/>
  </r>
  <r>
    <x v="6"/>
    <x v="58"/>
    <x v="0"/>
    <x v="0"/>
  </r>
  <r>
    <x v="6"/>
    <x v="227"/>
    <x v="1"/>
    <x v="0"/>
  </r>
  <r>
    <x v="6"/>
    <x v="239"/>
    <x v="1"/>
    <x v="0"/>
  </r>
  <r>
    <x v="6"/>
    <x v="91"/>
    <x v="3"/>
    <x v="0"/>
  </r>
  <r>
    <x v="6"/>
    <x v="97"/>
    <x v="1"/>
    <x v="0"/>
  </r>
  <r>
    <x v="6"/>
    <x v="53"/>
    <x v="0"/>
    <x v="0"/>
  </r>
  <r>
    <x v="6"/>
    <x v="4"/>
    <x v="7"/>
    <x v="0"/>
  </r>
  <r>
    <x v="6"/>
    <x v="5"/>
    <x v="0"/>
    <x v="0"/>
  </r>
  <r>
    <x v="6"/>
    <x v="300"/>
    <x v="2"/>
    <x v="0"/>
  </r>
  <r>
    <x v="6"/>
    <x v="58"/>
    <x v="0"/>
    <x v="0"/>
  </r>
  <r>
    <x v="6"/>
    <x v="208"/>
    <x v="1"/>
    <x v="0"/>
  </r>
  <r>
    <x v="6"/>
    <x v="301"/>
    <x v="1"/>
    <x v="0"/>
  </r>
  <r>
    <x v="6"/>
    <x v="302"/>
    <x v="8"/>
    <x v="0"/>
  </r>
  <r>
    <x v="6"/>
    <x v="58"/>
    <x v="0"/>
    <x v="0"/>
  </r>
  <r>
    <x v="6"/>
    <x v="13"/>
    <x v="0"/>
    <x v="0"/>
  </r>
  <r>
    <x v="6"/>
    <x v="80"/>
    <x v="0"/>
    <x v="0"/>
  </r>
  <r>
    <x v="6"/>
    <x v="170"/>
    <x v="0"/>
    <x v="0"/>
  </r>
  <r>
    <x v="6"/>
    <x v="117"/>
    <x v="46"/>
    <x v="0"/>
  </r>
  <r>
    <x v="6"/>
    <x v="301"/>
    <x v="1"/>
    <x v="0"/>
  </r>
  <r>
    <x v="6"/>
    <x v="51"/>
    <x v="14"/>
    <x v="0"/>
  </r>
  <r>
    <x v="6"/>
    <x v="58"/>
    <x v="0"/>
    <x v="0"/>
  </r>
  <r>
    <x v="6"/>
    <x v="82"/>
    <x v="1"/>
    <x v="0"/>
  </r>
  <r>
    <x v="6"/>
    <x v="303"/>
    <x v="22"/>
    <x v="0"/>
  </r>
  <r>
    <x v="6"/>
    <x v="32"/>
    <x v="0"/>
    <x v="0"/>
  </r>
  <r>
    <x v="6"/>
    <x v="0"/>
    <x v="1"/>
    <x v="0"/>
  </r>
  <r>
    <x v="6"/>
    <x v="136"/>
    <x v="1"/>
    <x v="0"/>
  </r>
  <r>
    <x v="6"/>
    <x v="5"/>
    <x v="0"/>
    <x v="0"/>
  </r>
  <r>
    <x v="6"/>
    <x v="10"/>
    <x v="0"/>
    <x v="0"/>
  </r>
  <r>
    <x v="6"/>
    <x v="44"/>
    <x v="0"/>
    <x v="0"/>
  </r>
  <r>
    <x v="6"/>
    <x v="187"/>
    <x v="1"/>
    <x v="0"/>
  </r>
  <r>
    <x v="6"/>
    <x v="116"/>
    <x v="0"/>
    <x v="0"/>
  </r>
  <r>
    <x v="6"/>
    <x v="5"/>
    <x v="0"/>
    <x v="0"/>
  </r>
  <r>
    <x v="6"/>
    <x v="15"/>
    <x v="0"/>
    <x v="0"/>
  </r>
  <r>
    <x v="6"/>
    <x v="108"/>
    <x v="1"/>
    <x v="0"/>
  </r>
  <r>
    <x v="6"/>
    <x v="152"/>
    <x v="1"/>
    <x v="0"/>
  </r>
  <r>
    <x v="6"/>
    <x v="93"/>
    <x v="1"/>
    <x v="0"/>
  </r>
  <r>
    <x v="6"/>
    <x v="222"/>
    <x v="1"/>
    <x v="0"/>
  </r>
  <r>
    <x v="6"/>
    <x v="56"/>
    <x v="1"/>
    <x v="0"/>
  </r>
  <r>
    <x v="6"/>
    <x v="15"/>
    <x v="0"/>
    <x v="0"/>
  </r>
  <r>
    <x v="6"/>
    <x v="50"/>
    <x v="1"/>
    <x v="0"/>
  </r>
  <r>
    <x v="6"/>
    <x v="15"/>
    <x v="0"/>
    <x v="0"/>
  </r>
  <r>
    <x v="6"/>
    <x v="170"/>
    <x v="0"/>
    <x v="0"/>
  </r>
  <r>
    <x v="6"/>
    <x v="80"/>
    <x v="0"/>
    <x v="0"/>
  </r>
  <r>
    <x v="6"/>
    <x v="209"/>
    <x v="1"/>
    <x v="0"/>
  </r>
  <r>
    <x v="6"/>
    <x v="242"/>
    <x v="1"/>
    <x v="0"/>
  </r>
  <r>
    <x v="6"/>
    <x v="40"/>
    <x v="3"/>
    <x v="0"/>
  </r>
  <r>
    <x v="6"/>
    <x v="44"/>
    <x v="0"/>
    <x v="0"/>
  </r>
  <r>
    <x v="6"/>
    <x v="29"/>
    <x v="1"/>
    <x v="0"/>
  </r>
  <r>
    <x v="6"/>
    <x v="32"/>
    <x v="0"/>
    <x v="0"/>
  </r>
  <r>
    <x v="6"/>
    <x v="0"/>
    <x v="0"/>
    <x v="0"/>
  </r>
  <r>
    <x v="6"/>
    <x v="15"/>
    <x v="0"/>
    <x v="0"/>
  </r>
  <r>
    <x v="6"/>
    <x v="186"/>
    <x v="1"/>
    <x v="0"/>
  </r>
  <r>
    <x v="6"/>
    <x v="41"/>
    <x v="50"/>
    <x v="0"/>
  </r>
  <r>
    <x v="6"/>
    <x v="72"/>
    <x v="1"/>
    <x v="0"/>
  </r>
  <r>
    <x v="6"/>
    <x v="220"/>
    <x v="1"/>
    <x v="0"/>
  </r>
  <r>
    <x v="6"/>
    <x v="94"/>
    <x v="15"/>
    <x v="0"/>
  </r>
  <r>
    <x v="6"/>
    <x v="58"/>
    <x v="0"/>
    <x v="0"/>
  </r>
  <r>
    <x v="6"/>
    <x v="0"/>
    <x v="0"/>
    <x v="0"/>
  </r>
  <r>
    <x v="6"/>
    <x v="282"/>
    <x v="4"/>
    <x v="0"/>
  </r>
  <r>
    <x v="6"/>
    <x v="184"/>
    <x v="1"/>
    <x v="0"/>
  </r>
  <r>
    <x v="6"/>
    <x v="174"/>
    <x v="51"/>
    <x v="0"/>
  </r>
  <r>
    <x v="6"/>
    <x v="246"/>
    <x v="4"/>
    <x v="0"/>
  </r>
  <r>
    <x v="6"/>
    <x v="122"/>
    <x v="3"/>
    <x v="0"/>
  </r>
  <r>
    <x v="6"/>
    <x v="1"/>
    <x v="0"/>
    <x v="0"/>
  </r>
  <r>
    <x v="6"/>
    <x v="3"/>
    <x v="3"/>
    <x v="0"/>
  </r>
  <r>
    <x v="6"/>
    <x v="86"/>
    <x v="3"/>
    <x v="0"/>
  </r>
  <r>
    <x v="6"/>
    <x v="2"/>
    <x v="0"/>
    <x v="0"/>
  </r>
  <r>
    <x v="6"/>
    <x v="58"/>
    <x v="0"/>
    <x v="0"/>
  </r>
  <r>
    <x v="6"/>
    <x v="53"/>
    <x v="0"/>
    <x v="0"/>
  </r>
  <r>
    <x v="6"/>
    <x v="53"/>
    <x v="0"/>
    <x v="0"/>
  </r>
  <r>
    <x v="6"/>
    <x v="51"/>
    <x v="46"/>
    <x v="0"/>
  </r>
  <r>
    <x v="6"/>
    <x v="88"/>
    <x v="1"/>
    <x v="0"/>
  </r>
  <r>
    <x v="6"/>
    <x v="248"/>
    <x v="1"/>
    <x v="0"/>
  </r>
  <r>
    <x v="6"/>
    <x v="13"/>
    <x v="0"/>
    <x v="0"/>
  </r>
  <r>
    <x v="6"/>
    <x v="100"/>
    <x v="0"/>
    <x v="0"/>
  </r>
  <r>
    <x v="6"/>
    <x v="72"/>
    <x v="1"/>
    <x v="0"/>
  </r>
  <r>
    <x v="6"/>
    <x v="195"/>
    <x v="1"/>
    <x v="0"/>
  </r>
  <r>
    <x v="6"/>
    <x v="80"/>
    <x v="0"/>
    <x v="0"/>
  </r>
  <r>
    <x v="6"/>
    <x v="216"/>
    <x v="2"/>
    <x v="0"/>
  </r>
  <r>
    <x v="6"/>
    <x v="67"/>
    <x v="13"/>
    <x v="0"/>
  </r>
  <r>
    <x v="6"/>
    <x v="58"/>
    <x v="0"/>
    <x v="0"/>
  </r>
  <r>
    <x v="6"/>
    <x v="0"/>
    <x v="0"/>
    <x v="0"/>
  </r>
  <r>
    <x v="6"/>
    <x v="56"/>
    <x v="1"/>
    <x v="0"/>
  </r>
  <r>
    <x v="6"/>
    <x v="32"/>
    <x v="0"/>
    <x v="0"/>
  </r>
  <r>
    <x v="6"/>
    <x v="70"/>
    <x v="4"/>
    <x v="0"/>
  </r>
  <r>
    <x v="6"/>
    <x v="3"/>
    <x v="1"/>
    <x v="0"/>
  </r>
  <r>
    <x v="6"/>
    <x v="58"/>
    <x v="0"/>
    <x v="0"/>
  </r>
  <r>
    <x v="6"/>
    <x v="86"/>
    <x v="3"/>
    <x v="0"/>
  </r>
  <r>
    <x v="6"/>
    <x v="73"/>
    <x v="1"/>
    <x v="0"/>
  </r>
  <r>
    <x v="6"/>
    <x v="0"/>
    <x v="0"/>
    <x v="0"/>
  </r>
  <r>
    <x v="6"/>
    <x v="304"/>
    <x v="2"/>
    <x v="0"/>
  </r>
  <r>
    <x v="6"/>
    <x v="15"/>
    <x v="0"/>
    <x v="0"/>
  </r>
  <r>
    <x v="6"/>
    <x v="3"/>
    <x v="1"/>
    <x v="0"/>
  </r>
  <r>
    <x v="6"/>
    <x v="59"/>
    <x v="0"/>
    <x v="0"/>
  </r>
  <r>
    <x v="6"/>
    <x v="59"/>
    <x v="0"/>
    <x v="0"/>
  </r>
  <r>
    <x v="6"/>
    <x v="58"/>
    <x v="0"/>
    <x v="0"/>
  </r>
  <r>
    <x v="6"/>
    <x v="0"/>
    <x v="0"/>
    <x v="0"/>
  </r>
  <r>
    <x v="6"/>
    <x v="2"/>
    <x v="0"/>
    <x v="0"/>
  </r>
  <r>
    <x v="6"/>
    <x v="58"/>
    <x v="0"/>
    <x v="0"/>
  </r>
  <r>
    <x v="6"/>
    <x v="15"/>
    <x v="0"/>
    <x v="0"/>
  </r>
  <r>
    <x v="6"/>
    <x v="188"/>
    <x v="1"/>
    <x v="0"/>
  </r>
  <r>
    <x v="6"/>
    <x v="3"/>
    <x v="13"/>
    <x v="0"/>
  </r>
  <r>
    <x v="6"/>
    <x v="93"/>
    <x v="3"/>
    <x v="0"/>
  </r>
  <r>
    <x v="6"/>
    <x v="92"/>
    <x v="13"/>
    <x v="0"/>
  </r>
  <r>
    <x v="6"/>
    <x v="3"/>
    <x v="3"/>
    <x v="0"/>
  </r>
  <r>
    <x v="6"/>
    <x v="10"/>
    <x v="3"/>
    <x v="0"/>
  </r>
  <r>
    <x v="6"/>
    <x v="192"/>
    <x v="1"/>
    <x v="0"/>
  </r>
  <r>
    <x v="6"/>
    <x v="177"/>
    <x v="4"/>
    <x v="0"/>
  </r>
  <r>
    <x v="6"/>
    <x v="35"/>
    <x v="4"/>
    <x v="0"/>
  </r>
  <r>
    <x v="6"/>
    <x v="15"/>
    <x v="0"/>
    <x v="0"/>
  </r>
  <r>
    <x v="6"/>
    <x v="305"/>
    <x v="8"/>
    <x v="0"/>
  </r>
  <r>
    <x v="6"/>
    <x v="0"/>
    <x v="0"/>
    <x v="0"/>
  </r>
  <r>
    <x v="6"/>
    <x v="306"/>
    <x v="1"/>
    <x v="0"/>
  </r>
  <r>
    <x v="6"/>
    <x v="216"/>
    <x v="2"/>
    <x v="0"/>
  </r>
  <r>
    <x v="6"/>
    <x v="48"/>
    <x v="1"/>
    <x v="0"/>
  </r>
  <r>
    <x v="6"/>
    <x v="100"/>
    <x v="0"/>
    <x v="0"/>
  </r>
  <r>
    <x v="6"/>
    <x v="13"/>
    <x v="1"/>
    <x v="0"/>
  </r>
  <r>
    <x v="6"/>
    <x v="15"/>
    <x v="0"/>
    <x v="0"/>
  </r>
  <r>
    <x v="6"/>
    <x v="38"/>
    <x v="1"/>
    <x v="0"/>
  </r>
  <r>
    <x v="6"/>
    <x v="227"/>
    <x v="1"/>
    <x v="0"/>
  </r>
  <r>
    <x v="6"/>
    <x v="44"/>
    <x v="0"/>
    <x v="0"/>
  </r>
  <r>
    <x v="6"/>
    <x v="73"/>
    <x v="4"/>
    <x v="0"/>
  </r>
  <r>
    <x v="6"/>
    <x v="32"/>
    <x v="0"/>
    <x v="0"/>
  </r>
  <r>
    <x v="6"/>
    <x v="13"/>
    <x v="0"/>
    <x v="0"/>
  </r>
  <r>
    <x v="6"/>
    <x v="100"/>
    <x v="0"/>
    <x v="0"/>
  </r>
  <r>
    <x v="6"/>
    <x v="58"/>
    <x v="0"/>
    <x v="0"/>
  </r>
  <r>
    <x v="6"/>
    <x v="271"/>
    <x v="1"/>
    <x v="0"/>
  </r>
  <r>
    <x v="6"/>
    <x v="109"/>
    <x v="1"/>
    <x v="0"/>
  </r>
  <r>
    <x v="6"/>
    <x v="119"/>
    <x v="1"/>
    <x v="0"/>
  </r>
  <r>
    <x v="6"/>
    <x v="3"/>
    <x v="1"/>
    <x v="0"/>
  </r>
  <r>
    <x v="6"/>
    <x v="96"/>
    <x v="34"/>
    <x v="0"/>
  </r>
  <r>
    <x v="6"/>
    <x v="13"/>
    <x v="0"/>
    <x v="0"/>
  </r>
  <r>
    <x v="6"/>
    <x v="130"/>
    <x v="1"/>
    <x v="0"/>
  </r>
  <r>
    <x v="6"/>
    <x v="186"/>
    <x v="1"/>
    <x v="0"/>
  </r>
  <r>
    <x v="6"/>
    <x v="53"/>
    <x v="28"/>
    <x v="0"/>
  </r>
  <r>
    <x v="6"/>
    <x v="10"/>
    <x v="0"/>
    <x v="0"/>
  </r>
  <r>
    <x v="6"/>
    <x v="117"/>
    <x v="15"/>
    <x v="0"/>
  </r>
  <r>
    <x v="6"/>
    <x v="36"/>
    <x v="1"/>
    <x v="0"/>
  </r>
  <r>
    <x v="6"/>
    <x v="246"/>
    <x v="1"/>
    <x v="0"/>
  </r>
  <r>
    <x v="6"/>
    <x v="147"/>
    <x v="1"/>
    <x v="0"/>
  </r>
  <r>
    <x v="6"/>
    <x v="179"/>
    <x v="15"/>
    <x v="0"/>
  </r>
  <r>
    <x v="6"/>
    <x v="44"/>
    <x v="0"/>
    <x v="0"/>
  </r>
  <r>
    <x v="6"/>
    <x v="287"/>
    <x v="1"/>
    <x v="0"/>
  </r>
  <r>
    <x v="6"/>
    <x v="219"/>
    <x v="1"/>
    <x v="0"/>
  </r>
  <r>
    <x v="6"/>
    <x v="234"/>
    <x v="1"/>
    <x v="0"/>
  </r>
  <r>
    <x v="6"/>
    <x v="67"/>
    <x v="1"/>
    <x v="0"/>
  </r>
  <r>
    <x v="6"/>
    <x v="109"/>
    <x v="1"/>
    <x v="0"/>
  </r>
  <r>
    <x v="6"/>
    <x v="170"/>
    <x v="17"/>
    <x v="0"/>
  </r>
  <r>
    <x v="6"/>
    <x v="218"/>
    <x v="9"/>
    <x v="0"/>
  </r>
  <r>
    <x v="6"/>
    <x v="32"/>
    <x v="0"/>
    <x v="0"/>
  </r>
  <r>
    <x v="6"/>
    <x v="6"/>
    <x v="1"/>
    <x v="0"/>
  </r>
  <r>
    <x v="6"/>
    <x v="50"/>
    <x v="1"/>
    <x v="0"/>
  </r>
  <r>
    <x v="6"/>
    <x v="15"/>
    <x v="0"/>
    <x v="0"/>
  </r>
  <r>
    <x v="6"/>
    <x v="2"/>
    <x v="0"/>
    <x v="0"/>
  </r>
  <r>
    <x v="6"/>
    <x v="0"/>
    <x v="0"/>
    <x v="0"/>
  </r>
  <r>
    <x v="6"/>
    <x v="212"/>
    <x v="8"/>
    <x v="0"/>
  </r>
  <r>
    <x v="6"/>
    <x v="0"/>
    <x v="0"/>
    <x v="0"/>
  </r>
  <r>
    <x v="6"/>
    <x v="88"/>
    <x v="1"/>
    <x v="0"/>
  </r>
  <r>
    <x v="6"/>
    <x v="13"/>
    <x v="0"/>
    <x v="0"/>
  </r>
  <r>
    <x v="6"/>
    <x v="191"/>
    <x v="9"/>
    <x v="0"/>
  </r>
  <r>
    <x v="6"/>
    <x v="8"/>
    <x v="1"/>
    <x v="0"/>
  </r>
  <r>
    <x v="6"/>
    <x v="56"/>
    <x v="1"/>
    <x v="0"/>
  </r>
  <r>
    <x v="6"/>
    <x v="10"/>
    <x v="3"/>
    <x v="0"/>
  </r>
  <r>
    <x v="6"/>
    <x v="100"/>
    <x v="0"/>
    <x v="0"/>
  </r>
  <r>
    <x v="6"/>
    <x v="1"/>
    <x v="0"/>
    <x v="0"/>
  </r>
  <r>
    <x v="6"/>
    <x v="15"/>
    <x v="0"/>
    <x v="0"/>
  </r>
  <r>
    <x v="6"/>
    <x v="90"/>
    <x v="0"/>
    <x v="0"/>
  </r>
  <r>
    <x v="6"/>
    <x v="1"/>
    <x v="0"/>
    <x v="0"/>
  </r>
  <r>
    <x v="6"/>
    <x v="91"/>
    <x v="3"/>
    <x v="0"/>
  </r>
  <r>
    <x v="6"/>
    <x v="81"/>
    <x v="1"/>
    <x v="0"/>
  </r>
  <r>
    <x v="6"/>
    <x v="5"/>
    <x v="0"/>
    <x v="0"/>
  </r>
  <r>
    <x v="6"/>
    <x v="119"/>
    <x v="24"/>
    <x v="0"/>
  </r>
  <r>
    <x v="6"/>
    <x v="152"/>
    <x v="1"/>
    <x v="0"/>
  </r>
  <r>
    <x v="6"/>
    <x v="0"/>
    <x v="0"/>
    <x v="0"/>
  </r>
  <r>
    <x v="6"/>
    <x v="121"/>
    <x v="1"/>
    <x v="0"/>
  </r>
  <r>
    <x v="6"/>
    <x v="11"/>
    <x v="3"/>
    <x v="0"/>
  </r>
  <r>
    <x v="6"/>
    <x v="1"/>
    <x v="0"/>
    <x v="0"/>
  </r>
  <r>
    <x v="6"/>
    <x v="1"/>
    <x v="0"/>
    <x v="0"/>
  </r>
  <r>
    <x v="6"/>
    <x v="104"/>
    <x v="1"/>
    <x v="0"/>
  </r>
  <r>
    <x v="6"/>
    <x v="13"/>
    <x v="0"/>
    <x v="0"/>
  </r>
  <r>
    <x v="6"/>
    <x v="0"/>
    <x v="0"/>
    <x v="0"/>
  </r>
  <r>
    <x v="6"/>
    <x v="15"/>
    <x v="0"/>
    <x v="0"/>
  </r>
  <r>
    <x v="6"/>
    <x v="44"/>
    <x v="0"/>
    <x v="0"/>
  </r>
  <r>
    <x v="6"/>
    <x v="246"/>
    <x v="1"/>
    <x v="0"/>
  </r>
  <r>
    <x v="6"/>
    <x v="27"/>
    <x v="2"/>
    <x v="0"/>
  </r>
  <r>
    <x v="6"/>
    <x v="65"/>
    <x v="3"/>
    <x v="0"/>
  </r>
  <r>
    <x v="6"/>
    <x v="30"/>
    <x v="1"/>
    <x v="0"/>
  </r>
  <r>
    <x v="6"/>
    <x v="130"/>
    <x v="1"/>
    <x v="0"/>
  </r>
  <r>
    <x v="6"/>
    <x v="32"/>
    <x v="0"/>
    <x v="0"/>
  </r>
  <r>
    <x v="6"/>
    <x v="134"/>
    <x v="28"/>
    <x v="0"/>
  </r>
  <r>
    <x v="6"/>
    <x v="58"/>
    <x v="0"/>
    <x v="0"/>
  </r>
  <r>
    <x v="6"/>
    <x v="93"/>
    <x v="13"/>
    <x v="0"/>
  </r>
  <r>
    <x v="6"/>
    <x v="216"/>
    <x v="2"/>
    <x v="0"/>
  </r>
  <r>
    <x v="6"/>
    <x v="15"/>
    <x v="0"/>
    <x v="0"/>
  </r>
  <r>
    <x v="6"/>
    <x v="307"/>
    <x v="34"/>
    <x v="0"/>
  </r>
  <r>
    <x v="6"/>
    <x v="264"/>
    <x v="4"/>
    <x v="0"/>
  </r>
  <r>
    <x v="6"/>
    <x v="308"/>
    <x v="4"/>
    <x v="0"/>
  </r>
  <r>
    <x v="6"/>
    <x v="242"/>
    <x v="1"/>
    <x v="0"/>
  </r>
  <r>
    <x v="6"/>
    <x v="97"/>
    <x v="1"/>
    <x v="0"/>
  </r>
  <r>
    <x v="6"/>
    <x v="0"/>
    <x v="0"/>
    <x v="0"/>
  </r>
  <r>
    <x v="6"/>
    <x v="0"/>
    <x v="0"/>
    <x v="0"/>
  </r>
  <r>
    <x v="6"/>
    <x v="309"/>
    <x v="1"/>
    <x v="0"/>
  </r>
  <r>
    <x v="6"/>
    <x v="76"/>
    <x v="0"/>
    <x v="0"/>
  </r>
  <r>
    <x v="6"/>
    <x v="92"/>
    <x v="3"/>
    <x v="0"/>
  </r>
  <r>
    <x v="6"/>
    <x v="3"/>
    <x v="3"/>
    <x v="0"/>
  </r>
  <r>
    <x v="6"/>
    <x v="58"/>
    <x v="0"/>
    <x v="0"/>
  </r>
  <r>
    <x v="6"/>
    <x v="211"/>
    <x v="8"/>
    <x v="0"/>
  </r>
  <r>
    <x v="6"/>
    <x v="34"/>
    <x v="3"/>
    <x v="0"/>
  </r>
  <r>
    <x v="6"/>
    <x v="59"/>
    <x v="0"/>
    <x v="0"/>
  </r>
  <r>
    <x v="6"/>
    <x v="3"/>
    <x v="3"/>
    <x v="0"/>
  </r>
  <r>
    <x v="6"/>
    <x v="13"/>
    <x v="3"/>
    <x v="0"/>
  </r>
  <r>
    <x v="6"/>
    <x v="13"/>
    <x v="0"/>
    <x v="0"/>
  </r>
  <r>
    <x v="6"/>
    <x v="310"/>
    <x v="4"/>
    <x v="0"/>
  </r>
  <r>
    <x v="6"/>
    <x v="232"/>
    <x v="1"/>
    <x v="0"/>
  </r>
  <r>
    <x v="6"/>
    <x v="5"/>
    <x v="0"/>
    <x v="0"/>
  </r>
  <r>
    <x v="6"/>
    <x v="15"/>
    <x v="0"/>
    <x v="0"/>
  </r>
  <r>
    <x v="6"/>
    <x v="231"/>
    <x v="8"/>
    <x v="0"/>
  </r>
  <r>
    <x v="6"/>
    <x v="0"/>
    <x v="0"/>
    <x v="0"/>
  </r>
  <r>
    <x v="6"/>
    <x v="31"/>
    <x v="1"/>
    <x v="0"/>
  </r>
  <r>
    <x v="6"/>
    <x v="58"/>
    <x v="0"/>
    <x v="0"/>
  </r>
  <r>
    <x v="6"/>
    <x v="296"/>
    <x v="1"/>
    <x v="0"/>
  </r>
  <r>
    <x v="6"/>
    <x v="285"/>
    <x v="1"/>
    <x v="0"/>
  </r>
  <r>
    <x v="6"/>
    <x v="1"/>
    <x v="0"/>
    <x v="0"/>
  </r>
  <r>
    <x v="6"/>
    <x v="195"/>
    <x v="1"/>
    <x v="0"/>
  </r>
  <r>
    <x v="6"/>
    <x v="141"/>
    <x v="1"/>
    <x v="0"/>
  </r>
  <r>
    <x v="6"/>
    <x v="220"/>
    <x v="1"/>
    <x v="0"/>
  </r>
  <r>
    <x v="6"/>
    <x v="251"/>
    <x v="8"/>
    <x v="0"/>
  </r>
  <r>
    <x v="6"/>
    <x v="1"/>
    <x v="0"/>
    <x v="0"/>
  </r>
  <r>
    <x v="6"/>
    <x v="22"/>
    <x v="3"/>
    <x v="0"/>
  </r>
  <r>
    <x v="6"/>
    <x v="59"/>
    <x v="13"/>
    <x v="0"/>
  </r>
  <r>
    <x v="6"/>
    <x v="15"/>
    <x v="0"/>
    <x v="0"/>
  </r>
  <r>
    <x v="6"/>
    <x v="58"/>
    <x v="0"/>
    <x v="0"/>
  </r>
  <r>
    <x v="6"/>
    <x v="0"/>
    <x v="0"/>
    <x v="0"/>
  </r>
  <r>
    <x v="6"/>
    <x v="1"/>
    <x v="0"/>
    <x v="0"/>
  </r>
  <r>
    <x v="6"/>
    <x v="13"/>
    <x v="3"/>
    <x v="2"/>
  </r>
  <r>
    <x v="6"/>
    <x v="0"/>
    <x v="0"/>
    <x v="0"/>
  </r>
  <r>
    <x v="6"/>
    <x v="15"/>
    <x v="0"/>
    <x v="0"/>
  </r>
  <r>
    <x v="6"/>
    <x v="44"/>
    <x v="0"/>
    <x v="0"/>
  </r>
  <r>
    <x v="6"/>
    <x v="154"/>
    <x v="1"/>
    <x v="0"/>
  </r>
  <r>
    <x v="6"/>
    <x v="80"/>
    <x v="0"/>
    <x v="0"/>
  </r>
  <r>
    <x v="6"/>
    <x v="0"/>
    <x v="0"/>
    <x v="0"/>
  </r>
  <r>
    <x v="7"/>
    <x v="44"/>
    <x v="0"/>
    <x v="0"/>
  </r>
  <r>
    <x v="7"/>
    <x v="264"/>
    <x v="1"/>
    <x v="0"/>
  </r>
  <r>
    <x v="7"/>
    <x v="302"/>
    <x v="55"/>
    <x v="0"/>
  </r>
  <r>
    <x v="7"/>
    <x v="311"/>
    <x v="8"/>
    <x v="0"/>
  </r>
  <r>
    <x v="7"/>
    <x v="58"/>
    <x v="0"/>
    <x v="0"/>
  </r>
  <r>
    <x v="7"/>
    <x v="53"/>
    <x v="0"/>
    <x v="0"/>
  </r>
  <r>
    <x v="7"/>
    <x v="116"/>
    <x v="0"/>
    <x v="0"/>
  </r>
  <r>
    <x v="7"/>
    <x v="13"/>
    <x v="0"/>
    <x v="0"/>
  </r>
  <r>
    <x v="7"/>
    <x v="94"/>
    <x v="43"/>
    <x v="0"/>
  </r>
  <r>
    <x v="7"/>
    <x v="288"/>
    <x v="1"/>
    <x v="0"/>
  </r>
  <r>
    <x v="7"/>
    <x v="99"/>
    <x v="1"/>
    <x v="0"/>
  </r>
  <r>
    <x v="7"/>
    <x v="182"/>
    <x v="1"/>
    <x v="0"/>
  </r>
  <r>
    <x v="7"/>
    <x v="93"/>
    <x v="3"/>
    <x v="0"/>
  </r>
  <r>
    <x v="7"/>
    <x v="205"/>
    <x v="56"/>
    <x v="0"/>
  </r>
  <r>
    <x v="7"/>
    <x v="86"/>
    <x v="3"/>
    <x v="0"/>
  </r>
  <r>
    <x v="7"/>
    <x v="2"/>
    <x v="0"/>
    <x v="0"/>
  </r>
  <r>
    <x v="7"/>
    <x v="58"/>
    <x v="0"/>
    <x v="0"/>
  </r>
  <r>
    <x v="7"/>
    <x v="75"/>
    <x v="1"/>
    <x v="0"/>
  </r>
  <r>
    <x v="7"/>
    <x v="15"/>
    <x v="0"/>
    <x v="0"/>
  </r>
  <r>
    <x v="7"/>
    <x v="24"/>
    <x v="2"/>
    <x v="0"/>
  </r>
  <r>
    <x v="7"/>
    <x v="90"/>
    <x v="3"/>
    <x v="0"/>
  </r>
  <r>
    <x v="7"/>
    <x v="202"/>
    <x v="1"/>
    <x v="0"/>
  </r>
  <r>
    <x v="7"/>
    <x v="15"/>
    <x v="0"/>
    <x v="0"/>
  </r>
  <r>
    <x v="7"/>
    <x v="13"/>
    <x v="0"/>
    <x v="0"/>
  </r>
  <r>
    <x v="7"/>
    <x v="80"/>
    <x v="0"/>
    <x v="0"/>
  </r>
  <r>
    <x v="7"/>
    <x v="58"/>
    <x v="0"/>
    <x v="0"/>
  </r>
  <r>
    <x v="7"/>
    <x v="215"/>
    <x v="1"/>
    <x v="1"/>
  </r>
  <r>
    <x v="7"/>
    <x v="116"/>
    <x v="0"/>
    <x v="0"/>
  </r>
  <r>
    <x v="7"/>
    <x v="11"/>
    <x v="1"/>
    <x v="0"/>
  </r>
  <r>
    <x v="7"/>
    <x v="252"/>
    <x v="1"/>
    <x v="1"/>
  </r>
  <r>
    <x v="7"/>
    <x v="58"/>
    <x v="0"/>
    <x v="0"/>
  </r>
  <r>
    <x v="7"/>
    <x v="13"/>
    <x v="0"/>
    <x v="0"/>
  </r>
  <r>
    <x v="7"/>
    <x v="121"/>
    <x v="1"/>
    <x v="0"/>
  </r>
  <r>
    <x v="7"/>
    <x v="62"/>
    <x v="22"/>
    <x v="0"/>
  </r>
  <r>
    <x v="7"/>
    <x v="59"/>
    <x v="0"/>
    <x v="0"/>
  </r>
  <r>
    <x v="7"/>
    <x v="85"/>
    <x v="57"/>
    <x v="0"/>
  </r>
  <r>
    <x v="7"/>
    <x v="94"/>
    <x v="46"/>
    <x v="0"/>
  </r>
  <r>
    <x v="7"/>
    <x v="312"/>
    <x v="4"/>
    <x v="1"/>
  </r>
  <r>
    <x v="7"/>
    <x v="15"/>
    <x v="0"/>
    <x v="0"/>
  </r>
  <r>
    <x v="7"/>
    <x v="15"/>
    <x v="0"/>
    <x v="0"/>
  </r>
  <r>
    <x v="7"/>
    <x v="209"/>
    <x v="4"/>
    <x v="0"/>
  </r>
  <r>
    <x v="7"/>
    <x v="58"/>
    <x v="0"/>
    <x v="0"/>
  </r>
  <r>
    <x v="7"/>
    <x v="15"/>
    <x v="0"/>
    <x v="0"/>
  </r>
  <r>
    <x v="7"/>
    <x v="68"/>
    <x v="1"/>
    <x v="0"/>
  </r>
  <r>
    <x v="7"/>
    <x v="32"/>
    <x v="0"/>
    <x v="0"/>
  </r>
  <r>
    <x v="7"/>
    <x v="210"/>
    <x v="2"/>
    <x v="0"/>
  </r>
  <r>
    <x v="7"/>
    <x v="313"/>
    <x v="8"/>
    <x v="0"/>
  </r>
  <r>
    <x v="7"/>
    <x v="10"/>
    <x v="0"/>
    <x v="0"/>
  </r>
  <r>
    <x v="7"/>
    <x v="202"/>
    <x v="1"/>
    <x v="0"/>
  </r>
  <r>
    <x v="7"/>
    <x v="53"/>
    <x v="0"/>
    <x v="0"/>
  </r>
  <r>
    <x v="7"/>
    <x v="94"/>
    <x v="14"/>
    <x v="0"/>
  </r>
  <r>
    <x v="7"/>
    <x v="80"/>
    <x v="0"/>
    <x v="0"/>
  </r>
  <r>
    <x v="7"/>
    <x v="223"/>
    <x v="2"/>
    <x v="0"/>
  </r>
  <r>
    <x v="7"/>
    <x v="39"/>
    <x v="1"/>
    <x v="0"/>
  </r>
  <r>
    <x v="7"/>
    <x v="116"/>
    <x v="0"/>
    <x v="0"/>
  </r>
  <r>
    <x v="7"/>
    <x v="12"/>
    <x v="1"/>
    <x v="0"/>
  </r>
  <r>
    <x v="7"/>
    <x v="6"/>
    <x v="1"/>
    <x v="1"/>
  </r>
  <r>
    <x v="7"/>
    <x v="58"/>
    <x v="0"/>
    <x v="0"/>
  </r>
  <r>
    <x v="7"/>
    <x v="0"/>
    <x v="0"/>
    <x v="0"/>
  </r>
  <r>
    <x v="7"/>
    <x v="270"/>
    <x v="1"/>
    <x v="0"/>
  </r>
  <r>
    <x v="7"/>
    <x v="56"/>
    <x v="1"/>
    <x v="0"/>
  </r>
  <r>
    <x v="7"/>
    <x v="59"/>
    <x v="0"/>
    <x v="0"/>
  </r>
  <r>
    <x v="7"/>
    <x v="0"/>
    <x v="0"/>
    <x v="0"/>
  </r>
  <r>
    <x v="7"/>
    <x v="85"/>
    <x v="46"/>
    <x v="0"/>
  </r>
  <r>
    <x v="7"/>
    <x v="5"/>
    <x v="0"/>
    <x v="0"/>
  </r>
  <r>
    <x v="7"/>
    <x v="5"/>
    <x v="28"/>
    <x v="0"/>
  </r>
  <r>
    <x v="7"/>
    <x v="13"/>
    <x v="0"/>
    <x v="0"/>
  </r>
  <r>
    <x v="7"/>
    <x v="57"/>
    <x v="1"/>
    <x v="0"/>
  </r>
  <r>
    <x v="7"/>
    <x v="65"/>
    <x v="0"/>
    <x v="0"/>
  </r>
  <r>
    <x v="7"/>
    <x v="51"/>
    <x v="43"/>
    <x v="0"/>
  </r>
  <r>
    <x v="7"/>
    <x v="181"/>
    <x v="1"/>
    <x v="0"/>
  </r>
  <r>
    <x v="7"/>
    <x v="59"/>
    <x v="0"/>
    <x v="0"/>
  </r>
  <r>
    <x v="7"/>
    <x v="206"/>
    <x v="5"/>
    <x v="0"/>
  </r>
  <r>
    <x v="7"/>
    <x v="116"/>
    <x v="0"/>
    <x v="0"/>
  </r>
  <r>
    <x v="7"/>
    <x v="15"/>
    <x v="13"/>
    <x v="0"/>
  </r>
  <r>
    <x v="7"/>
    <x v="15"/>
    <x v="0"/>
    <x v="0"/>
  </r>
  <r>
    <x v="7"/>
    <x v="84"/>
    <x v="1"/>
    <x v="0"/>
  </r>
  <r>
    <x v="7"/>
    <x v="58"/>
    <x v="0"/>
    <x v="0"/>
  </r>
  <r>
    <x v="7"/>
    <x v="5"/>
    <x v="0"/>
    <x v="0"/>
  </r>
  <r>
    <x v="7"/>
    <x v="242"/>
    <x v="1"/>
    <x v="0"/>
  </r>
  <r>
    <x v="7"/>
    <x v="15"/>
    <x v="0"/>
    <x v="0"/>
  </r>
  <r>
    <x v="7"/>
    <x v="148"/>
    <x v="1"/>
    <x v="0"/>
  </r>
  <r>
    <x v="7"/>
    <x v="0"/>
    <x v="0"/>
    <x v="0"/>
  </r>
  <r>
    <x v="7"/>
    <x v="59"/>
    <x v="0"/>
    <x v="0"/>
  </r>
  <r>
    <x v="7"/>
    <x v="30"/>
    <x v="1"/>
    <x v="0"/>
  </r>
  <r>
    <x v="7"/>
    <x v="15"/>
    <x v="0"/>
    <x v="0"/>
  </r>
  <r>
    <x v="7"/>
    <x v="10"/>
    <x v="1"/>
    <x v="0"/>
  </r>
  <r>
    <x v="7"/>
    <x v="132"/>
    <x v="1"/>
    <x v="0"/>
  </r>
  <r>
    <x v="7"/>
    <x v="157"/>
    <x v="1"/>
    <x v="0"/>
  </r>
  <r>
    <x v="7"/>
    <x v="65"/>
    <x v="0"/>
    <x v="0"/>
  </r>
  <r>
    <x v="7"/>
    <x v="58"/>
    <x v="0"/>
    <x v="0"/>
  </r>
  <r>
    <x v="7"/>
    <x v="94"/>
    <x v="58"/>
    <x v="0"/>
  </r>
  <r>
    <x v="7"/>
    <x v="93"/>
    <x v="1"/>
    <x v="0"/>
  </r>
  <r>
    <x v="7"/>
    <x v="80"/>
    <x v="0"/>
    <x v="0"/>
  </r>
  <r>
    <x v="7"/>
    <x v="43"/>
    <x v="2"/>
    <x v="0"/>
  </r>
  <r>
    <x v="7"/>
    <x v="58"/>
    <x v="0"/>
    <x v="0"/>
  </r>
  <r>
    <x v="7"/>
    <x v="38"/>
    <x v="1"/>
    <x v="0"/>
  </r>
  <r>
    <x v="7"/>
    <x v="154"/>
    <x v="1"/>
    <x v="0"/>
  </r>
  <r>
    <x v="7"/>
    <x v="147"/>
    <x v="1"/>
    <x v="0"/>
  </r>
  <r>
    <x v="7"/>
    <x v="50"/>
    <x v="3"/>
    <x v="0"/>
  </r>
  <r>
    <x v="7"/>
    <x v="58"/>
    <x v="0"/>
    <x v="0"/>
  </r>
  <r>
    <x v="7"/>
    <x v="2"/>
    <x v="0"/>
    <x v="0"/>
  </r>
  <r>
    <x v="7"/>
    <x v="83"/>
    <x v="8"/>
    <x v="0"/>
  </r>
  <r>
    <x v="7"/>
    <x v="130"/>
    <x v="1"/>
    <x v="0"/>
  </r>
  <r>
    <x v="7"/>
    <x v="202"/>
    <x v="1"/>
    <x v="0"/>
  </r>
  <r>
    <x v="7"/>
    <x v="27"/>
    <x v="2"/>
    <x v="0"/>
  </r>
  <r>
    <x v="7"/>
    <x v="245"/>
    <x v="1"/>
    <x v="0"/>
  </r>
  <r>
    <x v="7"/>
    <x v="196"/>
    <x v="1"/>
    <x v="0"/>
  </r>
  <r>
    <x v="7"/>
    <x v="58"/>
    <x v="0"/>
    <x v="0"/>
  </r>
  <r>
    <x v="7"/>
    <x v="58"/>
    <x v="1"/>
    <x v="0"/>
  </r>
  <r>
    <x v="7"/>
    <x v="126"/>
    <x v="1"/>
    <x v="0"/>
  </r>
  <r>
    <x v="7"/>
    <x v="296"/>
    <x v="1"/>
    <x v="0"/>
  </r>
  <r>
    <x v="7"/>
    <x v="135"/>
    <x v="1"/>
    <x v="0"/>
  </r>
  <r>
    <x v="7"/>
    <x v="303"/>
    <x v="14"/>
    <x v="0"/>
  </r>
  <r>
    <x v="7"/>
    <x v="7"/>
    <x v="8"/>
    <x v="0"/>
  </r>
  <r>
    <x v="7"/>
    <x v="314"/>
    <x v="1"/>
    <x v="0"/>
  </r>
  <r>
    <x v="7"/>
    <x v="315"/>
    <x v="1"/>
    <x v="0"/>
  </r>
  <r>
    <x v="7"/>
    <x v="191"/>
    <x v="28"/>
    <x v="0"/>
  </r>
  <r>
    <x v="7"/>
    <x v="67"/>
    <x v="3"/>
    <x v="0"/>
  </r>
  <r>
    <x v="7"/>
    <x v="73"/>
    <x v="1"/>
    <x v="0"/>
  </r>
  <r>
    <x v="7"/>
    <x v="166"/>
    <x v="2"/>
    <x v="0"/>
  </r>
  <r>
    <x v="7"/>
    <x v="35"/>
    <x v="1"/>
    <x v="0"/>
  </r>
  <r>
    <x v="7"/>
    <x v="36"/>
    <x v="4"/>
    <x v="0"/>
  </r>
  <r>
    <x v="7"/>
    <x v="1"/>
    <x v="0"/>
    <x v="0"/>
  </r>
  <r>
    <x v="7"/>
    <x v="33"/>
    <x v="1"/>
    <x v="0"/>
  </r>
  <r>
    <x v="7"/>
    <x v="1"/>
    <x v="0"/>
    <x v="0"/>
  </r>
  <r>
    <x v="7"/>
    <x v="51"/>
    <x v="34"/>
    <x v="0"/>
  </r>
  <r>
    <x v="7"/>
    <x v="59"/>
    <x v="13"/>
    <x v="0"/>
  </r>
  <r>
    <x v="7"/>
    <x v="132"/>
    <x v="1"/>
    <x v="0"/>
  </r>
  <r>
    <x v="7"/>
    <x v="27"/>
    <x v="1"/>
    <x v="0"/>
  </r>
  <r>
    <x v="7"/>
    <x v="90"/>
    <x v="0"/>
    <x v="0"/>
  </r>
  <r>
    <x v="7"/>
    <x v="5"/>
    <x v="0"/>
    <x v="0"/>
  </r>
  <r>
    <x v="7"/>
    <x v="258"/>
    <x v="1"/>
    <x v="0"/>
  </r>
  <r>
    <x v="7"/>
    <x v="32"/>
    <x v="0"/>
    <x v="0"/>
  </r>
  <r>
    <x v="7"/>
    <x v="3"/>
    <x v="3"/>
    <x v="0"/>
  </r>
  <r>
    <x v="7"/>
    <x v="246"/>
    <x v="1"/>
    <x v="0"/>
  </r>
  <r>
    <x v="7"/>
    <x v="3"/>
    <x v="1"/>
    <x v="0"/>
  </r>
  <r>
    <x v="7"/>
    <x v="13"/>
    <x v="13"/>
    <x v="0"/>
  </r>
  <r>
    <x v="7"/>
    <x v="58"/>
    <x v="0"/>
    <x v="0"/>
  </r>
  <r>
    <x v="7"/>
    <x v="15"/>
    <x v="0"/>
    <x v="0"/>
  </r>
  <r>
    <x v="7"/>
    <x v="13"/>
    <x v="0"/>
    <x v="0"/>
  </r>
  <r>
    <x v="7"/>
    <x v="67"/>
    <x v="0"/>
    <x v="0"/>
  </r>
  <r>
    <x v="7"/>
    <x v="58"/>
    <x v="0"/>
    <x v="0"/>
  </r>
  <r>
    <x v="7"/>
    <x v="289"/>
    <x v="2"/>
    <x v="0"/>
  </r>
  <r>
    <x v="7"/>
    <x v="0"/>
    <x v="3"/>
    <x v="0"/>
  </r>
  <r>
    <x v="7"/>
    <x v="10"/>
    <x v="0"/>
    <x v="0"/>
  </r>
  <r>
    <x v="7"/>
    <x v="177"/>
    <x v="8"/>
    <x v="0"/>
  </r>
  <r>
    <x v="7"/>
    <x v="126"/>
    <x v="1"/>
    <x v="0"/>
  </r>
  <r>
    <x v="7"/>
    <x v="2"/>
    <x v="0"/>
    <x v="0"/>
  </r>
  <r>
    <x v="7"/>
    <x v="51"/>
    <x v="14"/>
    <x v="0"/>
  </r>
  <r>
    <x v="7"/>
    <x v="213"/>
    <x v="1"/>
    <x v="0"/>
  </r>
  <r>
    <x v="7"/>
    <x v="3"/>
    <x v="3"/>
    <x v="0"/>
  </r>
  <r>
    <x v="7"/>
    <x v="206"/>
    <x v="24"/>
    <x v="0"/>
  </r>
  <r>
    <x v="7"/>
    <x v="0"/>
    <x v="0"/>
    <x v="0"/>
  </r>
  <r>
    <x v="7"/>
    <x v="239"/>
    <x v="1"/>
    <x v="0"/>
  </r>
  <r>
    <x v="7"/>
    <x v="15"/>
    <x v="0"/>
    <x v="0"/>
  </r>
  <r>
    <x v="7"/>
    <x v="41"/>
    <x v="59"/>
    <x v="0"/>
  </r>
  <r>
    <x v="7"/>
    <x v="73"/>
    <x v="4"/>
    <x v="0"/>
  </r>
  <r>
    <x v="7"/>
    <x v="233"/>
    <x v="8"/>
    <x v="0"/>
  </r>
  <r>
    <x v="7"/>
    <x v="116"/>
    <x v="0"/>
    <x v="0"/>
  </r>
  <r>
    <x v="7"/>
    <x v="139"/>
    <x v="1"/>
    <x v="0"/>
  </r>
  <r>
    <x v="7"/>
    <x v="32"/>
    <x v="0"/>
    <x v="0"/>
  </r>
  <r>
    <x v="7"/>
    <x v="71"/>
    <x v="8"/>
    <x v="0"/>
  </r>
  <r>
    <x v="7"/>
    <x v="5"/>
    <x v="0"/>
    <x v="0"/>
  </r>
  <r>
    <x v="7"/>
    <x v="291"/>
    <x v="1"/>
    <x v="0"/>
  </r>
  <r>
    <x v="7"/>
    <x v="58"/>
    <x v="0"/>
    <x v="0"/>
  </r>
  <r>
    <x v="7"/>
    <x v="200"/>
    <x v="1"/>
    <x v="0"/>
  </r>
  <r>
    <x v="7"/>
    <x v="15"/>
    <x v="0"/>
    <x v="0"/>
  </r>
  <r>
    <x v="7"/>
    <x v="38"/>
    <x v="4"/>
    <x v="0"/>
  </r>
  <r>
    <x v="7"/>
    <x v="58"/>
    <x v="0"/>
    <x v="0"/>
  </r>
  <r>
    <x v="7"/>
    <x v="15"/>
    <x v="0"/>
    <x v="0"/>
  </r>
  <r>
    <x v="7"/>
    <x v="134"/>
    <x v="8"/>
    <x v="0"/>
  </r>
  <r>
    <x v="7"/>
    <x v="2"/>
    <x v="0"/>
    <x v="0"/>
  </r>
  <r>
    <x v="7"/>
    <x v="273"/>
    <x v="1"/>
    <x v="0"/>
  </r>
  <r>
    <x v="7"/>
    <x v="29"/>
    <x v="1"/>
    <x v="0"/>
  </r>
  <r>
    <x v="7"/>
    <x v="15"/>
    <x v="0"/>
    <x v="0"/>
  </r>
  <r>
    <x v="7"/>
    <x v="316"/>
    <x v="8"/>
    <x v="0"/>
  </r>
  <r>
    <x v="7"/>
    <x v="58"/>
    <x v="0"/>
    <x v="0"/>
  </r>
  <r>
    <x v="7"/>
    <x v="23"/>
    <x v="1"/>
    <x v="0"/>
  </r>
  <r>
    <x v="7"/>
    <x v="304"/>
    <x v="1"/>
    <x v="0"/>
  </r>
  <r>
    <x v="7"/>
    <x v="44"/>
    <x v="0"/>
    <x v="0"/>
  </r>
  <r>
    <x v="7"/>
    <x v="113"/>
    <x v="19"/>
    <x v="0"/>
  </r>
  <r>
    <x v="7"/>
    <x v="15"/>
    <x v="0"/>
    <x v="0"/>
  </r>
  <r>
    <x v="7"/>
    <x v="202"/>
    <x v="1"/>
    <x v="0"/>
  </r>
  <r>
    <x v="7"/>
    <x v="58"/>
    <x v="1"/>
    <x v="0"/>
  </r>
  <r>
    <x v="7"/>
    <x v="204"/>
    <x v="24"/>
    <x v="0"/>
  </r>
  <r>
    <x v="7"/>
    <x v="117"/>
    <x v="22"/>
    <x v="0"/>
  </r>
  <r>
    <x v="7"/>
    <x v="58"/>
    <x v="0"/>
    <x v="0"/>
  </r>
  <r>
    <x v="7"/>
    <x v="41"/>
    <x v="29"/>
    <x v="0"/>
  </r>
  <r>
    <x v="7"/>
    <x v="80"/>
    <x v="0"/>
    <x v="0"/>
  </r>
  <r>
    <x v="7"/>
    <x v="11"/>
    <x v="1"/>
    <x v="0"/>
  </r>
  <r>
    <x v="7"/>
    <x v="118"/>
    <x v="4"/>
    <x v="0"/>
  </r>
  <r>
    <x v="7"/>
    <x v="15"/>
    <x v="0"/>
    <x v="0"/>
  </r>
  <r>
    <x v="7"/>
    <x v="317"/>
    <x v="8"/>
    <x v="0"/>
  </r>
  <r>
    <x v="7"/>
    <x v="1"/>
    <x v="0"/>
    <x v="0"/>
  </r>
  <r>
    <x v="7"/>
    <x v="250"/>
    <x v="1"/>
    <x v="0"/>
  </r>
  <r>
    <x v="7"/>
    <x v="227"/>
    <x v="32"/>
    <x v="0"/>
  </r>
  <r>
    <x v="7"/>
    <x v="228"/>
    <x v="8"/>
    <x v="0"/>
  </r>
  <r>
    <x v="7"/>
    <x v="13"/>
    <x v="0"/>
    <x v="0"/>
  </r>
  <r>
    <x v="7"/>
    <x v="32"/>
    <x v="0"/>
    <x v="0"/>
  </r>
  <r>
    <x v="7"/>
    <x v="67"/>
    <x v="3"/>
    <x v="0"/>
  </r>
  <r>
    <x v="7"/>
    <x v="16"/>
    <x v="2"/>
    <x v="0"/>
  </r>
  <r>
    <x v="7"/>
    <x v="273"/>
    <x v="1"/>
    <x v="0"/>
  </r>
  <r>
    <x v="7"/>
    <x v="58"/>
    <x v="0"/>
    <x v="0"/>
  </r>
  <r>
    <x v="7"/>
    <x v="32"/>
    <x v="0"/>
    <x v="0"/>
  </r>
  <r>
    <x v="7"/>
    <x v="157"/>
    <x v="1"/>
    <x v="0"/>
  </r>
  <r>
    <x v="7"/>
    <x v="116"/>
    <x v="0"/>
    <x v="0"/>
  </r>
  <r>
    <x v="7"/>
    <x v="221"/>
    <x v="1"/>
    <x v="0"/>
  </r>
  <r>
    <x v="7"/>
    <x v="58"/>
    <x v="0"/>
    <x v="0"/>
  </r>
  <r>
    <x v="7"/>
    <x v="15"/>
    <x v="0"/>
    <x v="0"/>
  </r>
  <r>
    <x v="7"/>
    <x v="6"/>
    <x v="4"/>
    <x v="0"/>
  </r>
  <r>
    <x v="7"/>
    <x v="93"/>
    <x v="4"/>
    <x v="0"/>
  </r>
  <r>
    <x v="7"/>
    <x v="318"/>
    <x v="15"/>
    <x v="0"/>
  </r>
  <r>
    <x v="7"/>
    <x v="22"/>
    <x v="1"/>
    <x v="0"/>
  </r>
  <r>
    <x v="7"/>
    <x v="175"/>
    <x v="9"/>
    <x v="0"/>
  </r>
  <r>
    <x v="7"/>
    <x v="94"/>
    <x v="60"/>
    <x v="0"/>
  </r>
  <r>
    <x v="7"/>
    <x v="53"/>
    <x v="0"/>
    <x v="0"/>
  </r>
  <r>
    <x v="7"/>
    <x v="207"/>
    <x v="1"/>
    <x v="0"/>
  </r>
  <r>
    <x v="7"/>
    <x v="13"/>
    <x v="0"/>
    <x v="0"/>
  </r>
  <r>
    <x v="7"/>
    <x v="282"/>
    <x v="1"/>
    <x v="0"/>
  </r>
  <r>
    <x v="7"/>
    <x v="65"/>
    <x v="1"/>
    <x v="0"/>
  </r>
  <r>
    <x v="7"/>
    <x v="5"/>
    <x v="0"/>
    <x v="0"/>
  </r>
  <r>
    <x v="7"/>
    <x v="15"/>
    <x v="0"/>
    <x v="0"/>
  </r>
  <r>
    <x v="7"/>
    <x v="2"/>
    <x v="0"/>
    <x v="0"/>
  </r>
  <r>
    <x v="7"/>
    <x v="94"/>
    <x v="60"/>
    <x v="0"/>
  </r>
  <r>
    <x v="7"/>
    <x v="52"/>
    <x v="61"/>
    <x v="0"/>
  </r>
  <r>
    <x v="7"/>
    <x v="76"/>
    <x v="0"/>
    <x v="0"/>
  </r>
  <r>
    <x v="7"/>
    <x v="2"/>
    <x v="0"/>
    <x v="0"/>
  </r>
  <r>
    <x v="7"/>
    <x v="284"/>
    <x v="4"/>
    <x v="0"/>
  </r>
  <r>
    <x v="7"/>
    <x v="69"/>
    <x v="1"/>
    <x v="0"/>
  </r>
  <r>
    <x v="7"/>
    <x v="43"/>
    <x v="8"/>
    <x v="0"/>
  </r>
  <r>
    <x v="7"/>
    <x v="1"/>
    <x v="0"/>
    <x v="0"/>
  </r>
  <r>
    <x v="7"/>
    <x v="98"/>
    <x v="1"/>
    <x v="0"/>
  </r>
  <r>
    <x v="7"/>
    <x v="0"/>
    <x v="0"/>
    <x v="0"/>
  </r>
  <r>
    <x v="7"/>
    <x v="137"/>
    <x v="1"/>
    <x v="0"/>
  </r>
  <r>
    <x v="7"/>
    <x v="183"/>
    <x v="4"/>
    <x v="0"/>
  </r>
  <r>
    <x v="7"/>
    <x v="319"/>
    <x v="8"/>
    <x v="0"/>
  </r>
  <r>
    <x v="7"/>
    <x v="2"/>
    <x v="0"/>
    <x v="0"/>
  </r>
  <r>
    <x v="7"/>
    <x v="59"/>
    <x v="13"/>
    <x v="0"/>
  </r>
  <r>
    <x v="7"/>
    <x v="58"/>
    <x v="0"/>
    <x v="0"/>
  </r>
  <r>
    <x v="7"/>
    <x v="117"/>
    <x v="52"/>
    <x v="0"/>
  </r>
  <r>
    <x v="7"/>
    <x v="15"/>
    <x v="0"/>
    <x v="0"/>
  </r>
  <r>
    <x v="7"/>
    <x v="44"/>
    <x v="0"/>
    <x v="0"/>
  </r>
  <r>
    <x v="7"/>
    <x v="70"/>
    <x v="1"/>
    <x v="0"/>
  </r>
  <r>
    <x v="7"/>
    <x v="229"/>
    <x v="8"/>
    <x v="0"/>
  </r>
  <r>
    <x v="7"/>
    <x v="11"/>
    <x v="3"/>
    <x v="0"/>
  </r>
  <r>
    <x v="7"/>
    <x v="199"/>
    <x v="8"/>
    <x v="0"/>
  </r>
  <r>
    <x v="7"/>
    <x v="195"/>
    <x v="1"/>
    <x v="0"/>
  </r>
  <r>
    <x v="7"/>
    <x v="85"/>
    <x v="60"/>
    <x v="0"/>
  </r>
  <r>
    <x v="7"/>
    <x v="0"/>
    <x v="0"/>
    <x v="0"/>
  </r>
  <r>
    <x v="7"/>
    <x v="0"/>
    <x v="0"/>
    <x v="0"/>
  </r>
  <r>
    <x v="7"/>
    <x v="80"/>
    <x v="0"/>
    <x v="0"/>
  </r>
  <r>
    <x v="7"/>
    <x v="304"/>
    <x v="8"/>
    <x v="0"/>
  </r>
  <r>
    <x v="7"/>
    <x v="239"/>
    <x v="1"/>
    <x v="0"/>
  </r>
  <r>
    <x v="7"/>
    <x v="57"/>
    <x v="4"/>
    <x v="0"/>
  </r>
  <r>
    <x v="7"/>
    <x v="0"/>
    <x v="24"/>
    <x v="2"/>
  </r>
  <r>
    <x v="7"/>
    <x v="53"/>
    <x v="0"/>
    <x v="0"/>
  </r>
  <r>
    <x v="7"/>
    <x v="13"/>
    <x v="0"/>
    <x v="0"/>
  </r>
  <r>
    <x v="7"/>
    <x v="58"/>
    <x v="0"/>
    <x v="0"/>
  </r>
  <r>
    <x v="8"/>
    <x v="15"/>
    <x v="0"/>
    <x v="0"/>
  </r>
  <r>
    <x v="8"/>
    <x v="64"/>
    <x v="22"/>
    <x v="0"/>
  </r>
  <r>
    <x v="8"/>
    <x v="198"/>
    <x v="11"/>
    <x v="0"/>
  </r>
  <r>
    <x v="8"/>
    <x v="91"/>
    <x v="13"/>
    <x v="0"/>
  </r>
  <r>
    <x v="8"/>
    <x v="4"/>
    <x v="1"/>
    <x v="0"/>
  </r>
  <r>
    <x v="8"/>
    <x v="2"/>
    <x v="0"/>
    <x v="0"/>
  </r>
  <r>
    <x v="8"/>
    <x v="58"/>
    <x v="0"/>
    <x v="0"/>
  </r>
  <r>
    <x v="8"/>
    <x v="2"/>
    <x v="0"/>
    <x v="0"/>
  </r>
  <r>
    <x v="8"/>
    <x v="20"/>
    <x v="4"/>
    <x v="0"/>
  </r>
  <r>
    <x v="8"/>
    <x v="75"/>
    <x v="1"/>
    <x v="0"/>
  </r>
  <r>
    <x v="8"/>
    <x v="102"/>
    <x v="33"/>
    <x v="0"/>
  </r>
  <r>
    <x v="8"/>
    <x v="240"/>
    <x v="24"/>
    <x v="0"/>
  </r>
  <r>
    <x v="8"/>
    <x v="0"/>
    <x v="0"/>
    <x v="0"/>
  </r>
  <r>
    <x v="8"/>
    <x v="32"/>
    <x v="0"/>
    <x v="0"/>
  </r>
  <r>
    <x v="8"/>
    <x v="100"/>
    <x v="0"/>
    <x v="0"/>
  </r>
  <r>
    <x v="8"/>
    <x v="320"/>
    <x v="25"/>
    <x v="2"/>
  </r>
  <r>
    <x v="8"/>
    <x v="58"/>
    <x v="0"/>
    <x v="0"/>
  </r>
  <r>
    <x v="8"/>
    <x v="85"/>
    <x v="15"/>
    <x v="0"/>
  </r>
  <r>
    <x v="8"/>
    <x v="86"/>
    <x v="3"/>
    <x v="0"/>
  </r>
  <r>
    <x v="8"/>
    <x v="15"/>
    <x v="3"/>
    <x v="2"/>
  </r>
  <r>
    <x v="8"/>
    <x v="80"/>
    <x v="0"/>
    <x v="0"/>
  </r>
  <r>
    <x v="8"/>
    <x v="168"/>
    <x v="0"/>
    <x v="0"/>
  </r>
  <r>
    <x v="8"/>
    <x v="2"/>
    <x v="0"/>
    <x v="0"/>
  </r>
  <r>
    <x v="8"/>
    <x v="163"/>
    <x v="0"/>
    <x v="0"/>
  </r>
  <r>
    <x v="8"/>
    <x v="82"/>
    <x v="1"/>
    <x v="0"/>
  </r>
  <r>
    <x v="8"/>
    <x v="1"/>
    <x v="0"/>
    <x v="0"/>
  </r>
  <r>
    <x v="8"/>
    <x v="141"/>
    <x v="1"/>
    <x v="0"/>
  </r>
  <r>
    <x v="8"/>
    <x v="15"/>
    <x v="0"/>
    <x v="0"/>
  </r>
  <r>
    <x v="8"/>
    <x v="81"/>
    <x v="1"/>
    <x v="0"/>
  </r>
  <r>
    <x v="8"/>
    <x v="141"/>
    <x v="1"/>
    <x v="0"/>
  </r>
  <r>
    <x v="8"/>
    <x v="146"/>
    <x v="1"/>
    <x v="0"/>
  </r>
  <r>
    <x v="8"/>
    <x v="5"/>
    <x v="0"/>
    <x v="0"/>
  </r>
  <r>
    <x v="8"/>
    <x v="44"/>
    <x v="3"/>
    <x v="0"/>
  </r>
  <r>
    <x v="8"/>
    <x v="80"/>
    <x v="0"/>
    <x v="0"/>
  </r>
  <r>
    <x v="8"/>
    <x v="35"/>
    <x v="2"/>
    <x v="0"/>
  </r>
  <r>
    <x v="8"/>
    <x v="13"/>
    <x v="0"/>
    <x v="0"/>
  </r>
  <r>
    <x v="8"/>
    <x v="58"/>
    <x v="0"/>
    <x v="0"/>
  </r>
  <r>
    <x v="8"/>
    <x v="13"/>
    <x v="0"/>
    <x v="0"/>
  </r>
  <r>
    <x v="8"/>
    <x v="15"/>
    <x v="0"/>
    <x v="0"/>
  </r>
  <r>
    <x v="8"/>
    <x v="224"/>
    <x v="1"/>
    <x v="0"/>
  </r>
  <r>
    <x v="8"/>
    <x v="53"/>
    <x v="0"/>
    <x v="0"/>
  </r>
  <r>
    <x v="8"/>
    <x v="148"/>
    <x v="1"/>
    <x v="0"/>
  </r>
  <r>
    <x v="8"/>
    <x v="15"/>
    <x v="0"/>
    <x v="0"/>
  </r>
  <r>
    <x v="8"/>
    <x v="74"/>
    <x v="50"/>
    <x v="0"/>
  </r>
  <r>
    <x v="8"/>
    <x v="65"/>
    <x v="0"/>
    <x v="0"/>
  </r>
  <r>
    <x v="8"/>
    <x v="321"/>
    <x v="2"/>
    <x v="0"/>
  </r>
  <r>
    <x v="8"/>
    <x v="131"/>
    <x v="1"/>
    <x v="0"/>
  </r>
  <r>
    <x v="8"/>
    <x v="154"/>
    <x v="5"/>
    <x v="0"/>
  </r>
  <r>
    <x v="8"/>
    <x v="152"/>
    <x v="1"/>
    <x v="0"/>
  </r>
  <r>
    <x v="8"/>
    <x v="5"/>
    <x v="0"/>
    <x v="0"/>
  </r>
  <r>
    <x v="8"/>
    <x v="32"/>
    <x v="0"/>
    <x v="0"/>
  </r>
  <r>
    <x v="8"/>
    <x v="172"/>
    <x v="1"/>
    <x v="1"/>
  </r>
  <r>
    <x v="8"/>
    <x v="15"/>
    <x v="0"/>
    <x v="0"/>
  </r>
  <r>
    <x v="8"/>
    <x v="133"/>
    <x v="1"/>
    <x v="0"/>
  </r>
  <r>
    <x v="8"/>
    <x v="24"/>
    <x v="1"/>
    <x v="0"/>
  </r>
  <r>
    <x v="8"/>
    <x v="283"/>
    <x v="1"/>
    <x v="0"/>
  </r>
  <r>
    <x v="8"/>
    <x v="4"/>
    <x v="1"/>
    <x v="0"/>
  </r>
  <r>
    <x v="8"/>
    <x v="161"/>
    <x v="1"/>
    <x v="0"/>
  </r>
  <r>
    <x v="8"/>
    <x v="85"/>
    <x v="6"/>
    <x v="0"/>
  </r>
  <r>
    <x v="8"/>
    <x v="15"/>
    <x v="0"/>
    <x v="0"/>
  </r>
  <r>
    <x v="8"/>
    <x v="122"/>
    <x v="4"/>
    <x v="0"/>
  </r>
  <r>
    <x v="8"/>
    <x v="322"/>
    <x v="8"/>
    <x v="0"/>
  </r>
  <r>
    <x v="8"/>
    <x v="59"/>
    <x v="0"/>
    <x v="0"/>
  </r>
  <r>
    <x v="8"/>
    <x v="58"/>
    <x v="0"/>
    <x v="0"/>
  </r>
  <r>
    <x v="8"/>
    <x v="206"/>
    <x v="1"/>
    <x v="0"/>
  </r>
  <r>
    <x v="8"/>
    <x v="168"/>
    <x v="0"/>
    <x v="0"/>
  </r>
  <r>
    <x v="8"/>
    <x v="2"/>
    <x v="0"/>
    <x v="0"/>
  </r>
  <r>
    <x v="8"/>
    <x v="138"/>
    <x v="1"/>
    <x v="0"/>
  </r>
  <r>
    <x v="8"/>
    <x v="138"/>
    <x v="1"/>
    <x v="0"/>
  </r>
  <r>
    <x v="8"/>
    <x v="51"/>
    <x v="14"/>
    <x v="0"/>
  </r>
  <r>
    <x v="8"/>
    <x v="80"/>
    <x v="0"/>
    <x v="0"/>
  </r>
  <r>
    <x v="8"/>
    <x v="26"/>
    <x v="14"/>
    <x v="0"/>
  </r>
  <r>
    <x v="8"/>
    <x v="65"/>
    <x v="3"/>
    <x v="0"/>
  </r>
  <r>
    <x v="8"/>
    <x v="58"/>
    <x v="0"/>
    <x v="0"/>
  </r>
  <r>
    <x v="8"/>
    <x v="5"/>
    <x v="0"/>
    <x v="0"/>
  </r>
  <r>
    <x v="8"/>
    <x v="20"/>
    <x v="1"/>
    <x v="0"/>
  </r>
  <r>
    <x v="8"/>
    <x v="70"/>
    <x v="1"/>
    <x v="0"/>
  </r>
  <r>
    <x v="8"/>
    <x v="58"/>
    <x v="0"/>
    <x v="0"/>
  </r>
  <r>
    <x v="8"/>
    <x v="195"/>
    <x v="4"/>
    <x v="0"/>
  </r>
  <r>
    <x v="8"/>
    <x v="116"/>
    <x v="3"/>
    <x v="0"/>
  </r>
  <r>
    <x v="8"/>
    <x v="80"/>
    <x v="3"/>
    <x v="0"/>
  </r>
  <r>
    <x v="8"/>
    <x v="24"/>
    <x v="2"/>
    <x v="0"/>
  </r>
  <r>
    <x v="8"/>
    <x v="0"/>
    <x v="0"/>
    <x v="0"/>
  </r>
  <r>
    <x v="8"/>
    <x v="32"/>
    <x v="3"/>
    <x v="0"/>
  </r>
  <r>
    <x v="8"/>
    <x v="195"/>
    <x v="1"/>
    <x v="0"/>
  </r>
  <r>
    <x v="8"/>
    <x v="5"/>
    <x v="0"/>
    <x v="0"/>
  </r>
  <r>
    <x v="8"/>
    <x v="123"/>
    <x v="41"/>
    <x v="0"/>
  </r>
  <r>
    <x v="8"/>
    <x v="32"/>
    <x v="0"/>
    <x v="0"/>
  </r>
  <r>
    <x v="8"/>
    <x v="105"/>
    <x v="0"/>
    <x v="0"/>
  </r>
  <r>
    <x v="8"/>
    <x v="92"/>
    <x v="13"/>
    <x v="0"/>
  </r>
  <r>
    <x v="8"/>
    <x v="86"/>
    <x v="13"/>
    <x v="0"/>
  </r>
  <r>
    <x v="8"/>
    <x v="41"/>
    <x v="49"/>
    <x v="0"/>
  </r>
  <r>
    <x v="8"/>
    <x v="2"/>
    <x v="0"/>
    <x v="0"/>
  </r>
  <r>
    <x v="8"/>
    <x v="53"/>
    <x v="0"/>
    <x v="0"/>
  </r>
  <r>
    <x v="8"/>
    <x v="195"/>
    <x v="1"/>
    <x v="0"/>
  </r>
  <r>
    <x v="8"/>
    <x v="209"/>
    <x v="1"/>
    <x v="0"/>
  </r>
  <r>
    <x v="8"/>
    <x v="15"/>
    <x v="0"/>
    <x v="0"/>
  </r>
  <r>
    <x v="8"/>
    <x v="25"/>
    <x v="1"/>
    <x v="0"/>
  </r>
  <r>
    <x v="8"/>
    <x v="58"/>
    <x v="0"/>
    <x v="0"/>
  </r>
  <r>
    <x v="8"/>
    <x v="245"/>
    <x v="5"/>
    <x v="0"/>
  </r>
  <r>
    <x v="8"/>
    <x v="179"/>
    <x v="31"/>
    <x v="0"/>
  </r>
  <r>
    <x v="8"/>
    <x v="321"/>
    <x v="32"/>
    <x v="0"/>
  </r>
  <r>
    <x v="8"/>
    <x v="5"/>
    <x v="0"/>
    <x v="0"/>
  </r>
  <r>
    <x v="8"/>
    <x v="58"/>
    <x v="0"/>
    <x v="0"/>
  </r>
  <r>
    <x v="8"/>
    <x v="216"/>
    <x v="2"/>
    <x v="0"/>
  </r>
  <r>
    <x v="8"/>
    <x v="100"/>
    <x v="0"/>
    <x v="0"/>
  </r>
  <r>
    <x v="8"/>
    <x v="13"/>
    <x v="0"/>
    <x v="0"/>
  </r>
  <r>
    <x v="8"/>
    <x v="1"/>
    <x v="0"/>
    <x v="0"/>
  </r>
  <r>
    <x v="8"/>
    <x v="102"/>
    <x v="6"/>
    <x v="0"/>
  </r>
  <r>
    <x v="8"/>
    <x v="58"/>
    <x v="0"/>
    <x v="0"/>
  </r>
  <r>
    <x v="8"/>
    <x v="0"/>
    <x v="0"/>
    <x v="0"/>
  </r>
  <r>
    <x v="8"/>
    <x v="58"/>
    <x v="0"/>
    <x v="0"/>
  </r>
  <r>
    <x v="8"/>
    <x v="2"/>
    <x v="0"/>
    <x v="0"/>
  </r>
  <r>
    <x v="8"/>
    <x v="223"/>
    <x v="2"/>
    <x v="0"/>
  </r>
  <r>
    <x v="8"/>
    <x v="11"/>
    <x v="3"/>
    <x v="0"/>
  </r>
  <r>
    <x v="8"/>
    <x v="2"/>
    <x v="0"/>
    <x v="0"/>
  </r>
  <r>
    <x v="8"/>
    <x v="2"/>
    <x v="0"/>
    <x v="0"/>
  </r>
  <r>
    <x v="8"/>
    <x v="59"/>
    <x v="0"/>
    <x v="0"/>
  </r>
  <r>
    <x v="8"/>
    <x v="13"/>
    <x v="0"/>
    <x v="0"/>
  </r>
  <r>
    <x v="8"/>
    <x v="90"/>
    <x v="0"/>
    <x v="0"/>
  </r>
  <r>
    <x v="8"/>
    <x v="67"/>
    <x v="3"/>
    <x v="0"/>
  </r>
  <r>
    <x v="8"/>
    <x v="58"/>
    <x v="0"/>
    <x v="0"/>
  </r>
  <r>
    <x v="8"/>
    <x v="50"/>
    <x v="3"/>
    <x v="0"/>
  </r>
  <r>
    <x v="8"/>
    <x v="25"/>
    <x v="4"/>
    <x v="0"/>
  </r>
  <r>
    <x v="8"/>
    <x v="26"/>
    <x v="47"/>
    <x v="0"/>
  </r>
  <r>
    <x v="8"/>
    <x v="65"/>
    <x v="4"/>
    <x v="0"/>
  </r>
  <r>
    <x v="8"/>
    <x v="15"/>
    <x v="0"/>
    <x v="0"/>
  </r>
  <r>
    <x v="8"/>
    <x v="102"/>
    <x v="44"/>
    <x v="0"/>
  </r>
  <r>
    <x v="8"/>
    <x v="15"/>
    <x v="0"/>
    <x v="0"/>
  </r>
  <r>
    <x v="8"/>
    <x v="0"/>
    <x v="0"/>
    <x v="0"/>
  </r>
  <r>
    <x v="8"/>
    <x v="51"/>
    <x v="42"/>
    <x v="0"/>
  </r>
  <r>
    <x v="8"/>
    <x v="5"/>
    <x v="0"/>
    <x v="0"/>
  </r>
  <r>
    <x v="8"/>
    <x v="26"/>
    <x v="0"/>
    <x v="0"/>
  </r>
  <r>
    <x v="8"/>
    <x v="2"/>
    <x v="0"/>
    <x v="0"/>
  </r>
  <r>
    <x v="8"/>
    <x v="29"/>
    <x v="1"/>
    <x v="0"/>
  </r>
  <r>
    <x v="8"/>
    <x v="122"/>
    <x v="3"/>
    <x v="0"/>
  </r>
  <r>
    <x v="8"/>
    <x v="213"/>
    <x v="4"/>
    <x v="0"/>
  </r>
  <r>
    <x v="8"/>
    <x v="237"/>
    <x v="1"/>
    <x v="0"/>
  </r>
  <r>
    <x v="8"/>
    <x v="77"/>
    <x v="3"/>
    <x v="0"/>
  </r>
  <r>
    <x v="8"/>
    <x v="41"/>
    <x v="0"/>
    <x v="0"/>
  </r>
  <r>
    <x v="8"/>
    <x v="257"/>
    <x v="1"/>
    <x v="0"/>
  </r>
  <r>
    <x v="8"/>
    <x v="200"/>
    <x v="1"/>
    <x v="0"/>
  </r>
  <r>
    <x v="8"/>
    <x v="59"/>
    <x v="0"/>
    <x v="0"/>
  </r>
  <r>
    <x v="8"/>
    <x v="0"/>
    <x v="0"/>
    <x v="0"/>
  </r>
  <r>
    <x v="8"/>
    <x v="15"/>
    <x v="0"/>
    <x v="0"/>
  </r>
  <r>
    <x v="8"/>
    <x v="10"/>
    <x v="3"/>
    <x v="0"/>
  </r>
  <r>
    <x v="8"/>
    <x v="133"/>
    <x v="1"/>
    <x v="0"/>
  </r>
  <r>
    <x v="8"/>
    <x v="188"/>
    <x v="1"/>
    <x v="0"/>
  </r>
  <r>
    <x v="8"/>
    <x v="0"/>
    <x v="0"/>
    <x v="0"/>
  </r>
  <r>
    <x v="8"/>
    <x v="40"/>
    <x v="3"/>
    <x v="0"/>
  </r>
  <r>
    <x v="8"/>
    <x v="145"/>
    <x v="3"/>
    <x v="0"/>
  </r>
  <r>
    <x v="8"/>
    <x v="40"/>
    <x v="3"/>
    <x v="0"/>
  </r>
  <r>
    <x v="8"/>
    <x v="5"/>
    <x v="0"/>
    <x v="0"/>
  </r>
  <r>
    <x v="8"/>
    <x v="323"/>
    <x v="8"/>
    <x v="0"/>
  </r>
  <r>
    <x v="8"/>
    <x v="84"/>
    <x v="1"/>
    <x v="0"/>
  </r>
  <r>
    <x v="8"/>
    <x v="291"/>
    <x v="1"/>
    <x v="0"/>
  </r>
  <r>
    <x v="8"/>
    <x v="116"/>
    <x v="0"/>
    <x v="0"/>
  </r>
  <r>
    <x v="8"/>
    <x v="179"/>
    <x v="31"/>
    <x v="0"/>
  </r>
  <r>
    <x v="8"/>
    <x v="65"/>
    <x v="3"/>
    <x v="0"/>
  </r>
  <r>
    <x v="8"/>
    <x v="86"/>
    <x v="3"/>
    <x v="0"/>
  </r>
  <r>
    <x v="8"/>
    <x v="34"/>
    <x v="3"/>
    <x v="0"/>
  </r>
  <r>
    <x v="8"/>
    <x v="122"/>
    <x v="3"/>
    <x v="0"/>
  </r>
  <r>
    <x v="8"/>
    <x v="40"/>
    <x v="3"/>
    <x v="0"/>
  </r>
  <r>
    <x v="8"/>
    <x v="65"/>
    <x v="0"/>
    <x v="0"/>
  </r>
  <r>
    <x v="8"/>
    <x v="44"/>
    <x v="3"/>
    <x v="0"/>
  </r>
  <r>
    <x v="8"/>
    <x v="5"/>
    <x v="0"/>
    <x v="0"/>
  </r>
  <r>
    <x v="8"/>
    <x v="42"/>
    <x v="2"/>
    <x v="0"/>
  </r>
  <r>
    <x v="8"/>
    <x v="2"/>
    <x v="2"/>
    <x v="0"/>
  </r>
  <r>
    <x v="8"/>
    <x v="80"/>
    <x v="0"/>
    <x v="0"/>
  </r>
  <r>
    <x v="8"/>
    <x v="1"/>
    <x v="0"/>
    <x v="0"/>
  </r>
  <r>
    <x v="8"/>
    <x v="148"/>
    <x v="1"/>
    <x v="0"/>
  </r>
  <r>
    <x v="8"/>
    <x v="208"/>
    <x v="1"/>
    <x v="0"/>
  </r>
  <r>
    <x v="8"/>
    <x v="93"/>
    <x v="3"/>
    <x v="0"/>
  </r>
  <r>
    <x v="8"/>
    <x v="40"/>
    <x v="3"/>
    <x v="0"/>
  </r>
  <r>
    <x v="8"/>
    <x v="179"/>
    <x v="31"/>
    <x v="0"/>
  </r>
  <r>
    <x v="8"/>
    <x v="61"/>
    <x v="1"/>
    <x v="0"/>
  </r>
  <r>
    <x v="8"/>
    <x v="247"/>
    <x v="41"/>
    <x v="0"/>
  </r>
  <r>
    <x v="8"/>
    <x v="15"/>
    <x v="0"/>
    <x v="0"/>
  </r>
  <r>
    <x v="8"/>
    <x v="323"/>
    <x v="17"/>
    <x v="0"/>
  </r>
  <r>
    <x v="8"/>
    <x v="13"/>
    <x v="0"/>
    <x v="0"/>
  </r>
  <r>
    <x v="8"/>
    <x v="139"/>
    <x v="4"/>
    <x v="0"/>
  </r>
  <r>
    <x v="8"/>
    <x v="90"/>
    <x v="0"/>
    <x v="0"/>
  </r>
  <r>
    <x v="8"/>
    <x v="1"/>
    <x v="0"/>
    <x v="0"/>
  </r>
  <r>
    <x v="8"/>
    <x v="2"/>
    <x v="0"/>
    <x v="0"/>
  </r>
  <r>
    <x v="8"/>
    <x v="32"/>
    <x v="0"/>
    <x v="0"/>
  </r>
  <r>
    <x v="8"/>
    <x v="147"/>
    <x v="1"/>
    <x v="0"/>
  </r>
  <r>
    <x v="8"/>
    <x v="233"/>
    <x v="1"/>
    <x v="0"/>
  </r>
  <r>
    <x v="8"/>
    <x v="10"/>
    <x v="3"/>
    <x v="0"/>
  </r>
  <r>
    <x v="8"/>
    <x v="98"/>
    <x v="8"/>
    <x v="0"/>
  </r>
  <r>
    <x v="8"/>
    <x v="13"/>
    <x v="0"/>
    <x v="0"/>
  </r>
  <r>
    <x v="8"/>
    <x v="216"/>
    <x v="2"/>
    <x v="0"/>
  </r>
  <r>
    <x v="8"/>
    <x v="59"/>
    <x v="0"/>
    <x v="0"/>
  </r>
  <r>
    <x v="8"/>
    <x v="5"/>
    <x v="0"/>
    <x v="0"/>
  </r>
  <r>
    <x v="8"/>
    <x v="13"/>
    <x v="41"/>
    <x v="0"/>
  </r>
  <r>
    <x v="8"/>
    <x v="59"/>
    <x v="0"/>
    <x v="0"/>
  </r>
  <r>
    <x v="8"/>
    <x v="0"/>
    <x v="0"/>
    <x v="0"/>
  </r>
  <r>
    <x v="8"/>
    <x v="51"/>
    <x v="14"/>
    <x v="0"/>
  </r>
  <r>
    <x v="8"/>
    <x v="13"/>
    <x v="0"/>
    <x v="0"/>
  </r>
  <r>
    <x v="8"/>
    <x v="34"/>
    <x v="3"/>
    <x v="0"/>
  </r>
  <r>
    <x v="8"/>
    <x v="80"/>
    <x v="0"/>
    <x v="0"/>
  </r>
  <r>
    <x v="8"/>
    <x v="58"/>
    <x v="0"/>
    <x v="0"/>
  </r>
  <r>
    <x v="8"/>
    <x v="67"/>
    <x v="1"/>
    <x v="0"/>
  </r>
  <r>
    <x v="8"/>
    <x v="80"/>
    <x v="0"/>
    <x v="0"/>
  </r>
  <r>
    <x v="8"/>
    <x v="184"/>
    <x v="1"/>
    <x v="0"/>
  </r>
  <r>
    <x v="8"/>
    <x v="242"/>
    <x v="1"/>
    <x v="0"/>
  </r>
  <r>
    <x v="8"/>
    <x v="11"/>
    <x v="3"/>
    <x v="0"/>
  </r>
  <r>
    <x v="8"/>
    <x v="106"/>
    <x v="62"/>
    <x v="0"/>
  </r>
  <r>
    <x v="8"/>
    <x v="1"/>
    <x v="0"/>
    <x v="0"/>
  </r>
  <r>
    <x v="8"/>
    <x v="59"/>
    <x v="0"/>
    <x v="0"/>
  </r>
  <r>
    <x v="8"/>
    <x v="58"/>
    <x v="0"/>
    <x v="0"/>
  </r>
  <r>
    <x v="8"/>
    <x v="32"/>
    <x v="0"/>
    <x v="0"/>
  </r>
  <r>
    <x v="8"/>
    <x v="199"/>
    <x v="7"/>
    <x v="0"/>
  </r>
  <r>
    <x v="8"/>
    <x v="34"/>
    <x v="3"/>
    <x v="0"/>
  </r>
  <r>
    <x v="8"/>
    <x v="303"/>
    <x v="62"/>
    <x v="0"/>
  </r>
  <r>
    <x v="8"/>
    <x v="58"/>
    <x v="0"/>
    <x v="0"/>
  </r>
  <r>
    <x v="8"/>
    <x v="62"/>
    <x v="20"/>
    <x v="0"/>
  </r>
  <r>
    <x v="8"/>
    <x v="203"/>
    <x v="1"/>
    <x v="0"/>
  </r>
  <r>
    <x v="8"/>
    <x v="2"/>
    <x v="0"/>
    <x v="0"/>
  </r>
  <r>
    <x v="8"/>
    <x v="0"/>
    <x v="0"/>
    <x v="0"/>
  </r>
  <r>
    <x v="8"/>
    <x v="91"/>
    <x v="3"/>
    <x v="0"/>
  </r>
  <r>
    <x v="8"/>
    <x v="94"/>
    <x v="22"/>
    <x v="0"/>
  </r>
  <r>
    <x v="8"/>
    <x v="91"/>
    <x v="13"/>
    <x v="0"/>
  </r>
  <r>
    <x v="8"/>
    <x v="15"/>
    <x v="0"/>
    <x v="0"/>
  </r>
  <r>
    <x v="8"/>
    <x v="80"/>
    <x v="24"/>
    <x v="0"/>
  </r>
  <r>
    <x v="8"/>
    <x v="99"/>
    <x v="1"/>
    <x v="0"/>
  </r>
  <r>
    <x v="8"/>
    <x v="62"/>
    <x v="63"/>
    <x v="0"/>
  </r>
  <r>
    <x v="8"/>
    <x v="40"/>
    <x v="13"/>
    <x v="0"/>
  </r>
  <r>
    <x v="8"/>
    <x v="131"/>
    <x v="1"/>
    <x v="0"/>
  </r>
  <r>
    <x v="8"/>
    <x v="41"/>
    <x v="51"/>
    <x v="0"/>
  </r>
  <r>
    <x v="8"/>
    <x v="161"/>
    <x v="1"/>
    <x v="0"/>
  </r>
  <r>
    <x v="8"/>
    <x v="93"/>
    <x v="3"/>
    <x v="0"/>
  </r>
  <r>
    <x v="8"/>
    <x v="5"/>
    <x v="0"/>
    <x v="0"/>
  </r>
  <r>
    <x v="8"/>
    <x v="5"/>
    <x v="0"/>
    <x v="0"/>
  </r>
  <r>
    <x v="8"/>
    <x v="2"/>
    <x v="0"/>
    <x v="0"/>
  </r>
  <r>
    <x v="8"/>
    <x v="140"/>
    <x v="1"/>
    <x v="0"/>
  </r>
  <r>
    <x v="8"/>
    <x v="2"/>
    <x v="0"/>
    <x v="0"/>
  </r>
  <r>
    <x v="8"/>
    <x v="76"/>
    <x v="0"/>
    <x v="0"/>
  </r>
  <r>
    <x v="8"/>
    <x v="105"/>
    <x v="0"/>
    <x v="0"/>
  </r>
  <r>
    <x v="8"/>
    <x v="58"/>
    <x v="0"/>
    <x v="0"/>
  </r>
  <r>
    <x v="8"/>
    <x v="100"/>
    <x v="0"/>
    <x v="0"/>
  </r>
  <r>
    <x v="8"/>
    <x v="44"/>
    <x v="0"/>
    <x v="0"/>
  </r>
  <r>
    <x v="8"/>
    <x v="194"/>
    <x v="3"/>
    <x v="0"/>
  </r>
  <r>
    <x v="8"/>
    <x v="80"/>
    <x v="0"/>
    <x v="0"/>
  </r>
  <r>
    <x v="8"/>
    <x v="24"/>
    <x v="8"/>
    <x v="0"/>
  </r>
  <r>
    <x v="8"/>
    <x v="221"/>
    <x v="1"/>
    <x v="0"/>
  </r>
  <r>
    <x v="8"/>
    <x v="93"/>
    <x v="13"/>
    <x v="0"/>
  </r>
  <r>
    <x v="8"/>
    <x v="79"/>
    <x v="1"/>
    <x v="0"/>
  </r>
  <r>
    <x v="8"/>
    <x v="80"/>
    <x v="0"/>
    <x v="0"/>
  </r>
  <r>
    <x v="8"/>
    <x v="40"/>
    <x v="3"/>
    <x v="0"/>
  </r>
  <r>
    <x v="8"/>
    <x v="83"/>
    <x v="9"/>
    <x v="0"/>
  </r>
  <r>
    <x v="8"/>
    <x v="116"/>
    <x v="0"/>
    <x v="0"/>
  </r>
  <r>
    <x v="8"/>
    <x v="113"/>
    <x v="1"/>
    <x v="0"/>
  </r>
  <r>
    <x v="8"/>
    <x v="2"/>
    <x v="0"/>
    <x v="0"/>
  </r>
  <r>
    <x v="8"/>
    <x v="58"/>
    <x v="3"/>
    <x v="0"/>
  </r>
  <r>
    <x v="8"/>
    <x v="65"/>
    <x v="3"/>
    <x v="0"/>
  </r>
  <r>
    <x v="8"/>
    <x v="50"/>
    <x v="4"/>
    <x v="0"/>
  </r>
  <r>
    <x v="8"/>
    <x v="203"/>
    <x v="1"/>
    <x v="0"/>
  </r>
  <r>
    <x v="8"/>
    <x v="79"/>
    <x v="1"/>
    <x v="0"/>
  </r>
  <r>
    <x v="8"/>
    <x v="126"/>
    <x v="1"/>
    <x v="0"/>
  </r>
  <r>
    <x v="8"/>
    <x v="77"/>
    <x v="13"/>
    <x v="0"/>
  </r>
  <r>
    <x v="8"/>
    <x v="15"/>
    <x v="0"/>
    <x v="0"/>
  </r>
  <r>
    <x v="8"/>
    <x v="53"/>
    <x v="0"/>
    <x v="0"/>
  </r>
  <r>
    <x v="8"/>
    <x v="5"/>
    <x v="0"/>
    <x v="0"/>
  </r>
  <r>
    <x v="8"/>
    <x v="2"/>
    <x v="0"/>
    <x v="0"/>
  </r>
  <r>
    <x v="8"/>
    <x v="239"/>
    <x v="1"/>
    <x v="0"/>
  </r>
  <r>
    <x v="8"/>
    <x v="152"/>
    <x v="5"/>
    <x v="0"/>
  </r>
  <r>
    <x v="8"/>
    <x v="89"/>
    <x v="64"/>
    <x v="0"/>
  </r>
  <r>
    <x v="8"/>
    <x v="58"/>
    <x v="5"/>
    <x v="0"/>
  </r>
  <r>
    <x v="8"/>
    <x v="91"/>
    <x v="13"/>
    <x v="0"/>
  </r>
  <r>
    <x v="8"/>
    <x v="191"/>
    <x v="0"/>
    <x v="0"/>
  </r>
  <r>
    <x v="8"/>
    <x v="116"/>
    <x v="0"/>
    <x v="0"/>
  </r>
  <r>
    <x v="8"/>
    <x v="5"/>
    <x v="0"/>
    <x v="0"/>
  </r>
  <r>
    <x v="8"/>
    <x v="58"/>
    <x v="0"/>
    <x v="0"/>
  </r>
  <r>
    <x v="8"/>
    <x v="105"/>
    <x v="0"/>
    <x v="0"/>
  </r>
  <r>
    <x v="8"/>
    <x v="105"/>
    <x v="0"/>
    <x v="0"/>
  </r>
  <r>
    <x v="8"/>
    <x v="13"/>
    <x v="0"/>
    <x v="0"/>
  </r>
  <r>
    <x v="8"/>
    <x v="2"/>
    <x v="0"/>
    <x v="0"/>
  </r>
  <r>
    <x v="8"/>
    <x v="53"/>
    <x v="0"/>
    <x v="0"/>
  </r>
  <r>
    <x v="8"/>
    <x v="27"/>
    <x v="1"/>
    <x v="0"/>
  </r>
  <r>
    <x v="8"/>
    <x v="84"/>
    <x v="7"/>
    <x v="0"/>
  </r>
  <r>
    <x v="8"/>
    <x v="300"/>
    <x v="17"/>
    <x v="0"/>
  </r>
  <r>
    <x v="8"/>
    <x v="1"/>
    <x v="0"/>
    <x v="0"/>
  </r>
  <r>
    <x v="8"/>
    <x v="58"/>
    <x v="0"/>
    <x v="0"/>
  </r>
  <r>
    <x v="8"/>
    <x v="80"/>
    <x v="0"/>
    <x v="0"/>
  </r>
  <r>
    <x v="8"/>
    <x v="0"/>
    <x v="0"/>
    <x v="0"/>
  </r>
  <r>
    <x v="8"/>
    <x v="185"/>
    <x v="8"/>
    <x v="0"/>
  </r>
  <r>
    <x v="8"/>
    <x v="324"/>
    <x v="9"/>
    <x v="0"/>
  </r>
  <r>
    <x v="8"/>
    <x v="15"/>
    <x v="0"/>
    <x v="0"/>
  </r>
  <r>
    <x v="8"/>
    <x v="34"/>
    <x v="3"/>
    <x v="0"/>
  </r>
  <r>
    <x v="8"/>
    <x v="198"/>
    <x v="1"/>
    <x v="0"/>
  </r>
  <r>
    <x v="8"/>
    <x v="232"/>
    <x v="1"/>
    <x v="0"/>
  </r>
  <r>
    <x v="8"/>
    <x v="86"/>
    <x v="3"/>
    <x v="0"/>
  </r>
  <r>
    <x v="8"/>
    <x v="18"/>
    <x v="8"/>
    <x v="0"/>
  </r>
  <r>
    <x v="8"/>
    <x v="93"/>
    <x v="3"/>
    <x v="0"/>
  </r>
  <r>
    <x v="8"/>
    <x v="77"/>
    <x v="13"/>
    <x v="0"/>
  </r>
  <r>
    <x v="8"/>
    <x v="85"/>
    <x v="14"/>
    <x v="0"/>
  </r>
  <r>
    <x v="8"/>
    <x v="10"/>
    <x v="0"/>
    <x v="0"/>
  </r>
  <r>
    <x v="8"/>
    <x v="117"/>
    <x v="51"/>
    <x v="0"/>
  </r>
  <r>
    <x v="8"/>
    <x v="133"/>
    <x v="1"/>
    <x v="0"/>
  </r>
  <r>
    <x v="8"/>
    <x v="150"/>
    <x v="1"/>
    <x v="0"/>
  </r>
  <r>
    <x v="8"/>
    <x v="31"/>
    <x v="1"/>
    <x v="0"/>
  </r>
  <r>
    <x v="8"/>
    <x v="210"/>
    <x v="1"/>
    <x v="0"/>
  </r>
  <r>
    <x v="8"/>
    <x v="105"/>
    <x v="0"/>
    <x v="0"/>
  </r>
  <r>
    <x v="8"/>
    <x v="282"/>
    <x v="1"/>
    <x v="0"/>
  </r>
  <r>
    <x v="8"/>
    <x v="220"/>
    <x v="1"/>
    <x v="0"/>
  </r>
  <r>
    <x v="8"/>
    <x v="76"/>
    <x v="0"/>
    <x v="0"/>
  </r>
  <r>
    <x v="8"/>
    <x v="136"/>
    <x v="8"/>
    <x v="0"/>
  </r>
  <r>
    <x v="8"/>
    <x v="205"/>
    <x v="2"/>
    <x v="0"/>
  </r>
  <r>
    <x v="8"/>
    <x v="136"/>
    <x v="1"/>
    <x v="0"/>
  </r>
  <r>
    <x v="8"/>
    <x v="1"/>
    <x v="0"/>
    <x v="0"/>
  </r>
  <r>
    <x v="8"/>
    <x v="235"/>
    <x v="1"/>
    <x v="0"/>
  </r>
  <r>
    <x v="8"/>
    <x v="15"/>
    <x v="1"/>
    <x v="0"/>
  </r>
  <r>
    <x v="8"/>
    <x v="152"/>
    <x v="1"/>
    <x v="0"/>
  </r>
  <r>
    <x v="8"/>
    <x v="34"/>
    <x v="3"/>
    <x v="0"/>
  </r>
  <r>
    <x v="8"/>
    <x v="173"/>
    <x v="1"/>
    <x v="0"/>
  </r>
  <r>
    <x v="8"/>
    <x v="106"/>
    <x v="65"/>
    <x v="0"/>
  </r>
  <r>
    <x v="8"/>
    <x v="44"/>
    <x v="0"/>
    <x v="0"/>
  </r>
  <r>
    <x v="8"/>
    <x v="147"/>
    <x v="1"/>
    <x v="0"/>
  </r>
  <r>
    <x v="8"/>
    <x v="4"/>
    <x v="1"/>
    <x v="0"/>
  </r>
  <r>
    <x v="8"/>
    <x v="208"/>
    <x v="1"/>
    <x v="0"/>
  </r>
  <r>
    <x v="8"/>
    <x v="2"/>
    <x v="0"/>
    <x v="0"/>
  </r>
  <r>
    <x v="8"/>
    <x v="52"/>
    <x v="61"/>
    <x v="0"/>
  </r>
  <r>
    <x v="8"/>
    <x v="58"/>
    <x v="0"/>
    <x v="0"/>
  </r>
  <r>
    <x v="8"/>
    <x v="80"/>
    <x v="0"/>
    <x v="0"/>
  </r>
  <r>
    <x v="9"/>
    <x v="295"/>
    <x v="1"/>
    <x v="0"/>
  </r>
  <r>
    <x v="9"/>
    <x v="134"/>
    <x v="0"/>
    <x v="0"/>
  </r>
  <r>
    <x v="9"/>
    <x v="133"/>
    <x v="1"/>
    <x v="0"/>
  </r>
  <r>
    <x v="9"/>
    <x v="106"/>
    <x v="47"/>
    <x v="0"/>
  </r>
  <r>
    <x v="9"/>
    <x v="47"/>
    <x v="1"/>
    <x v="0"/>
  </r>
  <r>
    <x v="9"/>
    <x v="66"/>
    <x v="8"/>
    <x v="0"/>
  </r>
  <r>
    <x v="9"/>
    <x v="116"/>
    <x v="36"/>
    <x v="0"/>
  </r>
  <r>
    <x v="9"/>
    <x v="306"/>
    <x v="1"/>
    <x v="0"/>
  </r>
  <r>
    <x v="9"/>
    <x v="15"/>
    <x v="0"/>
    <x v="0"/>
  </r>
  <r>
    <x v="9"/>
    <x v="59"/>
    <x v="3"/>
    <x v="0"/>
  </r>
  <r>
    <x v="9"/>
    <x v="5"/>
    <x v="0"/>
    <x v="0"/>
  </r>
  <r>
    <x v="9"/>
    <x v="202"/>
    <x v="1"/>
    <x v="1"/>
  </r>
  <r>
    <x v="9"/>
    <x v="19"/>
    <x v="1"/>
    <x v="0"/>
  </r>
  <r>
    <x v="9"/>
    <x v="60"/>
    <x v="17"/>
    <x v="0"/>
  </r>
  <r>
    <x v="9"/>
    <x v="11"/>
    <x v="1"/>
    <x v="0"/>
  </r>
  <r>
    <x v="9"/>
    <x v="101"/>
    <x v="1"/>
    <x v="0"/>
  </r>
  <r>
    <x v="9"/>
    <x v="325"/>
    <x v="17"/>
    <x v="0"/>
  </r>
  <r>
    <x v="9"/>
    <x v="106"/>
    <x v="45"/>
    <x v="0"/>
  </r>
  <r>
    <x v="9"/>
    <x v="80"/>
    <x v="0"/>
    <x v="0"/>
  </r>
  <r>
    <x v="9"/>
    <x v="15"/>
    <x v="0"/>
    <x v="0"/>
  </r>
  <r>
    <x v="9"/>
    <x v="98"/>
    <x v="36"/>
    <x v="0"/>
  </r>
  <r>
    <x v="9"/>
    <x v="198"/>
    <x v="1"/>
    <x v="0"/>
  </r>
  <r>
    <x v="9"/>
    <x v="32"/>
    <x v="0"/>
    <x v="0"/>
  </r>
  <r>
    <x v="9"/>
    <x v="62"/>
    <x v="14"/>
    <x v="0"/>
  </r>
  <r>
    <x v="9"/>
    <x v="5"/>
    <x v="0"/>
    <x v="0"/>
  </r>
  <r>
    <x v="9"/>
    <x v="193"/>
    <x v="36"/>
    <x v="0"/>
  </r>
  <r>
    <x v="9"/>
    <x v="181"/>
    <x v="1"/>
    <x v="1"/>
  </r>
  <r>
    <x v="9"/>
    <x v="163"/>
    <x v="36"/>
    <x v="0"/>
  </r>
  <r>
    <x v="9"/>
    <x v="196"/>
    <x v="1"/>
    <x v="0"/>
  </r>
  <r>
    <x v="9"/>
    <x v="15"/>
    <x v="0"/>
    <x v="0"/>
  </r>
  <r>
    <x v="9"/>
    <x v="2"/>
    <x v="0"/>
    <x v="0"/>
  </r>
  <r>
    <x v="9"/>
    <x v="187"/>
    <x v="1"/>
    <x v="0"/>
  </r>
  <r>
    <x v="9"/>
    <x v="5"/>
    <x v="0"/>
    <x v="0"/>
  </r>
  <r>
    <x v="9"/>
    <x v="34"/>
    <x v="3"/>
    <x v="0"/>
  </r>
  <r>
    <x v="9"/>
    <x v="326"/>
    <x v="9"/>
    <x v="0"/>
  </r>
  <r>
    <x v="9"/>
    <x v="3"/>
    <x v="3"/>
    <x v="0"/>
  </r>
  <r>
    <x v="9"/>
    <x v="93"/>
    <x v="3"/>
    <x v="0"/>
  </r>
  <r>
    <x v="9"/>
    <x v="129"/>
    <x v="1"/>
    <x v="0"/>
  </r>
  <r>
    <x v="9"/>
    <x v="34"/>
    <x v="3"/>
    <x v="0"/>
  </r>
  <r>
    <x v="9"/>
    <x v="77"/>
    <x v="3"/>
    <x v="0"/>
  </r>
  <r>
    <x v="9"/>
    <x v="77"/>
    <x v="3"/>
    <x v="0"/>
  </r>
  <r>
    <x v="9"/>
    <x v="15"/>
    <x v="0"/>
    <x v="0"/>
  </r>
  <r>
    <x v="9"/>
    <x v="33"/>
    <x v="1"/>
    <x v="0"/>
  </r>
  <r>
    <x v="9"/>
    <x v="32"/>
    <x v="0"/>
    <x v="0"/>
  </r>
  <r>
    <x v="9"/>
    <x v="249"/>
    <x v="57"/>
    <x v="0"/>
  </r>
  <r>
    <x v="9"/>
    <x v="327"/>
    <x v="1"/>
    <x v="0"/>
  </r>
  <r>
    <x v="9"/>
    <x v="123"/>
    <x v="1"/>
    <x v="1"/>
  </r>
  <r>
    <x v="9"/>
    <x v="58"/>
    <x v="0"/>
    <x v="0"/>
  </r>
  <r>
    <x v="9"/>
    <x v="328"/>
    <x v="2"/>
    <x v="0"/>
  </r>
  <r>
    <x v="9"/>
    <x v="67"/>
    <x v="3"/>
    <x v="0"/>
  </r>
  <r>
    <x v="9"/>
    <x v="5"/>
    <x v="0"/>
    <x v="0"/>
  </r>
  <r>
    <x v="9"/>
    <x v="300"/>
    <x v="9"/>
    <x v="0"/>
  </r>
  <r>
    <x v="9"/>
    <x v="315"/>
    <x v="24"/>
    <x v="0"/>
  </r>
  <r>
    <x v="9"/>
    <x v="306"/>
    <x v="1"/>
    <x v="0"/>
  </r>
  <r>
    <x v="9"/>
    <x v="222"/>
    <x v="1"/>
    <x v="0"/>
  </r>
  <r>
    <x v="9"/>
    <x v="32"/>
    <x v="0"/>
    <x v="0"/>
  </r>
  <r>
    <x v="9"/>
    <x v="59"/>
    <x v="0"/>
    <x v="0"/>
  </r>
  <r>
    <x v="9"/>
    <x v="112"/>
    <x v="1"/>
    <x v="0"/>
  </r>
  <r>
    <x v="9"/>
    <x v="91"/>
    <x v="3"/>
    <x v="0"/>
  </r>
  <r>
    <x v="9"/>
    <x v="309"/>
    <x v="1"/>
    <x v="0"/>
  </r>
  <r>
    <x v="9"/>
    <x v="119"/>
    <x v="1"/>
    <x v="0"/>
  </r>
  <r>
    <x v="9"/>
    <x v="190"/>
    <x v="17"/>
    <x v="0"/>
  </r>
  <r>
    <x v="9"/>
    <x v="67"/>
    <x v="3"/>
    <x v="0"/>
  </r>
  <r>
    <x v="9"/>
    <x v="40"/>
    <x v="3"/>
    <x v="0"/>
  </r>
  <r>
    <x v="9"/>
    <x v="203"/>
    <x v="1"/>
    <x v="0"/>
  </r>
  <r>
    <x v="9"/>
    <x v="2"/>
    <x v="0"/>
    <x v="0"/>
  </r>
  <r>
    <x v="9"/>
    <x v="312"/>
    <x v="1"/>
    <x v="0"/>
  </r>
  <r>
    <x v="9"/>
    <x v="122"/>
    <x v="3"/>
    <x v="0"/>
  </r>
  <r>
    <x v="9"/>
    <x v="200"/>
    <x v="1"/>
    <x v="0"/>
  </r>
  <r>
    <x v="9"/>
    <x v="15"/>
    <x v="0"/>
    <x v="0"/>
  </r>
  <r>
    <x v="9"/>
    <x v="67"/>
    <x v="3"/>
    <x v="0"/>
  </r>
  <r>
    <x v="9"/>
    <x v="329"/>
    <x v="8"/>
    <x v="0"/>
  </r>
  <r>
    <x v="9"/>
    <x v="22"/>
    <x v="3"/>
    <x v="0"/>
  </r>
  <r>
    <x v="9"/>
    <x v="58"/>
    <x v="0"/>
    <x v="0"/>
  </r>
  <r>
    <x v="9"/>
    <x v="140"/>
    <x v="1"/>
    <x v="0"/>
  </r>
  <r>
    <x v="9"/>
    <x v="94"/>
    <x v="22"/>
    <x v="0"/>
  </r>
  <r>
    <x v="9"/>
    <x v="116"/>
    <x v="0"/>
    <x v="0"/>
  </r>
  <r>
    <x v="9"/>
    <x v="13"/>
    <x v="0"/>
    <x v="0"/>
  </r>
  <r>
    <x v="9"/>
    <x v="59"/>
    <x v="13"/>
    <x v="0"/>
  </r>
  <r>
    <x v="9"/>
    <x v="161"/>
    <x v="2"/>
    <x v="0"/>
  </r>
  <r>
    <x v="9"/>
    <x v="58"/>
    <x v="0"/>
    <x v="0"/>
  </r>
  <r>
    <x v="9"/>
    <x v="188"/>
    <x v="1"/>
    <x v="0"/>
  </r>
  <r>
    <x v="9"/>
    <x v="85"/>
    <x v="14"/>
    <x v="0"/>
  </r>
  <r>
    <x v="9"/>
    <x v="291"/>
    <x v="1"/>
    <x v="0"/>
  </r>
  <r>
    <x v="9"/>
    <x v="2"/>
    <x v="0"/>
    <x v="0"/>
  </r>
  <r>
    <x v="9"/>
    <x v="309"/>
    <x v="1"/>
    <x v="0"/>
  </r>
  <r>
    <x v="9"/>
    <x v="65"/>
    <x v="5"/>
    <x v="0"/>
  </r>
  <r>
    <x v="9"/>
    <x v="0"/>
    <x v="0"/>
    <x v="0"/>
  </r>
  <r>
    <x v="9"/>
    <x v="250"/>
    <x v="2"/>
    <x v="0"/>
  </r>
  <r>
    <x v="9"/>
    <x v="129"/>
    <x v="2"/>
    <x v="0"/>
  </r>
  <r>
    <x v="9"/>
    <x v="5"/>
    <x v="0"/>
    <x v="0"/>
  </r>
  <r>
    <x v="9"/>
    <x v="330"/>
    <x v="1"/>
    <x v="0"/>
  </r>
  <r>
    <x v="9"/>
    <x v="141"/>
    <x v="1"/>
    <x v="0"/>
  </r>
  <r>
    <x v="9"/>
    <x v="100"/>
    <x v="0"/>
    <x v="0"/>
  </r>
  <r>
    <x v="9"/>
    <x v="44"/>
    <x v="0"/>
    <x v="0"/>
  </r>
  <r>
    <x v="9"/>
    <x v="50"/>
    <x v="3"/>
    <x v="0"/>
  </r>
  <r>
    <x v="9"/>
    <x v="140"/>
    <x v="1"/>
    <x v="0"/>
  </r>
  <r>
    <x v="9"/>
    <x v="251"/>
    <x v="5"/>
    <x v="0"/>
  </r>
  <r>
    <x v="9"/>
    <x v="154"/>
    <x v="1"/>
    <x v="0"/>
  </r>
  <r>
    <x v="9"/>
    <x v="262"/>
    <x v="5"/>
    <x v="0"/>
  </r>
  <r>
    <x v="9"/>
    <x v="93"/>
    <x v="3"/>
    <x v="0"/>
  </r>
  <r>
    <x v="9"/>
    <x v="146"/>
    <x v="1"/>
    <x v="0"/>
  </r>
  <r>
    <x v="9"/>
    <x v="146"/>
    <x v="1"/>
    <x v="0"/>
  </r>
  <r>
    <x v="9"/>
    <x v="90"/>
    <x v="0"/>
    <x v="0"/>
  </r>
  <r>
    <x v="9"/>
    <x v="203"/>
    <x v="5"/>
    <x v="0"/>
  </r>
  <r>
    <x v="9"/>
    <x v="2"/>
    <x v="0"/>
    <x v="0"/>
  </r>
  <r>
    <x v="9"/>
    <x v="159"/>
    <x v="24"/>
    <x v="0"/>
  </r>
  <r>
    <x v="9"/>
    <x v="63"/>
    <x v="47"/>
    <x v="0"/>
  </r>
  <r>
    <x v="9"/>
    <x v="64"/>
    <x v="66"/>
    <x v="0"/>
  </r>
  <r>
    <x v="9"/>
    <x v="86"/>
    <x v="3"/>
    <x v="0"/>
  </r>
  <r>
    <x v="9"/>
    <x v="201"/>
    <x v="1"/>
    <x v="0"/>
  </r>
  <r>
    <x v="9"/>
    <x v="220"/>
    <x v="1"/>
    <x v="0"/>
  </r>
  <r>
    <x v="9"/>
    <x v="36"/>
    <x v="1"/>
    <x v="0"/>
  </r>
  <r>
    <x v="9"/>
    <x v="41"/>
    <x v="34"/>
    <x v="0"/>
  </r>
  <r>
    <x v="9"/>
    <x v="38"/>
    <x v="1"/>
    <x v="0"/>
  </r>
  <r>
    <x v="9"/>
    <x v="58"/>
    <x v="0"/>
    <x v="0"/>
  </r>
  <r>
    <x v="9"/>
    <x v="47"/>
    <x v="1"/>
    <x v="0"/>
  </r>
  <r>
    <x v="9"/>
    <x v="45"/>
    <x v="24"/>
    <x v="0"/>
  </r>
  <r>
    <x v="9"/>
    <x v="82"/>
    <x v="1"/>
    <x v="0"/>
  </r>
  <r>
    <x v="9"/>
    <x v="130"/>
    <x v="1"/>
    <x v="0"/>
  </r>
  <r>
    <x v="9"/>
    <x v="324"/>
    <x v="8"/>
    <x v="0"/>
  </r>
  <r>
    <x v="9"/>
    <x v="331"/>
    <x v="2"/>
    <x v="0"/>
  </r>
  <r>
    <x v="9"/>
    <x v="32"/>
    <x v="0"/>
    <x v="0"/>
  </r>
  <r>
    <x v="9"/>
    <x v="15"/>
    <x v="0"/>
    <x v="0"/>
  </r>
  <r>
    <x v="9"/>
    <x v="51"/>
    <x v="15"/>
    <x v="0"/>
  </r>
  <r>
    <x v="9"/>
    <x v="65"/>
    <x v="1"/>
    <x v="0"/>
  </r>
  <r>
    <x v="9"/>
    <x v="193"/>
    <x v="8"/>
    <x v="0"/>
  </r>
  <r>
    <x v="9"/>
    <x v="122"/>
    <x v="3"/>
    <x v="0"/>
  </r>
  <r>
    <x v="9"/>
    <x v="116"/>
    <x v="0"/>
    <x v="0"/>
  </r>
  <r>
    <x v="9"/>
    <x v="248"/>
    <x v="1"/>
    <x v="0"/>
  </r>
  <r>
    <x v="9"/>
    <x v="31"/>
    <x v="1"/>
    <x v="0"/>
  </r>
  <r>
    <x v="9"/>
    <x v="115"/>
    <x v="1"/>
    <x v="0"/>
  </r>
  <r>
    <x v="9"/>
    <x v="55"/>
    <x v="1"/>
    <x v="0"/>
  </r>
  <r>
    <x v="9"/>
    <x v="80"/>
    <x v="0"/>
    <x v="0"/>
  </r>
  <r>
    <x v="9"/>
    <x v="161"/>
    <x v="1"/>
    <x v="0"/>
  </r>
  <r>
    <x v="9"/>
    <x v="332"/>
    <x v="1"/>
    <x v="0"/>
  </r>
  <r>
    <x v="9"/>
    <x v="163"/>
    <x v="0"/>
    <x v="0"/>
  </r>
  <r>
    <x v="9"/>
    <x v="92"/>
    <x v="4"/>
    <x v="0"/>
  </r>
  <r>
    <x v="9"/>
    <x v="129"/>
    <x v="1"/>
    <x v="0"/>
  </r>
  <r>
    <x v="9"/>
    <x v="1"/>
    <x v="0"/>
    <x v="0"/>
  </r>
  <r>
    <x v="9"/>
    <x v="2"/>
    <x v="0"/>
    <x v="0"/>
  </r>
  <r>
    <x v="9"/>
    <x v="149"/>
    <x v="1"/>
    <x v="0"/>
  </r>
  <r>
    <x v="9"/>
    <x v="196"/>
    <x v="1"/>
    <x v="0"/>
  </r>
  <r>
    <x v="9"/>
    <x v="162"/>
    <x v="1"/>
    <x v="0"/>
  </r>
  <r>
    <x v="9"/>
    <x v="104"/>
    <x v="1"/>
    <x v="0"/>
  </r>
  <r>
    <x v="9"/>
    <x v="5"/>
    <x v="0"/>
    <x v="0"/>
  </r>
  <r>
    <x v="9"/>
    <x v="10"/>
    <x v="0"/>
    <x v="0"/>
  </r>
  <r>
    <x v="9"/>
    <x v="1"/>
    <x v="0"/>
    <x v="0"/>
  </r>
  <r>
    <x v="9"/>
    <x v="149"/>
    <x v="1"/>
    <x v="0"/>
  </r>
  <r>
    <x v="9"/>
    <x v="146"/>
    <x v="1"/>
    <x v="0"/>
  </r>
  <r>
    <x v="9"/>
    <x v="58"/>
    <x v="0"/>
    <x v="0"/>
  </r>
  <r>
    <x v="9"/>
    <x v="134"/>
    <x v="0"/>
    <x v="0"/>
  </r>
  <r>
    <x v="9"/>
    <x v="147"/>
    <x v="1"/>
    <x v="0"/>
  </r>
  <r>
    <x v="9"/>
    <x v="237"/>
    <x v="8"/>
    <x v="0"/>
  </r>
  <r>
    <x v="9"/>
    <x v="5"/>
    <x v="0"/>
    <x v="0"/>
  </r>
  <r>
    <x v="9"/>
    <x v="204"/>
    <x v="1"/>
    <x v="0"/>
  </r>
  <r>
    <x v="9"/>
    <x v="135"/>
    <x v="1"/>
    <x v="0"/>
  </r>
  <r>
    <x v="9"/>
    <x v="105"/>
    <x v="0"/>
    <x v="0"/>
  </r>
  <r>
    <x v="9"/>
    <x v="65"/>
    <x v="1"/>
    <x v="0"/>
  </r>
  <r>
    <x v="9"/>
    <x v="203"/>
    <x v="4"/>
    <x v="0"/>
  </r>
  <r>
    <x v="9"/>
    <x v="65"/>
    <x v="3"/>
    <x v="0"/>
  </r>
  <r>
    <x v="9"/>
    <x v="91"/>
    <x v="3"/>
    <x v="0"/>
  </r>
  <r>
    <x v="9"/>
    <x v="223"/>
    <x v="8"/>
    <x v="0"/>
  </r>
  <r>
    <x v="9"/>
    <x v="7"/>
    <x v="8"/>
    <x v="0"/>
  </r>
  <r>
    <x v="9"/>
    <x v="59"/>
    <x v="5"/>
    <x v="0"/>
  </r>
  <r>
    <x v="9"/>
    <x v="58"/>
    <x v="0"/>
    <x v="0"/>
  </r>
  <r>
    <x v="9"/>
    <x v="80"/>
    <x v="0"/>
    <x v="0"/>
  </r>
  <r>
    <x v="9"/>
    <x v="298"/>
    <x v="1"/>
    <x v="0"/>
  </r>
  <r>
    <x v="9"/>
    <x v="32"/>
    <x v="0"/>
    <x v="0"/>
  </r>
  <r>
    <x v="9"/>
    <x v="2"/>
    <x v="0"/>
    <x v="0"/>
  </r>
  <r>
    <x v="9"/>
    <x v="11"/>
    <x v="3"/>
    <x v="0"/>
  </r>
  <r>
    <x v="9"/>
    <x v="0"/>
    <x v="3"/>
    <x v="0"/>
  </r>
  <r>
    <x v="9"/>
    <x v="293"/>
    <x v="8"/>
    <x v="0"/>
  </r>
  <r>
    <x v="9"/>
    <x v="232"/>
    <x v="1"/>
    <x v="0"/>
  </r>
  <r>
    <x v="9"/>
    <x v="5"/>
    <x v="0"/>
    <x v="0"/>
  </r>
  <r>
    <x v="9"/>
    <x v="2"/>
    <x v="0"/>
    <x v="0"/>
  </r>
  <r>
    <x v="9"/>
    <x v="36"/>
    <x v="1"/>
    <x v="0"/>
  </r>
  <r>
    <x v="9"/>
    <x v="51"/>
    <x v="42"/>
    <x v="0"/>
  </r>
  <r>
    <x v="9"/>
    <x v="58"/>
    <x v="0"/>
    <x v="0"/>
  </r>
  <r>
    <x v="9"/>
    <x v="34"/>
    <x v="3"/>
    <x v="0"/>
  </r>
  <r>
    <x v="9"/>
    <x v="69"/>
    <x v="1"/>
    <x v="0"/>
  </r>
  <r>
    <x v="9"/>
    <x v="59"/>
    <x v="1"/>
    <x v="0"/>
  </r>
  <r>
    <x v="9"/>
    <x v="329"/>
    <x v="1"/>
    <x v="0"/>
  </r>
  <r>
    <x v="9"/>
    <x v="201"/>
    <x v="1"/>
    <x v="0"/>
  </r>
  <r>
    <x v="9"/>
    <x v="5"/>
    <x v="0"/>
    <x v="0"/>
  </r>
  <r>
    <x v="9"/>
    <x v="5"/>
    <x v="0"/>
    <x v="0"/>
  </r>
  <r>
    <x v="9"/>
    <x v="66"/>
    <x v="1"/>
    <x v="0"/>
  </r>
  <r>
    <x v="9"/>
    <x v="15"/>
    <x v="0"/>
    <x v="0"/>
  </r>
  <r>
    <x v="9"/>
    <x v="123"/>
    <x v="1"/>
    <x v="0"/>
  </r>
  <r>
    <x v="9"/>
    <x v="58"/>
    <x v="0"/>
    <x v="0"/>
  </r>
  <r>
    <x v="9"/>
    <x v="32"/>
    <x v="0"/>
    <x v="0"/>
  </r>
  <r>
    <x v="9"/>
    <x v="15"/>
    <x v="0"/>
    <x v="0"/>
  </r>
  <r>
    <x v="9"/>
    <x v="65"/>
    <x v="0"/>
    <x v="0"/>
  </r>
  <r>
    <x v="9"/>
    <x v="80"/>
    <x v="0"/>
    <x v="0"/>
  </r>
  <r>
    <x v="9"/>
    <x v="14"/>
    <x v="8"/>
    <x v="0"/>
  </r>
  <r>
    <x v="9"/>
    <x v="91"/>
    <x v="3"/>
    <x v="0"/>
  </r>
  <r>
    <x v="9"/>
    <x v="0"/>
    <x v="0"/>
    <x v="0"/>
  </r>
  <r>
    <x v="9"/>
    <x v="285"/>
    <x v="24"/>
    <x v="0"/>
  </r>
  <r>
    <x v="9"/>
    <x v="2"/>
    <x v="0"/>
    <x v="0"/>
  </r>
  <r>
    <x v="9"/>
    <x v="134"/>
    <x v="0"/>
    <x v="0"/>
  </r>
  <r>
    <x v="9"/>
    <x v="50"/>
    <x v="3"/>
    <x v="0"/>
  </r>
  <r>
    <x v="9"/>
    <x v="309"/>
    <x v="8"/>
    <x v="0"/>
  </r>
  <r>
    <x v="9"/>
    <x v="22"/>
    <x v="1"/>
    <x v="0"/>
  </r>
  <r>
    <x v="9"/>
    <x v="0"/>
    <x v="0"/>
    <x v="0"/>
  </r>
  <r>
    <x v="9"/>
    <x v="51"/>
    <x v="64"/>
    <x v="0"/>
  </r>
  <r>
    <x v="9"/>
    <x v="206"/>
    <x v="1"/>
    <x v="0"/>
  </r>
  <r>
    <x v="9"/>
    <x v="44"/>
    <x v="0"/>
    <x v="0"/>
  </r>
  <r>
    <x v="9"/>
    <x v="77"/>
    <x v="3"/>
    <x v="0"/>
  </r>
  <r>
    <x v="9"/>
    <x v="133"/>
    <x v="1"/>
    <x v="0"/>
  </r>
  <r>
    <x v="9"/>
    <x v="27"/>
    <x v="8"/>
    <x v="0"/>
  </r>
  <r>
    <x v="9"/>
    <x v="34"/>
    <x v="3"/>
    <x v="0"/>
  </r>
  <r>
    <x v="9"/>
    <x v="97"/>
    <x v="1"/>
    <x v="0"/>
  </r>
  <r>
    <x v="9"/>
    <x v="58"/>
    <x v="8"/>
    <x v="0"/>
  </r>
  <r>
    <x v="9"/>
    <x v="329"/>
    <x v="8"/>
    <x v="0"/>
  </r>
  <r>
    <x v="9"/>
    <x v="282"/>
    <x v="1"/>
    <x v="0"/>
  </r>
  <r>
    <x v="9"/>
    <x v="36"/>
    <x v="4"/>
    <x v="0"/>
  </r>
  <r>
    <x v="9"/>
    <x v="2"/>
    <x v="0"/>
    <x v="0"/>
  </r>
  <r>
    <x v="9"/>
    <x v="59"/>
    <x v="3"/>
    <x v="0"/>
  </r>
  <r>
    <x v="9"/>
    <x v="169"/>
    <x v="1"/>
    <x v="0"/>
  </r>
  <r>
    <x v="9"/>
    <x v="44"/>
    <x v="0"/>
    <x v="0"/>
  </r>
  <r>
    <x v="9"/>
    <x v="32"/>
    <x v="0"/>
    <x v="0"/>
  </r>
  <r>
    <x v="9"/>
    <x v="132"/>
    <x v="1"/>
    <x v="0"/>
  </r>
  <r>
    <x v="9"/>
    <x v="85"/>
    <x v="46"/>
    <x v="0"/>
  </r>
  <r>
    <x v="9"/>
    <x v="262"/>
    <x v="1"/>
    <x v="0"/>
  </r>
  <r>
    <x v="9"/>
    <x v="69"/>
    <x v="7"/>
    <x v="0"/>
  </r>
  <r>
    <x v="9"/>
    <x v="168"/>
    <x v="26"/>
    <x v="0"/>
  </r>
  <r>
    <x v="9"/>
    <x v="1"/>
    <x v="0"/>
    <x v="0"/>
  </r>
  <r>
    <x v="9"/>
    <x v="0"/>
    <x v="3"/>
    <x v="0"/>
  </r>
  <r>
    <x v="9"/>
    <x v="242"/>
    <x v="4"/>
    <x v="0"/>
  </r>
  <r>
    <x v="9"/>
    <x v="0"/>
    <x v="0"/>
    <x v="0"/>
  </r>
  <r>
    <x v="9"/>
    <x v="231"/>
    <x v="8"/>
    <x v="0"/>
  </r>
  <r>
    <x v="9"/>
    <x v="90"/>
    <x v="0"/>
    <x v="0"/>
  </r>
  <r>
    <x v="9"/>
    <x v="28"/>
    <x v="1"/>
    <x v="0"/>
  </r>
  <r>
    <x v="9"/>
    <x v="179"/>
    <x v="45"/>
    <x v="0"/>
  </r>
  <r>
    <x v="9"/>
    <x v="271"/>
    <x v="8"/>
    <x v="0"/>
  </r>
  <r>
    <x v="9"/>
    <x v="210"/>
    <x v="2"/>
    <x v="0"/>
  </r>
  <r>
    <x v="9"/>
    <x v="56"/>
    <x v="1"/>
    <x v="0"/>
  </r>
  <r>
    <x v="9"/>
    <x v="32"/>
    <x v="0"/>
    <x v="0"/>
  </r>
  <r>
    <x v="9"/>
    <x v="209"/>
    <x v="5"/>
    <x v="0"/>
  </r>
  <r>
    <x v="9"/>
    <x v="8"/>
    <x v="5"/>
    <x v="0"/>
  </r>
  <r>
    <x v="9"/>
    <x v="32"/>
    <x v="0"/>
    <x v="0"/>
  </r>
  <r>
    <x v="9"/>
    <x v="41"/>
    <x v="51"/>
    <x v="0"/>
  </r>
  <r>
    <x v="9"/>
    <x v="170"/>
    <x v="2"/>
    <x v="0"/>
  </r>
  <r>
    <x v="9"/>
    <x v="116"/>
    <x v="0"/>
    <x v="0"/>
  </r>
  <r>
    <x v="9"/>
    <x v="15"/>
    <x v="0"/>
    <x v="0"/>
  </r>
  <r>
    <x v="9"/>
    <x v="106"/>
    <x v="37"/>
    <x v="0"/>
  </r>
  <r>
    <x v="9"/>
    <x v="134"/>
    <x v="28"/>
    <x v="0"/>
  </r>
  <r>
    <x v="9"/>
    <x v="305"/>
    <x v="1"/>
    <x v="0"/>
  </r>
  <r>
    <x v="9"/>
    <x v="283"/>
    <x v="9"/>
    <x v="0"/>
  </r>
  <r>
    <x v="9"/>
    <x v="104"/>
    <x v="4"/>
    <x v="0"/>
  </r>
  <r>
    <x v="9"/>
    <x v="269"/>
    <x v="2"/>
    <x v="0"/>
  </r>
  <r>
    <x v="9"/>
    <x v="2"/>
    <x v="0"/>
    <x v="0"/>
  </r>
  <r>
    <x v="9"/>
    <x v="13"/>
    <x v="13"/>
    <x v="0"/>
  </r>
  <r>
    <x v="9"/>
    <x v="143"/>
    <x v="1"/>
    <x v="0"/>
  </r>
  <r>
    <x v="9"/>
    <x v="141"/>
    <x v="1"/>
    <x v="0"/>
  </r>
  <r>
    <x v="9"/>
    <x v="22"/>
    <x v="3"/>
    <x v="0"/>
  </r>
  <r>
    <x v="9"/>
    <x v="2"/>
    <x v="0"/>
    <x v="0"/>
  </r>
  <r>
    <x v="9"/>
    <x v="58"/>
    <x v="0"/>
    <x v="0"/>
  </r>
  <r>
    <x v="9"/>
    <x v="167"/>
    <x v="1"/>
    <x v="0"/>
  </r>
  <r>
    <x v="9"/>
    <x v="95"/>
    <x v="0"/>
    <x v="0"/>
  </r>
  <r>
    <x v="9"/>
    <x v="138"/>
    <x v="1"/>
    <x v="0"/>
  </r>
  <r>
    <x v="9"/>
    <x v="62"/>
    <x v="15"/>
    <x v="0"/>
  </r>
  <r>
    <x v="9"/>
    <x v="65"/>
    <x v="0"/>
    <x v="0"/>
  </r>
  <r>
    <x v="9"/>
    <x v="12"/>
    <x v="1"/>
    <x v="0"/>
  </r>
  <r>
    <x v="9"/>
    <x v="13"/>
    <x v="0"/>
    <x v="0"/>
  </r>
  <r>
    <x v="9"/>
    <x v="102"/>
    <x v="30"/>
    <x v="0"/>
  </r>
  <r>
    <x v="9"/>
    <x v="42"/>
    <x v="2"/>
    <x v="0"/>
  </r>
  <r>
    <x v="9"/>
    <x v="183"/>
    <x v="1"/>
    <x v="0"/>
  </r>
  <r>
    <x v="9"/>
    <x v="65"/>
    <x v="1"/>
    <x v="0"/>
  </r>
  <r>
    <x v="9"/>
    <x v="157"/>
    <x v="1"/>
    <x v="0"/>
  </r>
  <r>
    <x v="9"/>
    <x v="164"/>
    <x v="1"/>
    <x v="0"/>
  </r>
  <r>
    <x v="9"/>
    <x v="333"/>
    <x v="1"/>
    <x v="0"/>
  </r>
  <r>
    <x v="9"/>
    <x v="5"/>
    <x v="13"/>
    <x v="0"/>
  </r>
  <r>
    <x v="9"/>
    <x v="13"/>
    <x v="0"/>
    <x v="0"/>
  </r>
  <r>
    <x v="9"/>
    <x v="95"/>
    <x v="67"/>
    <x v="0"/>
  </r>
  <r>
    <x v="9"/>
    <x v="319"/>
    <x v="8"/>
    <x v="0"/>
  </r>
  <r>
    <x v="9"/>
    <x v="85"/>
    <x v="53"/>
    <x v="0"/>
  </r>
  <r>
    <x v="9"/>
    <x v="58"/>
    <x v="0"/>
    <x v="0"/>
  </r>
  <r>
    <x v="10"/>
    <x v="116"/>
    <x v="0"/>
    <x v="0"/>
  </r>
  <r>
    <x v="10"/>
    <x v="77"/>
    <x v="3"/>
    <x v="0"/>
  </r>
  <r>
    <x v="10"/>
    <x v="58"/>
    <x v="0"/>
    <x v="0"/>
  </r>
  <r>
    <x v="10"/>
    <x v="287"/>
    <x v="1"/>
    <x v="0"/>
  </r>
  <r>
    <x v="10"/>
    <x v="334"/>
    <x v="8"/>
    <x v="0"/>
  </r>
  <r>
    <x v="10"/>
    <x v="147"/>
    <x v="4"/>
    <x v="0"/>
  </r>
  <r>
    <x v="10"/>
    <x v="1"/>
    <x v="0"/>
    <x v="0"/>
  </r>
  <r>
    <x v="10"/>
    <x v="13"/>
    <x v="0"/>
    <x v="0"/>
  </r>
  <r>
    <x v="10"/>
    <x v="15"/>
    <x v="0"/>
    <x v="0"/>
  </r>
  <r>
    <x v="10"/>
    <x v="193"/>
    <x v="2"/>
    <x v="0"/>
  </r>
  <r>
    <x v="10"/>
    <x v="59"/>
    <x v="3"/>
    <x v="0"/>
  </r>
  <r>
    <x v="10"/>
    <x v="146"/>
    <x v="1"/>
    <x v="0"/>
  </r>
  <r>
    <x v="10"/>
    <x v="335"/>
    <x v="1"/>
    <x v="0"/>
  </r>
  <r>
    <x v="10"/>
    <x v="158"/>
    <x v="1"/>
    <x v="0"/>
  </r>
  <r>
    <x v="10"/>
    <x v="195"/>
    <x v="1"/>
    <x v="0"/>
  </r>
  <r>
    <x v="10"/>
    <x v="98"/>
    <x v="5"/>
    <x v="0"/>
  </r>
  <r>
    <x v="10"/>
    <x v="58"/>
    <x v="0"/>
    <x v="0"/>
  </r>
  <r>
    <x v="10"/>
    <x v="5"/>
    <x v="2"/>
    <x v="0"/>
  </r>
  <r>
    <x v="10"/>
    <x v="2"/>
    <x v="0"/>
    <x v="0"/>
  </r>
  <r>
    <x v="10"/>
    <x v="0"/>
    <x v="0"/>
    <x v="0"/>
  </r>
  <r>
    <x v="10"/>
    <x v="41"/>
    <x v="35"/>
    <x v="0"/>
  </r>
  <r>
    <x v="10"/>
    <x v="104"/>
    <x v="1"/>
    <x v="0"/>
  </r>
  <r>
    <x v="10"/>
    <x v="123"/>
    <x v="2"/>
    <x v="0"/>
  </r>
  <r>
    <x v="10"/>
    <x v="58"/>
    <x v="0"/>
    <x v="0"/>
  </r>
  <r>
    <x v="10"/>
    <x v="336"/>
    <x v="9"/>
    <x v="0"/>
  </r>
  <r>
    <x v="10"/>
    <x v="163"/>
    <x v="68"/>
    <x v="0"/>
  </r>
  <r>
    <x v="10"/>
    <x v="0"/>
    <x v="13"/>
    <x v="0"/>
  </r>
  <r>
    <x v="10"/>
    <x v="21"/>
    <x v="8"/>
    <x v="0"/>
  </r>
  <r>
    <x v="10"/>
    <x v="13"/>
    <x v="0"/>
    <x v="0"/>
  </r>
  <r>
    <x v="10"/>
    <x v="329"/>
    <x v="2"/>
    <x v="0"/>
  </r>
  <r>
    <x v="10"/>
    <x v="237"/>
    <x v="2"/>
    <x v="0"/>
  </r>
  <r>
    <x v="10"/>
    <x v="0"/>
    <x v="0"/>
    <x v="0"/>
  </r>
  <r>
    <x v="10"/>
    <x v="90"/>
    <x v="0"/>
    <x v="0"/>
  </r>
  <r>
    <x v="10"/>
    <x v="85"/>
    <x v="15"/>
    <x v="0"/>
  </r>
  <r>
    <x v="10"/>
    <x v="76"/>
    <x v="0"/>
    <x v="0"/>
  </r>
  <r>
    <x v="10"/>
    <x v="1"/>
    <x v="3"/>
    <x v="0"/>
  </r>
  <r>
    <x v="10"/>
    <x v="196"/>
    <x v="1"/>
    <x v="0"/>
  </r>
  <r>
    <x v="10"/>
    <x v="58"/>
    <x v="0"/>
    <x v="0"/>
  </r>
  <r>
    <x v="10"/>
    <x v="7"/>
    <x v="2"/>
    <x v="0"/>
  </r>
  <r>
    <x v="10"/>
    <x v="191"/>
    <x v="0"/>
    <x v="0"/>
  </r>
  <r>
    <x v="10"/>
    <x v="332"/>
    <x v="1"/>
    <x v="0"/>
  </r>
  <r>
    <x v="10"/>
    <x v="239"/>
    <x v="1"/>
    <x v="0"/>
  </r>
  <r>
    <x v="10"/>
    <x v="2"/>
    <x v="0"/>
    <x v="0"/>
  </r>
  <r>
    <x v="10"/>
    <x v="337"/>
    <x v="24"/>
    <x v="0"/>
  </r>
  <r>
    <x v="10"/>
    <x v="0"/>
    <x v="0"/>
    <x v="0"/>
  </r>
  <r>
    <x v="10"/>
    <x v="184"/>
    <x v="1"/>
    <x v="0"/>
  </r>
  <r>
    <x v="10"/>
    <x v="100"/>
    <x v="3"/>
    <x v="0"/>
  </r>
  <r>
    <x v="10"/>
    <x v="139"/>
    <x v="4"/>
    <x v="0"/>
  </r>
  <r>
    <x v="10"/>
    <x v="257"/>
    <x v="36"/>
    <x v="0"/>
  </r>
  <r>
    <x v="10"/>
    <x v="86"/>
    <x v="3"/>
    <x v="0"/>
  </r>
  <r>
    <x v="10"/>
    <x v="215"/>
    <x v="1"/>
    <x v="0"/>
  </r>
  <r>
    <x v="10"/>
    <x v="1"/>
    <x v="0"/>
    <x v="0"/>
  </r>
  <r>
    <x v="10"/>
    <x v="50"/>
    <x v="4"/>
    <x v="0"/>
  </r>
  <r>
    <x v="10"/>
    <x v="41"/>
    <x v="14"/>
    <x v="0"/>
  </r>
  <r>
    <x v="10"/>
    <x v="196"/>
    <x v="1"/>
    <x v="0"/>
  </r>
  <r>
    <x v="10"/>
    <x v="97"/>
    <x v="1"/>
    <x v="0"/>
  </r>
  <r>
    <x v="10"/>
    <x v="152"/>
    <x v="1"/>
    <x v="0"/>
  </r>
  <r>
    <x v="10"/>
    <x v="13"/>
    <x v="0"/>
    <x v="0"/>
  </r>
  <r>
    <x v="10"/>
    <x v="113"/>
    <x v="8"/>
    <x v="0"/>
  </r>
  <r>
    <x v="10"/>
    <x v="97"/>
    <x v="1"/>
    <x v="0"/>
  </r>
  <r>
    <x v="10"/>
    <x v="50"/>
    <x v="13"/>
    <x v="0"/>
  </r>
  <r>
    <x v="10"/>
    <x v="32"/>
    <x v="0"/>
    <x v="0"/>
  </r>
  <r>
    <x v="10"/>
    <x v="53"/>
    <x v="0"/>
    <x v="0"/>
  </r>
  <r>
    <x v="10"/>
    <x v="11"/>
    <x v="4"/>
    <x v="0"/>
  </r>
  <r>
    <x v="10"/>
    <x v="2"/>
    <x v="0"/>
    <x v="0"/>
  </r>
  <r>
    <x v="10"/>
    <x v="112"/>
    <x v="1"/>
    <x v="0"/>
  </r>
  <r>
    <x v="10"/>
    <x v="102"/>
    <x v="14"/>
    <x v="0"/>
  </r>
  <r>
    <x v="10"/>
    <x v="287"/>
    <x v="1"/>
    <x v="0"/>
  </r>
  <r>
    <x v="10"/>
    <x v="0"/>
    <x v="0"/>
    <x v="0"/>
  </r>
  <r>
    <x v="10"/>
    <x v="15"/>
    <x v="0"/>
    <x v="0"/>
  </r>
  <r>
    <x v="10"/>
    <x v="150"/>
    <x v="4"/>
    <x v="0"/>
  </r>
  <r>
    <x v="10"/>
    <x v="140"/>
    <x v="1"/>
    <x v="0"/>
  </r>
  <r>
    <x v="10"/>
    <x v="93"/>
    <x v="4"/>
    <x v="0"/>
  </r>
  <r>
    <x v="10"/>
    <x v="122"/>
    <x v="3"/>
    <x v="0"/>
  </r>
  <r>
    <x v="10"/>
    <x v="285"/>
    <x v="1"/>
    <x v="0"/>
  </r>
  <r>
    <x v="10"/>
    <x v="13"/>
    <x v="0"/>
    <x v="0"/>
  </r>
  <r>
    <x v="10"/>
    <x v="5"/>
    <x v="0"/>
    <x v="0"/>
  </r>
  <r>
    <x v="10"/>
    <x v="59"/>
    <x v="1"/>
    <x v="0"/>
  </r>
  <r>
    <x v="10"/>
    <x v="139"/>
    <x v="1"/>
    <x v="0"/>
  </r>
  <r>
    <x v="10"/>
    <x v="5"/>
    <x v="0"/>
    <x v="0"/>
  </r>
  <r>
    <x v="10"/>
    <x v="59"/>
    <x v="0"/>
    <x v="0"/>
  </r>
  <r>
    <x v="10"/>
    <x v="77"/>
    <x v="3"/>
    <x v="0"/>
  </r>
  <r>
    <x v="10"/>
    <x v="91"/>
    <x v="3"/>
    <x v="0"/>
  </r>
  <r>
    <x v="10"/>
    <x v="13"/>
    <x v="0"/>
    <x v="0"/>
  </r>
  <r>
    <x v="10"/>
    <x v="338"/>
    <x v="9"/>
    <x v="0"/>
  </r>
  <r>
    <x v="10"/>
    <x v="10"/>
    <x v="3"/>
    <x v="0"/>
  </r>
  <r>
    <x v="10"/>
    <x v="67"/>
    <x v="4"/>
    <x v="0"/>
  </r>
  <r>
    <x v="10"/>
    <x v="289"/>
    <x v="1"/>
    <x v="0"/>
  </r>
  <r>
    <x v="10"/>
    <x v="41"/>
    <x v="22"/>
    <x v="0"/>
  </r>
  <r>
    <x v="10"/>
    <x v="36"/>
    <x v="1"/>
    <x v="0"/>
  </r>
  <r>
    <x v="10"/>
    <x v="80"/>
    <x v="0"/>
    <x v="0"/>
  </r>
  <r>
    <x v="10"/>
    <x v="10"/>
    <x v="0"/>
    <x v="0"/>
  </r>
  <r>
    <x v="10"/>
    <x v="216"/>
    <x v="21"/>
    <x v="0"/>
  </r>
  <r>
    <x v="10"/>
    <x v="15"/>
    <x v="0"/>
    <x v="0"/>
  </r>
  <r>
    <x v="10"/>
    <x v="106"/>
    <x v="27"/>
    <x v="0"/>
  </r>
  <r>
    <x v="10"/>
    <x v="58"/>
    <x v="0"/>
    <x v="0"/>
  </r>
  <r>
    <x v="10"/>
    <x v="251"/>
    <x v="2"/>
    <x v="0"/>
  </r>
  <r>
    <x v="10"/>
    <x v="15"/>
    <x v="0"/>
    <x v="0"/>
  </r>
  <r>
    <x v="10"/>
    <x v="234"/>
    <x v="5"/>
    <x v="0"/>
  </r>
  <r>
    <x v="10"/>
    <x v="58"/>
    <x v="0"/>
    <x v="0"/>
  </r>
  <r>
    <x v="10"/>
    <x v="34"/>
    <x v="3"/>
    <x v="0"/>
  </r>
  <r>
    <x v="10"/>
    <x v="13"/>
    <x v="0"/>
    <x v="0"/>
  </r>
  <r>
    <x v="10"/>
    <x v="0"/>
    <x v="0"/>
    <x v="0"/>
  </r>
  <r>
    <x v="10"/>
    <x v="114"/>
    <x v="1"/>
    <x v="0"/>
  </r>
  <r>
    <x v="10"/>
    <x v="91"/>
    <x v="1"/>
    <x v="0"/>
  </r>
  <r>
    <x v="10"/>
    <x v="2"/>
    <x v="2"/>
    <x v="0"/>
  </r>
  <r>
    <x v="10"/>
    <x v="126"/>
    <x v="2"/>
    <x v="0"/>
  </r>
  <r>
    <x v="10"/>
    <x v="2"/>
    <x v="8"/>
    <x v="0"/>
  </r>
  <r>
    <x v="10"/>
    <x v="230"/>
    <x v="8"/>
    <x v="0"/>
  </r>
  <r>
    <x v="10"/>
    <x v="116"/>
    <x v="0"/>
    <x v="0"/>
  </r>
  <r>
    <x v="10"/>
    <x v="2"/>
    <x v="0"/>
    <x v="0"/>
  </r>
  <r>
    <x v="10"/>
    <x v="13"/>
    <x v="0"/>
    <x v="0"/>
  </r>
  <r>
    <x v="10"/>
    <x v="10"/>
    <x v="0"/>
    <x v="0"/>
  </r>
  <r>
    <x v="10"/>
    <x v="314"/>
    <x v="8"/>
    <x v="0"/>
  </r>
  <r>
    <x v="10"/>
    <x v="10"/>
    <x v="0"/>
    <x v="0"/>
  </r>
  <r>
    <x v="10"/>
    <x v="73"/>
    <x v="1"/>
    <x v="0"/>
  </r>
  <r>
    <x v="10"/>
    <x v="339"/>
    <x v="9"/>
    <x v="0"/>
  </r>
  <r>
    <x v="10"/>
    <x v="0"/>
    <x v="0"/>
    <x v="0"/>
  </r>
  <r>
    <x v="10"/>
    <x v="0"/>
    <x v="0"/>
    <x v="0"/>
  </r>
  <r>
    <x v="10"/>
    <x v="19"/>
    <x v="1"/>
    <x v="0"/>
  </r>
  <r>
    <x v="10"/>
    <x v="30"/>
    <x v="7"/>
    <x v="0"/>
  </r>
  <r>
    <x v="10"/>
    <x v="22"/>
    <x v="4"/>
    <x v="0"/>
  </r>
  <r>
    <x v="10"/>
    <x v="213"/>
    <x v="7"/>
    <x v="0"/>
  </r>
  <r>
    <x v="10"/>
    <x v="138"/>
    <x v="4"/>
    <x v="0"/>
  </r>
  <r>
    <x v="10"/>
    <x v="138"/>
    <x v="1"/>
    <x v="0"/>
  </r>
  <r>
    <x v="10"/>
    <x v="246"/>
    <x v="1"/>
    <x v="0"/>
  </r>
  <r>
    <x v="10"/>
    <x v="261"/>
    <x v="1"/>
    <x v="0"/>
  </r>
  <r>
    <x v="10"/>
    <x v="50"/>
    <x v="3"/>
    <x v="0"/>
  </r>
  <r>
    <x v="10"/>
    <x v="22"/>
    <x v="13"/>
    <x v="0"/>
  </r>
  <r>
    <x v="10"/>
    <x v="0"/>
    <x v="3"/>
    <x v="0"/>
  </r>
  <r>
    <x v="10"/>
    <x v="15"/>
    <x v="0"/>
    <x v="0"/>
  </r>
  <r>
    <x v="10"/>
    <x v="224"/>
    <x v="4"/>
    <x v="0"/>
  </r>
  <r>
    <x v="10"/>
    <x v="5"/>
    <x v="0"/>
    <x v="0"/>
  </r>
  <r>
    <x v="10"/>
    <x v="195"/>
    <x v="4"/>
    <x v="0"/>
  </r>
  <r>
    <x v="10"/>
    <x v="0"/>
    <x v="0"/>
    <x v="0"/>
  </r>
  <r>
    <x v="10"/>
    <x v="106"/>
    <x v="22"/>
    <x v="0"/>
  </r>
  <r>
    <x v="10"/>
    <x v="15"/>
    <x v="0"/>
    <x v="0"/>
  </r>
  <r>
    <x v="10"/>
    <x v="187"/>
    <x v="1"/>
    <x v="0"/>
  </r>
  <r>
    <x v="10"/>
    <x v="32"/>
    <x v="0"/>
    <x v="0"/>
  </r>
  <r>
    <x v="10"/>
    <x v="0"/>
    <x v="0"/>
    <x v="0"/>
  </r>
  <r>
    <x v="10"/>
    <x v="248"/>
    <x v="1"/>
    <x v="0"/>
  </r>
  <r>
    <x v="10"/>
    <x v="80"/>
    <x v="0"/>
    <x v="0"/>
  </r>
  <r>
    <x v="10"/>
    <x v="53"/>
    <x v="0"/>
    <x v="0"/>
  </r>
  <r>
    <x v="10"/>
    <x v="13"/>
    <x v="1"/>
    <x v="0"/>
  </r>
  <r>
    <x v="10"/>
    <x v="15"/>
    <x v="0"/>
    <x v="0"/>
  </r>
  <r>
    <x v="10"/>
    <x v="58"/>
    <x v="0"/>
    <x v="0"/>
  </r>
  <r>
    <x v="10"/>
    <x v="25"/>
    <x v="1"/>
    <x v="0"/>
  </r>
  <r>
    <x v="10"/>
    <x v="53"/>
    <x v="9"/>
    <x v="0"/>
  </r>
  <r>
    <x v="10"/>
    <x v="3"/>
    <x v="0"/>
    <x v="0"/>
  </r>
  <r>
    <x v="10"/>
    <x v="306"/>
    <x v="1"/>
    <x v="0"/>
  </r>
  <r>
    <x v="10"/>
    <x v="330"/>
    <x v="1"/>
    <x v="0"/>
  </r>
  <r>
    <x v="10"/>
    <x v="238"/>
    <x v="8"/>
    <x v="0"/>
  </r>
  <r>
    <x v="10"/>
    <x v="3"/>
    <x v="3"/>
    <x v="0"/>
  </r>
  <r>
    <x v="10"/>
    <x v="53"/>
    <x v="0"/>
    <x v="0"/>
  </r>
  <r>
    <x v="10"/>
    <x v="340"/>
    <x v="8"/>
    <x v="0"/>
  </r>
  <r>
    <x v="10"/>
    <x v="230"/>
    <x v="8"/>
    <x v="0"/>
  </r>
  <r>
    <x v="10"/>
    <x v="0"/>
    <x v="0"/>
    <x v="0"/>
  </r>
  <r>
    <x v="10"/>
    <x v="13"/>
    <x v="0"/>
    <x v="0"/>
  </r>
  <r>
    <x v="10"/>
    <x v="96"/>
    <x v="15"/>
    <x v="0"/>
  </r>
  <r>
    <x v="10"/>
    <x v="0"/>
    <x v="0"/>
    <x v="0"/>
  </r>
  <r>
    <x v="10"/>
    <x v="15"/>
    <x v="5"/>
    <x v="0"/>
  </r>
  <r>
    <x v="10"/>
    <x v="13"/>
    <x v="0"/>
    <x v="0"/>
  </r>
  <r>
    <x v="10"/>
    <x v="13"/>
    <x v="0"/>
    <x v="0"/>
  </r>
  <r>
    <x v="10"/>
    <x v="32"/>
    <x v="0"/>
    <x v="0"/>
  </r>
  <r>
    <x v="10"/>
    <x v="102"/>
    <x v="6"/>
    <x v="0"/>
  </r>
  <r>
    <x v="10"/>
    <x v="0"/>
    <x v="0"/>
    <x v="0"/>
  </r>
  <r>
    <x v="10"/>
    <x v="248"/>
    <x v="1"/>
    <x v="0"/>
  </r>
  <r>
    <x v="10"/>
    <x v="13"/>
    <x v="0"/>
    <x v="0"/>
  </r>
  <r>
    <x v="10"/>
    <x v="32"/>
    <x v="0"/>
    <x v="0"/>
  </r>
  <r>
    <x v="10"/>
    <x v="44"/>
    <x v="0"/>
    <x v="0"/>
  </r>
  <r>
    <x v="10"/>
    <x v="58"/>
    <x v="0"/>
    <x v="0"/>
  </r>
  <r>
    <x v="10"/>
    <x v="10"/>
    <x v="0"/>
    <x v="0"/>
  </r>
  <r>
    <x v="10"/>
    <x v="86"/>
    <x v="3"/>
    <x v="0"/>
  </r>
  <r>
    <x v="10"/>
    <x v="3"/>
    <x v="1"/>
    <x v="0"/>
  </r>
  <r>
    <x v="10"/>
    <x v="2"/>
    <x v="0"/>
    <x v="0"/>
  </r>
  <r>
    <x v="10"/>
    <x v="58"/>
    <x v="0"/>
    <x v="0"/>
  </r>
  <r>
    <x v="10"/>
    <x v="210"/>
    <x v="8"/>
    <x v="0"/>
  </r>
  <r>
    <x v="10"/>
    <x v="100"/>
    <x v="0"/>
    <x v="0"/>
  </r>
  <r>
    <x v="10"/>
    <x v="59"/>
    <x v="0"/>
    <x v="0"/>
  </r>
  <r>
    <x v="10"/>
    <x v="147"/>
    <x v="1"/>
    <x v="0"/>
  </r>
  <r>
    <x v="10"/>
    <x v="203"/>
    <x v="1"/>
    <x v="0"/>
  </r>
  <r>
    <x v="10"/>
    <x v="205"/>
    <x v="8"/>
    <x v="0"/>
  </r>
  <r>
    <x v="10"/>
    <x v="50"/>
    <x v="3"/>
    <x v="0"/>
  </r>
  <r>
    <x v="10"/>
    <x v="40"/>
    <x v="3"/>
    <x v="0"/>
  </r>
  <r>
    <x v="10"/>
    <x v="15"/>
    <x v="1"/>
    <x v="0"/>
  </r>
  <r>
    <x v="10"/>
    <x v="161"/>
    <x v="4"/>
    <x v="0"/>
  </r>
  <r>
    <x v="10"/>
    <x v="40"/>
    <x v="3"/>
    <x v="0"/>
  </r>
  <r>
    <x v="10"/>
    <x v="44"/>
    <x v="0"/>
    <x v="0"/>
  </r>
  <r>
    <x v="10"/>
    <x v="341"/>
    <x v="32"/>
    <x v="0"/>
  </r>
  <r>
    <x v="10"/>
    <x v="221"/>
    <x v="4"/>
    <x v="0"/>
  </r>
  <r>
    <x v="10"/>
    <x v="22"/>
    <x v="3"/>
    <x v="0"/>
  </r>
  <r>
    <x v="10"/>
    <x v="13"/>
    <x v="0"/>
    <x v="0"/>
  </r>
  <r>
    <x v="10"/>
    <x v="154"/>
    <x v="1"/>
    <x v="0"/>
  </r>
  <r>
    <x v="10"/>
    <x v="197"/>
    <x v="11"/>
    <x v="0"/>
  </r>
  <r>
    <x v="10"/>
    <x v="67"/>
    <x v="13"/>
    <x v="0"/>
  </r>
  <r>
    <x v="10"/>
    <x v="5"/>
    <x v="0"/>
    <x v="0"/>
  </r>
  <r>
    <x v="10"/>
    <x v="10"/>
    <x v="0"/>
    <x v="0"/>
  </r>
  <r>
    <x v="10"/>
    <x v="116"/>
    <x v="0"/>
    <x v="0"/>
  </r>
  <r>
    <x v="10"/>
    <x v="2"/>
    <x v="2"/>
    <x v="0"/>
  </r>
  <r>
    <x v="10"/>
    <x v="59"/>
    <x v="0"/>
    <x v="0"/>
  </r>
  <r>
    <x v="10"/>
    <x v="105"/>
    <x v="9"/>
    <x v="0"/>
  </r>
  <r>
    <x v="10"/>
    <x v="81"/>
    <x v="8"/>
    <x v="0"/>
  </r>
  <r>
    <x v="10"/>
    <x v="1"/>
    <x v="0"/>
    <x v="0"/>
  </r>
  <r>
    <x v="10"/>
    <x v="293"/>
    <x v="8"/>
    <x v="0"/>
  </r>
  <r>
    <x v="10"/>
    <x v="62"/>
    <x v="18"/>
    <x v="0"/>
  </r>
  <r>
    <x v="10"/>
    <x v="59"/>
    <x v="0"/>
    <x v="0"/>
  </r>
  <r>
    <x v="10"/>
    <x v="51"/>
    <x v="8"/>
    <x v="0"/>
  </r>
  <r>
    <x v="10"/>
    <x v="17"/>
    <x v="4"/>
    <x v="0"/>
  </r>
  <r>
    <x v="10"/>
    <x v="13"/>
    <x v="0"/>
    <x v="0"/>
  </r>
  <r>
    <x v="10"/>
    <x v="58"/>
    <x v="0"/>
    <x v="0"/>
  </r>
  <r>
    <x v="10"/>
    <x v="342"/>
    <x v="4"/>
    <x v="0"/>
  </r>
  <r>
    <x v="10"/>
    <x v="65"/>
    <x v="0"/>
    <x v="0"/>
  </r>
  <r>
    <x v="10"/>
    <x v="284"/>
    <x v="8"/>
    <x v="0"/>
  </r>
  <r>
    <x v="10"/>
    <x v="22"/>
    <x v="1"/>
    <x v="0"/>
  </r>
  <r>
    <x v="10"/>
    <x v="104"/>
    <x v="1"/>
    <x v="0"/>
  </r>
  <r>
    <x v="10"/>
    <x v="86"/>
    <x v="3"/>
    <x v="0"/>
  </r>
  <r>
    <x v="10"/>
    <x v="15"/>
    <x v="0"/>
    <x v="0"/>
  </r>
  <r>
    <x v="10"/>
    <x v="314"/>
    <x v="8"/>
    <x v="0"/>
  </r>
  <r>
    <x v="10"/>
    <x v="149"/>
    <x v="1"/>
    <x v="0"/>
  </r>
  <r>
    <x v="10"/>
    <x v="171"/>
    <x v="1"/>
    <x v="0"/>
  </r>
  <r>
    <x v="10"/>
    <x v="343"/>
    <x v="1"/>
    <x v="0"/>
  </r>
  <r>
    <x v="10"/>
    <x v="3"/>
    <x v="0"/>
    <x v="0"/>
  </r>
  <r>
    <x v="10"/>
    <x v="137"/>
    <x v="1"/>
    <x v="0"/>
  </r>
  <r>
    <x v="10"/>
    <x v="160"/>
    <x v="1"/>
    <x v="0"/>
  </r>
  <r>
    <x v="10"/>
    <x v="57"/>
    <x v="1"/>
    <x v="0"/>
  </r>
  <r>
    <x v="10"/>
    <x v="111"/>
    <x v="1"/>
    <x v="0"/>
  </r>
  <r>
    <x v="10"/>
    <x v="47"/>
    <x v="1"/>
    <x v="0"/>
  </r>
  <r>
    <x v="10"/>
    <x v="44"/>
    <x v="0"/>
    <x v="0"/>
  </r>
  <r>
    <x v="10"/>
    <x v="193"/>
    <x v="2"/>
    <x v="0"/>
  </r>
  <r>
    <x v="10"/>
    <x v="0"/>
    <x v="0"/>
    <x v="0"/>
  </r>
  <r>
    <x v="10"/>
    <x v="208"/>
    <x v="1"/>
    <x v="0"/>
  </r>
  <r>
    <x v="10"/>
    <x v="59"/>
    <x v="0"/>
    <x v="0"/>
  </r>
  <r>
    <x v="10"/>
    <x v="5"/>
    <x v="0"/>
    <x v="0"/>
  </r>
  <r>
    <x v="10"/>
    <x v="162"/>
    <x v="1"/>
    <x v="0"/>
  </r>
  <r>
    <x v="10"/>
    <x v="94"/>
    <x v="42"/>
    <x v="0"/>
  </r>
  <r>
    <x v="10"/>
    <x v="152"/>
    <x v="1"/>
    <x v="0"/>
  </r>
  <r>
    <x v="10"/>
    <x v="344"/>
    <x v="1"/>
    <x v="0"/>
  </r>
  <r>
    <x v="10"/>
    <x v="12"/>
    <x v="1"/>
    <x v="0"/>
  </r>
  <r>
    <x v="10"/>
    <x v="58"/>
    <x v="1"/>
    <x v="0"/>
  </r>
  <r>
    <x v="10"/>
    <x v="66"/>
    <x v="2"/>
    <x v="0"/>
  </r>
  <r>
    <x v="10"/>
    <x v="345"/>
    <x v="1"/>
    <x v="0"/>
  </r>
  <r>
    <x v="10"/>
    <x v="126"/>
    <x v="1"/>
    <x v="0"/>
  </r>
  <r>
    <x v="10"/>
    <x v="322"/>
    <x v="1"/>
    <x v="0"/>
  </r>
  <r>
    <x v="10"/>
    <x v="346"/>
    <x v="17"/>
    <x v="0"/>
  </r>
  <r>
    <x v="10"/>
    <x v="58"/>
    <x v="0"/>
    <x v="0"/>
  </r>
  <r>
    <x v="10"/>
    <x v="0"/>
    <x v="0"/>
    <x v="0"/>
  </r>
  <r>
    <x v="10"/>
    <x v="1"/>
    <x v="0"/>
    <x v="0"/>
  </r>
  <r>
    <x v="10"/>
    <x v="161"/>
    <x v="5"/>
    <x v="0"/>
  </r>
  <r>
    <x v="10"/>
    <x v="15"/>
    <x v="0"/>
    <x v="0"/>
  </r>
  <r>
    <x v="10"/>
    <x v="5"/>
    <x v="0"/>
    <x v="0"/>
  </r>
  <r>
    <x v="10"/>
    <x v="5"/>
    <x v="0"/>
    <x v="0"/>
  </r>
  <r>
    <x v="10"/>
    <x v="226"/>
    <x v="0"/>
    <x v="0"/>
  </r>
  <r>
    <x v="10"/>
    <x v="3"/>
    <x v="1"/>
    <x v="0"/>
  </r>
  <r>
    <x v="10"/>
    <x v="1"/>
    <x v="0"/>
    <x v="0"/>
  </r>
  <r>
    <x v="10"/>
    <x v="344"/>
    <x v="8"/>
    <x v="0"/>
  </r>
  <r>
    <x v="10"/>
    <x v="96"/>
    <x v="22"/>
    <x v="0"/>
  </r>
  <r>
    <x v="10"/>
    <x v="13"/>
    <x v="0"/>
    <x v="0"/>
  </r>
  <r>
    <x v="10"/>
    <x v="31"/>
    <x v="19"/>
    <x v="0"/>
  </r>
  <r>
    <x v="10"/>
    <x v="117"/>
    <x v="47"/>
    <x v="0"/>
  </r>
  <r>
    <x v="11"/>
    <x v="312"/>
    <x v="2"/>
    <x v="0"/>
  </r>
  <r>
    <x v="11"/>
    <x v="5"/>
    <x v="0"/>
    <x v="0"/>
  </r>
  <r>
    <x v="11"/>
    <x v="171"/>
    <x v="4"/>
    <x v="0"/>
  </r>
  <r>
    <x v="11"/>
    <x v="15"/>
    <x v="0"/>
    <x v="0"/>
  </r>
  <r>
    <x v="11"/>
    <x v="5"/>
    <x v="0"/>
    <x v="0"/>
  </r>
  <r>
    <x v="11"/>
    <x v="58"/>
    <x v="0"/>
    <x v="0"/>
  </r>
  <r>
    <x v="11"/>
    <x v="347"/>
    <x v="4"/>
    <x v="0"/>
  </r>
  <r>
    <x v="11"/>
    <x v="271"/>
    <x v="4"/>
    <x v="0"/>
  </r>
  <r>
    <x v="11"/>
    <x v="224"/>
    <x v="1"/>
    <x v="0"/>
  </r>
  <r>
    <x v="11"/>
    <x v="117"/>
    <x v="22"/>
    <x v="0"/>
  </r>
  <r>
    <x v="11"/>
    <x v="32"/>
    <x v="0"/>
    <x v="0"/>
  </r>
  <r>
    <x v="11"/>
    <x v="15"/>
    <x v="3"/>
    <x v="0"/>
  </r>
  <r>
    <x v="11"/>
    <x v="64"/>
    <x v="20"/>
    <x v="0"/>
  </r>
  <r>
    <x v="11"/>
    <x v="13"/>
    <x v="0"/>
    <x v="0"/>
  </r>
  <r>
    <x v="11"/>
    <x v="50"/>
    <x v="4"/>
    <x v="0"/>
  </r>
  <r>
    <x v="11"/>
    <x v="2"/>
    <x v="0"/>
    <x v="0"/>
  </r>
  <r>
    <x v="11"/>
    <x v="15"/>
    <x v="0"/>
    <x v="0"/>
  </r>
  <r>
    <x v="11"/>
    <x v="62"/>
    <x v="15"/>
    <x v="0"/>
  </r>
  <r>
    <x v="11"/>
    <x v="158"/>
    <x v="1"/>
    <x v="0"/>
  </r>
  <r>
    <x v="11"/>
    <x v="9"/>
    <x v="4"/>
    <x v="0"/>
  </r>
  <r>
    <x v="11"/>
    <x v="130"/>
    <x v="1"/>
    <x v="0"/>
  </r>
  <r>
    <x v="11"/>
    <x v="171"/>
    <x v="1"/>
    <x v="0"/>
  </r>
  <r>
    <x v="11"/>
    <x v="13"/>
    <x v="0"/>
    <x v="0"/>
  </r>
  <r>
    <x v="11"/>
    <x v="0"/>
    <x v="0"/>
    <x v="0"/>
  </r>
  <r>
    <x v="11"/>
    <x v="282"/>
    <x v="1"/>
    <x v="0"/>
  </r>
  <r>
    <x v="11"/>
    <x v="0"/>
    <x v="0"/>
    <x v="0"/>
  </r>
  <r>
    <x v="11"/>
    <x v="51"/>
    <x v="15"/>
    <x v="0"/>
  </r>
  <r>
    <x v="11"/>
    <x v="15"/>
    <x v="0"/>
    <x v="0"/>
  </r>
  <r>
    <x v="11"/>
    <x v="117"/>
    <x v="51"/>
    <x v="0"/>
  </r>
  <r>
    <x v="11"/>
    <x v="15"/>
    <x v="0"/>
    <x v="0"/>
  </r>
  <r>
    <x v="11"/>
    <x v="80"/>
    <x v="2"/>
    <x v="0"/>
  </r>
  <r>
    <x v="11"/>
    <x v="123"/>
    <x v="1"/>
    <x v="0"/>
  </r>
  <r>
    <x v="11"/>
    <x v="12"/>
    <x v="1"/>
    <x v="0"/>
  </r>
  <r>
    <x v="11"/>
    <x v="294"/>
    <x v="1"/>
    <x v="0"/>
  </r>
  <r>
    <x v="11"/>
    <x v="67"/>
    <x v="2"/>
    <x v="0"/>
  </r>
  <r>
    <x v="11"/>
    <x v="256"/>
    <x v="5"/>
    <x v="0"/>
  </r>
  <r>
    <x v="11"/>
    <x v="116"/>
    <x v="0"/>
    <x v="0"/>
  </r>
  <r>
    <x v="11"/>
    <x v="1"/>
    <x v="0"/>
    <x v="0"/>
  </r>
  <r>
    <x v="11"/>
    <x v="76"/>
    <x v="0"/>
    <x v="0"/>
  </r>
  <r>
    <x v="11"/>
    <x v="5"/>
    <x v="0"/>
    <x v="0"/>
  </r>
  <r>
    <x v="11"/>
    <x v="32"/>
    <x v="0"/>
    <x v="0"/>
  </r>
  <r>
    <x v="11"/>
    <x v="80"/>
    <x v="0"/>
    <x v="0"/>
  </r>
  <r>
    <x v="11"/>
    <x v="85"/>
    <x v="14"/>
    <x v="0"/>
  </r>
  <r>
    <x v="11"/>
    <x v="13"/>
    <x v="0"/>
    <x v="0"/>
  </r>
  <r>
    <x v="11"/>
    <x v="260"/>
    <x v="1"/>
    <x v="0"/>
  </r>
  <r>
    <x v="11"/>
    <x v="40"/>
    <x v="3"/>
    <x v="0"/>
  </r>
  <r>
    <x v="11"/>
    <x v="276"/>
    <x v="0"/>
    <x v="0"/>
  </r>
  <r>
    <x v="11"/>
    <x v="57"/>
    <x v="1"/>
    <x v="0"/>
  </r>
  <r>
    <x v="11"/>
    <x v="348"/>
    <x v="9"/>
    <x v="0"/>
  </r>
  <r>
    <x v="11"/>
    <x v="33"/>
    <x v="1"/>
    <x v="0"/>
  </r>
  <r>
    <x v="11"/>
    <x v="100"/>
    <x v="0"/>
    <x v="0"/>
  </r>
  <r>
    <x v="11"/>
    <x v="80"/>
    <x v="0"/>
    <x v="0"/>
  </r>
  <r>
    <x v="11"/>
    <x v="65"/>
    <x v="3"/>
    <x v="0"/>
  </r>
  <r>
    <x v="11"/>
    <x v="22"/>
    <x v="1"/>
    <x v="0"/>
  </r>
  <r>
    <x v="11"/>
    <x v="3"/>
    <x v="0"/>
    <x v="0"/>
  </r>
  <r>
    <x v="11"/>
    <x v="15"/>
    <x v="0"/>
    <x v="0"/>
  </r>
  <r>
    <x v="11"/>
    <x v="13"/>
    <x v="0"/>
    <x v="0"/>
  </r>
  <r>
    <x v="11"/>
    <x v="332"/>
    <x v="1"/>
    <x v="0"/>
  </r>
  <r>
    <x v="11"/>
    <x v="5"/>
    <x v="0"/>
    <x v="0"/>
  </r>
  <r>
    <x v="11"/>
    <x v="5"/>
    <x v="1"/>
    <x v="0"/>
  </r>
  <r>
    <x v="11"/>
    <x v="41"/>
    <x v="62"/>
    <x v="0"/>
  </r>
  <r>
    <x v="11"/>
    <x v="1"/>
    <x v="0"/>
    <x v="0"/>
  </r>
  <r>
    <x v="11"/>
    <x v="195"/>
    <x v="1"/>
    <x v="0"/>
  </r>
  <r>
    <x v="11"/>
    <x v="26"/>
    <x v="14"/>
    <x v="0"/>
  </r>
  <r>
    <x v="11"/>
    <x v="188"/>
    <x v="5"/>
    <x v="0"/>
  </r>
  <r>
    <x v="11"/>
    <x v="40"/>
    <x v="3"/>
    <x v="0"/>
  </r>
  <r>
    <x v="11"/>
    <x v="64"/>
    <x v="29"/>
    <x v="0"/>
  </r>
  <r>
    <x v="11"/>
    <x v="136"/>
    <x v="1"/>
    <x v="0"/>
  </r>
  <r>
    <x v="11"/>
    <x v="13"/>
    <x v="0"/>
    <x v="0"/>
  </r>
  <r>
    <x v="11"/>
    <x v="0"/>
    <x v="0"/>
    <x v="0"/>
  </r>
  <r>
    <x v="11"/>
    <x v="0"/>
    <x v="4"/>
    <x v="0"/>
  </r>
  <r>
    <x v="11"/>
    <x v="0"/>
    <x v="0"/>
    <x v="0"/>
  </r>
  <r>
    <x v="11"/>
    <x v="289"/>
    <x v="4"/>
    <x v="0"/>
  </r>
  <r>
    <x v="11"/>
    <x v="13"/>
    <x v="0"/>
    <x v="0"/>
  </r>
  <r>
    <x v="11"/>
    <x v="15"/>
    <x v="0"/>
    <x v="0"/>
  </r>
  <r>
    <x v="11"/>
    <x v="291"/>
    <x v="1"/>
    <x v="0"/>
  </r>
  <r>
    <x v="11"/>
    <x v="59"/>
    <x v="0"/>
    <x v="0"/>
  </r>
  <r>
    <x v="11"/>
    <x v="3"/>
    <x v="0"/>
    <x v="0"/>
  </r>
  <r>
    <x v="11"/>
    <x v="51"/>
    <x v="14"/>
    <x v="0"/>
  </r>
  <r>
    <x v="11"/>
    <x v="210"/>
    <x v="2"/>
    <x v="0"/>
  </r>
  <r>
    <x v="11"/>
    <x v="9"/>
    <x v="1"/>
    <x v="0"/>
  </r>
  <r>
    <x v="11"/>
    <x v="10"/>
    <x v="0"/>
    <x v="0"/>
  </r>
  <r>
    <x v="11"/>
    <x v="77"/>
    <x v="3"/>
    <x v="0"/>
  </r>
  <r>
    <x v="11"/>
    <x v="213"/>
    <x v="1"/>
    <x v="0"/>
  </r>
  <r>
    <x v="11"/>
    <x v="59"/>
    <x v="0"/>
    <x v="0"/>
  </r>
  <r>
    <x v="11"/>
    <x v="69"/>
    <x v="1"/>
    <x v="0"/>
  </r>
  <r>
    <x v="11"/>
    <x v="0"/>
    <x v="0"/>
    <x v="0"/>
  </r>
  <r>
    <x v="11"/>
    <x v="90"/>
    <x v="0"/>
    <x v="0"/>
  </r>
  <r>
    <x v="11"/>
    <x v="2"/>
    <x v="0"/>
    <x v="0"/>
  </r>
  <r>
    <x v="11"/>
    <x v="3"/>
    <x v="1"/>
    <x v="0"/>
  </r>
  <r>
    <x v="11"/>
    <x v="32"/>
    <x v="0"/>
    <x v="0"/>
  </r>
  <r>
    <x v="11"/>
    <x v="58"/>
    <x v="0"/>
    <x v="0"/>
  </r>
  <r>
    <x v="11"/>
    <x v="183"/>
    <x v="5"/>
    <x v="0"/>
  </r>
  <r>
    <x v="11"/>
    <x v="99"/>
    <x v="4"/>
    <x v="0"/>
  </r>
  <r>
    <x v="11"/>
    <x v="0"/>
    <x v="0"/>
    <x v="0"/>
  </r>
  <r>
    <x v="11"/>
    <x v="13"/>
    <x v="0"/>
    <x v="0"/>
  </r>
  <r>
    <x v="11"/>
    <x v="68"/>
    <x v="1"/>
    <x v="0"/>
  </r>
  <r>
    <x v="11"/>
    <x v="154"/>
    <x v="1"/>
    <x v="0"/>
  </r>
  <r>
    <x v="11"/>
    <x v="85"/>
    <x v="37"/>
    <x v="0"/>
  </r>
  <r>
    <x v="11"/>
    <x v="19"/>
    <x v="1"/>
    <x v="0"/>
  </r>
  <r>
    <x v="11"/>
    <x v="108"/>
    <x v="4"/>
    <x v="0"/>
  </r>
  <r>
    <x v="11"/>
    <x v="32"/>
    <x v="0"/>
    <x v="0"/>
  </r>
  <r>
    <x v="11"/>
    <x v="3"/>
    <x v="1"/>
    <x v="0"/>
  </r>
  <r>
    <x v="11"/>
    <x v="10"/>
    <x v="0"/>
    <x v="0"/>
  </r>
  <r>
    <x v="11"/>
    <x v="91"/>
    <x v="3"/>
    <x v="0"/>
  </r>
  <r>
    <x v="11"/>
    <x v="0"/>
    <x v="0"/>
    <x v="0"/>
  </r>
  <r>
    <x v="11"/>
    <x v="68"/>
    <x v="1"/>
    <x v="0"/>
  </r>
  <r>
    <x v="11"/>
    <x v="67"/>
    <x v="1"/>
    <x v="0"/>
  </r>
  <r>
    <x v="11"/>
    <x v="0"/>
    <x v="0"/>
    <x v="0"/>
  </r>
  <r>
    <x v="11"/>
    <x v="58"/>
    <x v="0"/>
    <x v="0"/>
  </r>
  <r>
    <x v="11"/>
    <x v="5"/>
    <x v="0"/>
    <x v="0"/>
  </r>
  <r>
    <x v="11"/>
    <x v="13"/>
    <x v="0"/>
    <x v="0"/>
  </r>
  <r>
    <x v="11"/>
    <x v="59"/>
    <x v="0"/>
    <x v="0"/>
  </r>
  <r>
    <x v="11"/>
    <x v="76"/>
    <x v="0"/>
    <x v="0"/>
  </r>
  <r>
    <x v="11"/>
    <x v="117"/>
    <x v="14"/>
    <x v="0"/>
  </r>
  <r>
    <x v="11"/>
    <x v="11"/>
    <x v="3"/>
    <x v="0"/>
  </r>
  <r>
    <x v="11"/>
    <x v="110"/>
    <x v="8"/>
    <x v="0"/>
  </r>
  <r>
    <x v="11"/>
    <x v="13"/>
    <x v="0"/>
    <x v="0"/>
  </r>
  <r>
    <x v="11"/>
    <x v="3"/>
    <x v="1"/>
    <x v="0"/>
  </r>
  <r>
    <x v="11"/>
    <x v="102"/>
    <x v="57"/>
    <x v="0"/>
  </r>
  <r>
    <x v="11"/>
    <x v="147"/>
    <x v="1"/>
    <x v="0"/>
  </r>
  <r>
    <x v="11"/>
    <x v="282"/>
    <x v="1"/>
    <x v="0"/>
  </r>
  <r>
    <x v="11"/>
    <x v="59"/>
    <x v="0"/>
    <x v="0"/>
  </r>
  <r>
    <x v="11"/>
    <x v="216"/>
    <x v="5"/>
    <x v="0"/>
  </r>
  <r>
    <x v="11"/>
    <x v="0"/>
    <x v="0"/>
    <x v="0"/>
  </r>
  <r>
    <x v="11"/>
    <x v="51"/>
    <x v="22"/>
    <x v="0"/>
  </r>
  <r>
    <x v="11"/>
    <x v="59"/>
    <x v="1"/>
    <x v="0"/>
  </r>
  <r>
    <x v="11"/>
    <x v="17"/>
    <x v="1"/>
    <x v="0"/>
  </r>
  <r>
    <x v="11"/>
    <x v="117"/>
    <x v="34"/>
    <x v="0"/>
  </r>
  <r>
    <x v="11"/>
    <x v="226"/>
    <x v="0"/>
    <x v="0"/>
  </r>
  <r>
    <x v="11"/>
    <x v="128"/>
    <x v="1"/>
    <x v="0"/>
  </r>
  <r>
    <x v="11"/>
    <x v="50"/>
    <x v="3"/>
    <x v="0"/>
  </r>
  <r>
    <x v="11"/>
    <x v="100"/>
    <x v="0"/>
    <x v="0"/>
  </r>
  <r>
    <x v="11"/>
    <x v="0"/>
    <x v="0"/>
    <x v="0"/>
  </r>
  <r>
    <x v="11"/>
    <x v="29"/>
    <x v="1"/>
    <x v="0"/>
  </r>
  <r>
    <x v="11"/>
    <x v="349"/>
    <x v="8"/>
    <x v="0"/>
  </r>
  <r>
    <x v="11"/>
    <x v="59"/>
    <x v="0"/>
    <x v="0"/>
  </r>
  <r>
    <x v="11"/>
    <x v="32"/>
    <x v="0"/>
    <x v="0"/>
  </r>
  <r>
    <x v="11"/>
    <x v="0"/>
    <x v="0"/>
    <x v="0"/>
  </r>
  <r>
    <x v="11"/>
    <x v="13"/>
    <x v="0"/>
    <x v="0"/>
  </r>
  <r>
    <x v="11"/>
    <x v="32"/>
    <x v="0"/>
    <x v="0"/>
  </r>
  <r>
    <x v="11"/>
    <x v="28"/>
    <x v="1"/>
    <x v="0"/>
  </r>
  <r>
    <x v="11"/>
    <x v="150"/>
    <x v="1"/>
    <x v="0"/>
  </r>
  <r>
    <x v="11"/>
    <x v="13"/>
    <x v="0"/>
    <x v="0"/>
  </r>
  <r>
    <x v="11"/>
    <x v="56"/>
    <x v="4"/>
    <x v="0"/>
  </r>
  <r>
    <x v="11"/>
    <x v="3"/>
    <x v="3"/>
    <x v="0"/>
  </r>
  <r>
    <x v="11"/>
    <x v="350"/>
    <x v="9"/>
    <x v="0"/>
  </r>
  <r>
    <x v="11"/>
    <x v="123"/>
    <x v="1"/>
    <x v="0"/>
  </r>
  <r>
    <x v="11"/>
    <x v="58"/>
    <x v="0"/>
    <x v="0"/>
  </r>
  <r>
    <x v="11"/>
    <x v="11"/>
    <x v="3"/>
    <x v="0"/>
  </r>
  <r>
    <x v="11"/>
    <x v="58"/>
    <x v="0"/>
    <x v="0"/>
  </r>
  <r>
    <x v="11"/>
    <x v="26"/>
    <x v="14"/>
    <x v="0"/>
  </r>
  <r>
    <x v="11"/>
    <x v="185"/>
    <x v="32"/>
    <x v="0"/>
  </r>
  <r>
    <x v="11"/>
    <x v="128"/>
    <x v="1"/>
    <x v="0"/>
  </r>
  <r>
    <x v="11"/>
    <x v="106"/>
    <x v="46"/>
    <x v="0"/>
  </r>
  <r>
    <x v="11"/>
    <x v="209"/>
    <x v="5"/>
    <x v="0"/>
  </r>
  <r>
    <x v="11"/>
    <x v="172"/>
    <x v="5"/>
    <x v="0"/>
  </r>
  <r>
    <x v="11"/>
    <x v="172"/>
    <x v="24"/>
    <x v="0"/>
  </r>
  <r>
    <x v="11"/>
    <x v="117"/>
    <x v="14"/>
    <x v="0"/>
  </r>
  <r>
    <x v="11"/>
    <x v="202"/>
    <x v="1"/>
    <x v="0"/>
  </r>
  <r>
    <x v="11"/>
    <x v="148"/>
    <x v="4"/>
    <x v="0"/>
  </r>
  <r>
    <x v="11"/>
    <x v="53"/>
    <x v="2"/>
    <x v="0"/>
  </r>
  <r>
    <x v="11"/>
    <x v="351"/>
    <x v="14"/>
    <x v="0"/>
  </r>
  <r>
    <x v="11"/>
    <x v="7"/>
    <x v="1"/>
    <x v="0"/>
  </r>
  <r>
    <x v="11"/>
    <x v="77"/>
    <x v="1"/>
    <x v="0"/>
  </r>
  <r>
    <x v="11"/>
    <x v="32"/>
    <x v="2"/>
    <x v="0"/>
  </r>
  <r>
    <x v="11"/>
    <x v="12"/>
    <x v="1"/>
    <x v="0"/>
  </r>
  <r>
    <x v="11"/>
    <x v="51"/>
    <x v="14"/>
    <x v="0"/>
  </r>
  <r>
    <x v="11"/>
    <x v="58"/>
    <x v="1"/>
    <x v="0"/>
  </r>
  <r>
    <x v="11"/>
    <x v="227"/>
    <x v="8"/>
    <x v="0"/>
  </r>
  <r>
    <x v="11"/>
    <x v="94"/>
    <x v="14"/>
    <x v="0"/>
  </r>
  <r>
    <x v="11"/>
    <x v="11"/>
    <x v="3"/>
    <x v="0"/>
  </r>
  <r>
    <x v="11"/>
    <x v="13"/>
    <x v="8"/>
    <x v="0"/>
  </r>
  <r>
    <x v="11"/>
    <x v="352"/>
    <x v="4"/>
    <x v="0"/>
  </r>
  <r>
    <x v="11"/>
    <x v="13"/>
    <x v="13"/>
    <x v="0"/>
  </r>
  <r>
    <x v="11"/>
    <x v="231"/>
    <x v="8"/>
    <x v="0"/>
  </r>
  <r>
    <x v="11"/>
    <x v="139"/>
    <x v="1"/>
    <x v="0"/>
  </r>
  <r>
    <x v="11"/>
    <x v="99"/>
    <x v="1"/>
    <x v="0"/>
  </r>
  <r>
    <x v="11"/>
    <x v="20"/>
    <x v="1"/>
    <x v="0"/>
  </r>
  <r>
    <x v="11"/>
    <x v="58"/>
    <x v="0"/>
    <x v="0"/>
  </r>
  <r>
    <x v="11"/>
    <x v="206"/>
    <x v="1"/>
    <x v="0"/>
  </r>
  <r>
    <x v="11"/>
    <x v="120"/>
    <x v="1"/>
    <x v="0"/>
  </r>
  <r>
    <x v="11"/>
    <x v="13"/>
    <x v="0"/>
    <x v="0"/>
  </r>
  <r>
    <x v="11"/>
    <x v="126"/>
    <x v="4"/>
    <x v="0"/>
  </r>
  <r>
    <x v="11"/>
    <x v="58"/>
    <x v="0"/>
    <x v="0"/>
  </r>
  <r>
    <x v="11"/>
    <x v="2"/>
    <x v="0"/>
    <x v="0"/>
  </r>
  <r>
    <x v="11"/>
    <x v="59"/>
    <x v="3"/>
    <x v="0"/>
  </r>
  <r>
    <x v="11"/>
    <x v="109"/>
    <x v="1"/>
    <x v="0"/>
  </r>
  <r>
    <x v="11"/>
    <x v="65"/>
    <x v="0"/>
    <x v="0"/>
  </r>
  <r>
    <x v="11"/>
    <x v="62"/>
    <x v="14"/>
    <x v="0"/>
  </r>
  <r>
    <x v="11"/>
    <x v="1"/>
    <x v="0"/>
    <x v="0"/>
  </r>
  <r>
    <x v="11"/>
    <x v="10"/>
    <x v="0"/>
    <x v="0"/>
  </r>
  <r>
    <x v="11"/>
    <x v="40"/>
    <x v="3"/>
    <x v="0"/>
  </r>
  <r>
    <x v="11"/>
    <x v="0"/>
    <x v="3"/>
    <x v="0"/>
  </r>
  <r>
    <x v="11"/>
    <x v="59"/>
    <x v="13"/>
    <x v="0"/>
  </r>
  <r>
    <x v="11"/>
    <x v="0"/>
    <x v="0"/>
    <x v="0"/>
  </r>
  <r>
    <x v="11"/>
    <x v="32"/>
    <x v="0"/>
    <x v="0"/>
  </r>
  <r>
    <x v="11"/>
    <x v="80"/>
    <x v="0"/>
    <x v="0"/>
  </r>
  <r>
    <x v="11"/>
    <x v="89"/>
    <x v="14"/>
    <x v="0"/>
  </r>
  <r>
    <x v="11"/>
    <x v="201"/>
    <x v="1"/>
    <x v="0"/>
  </r>
  <r>
    <x v="11"/>
    <x v="135"/>
    <x v="1"/>
    <x v="0"/>
  </r>
  <r>
    <x v="11"/>
    <x v="186"/>
    <x v="1"/>
    <x v="0"/>
  </r>
  <r>
    <x v="11"/>
    <x v="122"/>
    <x v="13"/>
    <x v="0"/>
  </r>
  <r>
    <x v="11"/>
    <x v="109"/>
    <x v="1"/>
    <x v="0"/>
  </r>
  <r>
    <x v="11"/>
    <x v="0"/>
    <x v="0"/>
    <x v="0"/>
  </r>
  <r>
    <x v="11"/>
    <x v="84"/>
    <x v="1"/>
    <x v="0"/>
  </r>
  <r>
    <x v="11"/>
    <x v="1"/>
    <x v="0"/>
    <x v="0"/>
  </r>
  <r>
    <x v="11"/>
    <x v="32"/>
    <x v="0"/>
    <x v="0"/>
  </r>
  <r>
    <x v="11"/>
    <x v="13"/>
    <x v="0"/>
    <x v="0"/>
  </r>
  <r>
    <x v="11"/>
    <x v="138"/>
    <x v="1"/>
    <x v="0"/>
  </r>
  <r>
    <x v="11"/>
    <x v="112"/>
    <x v="1"/>
    <x v="0"/>
  </r>
  <r>
    <x v="11"/>
    <x v="58"/>
    <x v="0"/>
    <x v="0"/>
  </r>
  <r>
    <x v="11"/>
    <x v="59"/>
    <x v="0"/>
    <x v="0"/>
  </r>
  <r>
    <x v="11"/>
    <x v="93"/>
    <x v="0"/>
    <x v="0"/>
  </r>
  <r>
    <x v="11"/>
    <x v="91"/>
    <x v="3"/>
    <x v="0"/>
  </r>
  <r>
    <x v="11"/>
    <x v="93"/>
    <x v="3"/>
    <x v="0"/>
  </r>
  <r>
    <x v="11"/>
    <x v="58"/>
    <x v="0"/>
    <x v="0"/>
  </r>
  <r>
    <x v="11"/>
    <x v="117"/>
    <x v="22"/>
    <x v="0"/>
  </r>
  <r>
    <x v="11"/>
    <x v="62"/>
    <x v="14"/>
    <x v="0"/>
  </r>
  <r>
    <x v="11"/>
    <x v="10"/>
    <x v="0"/>
    <x v="0"/>
  </r>
  <r>
    <x v="11"/>
    <x v="41"/>
    <x v="15"/>
    <x v="0"/>
  </r>
  <r>
    <x v="11"/>
    <x v="34"/>
    <x v="3"/>
    <x v="0"/>
  </r>
  <r>
    <x v="11"/>
    <x v="35"/>
    <x v="2"/>
    <x v="0"/>
  </r>
  <r>
    <x v="11"/>
    <x v="94"/>
    <x v="14"/>
    <x v="0"/>
  </r>
  <r>
    <x v="11"/>
    <x v="2"/>
    <x v="0"/>
    <x v="0"/>
  </r>
  <r>
    <x v="11"/>
    <x v="49"/>
    <x v="2"/>
    <x v="0"/>
  </r>
  <r>
    <x v="11"/>
    <x v="80"/>
    <x v="0"/>
    <x v="0"/>
  </r>
  <r>
    <x v="11"/>
    <x v="53"/>
    <x v="0"/>
    <x v="0"/>
  </r>
  <r>
    <x v="11"/>
    <x v="42"/>
    <x v="5"/>
    <x v="0"/>
  </r>
  <r>
    <x v="11"/>
    <x v="95"/>
    <x v="0"/>
    <x v="0"/>
  </r>
  <r>
    <x v="11"/>
    <x v="2"/>
    <x v="0"/>
    <x v="0"/>
  </r>
  <r>
    <x v="11"/>
    <x v="59"/>
    <x v="0"/>
    <x v="0"/>
  </r>
  <r>
    <x v="11"/>
    <x v="0"/>
    <x v="0"/>
    <x v="0"/>
  </r>
  <r>
    <x v="11"/>
    <x v="13"/>
    <x v="13"/>
    <x v="0"/>
  </r>
  <r>
    <x v="11"/>
    <x v="13"/>
    <x v="0"/>
    <x v="0"/>
  </r>
  <r>
    <x v="11"/>
    <x v="2"/>
    <x v="0"/>
    <x v="0"/>
  </r>
  <r>
    <x v="11"/>
    <x v="15"/>
    <x v="0"/>
    <x v="0"/>
  </r>
  <r>
    <x v="11"/>
    <x v="10"/>
    <x v="0"/>
    <x v="0"/>
  </r>
  <r>
    <x v="11"/>
    <x v="58"/>
    <x v="0"/>
    <x v="0"/>
  </r>
  <r>
    <x v="11"/>
    <x v="15"/>
    <x v="0"/>
    <x v="0"/>
  </r>
  <r>
    <x v="11"/>
    <x v="15"/>
    <x v="0"/>
    <x v="0"/>
  </r>
  <r>
    <x v="11"/>
    <x v="93"/>
    <x v="3"/>
    <x v="0"/>
  </r>
  <r>
    <x v="11"/>
    <x v="10"/>
    <x v="0"/>
    <x v="0"/>
  </r>
  <r>
    <x v="11"/>
    <x v="222"/>
    <x v="1"/>
    <x v="0"/>
  </r>
  <r>
    <x v="11"/>
    <x v="125"/>
    <x v="4"/>
    <x v="0"/>
  </r>
  <r>
    <x v="11"/>
    <x v="133"/>
    <x v="1"/>
    <x v="0"/>
  </r>
  <r>
    <x v="11"/>
    <x v="64"/>
    <x v="57"/>
    <x v="0"/>
  </r>
  <r>
    <x v="11"/>
    <x v="155"/>
    <x v="8"/>
    <x v="0"/>
  </r>
  <r>
    <x v="11"/>
    <x v="2"/>
    <x v="0"/>
    <x v="0"/>
  </r>
  <r>
    <x v="11"/>
    <x v="49"/>
    <x v="2"/>
    <x v="0"/>
  </r>
  <r>
    <x v="11"/>
    <x v="8"/>
    <x v="1"/>
    <x v="0"/>
  </r>
  <r>
    <x v="11"/>
    <x v="219"/>
    <x v="1"/>
    <x v="0"/>
  </r>
  <r>
    <x v="11"/>
    <x v="15"/>
    <x v="0"/>
    <x v="0"/>
  </r>
  <r>
    <x v="11"/>
    <x v="59"/>
    <x v="3"/>
    <x v="0"/>
  </r>
  <r>
    <x v="11"/>
    <x v="58"/>
    <x v="0"/>
    <x v="0"/>
  </r>
  <r>
    <x v="11"/>
    <x v="15"/>
    <x v="0"/>
    <x v="0"/>
  </r>
  <r>
    <x v="11"/>
    <x v="5"/>
    <x v="8"/>
    <x v="0"/>
  </r>
  <r>
    <x v="11"/>
    <x v="88"/>
    <x v="1"/>
    <x v="0"/>
  </r>
  <r>
    <x v="11"/>
    <x v="91"/>
    <x v="3"/>
    <x v="0"/>
  </r>
  <r>
    <x v="11"/>
    <x v="2"/>
    <x v="0"/>
    <x v="0"/>
  </r>
  <r>
    <x v="11"/>
    <x v="77"/>
    <x v="3"/>
    <x v="0"/>
  </r>
  <r>
    <x v="11"/>
    <x v="192"/>
    <x v="7"/>
    <x v="0"/>
  </r>
  <r>
    <x v="11"/>
    <x v="58"/>
    <x v="4"/>
    <x v="0"/>
  </r>
  <r>
    <x v="11"/>
    <x v="5"/>
    <x v="0"/>
    <x v="0"/>
  </r>
  <r>
    <x v="11"/>
    <x v="116"/>
    <x v="0"/>
    <x v="0"/>
  </r>
  <r>
    <x v="11"/>
    <x v="53"/>
    <x v="0"/>
    <x v="0"/>
  </r>
  <r>
    <x v="11"/>
    <x v="140"/>
    <x v="1"/>
    <x v="0"/>
  </r>
  <r>
    <x v="11"/>
    <x v="215"/>
    <x v="1"/>
    <x v="0"/>
  </r>
  <r>
    <x v="11"/>
    <x v="232"/>
    <x v="1"/>
    <x v="0"/>
  </r>
  <r>
    <x v="11"/>
    <x v="353"/>
    <x v="1"/>
    <x v="0"/>
  </r>
  <r>
    <x v="11"/>
    <x v="195"/>
    <x v="1"/>
    <x v="0"/>
  </r>
  <r>
    <x v="11"/>
    <x v="59"/>
    <x v="0"/>
    <x v="0"/>
  </r>
  <r>
    <x v="11"/>
    <x v="0"/>
    <x v="0"/>
    <x v="0"/>
  </r>
  <r>
    <x v="11"/>
    <x v="20"/>
    <x v="1"/>
    <x v="0"/>
  </r>
  <r>
    <x v="11"/>
    <x v="51"/>
    <x v="22"/>
    <x v="0"/>
  </r>
  <r>
    <x v="11"/>
    <x v="65"/>
    <x v="1"/>
    <x v="0"/>
  </r>
  <r>
    <x v="11"/>
    <x v="126"/>
    <x v="1"/>
    <x v="0"/>
  </r>
  <r>
    <x v="11"/>
    <x v="58"/>
    <x v="28"/>
    <x v="0"/>
  </r>
  <r>
    <x v="11"/>
    <x v="74"/>
    <x v="33"/>
    <x v="0"/>
  </r>
  <r>
    <x v="11"/>
    <x v="137"/>
    <x v="1"/>
    <x v="0"/>
  </r>
  <r>
    <x v="11"/>
    <x v="146"/>
    <x v="1"/>
    <x v="0"/>
  </r>
  <r>
    <x v="11"/>
    <x v="80"/>
    <x v="0"/>
    <x v="0"/>
  </r>
  <r>
    <x v="11"/>
    <x v="10"/>
    <x v="1"/>
    <x v="0"/>
  </r>
  <r>
    <x v="11"/>
    <x v="203"/>
    <x v="1"/>
    <x v="0"/>
  </r>
  <r>
    <x v="11"/>
    <x v="13"/>
    <x v="3"/>
    <x v="0"/>
  </r>
  <r>
    <x v="11"/>
    <x v="128"/>
    <x v="1"/>
    <x v="0"/>
  </r>
  <r>
    <x v="11"/>
    <x v="314"/>
    <x v="11"/>
    <x v="0"/>
  </r>
  <r>
    <x v="11"/>
    <x v="100"/>
    <x v="0"/>
    <x v="0"/>
  </r>
  <r>
    <x v="11"/>
    <x v="23"/>
    <x v="1"/>
    <x v="0"/>
  </r>
  <r>
    <x v="11"/>
    <x v="100"/>
    <x v="0"/>
    <x v="0"/>
  </r>
  <r>
    <x v="11"/>
    <x v="5"/>
    <x v="2"/>
    <x v="0"/>
  </r>
  <r>
    <x v="11"/>
    <x v="57"/>
    <x v="1"/>
    <x v="0"/>
  </r>
  <r>
    <x v="11"/>
    <x v="291"/>
    <x v="1"/>
    <x v="0"/>
  </r>
  <r>
    <x v="11"/>
    <x v="13"/>
    <x v="1"/>
    <x v="0"/>
  </r>
  <r>
    <x v="11"/>
    <x v="0"/>
    <x v="0"/>
    <x v="0"/>
  </r>
  <r>
    <x v="11"/>
    <x v="0"/>
    <x v="0"/>
    <x v="0"/>
  </r>
  <r>
    <x v="11"/>
    <x v="62"/>
    <x v="6"/>
    <x v="0"/>
  </r>
  <r>
    <x v="11"/>
    <x v="36"/>
    <x v="1"/>
    <x v="0"/>
  </r>
  <r>
    <x v="11"/>
    <x v="112"/>
    <x v="1"/>
    <x v="0"/>
  </r>
  <r>
    <x v="11"/>
    <x v="282"/>
    <x v="1"/>
    <x v="0"/>
  </r>
  <r>
    <x v="11"/>
    <x v="58"/>
    <x v="0"/>
    <x v="0"/>
  </r>
  <r>
    <x v="11"/>
    <x v="183"/>
    <x v="1"/>
    <x v="0"/>
  </r>
  <r>
    <x v="11"/>
    <x v="302"/>
    <x v="2"/>
    <x v="0"/>
  </r>
  <r>
    <x v="11"/>
    <x v="2"/>
    <x v="0"/>
    <x v="0"/>
  </r>
  <r>
    <x v="11"/>
    <x v="273"/>
    <x v="1"/>
    <x v="0"/>
  </r>
  <r>
    <x v="11"/>
    <x v="15"/>
    <x v="2"/>
    <x v="0"/>
  </r>
  <r>
    <x v="11"/>
    <x v="15"/>
    <x v="0"/>
    <x v="0"/>
  </r>
  <r>
    <x v="11"/>
    <x v="5"/>
    <x v="0"/>
    <x v="0"/>
  </r>
  <r>
    <x v="11"/>
    <x v="69"/>
    <x v="2"/>
    <x v="0"/>
  </r>
  <r>
    <x v="11"/>
    <x v="281"/>
    <x v="1"/>
    <x v="0"/>
  </r>
  <r>
    <x v="11"/>
    <x v="313"/>
    <x v="17"/>
    <x v="0"/>
  </r>
  <r>
    <x v="11"/>
    <x v="195"/>
    <x v="1"/>
    <x v="0"/>
  </r>
  <r>
    <x v="11"/>
    <x v="58"/>
    <x v="3"/>
    <x v="0"/>
  </r>
  <r>
    <x v="11"/>
    <x v="111"/>
    <x v="4"/>
    <x v="0"/>
  </r>
  <r>
    <x v="11"/>
    <x v="13"/>
    <x v="0"/>
    <x v="0"/>
  </r>
  <r>
    <x v="11"/>
    <x v="59"/>
    <x v="1"/>
    <x v="0"/>
  </r>
  <r>
    <x v="11"/>
    <x v="184"/>
    <x v="1"/>
    <x v="0"/>
  </r>
  <r>
    <x v="11"/>
    <x v="196"/>
    <x v="1"/>
    <x v="0"/>
  </r>
  <r>
    <x v="11"/>
    <x v="3"/>
    <x v="3"/>
    <x v="0"/>
  </r>
  <r>
    <x v="11"/>
    <x v="332"/>
    <x v="1"/>
    <x v="0"/>
  </r>
  <r>
    <x v="11"/>
    <x v="354"/>
    <x v="1"/>
    <x v="0"/>
  </r>
  <r>
    <x v="11"/>
    <x v="22"/>
    <x v="1"/>
    <x v="0"/>
  </r>
  <r>
    <x v="11"/>
    <x v="109"/>
    <x v="1"/>
    <x v="0"/>
  </r>
  <r>
    <x v="11"/>
    <x v="195"/>
    <x v="1"/>
    <x v="0"/>
  </r>
  <r>
    <x v="11"/>
    <x v="5"/>
    <x v="0"/>
    <x v="0"/>
  </r>
  <r>
    <x v="11"/>
    <x v="58"/>
    <x v="0"/>
    <x v="0"/>
  </r>
  <r>
    <x v="11"/>
    <x v="117"/>
    <x v="22"/>
    <x v="0"/>
  </r>
  <r>
    <x v="11"/>
    <x v="13"/>
    <x v="0"/>
    <x v="0"/>
  </r>
  <r>
    <x v="11"/>
    <x v="355"/>
    <x v="61"/>
    <x v="0"/>
  </r>
  <r>
    <x v="11"/>
    <x v="10"/>
    <x v="0"/>
    <x v="0"/>
  </r>
  <r>
    <x v="11"/>
    <x v="54"/>
    <x v="24"/>
    <x v="0"/>
  </r>
  <r>
    <x v="11"/>
    <x v="2"/>
    <x v="2"/>
    <x v="0"/>
  </r>
  <r>
    <x v="11"/>
    <x v="1"/>
    <x v="0"/>
    <x v="0"/>
  </r>
  <r>
    <x v="11"/>
    <x v="128"/>
    <x v="1"/>
    <x v="0"/>
  </r>
  <r>
    <x v="11"/>
    <x v="15"/>
    <x v="0"/>
    <x v="0"/>
  </r>
  <r>
    <x v="11"/>
    <x v="74"/>
    <x v="42"/>
    <x v="0"/>
  </r>
  <r>
    <x v="11"/>
    <x v="179"/>
    <x v="57"/>
    <x v="0"/>
  </r>
  <r>
    <x v="11"/>
    <x v="15"/>
    <x v="0"/>
    <x v="0"/>
  </r>
  <r>
    <x v="11"/>
    <x v="3"/>
    <x v="3"/>
    <x v="0"/>
  </r>
  <r>
    <x v="11"/>
    <x v="10"/>
    <x v="0"/>
    <x v="0"/>
  </r>
  <r>
    <x v="11"/>
    <x v="216"/>
    <x v="1"/>
    <x v="0"/>
  </r>
  <r>
    <x v="11"/>
    <x v="331"/>
    <x v="8"/>
    <x v="0"/>
  </r>
  <r>
    <x v="11"/>
    <x v="3"/>
    <x v="3"/>
    <x v="0"/>
  </r>
  <r>
    <x v="11"/>
    <x v="1"/>
    <x v="0"/>
    <x v="0"/>
  </r>
  <r>
    <x v="11"/>
    <x v="53"/>
    <x v="0"/>
    <x v="0"/>
  </r>
  <r>
    <x v="11"/>
    <x v="53"/>
    <x v="0"/>
    <x v="0"/>
  </r>
  <r>
    <x v="11"/>
    <x v="67"/>
    <x v="1"/>
    <x v="0"/>
  </r>
  <r>
    <x v="11"/>
    <x v="193"/>
    <x v="4"/>
    <x v="0"/>
  </r>
  <r>
    <x v="11"/>
    <x v="15"/>
    <x v="0"/>
    <x v="0"/>
  </r>
  <r>
    <x v="11"/>
    <x v="106"/>
    <x v="47"/>
    <x v="0"/>
  </r>
  <r>
    <x v="11"/>
    <x v="130"/>
    <x v="1"/>
    <x v="0"/>
  </r>
  <r>
    <x v="11"/>
    <x v="199"/>
    <x v="2"/>
    <x v="0"/>
  </r>
  <r>
    <x v="11"/>
    <x v="303"/>
    <x v="22"/>
    <x v="0"/>
  </r>
  <r>
    <x v="11"/>
    <x v="0"/>
    <x v="0"/>
    <x v="0"/>
  </r>
  <r>
    <x v="11"/>
    <x v="5"/>
    <x v="1"/>
    <x v="0"/>
  </r>
  <r>
    <x v="11"/>
    <x v="95"/>
    <x v="0"/>
    <x v="0"/>
  </r>
  <r>
    <x v="11"/>
    <x v="244"/>
    <x v="0"/>
    <x v="0"/>
  </r>
  <r>
    <x v="11"/>
    <x v="63"/>
    <x v="22"/>
    <x v="0"/>
  </r>
  <r>
    <x v="11"/>
    <x v="13"/>
    <x v="0"/>
    <x v="0"/>
  </r>
  <r>
    <x v="11"/>
    <x v="15"/>
    <x v="0"/>
    <x v="0"/>
  </r>
  <r>
    <x v="12"/>
    <x v="100"/>
    <x v="0"/>
    <x v="0"/>
  </r>
  <r>
    <x v="12"/>
    <x v="85"/>
    <x v="14"/>
    <x v="0"/>
  </r>
  <r>
    <x v="12"/>
    <x v="51"/>
    <x v="14"/>
    <x v="0"/>
  </r>
  <r>
    <x v="12"/>
    <x v="59"/>
    <x v="3"/>
    <x v="0"/>
  </r>
  <r>
    <x v="12"/>
    <x v="5"/>
    <x v="0"/>
    <x v="0"/>
  </r>
  <r>
    <x v="12"/>
    <x v="239"/>
    <x v="1"/>
    <x v="0"/>
  </r>
  <r>
    <x v="12"/>
    <x v="0"/>
    <x v="0"/>
    <x v="0"/>
  </r>
  <r>
    <x v="12"/>
    <x v="13"/>
    <x v="0"/>
    <x v="0"/>
  </r>
  <r>
    <x v="12"/>
    <x v="58"/>
    <x v="0"/>
    <x v="0"/>
  </r>
  <r>
    <x v="12"/>
    <x v="356"/>
    <x v="17"/>
    <x v="0"/>
  </r>
  <r>
    <x v="12"/>
    <x v="10"/>
    <x v="0"/>
    <x v="0"/>
  </r>
  <r>
    <x v="12"/>
    <x v="357"/>
    <x v="47"/>
    <x v="0"/>
  </r>
  <r>
    <x v="12"/>
    <x v="58"/>
    <x v="0"/>
    <x v="0"/>
  </r>
  <r>
    <x v="12"/>
    <x v="2"/>
    <x v="0"/>
    <x v="0"/>
  </r>
  <r>
    <x v="12"/>
    <x v="15"/>
    <x v="0"/>
    <x v="0"/>
  </r>
  <r>
    <x v="12"/>
    <x v="59"/>
    <x v="3"/>
    <x v="0"/>
  </r>
  <r>
    <x v="12"/>
    <x v="29"/>
    <x v="1"/>
    <x v="0"/>
  </r>
  <r>
    <x v="12"/>
    <x v="5"/>
    <x v="0"/>
    <x v="0"/>
  </r>
  <r>
    <x v="12"/>
    <x v="32"/>
    <x v="0"/>
    <x v="0"/>
  </r>
  <r>
    <x v="12"/>
    <x v="15"/>
    <x v="0"/>
    <x v="0"/>
  </r>
  <r>
    <x v="12"/>
    <x v="57"/>
    <x v="1"/>
    <x v="0"/>
  </r>
  <r>
    <x v="12"/>
    <x v="66"/>
    <x v="2"/>
    <x v="0"/>
  </r>
  <r>
    <x v="12"/>
    <x v="58"/>
    <x v="0"/>
    <x v="0"/>
  </r>
  <r>
    <x v="12"/>
    <x v="143"/>
    <x v="1"/>
    <x v="0"/>
  </r>
  <r>
    <x v="12"/>
    <x v="2"/>
    <x v="0"/>
    <x v="0"/>
  </r>
  <r>
    <x v="12"/>
    <x v="131"/>
    <x v="1"/>
    <x v="0"/>
  </r>
  <r>
    <x v="12"/>
    <x v="100"/>
    <x v="0"/>
    <x v="0"/>
  </r>
  <r>
    <x v="12"/>
    <x v="250"/>
    <x v="2"/>
    <x v="0"/>
  </r>
  <r>
    <x v="12"/>
    <x v="2"/>
    <x v="0"/>
    <x v="0"/>
  </r>
  <r>
    <x v="12"/>
    <x v="58"/>
    <x v="13"/>
    <x v="0"/>
  </r>
  <r>
    <x v="12"/>
    <x v="5"/>
    <x v="0"/>
    <x v="0"/>
  </r>
  <r>
    <x v="12"/>
    <x v="239"/>
    <x v="1"/>
    <x v="0"/>
  </r>
  <r>
    <x v="12"/>
    <x v="50"/>
    <x v="13"/>
    <x v="0"/>
  </r>
  <r>
    <x v="12"/>
    <x v="58"/>
    <x v="0"/>
    <x v="0"/>
  </r>
  <r>
    <x v="12"/>
    <x v="80"/>
    <x v="0"/>
    <x v="0"/>
  </r>
  <r>
    <x v="12"/>
    <x v="291"/>
    <x v="7"/>
    <x v="0"/>
  </r>
  <r>
    <x v="12"/>
    <x v="11"/>
    <x v="1"/>
    <x v="0"/>
  </r>
  <r>
    <x v="12"/>
    <x v="118"/>
    <x v="24"/>
    <x v="0"/>
  </r>
  <r>
    <x v="12"/>
    <x v="55"/>
    <x v="1"/>
    <x v="0"/>
  </r>
  <r>
    <x v="12"/>
    <x v="1"/>
    <x v="0"/>
    <x v="0"/>
  </r>
  <r>
    <x v="12"/>
    <x v="358"/>
    <x v="17"/>
    <x v="0"/>
  </r>
  <r>
    <x v="12"/>
    <x v="58"/>
    <x v="0"/>
    <x v="0"/>
  </r>
  <r>
    <x v="12"/>
    <x v="188"/>
    <x v="1"/>
    <x v="0"/>
  </r>
  <r>
    <x v="12"/>
    <x v="2"/>
    <x v="0"/>
    <x v="0"/>
  </r>
  <r>
    <x v="12"/>
    <x v="13"/>
    <x v="0"/>
    <x v="0"/>
  </r>
  <r>
    <x v="12"/>
    <x v="2"/>
    <x v="0"/>
    <x v="0"/>
  </r>
  <r>
    <x v="12"/>
    <x v="117"/>
    <x v="49"/>
    <x v="0"/>
  </r>
  <r>
    <x v="12"/>
    <x v="15"/>
    <x v="4"/>
    <x v="0"/>
  </r>
  <r>
    <x v="12"/>
    <x v="117"/>
    <x v="45"/>
    <x v="0"/>
  </r>
  <r>
    <x v="12"/>
    <x v="224"/>
    <x v="1"/>
    <x v="0"/>
  </r>
  <r>
    <x v="12"/>
    <x v="123"/>
    <x v="1"/>
    <x v="0"/>
  </r>
  <r>
    <x v="12"/>
    <x v="85"/>
    <x v="22"/>
    <x v="0"/>
  </r>
  <r>
    <x v="12"/>
    <x v="193"/>
    <x v="2"/>
    <x v="0"/>
  </r>
  <r>
    <x v="12"/>
    <x v="43"/>
    <x v="1"/>
    <x v="0"/>
  </r>
  <r>
    <x v="12"/>
    <x v="59"/>
    <x v="0"/>
    <x v="0"/>
  </r>
  <r>
    <x v="12"/>
    <x v="22"/>
    <x v="3"/>
    <x v="0"/>
  </r>
  <r>
    <x v="12"/>
    <x v="283"/>
    <x v="11"/>
    <x v="0"/>
  </r>
  <r>
    <x v="12"/>
    <x v="59"/>
    <x v="0"/>
    <x v="0"/>
  </r>
  <r>
    <x v="12"/>
    <x v="0"/>
    <x v="0"/>
    <x v="0"/>
  </r>
  <r>
    <x v="12"/>
    <x v="13"/>
    <x v="0"/>
    <x v="0"/>
  </r>
  <r>
    <x v="12"/>
    <x v="112"/>
    <x v="1"/>
    <x v="0"/>
  </r>
  <r>
    <x v="12"/>
    <x v="2"/>
    <x v="0"/>
    <x v="0"/>
  </r>
  <r>
    <x v="12"/>
    <x v="93"/>
    <x v="3"/>
    <x v="0"/>
  </r>
  <r>
    <x v="12"/>
    <x v="59"/>
    <x v="3"/>
    <x v="0"/>
  </r>
  <r>
    <x v="12"/>
    <x v="13"/>
    <x v="3"/>
    <x v="0"/>
  </r>
  <r>
    <x v="12"/>
    <x v="34"/>
    <x v="13"/>
    <x v="0"/>
  </r>
  <r>
    <x v="12"/>
    <x v="34"/>
    <x v="13"/>
    <x v="0"/>
  </r>
  <r>
    <x v="12"/>
    <x v="63"/>
    <x v="29"/>
    <x v="0"/>
  </r>
  <r>
    <x v="12"/>
    <x v="15"/>
    <x v="0"/>
    <x v="0"/>
  </r>
  <r>
    <x v="12"/>
    <x v="209"/>
    <x v="5"/>
    <x v="0"/>
  </r>
  <r>
    <x v="12"/>
    <x v="192"/>
    <x v="5"/>
    <x v="0"/>
  </r>
  <r>
    <x v="12"/>
    <x v="5"/>
    <x v="1"/>
    <x v="0"/>
  </r>
  <r>
    <x v="12"/>
    <x v="22"/>
    <x v="13"/>
    <x v="0"/>
  </r>
  <r>
    <x v="12"/>
    <x v="13"/>
    <x v="3"/>
    <x v="0"/>
  </r>
  <r>
    <x v="12"/>
    <x v="2"/>
    <x v="1"/>
    <x v="0"/>
  </r>
  <r>
    <x v="12"/>
    <x v="41"/>
    <x v="57"/>
    <x v="0"/>
  </r>
  <r>
    <x v="12"/>
    <x v="223"/>
    <x v="1"/>
    <x v="0"/>
  </r>
  <r>
    <x v="12"/>
    <x v="1"/>
    <x v="13"/>
    <x v="0"/>
  </r>
  <r>
    <x v="12"/>
    <x v="159"/>
    <x v="1"/>
    <x v="0"/>
  </r>
  <r>
    <x v="12"/>
    <x v="193"/>
    <x v="8"/>
    <x v="0"/>
  </r>
  <r>
    <x v="12"/>
    <x v="10"/>
    <x v="0"/>
    <x v="0"/>
  </r>
  <r>
    <x v="12"/>
    <x v="32"/>
    <x v="0"/>
    <x v="0"/>
  </r>
  <r>
    <x v="12"/>
    <x v="114"/>
    <x v="1"/>
    <x v="0"/>
  </r>
  <r>
    <x v="12"/>
    <x v="13"/>
    <x v="0"/>
    <x v="0"/>
  </r>
  <r>
    <x v="12"/>
    <x v="110"/>
    <x v="2"/>
    <x v="0"/>
  </r>
  <r>
    <x v="12"/>
    <x v="77"/>
    <x v="3"/>
    <x v="0"/>
  </r>
  <r>
    <x v="12"/>
    <x v="359"/>
    <x v="1"/>
    <x v="0"/>
  </r>
  <r>
    <x v="12"/>
    <x v="36"/>
    <x v="1"/>
    <x v="0"/>
  </r>
  <r>
    <x v="12"/>
    <x v="15"/>
    <x v="0"/>
    <x v="0"/>
  </r>
  <r>
    <x v="12"/>
    <x v="80"/>
    <x v="0"/>
    <x v="0"/>
  </r>
  <r>
    <x v="12"/>
    <x v="112"/>
    <x v="1"/>
    <x v="0"/>
  </r>
  <r>
    <x v="12"/>
    <x v="10"/>
    <x v="0"/>
    <x v="0"/>
  </r>
  <r>
    <x v="12"/>
    <x v="113"/>
    <x v="1"/>
    <x v="0"/>
  </r>
  <r>
    <x v="12"/>
    <x v="220"/>
    <x v="1"/>
    <x v="0"/>
  </r>
  <r>
    <x v="12"/>
    <x v="5"/>
    <x v="0"/>
    <x v="0"/>
  </r>
  <r>
    <x v="12"/>
    <x v="53"/>
    <x v="28"/>
    <x v="0"/>
  </r>
  <r>
    <x v="12"/>
    <x v="65"/>
    <x v="0"/>
    <x v="0"/>
  </r>
  <r>
    <x v="12"/>
    <x v="0"/>
    <x v="3"/>
    <x v="0"/>
  </r>
  <r>
    <x v="12"/>
    <x v="108"/>
    <x v="1"/>
    <x v="0"/>
  </r>
  <r>
    <x v="12"/>
    <x v="132"/>
    <x v="1"/>
    <x v="0"/>
  </r>
  <r>
    <x v="12"/>
    <x v="32"/>
    <x v="0"/>
    <x v="0"/>
  </r>
  <r>
    <x v="12"/>
    <x v="360"/>
    <x v="24"/>
    <x v="0"/>
  </r>
  <r>
    <x v="12"/>
    <x v="13"/>
    <x v="0"/>
    <x v="0"/>
  </r>
  <r>
    <x v="12"/>
    <x v="13"/>
    <x v="0"/>
    <x v="0"/>
  </r>
  <r>
    <x v="12"/>
    <x v="0"/>
    <x v="0"/>
    <x v="0"/>
  </r>
  <r>
    <x v="12"/>
    <x v="80"/>
    <x v="0"/>
    <x v="0"/>
  </r>
  <r>
    <x v="12"/>
    <x v="148"/>
    <x v="1"/>
    <x v="0"/>
  </r>
  <r>
    <x v="12"/>
    <x v="23"/>
    <x v="1"/>
    <x v="0"/>
  </r>
  <r>
    <x v="12"/>
    <x v="242"/>
    <x v="1"/>
    <x v="0"/>
  </r>
  <r>
    <x v="12"/>
    <x v="15"/>
    <x v="0"/>
    <x v="0"/>
  </r>
  <r>
    <x v="12"/>
    <x v="0"/>
    <x v="0"/>
    <x v="0"/>
  </r>
  <r>
    <x v="12"/>
    <x v="13"/>
    <x v="0"/>
    <x v="0"/>
  </r>
  <r>
    <x v="12"/>
    <x v="15"/>
    <x v="0"/>
    <x v="0"/>
  </r>
  <r>
    <x v="12"/>
    <x v="283"/>
    <x v="1"/>
    <x v="0"/>
  </r>
  <r>
    <x v="12"/>
    <x v="0"/>
    <x v="0"/>
    <x v="0"/>
  </r>
  <r>
    <x v="12"/>
    <x v="2"/>
    <x v="0"/>
    <x v="0"/>
  </r>
  <r>
    <x v="12"/>
    <x v="248"/>
    <x v="1"/>
    <x v="0"/>
  </r>
  <r>
    <x v="12"/>
    <x v="15"/>
    <x v="0"/>
    <x v="0"/>
  </r>
  <r>
    <x v="12"/>
    <x v="100"/>
    <x v="0"/>
    <x v="0"/>
  </r>
  <r>
    <x v="12"/>
    <x v="123"/>
    <x v="1"/>
    <x v="0"/>
  </r>
  <r>
    <x v="12"/>
    <x v="58"/>
    <x v="0"/>
    <x v="0"/>
  </r>
  <r>
    <x v="12"/>
    <x v="59"/>
    <x v="1"/>
    <x v="0"/>
  </r>
  <r>
    <x v="12"/>
    <x v="202"/>
    <x v="1"/>
    <x v="0"/>
  </r>
  <r>
    <x v="12"/>
    <x v="164"/>
    <x v="1"/>
    <x v="0"/>
  </r>
  <r>
    <x v="12"/>
    <x v="80"/>
    <x v="0"/>
    <x v="0"/>
  </r>
  <r>
    <x v="12"/>
    <x v="51"/>
    <x v="14"/>
    <x v="0"/>
  </r>
  <r>
    <x v="12"/>
    <x v="272"/>
    <x v="2"/>
    <x v="0"/>
  </r>
  <r>
    <x v="12"/>
    <x v="76"/>
    <x v="0"/>
    <x v="0"/>
  </r>
  <r>
    <x v="12"/>
    <x v="15"/>
    <x v="0"/>
    <x v="0"/>
  </r>
  <r>
    <x v="12"/>
    <x v="361"/>
    <x v="8"/>
    <x v="0"/>
  </r>
  <r>
    <x v="12"/>
    <x v="106"/>
    <x v="15"/>
    <x v="0"/>
  </r>
  <r>
    <x v="12"/>
    <x v="22"/>
    <x v="3"/>
    <x v="0"/>
  </r>
  <r>
    <x v="12"/>
    <x v="19"/>
    <x v="1"/>
    <x v="0"/>
  </r>
  <r>
    <x v="12"/>
    <x v="252"/>
    <x v="36"/>
    <x v="0"/>
  </r>
  <r>
    <x v="12"/>
    <x v="13"/>
    <x v="0"/>
    <x v="0"/>
  </r>
  <r>
    <x v="12"/>
    <x v="67"/>
    <x v="3"/>
    <x v="0"/>
  </r>
  <r>
    <x v="12"/>
    <x v="1"/>
    <x v="0"/>
    <x v="0"/>
  </r>
  <r>
    <x v="12"/>
    <x v="206"/>
    <x v="5"/>
    <x v="0"/>
  </r>
  <r>
    <x v="12"/>
    <x v="5"/>
    <x v="0"/>
    <x v="0"/>
  </r>
  <r>
    <x v="12"/>
    <x v="162"/>
    <x v="1"/>
    <x v="0"/>
  </r>
  <r>
    <x v="12"/>
    <x v="0"/>
    <x v="0"/>
    <x v="0"/>
  </r>
  <r>
    <x v="12"/>
    <x v="262"/>
    <x v="1"/>
    <x v="0"/>
  </r>
  <r>
    <x v="12"/>
    <x v="65"/>
    <x v="1"/>
    <x v="0"/>
  </r>
  <r>
    <x v="12"/>
    <x v="47"/>
    <x v="1"/>
    <x v="0"/>
  </r>
  <r>
    <x v="12"/>
    <x v="182"/>
    <x v="4"/>
    <x v="0"/>
  </r>
  <r>
    <x v="12"/>
    <x v="246"/>
    <x v="1"/>
    <x v="0"/>
  </r>
  <r>
    <x v="12"/>
    <x v="59"/>
    <x v="0"/>
    <x v="0"/>
  </r>
  <r>
    <x v="12"/>
    <x v="159"/>
    <x v="1"/>
    <x v="0"/>
  </r>
  <r>
    <x v="12"/>
    <x v="72"/>
    <x v="1"/>
    <x v="0"/>
  </r>
  <r>
    <x v="12"/>
    <x v="13"/>
    <x v="0"/>
    <x v="0"/>
  </r>
  <r>
    <x v="12"/>
    <x v="248"/>
    <x v="1"/>
    <x v="0"/>
  </r>
  <r>
    <x v="12"/>
    <x v="28"/>
    <x v="1"/>
    <x v="0"/>
  </r>
  <r>
    <x v="12"/>
    <x v="274"/>
    <x v="1"/>
    <x v="0"/>
  </r>
  <r>
    <x v="12"/>
    <x v="103"/>
    <x v="5"/>
    <x v="0"/>
  </r>
  <r>
    <x v="12"/>
    <x v="14"/>
    <x v="56"/>
    <x v="0"/>
  </r>
  <r>
    <x v="12"/>
    <x v="239"/>
    <x v="1"/>
    <x v="0"/>
  </r>
  <r>
    <x v="12"/>
    <x v="226"/>
    <x v="0"/>
    <x v="0"/>
  </r>
  <r>
    <x v="12"/>
    <x v="100"/>
    <x v="0"/>
    <x v="0"/>
  </r>
  <r>
    <x v="12"/>
    <x v="67"/>
    <x v="3"/>
    <x v="0"/>
  </r>
  <r>
    <x v="12"/>
    <x v="93"/>
    <x v="3"/>
    <x v="0"/>
  </r>
  <r>
    <x v="12"/>
    <x v="91"/>
    <x v="3"/>
    <x v="0"/>
  </r>
  <r>
    <x v="12"/>
    <x v="77"/>
    <x v="3"/>
    <x v="0"/>
  </r>
  <r>
    <x v="12"/>
    <x v="201"/>
    <x v="1"/>
    <x v="0"/>
  </r>
  <r>
    <x v="12"/>
    <x v="59"/>
    <x v="0"/>
    <x v="0"/>
  </r>
  <r>
    <x v="12"/>
    <x v="305"/>
    <x v="8"/>
    <x v="0"/>
  </r>
  <r>
    <x v="12"/>
    <x v="2"/>
    <x v="0"/>
    <x v="0"/>
  </r>
  <r>
    <x v="12"/>
    <x v="92"/>
    <x v="3"/>
    <x v="0"/>
  </r>
  <r>
    <x v="12"/>
    <x v="5"/>
    <x v="0"/>
    <x v="0"/>
  </r>
  <r>
    <x v="12"/>
    <x v="7"/>
    <x v="5"/>
    <x v="0"/>
  </r>
  <r>
    <x v="12"/>
    <x v="2"/>
    <x v="0"/>
    <x v="0"/>
  </r>
  <r>
    <x v="12"/>
    <x v="362"/>
    <x v="19"/>
    <x v="0"/>
  </r>
  <r>
    <x v="12"/>
    <x v="2"/>
    <x v="0"/>
    <x v="0"/>
  </r>
  <r>
    <x v="12"/>
    <x v="117"/>
    <x v="14"/>
    <x v="0"/>
  </r>
  <r>
    <x v="12"/>
    <x v="38"/>
    <x v="1"/>
    <x v="0"/>
  </r>
  <r>
    <x v="12"/>
    <x v="111"/>
    <x v="4"/>
    <x v="0"/>
  </r>
  <r>
    <x v="12"/>
    <x v="0"/>
    <x v="0"/>
    <x v="0"/>
  </r>
  <r>
    <x v="12"/>
    <x v="93"/>
    <x v="3"/>
    <x v="0"/>
  </r>
  <r>
    <x v="12"/>
    <x v="0"/>
    <x v="0"/>
    <x v="0"/>
  </r>
  <r>
    <x v="12"/>
    <x v="86"/>
    <x v="3"/>
    <x v="0"/>
  </r>
  <r>
    <x v="12"/>
    <x v="1"/>
    <x v="0"/>
    <x v="0"/>
  </r>
  <r>
    <x v="12"/>
    <x v="50"/>
    <x v="3"/>
    <x v="0"/>
  </r>
  <r>
    <x v="12"/>
    <x v="34"/>
    <x v="3"/>
    <x v="0"/>
  </r>
  <r>
    <x v="12"/>
    <x v="34"/>
    <x v="3"/>
    <x v="0"/>
  </r>
  <r>
    <x v="12"/>
    <x v="288"/>
    <x v="8"/>
    <x v="0"/>
  </r>
  <r>
    <x v="12"/>
    <x v="15"/>
    <x v="0"/>
    <x v="0"/>
  </r>
  <r>
    <x v="12"/>
    <x v="5"/>
    <x v="0"/>
    <x v="0"/>
  </r>
  <r>
    <x v="12"/>
    <x v="15"/>
    <x v="0"/>
    <x v="0"/>
  </r>
  <r>
    <x v="12"/>
    <x v="58"/>
    <x v="0"/>
    <x v="0"/>
  </r>
  <r>
    <x v="12"/>
    <x v="36"/>
    <x v="1"/>
    <x v="0"/>
  </r>
  <r>
    <x v="12"/>
    <x v="67"/>
    <x v="3"/>
    <x v="0"/>
  </r>
  <r>
    <x v="12"/>
    <x v="0"/>
    <x v="0"/>
    <x v="0"/>
  </r>
  <r>
    <x v="12"/>
    <x v="65"/>
    <x v="3"/>
    <x v="0"/>
  </r>
  <r>
    <x v="12"/>
    <x v="106"/>
    <x v="58"/>
    <x v="0"/>
  </r>
  <r>
    <x v="12"/>
    <x v="148"/>
    <x v="1"/>
    <x v="0"/>
  </r>
  <r>
    <x v="12"/>
    <x v="13"/>
    <x v="0"/>
    <x v="0"/>
  </r>
  <r>
    <x v="12"/>
    <x v="252"/>
    <x v="4"/>
    <x v="0"/>
  </r>
  <r>
    <x v="12"/>
    <x v="116"/>
    <x v="0"/>
    <x v="0"/>
  </r>
  <r>
    <x v="12"/>
    <x v="31"/>
    <x v="1"/>
    <x v="0"/>
  </r>
  <r>
    <x v="12"/>
    <x v="44"/>
    <x v="0"/>
    <x v="0"/>
  </r>
  <r>
    <x v="12"/>
    <x v="77"/>
    <x v="13"/>
    <x v="0"/>
  </r>
  <r>
    <x v="12"/>
    <x v="68"/>
    <x v="1"/>
    <x v="0"/>
  </r>
  <r>
    <x v="12"/>
    <x v="363"/>
    <x v="8"/>
    <x v="0"/>
  </r>
  <r>
    <x v="12"/>
    <x v="15"/>
    <x v="0"/>
    <x v="0"/>
  </r>
  <r>
    <x v="12"/>
    <x v="13"/>
    <x v="0"/>
    <x v="0"/>
  </r>
  <r>
    <x v="12"/>
    <x v="55"/>
    <x v="1"/>
    <x v="0"/>
  </r>
  <r>
    <x v="12"/>
    <x v="5"/>
    <x v="0"/>
    <x v="0"/>
  </r>
  <r>
    <x v="12"/>
    <x v="219"/>
    <x v="1"/>
    <x v="0"/>
  </r>
  <r>
    <x v="12"/>
    <x v="168"/>
    <x v="1"/>
    <x v="0"/>
  </r>
  <r>
    <x v="12"/>
    <x v="197"/>
    <x v="24"/>
    <x v="0"/>
  </r>
  <r>
    <x v="12"/>
    <x v="58"/>
    <x v="0"/>
    <x v="0"/>
  </r>
  <r>
    <x v="12"/>
    <x v="191"/>
    <x v="26"/>
    <x v="0"/>
  </r>
  <r>
    <x v="12"/>
    <x v="202"/>
    <x v="19"/>
    <x v="0"/>
  </r>
  <r>
    <x v="12"/>
    <x v="93"/>
    <x v="3"/>
    <x v="0"/>
  </r>
  <r>
    <x v="12"/>
    <x v="58"/>
    <x v="0"/>
    <x v="0"/>
  </r>
  <r>
    <x v="12"/>
    <x v="58"/>
    <x v="0"/>
    <x v="0"/>
  </r>
  <r>
    <x v="12"/>
    <x v="121"/>
    <x v="5"/>
    <x v="0"/>
  </r>
  <r>
    <x v="12"/>
    <x v="86"/>
    <x v="3"/>
    <x v="0"/>
  </r>
  <r>
    <x v="12"/>
    <x v="33"/>
    <x v="1"/>
    <x v="0"/>
  </r>
  <r>
    <x v="12"/>
    <x v="285"/>
    <x v="1"/>
    <x v="0"/>
  </r>
  <r>
    <x v="12"/>
    <x v="3"/>
    <x v="3"/>
    <x v="0"/>
  </r>
  <r>
    <x v="12"/>
    <x v="59"/>
    <x v="3"/>
    <x v="0"/>
  </r>
  <r>
    <x v="12"/>
    <x v="22"/>
    <x v="3"/>
    <x v="0"/>
  </r>
  <r>
    <x v="12"/>
    <x v="50"/>
    <x v="3"/>
    <x v="0"/>
  </r>
  <r>
    <x v="12"/>
    <x v="65"/>
    <x v="0"/>
    <x v="0"/>
  </r>
  <r>
    <x v="12"/>
    <x v="0"/>
    <x v="0"/>
    <x v="0"/>
  </r>
  <r>
    <x v="12"/>
    <x v="105"/>
    <x v="26"/>
    <x v="0"/>
  </r>
  <r>
    <x v="12"/>
    <x v="86"/>
    <x v="3"/>
    <x v="0"/>
  </r>
  <r>
    <x v="12"/>
    <x v="314"/>
    <x v="1"/>
    <x v="0"/>
  </r>
  <r>
    <x v="12"/>
    <x v="2"/>
    <x v="0"/>
    <x v="0"/>
  </r>
  <r>
    <x v="12"/>
    <x v="58"/>
    <x v="0"/>
    <x v="0"/>
  </r>
  <r>
    <x v="12"/>
    <x v="15"/>
    <x v="0"/>
    <x v="0"/>
  </r>
  <r>
    <x v="12"/>
    <x v="49"/>
    <x v="32"/>
    <x v="0"/>
  </r>
  <r>
    <x v="12"/>
    <x v="231"/>
    <x v="8"/>
    <x v="0"/>
  </r>
  <r>
    <x v="12"/>
    <x v="48"/>
    <x v="1"/>
    <x v="0"/>
  </r>
  <r>
    <x v="12"/>
    <x v="5"/>
    <x v="0"/>
    <x v="0"/>
  </r>
  <r>
    <x v="12"/>
    <x v="64"/>
    <x v="69"/>
    <x v="0"/>
  </r>
  <r>
    <x v="12"/>
    <x v="82"/>
    <x v="1"/>
    <x v="0"/>
  </r>
  <r>
    <x v="12"/>
    <x v="125"/>
    <x v="5"/>
    <x v="0"/>
  </r>
  <r>
    <x v="12"/>
    <x v="26"/>
    <x v="58"/>
    <x v="0"/>
  </r>
  <r>
    <x v="12"/>
    <x v="184"/>
    <x v="1"/>
    <x v="0"/>
  </r>
  <r>
    <x v="12"/>
    <x v="2"/>
    <x v="0"/>
    <x v="0"/>
  </r>
  <r>
    <x v="12"/>
    <x v="80"/>
    <x v="0"/>
    <x v="0"/>
  </r>
  <r>
    <x v="12"/>
    <x v="363"/>
    <x v="8"/>
    <x v="0"/>
  </r>
  <r>
    <x v="12"/>
    <x v="80"/>
    <x v="0"/>
    <x v="0"/>
  </r>
  <r>
    <x v="12"/>
    <x v="67"/>
    <x v="3"/>
    <x v="0"/>
  </r>
  <r>
    <x v="12"/>
    <x v="67"/>
    <x v="3"/>
    <x v="0"/>
  </r>
  <r>
    <x v="12"/>
    <x v="80"/>
    <x v="0"/>
    <x v="0"/>
  </r>
  <r>
    <x v="12"/>
    <x v="77"/>
    <x v="4"/>
    <x v="0"/>
  </r>
  <r>
    <x v="12"/>
    <x v="283"/>
    <x v="9"/>
    <x v="0"/>
  </r>
  <r>
    <x v="12"/>
    <x v="161"/>
    <x v="32"/>
    <x v="0"/>
  </r>
  <r>
    <x v="12"/>
    <x v="76"/>
    <x v="0"/>
    <x v="0"/>
  </r>
  <r>
    <x v="12"/>
    <x v="291"/>
    <x v="1"/>
    <x v="0"/>
  </r>
  <r>
    <x v="12"/>
    <x v="53"/>
    <x v="0"/>
    <x v="0"/>
  </r>
  <r>
    <x v="12"/>
    <x v="58"/>
    <x v="0"/>
    <x v="0"/>
  </r>
  <r>
    <x v="12"/>
    <x v="77"/>
    <x v="3"/>
    <x v="0"/>
  </r>
  <r>
    <x v="12"/>
    <x v="22"/>
    <x v="3"/>
    <x v="0"/>
  </r>
  <r>
    <x v="12"/>
    <x v="36"/>
    <x v="1"/>
    <x v="0"/>
  </r>
  <r>
    <x v="12"/>
    <x v="58"/>
    <x v="0"/>
    <x v="0"/>
  </r>
  <r>
    <x v="12"/>
    <x v="3"/>
    <x v="3"/>
    <x v="0"/>
  </r>
  <r>
    <x v="12"/>
    <x v="330"/>
    <x v="1"/>
    <x v="0"/>
  </r>
  <r>
    <x v="12"/>
    <x v="352"/>
    <x v="1"/>
    <x v="0"/>
  </r>
  <r>
    <x v="12"/>
    <x v="208"/>
    <x v="19"/>
    <x v="0"/>
  </r>
  <r>
    <x v="12"/>
    <x v="162"/>
    <x v="1"/>
    <x v="0"/>
  </r>
  <r>
    <x v="12"/>
    <x v="67"/>
    <x v="3"/>
    <x v="0"/>
  </r>
  <r>
    <x v="12"/>
    <x v="86"/>
    <x v="13"/>
    <x v="0"/>
  </r>
  <r>
    <x v="12"/>
    <x v="1"/>
    <x v="70"/>
    <x v="0"/>
  </r>
  <r>
    <x v="12"/>
    <x v="106"/>
    <x v="14"/>
    <x v="0"/>
  </r>
  <r>
    <x v="12"/>
    <x v="115"/>
    <x v="5"/>
    <x v="0"/>
  </r>
  <r>
    <x v="12"/>
    <x v="100"/>
    <x v="0"/>
    <x v="0"/>
  </r>
  <r>
    <x v="12"/>
    <x v="105"/>
    <x v="0"/>
    <x v="0"/>
  </r>
  <r>
    <x v="12"/>
    <x v="67"/>
    <x v="3"/>
    <x v="0"/>
  </r>
  <r>
    <x v="12"/>
    <x v="182"/>
    <x v="1"/>
    <x v="0"/>
  </r>
  <r>
    <x v="12"/>
    <x v="44"/>
    <x v="0"/>
    <x v="0"/>
  </r>
  <r>
    <x v="12"/>
    <x v="13"/>
    <x v="0"/>
    <x v="0"/>
  </r>
  <r>
    <x v="12"/>
    <x v="5"/>
    <x v="0"/>
    <x v="0"/>
  </r>
  <r>
    <x v="12"/>
    <x v="5"/>
    <x v="0"/>
    <x v="0"/>
  </r>
  <r>
    <x v="12"/>
    <x v="100"/>
    <x v="0"/>
    <x v="0"/>
  </r>
  <r>
    <x v="12"/>
    <x v="136"/>
    <x v="5"/>
    <x v="0"/>
  </r>
  <r>
    <x v="12"/>
    <x v="13"/>
    <x v="0"/>
    <x v="0"/>
  </r>
  <r>
    <x v="12"/>
    <x v="86"/>
    <x v="3"/>
    <x v="0"/>
  </r>
  <r>
    <x v="12"/>
    <x v="129"/>
    <x v="1"/>
    <x v="0"/>
  </r>
  <r>
    <x v="12"/>
    <x v="203"/>
    <x v="1"/>
    <x v="0"/>
  </r>
  <r>
    <x v="12"/>
    <x v="86"/>
    <x v="3"/>
    <x v="0"/>
  </r>
  <r>
    <x v="12"/>
    <x v="232"/>
    <x v="1"/>
    <x v="0"/>
  </r>
  <r>
    <x v="12"/>
    <x v="298"/>
    <x v="1"/>
    <x v="0"/>
  </r>
  <r>
    <x v="12"/>
    <x v="159"/>
    <x v="1"/>
    <x v="0"/>
  </r>
  <r>
    <x v="12"/>
    <x v="43"/>
    <x v="8"/>
    <x v="0"/>
  </r>
  <r>
    <x v="12"/>
    <x v="32"/>
    <x v="0"/>
    <x v="0"/>
  </r>
  <r>
    <x v="12"/>
    <x v="74"/>
    <x v="0"/>
    <x v="0"/>
  </r>
  <r>
    <x v="12"/>
    <x v="75"/>
    <x v="1"/>
    <x v="0"/>
  </r>
  <r>
    <x v="12"/>
    <x v="5"/>
    <x v="0"/>
    <x v="0"/>
  </r>
  <r>
    <x v="12"/>
    <x v="137"/>
    <x v="1"/>
    <x v="0"/>
  </r>
  <r>
    <x v="12"/>
    <x v="315"/>
    <x v="8"/>
    <x v="0"/>
  </r>
  <r>
    <x v="12"/>
    <x v="13"/>
    <x v="0"/>
    <x v="0"/>
  </r>
  <r>
    <x v="12"/>
    <x v="85"/>
    <x v="43"/>
    <x v="0"/>
  </r>
  <r>
    <x v="12"/>
    <x v="84"/>
    <x v="1"/>
    <x v="0"/>
  </r>
  <r>
    <x v="12"/>
    <x v="19"/>
    <x v="1"/>
    <x v="0"/>
  </r>
  <r>
    <x v="12"/>
    <x v="129"/>
    <x v="1"/>
    <x v="0"/>
  </r>
  <r>
    <x v="12"/>
    <x v="269"/>
    <x v="8"/>
    <x v="0"/>
  </r>
  <r>
    <x v="12"/>
    <x v="58"/>
    <x v="0"/>
    <x v="0"/>
  </r>
  <r>
    <x v="12"/>
    <x v="326"/>
    <x v="5"/>
    <x v="0"/>
  </r>
  <r>
    <x v="12"/>
    <x v="35"/>
    <x v="1"/>
    <x v="0"/>
  </r>
  <r>
    <x v="12"/>
    <x v="58"/>
    <x v="0"/>
    <x v="0"/>
  </r>
  <r>
    <x v="12"/>
    <x v="58"/>
    <x v="0"/>
    <x v="0"/>
  </r>
  <r>
    <x v="12"/>
    <x v="44"/>
    <x v="0"/>
    <x v="0"/>
  </r>
  <r>
    <x v="13"/>
    <x v="276"/>
    <x v="15"/>
    <x v="0"/>
  </r>
  <r>
    <x v="13"/>
    <x v="47"/>
    <x v="1"/>
    <x v="0"/>
  </r>
  <r>
    <x v="13"/>
    <x v="5"/>
    <x v="0"/>
    <x v="0"/>
  </r>
  <r>
    <x v="13"/>
    <x v="167"/>
    <x v="8"/>
    <x v="0"/>
  </r>
  <r>
    <x v="13"/>
    <x v="126"/>
    <x v="19"/>
    <x v="0"/>
  </r>
  <r>
    <x v="13"/>
    <x v="116"/>
    <x v="0"/>
    <x v="0"/>
  </r>
  <r>
    <x v="13"/>
    <x v="232"/>
    <x v="19"/>
    <x v="0"/>
  </r>
  <r>
    <x v="13"/>
    <x v="182"/>
    <x v="19"/>
    <x v="0"/>
  </r>
  <r>
    <x v="13"/>
    <x v="149"/>
    <x v="19"/>
    <x v="0"/>
  </r>
  <r>
    <x v="13"/>
    <x v="2"/>
    <x v="0"/>
    <x v="0"/>
  </r>
  <r>
    <x v="13"/>
    <x v="146"/>
    <x v="1"/>
    <x v="0"/>
  </r>
  <r>
    <x v="13"/>
    <x v="271"/>
    <x v="1"/>
    <x v="0"/>
  </r>
  <r>
    <x v="13"/>
    <x v="74"/>
    <x v="71"/>
    <x v="0"/>
  </r>
  <r>
    <x v="13"/>
    <x v="81"/>
    <x v="1"/>
    <x v="0"/>
  </r>
  <r>
    <x v="13"/>
    <x v="100"/>
    <x v="28"/>
    <x v="0"/>
  </r>
  <r>
    <x v="13"/>
    <x v="206"/>
    <x v="1"/>
    <x v="0"/>
  </r>
  <r>
    <x v="13"/>
    <x v="11"/>
    <x v="0"/>
    <x v="0"/>
  </r>
  <r>
    <x v="13"/>
    <x v="74"/>
    <x v="15"/>
    <x v="0"/>
  </r>
  <r>
    <x v="13"/>
    <x v="133"/>
    <x v="1"/>
    <x v="0"/>
  </r>
  <r>
    <x v="13"/>
    <x v="58"/>
    <x v="0"/>
    <x v="0"/>
  </r>
  <r>
    <x v="13"/>
    <x v="44"/>
    <x v="0"/>
    <x v="0"/>
  </r>
  <r>
    <x v="13"/>
    <x v="16"/>
    <x v="1"/>
    <x v="0"/>
  </r>
  <r>
    <x v="13"/>
    <x v="198"/>
    <x v="2"/>
    <x v="0"/>
  </r>
  <r>
    <x v="13"/>
    <x v="304"/>
    <x v="1"/>
    <x v="0"/>
  </r>
  <r>
    <x v="13"/>
    <x v="0"/>
    <x v="0"/>
    <x v="0"/>
  </r>
  <r>
    <x v="13"/>
    <x v="1"/>
    <x v="0"/>
    <x v="0"/>
  </r>
  <r>
    <x v="13"/>
    <x v="13"/>
    <x v="0"/>
    <x v="0"/>
  </r>
  <r>
    <x v="13"/>
    <x v="58"/>
    <x v="0"/>
    <x v="0"/>
  </r>
  <r>
    <x v="13"/>
    <x v="1"/>
    <x v="0"/>
    <x v="0"/>
  </r>
  <r>
    <x v="13"/>
    <x v="10"/>
    <x v="0"/>
    <x v="0"/>
  </r>
  <r>
    <x v="13"/>
    <x v="242"/>
    <x v="4"/>
    <x v="0"/>
  </r>
  <r>
    <x v="13"/>
    <x v="15"/>
    <x v="13"/>
    <x v="0"/>
  </r>
  <r>
    <x v="13"/>
    <x v="32"/>
    <x v="0"/>
    <x v="0"/>
  </r>
  <r>
    <x v="13"/>
    <x v="67"/>
    <x v="3"/>
    <x v="0"/>
  </r>
  <r>
    <x v="13"/>
    <x v="58"/>
    <x v="0"/>
    <x v="0"/>
  </r>
  <r>
    <x v="13"/>
    <x v="26"/>
    <x v="15"/>
    <x v="0"/>
  </r>
  <r>
    <x v="13"/>
    <x v="32"/>
    <x v="0"/>
    <x v="0"/>
  </r>
  <r>
    <x v="13"/>
    <x v="192"/>
    <x v="1"/>
    <x v="0"/>
  </r>
  <r>
    <x v="13"/>
    <x v="201"/>
    <x v="1"/>
    <x v="0"/>
  </r>
  <r>
    <x v="13"/>
    <x v="32"/>
    <x v="0"/>
    <x v="0"/>
  </r>
  <r>
    <x v="13"/>
    <x v="93"/>
    <x v="0"/>
    <x v="0"/>
  </r>
  <r>
    <x v="13"/>
    <x v="1"/>
    <x v="2"/>
    <x v="0"/>
  </r>
  <r>
    <x v="13"/>
    <x v="240"/>
    <x v="2"/>
    <x v="0"/>
  </r>
  <r>
    <x v="13"/>
    <x v="131"/>
    <x v="1"/>
    <x v="0"/>
  </r>
  <r>
    <x v="13"/>
    <x v="44"/>
    <x v="0"/>
    <x v="0"/>
  </r>
  <r>
    <x v="13"/>
    <x v="58"/>
    <x v="0"/>
    <x v="0"/>
  </r>
  <r>
    <x v="13"/>
    <x v="10"/>
    <x v="3"/>
    <x v="0"/>
  </r>
  <r>
    <x v="13"/>
    <x v="108"/>
    <x v="1"/>
    <x v="0"/>
  </r>
  <r>
    <x v="13"/>
    <x v="5"/>
    <x v="0"/>
    <x v="0"/>
  </r>
  <r>
    <x v="13"/>
    <x v="122"/>
    <x v="3"/>
    <x v="0"/>
  </r>
  <r>
    <x v="13"/>
    <x v="137"/>
    <x v="1"/>
    <x v="0"/>
  </r>
  <r>
    <x v="13"/>
    <x v="56"/>
    <x v="1"/>
    <x v="0"/>
  </r>
  <r>
    <x v="13"/>
    <x v="130"/>
    <x v="4"/>
    <x v="0"/>
  </r>
  <r>
    <x v="13"/>
    <x v="120"/>
    <x v="8"/>
    <x v="0"/>
  </r>
  <r>
    <x v="13"/>
    <x v="173"/>
    <x v="1"/>
    <x v="0"/>
  </r>
  <r>
    <x v="13"/>
    <x v="86"/>
    <x v="13"/>
    <x v="0"/>
  </r>
  <r>
    <x v="13"/>
    <x v="282"/>
    <x v="1"/>
    <x v="0"/>
  </r>
  <r>
    <x v="13"/>
    <x v="80"/>
    <x v="0"/>
    <x v="0"/>
  </r>
  <r>
    <x v="13"/>
    <x v="248"/>
    <x v="24"/>
    <x v="0"/>
  </r>
  <r>
    <x v="13"/>
    <x v="169"/>
    <x v="1"/>
    <x v="0"/>
  </r>
  <r>
    <x v="13"/>
    <x v="75"/>
    <x v="1"/>
    <x v="0"/>
  </r>
  <r>
    <x v="13"/>
    <x v="2"/>
    <x v="0"/>
    <x v="0"/>
  </r>
  <r>
    <x v="13"/>
    <x v="186"/>
    <x v="24"/>
    <x v="0"/>
  </r>
  <r>
    <x v="13"/>
    <x v="44"/>
    <x v="0"/>
    <x v="0"/>
  </r>
  <r>
    <x v="13"/>
    <x v="186"/>
    <x v="32"/>
    <x v="0"/>
  </r>
  <r>
    <x v="13"/>
    <x v="5"/>
    <x v="0"/>
    <x v="0"/>
  </r>
  <r>
    <x v="13"/>
    <x v="15"/>
    <x v="1"/>
    <x v="0"/>
  </r>
  <r>
    <x v="13"/>
    <x v="41"/>
    <x v="50"/>
    <x v="0"/>
  </r>
  <r>
    <x v="13"/>
    <x v="0"/>
    <x v="1"/>
    <x v="0"/>
  </r>
  <r>
    <x v="13"/>
    <x v="133"/>
    <x v="1"/>
    <x v="0"/>
  </r>
  <r>
    <x v="13"/>
    <x v="58"/>
    <x v="0"/>
    <x v="0"/>
  </r>
  <r>
    <x v="13"/>
    <x v="64"/>
    <x v="57"/>
    <x v="0"/>
  </r>
  <r>
    <x v="13"/>
    <x v="19"/>
    <x v="1"/>
    <x v="0"/>
  </r>
  <r>
    <x v="13"/>
    <x v="234"/>
    <x v="24"/>
    <x v="0"/>
  </r>
  <r>
    <x v="13"/>
    <x v="90"/>
    <x v="0"/>
    <x v="0"/>
  </r>
  <r>
    <x v="13"/>
    <x v="102"/>
    <x v="46"/>
    <x v="0"/>
  </r>
  <r>
    <x v="13"/>
    <x v="58"/>
    <x v="0"/>
    <x v="0"/>
  </r>
  <r>
    <x v="13"/>
    <x v="220"/>
    <x v="1"/>
    <x v="0"/>
  </r>
  <r>
    <x v="13"/>
    <x v="85"/>
    <x v="42"/>
    <x v="0"/>
  </r>
  <r>
    <x v="13"/>
    <x v="58"/>
    <x v="0"/>
    <x v="0"/>
  </r>
  <r>
    <x v="13"/>
    <x v="91"/>
    <x v="3"/>
    <x v="0"/>
  </r>
  <r>
    <x v="13"/>
    <x v="140"/>
    <x v="1"/>
    <x v="0"/>
  </r>
  <r>
    <x v="13"/>
    <x v="9"/>
    <x v="36"/>
    <x v="0"/>
  </r>
  <r>
    <x v="13"/>
    <x v="154"/>
    <x v="24"/>
    <x v="0"/>
  </r>
  <r>
    <x v="13"/>
    <x v="34"/>
    <x v="3"/>
    <x v="0"/>
  </r>
  <r>
    <x v="13"/>
    <x v="32"/>
    <x v="1"/>
    <x v="0"/>
  </r>
  <r>
    <x v="13"/>
    <x v="90"/>
    <x v="0"/>
    <x v="0"/>
  </r>
  <r>
    <x v="13"/>
    <x v="238"/>
    <x v="8"/>
    <x v="0"/>
  </r>
  <r>
    <x v="13"/>
    <x v="97"/>
    <x v="1"/>
    <x v="0"/>
  </r>
  <r>
    <x v="13"/>
    <x v="1"/>
    <x v="0"/>
    <x v="0"/>
  </r>
  <r>
    <x v="13"/>
    <x v="40"/>
    <x v="13"/>
    <x v="0"/>
  </r>
  <r>
    <x v="13"/>
    <x v="352"/>
    <x v="1"/>
    <x v="0"/>
  </r>
  <r>
    <x v="13"/>
    <x v="234"/>
    <x v="1"/>
    <x v="0"/>
  </r>
  <r>
    <x v="13"/>
    <x v="19"/>
    <x v="1"/>
    <x v="0"/>
  </r>
  <r>
    <x v="13"/>
    <x v="16"/>
    <x v="8"/>
    <x v="0"/>
  </r>
  <r>
    <x v="13"/>
    <x v="5"/>
    <x v="3"/>
    <x v="0"/>
  </r>
  <r>
    <x v="13"/>
    <x v="1"/>
    <x v="0"/>
    <x v="0"/>
  </r>
  <r>
    <x v="13"/>
    <x v="41"/>
    <x v="15"/>
    <x v="0"/>
  </r>
  <r>
    <x v="13"/>
    <x v="191"/>
    <x v="0"/>
    <x v="0"/>
  </r>
  <r>
    <x v="13"/>
    <x v="57"/>
    <x v="1"/>
    <x v="0"/>
  </r>
  <r>
    <x v="13"/>
    <x v="57"/>
    <x v="1"/>
    <x v="0"/>
  </r>
  <r>
    <x v="13"/>
    <x v="102"/>
    <x v="14"/>
    <x v="0"/>
  </r>
  <r>
    <x v="13"/>
    <x v="149"/>
    <x v="1"/>
    <x v="0"/>
  </r>
  <r>
    <x v="13"/>
    <x v="17"/>
    <x v="4"/>
    <x v="0"/>
  </r>
  <r>
    <x v="13"/>
    <x v="141"/>
    <x v="1"/>
    <x v="0"/>
  </r>
  <r>
    <x v="13"/>
    <x v="131"/>
    <x v="1"/>
    <x v="0"/>
  </r>
  <r>
    <x v="13"/>
    <x v="56"/>
    <x v="1"/>
    <x v="0"/>
  </r>
  <r>
    <x v="13"/>
    <x v="68"/>
    <x v="1"/>
    <x v="0"/>
  </r>
  <r>
    <x v="13"/>
    <x v="68"/>
    <x v="1"/>
    <x v="0"/>
  </r>
  <r>
    <x v="13"/>
    <x v="277"/>
    <x v="45"/>
    <x v="0"/>
  </r>
  <r>
    <x v="13"/>
    <x v="356"/>
    <x v="17"/>
    <x v="0"/>
  </r>
  <r>
    <x v="13"/>
    <x v="41"/>
    <x v="9"/>
    <x v="0"/>
  </r>
  <r>
    <x v="13"/>
    <x v="116"/>
    <x v="0"/>
    <x v="0"/>
  </r>
  <r>
    <x v="13"/>
    <x v="75"/>
    <x v="1"/>
    <x v="0"/>
  </r>
  <r>
    <x v="13"/>
    <x v="67"/>
    <x v="13"/>
    <x v="0"/>
  </r>
  <r>
    <x v="13"/>
    <x v="79"/>
    <x v="8"/>
    <x v="0"/>
  </r>
  <r>
    <x v="13"/>
    <x v="58"/>
    <x v="0"/>
    <x v="0"/>
  </r>
  <r>
    <x v="13"/>
    <x v="92"/>
    <x v="3"/>
    <x v="0"/>
  </r>
  <r>
    <x v="13"/>
    <x v="25"/>
    <x v="1"/>
    <x v="0"/>
  </r>
  <r>
    <x v="13"/>
    <x v="364"/>
    <x v="4"/>
    <x v="0"/>
  </r>
  <r>
    <x v="13"/>
    <x v="0"/>
    <x v="0"/>
    <x v="0"/>
  </r>
  <r>
    <x v="13"/>
    <x v="76"/>
    <x v="8"/>
    <x v="0"/>
  </r>
  <r>
    <x v="13"/>
    <x v="174"/>
    <x v="14"/>
    <x v="0"/>
  </r>
  <r>
    <x v="13"/>
    <x v="147"/>
    <x v="1"/>
    <x v="0"/>
  </r>
  <r>
    <x v="13"/>
    <x v="303"/>
    <x v="14"/>
    <x v="0"/>
  </r>
  <r>
    <x v="13"/>
    <x v="162"/>
    <x v="1"/>
    <x v="0"/>
  </r>
  <r>
    <x v="13"/>
    <x v="88"/>
    <x v="1"/>
    <x v="0"/>
  </r>
  <r>
    <x v="13"/>
    <x v="86"/>
    <x v="3"/>
    <x v="0"/>
  </r>
  <r>
    <x v="13"/>
    <x v="22"/>
    <x v="3"/>
    <x v="0"/>
  </r>
  <r>
    <x v="13"/>
    <x v="32"/>
    <x v="0"/>
    <x v="0"/>
  </r>
  <r>
    <x v="13"/>
    <x v="32"/>
    <x v="0"/>
    <x v="0"/>
  </r>
  <r>
    <x v="13"/>
    <x v="188"/>
    <x v="1"/>
    <x v="0"/>
  </r>
  <r>
    <x v="13"/>
    <x v="216"/>
    <x v="2"/>
    <x v="0"/>
  </r>
  <r>
    <x v="13"/>
    <x v="58"/>
    <x v="0"/>
    <x v="0"/>
  </r>
  <r>
    <x v="13"/>
    <x v="40"/>
    <x v="3"/>
    <x v="0"/>
  </r>
  <r>
    <x v="13"/>
    <x v="262"/>
    <x v="1"/>
    <x v="0"/>
  </r>
  <r>
    <x v="13"/>
    <x v="11"/>
    <x v="3"/>
    <x v="0"/>
  </r>
  <r>
    <x v="13"/>
    <x v="298"/>
    <x v="8"/>
    <x v="0"/>
  </r>
  <r>
    <x v="13"/>
    <x v="245"/>
    <x v="1"/>
    <x v="0"/>
  </r>
  <r>
    <x v="13"/>
    <x v="123"/>
    <x v="1"/>
    <x v="0"/>
  </r>
  <r>
    <x v="13"/>
    <x v="107"/>
    <x v="1"/>
    <x v="0"/>
  </r>
  <r>
    <x v="13"/>
    <x v="4"/>
    <x v="4"/>
    <x v="0"/>
  </r>
  <r>
    <x v="13"/>
    <x v="93"/>
    <x v="1"/>
    <x v="0"/>
  </r>
  <r>
    <x v="13"/>
    <x v="5"/>
    <x v="1"/>
    <x v="0"/>
  </r>
  <r>
    <x v="13"/>
    <x v="292"/>
    <x v="8"/>
    <x v="0"/>
  </r>
  <r>
    <x v="13"/>
    <x v="80"/>
    <x v="0"/>
    <x v="0"/>
  </r>
  <r>
    <x v="13"/>
    <x v="100"/>
    <x v="0"/>
    <x v="0"/>
  </r>
  <r>
    <x v="13"/>
    <x v="130"/>
    <x v="1"/>
    <x v="0"/>
  </r>
  <r>
    <x v="13"/>
    <x v="121"/>
    <x v="8"/>
    <x v="0"/>
  </r>
  <r>
    <x v="13"/>
    <x v="252"/>
    <x v="1"/>
    <x v="0"/>
  </r>
  <r>
    <x v="13"/>
    <x v="0"/>
    <x v="0"/>
    <x v="0"/>
  </r>
  <r>
    <x v="13"/>
    <x v="5"/>
    <x v="0"/>
    <x v="0"/>
  </r>
  <r>
    <x v="13"/>
    <x v="88"/>
    <x v="1"/>
    <x v="0"/>
  </r>
  <r>
    <x v="13"/>
    <x v="152"/>
    <x v="5"/>
    <x v="0"/>
  </r>
  <r>
    <x v="13"/>
    <x v="5"/>
    <x v="0"/>
    <x v="0"/>
  </r>
  <r>
    <x v="13"/>
    <x v="22"/>
    <x v="1"/>
    <x v="0"/>
  </r>
  <r>
    <x v="13"/>
    <x v="5"/>
    <x v="2"/>
    <x v="0"/>
  </r>
  <r>
    <x v="13"/>
    <x v="317"/>
    <x v="8"/>
    <x v="0"/>
  </r>
  <r>
    <x v="13"/>
    <x v="2"/>
    <x v="0"/>
    <x v="0"/>
  </r>
  <r>
    <x v="13"/>
    <x v="244"/>
    <x v="26"/>
    <x v="0"/>
  </r>
  <r>
    <x v="13"/>
    <x v="32"/>
    <x v="0"/>
    <x v="0"/>
  </r>
  <r>
    <x v="13"/>
    <x v="5"/>
    <x v="2"/>
    <x v="0"/>
  </r>
  <r>
    <x v="13"/>
    <x v="22"/>
    <x v="3"/>
    <x v="0"/>
  </r>
  <r>
    <x v="13"/>
    <x v="102"/>
    <x v="14"/>
    <x v="0"/>
  </r>
  <r>
    <x v="13"/>
    <x v="5"/>
    <x v="0"/>
    <x v="0"/>
  </r>
  <r>
    <x v="13"/>
    <x v="184"/>
    <x v="24"/>
    <x v="0"/>
  </r>
  <r>
    <x v="13"/>
    <x v="80"/>
    <x v="0"/>
    <x v="0"/>
  </r>
  <r>
    <x v="13"/>
    <x v="220"/>
    <x v="1"/>
    <x v="0"/>
  </r>
  <r>
    <x v="13"/>
    <x v="139"/>
    <x v="4"/>
    <x v="0"/>
  </r>
  <r>
    <x v="13"/>
    <x v="237"/>
    <x v="2"/>
    <x v="0"/>
  </r>
  <r>
    <x v="13"/>
    <x v="206"/>
    <x v="1"/>
    <x v="0"/>
  </r>
  <r>
    <x v="13"/>
    <x v="1"/>
    <x v="0"/>
    <x v="0"/>
  </r>
  <r>
    <x v="13"/>
    <x v="16"/>
    <x v="5"/>
    <x v="0"/>
  </r>
  <r>
    <x v="13"/>
    <x v="11"/>
    <x v="3"/>
    <x v="0"/>
  </r>
  <r>
    <x v="13"/>
    <x v="13"/>
    <x v="13"/>
    <x v="0"/>
  </r>
  <r>
    <x v="13"/>
    <x v="50"/>
    <x v="1"/>
    <x v="0"/>
  </r>
  <r>
    <x v="13"/>
    <x v="5"/>
    <x v="0"/>
    <x v="0"/>
  </r>
  <r>
    <x v="13"/>
    <x v="80"/>
    <x v="0"/>
    <x v="0"/>
  </r>
  <r>
    <x v="13"/>
    <x v="285"/>
    <x v="1"/>
    <x v="0"/>
  </r>
  <r>
    <x v="13"/>
    <x v="320"/>
    <x v="2"/>
    <x v="0"/>
  </r>
  <r>
    <x v="13"/>
    <x v="253"/>
    <x v="4"/>
    <x v="0"/>
  </r>
  <r>
    <x v="13"/>
    <x v="91"/>
    <x v="13"/>
    <x v="0"/>
  </r>
  <r>
    <x v="13"/>
    <x v="285"/>
    <x v="1"/>
    <x v="0"/>
  </r>
  <r>
    <x v="13"/>
    <x v="365"/>
    <x v="8"/>
    <x v="0"/>
  </r>
  <r>
    <x v="13"/>
    <x v="216"/>
    <x v="8"/>
    <x v="0"/>
  </r>
  <r>
    <x v="13"/>
    <x v="107"/>
    <x v="8"/>
    <x v="0"/>
  </r>
  <r>
    <x v="13"/>
    <x v="260"/>
    <x v="1"/>
    <x v="0"/>
  </r>
  <r>
    <x v="13"/>
    <x v="319"/>
    <x v="8"/>
    <x v="0"/>
  </r>
  <r>
    <x v="13"/>
    <x v="170"/>
    <x v="17"/>
    <x v="0"/>
  </r>
  <r>
    <x v="13"/>
    <x v="3"/>
    <x v="13"/>
    <x v="0"/>
  </r>
  <r>
    <x v="13"/>
    <x v="58"/>
    <x v="0"/>
    <x v="0"/>
  </r>
  <r>
    <x v="13"/>
    <x v="32"/>
    <x v="0"/>
    <x v="0"/>
  </r>
  <r>
    <x v="13"/>
    <x v="5"/>
    <x v="0"/>
    <x v="0"/>
  </r>
  <r>
    <x v="13"/>
    <x v="36"/>
    <x v="1"/>
    <x v="0"/>
  </r>
  <r>
    <x v="13"/>
    <x v="81"/>
    <x v="1"/>
    <x v="0"/>
  </r>
  <r>
    <x v="13"/>
    <x v="192"/>
    <x v="1"/>
    <x v="0"/>
  </r>
  <r>
    <x v="13"/>
    <x v="26"/>
    <x v="46"/>
    <x v="0"/>
  </r>
  <r>
    <x v="13"/>
    <x v="92"/>
    <x v="3"/>
    <x v="0"/>
  </r>
  <r>
    <x v="13"/>
    <x v="161"/>
    <x v="1"/>
    <x v="0"/>
  </r>
  <r>
    <x v="13"/>
    <x v="121"/>
    <x v="1"/>
    <x v="0"/>
  </r>
  <r>
    <x v="13"/>
    <x v="58"/>
    <x v="5"/>
    <x v="0"/>
  </r>
  <r>
    <x v="13"/>
    <x v="72"/>
    <x v="1"/>
    <x v="0"/>
  </r>
  <r>
    <x v="13"/>
    <x v="15"/>
    <x v="0"/>
    <x v="0"/>
  </r>
  <r>
    <x v="13"/>
    <x v="162"/>
    <x v="1"/>
    <x v="0"/>
  </r>
  <r>
    <x v="13"/>
    <x v="163"/>
    <x v="17"/>
    <x v="0"/>
  </r>
  <r>
    <x v="13"/>
    <x v="122"/>
    <x v="3"/>
    <x v="0"/>
  </r>
  <r>
    <x v="13"/>
    <x v="51"/>
    <x v="10"/>
    <x v="0"/>
  </r>
  <r>
    <x v="13"/>
    <x v="36"/>
    <x v="24"/>
    <x v="0"/>
  </r>
  <r>
    <x v="13"/>
    <x v="202"/>
    <x v="1"/>
    <x v="0"/>
  </r>
  <r>
    <x v="13"/>
    <x v="191"/>
    <x v="26"/>
    <x v="0"/>
  </r>
  <r>
    <x v="13"/>
    <x v="117"/>
    <x v="51"/>
    <x v="0"/>
  </r>
  <r>
    <x v="13"/>
    <x v="82"/>
    <x v="1"/>
    <x v="0"/>
  </r>
  <r>
    <x v="13"/>
    <x v="100"/>
    <x v="0"/>
    <x v="0"/>
  </r>
  <r>
    <x v="13"/>
    <x v="132"/>
    <x v="1"/>
    <x v="0"/>
  </r>
  <r>
    <x v="13"/>
    <x v="10"/>
    <x v="1"/>
    <x v="0"/>
  </r>
  <r>
    <x v="13"/>
    <x v="2"/>
    <x v="0"/>
    <x v="0"/>
  </r>
  <r>
    <x v="13"/>
    <x v="273"/>
    <x v="1"/>
    <x v="0"/>
  </r>
  <r>
    <x v="13"/>
    <x v="116"/>
    <x v="0"/>
    <x v="0"/>
  </r>
  <r>
    <x v="13"/>
    <x v="93"/>
    <x v="3"/>
    <x v="0"/>
  </r>
  <r>
    <x v="13"/>
    <x v="45"/>
    <x v="4"/>
    <x v="0"/>
  </r>
  <r>
    <x v="13"/>
    <x v="0"/>
    <x v="0"/>
    <x v="0"/>
  </r>
  <r>
    <x v="13"/>
    <x v="0"/>
    <x v="0"/>
    <x v="0"/>
  </r>
  <r>
    <x v="13"/>
    <x v="44"/>
    <x v="0"/>
    <x v="0"/>
  </r>
  <r>
    <x v="13"/>
    <x v="366"/>
    <x v="1"/>
    <x v="0"/>
  </r>
  <r>
    <x v="13"/>
    <x v="5"/>
    <x v="0"/>
    <x v="0"/>
  </r>
  <r>
    <x v="13"/>
    <x v="100"/>
    <x v="0"/>
    <x v="0"/>
  </r>
  <r>
    <x v="13"/>
    <x v="80"/>
    <x v="0"/>
    <x v="0"/>
  </r>
  <r>
    <x v="13"/>
    <x v="15"/>
    <x v="0"/>
    <x v="0"/>
  </r>
  <r>
    <x v="13"/>
    <x v="51"/>
    <x v="15"/>
    <x v="0"/>
  </r>
  <r>
    <x v="13"/>
    <x v="0"/>
    <x v="13"/>
    <x v="0"/>
  </r>
  <r>
    <x v="13"/>
    <x v="58"/>
    <x v="0"/>
    <x v="0"/>
  </r>
  <r>
    <x v="13"/>
    <x v="15"/>
    <x v="0"/>
    <x v="0"/>
  </r>
  <r>
    <x v="13"/>
    <x v="67"/>
    <x v="1"/>
    <x v="0"/>
  </r>
  <r>
    <x v="13"/>
    <x v="2"/>
    <x v="0"/>
    <x v="0"/>
  </r>
  <r>
    <x v="13"/>
    <x v="216"/>
    <x v="1"/>
    <x v="0"/>
  </r>
  <r>
    <x v="13"/>
    <x v="5"/>
    <x v="0"/>
    <x v="0"/>
  </r>
  <r>
    <x v="13"/>
    <x v="303"/>
    <x v="72"/>
    <x v="0"/>
  </r>
  <r>
    <x v="13"/>
    <x v="130"/>
    <x v="1"/>
    <x v="0"/>
  </r>
  <r>
    <x v="13"/>
    <x v="168"/>
    <x v="26"/>
    <x v="0"/>
  </r>
  <r>
    <x v="13"/>
    <x v="77"/>
    <x v="3"/>
    <x v="0"/>
  </r>
  <r>
    <x v="13"/>
    <x v="91"/>
    <x v="1"/>
    <x v="0"/>
  </r>
  <r>
    <x v="13"/>
    <x v="94"/>
    <x v="63"/>
    <x v="0"/>
  </r>
  <r>
    <x v="13"/>
    <x v="11"/>
    <x v="3"/>
    <x v="0"/>
  </r>
  <r>
    <x v="13"/>
    <x v="356"/>
    <x v="1"/>
    <x v="0"/>
  </r>
  <r>
    <x v="13"/>
    <x v="9"/>
    <x v="1"/>
    <x v="0"/>
  </r>
  <r>
    <x v="13"/>
    <x v="27"/>
    <x v="1"/>
    <x v="0"/>
  </r>
  <r>
    <x v="13"/>
    <x v="0"/>
    <x v="0"/>
    <x v="0"/>
  </r>
  <r>
    <x v="13"/>
    <x v="32"/>
    <x v="0"/>
    <x v="0"/>
  </r>
  <r>
    <x v="13"/>
    <x v="25"/>
    <x v="1"/>
    <x v="0"/>
  </r>
  <r>
    <x v="13"/>
    <x v="90"/>
    <x v="0"/>
    <x v="0"/>
  </r>
  <r>
    <x v="13"/>
    <x v="93"/>
    <x v="1"/>
    <x v="0"/>
  </r>
  <r>
    <x v="13"/>
    <x v="105"/>
    <x v="0"/>
    <x v="0"/>
  </r>
  <r>
    <x v="13"/>
    <x v="121"/>
    <x v="1"/>
    <x v="0"/>
  </r>
  <r>
    <x v="13"/>
    <x v="47"/>
    <x v="1"/>
    <x v="0"/>
  </r>
  <r>
    <x v="13"/>
    <x v="345"/>
    <x v="1"/>
    <x v="0"/>
  </r>
  <r>
    <x v="13"/>
    <x v="91"/>
    <x v="3"/>
    <x v="0"/>
  </r>
  <r>
    <x v="13"/>
    <x v="67"/>
    <x v="1"/>
    <x v="0"/>
  </r>
  <r>
    <x v="13"/>
    <x v="93"/>
    <x v="3"/>
    <x v="0"/>
  </r>
  <r>
    <x v="13"/>
    <x v="93"/>
    <x v="0"/>
    <x v="0"/>
  </r>
  <r>
    <x v="13"/>
    <x v="132"/>
    <x v="1"/>
    <x v="0"/>
  </r>
  <r>
    <x v="13"/>
    <x v="32"/>
    <x v="0"/>
    <x v="0"/>
  </r>
  <r>
    <x v="13"/>
    <x v="58"/>
    <x v="13"/>
    <x v="0"/>
  </r>
  <r>
    <x v="13"/>
    <x v="10"/>
    <x v="13"/>
    <x v="0"/>
  </r>
  <r>
    <x v="13"/>
    <x v="69"/>
    <x v="1"/>
    <x v="0"/>
  </r>
  <r>
    <x v="13"/>
    <x v="41"/>
    <x v="14"/>
    <x v="0"/>
  </r>
  <r>
    <x v="13"/>
    <x v="1"/>
    <x v="0"/>
    <x v="0"/>
  </r>
  <r>
    <x v="13"/>
    <x v="5"/>
    <x v="0"/>
    <x v="0"/>
  </r>
  <r>
    <x v="13"/>
    <x v="93"/>
    <x v="1"/>
    <x v="0"/>
  </r>
  <r>
    <x v="13"/>
    <x v="154"/>
    <x v="1"/>
    <x v="0"/>
  </r>
  <r>
    <x v="13"/>
    <x v="57"/>
    <x v="1"/>
    <x v="0"/>
  </r>
  <r>
    <x v="13"/>
    <x v="80"/>
    <x v="0"/>
    <x v="0"/>
  </r>
  <r>
    <x v="13"/>
    <x v="215"/>
    <x v="5"/>
    <x v="0"/>
  </r>
  <r>
    <x v="13"/>
    <x v="365"/>
    <x v="2"/>
    <x v="0"/>
  </r>
  <r>
    <x v="13"/>
    <x v="185"/>
    <x v="8"/>
    <x v="0"/>
  </r>
  <r>
    <x v="13"/>
    <x v="59"/>
    <x v="13"/>
    <x v="0"/>
  </r>
  <r>
    <x v="13"/>
    <x v="86"/>
    <x v="3"/>
    <x v="0"/>
  </r>
  <r>
    <x v="13"/>
    <x v="34"/>
    <x v="3"/>
    <x v="0"/>
  </r>
  <r>
    <x v="13"/>
    <x v="133"/>
    <x v="1"/>
    <x v="0"/>
  </r>
  <r>
    <x v="13"/>
    <x v="75"/>
    <x v="1"/>
    <x v="0"/>
  </r>
  <r>
    <x v="13"/>
    <x v="75"/>
    <x v="1"/>
    <x v="0"/>
  </r>
  <r>
    <x v="13"/>
    <x v="157"/>
    <x v="1"/>
    <x v="0"/>
  </r>
  <r>
    <x v="13"/>
    <x v="5"/>
    <x v="0"/>
    <x v="0"/>
  </r>
  <r>
    <x v="13"/>
    <x v="15"/>
    <x v="0"/>
    <x v="0"/>
  </r>
  <r>
    <x v="13"/>
    <x v="110"/>
    <x v="1"/>
    <x v="0"/>
  </r>
  <r>
    <x v="13"/>
    <x v="85"/>
    <x v="14"/>
    <x v="0"/>
  </r>
  <r>
    <x v="13"/>
    <x v="2"/>
    <x v="0"/>
    <x v="0"/>
  </r>
  <r>
    <x v="13"/>
    <x v="226"/>
    <x v="0"/>
    <x v="0"/>
  </r>
  <r>
    <x v="13"/>
    <x v="58"/>
    <x v="0"/>
    <x v="0"/>
  </r>
  <r>
    <x v="13"/>
    <x v="11"/>
    <x v="1"/>
    <x v="0"/>
  </r>
  <r>
    <x v="13"/>
    <x v="343"/>
    <x v="1"/>
    <x v="0"/>
  </r>
  <r>
    <x v="13"/>
    <x v="39"/>
    <x v="1"/>
    <x v="0"/>
  </r>
  <r>
    <x v="13"/>
    <x v="186"/>
    <x v="8"/>
    <x v="0"/>
  </r>
  <r>
    <x v="13"/>
    <x v="11"/>
    <x v="0"/>
    <x v="0"/>
  </r>
  <r>
    <x v="13"/>
    <x v="74"/>
    <x v="48"/>
    <x v="0"/>
  </r>
  <r>
    <x v="13"/>
    <x v="86"/>
    <x v="3"/>
    <x v="0"/>
  </r>
  <r>
    <x v="13"/>
    <x v="180"/>
    <x v="1"/>
    <x v="0"/>
  </r>
  <r>
    <x v="13"/>
    <x v="226"/>
    <x v="0"/>
    <x v="0"/>
  </r>
  <r>
    <x v="13"/>
    <x v="273"/>
    <x v="1"/>
    <x v="0"/>
  </r>
  <r>
    <x v="13"/>
    <x v="5"/>
    <x v="0"/>
    <x v="0"/>
  </r>
  <r>
    <x v="13"/>
    <x v="176"/>
    <x v="8"/>
    <x v="0"/>
  </r>
  <r>
    <x v="13"/>
    <x v="129"/>
    <x v="1"/>
    <x v="0"/>
  </r>
  <r>
    <x v="14"/>
    <x v="53"/>
    <x v="1"/>
    <x v="3"/>
  </r>
  <r>
    <x v="14"/>
    <x v="51"/>
    <x v="43"/>
    <x v="0"/>
  </r>
  <r>
    <x v="14"/>
    <x v="5"/>
    <x v="0"/>
    <x v="0"/>
  </r>
  <r>
    <x v="14"/>
    <x v="100"/>
    <x v="0"/>
    <x v="0"/>
  </r>
  <r>
    <x v="14"/>
    <x v="82"/>
    <x v="1"/>
    <x v="0"/>
  </r>
  <r>
    <x v="14"/>
    <x v="82"/>
    <x v="5"/>
    <x v="0"/>
  </r>
  <r>
    <x v="14"/>
    <x v="18"/>
    <x v="9"/>
    <x v="0"/>
  </r>
  <r>
    <x v="14"/>
    <x v="45"/>
    <x v="1"/>
    <x v="0"/>
  </r>
  <r>
    <x v="14"/>
    <x v="106"/>
    <x v="51"/>
    <x v="0"/>
  </r>
  <r>
    <x v="14"/>
    <x v="157"/>
    <x v="1"/>
    <x v="0"/>
  </r>
  <r>
    <x v="14"/>
    <x v="0"/>
    <x v="70"/>
    <x v="0"/>
  </r>
  <r>
    <x v="14"/>
    <x v="36"/>
    <x v="1"/>
    <x v="0"/>
  </r>
  <r>
    <x v="14"/>
    <x v="156"/>
    <x v="1"/>
    <x v="0"/>
  </r>
  <r>
    <x v="14"/>
    <x v="58"/>
    <x v="0"/>
    <x v="0"/>
  </r>
  <r>
    <x v="14"/>
    <x v="15"/>
    <x v="0"/>
    <x v="0"/>
  </r>
  <r>
    <x v="14"/>
    <x v="116"/>
    <x v="0"/>
    <x v="0"/>
  </r>
  <r>
    <x v="14"/>
    <x v="85"/>
    <x v="57"/>
    <x v="0"/>
  </r>
  <r>
    <x v="14"/>
    <x v="204"/>
    <x v="1"/>
    <x v="0"/>
  </r>
  <r>
    <x v="14"/>
    <x v="348"/>
    <x v="2"/>
    <x v="0"/>
  </r>
  <r>
    <x v="14"/>
    <x v="106"/>
    <x v="45"/>
    <x v="0"/>
  </r>
  <r>
    <x v="14"/>
    <x v="54"/>
    <x v="25"/>
    <x v="2"/>
  </r>
  <r>
    <x v="14"/>
    <x v="133"/>
    <x v="1"/>
    <x v="0"/>
  </r>
  <r>
    <x v="14"/>
    <x v="97"/>
    <x v="1"/>
    <x v="0"/>
  </r>
  <r>
    <x v="14"/>
    <x v="91"/>
    <x v="3"/>
    <x v="0"/>
  </r>
  <r>
    <x v="14"/>
    <x v="50"/>
    <x v="3"/>
    <x v="0"/>
  </r>
  <r>
    <x v="14"/>
    <x v="2"/>
    <x v="1"/>
    <x v="0"/>
  </r>
  <r>
    <x v="14"/>
    <x v="15"/>
    <x v="0"/>
    <x v="0"/>
  </r>
  <r>
    <x v="14"/>
    <x v="30"/>
    <x v="1"/>
    <x v="0"/>
  </r>
  <r>
    <x v="14"/>
    <x v="28"/>
    <x v="1"/>
    <x v="0"/>
  </r>
  <r>
    <x v="14"/>
    <x v="80"/>
    <x v="0"/>
    <x v="0"/>
  </r>
  <r>
    <x v="14"/>
    <x v="15"/>
    <x v="0"/>
    <x v="0"/>
  </r>
  <r>
    <x v="14"/>
    <x v="100"/>
    <x v="0"/>
    <x v="0"/>
  </r>
  <r>
    <x v="14"/>
    <x v="76"/>
    <x v="26"/>
    <x v="1"/>
  </r>
  <r>
    <x v="14"/>
    <x v="69"/>
    <x v="1"/>
    <x v="0"/>
  </r>
  <r>
    <x v="14"/>
    <x v="62"/>
    <x v="14"/>
    <x v="0"/>
  </r>
  <r>
    <x v="14"/>
    <x v="298"/>
    <x v="5"/>
    <x v="0"/>
  </r>
  <r>
    <x v="14"/>
    <x v="232"/>
    <x v="1"/>
    <x v="0"/>
  </r>
  <r>
    <x v="14"/>
    <x v="4"/>
    <x v="1"/>
    <x v="1"/>
  </r>
  <r>
    <x v="14"/>
    <x v="261"/>
    <x v="1"/>
    <x v="0"/>
  </r>
  <r>
    <x v="14"/>
    <x v="0"/>
    <x v="3"/>
    <x v="2"/>
  </r>
  <r>
    <x v="14"/>
    <x v="174"/>
    <x v="23"/>
    <x v="0"/>
  </r>
  <r>
    <x v="14"/>
    <x v="61"/>
    <x v="1"/>
    <x v="0"/>
  </r>
  <r>
    <x v="14"/>
    <x v="300"/>
    <x v="17"/>
    <x v="0"/>
  </r>
  <r>
    <x v="14"/>
    <x v="116"/>
    <x v="28"/>
    <x v="0"/>
  </r>
  <r>
    <x v="14"/>
    <x v="17"/>
    <x v="1"/>
    <x v="0"/>
  </r>
  <r>
    <x v="14"/>
    <x v="55"/>
    <x v="1"/>
    <x v="0"/>
  </r>
  <r>
    <x v="14"/>
    <x v="26"/>
    <x v="14"/>
    <x v="0"/>
  </r>
  <r>
    <x v="14"/>
    <x v="258"/>
    <x v="4"/>
    <x v="1"/>
  </r>
  <r>
    <x v="14"/>
    <x v="100"/>
    <x v="0"/>
    <x v="0"/>
  </r>
  <r>
    <x v="14"/>
    <x v="10"/>
    <x v="1"/>
    <x v="0"/>
  </r>
  <r>
    <x v="14"/>
    <x v="58"/>
    <x v="0"/>
    <x v="0"/>
  </r>
  <r>
    <x v="14"/>
    <x v="195"/>
    <x v="1"/>
    <x v="0"/>
  </r>
  <r>
    <x v="14"/>
    <x v="121"/>
    <x v="1"/>
    <x v="1"/>
  </r>
  <r>
    <x v="14"/>
    <x v="67"/>
    <x v="3"/>
    <x v="0"/>
  </r>
  <r>
    <x v="14"/>
    <x v="119"/>
    <x v="1"/>
    <x v="1"/>
  </r>
  <r>
    <x v="14"/>
    <x v="1"/>
    <x v="0"/>
    <x v="0"/>
  </r>
  <r>
    <x v="14"/>
    <x v="295"/>
    <x v="1"/>
    <x v="0"/>
  </r>
  <r>
    <x v="14"/>
    <x v="0"/>
    <x v="0"/>
    <x v="0"/>
  </r>
  <r>
    <x v="14"/>
    <x v="195"/>
    <x v="1"/>
    <x v="0"/>
  </r>
  <r>
    <x v="14"/>
    <x v="58"/>
    <x v="0"/>
    <x v="0"/>
  </r>
  <r>
    <x v="14"/>
    <x v="147"/>
    <x v="1"/>
    <x v="0"/>
  </r>
  <r>
    <x v="14"/>
    <x v="22"/>
    <x v="1"/>
    <x v="0"/>
  </r>
  <r>
    <x v="14"/>
    <x v="2"/>
    <x v="0"/>
    <x v="0"/>
  </r>
  <r>
    <x v="14"/>
    <x v="2"/>
    <x v="2"/>
    <x v="0"/>
  </r>
  <r>
    <x v="14"/>
    <x v="133"/>
    <x v="7"/>
    <x v="0"/>
  </r>
  <r>
    <x v="14"/>
    <x v="134"/>
    <x v="0"/>
    <x v="0"/>
  </r>
  <r>
    <x v="14"/>
    <x v="26"/>
    <x v="59"/>
    <x v="0"/>
  </r>
  <r>
    <x v="14"/>
    <x v="105"/>
    <x v="0"/>
    <x v="0"/>
  </r>
  <r>
    <x v="14"/>
    <x v="231"/>
    <x v="1"/>
    <x v="0"/>
  </r>
  <r>
    <x v="14"/>
    <x v="76"/>
    <x v="26"/>
    <x v="0"/>
  </r>
  <r>
    <x v="14"/>
    <x v="148"/>
    <x v="1"/>
    <x v="0"/>
  </r>
  <r>
    <x v="14"/>
    <x v="48"/>
    <x v="1"/>
    <x v="0"/>
  </r>
  <r>
    <x v="14"/>
    <x v="5"/>
    <x v="0"/>
    <x v="0"/>
  </r>
  <r>
    <x v="14"/>
    <x v="253"/>
    <x v="4"/>
    <x v="0"/>
  </r>
  <r>
    <x v="14"/>
    <x v="108"/>
    <x v="1"/>
    <x v="0"/>
  </r>
  <r>
    <x v="14"/>
    <x v="26"/>
    <x v="14"/>
    <x v="0"/>
  </r>
  <r>
    <x v="14"/>
    <x v="15"/>
    <x v="0"/>
    <x v="0"/>
  </r>
  <r>
    <x v="14"/>
    <x v="303"/>
    <x v="14"/>
    <x v="0"/>
  </r>
  <r>
    <x v="14"/>
    <x v="59"/>
    <x v="3"/>
    <x v="0"/>
  </r>
  <r>
    <x v="14"/>
    <x v="182"/>
    <x v="1"/>
    <x v="1"/>
  </r>
  <r>
    <x v="14"/>
    <x v="32"/>
    <x v="0"/>
    <x v="0"/>
  </r>
  <r>
    <x v="14"/>
    <x v="2"/>
    <x v="0"/>
    <x v="0"/>
  </r>
  <r>
    <x v="14"/>
    <x v="287"/>
    <x v="1"/>
    <x v="0"/>
  </r>
  <r>
    <x v="14"/>
    <x v="295"/>
    <x v="11"/>
    <x v="0"/>
  </r>
  <r>
    <x v="14"/>
    <x v="167"/>
    <x v="11"/>
    <x v="0"/>
  </r>
  <r>
    <x v="14"/>
    <x v="162"/>
    <x v="1"/>
    <x v="0"/>
  </r>
  <r>
    <x v="14"/>
    <x v="44"/>
    <x v="70"/>
    <x v="0"/>
  </r>
  <r>
    <x v="14"/>
    <x v="147"/>
    <x v="1"/>
    <x v="0"/>
  </r>
  <r>
    <x v="14"/>
    <x v="10"/>
    <x v="3"/>
    <x v="0"/>
  </r>
  <r>
    <x v="14"/>
    <x v="333"/>
    <x v="1"/>
    <x v="1"/>
  </r>
  <r>
    <x v="14"/>
    <x v="59"/>
    <x v="1"/>
    <x v="0"/>
  </r>
  <r>
    <x v="14"/>
    <x v="5"/>
    <x v="73"/>
    <x v="0"/>
  </r>
  <r>
    <x v="14"/>
    <x v="58"/>
    <x v="3"/>
    <x v="0"/>
  </r>
  <r>
    <x v="14"/>
    <x v="197"/>
    <x v="5"/>
    <x v="0"/>
  </r>
  <r>
    <x v="14"/>
    <x v="135"/>
    <x v="24"/>
    <x v="0"/>
  </r>
  <r>
    <x v="14"/>
    <x v="139"/>
    <x v="1"/>
    <x v="0"/>
  </r>
  <r>
    <x v="14"/>
    <x v="250"/>
    <x v="1"/>
    <x v="0"/>
  </r>
  <r>
    <x v="14"/>
    <x v="227"/>
    <x v="21"/>
    <x v="0"/>
  </r>
  <r>
    <x v="14"/>
    <x v="367"/>
    <x v="1"/>
    <x v="0"/>
  </r>
  <r>
    <x v="14"/>
    <x v="5"/>
    <x v="8"/>
    <x v="0"/>
  </r>
  <r>
    <x v="14"/>
    <x v="90"/>
    <x v="0"/>
    <x v="0"/>
  </r>
  <r>
    <x v="14"/>
    <x v="58"/>
    <x v="0"/>
    <x v="0"/>
  </r>
  <r>
    <x v="14"/>
    <x v="58"/>
    <x v="0"/>
    <x v="0"/>
  </r>
  <r>
    <x v="14"/>
    <x v="13"/>
    <x v="0"/>
    <x v="0"/>
  </r>
  <r>
    <x v="14"/>
    <x v="113"/>
    <x v="1"/>
    <x v="0"/>
  </r>
  <r>
    <x v="14"/>
    <x v="89"/>
    <x v="14"/>
    <x v="0"/>
  </r>
  <r>
    <x v="14"/>
    <x v="76"/>
    <x v="0"/>
    <x v="0"/>
  </r>
  <r>
    <x v="14"/>
    <x v="65"/>
    <x v="0"/>
    <x v="0"/>
  </r>
  <r>
    <x v="14"/>
    <x v="137"/>
    <x v="1"/>
    <x v="0"/>
  </r>
  <r>
    <x v="14"/>
    <x v="2"/>
    <x v="0"/>
    <x v="0"/>
  </r>
  <r>
    <x v="14"/>
    <x v="148"/>
    <x v="1"/>
    <x v="0"/>
  </r>
  <r>
    <x v="14"/>
    <x v="106"/>
    <x v="14"/>
    <x v="0"/>
  </r>
  <r>
    <x v="14"/>
    <x v="58"/>
    <x v="0"/>
    <x v="0"/>
  </r>
  <r>
    <x v="14"/>
    <x v="44"/>
    <x v="0"/>
    <x v="0"/>
  </r>
  <r>
    <x v="14"/>
    <x v="0"/>
    <x v="0"/>
    <x v="0"/>
  </r>
  <r>
    <x v="14"/>
    <x v="3"/>
    <x v="13"/>
    <x v="0"/>
  </r>
  <r>
    <x v="14"/>
    <x v="38"/>
    <x v="1"/>
    <x v="0"/>
  </r>
  <r>
    <x v="14"/>
    <x v="58"/>
    <x v="0"/>
    <x v="0"/>
  </r>
  <r>
    <x v="14"/>
    <x v="67"/>
    <x v="3"/>
    <x v="0"/>
  </r>
  <r>
    <x v="14"/>
    <x v="32"/>
    <x v="0"/>
    <x v="0"/>
  </r>
  <r>
    <x v="14"/>
    <x v="1"/>
    <x v="0"/>
    <x v="0"/>
  </r>
  <r>
    <x v="14"/>
    <x v="15"/>
    <x v="0"/>
    <x v="0"/>
  </r>
  <r>
    <x v="14"/>
    <x v="75"/>
    <x v="1"/>
    <x v="0"/>
  </r>
  <r>
    <x v="14"/>
    <x v="154"/>
    <x v="1"/>
    <x v="0"/>
  </r>
  <r>
    <x v="14"/>
    <x v="50"/>
    <x v="3"/>
    <x v="0"/>
  </r>
  <r>
    <x v="14"/>
    <x v="117"/>
    <x v="15"/>
    <x v="0"/>
  </r>
  <r>
    <x v="14"/>
    <x v="100"/>
    <x v="0"/>
    <x v="0"/>
  </r>
  <r>
    <x v="14"/>
    <x v="183"/>
    <x v="1"/>
    <x v="0"/>
  </r>
  <r>
    <x v="14"/>
    <x v="0"/>
    <x v="0"/>
    <x v="0"/>
  </r>
  <r>
    <x v="14"/>
    <x v="91"/>
    <x v="3"/>
    <x v="0"/>
  </r>
  <r>
    <x v="14"/>
    <x v="217"/>
    <x v="1"/>
    <x v="0"/>
  </r>
  <r>
    <x v="14"/>
    <x v="58"/>
    <x v="0"/>
    <x v="0"/>
  </r>
  <r>
    <x v="14"/>
    <x v="129"/>
    <x v="1"/>
    <x v="0"/>
  </r>
  <r>
    <x v="14"/>
    <x v="158"/>
    <x v="8"/>
    <x v="0"/>
  </r>
  <r>
    <x v="14"/>
    <x v="0"/>
    <x v="0"/>
    <x v="0"/>
  </r>
  <r>
    <x v="14"/>
    <x v="82"/>
    <x v="1"/>
    <x v="0"/>
  </r>
  <r>
    <x v="14"/>
    <x v="26"/>
    <x v="51"/>
    <x v="0"/>
  </r>
  <r>
    <x v="14"/>
    <x v="82"/>
    <x v="1"/>
    <x v="0"/>
  </r>
  <r>
    <x v="14"/>
    <x v="5"/>
    <x v="0"/>
    <x v="0"/>
  </r>
  <r>
    <x v="14"/>
    <x v="2"/>
    <x v="0"/>
    <x v="0"/>
  </r>
  <r>
    <x v="14"/>
    <x v="91"/>
    <x v="3"/>
    <x v="0"/>
  </r>
  <r>
    <x v="14"/>
    <x v="62"/>
    <x v="57"/>
    <x v="0"/>
  </r>
  <r>
    <x v="14"/>
    <x v="119"/>
    <x v="1"/>
    <x v="0"/>
  </r>
  <r>
    <x v="14"/>
    <x v="40"/>
    <x v="3"/>
    <x v="0"/>
  </r>
  <r>
    <x v="14"/>
    <x v="15"/>
    <x v="0"/>
    <x v="0"/>
  </r>
  <r>
    <x v="14"/>
    <x v="173"/>
    <x v="1"/>
    <x v="0"/>
  </r>
  <r>
    <x v="14"/>
    <x v="59"/>
    <x v="3"/>
    <x v="0"/>
  </r>
  <r>
    <x v="14"/>
    <x v="191"/>
    <x v="0"/>
    <x v="0"/>
  </r>
  <r>
    <x v="14"/>
    <x v="15"/>
    <x v="0"/>
    <x v="0"/>
  </r>
  <r>
    <x v="14"/>
    <x v="3"/>
    <x v="1"/>
    <x v="0"/>
  </r>
  <r>
    <x v="14"/>
    <x v="93"/>
    <x v="1"/>
    <x v="0"/>
  </r>
  <r>
    <x v="14"/>
    <x v="53"/>
    <x v="8"/>
    <x v="0"/>
  </r>
  <r>
    <x v="14"/>
    <x v="267"/>
    <x v="1"/>
    <x v="0"/>
  </r>
  <r>
    <x v="14"/>
    <x v="174"/>
    <x v="51"/>
    <x v="0"/>
  </r>
  <r>
    <x v="14"/>
    <x v="271"/>
    <x v="8"/>
    <x v="0"/>
  </r>
  <r>
    <x v="14"/>
    <x v="6"/>
    <x v="1"/>
    <x v="0"/>
  </r>
  <r>
    <x v="14"/>
    <x v="58"/>
    <x v="3"/>
    <x v="0"/>
  </r>
  <r>
    <x v="14"/>
    <x v="210"/>
    <x v="8"/>
    <x v="0"/>
  </r>
  <r>
    <x v="14"/>
    <x v="1"/>
    <x v="0"/>
    <x v="0"/>
  </r>
  <r>
    <x v="14"/>
    <x v="163"/>
    <x v="0"/>
    <x v="0"/>
  </r>
  <r>
    <x v="14"/>
    <x v="90"/>
    <x v="0"/>
    <x v="0"/>
  </r>
  <r>
    <x v="14"/>
    <x v="354"/>
    <x v="2"/>
    <x v="0"/>
  </r>
  <r>
    <x v="14"/>
    <x v="109"/>
    <x v="1"/>
    <x v="0"/>
  </r>
  <r>
    <x v="14"/>
    <x v="0"/>
    <x v="0"/>
    <x v="0"/>
  </r>
  <r>
    <x v="14"/>
    <x v="233"/>
    <x v="1"/>
    <x v="0"/>
  </r>
  <r>
    <x v="14"/>
    <x v="183"/>
    <x v="1"/>
    <x v="0"/>
  </r>
  <r>
    <x v="14"/>
    <x v="171"/>
    <x v="1"/>
    <x v="0"/>
  </r>
  <r>
    <x v="14"/>
    <x v="9"/>
    <x v="1"/>
    <x v="0"/>
  </r>
  <r>
    <x v="14"/>
    <x v="58"/>
    <x v="0"/>
    <x v="0"/>
  </r>
  <r>
    <x v="14"/>
    <x v="5"/>
    <x v="0"/>
    <x v="0"/>
  </r>
  <r>
    <x v="14"/>
    <x v="270"/>
    <x v="5"/>
    <x v="0"/>
  </r>
  <r>
    <x v="14"/>
    <x v="134"/>
    <x v="74"/>
    <x v="0"/>
  </r>
  <r>
    <x v="14"/>
    <x v="224"/>
    <x v="1"/>
    <x v="0"/>
  </r>
  <r>
    <x v="14"/>
    <x v="13"/>
    <x v="0"/>
    <x v="0"/>
  </r>
  <r>
    <x v="14"/>
    <x v="261"/>
    <x v="1"/>
    <x v="0"/>
  </r>
  <r>
    <x v="14"/>
    <x v="2"/>
    <x v="0"/>
    <x v="0"/>
  </r>
  <r>
    <x v="14"/>
    <x v="179"/>
    <x v="15"/>
    <x v="0"/>
  </r>
  <r>
    <x v="14"/>
    <x v="73"/>
    <x v="1"/>
    <x v="0"/>
  </r>
  <r>
    <x v="14"/>
    <x v="59"/>
    <x v="13"/>
    <x v="0"/>
  </r>
  <r>
    <x v="14"/>
    <x v="220"/>
    <x v="1"/>
    <x v="0"/>
  </r>
  <r>
    <x v="14"/>
    <x v="50"/>
    <x v="1"/>
    <x v="0"/>
  </r>
  <r>
    <x v="14"/>
    <x v="0"/>
    <x v="0"/>
    <x v="0"/>
  </r>
  <r>
    <x v="14"/>
    <x v="215"/>
    <x v="4"/>
    <x v="0"/>
  </r>
  <r>
    <x v="14"/>
    <x v="21"/>
    <x v="4"/>
    <x v="0"/>
  </r>
  <r>
    <x v="14"/>
    <x v="69"/>
    <x v="1"/>
    <x v="0"/>
  </r>
  <r>
    <x v="14"/>
    <x v="15"/>
    <x v="0"/>
    <x v="0"/>
  </r>
  <r>
    <x v="14"/>
    <x v="5"/>
    <x v="0"/>
    <x v="0"/>
  </r>
  <r>
    <x v="14"/>
    <x v="234"/>
    <x v="4"/>
    <x v="0"/>
  </r>
  <r>
    <x v="14"/>
    <x v="92"/>
    <x v="3"/>
    <x v="0"/>
  </r>
  <r>
    <x v="14"/>
    <x v="170"/>
    <x v="33"/>
    <x v="0"/>
  </r>
  <r>
    <x v="14"/>
    <x v="2"/>
    <x v="0"/>
    <x v="0"/>
  </r>
  <r>
    <x v="14"/>
    <x v="321"/>
    <x v="9"/>
    <x v="0"/>
  </r>
  <r>
    <x v="14"/>
    <x v="81"/>
    <x v="1"/>
    <x v="0"/>
  </r>
  <r>
    <x v="14"/>
    <x v="109"/>
    <x v="1"/>
    <x v="0"/>
  </r>
  <r>
    <x v="14"/>
    <x v="368"/>
    <x v="0"/>
    <x v="0"/>
  </r>
  <r>
    <x v="14"/>
    <x v="68"/>
    <x v="1"/>
    <x v="0"/>
  </r>
  <r>
    <x v="14"/>
    <x v="129"/>
    <x v="1"/>
    <x v="0"/>
  </r>
  <r>
    <x v="14"/>
    <x v="362"/>
    <x v="36"/>
    <x v="0"/>
  </r>
  <r>
    <x v="14"/>
    <x v="100"/>
    <x v="0"/>
    <x v="0"/>
  </r>
  <r>
    <x v="14"/>
    <x v="344"/>
    <x v="4"/>
    <x v="0"/>
  </r>
  <r>
    <x v="14"/>
    <x v="0"/>
    <x v="0"/>
    <x v="0"/>
  </r>
  <r>
    <x v="14"/>
    <x v="240"/>
    <x v="1"/>
    <x v="0"/>
  </r>
  <r>
    <x v="14"/>
    <x v="80"/>
    <x v="0"/>
    <x v="0"/>
  </r>
  <r>
    <x v="14"/>
    <x v="129"/>
    <x v="1"/>
    <x v="0"/>
  </r>
  <r>
    <x v="14"/>
    <x v="28"/>
    <x v="1"/>
    <x v="0"/>
  </r>
  <r>
    <x v="14"/>
    <x v="58"/>
    <x v="0"/>
    <x v="0"/>
  </r>
  <r>
    <x v="14"/>
    <x v="116"/>
    <x v="0"/>
    <x v="0"/>
  </r>
  <r>
    <x v="14"/>
    <x v="333"/>
    <x v="4"/>
    <x v="0"/>
  </r>
  <r>
    <x v="14"/>
    <x v="67"/>
    <x v="3"/>
    <x v="0"/>
  </r>
  <r>
    <x v="14"/>
    <x v="0"/>
    <x v="0"/>
    <x v="0"/>
  </r>
  <r>
    <x v="14"/>
    <x v="128"/>
    <x v="1"/>
    <x v="0"/>
  </r>
  <r>
    <x v="14"/>
    <x v="67"/>
    <x v="1"/>
    <x v="0"/>
  </r>
  <r>
    <x v="14"/>
    <x v="85"/>
    <x v="44"/>
    <x v="0"/>
  </r>
  <r>
    <x v="14"/>
    <x v="318"/>
    <x v="51"/>
    <x v="0"/>
  </r>
  <r>
    <x v="14"/>
    <x v="216"/>
    <x v="4"/>
    <x v="0"/>
  </r>
  <r>
    <x v="14"/>
    <x v="5"/>
    <x v="0"/>
    <x v="0"/>
  </r>
  <r>
    <x v="14"/>
    <x v="81"/>
    <x v="2"/>
    <x v="0"/>
  </r>
  <r>
    <x v="14"/>
    <x v="19"/>
    <x v="1"/>
    <x v="0"/>
  </r>
  <r>
    <x v="14"/>
    <x v="58"/>
    <x v="0"/>
    <x v="0"/>
  </r>
  <r>
    <x v="14"/>
    <x v="214"/>
    <x v="0"/>
    <x v="0"/>
  </r>
  <r>
    <x v="14"/>
    <x v="13"/>
    <x v="13"/>
    <x v="0"/>
  </r>
  <r>
    <x v="14"/>
    <x v="1"/>
    <x v="0"/>
    <x v="0"/>
  </r>
  <r>
    <x v="14"/>
    <x v="33"/>
    <x v="1"/>
    <x v="0"/>
  </r>
  <r>
    <x v="14"/>
    <x v="2"/>
    <x v="0"/>
    <x v="0"/>
  </r>
  <r>
    <x v="14"/>
    <x v="369"/>
    <x v="1"/>
    <x v="0"/>
  </r>
  <r>
    <x v="14"/>
    <x v="67"/>
    <x v="1"/>
    <x v="0"/>
  </r>
  <r>
    <x v="14"/>
    <x v="265"/>
    <x v="1"/>
    <x v="0"/>
  </r>
  <r>
    <x v="14"/>
    <x v="32"/>
    <x v="0"/>
    <x v="0"/>
  </r>
  <r>
    <x v="14"/>
    <x v="93"/>
    <x v="3"/>
    <x v="0"/>
  </r>
  <r>
    <x v="14"/>
    <x v="43"/>
    <x v="2"/>
    <x v="0"/>
  </r>
  <r>
    <x v="14"/>
    <x v="95"/>
    <x v="0"/>
    <x v="0"/>
  </r>
  <r>
    <x v="14"/>
    <x v="58"/>
    <x v="0"/>
    <x v="0"/>
  </r>
  <r>
    <x v="14"/>
    <x v="15"/>
    <x v="0"/>
    <x v="0"/>
  </r>
  <r>
    <x v="14"/>
    <x v="93"/>
    <x v="3"/>
    <x v="0"/>
  </r>
  <r>
    <x v="14"/>
    <x v="3"/>
    <x v="0"/>
    <x v="0"/>
  </r>
  <r>
    <x v="14"/>
    <x v="215"/>
    <x v="1"/>
    <x v="0"/>
  </r>
  <r>
    <x v="14"/>
    <x v="13"/>
    <x v="0"/>
    <x v="0"/>
  </r>
  <r>
    <x v="14"/>
    <x v="253"/>
    <x v="1"/>
    <x v="0"/>
  </r>
  <r>
    <x v="14"/>
    <x v="106"/>
    <x v="51"/>
    <x v="0"/>
  </r>
  <r>
    <x v="14"/>
    <x v="18"/>
    <x v="2"/>
    <x v="0"/>
  </r>
  <r>
    <x v="14"/>
    <x v="3"/>
    <x v="1"/>
    <x v="0"/>
  </r>
  <r>
    <x v="14"/>
    <x v="34"/>
    <x v="3"/>
    <x v="0"/>
  </r>
  <r>
    <x v="14"/>
    <x v="13"/>
    <x v="0"/>
    <x v="0"/>
  </r>
  <r>
    <x v="14"/>
    <x v="370"/>
    <x v="0"/>
    <x v="0"/>
  </r>
  <r>
    <x v="14"/>
    <x v="93"/>
    <x v="1"/>
    <x v="0"/>
  </r>
  <r>
    <x v="14"/>
    <x v="330"/>
    <x v="1"/>
    <x v="0"/>
  </r>
  <r>
    <x v="14"/>
    <x v="3"/>
    <x v="1"/>
    <x v="0"/>
  </r>
  <r>
    <x v="14"/>
    <x v="371"/>
    <x v="51"/>
    <x v="0"/>
  </r>
  <r>
    <x v="14"/>
    <x v="370"/>
    <x v="0"/>
    <x v="0"/>
  </r>
  <r>
    <x v="14"/>
    <x v="0"/>
    <x v="0"/>
    <x v="0"/>
  </r>
  <r>
    <x v="14"/>
    <x v="28"/>
    <x v="1"/>
    <x v="0"/>
  </r>
  <r>
    <x v="14"/>
    <x v="59"/>
    <x v="0"/>
    <x v="0"/>
  </r>
  <r>
    <x v="14"/>
    <x v="5"/>
    <x v="0"/>
    <x v="0"/>
  </r>
  <r>
    <x v="14"/>
    <x v="117"/>
    <x v="51"/>
    <x v="0"/>
  </r>
  <r>
    <x v="14"/>
    <x v="134"/>
    <x v="0"/>
    <x v="0"/>
  </r>
  <r>
    <x v="14"/>
    <x v="5"/>
    <x v="0"/>
    <x v="0"/>
  </r>
  <r>
    <x v="14"/>
    <x v="128"/>
    <x v="1"/>
    <x v="0"/>
  </r>
  <r>
    <x v="14"/>
    <x v="140"/>
    <x v="1"/>
    <x v="0"/>
  </r>
  <r>
    <x v="14"/>
    <x v="2"/>
    <x v="0"/>
    <x v="0"/>
  </r>
  <r>
    <x v="14"/>
    <x v="108"/>
    <x v="1"/>
    <x v="0"/>
  </r>
  <r>
    <x v="14"/>
    <x v="22"/>
    <x v="0"/>
    <x v="0"/>
  </r>
  <r>
    <x v="14"/>
    <x v="168"/>
    <x v="0"/>
    <x v="0"/>
  </r>
  <r>
    <x v="14"/>
    <x v="94"/>
    <x v="58"/>
    <x v="0"/>
  </r>
  <r>
    <x v="14"/>
    <x v="164"/>
    <x v="1"/>
    <x v="0"/>
  </r>
  <r>
    <x v="14"/>
    <x v="85"/>
    <x v="57"/>
    <x v="0"/>
  </r>
  <r>
    <x v="14"/>
    <x v="30"/>
    <x v="1"/>
    <x v="0"/>
  </r>
  <r>
    <x v="14"/>
    <x v="187"/>
    <x v="1"/>
    <x v="0"/>
  </r>
  <r>
    <x v="14"/>
    <x v="62"/>
    <x v="14"/>
    <x v="0"/>
  </r>
  <r>
    <x v="14"/>
    <x v="13"/>
    <x v="0"/>
    <x v="0"/>
  </r>
  <r>
    <x v="14"/>
    <x v="157"/>
    <x v="1"/>
    <x v="0"/>
  </r>
  <r>
    <x v="14"/>
    <x v="96"/>
    <x v="51"/>
    <x v="0"/>
  </r>
  <r>
    <x v="14"/>
    <x v="22"/>
    <x v="0"/>
    <x v="0"/>
  </r>
  <r>
    <x v="14"/>
    <x v="51"/>
    <x v="34"/>
    <x v="0"/>
  </r>
  <r>
    <x v="14"/>
    <x v="58"/>
    <x v="1"/>
    <x v="0"/>
  </r>
  <r>
    <x v="14"/>
    <x v="231"/>
    <x v="2"/>
    <x v="0"/>
  </r>
  <r>
    <x v="14"/>
    <x v="213"/>
    <x v="1"/>
    <x v="0"/>
  </r>
  <r>
    <x v="14"/>
    <x v="41"/>
    <x v="14"/>
    <x v="0"/>
  </r>
  <r>
    <x v="14"/>
    <x v="173"/>
    <x v="1"/>
    <x v="0"/>
  </r>
  <r>
    <x v="14"/>
    <x v="1"/>
    <x v="0"/>
    <x v="0"/>
  </r>
  <r>
    <x v="14"/>
    <x v="0"/>
    <x v="0"/>
    <x v="0"/>
  </r>
  <r>
    <x v="14"/>
    <x v="372"/>
    <x v="5"/>
    <x v="0"/>
  </r>
  <r>
    <x v="14"/>
    <x v="373"/>
    <x v="0"/>
    <x v="0"/>
  </r>
  <r>
    <x v="14"/>
    <x v="196"/>
    <x v="2"/>
    <x v="0"/>
  </r>
  <r>
    <x v="14"/>
    <x v="2"/>
    <x v="0"/>
    <x v="0"/>
  </r>
  <r>
    <x v="14"/>
    <x v="59"/>
    <x v="0"/>
    <x v="0"/>
  </r>
  <r>
    <x v="14"/>
    <x v="148"/>
    <x v="1"/>
    <x v="0"/>
  </r>
  <r>
    <x v="14"/>
    <x v="374"/>
    <x v="0"/>
    <x v="0"/>
  </r>
  <r>
    <x v="14"/>
    <x v="15"/>
    <x v="0"/>
    <x v="0"/>
  </r>
  <r>
    <x v="14"/>
    <x v="370"/>
    <x v="0"/>
    <x v="0"/>
  </r>
  <r>
    <x v="14"/>
    <x v="314"/>
    <x v="1"/>
    <x v="0"/>
  </r>
  <r>
    <x v="14"/>
    <x v="0"/>
    <x v="0"/>
    <x v="0"/>
  </r>
  <r>
    <x v="14"/>
    <x v="356"/>
    <x v="17"/>
    <x v="0"/>
  </r>
  <r>
    <x v="14"/>
    <x v="68"/>
    <x v="1"/>
    <x v="0"/>
  </r>
  <r>
    <x v="14"/>
    <x v="375"/>
    <x v="0"/>
    <x v="0"/>
  </r>
  <r>
    <x v="14"/>
    <x v="0"/>
    <x v="0"/>
    <x v="0"/>
  </r>
  <r>
    <x v="14"/>
    <x v="119"/>
    <x v="24"/>
    <x v="0"/>
  </r>
  <r>
    <x v="14"/>
    <x v="5"/>
    <x v="0"/>
    <x v="0"/>
  </r>
  <r>
    <x v="14"/>
    <x v="15"/>
    <x v="0"/>
    <x v="0"/>
  </r>
  <r>
    <x v="14"/>
    <x v="2"/>
    <x v="0"/>
    <x v="0"/>
  </r>
  <r>
    <x v="14"/>
    <x v="347"/>
    <x v="0"/>
    <x v="0"/>
  </r>
  <r>
    <x v="14"/>
    <x v="93"/>
    <x v="13"/>
    <x v="0"/>
  </r>
  <r>
    <x v="14"/>
    <x v="376"/>
    <x v="1"/>
    <x v="0"/>
  </r>
  <r>
    <x v="14"/>
    <x v="88"/>
    <x v="1"/>
    <x v="0"/>
  </r>
  <r>
    <x v="14"/>
    <x v="5"/>
    <x v="0"/>
    <x v="0"/>
  </r>
  <r>
    <x v="14"/>
    <x v="72"/>
    <x v="1"/>
    <x v="0"/>
  </r>
  <r>
    <x v="14"/>
    <x v="206"/>
    <x v="7"/>
    <x v="0"/>
  </r>
  <r>
    <x v="14"/>
    <x v="184"/>
    <x v="1"/>
    <x v="0"/>
  </r>
  <r>
    <x v="14"/>
    <x v="188"/>
    <x v="1"/>
    <x v="0"/>
  </r>
  <r>
    <x v="14"/>
    <x v="94"/>
    <x v="14"/>
    <x v="0"/>
  </r>
  <r>
    <x v="14"/>
    <x v="130"/>
    <x v="1"/>
    <x v="0"/>
  </r>
  <r>
    <x v="14"/>
    <x v="137"/>
    <x v="1"/>
    <x v="0"/>
  </r>
  <r>
    <x v="14"/>
    <x v="5"/>
    <x v="0"/>
    <x v="0"/>
  </r>
  <r>
    <x v="14"/>
    <x v="119"/>
    <x v="8"/>
    <x v="0"/>
  </r>
  <r>
    <x v="14"/>
    <x v="242"/>
    <x v="1"/>
    <x v="0"/>
  </r>
  <r>
    <x v="14"/>
    <x v="11"/>
    <x v="3"/>
    <x v="0"/>
  </r>
  <r>
    <x v="14"/>
    <x v="194"/>
    <x v="0"/>
    <x v="0"/>
  </r>
  <r>
    <x v="14"/>
    <x v="22"/>
    <x v="0"/>
    <x v="0"/>
  </r>
  <r>
    <x v="14"/>
    <x v="17"/>
    <x v="1"/>
    <x v="0"/>
  </r>
  <r>
    <x v="14"/>
    <x v="58"/>
    <x v="0"/>
    <x v="0"/>
  </r>
  <r>
    <x v="14"/>
    <x v="41"/>
    <x v="15"/>
    <x v="0"/>
  </r>
  <r>
    <x v="14"/>
    <x v="91"/>
    <x v="13"/>
    <x v="0"/>
  </r>
  <r>
    <x v="14"/>
    <x v="73"/>
    <x v="1"/>
    <x v="0"/>
  </r>
  <r>
    <x v="14"/>
    <x v="15"/>
    <x v="0"/>
    <x v="0"/>
  </r>
  <r>
    <x v="14"/>
    <x v="56"/>
    <x v="1"/>
    <x v="0"/>
  </r>
  <r>
    <x v="14"/>
    <x v="62"/>
    <x v="50"/>
    <x v="0"/>
  </r>
  <r>
    <x v="14"/>
    <x v="21"/>
    <x v="5"/>
    <x v="0"/>
  </r>
  <r>
    <x v="14"/>
    <x v="15"/>
    <x v="0"/>
    <x v="0"/>
  </r>
  <r>
    <x v="14"/>
    <x v="15"/>
    <x v="0"/>
    <x v="0"/>
  </r>
  <r>
    <x v="14"/>
    <x v="53"/>
    <x v="0"/>
    <x v="0"/>
  </r>
  <r>
    <x v="14"/>
    <x v="22"/>
    <x v="3"/>
    <x v="0"/>
  </r>
  <r>
    <x v="14"/>
    <x v="106"/>
    <x v="6"/>
    <x v="0"/>
  </r>
  <r>
    <x v="14"/>
    <x v="59"/>
    <x v="1"/>
    <x v="0"/>
  </r>
  <r>
    <x v="14"/>
    <x v="51"/>
    <x v="14"/>
    <x v="0"/>
  </r>
  <r>
    <x v="14"/>
    <x v="58"/>
    <x v="0"/>
    <x v="0"/>
  </r>
  <r>
    <x v="14"/>
    <x v="0"/>
    <x v="0"/>
    <x v="0"/>
  </r>
  <r>
    <x v="14"/>
    <x v="38"/>
    <x v="1"/>
    <x v="0"/>
  </r>
  <r>
    <x v="14"/>
    <x v="41"/>
    <x v="57"/>
    <x v="0"/>
  </r>
  <r>
    <x v="14"/>
    <x v="164"/>
    <x v="1"/>
    <x v="0"/>
  </r>
  <r>
    <x v="14"/>
    <x v="93"/>
    <x v="4"/>
    <x v="0"/>
  </r>
  <r>
    <x v="14"/>
    <x v="65"/>
    <x v="1"/>
    <x v="0"/>
  </r>
  <r>
    <x v="14"/>
    <x v="91"/>
    <x v="3"/>
    <x v="0"/>
  </r>
  <r>
    <x v="14"/>
    <x v="131"/>
    <x v="1"/>
    <x v="0"/>
  </r>
  <r>
    <x v="14"/>
    <x v="92"/>
    <x v="3"/>
    <x v="0"/>
  </r>
  <r>
    <x v="14"/>
    <x v="97"/>
    <x v="1"/>
    <x v="0"/>
  </r>
  <r>
    <x v="14"/>
    <x v="13"/>
    <x v="0"/>
    <x v="0"/>
  </r>
  <r>
    <x v="14"/>
    <x v="85"/>
    <x v="14"/>
    <x v="0"/>
  </r>
  <r>
    <x v="14"/>
    <x v="10"/>
    <x v="0"/>
    <x v="0"/>
  </r>
  <r>
    <x v="14"/>
    <x v="77"/>
    <x v="1"/>
    <x v="0"/>
  </r>
  <r>
    <x v="14"/>
    <x v="58"/>
    <x v="0"/>
    <x v="0"/>
  </r>
  <r>
    <x v="14"/>
    <x v="10"/>
    <x v="13"/>
    <x v="0"/>
  </r>
  <r>
    <x v="14"/>
    <x v="377"/>
    <x v="0"/>
    <x v="0"/>
  </r>
  <r>
    <x v="14"/>
    <x v="378"/>
    <x v="0"/>
    <x v="0"/>
  </r>
  <r>
    <x v="14"/>
    <x v="151"/>
    <x v="0"/>
    <x v="0"/>
  </r>
  <r>
    <x v="14"/>
    <x v="5"/>
    <x v="0"/>
    <x v="0"/>
  </r>
  <r>
    <x v="14"/>
    <x v="379"/>
    <x v="0"/>
    <x v="0"/>
  </r>
  <r>
    <x v="14"/>
    <x v="5"/>
    <x v="13"/>
    <x v="0"/>
  </r>
  <r>
    <x v="14"/>
    <x v="54"/>
    <x v="1"/>
    <x v="0"/>
  </r>
  <r>
    <x v="14"/>
    <x v="32"/>
    <x v="1"/>
    <x v="0"/>
  </r>
  <r>
    <x v="14"/>
    <x v="26"/>
    <x v="51"/>
    <x v="0"/>
  </r>
  <r>
    <x v="14"/>
    <x v="22"/>
    <x v="3"/>
    <x v="0"/>
  </r>
  <r>
    <x v="14"/>
    <x v="114"/>
    <x v="1"/>
    <x v="0"/>
  </r>
  <r>
    <x v="14"/>
    <x v="188"/>
    <x v="1"/>
    <x v="0"/>
  </r>
  <r>
    <x v="14"/>
    <x v="94"/>
    <x v="14"/>
    <x v="0"/>
  </r>
  <r>
    <x v="14"/>
    <x v="212"/>
    <x v="2"/>
    <x v="0"/>
  </r>
  <r>
    <x v="14"/>
    <x v="131"/>
    <x v="1"/>
    <x v="0"/>
  </r>
  <r>
    <x v="14"/>
    <x v="275"/>
    <x v="32"/>
    <x v="0"/>
  </r>
  <r>
    <x v="14"/>
    <x v="50"/>
    <x v="13"/>
    <x v="0"/>
  </r>
  <r>
    <x v="14"/>
    <x v="117"/>
    <x v="43"/>
    <x v="0"/>
  </r>
  <r>
    <x v="14"/>
    <x v="53"/>
    <x v="0"/>
    <x v="0"/>
  </r>
  <r>
    <x v="14"/>
    <x v="84"/>
    <x v="1"/>
    <x v="0"/>
  </r>
  <r>
    <x v="15"/>
    <x v="44"/>
    <x v="0"/>
    <x v="0"/>
  </r>
  <r>
    <x v="15"/>
    <x v="181"/>
    <x v="1"/>
    <x v="0"/>
  </r>
  <r>
    <x v="15"/>
    <x v="15"/>
    <x v="0"/>
    <x v="0"/>
  </r>
  <r>
    <x v="15"/>
    <x v="4"/>
    <x v="1"/>
    <x v="0"/>
  </r>
  <r>
    <x v="15"/>
    <x v="42"/>
    <x v="8"/>
    <x v="0"/>
  </r>
  <r>
    <x v="15"/>
    <x v="18"/>
    <x v="2"/>
    <x v="0"/>
  </r>
  <r>
    <x v="15"/>
    <x v="28"/>
    <x v="1"/>
    <x v="0"/>
  </r>
  <r>
    <x v="15"/>
    <x v="282"/>
    <x v="1"/>
    <x v="0"/>
  </r>
  <r>
    <x v="15"/>
    <x v="15"/>
    <x v="0"/>
    <x v="0"/>
  </r>
  <r>
    <x v="15"/>
    <x v="0"/>
    <x v="0"/>
    <x v="0"/>
  </r>
  <r>
    <x v="15"/>
    <x v="11"/>
    <x v="0"/>
    <x v="0"/>
  </r>
  <r>
    <x v="15"/>
    <x v="65"/>
    <x v="13"/>
    <x v="0"/>
  </r>
  <r>
    <x v="15"/>
    <x v="97"/>
    <x v="1"/>
    <x v="0"/>
  </r>
  <r>
    <x v="15"/>
    <x v="131"/>
    <x v="1"/>
    <x v="0"/>
  </r>
  <r>
    <x v="15"/>
    <x v="85"/>
    <x v="6"/>
    <x v="0"/>
  </r>
  <r>
    <x v="15"/>
    <x v="38"/>
    <x v="1"/>
    <x v="0"/>
  </r>
  <r>
    <x v="15"/>
    <x v="282"/>
    <x v="1"/>
    <x v="0"/>
  </r>
  <r>
    <x v="15"/>
    <x v="44"/>
    <x v="0"/>
    <x v="0"/>
  </r>
  <r>
    <x v="15"/>
    <x v="5"/>
    <x v="0"/>
    <x v="0"/>
  </r>
  <r>
    <x v="15"/>
    <x v="222"/>
    <x v="1"/>
    <x v="0"/>
  </r>
  <r>
    <x v="15"/>
    <x v="13"/>
    <x v="3"/>
    <x v="2"/>
  </r>
  <r>
    <x v="15"/>
    <x v="50"/>
    <x v="3"/>
    <x v="0"/>
  </r>
  <r>
    <x v="15"/>
    <x v="256"/>
    <x v="24"/>
    <x v="2"/>
  </r>
  <r>
    <x v="15"/>
    <x v="58"/>
    <x v="0"/>
    <x v="0"/>
  </r>
  <r>
    <x v="15"/>
    <x v="22"/>
    <x v="1"/>
    <x v="0"/>
  </r>
  <r>
    <x v="15"/>
    <x v="3"/>
    <x v="3"/>
    <x v="0"/>
  </r>
  <r>
    <x v="15"/>
    <x v="2"/>
    <x v="0"/>
    <x v="0"/>
  </r>
  <r>
    <x v="15"/>
    <x v="80"/>
    <x v="0"/>
    <x v="0"/>
  </r>
  <r>
    <x v="15"/>
    <x v="242"/>
    <x v="1"/>
    <x v="0"/>
  </r>
  <r>
    <x v="15"/>
    <x v="380"/>
    <x v="0"/>
    <x v="0"/>
  </r>
  <r>
    <x v="15"/>
    <x v="116"/>
    <x v="0"/>
    <x v="0"/>
  </r>
  <r>
    <x v="15"/>
    <x v="47"/>
    <x v="1"/>
    <x v="0"/>
  </r>
  <r>
    <x v="15"/>
    <x v="114"/>
    <x v="1"/>
    <x v="0"/>
  </r>
  <r>
    <x v="15"/>
    <x v="204"/>
    <x v="1"/>
    <x v="0"/>
  </r>
  <r>
    <x v="15"/>
    <x v="51"/>
    <x v="14"/>
    <x v="0"/>
  </r>
  <r>
    <x v="15"/>
    <x v="171"/>
    <x v="1"/>
    <x v="0"/>
  </r>
  <r>
    <x v="15"/>
    <x v="243"/>
    <x v="1"/>
    <x v="0"/>
  </r>
  <r>
    <x v="15"/>
    <x v="283"/>
    <x v="1"/>
    <x v="0"/>
  </r>
  <r>
    <x v="15"/>
    <x v="352"/>
    <x v="1"/>
    <x v="0"/>
  </r>
  <r>
    <x v="15"/>
    <x v="117"/>
    <x v="45"/>
    <x v="0"/>
  </r>
  <r>
    <x v="15"/>
    <x v="84"/>
    <x v="1"/>
    <x v="0"/>
  </r>
  <r>
    <x v="15"/>
    <x v="157"/>
    <x v="1"/>
    <x v="0"/>
  </r>
  <r>
    <x v="15"/>
    <x v="44"/>
    <x v="0"/>
    <x v="0"/>
  </r>
  <r>
    <x v="15"/>
    <x v="222"/>
    <x v="1"/>
    <x v="0"/>
  </r>
  <r>
    <x v="15"/>
    <x v="119"/>
    <x v="1"/>
    <x v="0"/>
  </r>
  <r>
    <x v="15"/>
    <x v="10"/>
    <x v="0"/>
    <x v="0"/>
  </r>
  <r>
    <x v="15"/>
    <x v="141"/>
    <x v="1"/>
    <x v="0"/>
  </r>
  <r>
    <x v="15"/>
    <x v="36"/>
    <x v="1"/>
    <x v="0"/>
  </r>
  <r>
    <x v="15"/>
    <x v="116"/>
    <x v="0"/>
    <x v="0"/>
  </r>
  <r>
    <x v="15"/>
    <x v="314"/>
    <x v="1"/>
    <x v="0"/>
  </r>
  <r>
    <x v="15"/>
    <x v="219"/>
    <x v="4"/>
    <x v="1"/>
  </r>
  <r>
    <x v="15"/>
    <x v="287"/>
    <x v="1"/>
    <x v="0"/>
  </r>
  <r>
    <x v="15"/>
    <x v="0"/>
    <x v="0"/>
    <x v="0"/>
  </r>
  <r>
    <x v="15"/>
    <x v="50"/>
    <x v="3"/>
    <x v="0"/>
  </r>
  <r>
    <x v="15"/>
    <x v="381"/>
    <x v="0"/>
    <x v="0"/>
  </r>
  <r>
    <x v="15"/>
    <x v="62"/>
    <x v="15"/>
    <x v="0"/>
  </r>
  <r>
    <x v="15"/>
    <x v="81"/>
    <x v="1"/>
    <x v="0"/>
  </r>
  <r>
    <x v="15"/>
    <x v="2"/>
    <x v="0"/>
    <x v="0"/>
  </r>
  <r>
    <x v="15"/>
    <x v="30"/>
    <x v="24"/>
    <x v="0"/>
  </r>
  <r>
    <x v="15"/>
    <x v="28"/>
    <x v="0"/>
    <x v="0"/>
  </r>
  <r>
    <x v="15"/>
    <x v="1"/>
    <x v="0"/>
    <x v="0"/>
  </r>
  <r>
    <x v="15"/>
    <x v="275"/>
    <x v="2"/>
    <x v="0"/>
  </r>
  <r>
    <x v="15"/>
    <x v="90"/>
    <x v="0"/>
    <x v="0"/>
  </r>
  <r>
    <x v="15"/>
    <x v="126"/>
    <x v="1"/>
    <x v="0"/>
  </r>
  <r>
    <x v="15"/>
    <x v="15"/>
    <x v="0"/>
    <x v="0"/>
  </r>
  <r>
    <x v="15"/>
    <x v="13"/>
    <x v="0"/>
    <x v="0"/>
  </r>
  <r>
    <x v="15"/>
    <x v="59"/>
    <x v="13"/>
    <x v="0"/>
  </r>
  <r>
    <x v="15"/>
    <x v="0"/>
    <x v="0"/>
    <x v="0"/>
  </r>
  <r>
    <x v="15"/>
    <x v="59"/>
    <x v="13"/>
    <x v="0"/>
  </r>
  <r>
    <x v="15"/>
    <x v="101"/>
    <x v="1"/>
    <x v="0"/>
  </r>
  <r>
    <x v="15"/>
    <x v="1"/>
    <x v="0"/>
    <x v="0"/>
  </r>
  <r>
    <x v="15"/>
    <x v="54"/>
    <x v="1"/>
    <x v="0"/>
  </r>
  <r>
    <x v="15"/>
    <x v="104"/>
    <x v="1"/>
    <x v="0"/>
  </r>
  <r>
    <x v="15"/>
    <x v="58"/>
    <x v="0"/>
    <x v="0"/>
  </r>
  <r>
    <x v="15"/>
    <x v="210"/>
    <x v="1"/>
    <x v="0"/>
  </r>
  <r>
    <x v="15"/>
    <x v="382"/>
    <x v="1"/>
    <x v="0"/>
  </r>
  <r>
    <x v="15"/>
    <x v="26"/>
    <x v="46"/>
    <x v="0"/>
  </r>
  <r>
    <x v="15"/>
    <x v="80"/>
    <x v="0"/>
    <x v="0"/>
  </r>
  <r>
    <x v="15"/>
    <x v="93"/>
    <x v="3"/>
    <x v="0"/>
  </r>
  <r>
    <x v="15"/>
    <x v="210"/>
    <x v="2"/>
    <x v="0"/>
  </r>
  <r>
    <x v="15"/>
    <x v="304"/>
    <x v="2"/>
    <x v="0"/>
  </r>
  <r>
    <x v="15"/>
    <x v="72"/>
    <x v="1"/>
    <x v="0"/>
  </r>
  <r>
    <x v="15"/>
    <x v="266"/>
    <x v="1"/>
    <x v="0"/>
  </r>
  <r>
    <x v="15"/>
    <x v="158"/>
    <x v="1"/>
    <x v="0"/>
  </r>
  <r>
    <x v="15"/>
    <x v="100"/>
    <x v="0"/>
    <x v="0"/>
  </r>
  <r>
    <x v="15"/>
    <x v="172"/>
    <x v="1"/>
    <x v="1"/>
  </r>
  <r>
    <x v="15"/>
    <x v="200"/>
    <x v="1"/>
    <x v="0"/>
  </r>
  <r>
    <x v="15"/>
    <x v="65"/>
    <x v="1"/>
    <x v="0"/>
  </r>
  <r>
    <x v="15"/>
    <x v="2"/>
    <x v="13"/>
    <x v="0"/>
  </r>
  <r>
    <x v="15"/>
    <x v="3"/>
    <x v="1"/>
    <x v="0"/>
  </r>
  <r>
    <x v="15"/>
    <x v="44"/>
    <x v="3"/>
    <x v="0"/>
  </r>
  <r>
    <x v="15"/>
    <x v="26"/>
    <x v="15"/>
    <x v="0"/>
  </r>
  <r>
    <x v="15"/>
    <x v="58"/>
    <x v="0"/>
    <x v="0"/>
  </r>
  <r>
    <x v="15"/>
    <x v="208"/>
    <x v="4"/>
    <x v="0"/>
  </r>
  <r>
    <x v="15"/>
    <x v="193"/>
    <x v="24"/>
    <x v="0"/>
  </r>
  <r>
    <x v="15"/>
    <x v="1"/>
    <x v="0"/>
    <x v="0"/>
  </r>
  <r>
    <x v="15"/>
    <x v="258"/>
    <x v="1"/>
    <x v="0"/>
  </r>
  <r>
    <x v="15"/>
    <x v="281"/>
    <x v="8"/>
    <x v="0"/>
  </r>
  <r>
    <x v="15"/>
    <x v="195"/>
    <x v="1"/>
    <x v="0"/>
  </r>
  <r>
    <x v="15"/>
    <x v="80"/>
    <x v="0"/>
    <x v="0"/>
  </r>
  <r>
    <x v="15"/>
    <x v="36"/>
    <x v="1"/>
    <x v="0"/>
  </r>
  <r>
    <x v="15"/>
    <x v="179"/>
    <x v="14"/>
    <x v="0"/>
  </r>
  <r>
    <x v="15"/>
    <x v="51"/>
    <x v="14"/>
    <x v="0"/>
  </r>
  <r>
    <x v="15"/>
    <x v="53"/>
    <x v="0"/>
    <x v="0"/>
  </r>
  <r>
    <x v="15"/>
    <x v="26"/>
    <x v="14"/>
    <x v="0"/>
  </r>
  <r>
    <x v="15"/>
    <x v="26"/>
    <x v="14"/>
    <x v="0"/>
  </r>
  <r>
    <x v="15"/>
    <x v="53"/>
    <x v="0"/>
    <x v="0"/>
  </r>
  <r>
    <x v="15"/>
    <x v="373"/>
    <x v="0"/>
    <x v="0"/>
  </r>
  <r>
    <x v="15"/>
    <x v="63"/>
    <x v="14"/>
    <x v="0"/>
  </r>
  <r>
    <x v="15"/>
    <x v="100"/>
    <x v="0"/>
    <x v="0"/>
  </r>
  <r>
    <x v="15"/>
    <x v="177"/>
    <x v="8"/>
    <x v="0"/>
  </r>
  <r>
    <x v="15"/>
    <x v="383"/>
    <x v="0"/>
    <x v="0"/>
  </r>
  <r>
    <x v="15"/>
    <x v="131"/>
    <x v="1"/>
    <x v="0"/>
  </r>
  <r>
    <x v="15"/>
    <x v="168"/>
    <x v="0"/>
    <x v="0"/>
  </r>
  <r>
    <x v="15"/>
    <x v="63"/>
    <x v="14"/>
    <x v="0"/>
  </r>
  <r>
    <x v="15"/>
    <x v="148"/>
    <x v="1"/>
    <x v="0"/>
  </r>
  <r>
    <x v="15"/>
    <x v="103"/>
    <x v="1"/>
    <x v="0"/>
  </r>
  <r>
    <x v="15"/>
    <x v="2"/>
    <x v="0"/>
    <x v="0"/>
  </r>
  <r>
    <x v="15"/>
    <x v="384"/>
    <x v="0"/>
    <x v="0"/>
  </r>
  <r>
    <x v="15"/>
    <x v="1"/>
    <x v="0"/>
    <x v="0"/>
  </r>
  <r>
    <x v="15"/>
    <x v="385"/>
    <x v="14"/>
    <x v="0"/>
  </r>
  <r>
    <x v="15"/>
    <x v="13"/>
    <x v="0"/>
    <x v="0"/>
  </r>
  <r>
    <x v="15"/>
    <x v="11"/>
    <x v="3"/>
    <x v="0"/>
  </r>
  <r>
    <x v="15"/>
    <x v="276"/>
    <x v="0"/>
    <x v="0"/>
  </r>
  <r>
    <x v="15"/>
    <x v="58"/>
    <x v="3"/>
    <x v="0"/>
  </r>
  <r>
    <x v="15"/>
    <x v="163"/>
    <x v="4"/>
    <x v="0"/>
  </r>
  <r>
    <x v="15"/>
    <x v="59"/>
    <x v="0"/>
    <x v="0"/>
  </r>
  <r>
    <x v="15"/>
    <x v="13"/>
    <x v="0"/>
    <x v="0"/>
  </r>
  <r>
    <x v="15"/>
    <x v="215"/>
    <x v="4"/>
    <x v="0"/>
  </r>
  <r>
    <x v="15"/>
    <x v="9"/>
    <x v="1"/>
    <x v="0"/>
  </r>
  <r>
    <x v="15"/>
    <x v="22"/>
    <x v="3"/>
    <x v="0"/>
  </r>
  <r>
    <x v="15"/>
    <x v="121"/>
    <x v="32"/>
    <x v="0"/>
  </r>
  <r>
    <x v="15"/>
    <x v="260"/>
    <x v="1"/>
    <x v="0"/>
  </r>
  <r>
    <x v="15"/>
    <x v="10"/>
    <x v="3"/>
    <x v="0"/>
  </r>
  <r>
    <x v="15"/>
    <x v="1"/>
    <x v="0"/>
    <x v="0"/>
  </r>
  <r>
    <x v="15"/>
    <x v="15"/>
    <x v="0"/>
    <x v="0"/>
  </r>
  <r>
    <x v="15"/>
    <x v="65"/>
    <x v="1"/>
    <x v="0"/>
  </r>
  <r>
    <x v="15"/>
    <x v="65"/>
    <x v="3"/>
    <x v="0"/>
  </r>
  <r>
    <x v="15"/>
    <x v="80"/>
    <x v="0"/>
    <x v="0"/>
  </r>
  <r>
    <x v="15"/>
    <x v="92"/>
    <x v="3"/>
    <x v="0"/>
  </r>
  <r>
    <x v="15"/>
    <x v="41"/>
    <x v="40"/>
    <x v="0"/>
  </r>
  <r>
    <x v="15"/>
    <x v="155"/>
    <x v="21"/>
    <x v="0"/>
  </r>
  <r>
    <x v="15"/>
    <x v="28"/>
    <x v="1"/>
    <x v="0"/>
  </r>
  <r>
    <x v="15"/>
    <x v="5"/>
    <x v="0"/>
    <x v="0"/>
  </r>
  <r>
    <x v="15"/>
    <x v="247"/>
    <x v="1"/>
    <x v="0"/>
  </r>
  <r>
    <x v="15"/>
    <x v="32"/>
    <x v="8"/>
    <x v="0"/>
  </r>
  <r>
    <x v="15"/>
    <x v="0"/>
    <x v="0"/>
    <x v="0"/>
  </r>
  <r>
    <x v="15"/>
    <x v="58"/>
    <x v="0"/>
    <x v="0"/>
  </r>
  <r>
    <x v="15"/>
    <x v="51"/>
    <x v="34"/>
    <x v="0"/>
  </r>
  <r>
    <x v="15"/>
    <x v="43"/>
    <x v="8"/>
    <x v="0"/>
  </r>
  <r>
    <x v="15"/>
    <x v="11"/>
    <x v="3"/>
    <x v="0"/>
  </r>
  <r>
    <x v="15"/>
    <x v="172"/>
    <x v="1"/>
    <x v="0"/>
  </r>
  <r>
    <x v="15"/>
    <x v="50"/>
    <x v="3"/>
    <x v="0"/>
  </r>
  <r>
    <x v="15"/>
    <x v="34"/>
    <x v="3"/>
    <x v="0"/>
  </r>
  <r>
    <x v="15"/>
    <x v="58"/>
    <x v="0"/>
    <x v="0"/>
  </r>
  <r>
    <x v="15"/>
    <x v="253"/>
    <x v="1"/>
    <x v="0"/>
  </r>
  <r>
    <x v="15"/>
    <x v="146"/>
    <x v="1"/>
    <x v="0"/>
  </r>
  <r>
    <x v="15"/>
    <x v="58"/>
    <x v="0"/>
    <x v="0"/>
  </r>
  <r>
    <x v="15"/>
    <x v="58"/>
    <x v="0"/>
    <x v="0"/>
  </r>
  <r>
    <x v="15"/>
    <x v="116"/>
    <x v="0"/>
    <x v="0"/>
  </r>
  <r>
    <x v="15"/>
    <x v="59"/>
    <x v="3"/>
    <x v="0"/>
  </r>
  <r>
    <x v="15"/>
    <x v="287"/>
    <x v="1"/>
    <x v="0"/>
  </r>
  <r>
    <x v="15"/>
    <x v="11"/>
    <x v="3"/>
    <x v="0"/>
  </r>
  <r>
    <x v="15"/>
    <x v="2"/>
    <x v="0"/>
    <x v="0"/>
  </r>
  <r>
    <x v="15"/>
    <x v="2"/>
    <x v="0"/>
    <x v="0"/>
  </r>
  <r>
    <x v="15"/>
    <x v="77"/>
    <x v="3"/>
    <x v="0"/>
  </r>
  <r>
    <x v="15"/>
    <x v="58"/>
    <x v="0"/>
    <x v="0"/>
  </r>
  <r>
    <x v="15"/>
    <x v="67"/>
    <x v="3"/>
    <x v="0"/>
  </r>
  <r>
    <x v="15"/>
    <x v="34"/>
    <x v="3"/>
    <x v="0"/>
  </r>
  <r>
    <x v="15"/>
    <x v="104"/>
    <x v="1"/>
    <x v="0"/>
  </r>
  <r>
    <x v="15"/>
    <x v="386"/>
    <x v="1"/>
    <x v="0"/>
  </r>
  <r>
    <x v="15"/>
    <x v="34"/>
    <x v="3"/>
    <x v="0"/>
  </r>
  <r>
    <x v="15"/>
    <x v="11"/>
    <x v="3"/>
    <x v="0"/>
  </r>
  <r>
    <x v="15"/>
    <x v="140"/>
    <x v="4"/>
    <x v="0"/>
  </r>
  <r>
    <x v="15"/>
    <x v="10"/>
    <x v="3"/>
    <x v="0"/>
  </r>
  <r>
    <x v="15"/>
    <x v="93"/>
    <x v="3"/>
    <x v="0"/>
  </r>
  <r>
    <x v="15"/>
    <x v="91"/>
    <x v="3"/>
    <x v="0"/>
  </r>
  <r>
    <x v="15"/>
    <x v="239"/>
    <x v="1"/>
    <x v="0"/>
  </r>
  <r>
    <x v="15"/>
    <x v="11"/>
    <x v="3"/>
    <x v="0"/>
  </r>
  <r>
    <x v="15"/>
    <x v="34"/>
    <x v="3"/>
    <x v="0"/>
  </r>
  <r>
    <x v="15"/>
    <x v="135"/>
    <x v="1"/>
    <x v="0"/>
  </r>
  <r>
    <x v="15"/>
    <x v="22"/>
    <x v="3"/>
    <x v="0"/>
  </r>
  <r>
    <x v="15"/>
    <x v="91"/>
    <x v="3"/>
    <x v="0"/>
  </r>
  <r>
    <x v="15"/>
    <x v="226"/>
    <x v="3"/>
    <x v="0"/>
  </r>
  <r>
    <x v="15"/>
    <x v="138"/>
    <x v="1"/>
    <x v="0"/>
  </r>
  <r>
    <x v="15"/>
    <x v="2"/>
    <x v="3"/>
    <x v="0"/>
  </r>
  <r>
    <x v="15"/>
    <x v="95"/>
    <x v="3"/>
    <x v="0"/>
  </r>
  <r>
    <x v="15"/>
    <x v="0"/>
    <x v="0"/>
    <x v="0"/>
  </r>
  <r>
    <x v="15"/>
    <x v="5"/>
    <x v="0"/>
    <x v="0"/>
  </r>
  <r>
    <x v="15"/>
    <x v="80"/>
    <x v="0"/>
    <x v="0"/>
  </r>
  <r>
    <x v="15"/>
    <x v="59"/>
    <x v="0"/>
    <x v="0"/>
  </r>
  <r>
    <x v="15"/>
    <x v="296"/>
    <x v="5"/>
    <x v="0"/>
  </r>
  <r>
    <x v="15"/>
    <x v="2"/>
    <x v="0"/>
    <x v="0"/>
  </r>
  <r>
    <x v="15"/>
    <x v="279"/>
    <x v="5"/>
    <x v="0"/>
  </r>
  <r>
    <x v="15"/>
    <x v="32"/>
    <x v="0"/>
    <x v="0"/>
  </r>
  <r>
    <x v="15"/>
    <x v="330"/>
    <x v="1"/>
    <x v="0"/>
  </r>
  <r>
    <x v="15"/>
    <x v="5"/>
    <x v="0"/>
    <x v="0"/>
  </r>
  <r>
    <x v="15"/>
    <x v="2"/>
    <x v="0"/>
    <x v="0"/>
  </r>
  <r>
    <x v="15"/>
    <x v="58"/>
    <x v="0"/>
    <x v="0"/>
  </r>
  <r>
    <x v="15"/>
    <x v="58"/>
    <x v="0"/>
    <x v="0"/>
  </r>
  <r>
    <x v="15"/>
    <x v="387"/>
    <x v="0"/>
    <x v="0"/>
  </r>
  <r>
    <x v="15"/>
    <x v="32"/>
    <x v="0"/>
    <x v="0"/>
  </r>
  <r>
    <x v="15"/>
    <x v="3"/>
    <x v="1"/>
    <x v="0"/>
  </r>
  <r>
    <x v="15"/>
    <x v="51"/>
    <x v="48"/>
    <x v="0"/>
  </r>
  <r>
    <x v="15"/>
    <x v="32"/>
    <x v="0"/>
    <x v="0"/>
  </r>
  <r>
    <x v="15"/>
    <x v="48"/>
    <x v="0"/>
    <x v="0"/>
  </r>
  <r>
    <x v="15"/>
    <x v="72"/>
    <x v="0"/>
    <x v="0"/>
  </r>
  <r>
    <x v="15"/>
    <x v="44"/>
    <x v="0"/>
    <x v="0"/>
  </r>
  <r>
    <x v="15"/>
    <x v="101"/>
    <x v="0"/>
    <x v="0"/>
  </r>
  <r>
    <x v="15"/>
    <x v="181"/>
    <x v="0"/>
    <x v="0"/>
  </r>
  <r>
    <x v="15"/>
    <x v="55"/>
    <x v="1"/>
    <x v="0"/>
  </r>
  <r>
    <x v="15"/>
    <x v="291"/>
    <x v="1"/>
    <x v="0"/>
  </r>
  <r>
    <x v="15"/>
    <x v="53"/>
    <x v="0"/>
    <x v="0"/>
  </r>
  <r>
    <x v="15"/>
    <x v="55"/>
    <x v="0"/>
    <x v="0"/>
  </r>
  <r>
    <x v="15"/>
    <x v="388"/>
    <x v="0"/>
    <x v="0"/>
  </r>
  <r>
    <x v="15"/>
    <x v="90"/>
    <x v="0"/>
    <x v="0"/>
  </r>
  <r>
    <x v="15"/>
    <x v="289"/>
    <x v="11"/>
    <x v="0"/>
  </r>
  <r>
    <x v="15"/>
    <x v="157"/>
    <x v="1"/>
    <x v="0"/>
  </r>
  <r>
    <x v="15"/>
    <x v="59"/>
    <x v="0"/>
    <x v="0"/>
  </r>
  <r>
    <x v="15"/>
    <x v="294"/>
    <x v="1"/>
    <x v="0"/>
  </r>
  <r>
    <x v="15"/>
    <x v="92"/>
    <x v="3"/>
    <x v="0"/>
  </r>
  <r>
    <x v="15"/>
    <x v="389"/>
    <x v="0"/>
    <x v="0"/>
  </r>
  <r>
    <x v="15"/>
    <x v="58"/>
    <x v="0"/>
    <x v="0"/>
  </r>
  <r>
    <x v="15"/>
    <x v="179"/>
    <x v="48"/>
    <x v="0"/>
  </r>
  <r>
    <x v="15"/>
    <x v="42"/>
    <x v="1"/>
    <x v="0"/>
  </r>
  <r>
    <x v="15"/>
    <x v="15"/>
    <x v="0"/>
    <x v="0"/>
  </r>
  <r>
    <x v="15"/>
    <x v="86"/>
    <x v="3"/>
    <x v="0"/>
  </r>
  <r>
    <x v="15"/>
    <x v="15"/>
    <x v="0"/>
    <x v="0"/>
  </r>
  <r>
    <x v="15"/>
    <x v="32"/>
    <x v="0"/>
    <x v="0"/>
  </r>
  <r>
    <x v="15"/>
    <x v="59"/>
    <x v="1"/>
    <x v="0"/>
  </r>
  <r>
    <x v="15"/>
    <x v="22"/>
    <x v="3"/>
    <x v="0"/>
  </r>
  <r>
    <x v="15"/>
    <x v="0"/>
    <x v="5"/>
    <x v="0"/>
  </r>
  <r>
    <x v="15"/>
    <x v="30"/>
    <x v="1"/>
    <x v="0"/>
  </r>
  <r>
    <x v="15"/>
    <x v="80"/>
    <x v="0"/>
    <x v="0"/>
  </r>
  <r>
    <x v="15"/>
    <x v="15"/>
    <x v="13"/>
    <x v="0"/>
  </r>
  <r>
    <x v="15"/>
    <x v="58"/>
    <x v="0"/>
    <x v="0"/>
  </r>
  <r>
    <x v="15"/>
    <x v="92"/>
    <x v="3"/>
    <x v="0"/>
  </r>
  <r>
    <x v="15"/>
    <x v="270"/>
    <x v="2"/>
    <x v="0"/>
  </r>
  <r>
    <x v="15"/>
    <x v="390"/>
    <x v="17"/>
    <x v="0"/>
  </r>
  <r>
    <x v="15"/>
    <x v="261"/>
    <x v="32"/>
    <x v="0"/>
  </r>
  <r>
    <x v="15"/>
    <x v="296"/>
    <x v="1"/>
    <x v="0"/>
  </r>
  <r>
    <x v="15"/>
    <x v="106"/>
    <x v="30"/>
    <x v="0"/>
  </r>
  <r>
    <x v="15"/>
    <x v="41"/>
    <x v="63"/>
    <x v="0"/>
  </r>
  <r>
    <x v="15"/>
    <x v="2"/>
    <x v="0"/>
    <x v="0"/>
  </r>
  <r>
    <x v="15"/>
    <x v="25"/>
    <x v="1"/>
    <x v="0"/>
  </r>
  <r>
    <x v="15"/>
    <x v="58"/>
    <x v="0"/>
    <x v="0"/>
  </r>
  <r>
    <x v="15"/>
    <x v="1"/>
    <x v="0"/>
    <x v="0"/>
  </r>
  <r>
    <x v="15"/>
    <x v="11"/>
    <x v="3"/>
    <x v="0"/>
  </r>
  <r>
    <x v="15"/>
    <x v="77"/>
    <x v="3"/>
    <x v="0"/>
  </r>
  <r>
    <x v="15"/>
    <x v="236"/>
    <x v="0"/>
    <x v="0"/>
  </r>
  <r>
    <x v="15"/>
    <x v="45"/>
    <x v="1"/>
    <x v="0"/>
  </r>
  <r>
    <x v="15"/>
    <x v="34"/>
    <x v="3"/>
    <x v="0"/>
  </r>
  <r>
    <x v="15"/>
    <x v="169"/>
    <x v="1"/>
    <x v="0"/>
  </r>
  <r>
    <x v="15"/>
    <x v="15"/>
    <x v="3"/>
    <x v="0"/>
  </r>
  <r>
    <x v="15"/>
    <x v="147"/>
    <x v="1"/>
    <x v="0"/>
  </r>
  <r>
    <x v="15"/>
    <x v="0"/>
    <x v="0"/>
    <x v="0"/>
  </r>
  <r>
    <x v="15"/>
    <x v="161"/>
    <x v="5"/>
    <x v="0"/>
  </r>
  <r>
    <x v="15"/>
    <x v="32"/>
    <x v="0"/>
    <x v="0"/>
  </r>
  <r>
    <x v="15"/>
    <x v="113"/>
    <x v="1"/>
    <x v="0"/>
  </r>
  <r>
    <x v="15"/>
    <x v="8"/>
    <x v="1"/>
    <x v="0"/>
  </r>
  <r>
    <x v="15"/>
    <x v="0"/>
    <x v="3"/>
    <x v="0"/>
  </r>
  <r>
    <x v="15"/>
    <x v="2"/>
    <x v="0"/>
    <x v="0"/>
  </r>
  <r>
    <x v="15"/>
    <x v="15"/>
    <x v="0"/>
    <x v="0"/>
  </r>
  <r>
    <x v="15"/>
    <x v="100"/>
    <x v="0"/>
    <x v="0"/>
  </r>
  <r>
    <x v="15"/>
    <x v="26"/>
    <x v="51"/>
    <x v="0"/>
  </r>
  <r>
    <x v="15"/>
    <x v="204"/>
    <x v="1"/>
    <x v="0"/>
  </r>
  <r>
    <x v="15"/>
    <x v="256"/>
    <x v="1"/>
    <x v="0"/>
  </r>
  <r>
    <x v="15"/>
    <x v="0"/>
    <x v="0"/>
    <x v="0"/>
  </r>
  <r>
    <x v="15"/>
    <x v="220"/>
    <x v="1"/>
    <x v="0"/>
  </r>
  <r>
    <x v="15"/>
    <x v="67"/>
    <x v="0"/>
    <x v="0"/>
  </r>
  <r>
    <x v="15"/>
    <x v="108"/>
    <x v="0"/>
    <x v="0"/>
  </r>
  <r>
    <x v="15"/>
    <x v="112"/>
    <x v="0"/>
    <x v="0"/>
  </r>
  <r>
    <x v="15"/>
    <x v="287"/>
    <x v="0"/>
    <x v="0"/>
  </r>
  <r>
    <x v="15"/>
    <x v="159"/>
    <x v="0"/>
    <x v="0"/>
  </r>
  <r>
    <x v="15"/>
    <x v="191"/>
    <x v="0"/>
    <x v="0"/>
  </r>
  <r>
    <x v="15"/>
    <x v="159"/>
    <x v="4"/>
    <x v="0"/>
  </r>
  <r>
    <x v="15"/>
    <x v="100"/>
    <x v="0"/>
    <x v="0"/>
  </r>
  <r>
    <x v="15"/>
    <x v="116"/>
    <x v="0"/>
    <x v="0"/>
  </r>
  <r>
    <x v="15"/>
    <x v="77"/>
    <x v="0"/>
    <x v="0"/>
  </r>
  <r>
    <x v="15"/>
    <x v="112"/>
    <x v="1"/>
    <x v="0"/>
  </r>
  <r>
    <x v="15"/>
    <x v="100"/>
    <x v="0"/>
    <x v="0"/>
  </r>
  <r>
    <x v="15"/>
    <x v="252"/>
    <x v="1"/>
    <x v="0"/>
  </r>
  <r>
    <x v="15"/>
    <x v="50"/>
    <x v="1"/>
    <x v="0"/>
  </r>
  <r>
    <x v="15"/>
    <x v="270"/>
    <x v="2"/>
    <x v="0"/>
  </r>
  <r>
    <x v="15"/>
    <x v="197"/>
    <x v="1"/>
    <x v="0"/>
  </r>
  <r>
    <x v="15"/>
    <x v="304"/>
    <x v="1"/>
    <x v="0"/>
  </r>
  <r>
    <x v="15"/>
    <x v="15"/>
    <x v="0"/>
    <x v="0"/>
  </r>
  <r>
    <x v="15"/>
    <x v="62"/>
    <x v="44"/>
    <x v="0"/>
  </r>
  <r>
    <x v="15"/>
    <x v="54"/>
    <x v="2"/>
    <x v="0"/>
  </r>
  <r>
    <x v="15"/>
    <x v="1"/>
    <x v="0"/>
    <x v="0"/>
  </r>
  <r>
    <x v="15"/>
    <x v="391"/>
    <x v="9"/>
    <x v="0"/>
  </r>
  <r>
    <x v="15"/>
    <x v="31"/>
    <x v="1"/>
    <x v="0"/>
  </r>
  <r>
    <x v="15"/>
    <x v="2"/>
    <x v="0"/>
    <x v="0"/>
  </r>
  <r>
    <x v="15"/>
    <x v="85"/>
    <x v="0"/>
    <x v="0"/>
  </r>
  <r>
    <x v="15"/>
    <x v="13"/>
    <x v="3"/>
    <x v="0"/>
  </r>
  <r>
    <x v="15"/>
    <x v="130"/>
    <x v="1"/>
    <x v="0"/>
  </r>
  <r>
    <x v="15"/>
    <x v="134"/>
    <x v="0"/>
    <x v="0"/>
  </r>
  <r>
    <x v="15"/>
    <x v="41"/>
    <x v="45"/>
    <x v="0"/>
  </r>
  <r>
    <x v="15"/>
    <x v="34"/>
    <x v="3"/>
    <x v="0"/>
  </r>
  <r>
    <x v="15"/>
    <x v="9"/>
    <x v="19"/>
    <x v="0"/>
  </r>
  <r>
    <x v="15"/>
    <x v="13"/>
    <x v="0"/>
    <x v="0"/>
  </r>
  <r>
    <x v="15"/>
    <x v="58"/>
    <x v="0"/>
    <x v="0"/>
  </r>
  <r>
    <x v="15"/>
    <x v="44"/>
    <x v="0"/>
    <x v="0"/>
  </r>
  <r>
    <x v="15"/>
    <x v="80"/>
    <x v="0"/>
    <x v="0"/>
  </r>
  <r>
    <x v="15"/>
    <x v="51"/>
    <x v="22"/>
    <x v="0"/>
  </r>
  <r>
    <x v="15"/>
    <x v="157"/>
    <x v="1"/>
    <x v="0"/>
  </r>
  <r>
    <x v="15"/>
    <x v="58"/>
    <x v="0"/>
    <x v="0"/>
  </r>
  <r>
    <x v="15"/>
    <x v="64"/>
    <x v="57"/>
    <x v="0"/>
  </r>
  <r>
    <x v="15"/>
    <x v="69"/>
    <x v="1"/>
    <x v="0"/>
  </r>
  <r>
    <x v="15"/>
    <x v="80"/>
    <x v="0"/>
    <x v="0"/>
  </r>
  <r>
    <x v="15"/>
    <x v="13"/>
    <x v="0"/>
    <x v="0"/>
  </r>
  <r>
    <x v="15"/>
    <x v="62"/>
    <x v="42"/>
    <x v="0"/>
  </r>
  <r>
    <x v="15"/>
    <x v="348"/>
    <x v="1"/>
    <x v="0"/>
  </r>
  <r>
    <x v="15"/>
    <x v="68"/>
    <x v="1"/>
    <x v="0"/>
  </r>
  <r>
    <x v="15"/>
    <x v="32"/>
    <x v="0"/>
    <x v="0"/>
  </r>
  <r>
    <x v="15"/>
    <x v="91"/>
    <x v="3"/>
    <x v="0"/>
  </r>
  <r>
    <x v="15"/>
    <x v="100"/>
    <x v="0"/>
    <x v="0"/>
  </r>
  <r>
    <x v="15"/>
    <x v="202"/>
    <x v="1"/>
    <x v="0"/>
  </r>
  <r>
    <x v="15"/>
    <x v="99"/>
    <x v="1"/>
    <x v="0"/>
  </r>
  <r>
    <x v="15"/>
    <x v="94"/>
    <x v="47"/>
    <x v="0"/>
  </r>
  <r>
    <x v="15"/>
    <x v="2"/>
    <x v="0"/>
    <x v="0"/>
  </r>
  <r>
    <x v="15"/>
    <x v="13"/>
    <x v="13"/>
    <x v="0"/>
  </r>
  <r>
    <x v="15"/>
    <x v="392"/>
    <x v="8"/>
    <x v="0"/>
  </r>
  <r>
    <x v="15"/>
    <x v="193"/>
    <x v="8"/>
    <x v="0"/>
  </r>
  <r>
    <x v="15"/>
    <x v="23"/>
    <x v="1"/>
    <x v="0"/>
  </r>
  <r>
    <x v="15"/>
    <x v="112"/>
    <x v="0"/>
    <x v="0"/>
  </r>
  <r>
    <x v="15"/>
    <x v="113"/>
    <x v="24"/>
    <x v="0"/>
  </r>
  <r>
    <x v="15"/>
    <x v="1"/>
    <x v="0"/>
    <x v="0"/>
  </r>
  <r>
    <x v="15"/>
    <x v="58"/>
    <x v="0"/>
    <x v="0"/>
  </r>
  <r>
    <x v="15"/>
    <x v="13"/>
    <x v="0"/>
    <x v="0"/>
  </r>
  <r>
    <x v="15"/>
    <x v="58"/>
    <x v="0"/>
    <x v="0"/>
  </r>
  <r>
    <x v="15"/>
    <x v="58"/>
    <x v="0"/>
    <x v="0"/>
  </r>
  <r>
    <x v="15"/>
    <x v="58"/>
    <x v="0"/>
    <x v="0"/>
  </r>
  <r>
    <x v="15"/>
    <x v="58"/>
    <x v="0"/>
    <x v="0"/>
  </r>
  <r>
    <x v="15"/>
    <x v="28"/>
    <x v="0"/>
    <x v="0"/>
  </r>
  <r>
    <x v="15"/>
    <x v="104"/>
    <x v="1"/>
    <x v="0"/>
  </r>
  <r>
    <x v="15"/>
    <x v="15"/>
    <x v="41"/>
    <x v="0"/>
  </r>
  <r>
    <x v="15"/>
    <x v="101"/>
    <x v="4"/>
    <x v="0"/>
  </r>
  <r>
    <x v="15"/>
    <x v="111"/>
    <x v="4"/>
    <x v="0"/>
  </r>
  <r>
    <x v="15"/>
    <x v="47"/>
    <x v="1"/>
    <x v="0"/>
  </r>
  <r>
    <x v="15"/>
    <x v="20"/>
    <x v="1"/>
    <x v="0"/>
  </r>
  <r>
    <x v="15"/>
    <x v="15"/>
    <x v="0"/>
    <x v="0"/>
  </r>
  <r>
    <x v="15"/>
    <x v="15"/>
    <x v="0"/>
    <x v="0"/>
  </r>
  <r>
    <x v="15"/>
    <x v="85"/>
    <x v="20"/>
    <x v="0"/>
  </r>
  <r>
    <x v="15"/>
    <x v="139"/>
    <x v="5"/>
    <x v="0"/>
  </r>
  <r>
    <x v="15"/>
    <x v="32"/>
    <x v="3"/>
    <x v="0"/>
  </r>
  <r>
    <x v="15"/>
    <x v="2"/>
    <x v="0"/>
    <x v="0"/>
  </r>
  <r>
    <x v="15"/>
    <x v="77"/>
    <x v="13"/>
    <x v="0"/>
  </r>
  <r>
    <x v="15"/>
    <x v="58"/>
    <x v="0"/>
    <x v="0"/>
  </r>
  <r>
    <x v="15"/>
    <x v="77"/>
    <x v="3"/>
    <x v="0"/>
  </r>
  <r>
    <x v="15"/>
    <x v="15"/>
    <x v="0"/>
    <x v="0"/>
  </r>
  <r>
    <x v="15"/>
    <x v="77"/>
    <x v="3"/>
    <x v="0"/>
  </r>
  <r>
    <x v="15"/>
    <x v="53"/>
    <x v="3"/>
    <x v="0"/>
  </r>
  <r>
    <x v="15"/>
    <x v="121"/>
    <x v="1"/>
    <x v="0"/>
  </r>
  <r>
    <x v="15"/>
    <x v="5"/>
    <x v="0"/>
    <x v="0"/>
  </r>
  <r>
    <x v="15"/>
    <x v="314"/>
    <x v="8"/>
    <x v="0"/>
  </r>
  <r>
    <x v="15"/>
    <x v="179"/>
    <x v="45"/>
    <x v="0"/>
  </r>
  <r>
    <x v="15"/>
    <x v="282"/>
    <x v="1"/>
    <x v="0"/>
  </r>
  <r>
    <x v="15"/>
    <x v="15"/>
    <x v="0"/>
    <x v="0"/>
  </r>
  <r>
    <x v="15"/>
    <x v="22"/>
    <x v="1"/>
    <x v="0"/>
  </r>
  <r>
    <x v="15"/>
    <x v="1"/>
    <x v="0"/>
    <x v="0"/>
  </r>
  <r>
    <x v="15"/>
    <x v="15"/>
    <x v="0"/>
    <x v="0"/>
  </r>
  <r>
    <x v="15"/>
    <x v="0"/>
    <x v="3"/>
    <x v="0"/>
  </r>
  <r>
    <x v="15"/>
    <x v="392"/>
    <x v="8"/>
    <x v="0"/>
  </r>
  <r>
    <x v="15"/>
    <x v="143"/>
    <x v="1"/>
    <x v="0"/>
  </r>
  <r>
    <x v="15"/>
    <x v="80"/>
    <x v="0"/>
    <x v="0"/>
  </r>
  <r>
    <x v="15"/>
    <x v="69"/>
    <x v="1"/>
    <x v="0"/>
  </r>
  <r>
    <x v="15"/>
    <x v="393"/>
    <x v="17"/>
    <x v="0"/>
  </r>
  <r>
    <x v="15"/>
    <x v="76"/>
    <x v="0"/>
    <x v="0"/>
  </r>
  <r>
    <x v="15"/>
    <x v="167"/>
    <x v="2"/>
    <x v="0"/>
  </r>
  <r>
    <x v="15"/>
    <x v="2"/>
    <x v="0"/>
    <x v="0"/>
  </r>
  <r>
    <x v="15"/>
    <x v="58"/>
    <x v="0"/>
    <x v="0"/>
  </r>
  <r>
    <x v="15"/>
    <x v="152"/>
    <x v="8"/>
    <x v="0"/>
  </r>
  <r>
    <x v="15"/>
    <x v="1"/>
    <x v="0"/>
    <x v="0"/>
  </r>
  <r>
    <x v="15"/>
    <x v="0"/>
    <x v="0"/>
    <x v="0"/>
  </r>
  <r>
    <x v="16"/>
    <x v="57"/>
    <x v="1"/>
    <x v="1"/>
  </r>
  <r>
    <x v="16"/>
    <x v="58"/>
    <x v="1"/>
    <x v="0"/>
  </r>
  <r>
    <x v="16"/>
    <x v="120"/>
    <x v="8"/>
    <x v="0"/>
  </r>
  <r>
    <x v="16"/>
    <x v="227"/>
    <x v="1"/>
    <x v="0"/>
  </r>
  <r>
    <x v="16"/>
    <x v="394"/>
    <x v="8"/>
    <x v="0"/>
  </r>
  <r>
    <x v="16"/>
    <x v="314"/>
    <x v="19"/>
    <x v="2"/>
  </r>
  <r>
    <x v="16"/>
    <x v="15"/>
    <x v="0"/>
    <x v="0"/>
  </r>
  <r>
    <x v="16"/>
    <x v="5"/>
    <x v="1"/>
    <x v="0"/>
  </r>
  <r>
    <x v="16"/>
    <x v="271"/>
    <x v="2"/>
    <x v="0"/>
  </r>
  <r>
    <x v="16"/>
    <x v="134"/>
    <x v="0"/>
    <x v="0"/>
  </r>
  <r>
    <x v="16"/>
    <x v="72"/>
    <x v="24"/>
    <x v="0"/>
  </r>
  <r>
    <x v="16"/>
    <x v="2"/>
    <x v="0"/>
    <x v="0"/>
  </r>
  <r>
    <x v="16"/>
    <x v="53"/>
    <x v="0"/>
    <x v="0"/>
  </r>
  <r>
    <x v="16"/>
    <x v="57"/>
    <x v="1"/>
    <x v="1"/>
  </r>
  <r>
    <x v="16"/>
    <x v="160"/>
    <x v="1"/>
    <x v="0"/>
  </r>
  <r>
    <x v="16"/>
    <x v="262"/>
    <x v="11"/>
    <x v="0"/>
  </r>
  <r>
    <x v="16"/>
    <x v="101"/>
    <x v="4"/>
    <x v="0"/>
  </r>
  <r>
    <x v="16"/>
    <x v="15"/>
    <x v="0"/>
    <x v="0"/>
  </r>
  <r>
    <x v="16"/>
    <x v="224"/>
    <x v="1"/>
    <x v="0"/>
  </r>
  <r>
    <x v="16"/>
    <x v="51"/>
    <x v="34"/>
    <x v="0"/>
  </r>
  <r>
    <x v="16"/>
    <x v="157"/>
    <x v="1"/>
    <x v="0"/>
  </r>
  <r>
    <x v="16"/>
    <x v="0"/>
    <x v="0"/>
    <x v="0"/>
  </r>
  <r>
    <x v="16"/>
    <x v="58"/>
    <x v="0"/>
    <x v="0"/>
  </r>
  <r>
    <x v="16"/>
    <x v="167"/>
    <x v="8"/>
    <x v="0"/>
  </r>
  <r>
    <x v="16"/>
    <x v="2"/>
    <x v="0"/>
    <x v="0"/>
  </r>
  <r>
    <x v="16"/>
    <x v="130"/>
    <x v="1"/>
    <x v="0"/>
  </r>
  <r>
    <x v="16"/>
    <x v="271"/>
    <x v="25"/>
    <x v="2"/>
  </r>
  <r>
    <x v="16"/>
    <x v="32"/>
    <x v="0"/>
    <x v="0"/>
  </r>
  <r>
    <x v="16"/>
    <x v="58"/>
    <x v="0"/>
    <x v="0"/>
  </r>
  <r>
    <x v="16"/>
    <x v="2"/>
    <x v="0"/>
    <x v="0"/>
  </r>
  <r>
    <x v="16"/>
    <x v="315"/>
    <x v="36"/>
    <x v="0"/>
  </r>
  <r>
    <x v="16"/>
    <x v="318"/>
    <x v="51"/>
    <x v="0"/>
  </r>
  <r>
    <x v="16"/>
    <x v="5"/>
    <x v="0"/>
    <x v="0"/>
  </r>
  <r>
    <x v="16"/>
    <x v="58"/>
    <x v="0"/>
    <x v="0"/>
  </r>
  <r>
    <x v="16"/>
    <x v="227"/>
    <x v="2"/>
    <x v="0"/>
  </r>
  <r>
    <x v="16"/>
    <x v="7"/>
    <x v="2"/>
    <x v="0"/>
  </r>
  <r>
    <x v="16"/>
    <x v="0"/>
    <x v="0"/>
    <x v="0"/>
  </r>
  <r>
    <x v="16"/>
    <x v="129"/>
    <x v="0"/>
    <x v="0"/>
  </r>
  <r>
    <x v="16"/>
    <x v="57"/>
    <x v="1"/>
    <x v="1"/>
  </r>
  <r>
    <x v="16"/>
    <x v="13"/>
    <x v="0"/>
    <x v="0"/>
  </r>
  <r>
    <x v="16"/>
    <x v="132"/>
    <x v="0"/>
    <x v="0"/>
  </r>
  <r>
    <x v="16"/>
    <x v="132"/>
    <x v="0"/>
    <x v="0"/>
  </r>
  <r>
    <x v="16"/>
    <x v="32"/>
    <x v="0"/>
    <x v="0"/>
  </r>
  <r>
    <x v="16"/>
    <x v="314"/>
    <x v="2"/>
    <x v="0"/>
  </r>
  <r>
    <x v="16"/>
    <x v="152"/>
    <x v="1"/>
    <x v="0"/>
  </r>
  <r>
    <x v="16"/>
    <x v="50"/>
    <x v="0"/>
    <x v="0"/>
  </r>
  <r>
    <x v="16"/>
    <x v="32"/>
    <x v="0"/>
    <x v="0"/>
  </r>
  <r>
    <x v="16"/>
    <x v="37"/>
    <x v="1"/>
    <x v="0"/>
  </r>
  <r>
    <x v="16"/>
    <x v="61"/>
    <x v="4"/>
    <x v="1"/>
  </r>
  <r>
    <x v="16"/>
    <x v="59"/>
    <x v="1"/>
    <x v="1"/>
  </r>
  <r>
    <x v="16"/>
    <x v="215"/>
    <x v="1"/>
    <x v="1"/>
  </r>
  <r>
    <x v="16"/>
    <x v="296"/>
    <x v="1"/>
    <x v="0"/>
  </r>
  <r>
    <x v="16"/>
    <x v="182"/>
    <x v="1"/>
    <x v="1"/>
  </r>
  <r>
    <x v="16"/>
    <x v="26"/>
    <x v="42"/>
    <x v="0"/>
  </r>
  <r>
    <x v="16"/>
    <x v="76"/>
    <x v="0"/>
    <x v="0"/>
  </r>
  <r>
    <x v="16"/>
    <x v="370"/>
    <x v="0"/>
    <x v="0"/>
  </r>
  <r>
    <x v="16"/>
    <x v="24"/>
    <x v="8"/>
    <x v="0"/>
  </r>
  <r>
    <x v="16"/>
    <x v="222"/>
    <x v="1"/>
    <x v="0"/>
  </r>
  <r>
    <x v="16"/>
    <x v="296"/>
    <x v="4"/>
    <x v="1"/>
  </r>
  <r>
    <x v="16"/>
    <x v="133"/>
    <x v="1"/>
    <x v="0"/>
  </r>
  <r>
    <x v="16"/>
    <x v="162"/>
    <x v="1"/>
    <x v="0"/>
  </r>
  <r>
    <x v="16"/>
    <x v="100"/>
    <x v="3"/>
    <x v="2"/>
  </r>
  <r>
    <x v="16"/>
    <x v="272"/>
    <x v="2"/>
    <x v="0"/>
  </r>
  <r>
    <x v="16"/>
    <x v="98"/>
    <x v="1"/>
    <x v="0"/>
  </r>
  <r>
    <x v="16"/>
    <x v="87"/>
    <x v="11"/>
    <x v="0"/>
  </r>
  <r>
    <x v="16"/>
    <x v="10"/>
    <x v="0"/>
    <x v="0"/>
  </r>
  <r>
    <x v="16"/>
    <x v="10"/>
    <x v="3"/>
    <x v="0"/>
  </r>
  <r>
    <x v="16"/>
    <x v="51"/>
    <x v="34"/>
    <x v="0"/>
  </r>
  <r>
    <x v="16"/>
    <x v="44"/>
    <x v="0"/>
    <x v="0"/>
  </r>
  <r>
    <x v="16"/>
    <x v="5"/>
    <x v="0"/>
    <x v="0"/>
  </r>
  <r>
    <x v="16"/>
    <x v="6"/>
    <x v="1"/>
    <x v="0"/>
  </r>
  <r>
    <x v="16"/>
    <x v="3"/>
    <x v="0"/>
    <x v="0"/>
  </r>
  <r>
    <x v="16"/>
    <x v="58"/>
    <x v="0"/>
    <x v="0"/>
  </r>
  <r>
    <x v="16"/>
    <x v="80"/>
    <x v="0"/>
    <x v="0"/>
  </r>
  <r>
    <x v="16"/>
    <x v="73"/>
    <x v="1"/>
    <x v="0"/>
  </r>
  <r>
    <x v="16"/>
    <x v="221"/>
    <x v="1"/>
    <x v="0"/>
  </r>
  <r>
    <x v="16"/>
    <x v="58"/>
    <x v="0"/>
    <x v="0"/>
  </r>
  <r>
    <x v="16"/>
    <x v="1"/>
    <x v="0"/>
    <x v="0"/>
  </r>
  <r>
    <x v="16"/>
    <x v="45"/>
    <x v="1"/>
    <x v="0"/>
  </r>
  <r>
    <x v="16"/>
    <x v="10"/>
    <x v="3"/>
    <x v="0"/>
  </r>
  <r>
    <x v="16"/>
    <x v="32"/>
    <x v="0"/>
    <x v="0"/>
  </r>
  <r>
    <x v="16"/>
    <x v="58"/>
    <x v="0"/>
    <x v="0"/>
  </r>
  <r>
    <x v="16"/>
    <x v="44"/>
    <x v="2"/>
    <x v="0"/>
  </r>
  <r>
    <x v="16"/>
    <x v="100"/>
    <x v="0"/>
    <x v="0"/>
  </r>
  <r>
    <x v="16"/>
    <x v="39"/>
    <x v="1"/>
    <x v="0"/>
  </r>
  <r>
    <x v="16"/>
    <x v="1"/>
    <x v="0"/>
    <x v="0"/>
  </r>
  <r>
    <x v="16"/>
    <x v="126"/>
    <x v="1"/>
    <x v="0"/>
  </r>
  <r>
    <x v="16"/>
    <x v="53"/>
    <x v="28"/>
    <x v="0"/>
  </r>
  <r>
    <x v="16"/>
    <x v="72"/>
    <x v="0"/>
    <x v="0"/>
  </r>
  <r>
    <x v="16"/>
    <x v="137"/>
    <x v="1"/>
    <x v="0"/>
  </r>
  <r>
    <x v="16"/>
    <x v="50"/>
    <x v="3"/>
    <x v="0"/>
  </r>
  <r>
    <x v="16"/>
    <x v="220"/>
    <x v="1"/>
    <x v="0"/>
  </r>
  <r>
    <x v="16"/>
    <x v="100"/>
    <x v="0"/>
    <x v="0"/>
  </r>
  <r>
    <x v="16"/>
    <x v="41"/>
    <x v="46"/>
    <x v="0"/>
  </r>
  <r>
    <x v="16"/>
    <x v="80"/>
    <x v="0"/>
    <x v="0"/>
  </r>
  <r>
    <x v="16"/>
    <x v="59"/>
    <x v="3"/>
    <x v="0"/>
  </r>
  <r>
    <x v="16"/>
    <x v="145"/>
    <x v="3"/>
    <x v="0"/>
  </r>
  <r>
    <x v="16"/>
    <x v="15"/>
    <x v="0"/>
    <x v="0"/>
  </r>
  <r>
    <x v="16"/>
    <x v="33"/>
    <x v="1"/>
    <x v="0"/>
  </r>
  <r>
    <x v="16"/>
    <x v="44"/>
    <x v="0"/>
    <x v="0"/>
  </r>
  <r>
    <x v="16"/>
    <x v="10"/>
    <x v="0"/>
    <x v="0"/>
  </r>
  <r>
    <x v="16"/>
    <x v="32"/>
    <x v="0"/>
    <x v="0"/>
  </r>
  <r>
    <x v="16"/>
    <x v="227"/>
    <x v="2"/>
    <x v="0"/>
  </r>
  <r>
    <x v="16"/>
    <x v="86"/>
    <x v="3"/>
    <x v="0"/>
  </r>
  <r>
    <x v="16"/>
    <x v="32"/>
    <x v="0"/>
    <x v="0"/>
  </r>
  <r>
    <x v="16"/>
    <x v="0"/>
    <x v="0"/>
    <x v="0"/>
  </r>
  <r>
    <x v="16"/>
    <x v="201"/>
    <x v="1"/>
    <x v="0"/>
  </r>
  <r>
    <x v="16"/>
    <x v="44"/>
    <x v="0"/>
    <x v="0"/>
  </r>
  <r>
    <x v="16"/>
    <x v="44"/>
    <x v="0"/>
    <x v="0"/>
  </r>
  <r>
    <x v="16"/>
    <x v="250"/>
    <x v="1"/>
    <x v="0"/>
  </r>
  <r>
    <x v="16"/>
    <x v="50"/>
    <x v="3"/>
    <x v="0"/>
  </r>
  <r>
    <x v="16"/>
    <x v="58"/>
    <x v="0"/>
    <x v="0"/>
  </r>
  <r>
    <x v="16"/>
    <x v="2"/>
    <x v="0"/>
    <x v="0"/>
  </r>
  <r>
    <x v="16"/>
    <x v="0"/>
    <x v="3"/>
    <x v="0"/>
  </r>
  <r>
    <x v="16"/>
    <x v="44"/>
    <x v="0"/>
    <x v="0"/>
  </r>
  <r>
    <x v="16"/>
    <x v="2"/>
    <x v="0"/>
    <x v="0"/>
  </r>
  <r>
    <x v="16"/>
    <x v="143"/>
    <x v="4"/>
    <x v="0"/>
  </r>
  <r>
    <x v="16"/>
    <x v="256"/>
    <x v="1"/>
    <x v="0"/>
  </r>
  <r>
    <x v="16"/>
    <x v="15"/>
    <x v="0"/>
    <x v="0"/>
  </r>
  <r>
    <x v="16"/>
    <x v="16"/>
    <x v="1"/>
    <x v="0"/>
  </r>
  <r>
    <x v="16"/>
    <x v="199"/>
    <x v="1"/>
    <x v="0"/>
  </r>
  <r>
    <x v="16"/>
    <x v="9"/>
    <x v="1"/>
    <x v="0"/>
  </r>
  <r>
    <x v="16"/>
    <x v="67"/>
    <x v="1"/>
    <x v="0"/>
  </r>
  <r>
    <x v="16"/>
    <x v="8"/>
    <x v="1"/>
    <x v="0"/>
  </r>
  <r>
    <x v="16"/>
    <x v="67"/>
    <x v="3"/>
    <x v="0"/>
  </r>
  <r>
    <x v="16"/>
    <x v="6"/>
    <x v="1"/>
    <x v="0"/>
  </r>
  <r>
    <x v="16"/>
    <x v="3"/>
    <x v="1"/>
    <x v="0"/>
  </r>
  <r>
    <x v="16"/>
    <x v="244"/>
    <x v="46"/>
    <x v="0"/>
  </r>
  <r>
    <x v="16"/>
    <x v="34"/>
    <x v="3"/>
    <x v="0"/>
  </r>
  <r>
    <x v="16"/>
    <x v="32"/>
    <x v="0"/>
    <x v="0"/>
  </r>
  <r>
    <x v="16"/>
    <x v="1"/>
    <x v="0"/>
    <x v="0"/>
  </r>
  <r>
    <x v="16"/>
    <x v="34"/>
    <x v="3"/>
    <x v="0"/>
  </r>
  <r>
    <x v="16"/>
    <x v="395"/>
    <x v="0"/>
    <x v="0"/>
  </r>
  <r>
    <x v="16"/>
    <x v="92"/>
    <x v="3"/>
    <x v="0"/>
  </r>
  <r>
    <x v="16"/>
    <x v="10"/>
    <x v="0"/>
    <x v="0"/>
  </r>
  <r>
    <x v="16"/>
    <x v="10"/>
    <x v="0"/>
    <x v="0"/>
  </r>
  <r>
    <x v="16"/>
    <x v="10"/>
    <x v="0"/>
    <x v="0"/>
  </r>
  <r>
    <x v="16"/>
    <x v="346"/>
    <x v="17"/>
    <x v="0"/>
  </r>
  <r>
    <x v="16"/>
    <x v="13"/>
    <x v="0"/>
    <x v="0"/>
  </r>
  <r>
    <x v="16"/>
    <x v="201"/>
    <x v="2"/>
    <x v="0"/>
  </r>
  <r>
    <x v="16"/>
    <x v="91"/>
    <x v="3"/>
    <x v="0"/>
  </r>
  <r>
    <x v="16"/>
    <x v="92"/>
    <x v="3"/>
    <x v="0"/>
  </r>
  <r>
    <x v="16"/>
    <x v="80"/>
    <x v="0"/>
    <x v="0"/>
  </r>
  <r>
    <x v="16"/>
    <x v="5"/>
    <x v="1"/>
    <x v="0"/>
  </r>
  <r>
    <x v="16"/>
    <x v="84"/>
    <x v="1"/>
    <x v="0"/>
  </r>
  <r>
    <x v="16"/>
    <x v="79"/>
    <x v="1"/>
    <x v="0"/>
  </r>
  <r>
    <x v="16"/>
    <x v="210"/>
    <x v="2"/>
    <x v="0"/>
  </r>
  <r>
    <x v="16"/>
    <x v="81"/>
    <x v="2"/>
    <x v="0"/>
  </r>
  <r>
    <x v="16"/>
    <x v="305"/>
    <x v="1"/>
    <x v="0"/>
  </r>
  <r>
    <x v="16"/>
    <x v="253"/>
    <x v="24"/>
    <x v="0"/>
  </r>
  <r>
    <x v="16"/>
    <x v="40"/>
    <x v="3"/>
    <x v="0"/>
  </r>
  <r>
    <x v="16"/>
    <x v="67"/>
    <x v="3"/>
    <x v="0"/>
  </r>
  <r>
    <x v="16"/>
    <x v="58"/>
    <x v="0"/>
    <x v="0"/>
  </r>
  <r>
    <x v="16"/>
    <x v="209"/>
    <x v="1"/>
    <x v="0"/>
  </r>
  <r>
    <x v="16"/>
    <x v="86"/>
    <x v="3"/>
    <x v="0"/>
  </r>
  <r>
    <x v="16"/>
    <x v="116"/>
    <x v="0"/>
    <x v="0"/>
  </r>
  <r>
    <x v="16"/>
    <x v="106"/>
    <x v="15"/>
    <x v="0"/>
  </r>
  <r>
    <x v="16"/>
    <x v="30"/>
    <x v="1"/>
    <x v="0"/>
  </r>
  <r>
    <x v="16"/>
    <x v="58"/>
    <x v="0"/>
    <x v="0"/>
  </r>
  <r>
    <x v="16"/>
    <x v="80"/>
    <x v="0"/>
    <x v="0"/>
  </r>
  <r>
    <x v="16"/>
    <x v="195"/>
    <x v="1"/>
    <x v="0"/>
  </r>
  <r>
    <x v="16"/>
    <x v="58"/>
    <x v="0"/>
    <x v="0"/>
  </r>
  <r>
    <x v="16"/>
    <x v="3"/>
    <x v="1"/>
    <x v="0"/>
  </r>
  <r>
    <x v="16"/>
    <x v="2"/>
    <x v="0"/>
    <x v="0"/>
  </r>
  <r>
    <x v="16"/>
    <x v="93"/>
    <x v="13"/>
    <x v="0"/>
  </r>
  <r>
    <x v="16"/>
    <x v="285"/>
    <x v="0"/>
    <x v="0"/>
  </r>
  <r>
    <x v="16"/>
    <x v="66"/>
    <x v="2"/>
    <x v="0"/>
  </r>
  <r>
    <x v="16"/>
    <x v="332"/>
    <x v="21"/>
    <x v="0"/>
  </r>
  <r>
    <x v="16"/>
    <x v="221"/>
    <x v="0"/>
    <x v="0"/>
  </r>
  <r>
    <x v="16"/>
    <x v="5"/>
    <x v="0"/>
    <x v="0"/>
  </r>
  <r>
    <x v="16"/>
    <x v="13"/>
    <x v="0"/>
    <x v="0"/>
  </r>
  <r>
    <x v="16"/>
    <x v="32"/>
    <x v="0"/>
    <x v="0"/>
  </r>
  <r>
    <x v="16"/>
    <x v="77"/>
    <x v="0"/>
    <x v="0"/>
  </r>
  <r>
    <x v="16"/>
    <x v="86"/>
    <x v="3"/>
    <x v="0"/>
  </r>
  <r>
    <x v="16"/>
    <x v="10"/>
    <x v="1"/>
    <x v="0"/>
  </r>
  <r>
    <x v="16"/>
    <x v="2"/>
    <x v="0"/>
    <x v="0"/>
  </r>
  <r>
    <x v="16"/>
    <x v="32"/>
    <x v="0"/>
    <x v="0"/>
  </r>
  <r>
    <x v="16"/>
    <x v="53"/>
    <x v="0"/>
    <x v="0"/>
  </r>
  <r>
    <x v="16"/>
    <x v="92"/>
    <x v="3"/>
    <x v="0"/>
  </r>
  <r>
    <x v="16"/>
    <x v="58"/>
    <x v="0"/>
    <x v="0"/>
  </r>
  <r>
    <x v="16"/>
    <x v="0"/>
    <x v="3"/>
    <x v="0"/>
  </r>
  <r>
    <x v="16"/>
    <x v="204"/>
    <x v="1"/>
    <x v="0"/>
  </r>
  <r>
    <x v="16"/>
    <x v="59"/>
    <x v="13"/>
    <x v="0"/>
  </r>
  <r>
    <x v="16"/>
    <x v="9"/>
    <x v="8"/>
    <x v="0"/>
  </r>
  <r>
    <x v="16"/>
    <x v="68"/>
    <x v="1"/>
    <x v="0"/>
  </r>
  <r>
    <x v="16"/>
    <x v="32"/>
    <x v="0"/>
    <x v="0"/>
  </r>
  <r>
    <x v="16"/>
    <x v="64"/>
    <x v="0"/>
    <x v="0"/>
  </r>
  <r>
    <x v="16"/>
    <x v="15"/>
    <x v="0"/>
    <x v="0"/>
  </r>
  <r>
    <x v="16"/>
    <x v="131"/>
    <x v="1"/>
    <x v="0"/>
  </r>
  <r>
    <x v="16"/>
    <x v="58"/>
    <x v="0"/>
    <x v="0"/>
  </r>
  <r>
    <x v="16"/>
    <x v="183"/>
    <x v="1"/>
    <x v="0"/>
  </r>
  <r>
    <x v="16"/>
    <x v="27"/>
    <x v="2"/>
    <x v="0"/>
  </r>
  <r>
    <x v="16"/>
    <x v="2"/>
    <x v="0"/>
    <x v="0"/>
  </r>
  <r>
    <x v="16"/>
    <x v="29"/>
    <x v="1"/>
    <x v="0"/>
  </r>
  <r>
    <x v="16"/>
    <x v="77"/>
    <x v="0"/>
    <x v="0"/>
  </r>
  <r>
    <x v="16"/>
    <x v="3"/>
    <x v="13"/>
    <x v="0"/>
  </r>
  <r>
    <x v="16"/>
    <x v="10"/>
    <x v="3"/>
    <x v="0"/>
  </r>
  <r>
    <x v="16"/>
    <x v="332"/>
    <x v="8"/>
    <x v="0"/>
  </r>
  <r>
    <x v="16"/>
    <x v="5"/>
    <x v="0"/>
    <x v="0"/>
  </r>
  <r>
    <x v="16"/>
    <x v="81"/>
    <x v="21"/>
    <x v="0"/>
  </r>
  <r>
    <x v="16"/>
    <x v="52"/>
    <x v="9"/>
    <x v="0"/>
  </r>
  <r>
    <x v="16"/>
    <x v="248"/>
    <x v="1"/>
    <x v="0"/>
  </r>
  <r>
    <x v="16"/>
    <x v="58"/>
    <x v="0"/>
    <x v="0"/>
  </r>
  <r>
    <x v="16"/>
    <x v="242"/>
    <x v="1"/>
    <x v="0"/>
  </r>
  <r>
    <x v="16"/>
    <x v="13"/>
    <x v="0"/>
    <x v="0"/>
  </r>
  <r>
    <x v="16"/>
    <x v="128"/>
    <x v="1"/>
    <x v="0"/>
  </r>
  <r>
    <x v="16"/>
    <x v="34"/>
    <x v="3"/>
    <x v="0"/>
  </r>
  <r>
    <x v="16"/>
    <x v="5"/>
    <x v="0"/>
    <x v="0"/>
  </r>
  <r>
    <x v="16"/>
    <x v="306"/>
    <x v="1"/>
    <x v="0"/>
  </r>
  <r>
    <x v="16"/>
    <x v="15"/>
    <x v="0"/>
    <x v="0"/>
  </r>
  <r>
    <x v="16"/>
    <x v="10"/>
    <x v="0"/>
    <x v="0"/>
  </r>
  <r>
    <x v="16"/>
    <x v="138"/>
    <x v="1"/>
    <x v="0"/>
  </r>
  <r>
    <x v="16"/>
    <x v="32"/>
    <x v="0"/>
    <x v="0"/>
  </r>
  <r>
    <x v="16"/>
    <x v="11"/>
    <x v="0"/>
    <x v="0"/>
  </r>
  <r>
    <x v="16"/>
    <x v="334"/>
    <x v="9"/>
    <x v="0"/>
  </r>
  <r>
    <x v="16"/>
    <x v="32"/>
    <x v="0"/>
    <x v="0"/>
  </r>
  <r>
    <x v="16"/>
    <x v="32"/>
    <x v="0"/>
    <x v="0"/>
  </r>
  <r>
    <x v="16"/>
    <x v="157"/>
    <x v="1"/>
    <x v="0"/>
  </r>
  <r>
    <x v="16"/>
    <x v="182"/>
    <x v="5"/>
    <x v="0"/>
  </r>
  <r>
    <x v="16"/>
    <x v="15"/>
    <x v="0"/>
    <x v="0"/>
  </r>
  <r>
    <x v="16"/>
    <x v="58"/>
    <x v="0"/>
    <x v="0"/>
  </r>
  <r>
    <x v="16"/>
    <x v="285"/>
    <x v="0"/>
    <x v="0"/>
  </r>
  <r>
    <x v="16"/>
    <x v="5"/>
    <x v="0"/>
    <x v="0"/>
  </r>
  <r>
    <x v="16"/>
    <x v="84"/>
    <x v="1"/>
    <x v="0"/>
  </r>
  <r>
    <x v="16"/>
    <x v="136"/>
    <x v="8"/>
    <x v="0"/>
  </r>
  <r>
    <x v="16"/>
    <x v="2"/>
    <x v="2"/>
    <x v="0"/>
  </r>
  <r>
    <x v="16"/>
    <x v="1"/>
    <x v="0"/>
    <x v="0"/>
  </r>
  <r>
    <x v="16"/>
    <x v="187"/>
    <x v="1"/>
    <x v="0"/>
  </r>
  <r>
    <x v="16"/>
    <x v="124"/>
    <x v="1"/>
    <x v="0"/>
  </r>
  <r>
    <x v="16"/>
    <x v="32"/>
    <x v="0"/>
    <x v="0"/>
  </r>
  <r>
    <x v="16"/>
    <x v="293"/>
    <x v="1"/>
    <x v="0"/>
  </r>
  <r>
    <x v="16"/>
    <x v="146"/>
    <x v="1"/>
    <x v="0"/>
  </r>
  <r>
    <x v="16"/>
    <x v="81"/>
    <x v="8"/>
    <x v="0"/>
  </r>
  <r>
    <x v="16"/>
    <x v="113"/>
    <x v="8"/>
    <x v="0"/>
  </r>
  <r>
    <x v="16"/>
    <x v="58"/>
    <x v="0"/>
    <x v="0"/>
  </r>
  <r>
    <x v="16"/>
    <x v="50"/>
    <x v="3"/>
    <x v="0"/>
  </r>
  <r>
    <x v="16"/>
    <x v="67"/>
    <x v="3"/>
    <x v="0"/>
  </r>
  <r>
    <x v="16"/>
    <x v="200"/>
    <x v="1"/>
    <x v="0"/>
  </r>
  <r>
    <x v="16"/>
    <x v="25"/>
    <x v="1"/>
    <x v="0"/>
  </r>
  <r>
    <x v="16"/>
    <x v="58"/>
    <x v="25"/>
    <x v="0"/>
  </r>
  <r>
    <x v="16"/>
    <x v="107"/>
    <x v="1"/>
    <x v="0"/>
  </r>
  <r>
    <x v="16"/>
    <x v="92"/>
    <x v="3"/>
    <x v="0"/>
  </r>
  <r>
    <x v="16"/>
    <x v="156"/>
    <x v="1"/>
    <x v="0"/>
  </r>
  <r>
    <x v="16"/>
    <x v="208"/>
    <x v="1"/>
    <x v="0"/>
  </r>
  <r>
    <x v="16"/>
    <x v="136"/>
    <x v="1"/>
    <x v="0"/>
  </r>
  <r>
    <x v="16"/>
    <x v="43"/>
    <x v="8"/>
    <x v="0"/>
  </r>
  <r>
    <x v="16"/>
    <x v="94"/>
    <x v="45"/>
    <x v="0"/>
  </r>
  <r>
    <x v="16"/>
    <x v="5"/>
    <x v="0"/>
    <x v="0"/>
  </r>
  <r>
    <x v="16"/>
    <x v="352"/>
    <x v="1"/>
    <x v="0"/>
  </r>
  <r>
    <x v="16"/>
    <x v="15"/>
    <x v="3"/>
    <x v="0"/>
  </r>
  <r>
    <x v="16"/>
    <x v="9"/>
    <x v="1"/>
    <x v="0"/>
  </r>
  <r>
    <x v="16"/>
    <x v="92"/>
    <x v="3"/>
    <x v="0"/>
  </r>
  <r>
    <x v="16"/>
    <x v="97"/>
    <x v="0"/>
    <x v="0"/>
  </r>
  <r>
    <x v="16"/>
    <x v="116"/>
    <x v="0"/>
    <x v="0"/>
  </r>
  <r>
    <x v="16"/>
    <x v="2"/>
    <x v="0"/>
    <x v="0"/>
  </r>
  <r>
    <x v="16"/>
    <x v="202"/>
    <x v="1"/>
    <x v="0"/>
  </r>
  <r>
    <x v="16"/>
    <x v="65"/>
    <x v="13"/>
    <x v="0"/>
  </r>
  <r>
    <x v="16"/>
    <x v="5"/>
    <x v="0"/>
    <x v="0"/>
  </r>
  <r>
    <x v="16"/>
    <x v="273"/>
    <x v="0"/>
    <x v="0"/>
  </r>
  <r>
    <x v="16"/>
    <x v="89"/>
    <x v="46"/>
    <x v="0"/>
  </r>
  <r>
    <x v="16"/>
    <x v="200"/>
    <x v="24"/>
    <x v="0"/>
  </r>
  <r>
    <x v="16"/>
    <x v="139"/>
    <x v="7"/>
    <x v="0"/>
  </r>
  <r>
    <x v="16"/>
    <x v="58"/>
    <x v="0"/>
    <x v="0"/>
  </r>
  <r>
    <x v="16"/>
    <x v="343"/>
    <x v="1"/>
    <x v="0"/>
  </r>
  <r>
    <x v="16"/>
    <x v="45"/>
    <x v="4"/>
    <x v="0"/>
  </r>
  <r>
    <x v="16"/>
    <x v="3"/>
    <x v="0"/>
    <x v="0"/>
  </r>
  <r>
    <x v="16"/>
    <x v="85"/>
    <x v="22"/>
    <x v="0"/>
  </r>
  <r>
    <x v="16"/>
    <x v="100"/>
    <x v="0"/>
    <x v="0"/>
  </r>
  <r>
    <x v="16"/>
    <x v="209"/>
    <x v="8"/>
    <x v="0"/>
  </r>
  <r>
    <x v="16"/>
    <x v="150"/>
    <x v="1"/>
    <x v="0"/>
  </r>
  <r>
    <x v="16"/>
    <x v="15"/>
    <x v="0"/>
    <x v="0"/>
  </r>
  <r>
    <x v="16"/>
    <x v="31"/>
    <x v="8"/>
    <x v="0"/>
  </r>
  <r>
    <x v="16"/>
    <x v="201"/>
    <x v="8"/>
    <x v="0"/>
  </r>
  <r>
    <x v="16"/>
    <x v="61"/>
    <x v="1"/>
    <x v="0"/>
  </r>
  <r>
    <x v="16"/>
    <x v="105"/>
    <x v="0"/>
    <x v="0"/>
  </r>
  <r>
    <x v="16"/>
    <x v="58"/>
    <x v="0"/>
    <x v="0"/>
  </r>
  <r>
    <x v="16"/>
    <x v="58"/>
    <x v="0"/>
    <x v="0"/>
  </r>
  <r>
    <x v="16"/>
    <x v="80"/>
    <x v="0"/>
    <x v="0"/>
  </r>
  <r>
    <x v="16"/>
    <x v="285"/>
    <x v="1"/>
    <x v="0"/>
  </r>
  <r>
    <x v="16"/>
    <x v="34"/>
    <x v="3"/>
    <x v="0"/>
  </r>
  <r>
    <x v="16"/>
    <x v="197"/>
    <x v="1"/>
    <x v="0"/>
  </r>
  <r>
    <x v="16"/>
    <x v="15"/>
    <x v="0"/>
    <x v="0"/>
  </r>
  <r>
    <x v="16"/>
    <x v="92"/>
    <x v="3"/>
    <x v="0"/>
  </r>
  <r>
    <x v="16"/>
    <x v="2"/>
    <x v="0"/>
    <x v="0"/>
  </r>
  <r>
    <x v="16"/>
    <x v="73"/>
    <x v="1"/>
    <x v="0"/>
  </r>
  <r>
    <x v="16"/>
    <x v="2"/>
    <x v="21"/>
    <x v="0"/>
  </r>
  <r>
    <x v="16"/>
    <x v="144"/>
    <x v="8"/>
    <x v="0"/>
  </r>
  <r>
    <x v="16"/>
    <x v="80"/>
    <x v="0"/>
    <x v="0"/>
  </r>
  <r>
    <x v="16"/>
    <x v="184"/>
    <x v="1"/>
    <x v="0"/>
  </r>
  <r>
    <x v="16"/>
    <x v="50"/>
    <x v="3"/>
    <x v="0"/>
  </r>
  <r>
    <x v="16"/>
    <x v="90"/>
    <x v="0"/>
    <x v="0"/>
  </r>
  <r>
    <x v="16"/>
    <x v="15"/>
    <x v="0"/>
    <x v="0"/>
  </r>
  <r>
    <x v="16"/>
    <x v="147"/>
    <x v="1"/>
    <x v="0"/>
  </r>
  <r>
    <x v="16"/>
    <x v="59"/>
    <x v="13"/>
    <x v="0"/>
  </r>
  <r>
    <x v="16"/>
    <x v="10"/>
    <x v="13"/>
    <x v="0"/>
  </r>
  <r>
    <x v="16"/>
    <x v="7"/>
    <x v="1"/>
    <x v="0"/>
  </r>
  <r>
    <x v="16"/>
    <x v="328"/>
    <x v="21"/>
    <x v="0"/>
  </r>
  <r>
    <x v="16"/>
    <x v="396"/>
    <x v="46"/>
    <x v="0"/>
  </r>
  <r>
    <x v="16"/>
    <x v="82"/>
    <x v="4"/>
    <x v="0"/>
  </r>
  <r>
    <x v="16"/>
    <x v="111"/>
    <x v="1"/>
    <x v="0"/>
  </r>
  <r>
    <x v="16"/>
    <x v="22"/>
    <x v="13"/>
    <x v="0"/>
  </r>
  <r>
    <x v="16"/>
    <x v="58"/>
    <x v="0"/>
    <x v="0"/>
  </r>
  <r>
    <x v="16"/>
    <x v="15"/>
    <x v="0"/>
    <x v="0"/>
  </r>
  <r>
    <x v="16"/>
    <x v="15"/>
    <x v="0"/>
    <x v="0"/>
  </r>
  <r>
    <x v="16"/>
    <x v="77"/>
    <x v="0"/>
    <x v="0"/>
  </r>
  <r>
    <x v="16"/>
    <x v="149"/>
    <x v="1"/>
    <x v="0"/>
  </r>
  <r>
    <x v="16"/>
    <x v="100"/>
    <x v="0"/>
    <x v="0"/>
  </r>
  <r>
    <x v="16"/>
    <x v="3"/>
    <x v="1"/>
    <x v="0"/>
  </r>
  <r>
    <x v="16"/>
    <x v="27"/>
    <x v="8"/>
    <x v="0"/>
  </r>
  <r>
    <x v="16"/>
    <x v="58"/>
    <x v="0"/>
    <x v="0"/>
  </r>
  <r>
    <x v="16"/>
    <x v="58"/>
    <x v="0"/>
    <x v="0"/>
  </r>
  <r>
    <x v="16"/>
    <x v="152"/>
    <x v="1"/>
    <x v="0"/>
  </r>
  <r>
    <x v="16"/>
    <x v="10"/>
    <x v="13"/>
    <x v="0"/>
  </r>
  <r>
    <x v="16"/>
    <x v="15"/>
    <x v="0"/>
    <x v="0"/>
  </r>
  <r>
    <x v="16"/>
    <x v="5"/>
    <x v="0"/>
    <x v="0"/>
  </r>
  <r>
    <x v="16"/>
    <x v="15"/>
    <x v="0"/>
    <x v="0"/>
  </r>
  <r>
    <x v="16"/>
    <x v="314"/>
    <x v="2"/>
    <x v="0"/>
  </r>
  <r>
    <x v="16"/>
    <x v="196"/>
    <x v="1"/>
    <x v="1"/>
  </r>
  <r>
    <x v="16"/>
    <x v="58"/>
    <x v="0"/>
    <x v="0"/>
  </r>
  <r>
    <x v="16"/>
    <x v="0"/>
    <x v="0"/>
    <x v="0"/>
  </r>
  <r>
    <x v="16"/>
    <x v="304"/>
    <x v="24"/>
    <x v="2"/>
  </r>
  <r>
    <x v="16"/>
    <x v="59"/>
    <x v="0"/>
    <x v="0"/>
  </r>
  <r>
    <x v="16"/>
    <x v="22"/>
    <x v="0"/>
    <x v="0"/>
  </r>
  <r>
    <x v="17"/>
    <x v="213"/>
    <x v="1"/>
    <x v="0"/>
  </r>
  <r>
    <x v="17"/>
    <x v="159"/>
    <x v="1"/>
    <x v="0"/>
  </r>
  <r>
    <x v="17"/>
    <x v="2"/>
    <x v="0"/>
    <x v="0"/>
  </r>
  <r>
    <x v="17"/>
    <x v="203"/>
    <x v="1"/>
    <x v="0"/>
  </r>
  <r>
    <x v="17"/>
    <x v="5"/>
    <x v="0"/>
    <x v="0"/>
  </r>
  <r>
    <x v="17"/>
    <x v="140"/>
    <x v="1"/>
    <x v="0"/>
  </r>
  <r>
    <x v="17"/>
    <x v="67"/>
    <x v="1"/>
    <x v="0"/>
  </r>
  <r>
    <x v="17"/>
    <x v="0"/>
    <x v="0"/>
    <x v="0"/>
  </r>
  <r>
    <x v="17"/>
    <x v="250"/>
    <x v="2"/>
    <x v="0"/>
  </r>
  <r>
    <x v="17"/>
    <x v="323"/>
    <x v="2"/>
    <x v="0"/>
  </r>
  <r>
    <x v="17"/>
    <x v="311"/>
    <x v="2"/>
    <x v="0"/>
  </r>
  <r>
    <x v="17"/>
    <x v="187"/>
    <x v="1"/>
    <x v="0"/>
  </r>
  <r>
    <x v="17"/>
    <x v="25"/>
    <x v="1"/>
    <x v="0"/>
  </r>
  <r>
    <x v="17"/>
    <x v="335"/>
    <x v="1"/>
    <x v="0"/>
  </r>
  <r>
    <x v="17"/>
    <x v="272"/>
    <x v="2"/>
    <x v="0"/>
  </r>
  <r>
    <x v="17"/>
    <x v="327"/>
    <x v="1"/>
    <x v="0"/>
  </r>
  <r>
    <x v="17"/>
    <x v="80"/>
    <x v="2"/>
    <x v="0"/>
  </r>
  <r>
    <x v="17"/>
    <x v="202"/>
    <x v="1"/>
    <x v="0"/>
  </r>
  <r>
    <x v="17"/>
    <x v="2"/>
    <x v="3"/>
    <x v="2"/>
  </r>
  <r>
    <x v="17"/>
    <x v="32"/>
    <x v="0"/>
    <x v="0"/>
  </r>
  <r>
    <x v="17"/>
    <x v="202"/>
    <x v="1"/>
    <x v="0"/>
  </r>
  <r>
    <x v="17"/>
    <x v="15"/>
    <x v="0"/>
    <x v="0"/>
  </r>
  <r>
    <x v="17"/>
    <x v="260"/>
    <x v="4"/>
    <x v="0"/>
  </r>
  <r>
    <x v="17"/>
    <x v="0"/>
    <x v="0"/>
    <x v="0"/>
  </r>
  <r>
    <x v="17"/>
    <x v="0"/>
    <x v="3"/>
    <x v="0"/>
  </r>
  <r>
    <x v="17"/>
    <x v="32"/>
    <x v="0"/>
    <x v="0"/>
  </r>
  <r>
    <x v="17"/>
    <x v="238"/>
    <x v="8"/>
    <x v="0"/>
  </r>
  <r>
    <x v="17"/>
    <x v="5"/>
    <x v="0"/>
    <x v="0"/>
  </r>
  <r>
    <x v="17"/>
    <x v="1"/>
    <x v="3"/>
    <x v="0"/>
  </r>
  <r>
    <x v="17"/>
    <x v="2"/>
    <x v="0"/>
    <x v="0"/>
  </r>
  <r>
    <x v="17"/>
    <x v="105"/>
    <x v="0"/>
    <x v="0"/>
  </r>
  <r>
    <x v="17"/>
    <x v="58"/>
    <x v="0"/>
    <x v="0"/>
  </r>
  <r>
    <x v="17"/>
    <x v="209"/>
    <x v="1"/>
    <x v="0"/>
  </r>
  <r>
    <x v="17"/>
    <x v="32"/>
    <x v="0"/>
    <x v="0"/>
  </r>
  <r>
    <x v="17"/>
    <x v="13"/>
    <x v="0"/>
    <x v="0"/>
  </r>
  <r>
    <x v="17"/>
    <x v="93"/>
    <x v="3"/>
    <x v="0"/>
  </r>
  <r>
    <x v="17"/>
    <x v="11"/>
    <x v="4"/>
    <x v="0"/>
  </r>
  <r>
    <x v="17"/>
    <x v="2"/>
    <x v="0"/>
    <x v="0"/>
  </r>
  <r>
    <x v="17"/>
    <x v="58"/>
    <x v="0"/>
    <x v="0"/>
  </r>
  <r>
    <x v="17"/>
    <x v="270"/>
    <x v="8"/>
    <x v="0"/>
  </r>
  <r>
    <x v="17"/>
    <x v="62"/>
    <x v="15"/>
    <x v="0"/>
  </r>
  <r>
    <x v="17"/>
    <x v="67"/>
    <x v="3"/>
    <x v="0"/>
  </r>
  <r>
    <x v="17"/>
    <x v="77"/>
    <x v="3"/>
    <x v="0"/>
  </r>
  <r>
    <x v="17"/>
    <x v="117"/>
    <x v="50"/>
    <x v="0"/>
  </r>
  <r>
    <x v="17"/>
    <x v="226"/>
    <x v="0"/>
    <x v="0"/>
  </r>
  <r>
    <x v="17"/>
    <x v="152"/>
    <x v="1"/>
    <x v="0"/>
  </r>
  <r>
    <x v="17"/>
    <x v="163"/>
    <x v="0"/>
    <x v="0"/>
  </r>
  <r>
    <x v="17"/>
    <x v="15"/>
    <x v="0"/>
    <x v="0"/>
  </r>
  <r>
    <x v="17"/>
    <x v="45"/>
    <x v="1"/>
    <x v="0"/>
  </r>
  <r>
    <x v="17"/>
    <x v="1"/>
    <x v="0"/>
    <x v="0"/>
  </r>
  <r>
    <x v="17"/>
    <x v="2"/>
    <x v="0"/>
    <x v="0"/>
  </r>
  <r>
    <x v="17"/>
    <x v="97"/>
    <x v="1"/>
    <x v="0"/>
  </r>
  <r>
    <x v="17"/>
    <x v="49"/>
    <x v="1"/>
    <x v="0"/>
  </r>
  <r>
    <x v="17"/>
    <x v="82"/>
    <x v="1"/>
    <x v="0"/>
  </r>
  <r>
    <x v="17"/>
    <x v="234"/>
    <x v="5"/>
    <x v="0"/>
  </r>
  <r>
    <x v="17"/>
    <x v="179"/>
    <x v="46"/>
    <x v="0"/>
  </r>
  <r>
    <x v="17"/>
    <x v="33"/>
    <x v="2"/>
    <x v="0"/>
  </r>
  <r>
    <x v="17"/>
    <x v="105"/>
    <x v="28"/>
    <x v="0"/>
  </r>
  <r>
    <x v="17"/>
    <x v="3"/>
    <x v="0"/>
    <x v="0"/>
  </r>
  <r>
    <x v="17"/>
    <x v="164"/>
    <x v="1"/>
    <x v="0"/>
  </r>
  <r>
    <x v="17"/>
    <x v="120"/>
    <x v="11"/>
    <x v="0"/>
  </r>
  <r>
    <x v="17"/>
    <x v="1"/>
    <x v="0"/>
    <x v="0"/>
  </r>
  <r>
    <x v="17"/>
    <x v="154"/>
    <x v="1"/>
    <x v="0"/>
  </r>
  <r>
    <x v="17"/>
    <x v="171"/>
    <x v="1"/>
    <x v="0"/>
  </r>
  <r>
    <x v="17"/>
    <x v="88"/>
    <x v="1"/>
    <x v="0"/>
  </r>
  <r>
    <x v="17"/>
    <x v="36"/>
    <x v="1"/>
    <x v="0"/>
  </r>
  <r>
    <x v="17"/>
    <x v="117"/>
    <x v="15"/>
    <x v="0"/>
  </r>
  <r>
    <x v="17"/>
    <x v="32"/>
    <x v="0"/>
    <x v="0"/>
  </r>
  <r>
    <x v="17"/>
    <x v="2"/>
    <x v="0"/>
    <x v="0"/>
  </r>
  <r>
    <x v="17"/>
    <x v="50"/>
    <x v="1"/>
    <x v="0"/>
  </r>
  <r>
    <x v="17"/>
    <x v="166"/>
    <x v="4"/>
    <x v="0"/>
  </r>
  <r>
    <x v="17"/>
    <x v="80"/>
    <x v="0"/>
    <x v="0"/>
  </r>
  <r>
    <x v="17"/>
    <x v="202"/>
    <x v="1"/>
    <x v="0"/>
  </r>
  <r>
    <x v="17"/>
    <x v="34"/>
    <x v="3"/>
    <x v="0"/>
  </r>
  <r>
    <x v="17"/>
    <x v="304"/>
    <x v="8"/>
    <x v="0"/>
  </r>
  <r>
    <x v="17"/>
    <x v="135"/>
    <x v="1"/>
    <x v="0"/>
  </r>
  <r>
    <x v="17"/>
    <x v="12"/>
    <x v="1"/>
    <x v="0"/>
  </r>
  <r>
    <x v="17"/>
    <x v="5"/>
    <x v="0"/>
    <x v="0"/>
  </r>
  <r>
    <x v="17"/>
    <x v="272"/>
    <x v="2"/>
    <x v="0"/>
  </r>
  <r>
    <x v="17"/>
    <x v="58"/>
    <x v="0"/>
    <x v="0"/>
  </r>
  <r>
    <x v="17"/>
    <x v="164"/>
    <x v="1"/>
    <x v="0"/>
  </r>
  <r>
    <x v="17"/>
    <x v="160"/>
    <x v="1"/>
    <x v="0"/>
  </r>
  <r>
    <x v="17"/>
    <x v="220"/>
    <x v="1"/>
    <x v="0"/>
  </r>
  <r>
    <x v="17"/>
    <x v="2"/>
    <x v="0"/>
    <x v="0"/>
  </r>
  <r>
    <x v="17"/>
    <x v="397"/>
    <x v="17"/>
    <x v="0"/>
  </r>
  <r>
    <x v="17"/>
    <x v="10"/>
    <x v="3"/>
    <x v="0"/>
  </r>
  <r>
    <x v="17"/>
    <x v="2"/>
    <x v="0"/>
    <x v="0"/>
  </r>
  <r>
    <x v="17"/>
    <x v="0"/>
    <x v="3"/>
    <x v="0"/>
  </r>
  <r>
    <x v="17"/>
    <x v="100"/>
    <x v="0"/>
    <x v="0"/>
  </r>
  <r>
    <x v="17"/>
    <x v="58"/>
    <x v="0"/>
    <x v="0"/>
  </r>
  <r>
    <x v="17"/>
    <x v="51"/>
    <x v="57"/>
    <x v="0"/>
  </r>
  <r>
    <x v="17"/>
    <x v="267"/>
    <x v="2"/>
    <x v="0"/>
  </r>
  <r>
    <x v="17"/>
    <x v="33"/>
    <x v="4"/>
    <x v="0"/>
  </r>
  <r>
    <x v="17"/>
    <x v="231"/>
    <x v="8"/>
    <x v="0"/>
  </r>
  <r>
    <x v="17"/>
    <x v="51"/>
    <x v="29"/>
    <x v="0"/>
  </r>
  <r>
    <x v="17"/>
    <x v="32"/>
    <x v="3"/>
    <x v="0"/>
  </r>
  <r>
    <x v="17"/>
    <x v="32"/>
    <x v="0"/>
    <x v="0"/>
  </r>
  <r>
    <x v="17"/>
    <x v="282"/>
    <x v="1"/>
    <x v="0"/>
  </r>
  <r>
    <x v="17"/>
    <x v="80"/>
    <x v="0"/>
    <x v="0"/>
  </r>
  <r>
    <x v="17"/>
    <x v="398"/>
    <x v="1"/>
    <x v="0"/>
  </r>
  <r>
    <x v="17"/>
    <x v="51"/>
    <x v="15"/>
    <x v="0"/>
  </r>
  <r>
    <x v="17"/>
    <x v="147"/>
    <x v="1"/>
    <x v="0"/>
  </r>
  <r>
    <x v="17"/>
    <x v="53"/>
    <x v="0"/>
    <x v="0"/>
  </r>
  <r>
    <x v="17"/>
    <x v="47"/>
    <x v="1"/>
    <x v="0"/>
  </r>
  <r>
    <x v="17"/>
    <x v="5"/>
    <x v="0"/>
    <x v="0"/>
  </r>
  <r>
    <x v="17"/>
    <x v="2"/>
    <x v="8"/>
    <x v="0"/>
  </r>
  <r>
    <x v="17"/>
    <x v="0"/>
    <x v="0"/>
    <x v="0"/>
  </r>
  <r>
    <x v="17"/>
    <x v="121"/>
    <x v="1"/>
    <x v="0"/>
  </r>
  <r>
    <x v="17"/>
    <x v="80"/>
    <x v="0"/>
    <x v="0"/>
  </r>
  <r>
    <x v="17"/>
    <x v="90"/>
    <x v="0"/>
    <x v="0"/>
  </r>
  <r>
    <x v="17"/>
    <x v="10"/>
    <x v="3"/>
    <x v="0"/>
  </r>
  <r>
    <x v="17"/>
    <x v="80"/>
    <x v="0"/>
    <x v="0"/>
  </r>
  <r>
    <x v="17"/>
    <x v="246"/>
    <x v="4"/>
    <x v="0"/>
  </r>
  <r>
    <x v="17"/>
    <x v="58"/>
    <x v="0"/>
    <x v="0"/>
  </r>
  <r>
    <x v="17"/>
    <x v="2"/>
    <x v="0"/>
    <x v="0"/>
  </r>
  <r>
    <x v="17"/>
    <x v="58"/>
    <x v="0"/>
    <x v="0"/>
  </r>
  <r>
    <x v="17"/>
    <x v="2"/>
    <x v="0"/>
    <x v="0"/>
  </r>
  <r>
    <x v="17"/>
    <x v="112"/>
    <x v="1"/>
    <x v="0"/>
  </r>
  <r>
    <x v="17"/>
    <x v="32"/>
    <x v="0"/>
    <x v="0"/>
  </r>
  <r>
    <x v="17"/>
    <x v="0"/>
    <x v="0"/>
    <x v="0"/>
  </r>
  <r>
    <x v="17"/>
    <x v="0"/>
    <x v="0"/>
    <x v="0"/>
  </r>
  <r>
    <x v="17"/>
    <x v="3"/>
    <x v="3"/>
    <x v="0"/>
  </r>
  <r>
    <x v="17"/>
    <x v="82"/>
    <x v="1"/>
    <x v="0"/>
  </r>
  <r>
    <x v="17"/>
    <x v="252"/>
    <x v="8"/>
    <x v="0"/>
  </r>
  <r>
    <x v="17"/>
    <x v="5"/>
    <x v="0"/>
    <x v="0"/>
  </r>
  <r>
    <x v="17"/>
    <x v="393"/>
    <x v="17"/>
    <x v="0"/>
  </r>
  <r>
    <x v="17"/>
    <x v="0"/>
    <x v="0"/>
    <x v="0"/>
  </r>
  <r>
    <x v="17"/>
    <x v="5"/>
    <x v="0"/>
    <x v="0"/>
  </r>
  <r>
    <x v="17"/>
    <x v="1"/>
    <x v="0"/>
    <x v="0"/>
  </r>
  <r>
    <x v="17"/>
    <x v="69"/>
    <x v="0"/>
    <x v="0"/>
  </r>
  <r>
    <x v="17"/>
    <x v="232"/>
    <x v="1"/>
    <x v="0"/>
  </r>
  <r>
    <x v="17"/>
    <x v="100"/>
    <x v="0"/>
    <x v="0"/>
  </r>
  <r>
    <x v="17"/>
    <x v="192"/>
    <x v="1"/>
    <x v="0"/>
  </r>
  <r>
    <x v="17"/>
    <x v="184"/>
    <x v="1"/>
    <x v="0"/>
  </r>
  <r>
    <x v="17"/>
    <x v="186"/>
    <x v="5"/>
    <x v="0"/>
  </r>
  <r>
    <x v="17"/>
    <x v="94"/>
    <x v="43"/>
    <x v="0"/>
  </r>
  <r>
    <x v="17"/>
    <x v="246"/>
    <x v="1"/>
    <x v="0"/>
  </r>
  <r>
    <x v="17"/>
    <x v="239"/>
    <x v="1"/>
    <x v="0"/>
  </r>
  <r>
    <x v="17"/>
    <x v="92"/>
    <x v="3"/>
    <x v="0"/>
  </r>
  <r>
    <x v="17"/>
    <x v="81"/>
    <x v="8"/>
    <x v="0"/>
  </r>
  <r>
    <x v="17"/>
    <x v="221"/>
    <x v="1"/>
    <x v="0"/>
  </r>
  <r>
    <x v="17"/>
    <x v="274"/>
    <x v="1"/>
    <x v="0"/>
  </r>
  <r>
    <x v="17"/>
    <x v="14"/>
    <x v="2"/>
    <x v="0"/>
  </r>
  <r>
    <x v="17"/>
    <x v="82"/>
    <x v="1"/>
    <x v="0"/>
  </r>
  <r>
    <x v="17"/>
    <x v="221"/>
    <x v="0"/>
    <x v="0"/>
  </r>
  <r>
    <x v="17"/>
    <x v="15"/>
    <x v="0"/>
    <x v="0"/>
  </r>
  <r>
    <x v="17"/>
    <x v="58"/>
    <x v="0"/>
    <x v="0"/>
  </r>
  <r>
    <x v="17"/>
    <x v="223"/>
    <x v="2"/>
    <x v="0"/>
  </r>
  <r>
    <x v="17"/>
    <x v="291"/>
    <x v="1"/>
    <x v="0"/>
  </r>
  <r>
    <x v="17"/>
    <x v="32"/>
    <x v="0"/>
    <x v="0"/>
  </r>
  <r>
    <x v="17"/>
    <x v="111"/>
    <x v="1"/>
    <x v="0"/>
  </r>
  <r>
    <x v="17"/>
    <x v="100"/>
    <x v="0"/>
    <x v="0"/>
  </r>
  <r>
    <x v="17"/>
    <x v="58"/>
    <x v="0"/>
    <x v="0"/>
  </r>
  <r>
    <x v="17"/>
    <x v="232"/>
    <x v="7"/>
    <x v="0"/>
  </r>
  <r>
    <x v="17"/>
    <x v="220"/>
    <x v="1"/>
    <x v="0"/>
  </r>
  <r>
    <x v="17"/>
    <x v="5"/>
    <x v="0"/>
    <x v="0"/>
  </r>
  <r>
    <x v="17"/>
    <x v="3"/>
    <x v="3"/>
    <x v="0"/>
  </r>
  <r>
    <x v="17"/>
    <x v="34"/>
    <x v="3"/>
    <x v="0"/>
  </r>
  <r>
    <x v="17"/>
    <x v="65"/>
    <x v="0"/>
    <x v="0"/>
  </r>
  <r>
    <x v="17"/>
    <x v="92"/>
    <x v="3"/>
    <x v="0"/>
  </r>
  <r>
    <x v="17"/>
    <x v="2"/>
    <x v="0"/>
    <x v="0"/>
  </r>
  <r>
    <x v="17"/>
    <x v="94"/>
    <x v="22"/>
    <x v="0"/>
  </r>
  <r>
    <x v="17"/>
    <x v="1"/>
    <x v="0"/>
    <x v="0"/>
  </r>
  <r>
    <x v="17"/>
    <x v="13"/>
    <x v="3"/>
    <x v="0"/>
  </r>
  <r>
    <x v="17"/>
    <x v="1"/>
    <x v="0"/>
    <x v="0"/>
  </r>
  <r>
    <x v="17"/>
    <x v="157"/>
    <x v="1"/>
    <x v="0"/>
  </r>
  <r>
    <x v="17"/>
    <x v="93"/>
    <x v="3"/>
    <x v="0"/>
  </r>
  <r>
    <x v="17"/>
    <x v="58"/>
    <x v="0"/>
    <x v="0"/>
  </r>
  <r>
    <x v="17"/>
    <x v="246"/>
    <x v="24"/>
    <x v="0"/>
  </r>
  <r>
    <x v="17"/>
    <x v="91"/>
    <x v="3"/>
    <x v="0"/>
  </r>
  <r>
    <x v="17"/>
    <x v="5"/>
    <x v="0"/>
    <x v="0"/>
  </r>
  <r>
    <x v="17"/>
    <x v="67"/>
    <x v="3"/>
    <x v="0"/>
  </r>
  <r>
    <x v="17"/>
    <x v="399"/>
    <x v="2"/>
    <x v="0"/>
  </r>
  <r>
    <x v="17"/>
    <x v="1"/>
    <x v="0"/>
    <x v="0"/>
  </r>
  <r>
    <x v="17"/>
    <x v="58"/>
    <x v="3"/>
    <x v="0"/>
  </r>
  <r>
    <x v="17"/>
    <x v="34"/>
    <x v="3"/>
    <x v="0"/>
  </r>
  <r>
    <x v="17"/>
    <x v="147"/>
    <x v="4"/>
    <x v="0"/>
  </r>
  <r>
    <x v="17"/>
    <x v="5"/>
    <x v="0"/>
    <x v="0"/>
  </r>
  <r>
    <x v="17"/>
    <x v="228"/>
    <x v="8"/>
    <x v="0"/>
  </r>
  <r>
    <x v="17"/>
    <x v="224"/>
    <x v="2"/>
    <x v="0"/>
  </r>
  <r>
    <x v="17"/>
    <x v="32"/>
    <x v="0"/>
    <x v="0"/>
  </r>
  <r>
    <x v="17"/>
    <x v="77"/>
    <x v="3"/>
    <x v="0"/>
  </r>
  <r>
    <x v="17"/>
    <x v="20"/>
    <x v="1"/>
    <x v="0"/>
  </r>
  <r>
    <x v="17"/>
    <x v="50"/>
    <x v="13"/>
    <x v="0"/>
  </r>
  <r>
    <x v="17"/>
    <x v="3"/>
    <x v="13"/>
    <x v="0"/>
  </r>
  <r>
    <x v="17"/>
    <x v="97"/>
    <x v="7"/>
    <x v="0"/>
  </r>
  <r>
    <x v="17"/>
    <x v="231"/>
    <x v="7"/>
    <x v="0"/>
  </r>
  <r>
    <x v="17"/>
    <x v="59"/>
    <x v="0"/>
    <x v="0"/>
  </r>
  <r>
    <x v="17"/>
    <x v="5"/>
    <x v="0"/>
    <x v="0"/>
  </r>
  <r>
    <x v="17"/>
    <x v="258"/>
    <x v="1"/>
    <x v="0"/>
  </r>
  <r>
    <x v="17"/>
    <x v="7"/>
    <x v="1"/>
    <x v="0"/>
  </r>
  <r>
    <x v="17"/>
    <x v="65"/>
    <x v="13"/>
    <x v="0"/>
  </r>
  <r>
    <x v="17"/>
    <x v="15"/>
    <x v="3"/>
    <x v="0"/>
  </r>
  <r>
    <x v="17"/>
    <x v="182"/>
    <x v="1"/>
    <x v="0"/>
  </r>
  <r>
    <x v="17"/>
    <x v="0"/>
    <x v="13"/>
    <x v="0"/>
  </r>
  <r>
    <x v="17"/>
    <x v="139"/>
    <x v="5"/>
    <x v="0"/>
  </r>
  <r>
    <x v="17"/>
    <x v="274"/>
    <x v="1"/>
    <x v="0"/>
  </r>
  <r>
    <x v="17"/>
    <x v="13"/>
    <x v="13"/>
    <x v="0"/>
  </r>
  <r>
    <x v="17"/>
    <x v="15"/>
    <x v="0"/>
    <x v="0"/>
  </r>
  <r>
    <x v="17"/>
    <x v="42"/>
    <x v="8"/>
    <x v="0"/>
  </r>
  <r>
    <x v="17"/>
    <x v="12"/>
    <x v="1"/>
    <x v="0"/>
  </r>
  <r>
    <x v="17"/>
    <x v="154"/>
    <x v="1"/>
    <x v="0"/>
  </r>
  <r>
    <x v="17"/>
    <x v="81"/>
    <x v="1"/>
    <x v="0"/>
  </r>
  <r>
    <x v="17"/>
    <x v="76"/>
    <x v="0"/>
    <x v="0"/>
  </r>
  <r>
    <x v="17"/>
    <x v="32"/>
    <x v="0"/>
    <x v="0"/>
  </r>
  <r>
    <x v="17"/>
    <x v="2"/>
    <x v="0"/>
    <x v="0"/>
  </r>
  <r>
    <x v="17"/>
    <x v="70"/>
    <x v="8"/>
    <x v="0"/>
  </r>
  <r>
    <x v="17"/>
    <x v="0"/>
    <x v="0"/>
    <x v="0"/>
  </r>
  <r>
    <x v="17"/>
    <x v="222"/>
    <x v="1"/>
    <x v="0"/>
  </r>
  <r>
    <x v="17"/>
    <x v="30"/>
    <x v="1"/>
    <x v="0"/>
  </r>
  <r>
    <x v="17"/>
    <x v="298"/>
    <x v="1"/>
    <x v="0"/>
  </r>
  <r>
    <x v="17"/>
    <x v="170"/>
    <x v="0"/>
    <x v="0"/>
  </r>
  <r>
    <x v="17"/>
    <x v="91"/>
    <x v="13"/>
    <x v="0"/>
  </r>
  <r>
    <x v="17"/>
    <x v="80"/>
    <x v="0"/>
    <x v="0"/>
  </r>
  <r>
    <x v="17"/>
    <x v="5"/>
    <x v="0"/>
    <x v="0"/>
  </r>
  <r>
    <x v="17"/>
    <x v="146"/>
    <x v="1"/>
    <x v="0"/>
  </r>
  <r>
    <x v="17"/>
    <x v="53"/>
    <x v="0"/>
    <x v="0"/>
  </r>
  <r>
    <x v="17"/>
    <x v="0"/>
    <x v="13"/>
    <x v="0"/>
  </r>
  <r>
    <x v="17"/>
    <x v="32"/>
    <x v="0"/>
    <x v="0"/>
  </r>
  <r>
    <x v="17"/>
    <x v="93"/>
    <x v="1"/>
    <x v="0"/>
  </r>
  <r>
    <x v="17"/>
    <x v="91"/>
    <x v="3"/>
    <x v="0"/>
  </r>
  <r>
    <x v="17"/>
    <x v="34"/>
    <x v="3"/>
    <x v="0"/>
  </r>
  <r>
    <x v="17"/>
    <x v="91"/>
    <x v="3"/>
    <x v="0"/>
  </r>
  <r>
    <x v="17"/>
    <x v="34"/>
    <x v="3"/>
    <x v="0"/>
  </r>
  <r>
    <x v="17"/>
    <x v="13"/>
    <x v="13"/>
    <x v="0"/>
  </r>
  <r>
    <x v="17"/>
    <x v="92"/>
    <x v="1"/>
    <x v="0"/>
  </r>
  <r>
    <x v="17"/>
    <x v="87"/>
    <x v="1"/>
    <x v="0"/>
  </r>
  <r>
    <x v="17"/>
    <x v="100"/>
    <x v="0"/>
    <x v="0"/>
  </r>
  <r>
    <x v="17"/>
    <x v="100"/>
    <x v="0"/>
    <x v="0"/>
  </r>
  <r>
    <x v="17"/>
    <x v="80"/>
    <x v="0"/>
    <x v="0"/>
  </r>
  <r>
    <x v="17"/>
    <x v="3"/>
    <x v="13"/>
    <x v="0"/>
  </r>
  <r>
    <x v="17"/>
    <x v="32"/>
    <x v="0"/>
    <x v="0"/>
  </r>
  <r>
    <x v="17"/>
    <x v="32"/>
    <x v="0"/>
    <x v="0"/>
  </r>
  <r>
    <x v="17"/>
    <x v="252"/>
    <x v="8"/>
    <x v="0"/>
  </r>
  <r>
    <x v="17"/>
    <x v="5"/>
    <x v="5"/>
    <x v="0"/>
  </r>
  <r>
    <x v="17"/>
    <x v="105"/>
    <x v="0"/>
    <x v="0"/>
  </r>
  <r>
    <x v="17"/>
    <x v="223"/>
    <x v="1"/>
    <x v="0"/>
  </r>
  <r>
    <x v="17"/>
    <x v="80"/>
    <x v="0"/>
    <x v="0"/>
  </r>
  <r>
    <x v="17"/>
    <x v="76"/>
    <x v="0"/>
    <x v="0"/>
  </r>
  <r>
    <x v="17"/>
    <x v="11"/>
    <x v="3"/>
    <x v="0"/>
  </r>
  <r>
    <x v="17"/>
    <x v="119"/>
    <x v="75"/>
    <x v="0"/>
  </r>
  <r>
    <x v="17"/>
    <x v="32"/>
    <x v="0"/>
    <x v="0"/>
  </r>
  <r>
    <x v="17"/>
    <x v="161"/>
    <x v="8"/>
    <x v="0"/>
  </r>
  <r>
    <x v="17"/>
    <x v="15"/>
    <x v="0"/>
    <x v="0"/>
  </r>
  <r>
    <x v="17"/>
    <x v="100"/>
    <x v="0"/>
    <x v="0"/>
  </r>
  <r>
    <x v="17"/>
    <x v="82"/>
    <x v="4"/>
    <x v="0"/>
  </r>
  <r>
    <x v="17"/>
    <x v="1"/>
    <x v="0"/>
    <x v="0"/>
  </r>
  <r>
    <x v="17"/>
    <x v="5"/>
    <x v="0"/>
    <x v="0"/>
  </r>
  <r>
    <x v="17"/>
    <x v="122"/>
    <x v="3"/>
    <x v="0"/>
  </r>
  <r>
    <x v="17"/>
    <x v="5"/>
    <x v="0"/>
    <x v="0"/>
  </r>
  <r>
    <x v="17"/>
    <x v="88"/>
    <x v="4"/>
    <x v="0"/>
  </r>
  <r>
    <x v="17"/>
    <x v="116"/>
    <x v="0"/>
    <x v="0"/>
  </r>
  <r>
    <x v="17"/>
    <x v="76"/>
    <x v="0"/>
    <x v="0"/>
  </r>
  <r>
    <x v="17"/>
    <x v="52"/>
    <x v="9"/>
    <x v="0"/>
  </r>
  <r>
    <x v="17"/>
    <x v="143"/>
    <x v="4"/>
    <x v="0"/>
  </r>
  <r>
    <x v="17"/>
    <x v="106"/>
    <x v="45"/>
    <x v="0"/>
  </r>
  <r>
    <x v="17"/>
    <x v="58"/>
    <x v="8"/>
    <x v="0"/>
  </r>
  <r>
    <x v="17"/>
    <x v="132"/>
    <x v="1"/>
    <x v="0"/>
  </r>
  <r>
    <x v="17"/>
    <x v="232"/>
    <x v="0"/>
    <x v="0"/>
  </r>
  <r>
    <x v="17"/>
    <x v="252"/>
    <x v="1"/>
    <x v="0"/>
  </r>
  <r>
    <x v="17"/>
    <x v="65"/>
    <x v="3"/>
    <x v="0"/>
  </r>
  <r>
    <x v="17"/>
    <x v="10"/>
    <x v="3"/>
    <x v="0"/>
  </r>
  <r>
    <x v="17"/>
    <x v="217"/>
    <x v="9"/>
    <x v="0"/>
  </r>
  <r>
    <x v="17"/>
    <x v="2"/>
    <x v="0"/>
    <x v="0"/>
  </r>
  <r>
    <x v="17"/>
    <x v="58"/>
    <x v="3"/>
    <x v="0"/>
  </r>
  <r>
    <x v="17"/>
    <x v="44"/>
    <x v="0"/>
    <x v="0"/>
  </r>
  <r>
    <x v="17"/>
    <x v="44"/>
    <x v="0"/>
    <x v="0"/>
  </r>
  <r>
    <x v="17"/>
    <x v="100"/>
    <x v="0"/>
    <x v="0"/>
  </r>
  <r>
    <x v="17"/>
    <x v="185"/>
    <x v="8"/>
    <x v="0"/>
  </r>
  <r>
    <x v="17"/>
    <x v="1"/>
    <x v="0"/>
    <x v="0"/>
  </r>
  <r>
    <x v="17"/>
    <x v="86"/>
    <x v="3"/>
    <x v="0"/>
  </r>
  <r>
    <x v="17"/>
    <x v="217"/>
    <x v="1"/>
    <x v="0"/>
  </r>
  <r>
    <x v="17"/>
    <x v="44"/>
    <x v="0"/>
    <x v="0"/>
  </r>
  <r>
    <x v="17"/>
    <x v="181"/>
    <x v="1"/>
    <x v="0"/>
  </r>
  <r>
    <x v="17"/>
    <x v="2"/>
    <x v="0"/>
    <x v="0"/>
  </r>
  <r>
    <x v="17"/>
    <x v="320"/>
    <x v="1"/>
    <x v="0"/>
  </r>
  <r>
    <x v="17"/>
    <x v="102"/>
    <x v="20"/>
    <x v="0"/>
  </r>
  <r>
    <x v="17"/>
    <x v="350"/>
    <x v="4"/>
    <x v="0"/>
  </r>
  <r>
    <x v="17"/>
    <x v="0"/>
    <x v="0"/>
    <x v="0"/>
  </r>
  <r>
    <x v="17"/>
    <x v="80"/>
    <x v="0"/>
    <x v="0"/>
  </r>
  <r>
    <x v="17"/>
    <x v="12"/>
    <x v="1"/>
    <x v="0"/>
  </r>
  <r>
    <x v="17"/>
    <x v="10"/>
    <x v="0"/>
    <x v="0"/>
  </r>
  <r>
    <x v="17"/>
    <x v="76"/>
    <x v="0"/>
    <x v="0"/>
  </r>
  <r>
    <x v="17"/>
    <x v="236"/>
    <x v="0"/>
    <x v="0"/>
  </r>
  <r>
    <x v="17"/>
    <x v="223"/>
    <x v="2"/>
    <x v="0"/>
  </r>
  <r>
    <x v="17"/>
    <x v="232"/>
    <x v="1"/>
    <x v="0"/>
  </r>
  <r>
    <x v="17"/>
    <x v="55"/>
    <x v="1"/>
    <x v="0"/>
  </r>
  <r>
    <x v="17"/>
    <x v="323"/>
    <x v="9"/>
    <x v="0"/>
  </r>
  <r>
    <x v="17"/>
    <x v="234"/>
    <x v="8"/>
    <x v="0"/>
  </r>
  <r>
    <x v="17"/>
    <x v="361"/>
    <x v="8"/>
    <x v="0"/>
  </r>
  <r>
    <x v="17"/>
    <x v="168"/>
    <x v="0"/>
    <x v="0"/>
  </r>
  <r>
    <x v="17"/>
    <x v="22"/>
    <x v="13"/>
    <x v="0"/>
  </r>
  <r>
    <x v="17"/>
    <x v="87"/>
    <x v="8"/>
    <x v="0"/>
  </r>
  <r>
    <x v="17"/>
    <x v="2"/>
    <x v="0"/>
    <x v="0"/>
  </r>
  <r>
    <x v="17"/>
    <x v="191"/>
    <x v="0"/>
    <x v="0"/>
  </r>
  <r>
    <x v="17"/>
    <x v="291"/>
    <x v="1"/>
    <x v="0"/>
  </r>
  <r>
    <x v="17"/>
    <x v="32"/>
    <x v="0"/>
    <x v="0"/>
  </r>
  <r>
    <x v="17"/>
    <x v="400"/>
    <x v="1"/>
    <x v="0"/>
  </r>
  <r>
    <x v="17"/>
    <x v="1"/>
    <x v="0"/>
    <x v="0"/>
  </r>
  <r>
    <x v="17"/>
    <x v="117"/>
    <x v="0"/>
    <x v="0"/>
  </r>
  <r>
    <x v="17"/>
    <x v="105"/>
    <x v="0"/>
    <x v="0"/>
  </r>
  <r>
    <x v="17"/>
    <x v="32"/>
    <x v="0"/>
    <x v="0"/>
  </r>
  <r>
    <x v="17"/>
    <x v="2"/>
    <x v="0"/>
    <x v="0"/>
  </r>
  <r>
    <x v="17"/>
    <x v="2"/>
    <x v="0"/>
    <x v="0"/>
  </r>
  <r>
    <x v="17"/>
    <x v="1"/>
    <x v="0"/>
    <x v="0"/>
  </r>
  <r>
    <x v="17"/>
    <x v="123"/>
    <x v="1"/>
    <x v="0"/>
  </r>
  <r>
    <x v="17"/>
    <x v="181"/>
    <x v="8"/>
    <x v="0"/>
  </r>
  <r>
    <x v="17"/>
    <x v="5"/>
    <x v="0"/>
    <x v="0"/>
  </r>
  <r>
    <x v="17"/>
    <x v="44"/>
    <x v="0"/>
    <x v="0"/>
  </r>
  <r>
    <x v="17"/>
    <x v="53"/>
    <x v="0"/>
    <x v="0"/>
  </r>
  <r>
    <x v="17"/>
    <x v="252"/>
    <x v="1"/>
    <x v="0"/>
  </r>
  <r>
    <x v="17"/>
    <x v="3"/>
    <x v="3"/>
    <x v="0"/>
  </r>
  <r>
    <x v="17"/>
    <x v="67"/>
    <x v="13"/>
    <x v="0"/>
  </r>
  <r>
    <x v="17"/>
    <x v="27"/>
    <x v="8"/>
    <x v="0"/>
  </r>
  <r>
    <x v="17"/>
    <x v="26"/>
    <x v="66"/>
    <x v="0"/>
  </r>
  <r>
    <x v="17"/>
    <x v="161"/>
    <x v="1"/>
    <x v="0"/>
  </r>
  <r>
    <x v="17"/>
    <x v="5"/>
    <x v="0"/>
    <x v="0"/>
  </r>
  <r>
    <x v="17"/>
    <x v="65"/>
    <x v="13"/>
    <x v="0"/>
  </r>
  <r>
    <x v="17"/>
    <x v="58"/>
    <x v="0"/>
    <x v="0"/>
  </r>
  <r>
    <x v="17"/>
    <x v="284"/>
    <x v="24"/>
    <x v="0"/>
  </r>
  <r>
    <x v="17"/>
    <x v="5"/>
    <x v="0"/>
    <x v="0"/>
  </r>
  <r>
    <x v="17"/>
    <x v="309"/>
    <x v="8"/>
    <x v="0"/>
  </r>
  <r>
    <x v="17"/>
    <x v="35"/>
    <x v="8"/>
    <x v="0"/>
  </r>
  <r>
    <x v="17"/>
    <x v="32"/>
    <x v="0"/>
    <x v="0"/>
  </r>
  <r>
    <x v="17"/>
    <x v="170"/>
    <x v="9"/>
    <x v="0"/>
  </r>
  <r>
    <x v="17"/>
    <x v="15"/>
    <x v="8"/>
    <x v="0"/>
  </r>
  <r>
    <x v="17"/>
    <x v="5"/>
    <x v="0"/>
    <x v="0"/>
  </r>
  <r>
    <x v="17"/>
    <x v="2"/>
    <x v="0"/>
    <x v="0"/>
  </r>
  <r>
    <x v="17"/>
    <x v="2"/>
    <x v="0"/>
    <x v="0"/>
  </r>
  <r>
    <x v="17"/>
    <x v="5"/>
    <x v="0"/>
    <x v="0"/>
  </r>
  <r>
    <x v="17"/>
    <x v="32"/>
    <x v="0"/>
    <x v="0"/>
  </r>
  <r>
    <x v="17"/>
    <x v="287"/>
    <x v="1"/>
    <x v="0"/>
  </r>
  <r>
    <x v="17"/>
    <x v="111"/>
    <x v="5"/>
    <x v="0"/>
  </r>
  <r>
    <x v="17"/>
    <x v="0"/>
    <x v="0"/>
    <x v="0"/>
  </r>
  <r>
    <x v="17"/>
    <x v="214"/>
    <x v="4"/>
    <x v="1"/>
  </r>
  <r>
    <x v="17"/>
    <x v="1"/>
    <x v="0"/>
    <x v="0"/>
  </r>
  <r>
    <x v="17"/>
    <x v="41"/>
    <x v="46"/>
    <x v="0"/>
  </r>
  <r>
    <x v="17"/>
    <x v="32"/>
    <x v="0"/>
    <x v="0"/>
  </r>
  <r>
    <x v="17"/>
    <x v="32"/>
    <x v="76"/>
    <x v="0"/>
  </r>
  <r>
    <x v="17"/>
    <x v="222"/>
    <x v="1"/>
    <x v="0"/>
  </r>
  <r>
    <x v="17"/>
    <x v="256"/>
    <x v="1"/>
    <x v="0"/>
  </r>
  <r>
    <x v="17"/>
    <x v="32"/>
    <x v="0"/>
    <x v="0"/>
  </r>
  <r>
    <x v="17"/>
    <x v="401"/>
    <x v="4"/>
    <x v="0"/>
  </r>
  <r>
    <x v="17"/>
    <x v="32"/>
    <x v="8"/>
    <x v="0"/>
  </r>
  <r>
    <x v="18"/>
    <x v="97"/>
    <x v="1"/>
    <x v="0"/>
  </r>
  <r>
    <x v="18"/>
    <x v="170"/>
    <x v="77"/>
    <x v="0"/>
  </r>
  <r>
    <x v="18"/>
    <x v="330"/>
    <x v="1"/>
    <x v="0"/>
  </r>
  <r>
    <x v="18"/>
    <x v="158"/>
    <x v="32"/>
    <x v="0"/>
  </r>
  <r>
    <x v="18"/>
    <x v="148"/>
    <x v="1"/>
    <x v="0"/>
  </r>
  <r>
    <x v="18"/>
    <x v="20"/>
    <x v="24"/>
    <x v="0"/>
  </r>
  <r>
    <x v="18"/>
    <x v="5"/>
    <x v="0"/>
    <x v="0"/>
  </r>
  <r>
    <x v="18"/>
    <x v="100"/>
    <x v="0"/>
    <x v="0"/>
  </r>
  <r>
    <x v="18"/>
    <x v="74"/>
    <x v="39"/>
    <x v="0"/>
  </r>
  <r>
    <x v="18"/>
    <x v="110"/>
    <x v="78"/>
    <x v="1"/>
  </r>
  <r>
    <x v="18"/>
    <x v="92"/>
    <x v="3"/>
    <x v="0"/>
  </r>
  <r>
    <x v="18"/>
    <x v="70"/>
    <x v="8"/>
    <x v="0"/>
  </r>
  <r>
    <x v="18"/>
    <x v="206"/>
    <x v="8"/>
    <x v="0"/>
  </r>
  <r>
    <x v="18"/>
    <x v="70"/>
    <x v="8"/>
    <x v="0"/>
  </r>
  <r>
    <x v="18"/>
    <x v="276"/>
    <x v="0"/>
    <x v="0"/>
  </r>
  <r>
    <x v="18"/>
    <x v="2"/>
    <x v="0"/>
    <x v="0"/>
  </r>
  <r>
    <x v="18"/>
    <x v="223"/>
    <x v="1"/>
    <x v="0"/>
  </r>
  <r>
    <x v="18"/>
    <x v="252"/>
    <x v="1"/>
    <x v="0"/>
  </r>
  <r>
    <x v="18"/>
    <x v="64"/>
    <x v="15"/>
    <x v="0"/>
  </r>
  <r>
    <x v="18"/>
    <x v="115"/>
    <x v="1"/>
    <x v="0"/>
  </r>
  <r>
    <x v="18"/>
    <x v="58"/>
    <x v="0"/>
    <x v="0"/>
  </r>
  <r>
    <x v="18"/>
    <x v="2"/>
    <x v="0"/>
    <x v="0"/>
  </r>
  <r>
    <x v="18"/>
    <x v="22"/>
    <x v="1"/>
    <x v="0"/>
  </r>
  <r>
    <x v="18"/>
    <x v="58"/>
    <x v="0"/>
    <x v="0"/>
  </r>
  <r>
    <x v="18"/>
    <x v="291"/>
    <x v="1"/>
    <x v="0"/>
  </r>
  <r>
    <x v="18"/>
    <x v="58"/>
    <x v="13"/>
    <x v="0"/>
  </r>
  <r>
    <x v="18"/>
    <x v="0"/>
    <x v="0"/>
    <x v="0"/>
  </r>
  <r>
    <x v="18"/>
    <x v="58"/>
    <x v="0"/>
    <x v="0"/>
  </r>
  <r>
    <x v="18"/>
    <x v="107"/>
    <x v="1"/>
    <x v="0"/>
  </r>
  <r>
    <x v="18"/>
    <x v="2"/>
    <x v="0"/>
    <x v="0"/>
  </r>
  <r>
    <x v="18"/>
    <x v="64"/>
    <x v="15"/>
    <x v="0"/>
  </r>
  <r>
    <x v="18"/>
    <x v="68"/>
    <x v="1"/>
    <x v="0"/>
  </r>
  <r>
    <x v="18"/>
    <x v="33"/>
    <x v="4"/>
    <x v="0"/>
  </r>
  <r>
    <x v="18"/>
    <x v="40"/>
    <x v="13"/>
    <x v="0"/>
  </r>
  <r>
    <x v="18"/>
    <x v="103"/>
    <x v="1"/>
    <x v="0"/>
  </r>
  <r>
    <x v="18"/>
    <x v="62"/>
    <x v="50"/>
    <x v="0"/>
  </r>
  <r>
    <x v="18"/>
    <x v="344"/>
    <x v="2"/>
    <x v="0"/>
  </r>
  <r>
    <x v="18"/>
    <x v="78"/>
    <x v="8"/>
    <x v="0"/>
  </r>
  <r>
    <x v="18"/>
    <x v="298"/>
    <x v="41"/>
    <x v="0"/>
  </r>
  <r>
    <x v="18"/>
    <x v="331"/>
    <x v="32"/>
    <x v="0"/>
  </r>
  <r>
    <x v="18"/>
    <x v="94"/>
    <x v="15"/>
    <x v="0"/>
  </r>
  <r>
    <x v="18"/>
    <x v="195"/>
    <x v="1"/>
    <x v="0"/>
  </r>
  <r>
    <x v="18"/>
    <x v="173"/>
    <x v="1"/>
    <x v="0"/>
  </r>
  <r>
    <x v="18"/>
    <x v="272"/>
    <x v="2"/>
    <x v="0"/>
  </r>
  <r>
    <x v="18"/>
    <x v="58"/>
    <x v="0"/>
    <x v="0"/>
  </r>
  <r>
    <x v="18"/>
    <x v="154"/>
    <x v="4"/>
    <x v="0"/>
  </r>
  <r>
    <x v="18"/>
    <x v="51"/>
    <x v="50"/>
    <x v="0"/>
  </r>
  <r>
    <x v="18"/>
    <x v="185"/>
    <x v="1"/>
    <x v="0"/>
  </r>
  <r>
    <x v="18"/>
    <x v="394"/>
    <x v="1"/>
    <x v="0"/>
  </r>
  <r>
    <x v="18"/>
    <x v="17"/>
    <x v="1"/>
    <x v="0"/>
  </r>
  <r>
    <x v="18"/>
    <x v="22"/>
    <x v="13"/>
    <x v="0"/>
  </r>
  <r>
    <x v="18"/>
    <x v="15"/>
    <x v="0"/>
    <x v="0"/>
  </r>
  <r>
    <x v="18"/>
    <x v="13"/>
    <x v="0"/>
    <x v="0"/>
  </r>
  <r>
    <x v="18"/>
    <x v="0"/>
    <x v="3"/>
    <x v="0"/>
  </r>
  <r>
    <x v="18"/>
    <x v="39"/>
    <x v="1"/>
    <x v="1"/>
  </r>
  <r>
    <x v="18"/>
    <x v="32"/>
    <x v="0"/>
    <x v="0"/>
  </r>
  <r>
    <x v="18"/>
    <x v="192"/>
    <x v="4"/>
    <x v="0"/>
  </r>
  <r>
    <x v="18"/>
    <x v="124"/>
    <x v="2"/>
    <x v="0"/>
  </r>
  <r>
    <x v="18"/>
    <x v="206"/>
    <x v="1"/>
    <x v="1"/>
  </r>
  <r>
    <x v="18"/>
    <x v="215"/>
    <x v="4"/>
    <x v="1"/>
  </r>
  <r>
    <x v="18"/>
    <x v="0"/>
    <x v="13"/>
    <x v="0"/>
  </r>
  <r>
    <x v="18"/>
    <x v="243"/>
    <x v="8"/>
    <x v="0"/>
  </r>
  <r>
    <x v="18"/>
    <x v="5"/>
    <x v="0"/>
    <x v="0"/>
  </r>
  <r>
    <x v="18"/>
    <x v="32"/>
    <x v="0"/>
    <x v="0"/>
  </r>
  <r>
    <x v="18"/>
    <x v="267"/>
    <x v="1"/>
    <x v="0"/>
  </r>
  <r>
    <x v="18"/>
    <x v="268"/>
    <x v="2"/>
    <x v="0"/>
  </r>
  <r>
    <x v="18"/>
    <x v="265"/>
    <x v="1"/>
    <x v="0"/>
  </r>
  <r>
    <x v="18"/>
    <x v="65"/>
    <x v="0"/>
    <x v="0"/>
  </r>
  <r>
    <x v="18"/>
    <x v="109"/>
    <x v="1"/>
    <x v="0"/>
  </r>
  <r>
    <x v="18"/>
    <x v="26"/>
    <x v="63"/>
    <x v="0"/>
  </r>
  <r>
    <x v="18"/>
    <x v="5"/>
    <x v="0"/>
    <x v="0"/>
  </r>
  <r>
    <x v="18"/>
    <x v="128"/>
    <x v="1"/>
    <x v="0"/>
  </r>
  <r>
    <x v="18"/>
    <x v="215"/>
    <x v="1"/>
    <x v="0"/>
  </r>
  <r>
    <x v="18"/>
    <x v="13"/>
    <x v="0"/>
    <x v="0"/>
  </r>
  <r>
    <x v="18"/>
    <x v="243"/>
    <x v="4"/>
    <x v="0"/>
  </r>
  <r>
    <x v="18"/>
    <x v="1"/>
    <x v="0"/>
    <x v="0"/>
  </r>
  <r>
    <x v="18"/>
    <x v="80"/>
    <x v="0"/>
    <x v="0"/>
  </r>
  <r>
    <x v="18"/>
    <x v="58"/>
    <x v="3"/>
    <x v="0"/>
  </r>
  <r>
    <x v="18"/>
    <x v="15"/>
    <x v="0"/>
    <x v="0"/>
  </r>
  <r>
    <x v="18"/>
    <x v="5"/>
    <x v="0"/>
    <x v="0"/>
  </r>
  <r>
    <x v="18"/>
    <x v="242"/>
    <x v="1"/>
    <x v="0"/>
  </r>
  <r>
    <x v="18"/>
    <x v="164"/>
    <x v="1"/>
    <x v="0"/>
  </r>
  <r>
    <x v="18"/>
    <x v="171"/>
    <x v="1"/>
    <x v="0"/>
  </r>
  <r>
    <x v="18"/>
    <x v="94"/>
    <x v="15"/>
    <x v="0"/>
  </r>
  <r>
    <x v="18"/>
    <x v="113"/>
    <x v="1"/>
    <x v="1"/>
  </r>
  <r>
    <x v="18"/>
    <x v="80"/>
    <x v="0"/>
    <x v="0"/>
  </r>
  <r>
    <x v="18"/>
    <x v="115"/>
    <x v="1"/>
    <x v="0"/>
  </r>
  <r>
    <x v="18"/>
    <x v="67"/>
    <x v="3"/>
    <x v="0"/>
  </r>
  <r>
    <x v="18"/>
    <x v="309"/>
    <x v="8"/>
    <x v="0"/>
  </r>
  <r>
    <x v="18"/>
    <x v="45"/>
    <x v="1"/>
    <x v="0"/>
  </r>
  <r>
    <x v="18"/>
    <x v="2"/>
    <x v="0"/>
    <x v="0"/>
  </r>
  <r>
    <x v="18"/>
    <x v="13"/>
    <x v="1"/>
    <x v="1"/>
  </r>
  <r>
    <x v="18"/>
    <x v="402"/>
    <x v="4"/>
    <x v="0"/>
  </r>
  <r>
    <x v="18"/>
    <x v="403"/>
    <x v="1"/>
    <x v="0"/>
  </r>
  <r>
    <x v="18"/>
    <x v="149"/>
    <x v="1"/>
    <x v="0"/>
  </r>
  <r>
    <x v="18"/>
    <x v="188"/>
    <x v="0"/>
    <x v="0"/>
  </r>
  <r>
    <x v="18"/>
    <x v="2"/>
    <x v="0"/>
    <x v="0"/>
  </r>
  <r>
    <x v="18"/>
    <x v="32"/>
    <x v="0"/>
    <x v="0"/>
  </r>
  <r>
    <x v="18"/>
    <x v="24"/>
    <x v="1"/>
    <x v="0"/>
  </r>
  <r>
    <x v="18"/>
    <x v="147"/>
    <x v="0"/>
    <x v="0"/>
  </r>
  <r>
    <x v="18"/>
    <x v="5"/>
    <x v="0"/>
    <x v="0"/>
  </r>
  <r>
    <x v="18"/>
    <x v="93"/>
    <x v="1"/>
    <x v="0"/>
  </r>
  <r>
    <x v="18"/>
    <x v="58"/>
    <x v="0"/>
    <x v="0"/>
  </r>
  <r>
    <x v="18"/>
    <x v="2"/>
    <x v="0"/>
    <x v="0"/>
  </r>
  <r>
    <x v="18"/>
    <x v="15"/>
    <x v="0"/>
    <x v="0"/>
  </r>
  <r>
    <x v="18"/>
    <x v="80"/>
    <x v="0"/>
    <x v="0"/>
  </r>
  <r>
    <x v="18"/>
    <x v="12"/>
    <x v="0"/>
    <x v="0"/>
  </r>
  <r>
    <x v="18"/>
    <x v="5"/>
    <x v="0"/>
    <x v="0"/>
  </r>
  <r>
    <x v="18"/>
    <x v="31"/>
    <x v="1"/>
    <x v="0"/>
  </r>
  <r>
    <x v="18"/>
    <x v="174"/>
    <x v="51"/>
    <x v="0"/>
  </r>
  <r>
    <x v="18"/>
    <x v="5"/>
    <x v="0"/>
    <x v="0"/>
  </r>
  <r>
    <x v="18"/>
    <x v="32"/>
    <x v="0"/>
    <x v="0"/>
  </r>
  <r>
    <x v="18"/>
    <x v="220"/>
    <x v="1"/>
    <x v="0"/>
  </r>
  <r>
    <x v="18"/>
    <x v="58"/>
    <x v="0"/>
    <x v="0"/>
  </r>
  <r>
    <x v="18"/>
    <x v="32"/>
    <x v="0"/>
    <x v="0"/>
  </r>
  <r>
    <x v="18"/>
    <x v="273"/>
    <x v="1"/>
    <x v="0"/>
  </r>
  <r>
    <x v="18"/>
    <x v="0"/>
    <x v="0"/>
    <x v="0"/>
  </r>
  <r>
    <x v="18"/>
    <x v="80"/>
    <x v="0"/>
    <x v="0"/>
  </r>
  <r>
    <x v="18"/>
    <x v="223"/>
    <x v="1"/>
    <x v="0"/>
  </r>
  <r>
    <x v="18"/>
    <x v="51"/>
    <x v="51"/>
    <x v="0"/>
  </r>
  <r>
    <x v="18"/>
    <x v="116"/>
    <x v="0"/>
    <x v="0"/>
  </r>
  <r>
    <x v="18"/>
    <x v="32"/>
    <x v="0"/>
    <x v="0"/>
  </r>
  <r>
    <x v="18"/>
    <x v="106"/>
    <x v="58"/>
    <x v="0"/>
  </r>
  <r>
    <x v="18"/>
    <x v="104"/>
    <x v="1"/>
    <x v="0"/>
  </r>
  <r>
    <x v="18"/>
    <x v="135"/>
    <x v="1"/>
    <x v="0"/>
  </r>
  <r>
    <x v="18"/>
    <x v="1"/>
    <x v="21"/>
    <x v="0"/>
  </r>
  <r>
    <x v="18"/>
    <x v="118"/>
    <x v="1"/>
    <x v="0"/>
  </r>
  <r>
    <x v="18"/>
    <x v="51"/>
    <x v="66"/>
    <x v="0"/>
  </r>
  <r>
    <x v="18"/>
    <x v="117"/>
    <x v="45"/>
    <x v="0"/>
  </r>
  <r>
    <x v="18"/>
    <x v="5"/>
    <x v="0"/>
    <x v="0"/>
  </r>
  <r>
    <x v="18"/>
    <x v="0"/>
    <x v="0"/>
    <x v="0"/>
  </r>
  <r>
    <x v="18"/>
    <x v="2"/>
    <x v="0"/>
    <x v="0"/>
  </r>
  <r>
    <x v="18"/>
    <x v="2"/>
    <x v="13"/>
    <x v="0"/>
  </r>
  <r>
    <x v="18"/>
    <x v="62"/>
    <x v="43"/>
    <x v="0"/>
  </r>
  <r>
    <x v="18"/>
    <x v="84"/>
    <x v="1"/>
    <x v="0"/>
  </r>
  <r>
    <x v="18"/>
    <x v="100"/>
    <x v="5"/>
    <x v="0"/>
  </r>
  <r>
    <x v="18"/>
    <x v="53"/>
    <x v="0"/>
    <x v="0"/>
  </r>
  <r>
    <x v="18"/>
    <x v="116"/>
    <x v="0"/>
    <x v="0"/>
  </r>
  <r>
    <x v="18"/>
    <x v="1"/>
    <x v="0"/>
    <x v="0"/>
  </r>
  <r>
    <x v="18"/>
    <x v="32"/>
    <x v="0"/>
    <x v="0"/>
  </r>
  <r>
    <x v="18"/>
    <x v="74"/>
    <x v="51"/>
    <x v="0"/>
  </r>
  <r>
    <x v="18"/>
    <x v="140"/>
    <x v="2"/>
    <x v="0"/>
  </r>
  <r>
    <x v="18"/>
    <x v="58"/>
    <x v="0"/>
    <x v="0"/>
  </r>
  <r>
    <x v="18"/>
    <x v="168"/>
    <x v="0"/>
    <x v="0"/>
  </r>
  <r>
    <x v="18"/>
    <x v="51"/>
    <x v="45"/>
    <x v="0"/>
  </r>
  <r>
    <x v="18"/>
    <x v="5"/>
    <x v="0"/>
    <x v="0"/>
  </r>
  <r>
    <x v="18"/>
    <x v="5"/>
    <x v="0"/>
    <x v="0"/>
  </r>
  <r>
    <x v="18"/>
    <x v="5"/>
    <x v="0"/>
    <x v="0"/>
  </r>
  <r>
    <x v="18"/>
    <x v="5"/>
    <x v="0"/>
    <x v="0"/>
  </r>
  <r>
    <x v="18"/>
    <x v="62"/>
    <x v="43"/>
    <x v="0"/>
  </r>
  <r>
    <x v="18"/>
    <x v="58"/>
    <x v="0"/>
    <x v="0"/>
  </r>
  <r>
    <x v="18"/>
    <x v="85"/>
    <x v="58"/>
    <x v="0"/>
  </r>
  <r>
    <x v="18"/>
    <x v="85"/>
    <x v="45"/>
    <x v="0"/>
  </r>
  <r>
    <x v="18"/>
    <x v="5"/>
    <x v="0"/>
    <x v="0"/>
  </r>
  <r>
    <x v="18"/>
    <x v="62"/>
    <x v="45"/>
    <x v="0"/>
  </r>
  <r>
    <x v="18"/>
    <x v="58"/>
    <x v="0"/>
    <x v="0"/>
  </r>
  <r>
    <x v="18"/>
    <x v="260"/>
    <x v="1"/>
    <x v="0"/>
  </r>
  <r>
    <x v="18"/>
    <x v="252"/>
    <x v="21"/>
    <x v="0"/>
  </r>
  <r>
    <x v="18"/>
    <x v="100"/>
    <x v="0"/>
    <x v="0"/>
  </r>
  <r>
    <x v="18"/>
    <x v="237"/>
    <x v="5"/>
    <x v="0"/>
  </r>
  <r>
    <x v="18"/>
    <x v="3"/>
    <x v="13"/>
    <x v="0"/>
  </r>
  <r>
    <x v="18"/>
    <x v="5"/>
    <x v="0"/>
    <x v="0"/>
  </r>
  <r>
    <x v="18"/>
    <x v="2"/>
    <x v="0"/>
    <x v="0"/>
  </r>
  <r>
    <x v="18"/>
    <x v="191"/>
    <x v="9"/>
    <x v="0"/>
  </r>
  <r>
    <x v="18"/>
    <x v="113"/>
    <x v="5"/>
    <x v="0"/>
  </r>
  <r>
    <x v="18"/>
    <x v="38"/>
    <x v="1"/>
    <x v="0"/>
  </r>
  <r>
    <x v="18"/>
    <x v="1"/>
    <x v="0"/>
    <x v="0"/>
  </r>
  <r>
    <x v="18"/>
    <x v="80"/>
    <x v="0"/>
    <x v="0"/>
  </r>
  <r>
    <x v="18"/>
    <x v="32"/>
    <x v="0"/>
    <x v="0"/>
  </r>
  <r>
    <x v="18"/>
    <x v="45"/>
    <x v="5"/>
    <x v="0"/>
  </r>
  <r>
    <x v="18"/>
    <x v="80"/>
    <x v="0"/>
    <x v="0"/>
  </r>
  <r>
    <x v="18"/>
    <x v="131"/>
    <x v="4"/>
    <x v="0"/>
  </r>
  <r>
    <x v="18"/>
    <x v="17"/>
    <x v="1"/>
    <x v="0"/>
  </r>
  <r>
    <x v="18"/>
    <x v="32"/>
    <x v="0"/>
    <x v="0"/>
  </r>
  <r>
    <x v="18"/>
    <x v="5"/>
    <x v="0"/>
    <x v="0"/>
  </r>
  <r>
    <x v="18"/>
    <x v="246"/>
    <x v="1"/>
    <x v="0"/>
  </r>
  <r>
    <x v="18"/>
    <x v="34"/>
    <x v="3"/>
    <x v="0"/>
  </r>
  <r>
    <x v="18"/>
    <x v="22"/>
    <x v="3"/>
    <x v="0"/>
  </r>
  <r>
    <x v="18"/>
    <x v="130"/>
    <x v="1"/>
    <x v="0"/>
  </r>
  <r>
    <x v="18"/>
    <x v="93"/>
    <x v="13"/>
    <x v="0"/>
  </r>
  <r>
    <x v="18"/>
    <x v="115"/>
    <x v="1"/>
    <x v="0"/>
  </r>
  <r>
    <x v="18"/>
    <x v="58"/>
    <x v="0"/>
    <x v="0"/>
  </r>
  <r>
    <x v="18"/>
    <x v="22"/>
    <x v="13"/>
    <x v="0"/>
  </r>
  <r>
    <x v="18"/>
    <x v="82"/>
    <x v="1"/>
    <x v="0"/>
  </r>
  <r>
    <x v="18"/>
    <x v="50"/>
    <x v="13"/>
    <x v="0"/>
  </r>
  <r>
    <x v="18"/>
    <x v="77"/>
    <x v="3"/>
    <x v="0"/>
  </r>
  <r>
    <x v="18"/>
    <x v="136"/>
    <x v="2"/>
    <x v="0"/>
  </r>
  <r>
    <x v="18"/>
    <x v="44"/>
    <x v="0"/>
    <x v="0"/>
  </r>
  <r>
    <x v="18"/>
    <x v="100"/>
    <x v="1"/>
    <x v="0"/>
  </r>
  <r>
    <x v="18"/>
    <x v="197"/>
    <x v="1"/>
    <x v="0"/>
  </r>
  <r>
    <x v="18"/>
    <x v="32"/>
    <x v="0"/>
    <x v="0"/>
  </r>
  <r>
    <x v="18"/>
    <x v="28"/>
    <x v="24"/>
    <x v="0"/>
  </r>
  <r>
    <x v="18"/>
    <x v="386"/>
    <x v="1"/>
    <x v="0"/>
  </r>
  <r>
    <x v="18"/>
    <x v="69"/>
    <x v="1"/>
    <x v="0"/>
  </r>
  <r>
    <x v="18"/>
    <x v="34"/>
    <x v="3"/>
    <x v="0"/>
  </r>
  <r>
    <x v="18"/>
    <x v="5"/>
    <x v="0"/>
    <x v="0"/>
  </r>
  <r>
    <x v="18"/>
    <x v="303"/>
    <x v="51"/>
    <x v="0"/>
  </r>
  <r>
    <x v="18"/>
    <x v="143"/>
    <x v="1"/>
    <x v="0"/>
  </r>
  <r>
    <x v="18"/>
    <x v="2"/>
    <x v="0"/>
    <x v="0"/>
  </r>
  <r>
    <x v="18"/>
    <x v="32"/>
    <x v="0"/>
    <x v="0"/>
  </r>
  <r>
    <x v="18"/>
    <x v="34"/>
    <x v="3"/>
    <x v="0"/>
  </r>
  <r>
    <x v="18"/>
    <x v="58"/>
    <x v="0"/>
    <x v="0"/>
  </r>
  <r>
    <x v="18"/>
    <x v="34"/>
    <x v="3"/>
    <x v="0"/>
  </r>
  <r>
    <x v="18"/>
    <x v="53"/>
    <x v="0"/>
    <x v="0"/>
  </r>
  <r>
    <x v="18"/>
    <x v="80"/>
    <x v="0"/>
    <x v="0"/>
  </r>
  <r>
    <x v="18"/>
    <x v="44"/>
    <x v="0"/>
    <x v="0"/>
  </r>
  <r>
    <x v="18"/>
    <x v="124"/>
    <x v="1"/>
    <x v="0"/>
  </r>
  <r>
    <x v="18"/>
    <x v="148"/>
    <x v="1"/>
    <x v="0"/>
  </r>
  <r>
    <x v="18"/>
    <x v="80"/>
    <x v="0"/>
    <x v="0"/>
  </r>
  <r>
    <x v="18"/>
    <x v="5"/>
    <x v="0"/>
    <x v="0"/>
  </r>
  <r>
    <x v="18"/>
    <x v="15"/>
    <x v="13"/>
    <x v="0"/>
  </r>
  <r>
    <x v="18"/>
    <x v="32"/>
    <x v="0"/>
    <x v="0"/>
  </r>
  <r>
    <x v="18"/>
    <x v="117"/>
    <x v="79"/>
    <x v="0"/>
  </r>
  <r>
    <x v="18"/>
    <x v="0"/>
    <x v="13"/>
    <x v="0"/>
  </r>
  <r>
    <x v="18"/>
    <x v="2"/>
    <x v="2"/>
    <x v="0"/>
  </r>
  <r>
    <x v="18"/>
    <x v="107"/>
    <x v="1"/>
    <x v="0"/>
  </r>
  <r>
    <x v="18"/>
    <x v="100"/>
    <x v="0"/>
    <x v="0"/>
  </r>
  <r>
    <x v="18"/>
    <x v="195"/>
    <x v="1"/>
    <x v="0"/>
  </r>
  <r>
    <x v="18"/>
    <x v="100"/>
    <x v="0"/>
    <x v="0"/>
  </r>
  <r>
    <x v="18"/>
    <x v="65"/>
    <x v="13"/>
    <x v="0"/>
  </r>
  <r>
    <x v="18"/>
    <x v="224"/>
    <x v="8"/>
    <x v="0"/>
  </r>
  <r>
    <x v="18"/>
    <x v="104"/>
    <x v="1"/>
    <x v="0"/>
  </r>
  <r>
    <x v="18"/>
    <x v="50"/>
    <x v="1"/>
    <x v="0"/>
  </r>
  <r>
    <x v="18"/>
    <x v="70"/>
    <x v="8"/>
    <x v="0"/>
  </r>
  <r>
    <x v="18"/>
    <x v="5"/>
    <x v="0"/>
    <x v="0"/>
  </r>
  <r>
    <x v="18"/>
    <x v="181"/>
    <x v="2"/>
    <x v="0"/>
  </r>
  <r>
    <x v="18"/>
    <x v="10"/>
    <x v="13"/>
    <x v="0"/>
  </r>
  <r>
    <x v="18"/>
    <x v="381"/>
    <x v="1"/>
    <x v="0"/>
  </r>
  <r>
    <x v="18"/>
    <x v="86"/>
    <x v="3"/>
    <x v="0"/>
  </r>
  <r>
    <x v="18"/>
    <x v="272"/>
    <x v="8"/>
    <x v="0"/>
  </r>
  <r>
    <x v="18"/>
    <x v="162"/>
    <x v="1"/>
    <x v="0"/>
  </r>
  <r>
    <x v="18"/>
    <x v="137"/>
    <x v="1"/>
    <x v="0"/>
  </r>
  <r>
    <x v="18"/>
    <x v="158"/>
    <x v="4"/>
    <x v="0"/>
  </r>
  <r>
    <x v="18"/>
    <x v="239"/>
    <x v="1"/>
    <x v="0"/>
  </r>
  <r>
    <x v="18"/>
    <x v="80"/>
    <x v="0"/>
    <x v="0"/>
  </r>
  <r>
    <x v="18"/>
    <x v="91"/>
    <x v="3"/>
    <x v="0"/>
  </r>
  <r>
    <x v="18"/>
    <x v="7"/>
    <x v="2"/>
    <x v="0"/>
  </r>
  <r>
    <x v="18"/>
    <x v="26"/>
    <x v="45"/>
    <x v="0"/>
  </r>
  <r>
    <x v="18"/>
    <x v="258"/>
    <x v="1"/>
    <x v="0"/>
  </r>
  <r>
    <x v="18"/>
    <x v="13"/>
    <x v="0"/>
    <x v="0"/>
  </r>
  <r>
    <x v="18"/>
    <x v="32"/>
    <x v="0"/>
    <x v="0"/>
  </r>
  <r>
    <x v="18"/>
    <x v="1"/>
    <x v="0"/>
    <x v="0"/>
  </r>
  <r>
    <x v="18"/>
    <x v="32"/>
    <x v="0"/>
    <x v="0"/>
  </r>
  <r>
    <x v="18"/>
    <x v="191"/>
    <x v="28"/>
    <x v="0"/>
  </r>
  <r>
    <x v="18"/>
    <x v="93"/>
    <x v="13"/>
    <x v="0"/>
  </r>
  <r>
    <x v="18"/>
    <x v="185"/>
    <x v="8"/>
    <x v="0"/>
  </r>
  <r>
    <x v="18"/>
    <x v="58"/>
    <x v="13"/>
    <x v="0"/>
  </r>
  <r>
    <x v="18"/>
    <x v="134"/>
    <x v="9"/>
    <x v="0"/>
  </r>
  <r>
    <x v="18"/>
    <x v="12"/>
    <x v="1"/>
    <x v="0"/>
  </r>
  <r>
    <x v="18"/>
    <x v="119"/>
    <x v="8"/>
    <x v="0"/>
  </r>
  <r>
    <x v="18"/>
    <x v="94"/>
    <x v="45"/>
    <x v="0"/>
  </r>
  <r>
    <x v="18"/>
    <x v="117"/>
    <x v="10"/>
    <x v="0"/>
  </r>
  <r>
    <x v="18"/>
    <x v="301"/>
    <x v="1"/>
    <x v="0"/>
  </r>
  <r>
    <x v="18"/>
    <x v="90"/>
    <x v="0"/>
    <x v="0"/>
  </r>
  <r>
    <x v="18"/>
    <x v="222"/>
    <x v="1"/>
    <x v="0"/>
  </r>
  <r>
    <x v="18"/>
    <x v="117"/>
    <x v="45"/>
    <x v="0"/>
  </r>
  <r>
    <x v="18"/>
    <x v="80"/>
    <x v="0"/>
    <x v="0"/>
  </r>
  <r>
    <x v="18"/>
    <x v="116"/>
    <x v="0"/>
    <x v="0"/>
  </r>
  <r>
    <x v="18"/>
    <x v="98"/>
    <x v="1"/>
    <x v="0"/>
  </r>
  <r>
    <x v="18"/>
    <x v="239"/>
    <x v="1"/>
    <x v="0"/>
  </r>
  <r>
    <x v="18"/>
    <x v="137"/>
    <x v="4"/>
    <x v="0"/>
  </r>
  <r>
    <x v="18"/>
    <x v="137"/>
    <x v="1"/>
    <x v="0"/>
  </r>
  <r>
    <x v="18"/>
    <x v="32"/>
    <x v="0"/>
    <x v="0"/>
  </r>
  <r>
    <x v="18"/>
    <x v="44"/>
    <x v="0"/>
    <x v="0"/>
  </r>
  <r>
    <x v="18"/>
    <x v="154"/>
    <x v="1"/>
    <x v="0"/>
  </r>
  <r>
    <x v="18"/>
    <x v="58"/>
    <x v="0"/>
    <x v="0"/>
  </r>
  <r>
    <x v="18"/>
    <x v="252"/>
    <x v="1"/>
    <x v="0"/>
  </r>
  <r>
    <x v="18"/>
    <x v="33"/>
    <x v="1"/>
    <x v="0"/>
  </r>
  <r>
    <x v="18"/>
    <x v="132"/>
    <x v="1"/>
    <x v="0"/>
  </r>
  <r>
    <x v="18"/>
    <x v="149"/>
    <x v="1"/>
    <x v="0"/>
  </r>
  <r>
    <x v="18"/>
    <x v="29"/>
    <x v="1"/>
    <x v="0"/>
  </r>
  <r>
    <x v="18"/>
    <x v="162"/>
    <x v="1"/>
    <x v="0"/>
  </r>
  <r>
    <x v="18"/>
    <x v="32"/>
    <x v="0"/>
    <x v="0"/>
  </r>
  <r>
    <x v="18"/>
    <x v="214"/>
    <x v="1"/>
    <x v="0"/>
  </r>
  <r>
    <x v="18"/>
    <x v="0"/>
    <x v="13"/>
    <x v="0"/>
  </r>
  <r>
    <x v="18"/>
    <x v="304"/>
    <x v="1"/>
    <x v="0"/>
  </r>
  <r>
    <x v="18"/>
    <x v="122"/>
    <x v="3"/>
    <x v="0"/>
  </r>
  <r>
    <x v="18"/>
    <x v="319"/>
    <x v="1"/>
    <x v="0"/>
  </r>
  <r>
    <x v="18"/>
    <x v="394"/>
    <x v="8"/>
    <x v="0"/>
  </r>
  <r>
    <x v="18"/>
    <x v="186"/>
    <x v="80"/>
    <x v="0"/>
  </r>
  <r>
    <x v="18"/>
    <x v="58"/>
    <x v="0"/>
    <x v="0"/>
  </r>
  <r>
    <x v="18"/>
    <x v="362"/>
    <x v="8"/>
    <x v="0"/>
  </r>
  <r>
    <x v="18"/>
    <x v="126"/>
    <x v="4"/>
    <x v="0"/>
  </r>
  <r>
    <x v="18"/>
    <x v="16"/>
    <x v="1"/>
    <x v="0"/>
  </r>
  <r>
    <x v="18"/>
    <x v="58"/>
    <x v="0"/>
    <x v="0"/>
  </r>
  <r>
    <x v="18"/>
    <x v="219"/>
    <x v="1"/>
    <x v="0"/>
  </r>
  <r>
    <x v="18"/>
    <x v="242"/>
    <x v="1"/>
    <x v="0"/>
  </r>
  <r>
    <x v="18"/>
    <x v="13"/>
    <x v="13"/>
    <x v="0"/>
  </r>
  <r>
    <x v="18"/>
    <x v="44"/>
    <x v="0"/>
    <x v="0"/>
  </r>
  <r>
    <x v="18"/>
    <x v="1"/>
    <x v="0"/>
    <x v="0"/>
  </r>
  <r>
    <x v="18"/>
    <x v="53"/>
    <x v="0"/>
    <x v="0"/>
  </r>
  <r>
    <x v="18"/>
    <x v="56"/>
    <x v="0"/>
    <x v="0"/>
  </r>
  <r>
    <x v="18"/>
    <x v="186"/>
    <x v="1"/>
    <x v="0"/>
  </r>
  <r>
    <x v="18"/>
    <x v="32"/>
    <x v="0"/>
    <x v="0"/>
  </r>
  <r>
    <x v="18"/>
    <x v="116"/>
    <x v="0"/>
    <x v="0"/>
  </r>
  <r>
    <x v="18"/>
    <x v="65"/>
    <x v="13"/>
    <x v="0"/>
  </r>
  <r>
    <x v="18"/>
    <x v="62"/>
    <x v="34"/>
    <x v="0"/>
  </r>
  <r>
    <x v="18"/>
    <x v="284"/>
    <x v="8"/>
    <x v="0"/>
  </r>
  <r>
    <x v="18"/>
    <x v="81"/>
    <x v="8"/>
    <x v="0"/>
  </r>
  <r>
    <x v="18"/>
    <x v="10"/>
    <x v="0"/>
    <x v="0"/>
  </r>
  <r>
    <x v="18"/>
    <x v="5"/>
    <x v="0"/>
    <x v="0"/>
  </r>
  <r>
    <x v="18"/>
    <x v="58"/>
    <x v="0"/>
    <x v="0"/>
  </r>
  <r>
    <x v="18"/>
    <x v="21"/>
    <x v="2"/>
    <x v="0"/>
  </r>
  <r>
    <x v="18"/>
    <x v="17"/>
    <x v="1"/>
    <x v="0"/>
  </r>
  <r>
    <x v="18"/>
    <x v="13"/>
    <x v="0"/>
    <x v="0"/>
  </r>
  <r>
    <x v="18"/>
    <x v="272"/>
    <x v="2"/>
    <x v="0"/>
  </r>
  <r>
    <x v="18"/>
    <x v="219"/>
    <x v="1"/>
    <x v="0"/>
  </r>
  <r>
    <x v="18"/>
    <x v="2"/>
    <x v="2"/>
    <x v="0"/>
  </r>
  <r>
    <x v="18"/>
    <x v="201"/>
    <x v="1"/>
    <x v="0"/>
  </r>
  <r>
    <x v="18"/>
    <x v="1"/>
    <x v="0"/>
    <x v="0"/>
  </r>
  <r>
    <x v="18"/>
    <x v="32"/>
    <x v="0"/>
    <x v="0"/>
  </r>
  <r>
    <x v="18"/>
    <x v="313"/>
    <x v="1"/>
    <x v="0"/>
  </r>
  <r>
    <x v="18"/>
    <x v="70"/>
    <x v="8"/>
    <x v="0"/>
  </r>
  <r>
    <x v="18"/>
    <x v="245"/>
    <x v="8"/>
    <x v="0"/>
  </r>
  <r>
    <x v="18"/>
    <x v="32"/>
    <x v="0"/>
    <x v="0"/>
  </r>
  <r>
    <x v="18"/>
    <x v="2"/>
    <x v="0"/>
    <x v="0"/>
  </r>
  <r>
    <x v="18"/>
    <x v="27"/>
    <x v="8"/>
    <x v="0"/>
  </r>
  <r>
    <x v="18"/>
    <x v="15"/>
    <x v="0"/>
    <x v="0"/>
  </r>
  <r>
    <x v="18"/>
    <x v="85"/>
    <x v="43"/>
    <x v="0"/>
  </r>
  <r>
    <x v="18"/>
    <x v="295"/>
    <x v="8"/>
    <x v="0"/>
  </r>
  <r>
    <x v="18"/>
    <x v="234"/>
    <x v="1"/>
    <x v="0"/>
  </r>
  <r>
    <x v="18"/>
    <x v="90"/>
    <x v="0"/>
    <x v="0"/>
  </r>
  <r>
    <x v="18"/>
    <x v="5"/>
    <x v="0"/>
    <x v="0"/>
  </r>
  <r>
    <x v="18"/>
    <x v="102"/>
    <x v="57"/>
    <x v="0"/>
  </r>
  <r>
    <x v="18"/>
    <x v="102"/>
    <x v="0"/>
    <x v="0"/>
  </r>
  <r>
    <x v="18"/>
    <x v="110"/>
    <x v="8"/>
    <x v="0"/>
  </r>
  <r>
    <x v="18"/>
    <x v="77"/>
    <x v="13"/>
    <x v="0"/>
  </r>
  <r>
    <x v="18"/>
    <x v="57"/>
    <x v="1"/>
    <x v="0"/>
  </r>
  <r>
    <x v="18"/>
    <x v="90"/>
    <x v="0"/>
    <x v="0"/>
  </r>
  <r>
    <x v="18"/>
    <x v="32"/>
    <x v="0"/>
    <x v="0"/>
  </r>
  <r>
    <x v="18"/>
    <x v="123"/>
    <x v="1"/>
    <x v="0"/>
  </r>
  <r>
    <x v="18"/>
    <x v="27"/>
    <x v="8"/>
    <x v="0"/>
  </r>
  <r>
    <x v="18"/>
    <x v="121"/>
    <x v="0"/>
    <x v="0"/>
  </r>
  <r>
    <x v="18"/>
    <x v="110"/>
    <x v="8"/>
    <x v="0"/>
  </r>
  <r>
    <x v="18"/>
    <x v="76"/>
    <x v="0"/>
    <x v="0"/>
  </r>
  <r>
    <x v="18"/>
    <x v="128"/>
    <x v="1"/>
    <x v="0"/>
  </r>
  <r>
    <x v="18"/>
    <x v="231"/>
    <x v="8"/>
    <x v="0"/>
  </r>
  <r>
    <x v="18"/>
    <x v="50"/>
    <x v="1"/>
    <x v="0"/>
  </r>
  <r>
    <x v="18"/>
    <x v="202"/>
    <x v="1"/>
    <x v="0"/>
  </r>
  <r>
    <x v="18"/>
    <x v="130"/>
    <x v="1"/>
    <x v="0"/>
  </r>
  <r>
    <x v="18"/>
    <x v="94"/>
    <x v="39"/>
    <x v="0"/>
  </r>
  <r>
    <x v="18"/>
    <x v="90"/>
    <x v="0"/>
    <x v="0"/>
  </r>
  <r>
    <x v="18"/>
    <x v="42"/>
    <x v="8"/>
    <x v="0"/>
  </r>
  <r>
    <x v="18"/>
    <x v="32"/>
    <x v="0"/>
    <x v="0"/>
  </r>
  <r>
    <x v="18"/>
    <x v="8"/>
    <x v="1"/>
    <x v="0"/>
  </r>
  <r>
    <x v="18"/>
    <x v="304"/>
    <x v="8"/>
    <x v="0"/>
  </r>
  <r>
    <x v="18"/>
    <x v="35"/>
    <x v="8"/>
    <x v="0"/>
  </r>
  <r>
    <x v="18"/>
    <x v="87"/>
    <x v="2"/>
    <x v="0"/>
  </r>
  <r>
    <x v="18"/>
    <x v="146"/>
    <x v="1"/>
    <x v="0"/>
  </r>
  <r>
    <x v="18"/>
    <x v="100"/>
    <x v="0"/>
    <x v="0"/>
  </r>
  <r>
    <x v="18"/>
    <x v="94"/>
    <x v="46"/>
    <x v="0"/>
  </r>
  <r>
    <x v="18"/>
    <x v="29"/>
    <x v="1"/>
    <x v="0"/>
  </r>
  <r>
    <x v="18"/>
    <x v="44"/>
    <x v="0"/>
    <x v="0"/>
  </r>
  <r>
    <x v="18"/>
    <x v="77"/>
    <x v="13"/>
    <x v="0"/>
  </r>
  <r>
    <x v="18"/>
    <x v="133"/>
    <x v="5"/>
    <x v="0"/>
  </r>
  <r>
    <x v="18"/>
    <x v="185"/>
    <x v="8"/>
    <x v="0"/>
  </r>
  <r>
    <x v="18"/>
    <x v="34"/>
    <x v="3"/>
    <x v="0"/>
  </r>
  <r>
    <x v="18"/>
    <x v="267"/>
    <x v="8"/>
    <x v="0"/>
  </r>
  <r>
    <x v="18"/>
    <x v="354"/>
    <x v="8"/>
    <x v="0"/>
  </r>
  <r>
    <x v="19"/>
    <x v="53"/>
    <x v="0"/>
    <x v="0"/>
  </r>
  <r>
    <x v="19"/>
    <x v="100"/>
    <x v="0"/>
    <x v="0"/>
  </r>
  <r>
    <x v="19"/>
    <x v="185"/>
    <x v="8"/>
    <x v="0"/>
  </r>
  <r>
    <x v="19"/>
    <x v="41"/>
    <x v="45"/>
    <x v="0"/>
  </r>
  <r>
    <x v="19"/>
    <x v="122"/>
    <x v="3"/>
    <x v="0"/>
  </r>
  <r>
    <x v="19"/>
    <x v="80"/>
    <x v="0"/>
    <x v="0"/>
  </r>
  <r>
    <x v="19"/>
    <x v="80"/>
    <x v="0"/>
    <x v="0"/>
  </r>
  <r>
    <x v="19"/>
    <x v="344"/>
    <x v="8"/>
    <x v="0"/>
  </r>
  <r>
    <x v="19"/>
    <x v="116"/>
    <x v="0"/>
    <x v="0"/>
  </r>
  <r>
    <x v="19"/>
    <x v="51"/>
    <x v="45"/>
    <x v="0"/>
  </r>
  <r>
    <x v="19"/>
    <x v="193"/>
    <x v="2"/>
    <x v="0"/>
  </r>
  <r>
    <x v="19"/>
    <x v="1"/>
    <x v="0"/>
    <x v="0"/>
  </r>
  <r>
    <x v="19"/>
    <x v="117"/>
    <x v="47"/>
    <x v="0"/>
  </r>
  <r>
    <x v="19"/>
    <x v="271"/>
    <x v="8"/>
    <x v="0"/>
  </r>
  <r>
    <x v="19"/>
    <x v="116"/>
    <x v="0"/>
    <x v="0"/>
  </r>
  <r>
    <x v="19"/>
    <x v="80"/>
    <x v="2"/>
    <x v="0"/>
  </r>
  <r>
    <x v="19"/>
    <x v="32"/>
    <x v="0"/>
    <x v="0"/>
  </r>
  <r>
    <x v="19"/>
    <x v="223"/>
    <x v="8"/>
    <x v="0"/>
  </r>
  <r>
    <x v="19"/>
    <x v="1"/>
    <x v="0"/>
    <x v="0"/>
  </r>
  <r>
    <x v="19"/>
    <x v="315"/>
    <x v="8"/>
    <x v="0"/>
  </r>
  <r>
    <x v="19"/>
    <x v="296"/>
    <x v="8"/>
    <x v="0"/>
  </r>
  <r>
    <x v="19"/>
    <x v="80"/>
    <x v="0"/>
    <x v="0"/>
  </r>
  <r>
    <x v="19"/>
    <x v="365"/>
    <x v="8"/>
    <x v="0"/>
  </r>
  <r>
    <x v="19"/>
    <x v="64"/>
    <x v="6"/>
    <x v="0"/>
  </r>
  <r>
    <x v="19"/>
    <x v="164"/>
    <x v="1"/>
    <x v="0"/>
  </r>
  <r>
    <x v="19"/>
    <x v="359"/>
    <x v="9"/>
    <x v="0"/>
  </r>
  <r>
    <x v="19"/>
    <x v="32"/>
    <x v="0"/>
    <x v="0"/>
  </r>
  <r>
    <x v="19"/>
    <x v="53"/>
    <x v="0"/>
    <x v="0"/>
  </r>
  <r>
    <x v="19"/>
    <x v="167"/>
    <x v="8"/>
    <x v="0"/>
  </r>
  <r>
    <x v="19"/>
    <x v="3"/>
    <x v="13"/>
    <x v="0"/>
  </r>
  <r>
    <x v="19"/>
    <x v="298"/>
    <x v="1"/>
    <x v="0"/>
  </r>
  <r>
    <x v="19"/>
    <x v="105"/>
    <x v="0"/>
    <x v="0"/>
  </r>
  <r>
    <x v="19"/>
    <x v="200"/>
    <x v="1"/>
    <x v="0"/>
  </r>
  <r>
    <x v="19"/>
    <x v="1"/>
    <x v="8"/>
    <x v="0"/>
  </r>
  <r>
    <x v="19"/>
    <x v="126"/>
    <x v="1"/>
    <x v="0"/>
  </r>
  <r>
    <x v="19"/>
    <x v="257"/>
    <x v="8"/>
    <x v="0"/>
  </r>
  <r>
    <x v="19"/>
    <x v="184"/>
    <x v="1"/>
    <x v="0"/>
  </r>
  <r>
    <x v="19"/>
    <x v="5"/>
    <x v="0"/>
    <x v="0"/>
  </r>
  <r>
    <x v="19"/>
    <x v="56"/>
    <x v="1"/>
    <x v="0"/>
  </r>
  <r>
    <x v="19"/>
    <x v="203"/>
    <x v="1"/>
    <x v="0"/>
  </r>
  <r>
    <x v="19"/>
    <x v="5"/>
    <x v="0"/>
    <x v="0"/>
  </r>
  <r>
    <x v="19"/>
    <x v="111"/>
    <x v="8"/>
    <x v="0"/>
  </r>
  <r>
    <x v="19"/>
    <x v="17"/>
    <x v="1"/>
    <x v="0"/>
  </r>
  <r>
    <x v="19"/>
    <x v="335"/>
    <x v="8"/>
    <x v="0"/>
  </r>
  <r>
    <x v="19"/>
    <x v="35"/>
    <x v="8"/>
    <x v="0"/>
  </r>
  <r>
    <x v="19"/>
    <x v="42"/>
    <x v="8"/>
    <x v="0"/>
  </r>
  <r>
    <x v="19"/>
    <x v="84"/>
    <x v="1"/>
    <x v="0"/>
  </r>
  <r>
    <x v="19"/>
    <x v="163"/>
    <x v="3"/>
    <x v="2"/>
  </r>
  <r>
    <x v="19"/>
    <x v="157"/>
    <x v="1"/>
    <x v="0"/>
  </r>
  <r>
    <x v="19"/>
    <x v="100"/>
    <x v="0"/>
    <x v="0"/>
  </r>
  <r>
    <x v="19"/>
    <x v="80"/>
    <x v="0"/>
    <x v="0"/>
  </r>
  <r>
    <x v="19"/>
    <x v="228"/>
    <x v="8"/>
    <x v="0"/>
  </r>
  <r>
    <x v="19"/>
    <x v="8"/>
    <x v="1"/>
    <x v="0"/>
  </r>
  <r>
    <x v="19"/>
    <x v="124"/>
    <x v="8"/>
    <x v="0"/>
  </r>
  <r>
    <x v="19"/>
    <x v="80"/>
    <x v="0"/>
    <x v="0"/>
  </r>
  <r>
    <x v="19"/>
    <x v="44"/>
    <x v="0"/>
    <x v="0"/>
  </r>
  <r>
    <x v="19"/>
    <x v="92"/>
    <x v="3"/>
    <x v="0"/>
  </r>
  <r>
    <x v="19"/>
    <x v="116"/>
    <x v="0"/>
    <x v="0"/>
  </r>
  <r>
    <x v="19"/>
    <x v="44"/>
    <x v="0"/>
    <x v="0"/>
  </r>
  <r>
    <x v="19"/>
    <x v="104"/>
    <x v="8"/>
    <x v="0"/>
  </r>
  <r>
    <x v="19"/>
    <x v="140"/>
    <x v="2"/>
    <x v="0"/>
  </r>
  <r>
    <x v="19"/>
    <x v="328"/>
    <x v="8"/>
    <x v="0"/>
  </r>
  <r>
    <x v="19"/>
    <x v="1"/>
    <x v="0"/>
    <x v="0"/>
  </r>
  <r>
    <x v="19"/>
    <x v="205"/>
    <x v="8"/>
    <x v="0"/>
  </r>
  <r>
    <x v="19"/>
    <x v="186"/>
    <x v="8"/>
    <x v="0"/>
  </r>
  <r>
    <x v="19"/>
    <x v="100"/>
    <x v="0"/>
    <x v="0"/>
  </r>
  <r>
    <x v="19"/>
    <x v="271"/>
    <x v="8"/>
    <x v="0"/>
  </r>
  <r>
    <x v="19"/>
    <x v="5"/>
    <x v="0"/>
    <x v="0"/>
  </r>
  <r>
    <x v="19"/>
    <x v="136"/>
    <x v="8"/>
    <x v="0"/>
  </r>
  <r>
    <x v="19"/>
    <x v="272"/>
    <x v="8"/>
    <x v="0"/>
  </r>
  <r>
    <x v="19"/>
    <x v="281"/>
    <x v="8"/>
    <x v="0"/>
  </r>
  <r>
    <x v="19"/>
    <x v="240"/>
    <x v="8"/>
    <x v="0"/>
  </r>
  <r>
    <x v="19"/>
    <x v="404"/>
    <x v="8"/>
    <x v="0"/>
  </r>
  <r>
    <x v="19"/>
    <x v="29"/>
    <x v="1"/>
    <x v="0"/>
  </r>
  <r>
    <x v="19"/>
    <x v="5"/>
    <x v="0"/>
    <x v="0"/>
  </r>
  <r>
    <x v="19"/>
    <x v="2"/>
    <x v="0"/>
    <x v="0"/>
  </r>
  <r>
    <x v="19"/>
    <x v="1"/>
    <x v="0"/>
    <x v="0"/>
  </r>
  <r>
    <x v="19"/>
    <x v="116"/>
    <x v="0"/>
    <x v="0"/>
  </r>
  <r>
    <x v="19"/>
    <x v="1"/>
    <x v="0"/>
    <x v="0"/>
  </r>
  <r>
    <x v="19"/>
    <x v="8"/>
    <x v="0"/>
    <x v="0"/>
  </r>
  <r>
    <x v="19"/>
    <x v="169"/>
    <x v="0"/>
    <x v="0"/>
  </r>
  <r>
    <x v="19"/>
    <x v="1"/>
    <x v="0"/>
    <x v="0"/>
  </r>
  <r>
    <x v="19"/>
    <x v="2"/>
    <x v="0"/>
    <x v="0"/>
  </r>
  <r>
    <x v="19"/>
    <x v="77"/>
    <x v="3"/>
    <x v="0"/>
  </r>
  <r>
    <x v="19"/>
    <x v="53"/>
    <x v="0"/>
    <x v="0"/>
  </r>
  <r>
    <x v="19"/>
    <x v="65"/>
    <x v="0"/>
    <x v="0"/>
  </r>
  <r>
    <x v="19"/>
    <x v="2"/>
    <x v="0"/>
    <x v="0"/>
  </r>
  <r>
    <x v="19"/>
    <x v="215"/>
    <x v="0"/>
    <x v="0"/>
  </r>
  <r>
    <x v="19"/>
    <x v="191"/>
    <x v="0"/>
    <x v="0"/>
  </r>
  <r>
    <x v="19"/>
    <x v="270"/>
    <x v="2"/>
    <x v="0"/>
  </r>
  <r>
    <x v="19"/>
    <x v="1"/>
    <x v="0"/>
    <x v="0"/>
  </r>
  <r>
    <x v="19"/>
    <x v="39"/>
    <x v="1"/>
    <x v="0"/>
  </r>
  <r>
    <x v="19"/>
    <x v="12"/>
    <x v="1"/>
    <x v="0"/>
  </r>
  <r>
    <x v="19"/>
    <x v="242"/>
    <x v="1"/>
    <x v="0"/>
  </r>
  <r>
    <x v="19"/>
    <x v="26"/>
    <x v="45"/>
    <x v="0"/>
  </r>
  <r>
    <x v="19"/>
    <x v="5"/>
    <x v="0"/>
    <x v="0"/>
  </r>
  <r>
    <x v="19"/>
    <x v="88"/>
    <x v="1"/>
    <x v="0"/>
  </r>
  <r>
    <x v="19"/>
    <x v="53"/>
    <x v="0"/>
    <x v="0"/>
  </r>
  <r>
    <x v="19"/>
    <x v="15"/>
    <x v="3"/>
    <x v="0"/>
  </r>
  <r>
    <x v="19"/>
    <x v="67"/>
    <x v="3"/>
    <x v="0"/>
  </r>
  <r>
    <x v="19"/>
    <x v="117"/>
    <x v="45"/>
    <x v="0"/>
  </r>
  <r>
    <x v="19"/>
    <x v="80"/>
    <x v="3"/>
    <x v="0"/>
  </r>
  <r>
    <x v="19"/>
    <x v="61"/>
    <x v="1"/>
    <x v="0"/>
  </r>
  <r>
    <x v="19"/>
    <x v="250"/>
    <x v="1"/>
    <x v="0"/>
  </r>
  <r>
    <x v="19"/>
    <x v="1"/>
    <x v="3"/>
    <x v="0"/>
  </r>
  <r>
    <x v="19"/>
    <x v="80"/>
    <x v="0"/>
    <x v="0"/>
  </r>
  <r>
    <x v="19"/>
    <x v="1"/>
    <x v="3"/>
    <x v="0"/>
  </r>
  <r>
    <x v="19"/>
    <x v="41"/>
    <x v="45"/>
    <x v="0"/>
  </r>
  <r>
    <x v="19"/>
    <x v="7"/>
    <x v="1"/>
    <x v="0"/>
  </r>
  <r>
    <x v="19"/>
    <x v="135"/>
    <x v="4"/>
    <x v="0"/>
  </r>
  <r>
    <x v="19"/>
    <x v="27"/>
    <x v="8"/>
    <x v="0"/>
  </r>
  <r>
    <x v="19"/>
    <x v="32"/>
    <x v="0"/>
    <x v="0"/>
  </r>
  <r>
    <x v="19"/>
    <x v="123"/>
    <x v="1"/>
    <x v="0"/>
  </r>
  <r>
    <x v="19"/>
    <x v="226"/>
    <x v="9"/>
    <x v="0"/>
  </r>
  <r>
    <x v="19"/>
    <x v="90"/>
    <x v="0"/>
    <x v="0"/>
  </r>
  <r>
    <x v="19"/>
    <x v="86"/>
    <x v="3"/>
    <x v="0"/>
  </r>
  <r>
    <x v="19"/>
    <x v="1"/>
    <x v="0"/>
    <x v="0"/>
  </r>
  <r>
    <x v="19"/>
    <x v="32"/>
    <x v="0"/>
    <x v="0"/>
  </r>
  <r>
    <x v="19"/>
    <x v="94"/>
    <x v="57"/>
    <x v="0"/>
  </r>
  <r>
    <x v="19"/>
    <x v="199"/>
    <x v="2"/>
    <x v="0"/>
  </r>
  <r>
    <x v="19"/>
    <x v="1"/>
    <x v="0"/>
    <x v="0"/>
  </r>
  <r>
    <x v="19"/>
    <x v="151"/>
    <x v="81"/>
    <x v="0"/>
  </r>
  <r>
    <x v="19"/>
    <x v="106"/>
    <x v="45"/>
    <x v="0"/>
  </r>
  <r>
    <x v="19"/>
    <x v="80"/>
    <x v="0"/>
    <x v="0"/>
  </r>
  <r>
    <x v="19"/>
    <x v="80"/>
    <x v="0"/>
    <x v="0"/>
  </r>
  <r>
    <x v="19"/>
    <x v="3"/>
    <x v="1"/>
    <x v="0"/>
  </r>
  <r>
    <x v="19"/>
    <x v="62"/>
    <x v="18"/>
    <x v="0"/>
  </r>
  <r>
    <x v="19"/>
    <x v="333"/>
    <x v="4"/>
    <x v="0"/>
  </r>
  <r>
    <x v="19"/>
    <x v="100"/>
    <x v="0"/>
    <x v="0"/>
  </r>
  <r>
    <x v="19"/>
    <x v="1"/>
    <x v="0"/>
    <x v="0"/>
  </r>
  <r>
    <x v="19"/>
    <x v="102"/>
    <x v="15"/>
    <x v="0"/>
  </r>
  <r>
    <x v="19"/>
    <x v="34"/>
    <x v="3"/>
    <x v="0"/>
  </r>
  <r>
    <x v="19"/>
    <x v="21"/>
    <x v="4"/>
    <x v="0"/>
  </r>
  <r>
    <x v="19"/>
    <x v="2"/>
    <x v="1"/>
    <x v="0"/>
  </r>
  <r>
    <x v="19"/>
    <x v="53"/>
    <x v="0"/>
    <x v="0"/>
  </r>
  <r>
    <x v="19"/>
    <x v="296"/>
    <x v="1"/>
    <x v="0"/>
  </r>
  <r>
    <x v="19"/>
    <x v="242"/>
    <x v="1"/>
    <x v="0"/>
  </r>
  <r>
    <x v="19"/>
    <x v="44"/>
    <x v="0"/>
    <x v="0"/>
  </r>
  <r>
    <x v="19"/>
    <x v="26"/>
    <x v="45"/>
    <x v="0"/>
  </r>
  <r>
    <x v="19"/>
    <x v="32"/>
    <x v="0"/>
    <x v="0"/>
  </r>
  <r>
    <x v="19"/>
    <x v="270"/>
    <x v="8"/>
    <x v="0"/>
  </r>
  <r>
    <x v="19"/>
    <x v="36"/>
    <x v="1"/>
    <x v="0"/>
  </r>
  <r>
    <x v="19"/>
    <x v="1"/>
    <x v="0"/>
    <x v="0"/>
  </r>
  <r>
    <x v="19"/>
    <x v="117"/>
    <x v="45"/>
    <x v="0"/>
  </r>
  <r>
    <x v="19"/>
    <x v="5"/>
    <x v="0"/>
    <x v="0"/>
  </r>
  <r>
    <x v="19"/>
    <x v="210"/>
    <x v="8"/>
    <x v="0"/>
  </r>
  <r>
    <x v="19"/>
    <x v="44"/>
    <x v="0"/>
    <x v="0"/>
  </r>
  <r>
    <x v="19"/>
    <x v="290"/>
    <x v="82"/>
    <x v="0"/>
  </r>
  <r>
    <x v="19"/>
    <x v="5"/>
    <x v="0"/>
    <x v="0"/>
  </r>
  <r>
    <x v="19"/>
    <x v="41"/>
    <x v="46"/>
    <x v="0"/>
  </r>
  <r>
    <x v="19"/>
    <x v="86"/>
    <x v="3"/>
    <x v="0"/>
  </r>
  <r>
    <x v="19"/>
    <x v="11"/>
    <x v="13"/>
    <x v="0"/>
  </r>
  <r>
    <x v="19"/>
    <x v="100"/>
    <x v="2"/>
    <x v="0"/>
  </r>
  <r>
    <x v="19"/>
    <x v="43"/>
    <x v="1"/>
    <x v="0"/>
  </r>
  <r>
    <x v="19"/>
    <x v="284"/>
    <x v="1"/>
    <x v="0"/>
  </r>
  <r>
    <x v="19"/>
    <x v="5"/>
    <x v="0"/>
    <x v="0"/>
  </r>
  <r>
    <x v="19"/>
    <x v="162"/>
    <x v="1"/>
    <x v="0"/>
  </r>
  <r>
    <x v="19"/>
    <x v="264"/>
    <x v="0"/>
    <x v="0"/>
  </r>
  <r>
    <x v="19"/>
    <x v="66"/>
    <x v="1"/>
    <x v="0"/>
  </r>
  <r>
    <x v="19"/>
    <x v="302"/>
    <x v="2"/>
    <x v="0"/>
  </r>
  <r>
    <x v="19"/>
    <x v="1"/>
    <x v="0"/>
    <x v="0"/>
  </r>
  <r>
    <x v="19"/>
    <x v="66"/>
    <x v="8"/>
    <x v="0"/>
  </r>
  <r>
    <x v="19"/>
    <x v="44"/>
    <x v="0"/>
    <x v="0"/>
  </r>
  <r>
    <x v="19"/>
    <x v="405"/>
    <x v="17"/>
    <x v="0"/>
  </r>
  <r>
    <x v="19"/>
    <x v="125"/>
    <x v="2"/>
    <x v="0"/>
  </r>
  <r>
    <x v="19"/>
    <x v="76"/>
    <x v="0"/>
    <x v="0"/>
  </r>
  <r>
    <x v="19"/>
    <x v="53"/>
    <x v="0"/>
    <x v="0"/>
  </r>
  <r>
    <x v="19"/>
    <x v="80"/>
    <x v="0"/>
    <x v="0"/>
  </r>
  <r>
    <x v="19"/>
    <x v="106"/>
    <x v="51"/>
    <x v="0"/>
  </r>
  <r>
    <x v="19"/>
    <x v="2"/>
    <x v="0"/>
    <x v="0"/>
  </r>
  <r>
    <x v="19"/>
    <x v="5"/>
    <x v="0"/>
    <x v="0"/>
  </r>
  <r>
    <x v="19"/>
    <x v="5"/>
    <x v="0"/>
    <x v="0"/>
  </r>
  <r>
    <x v="19"/>
    <x v="209"/>
    <x v="1"/>
    <x v="0"/>
  </r>
  <r>
    <x v="19"/>
    <x v="34"/>
    <x v="3"/>
    <x v="0"/>
  </r>
  <r>
    <x v="19"/>
    <x v="233"/>
    <x v="2"/>
    <x v="0"/>
  </r>
  <r>
    <x v="19"/>
    <x v="116"/>
    <x v="61"/>
    <x v="0"/>
  </r>
  <r>
    <x v="19"/>
    <x v="106"/>
    <x v="51"/>
    <x v="0"/>
  </r>
  <r>
    <x v="19"/>
    <x v="32"/>
    <x v="0"/>
    <x v="0"/>
  </r>
  <r>
    <x v="19"/>
    <x v="100"/>
    <x v="0"/>
    <x v="0"/>
  </r>
  <r>
    <x v="19"/>
    <x v="44"/>
    <x v="0"/>
    <x v="0"/>
  </r>
  <r>
    <x v="19"/>
    <x v="5"/>
    <x v="0"/>
    <x v="0"/>
  </r>
  <r>
    <x v="19"/>
    <x v="116"/>
    <x v="0"/>
    <x v="0"/>
  </r>
  <r>
    <x v="19"/>
    <x v="107"/>
    <x v="36"/>
    <x v="0"/>
  </r>
  <r>
    <x v="19"/>
    <x v="191"/>
    <x v="0"/>
    <x v="0"/>
  </r>
  <r>
    <x v="19"/>
    <x v="113"/>
    <x v="8"/>
    <x v="0"/>
  </r>
  <r>
    <x v="19"/>
    <x v="107"/>
    <x v="8"/>
    <x v="0"/>
  </r>
  <r>
    <x v="19"/>
    <x v="72"/>
    <x v="1"/>
    <x v="0"/>
  </r>
  <r>
    <x v="19"/>
    <x v="3"/>
    <x v="3"/>
    <x v="0"/>
  </r>
  <r>
    <x v="19"/>
    <x v="1"/>
    <x v="0"/>
    <x v="0"/>
  </r>
  <r>
    <x v="19"/>
    <x v="58"/>
    <x v="0"/>
    <x v="0"/>
  </r>
  <r>
    <x v="19"/>
    <x v="67"/>
    <x v="1"/>
    <x v="0"/>
  </r>
  <r>
    <x v="19"/>
    <x v="361"/>
    <x v="1"/>
    <x v="0"/>
  </r>
  <r>
    <x v="19"/>
    <x v="187"/>
    <x v="1"/>
    <x v="0"/>
  </r>
  <r>
    <x v="19"/>
    <x v="94"/>
    <x v="45"/>
    <x v="0"/>
  </r>
  <r>
    <x v="19"/>
    <x v="16"/>
    <x v="8"/>
    <x v="0"/>
  </r>
  <r>
    <x v="19"/>
    <x v="44"/>
    <x v="0"/>
    <x v="0"/>
  </r>
  <r>
    <x v="19"/>
    <x v="32"/>
    <x v="0"/>
    <x v="0"/>
  </r>
  <r>
    <x v="19"/>
    <x v="129"/>
    <x v="1"/>
    <x v="0"/>
  </r>
  <r>
    <x v="19"/>
    <x v="1"/>
    <x v="0"/>
    <x v="0"/>
  </r>
  <r>
    <x v="19"/>
    <x v="80"/>
    <x v="0"/>
    <x v="0"/>
  </r>
  <r>
    <x v="19"/>
    <x v="1"/>
    <x v="0"/>
    <x v="0"/>
  </r>
  <r>
    <x v="19"/>
    <x v="303"/>
    <x v="45"/>
    <x v="0"/>
  </r>
  <r>
    <x v="19"/>
    <x v="186"/>
    <x v="8"/>
    <x v="0"/>
  </r>
  <r>
    <x v="19"/>
    <x v="34"/>
    <x v="3"/>
    <x v="0"/>
  </r>
  <r>
    <x v="19"/>
    <x v="58"/>
    <x v="0"/>
    <x v="0"/>
  </r>
  <r>
    <x v="19"/>
    <x v="351"/>
    <x v="15"/>
    <x v="0"/>
  </r>
  <r>
    <x v="19"/>
    <x v="124"/>
    <x v="4"/>
    <x v="0"/>
  </r>
  <r>
    <x v="19"/>
    <x v="32"/>
    <x v="0"/>
    <x v="0"/>
  </r>
  <r>
    <x v="19"/>
    <x v="67"/>
    <x v="1"/>
    <x v="0"/>
  </r>
  <r>
    <x v="19"/>
    <x v="27"/>
    <x v="8"/>
    <x v="0"/>
  </r>
  <r>
    <x v="19"/>
    <x v="80"/>
    <x v="0"/>
    <x v="0"/>
  </r>
  <r>
    <x v="19"/>
    <x v="85"/>
    <x v="42"/>
    <x v="0"/>
  </r>
  <r>
    <x v="19"/>
    <x v="93"/>
    <x v="1"/>
    <x v="0"/>
  </r>
  <r>
    <x v="19"/>
    <x v="57"/>
    <x v="4"/>
    <x v="0"/>
  </r>
  <r>
    <x v="19"/>
    <x v="21"/>
    <x v="2"/>
    <x v="0"/>
  </r>
  <r>
    <x v="19"/>
    <x v="1"/>
    <x v="0"/>
    <x v="0"/>
  </r>
  <r>
    <x v="19"/>
    <x v="32"/>
    <x v="0"/>
    <x v="0"/>
  </r>
  <r>
    <x v="19"/>
    <x v="184"/>
    <x v="1"/>
    <x v="0"/>
  </r>
  <r>
    <x v="19"/>
    <x v="285"/>
    <x v="1"/>
    <x v="0"/>
  </r>
  <r>
    <x v="19"/>
    <x v="50"/>
    <x v="1"/>
    <x v="0"/>
  </r>
  <r>
    <x v="19"/>
    <x v="227"/>
    <x v="1"/>
    <x v="0"/>
  </r>
  <r>
    <x v="19"/>
    <x v="88"/>
    <x v="0"/>
    <x v="0"/>
  </r>
  <r>
    <x v="19"/>
    <x v="59"/>
    <x v="3"/>
    <x v="0"/>
  </r>
  <r>
    <x v="19"/>
    <x v="245"/>
    <x v="8"/>
    <x v="0"/>
  </r>
  <r>
    <x v="19"/>
    <x v="270"/>
    <x v="8"/>
    <x v="0"/>
  </r>
  <r>
    <x v="19"/>
    <x v="44"/>
    <x v="0"/>
    <x v="0"/>
  </r>
  <r>
    <x v="19"/>
    <x v="5"/>
    <x v="0"/>
    <x v="0"/>
  </r>
  <r>
    <x v="19"/>
    <x v="32"/>
    <x v="0"/>
    <x v="0"/>
  </r>
  <r>
    <x v="19"/>
    <x v="202"/>
    <x v="1"/>
    <x v="0"/>
  </r>
  <r>
    <x v="19"/>
    <x v="174"/>
    <x v="45"/>
    <x v="0"/>
  </r>
  <r>
    <x v="19"/>
    <x v="152"/>
    <x v="1"/>
    <x v="0"/>
  </r>
  <r>
    <x v="19"/>
    <x v="116"/>
    <x v="0"/>
    <x v="0"/>
  </r>
  <r>
    <x v="19"/>
    <x v="44"/>
    <x v="0"/>
    <x v="0"/>
  </r>
  <r>
    <x v="19"/>
    <x v="1"/>
    <x v="0"/>
    <x v="0"/>
  </r>
  <r>
    <x v="19"/>
    <x v="162"/>
    <x v="1"/>
    <x v="0"/>
  </r>
  <r>
    <x v="19"/>
    <x v="80"/>
    <x v="0"/>
    <x v="0"/>
  </r>
  <r>
    <x v="19"/>
    <x v="5"/>
    <x v="0"/>
    <x v="0"/>
  </r>
  <r>
    <x v="19"/>
    <x v="2"/>
    <x v="8"/>
    <x v="0"/>
  </r>
  <r>
    <x v="19"/>
    <x v="216"/>
    <x v="1"/>
    <x v="0"/>
  </r>
  <r>
    <x v="19"/>
    <x v="44"/>
    <x v="0"/>
    <x v="0"/>
  </r>
  <r>
    <x v="19"/>
    <x v="24"/>
    <x v="8"/>
    <x v="0"/>
  </r>
  <r>
    <x v="19"/>
    <x v="91"/>
    <x v="3"/>
    <x v="0"/>
  </r>
  <r>
    <x v="19"/>
    <x v="258"/>
    <x v="4"/>
    <x v="0"/>
  </r>
  <r>
    <x v="19"/>
    <x v="204"/>
    <x v="1"/>
    <x v="0"/>
  </r>
  <r>
    <x v="19"/>
    <x v="44"/>
    <x v="0"/>
    <x v="0"/>
  </r>
  <r>
    <x v="19"/>
    <x v="80"/>
    <x v="0"/>
    <x v="0"/>
  </r>
  <r>
    <x v="19"/>
    <x v="86"/>
    <x v="1"/>
    <x v="0"/>
  </r>
  <r>
    <x v="19"/>
    <x v="92"/>
    <x v="3"/>
    <x v="0"/>
  </r>
  <r>
    <x v="19"/>
    <x v="5"/>
    <x v="0"/>
    <x v="0"/>
  </r>
  <r>
    <x v="19"/>
    <x v="79"/>
    <x v="2"/>
    <x v="0"/>
  </r>
  <r>
    <x v="19"/>
    <x v="159"/>
    <x v="1"/>
    <x v="0"/>
  </r>
  <r>
    <x v="19"/>
    <x v="76"/>
    <x v="0"/>
    <x v="0"/>
  </r>
  <r>
    <x v="19"/>
    <x v="90"/>
    <x v="0"/>
    <x v="0"/>
  </r>
  <r>
    <x v="19"/>
    <x v="53"/>
    <x v="3"/>
    <x v="0"/>
  </r>
  <r>
    <x v="19"/>
    <x v="34"/>
    <x v="3"/>
    <x v="0"/>
  </r>
  <r>
    <x v="19"/>
    <x v="80"/>
    <x v="0"/>
    <x v="0"/>
  </r>
  <r>
    <x v="19"/>
    <x v="65"/>
    <x v="3"/>
    <x v="0"/>
  </r>
  <r>
    <x v="19"/>
    <x v="90"/>
    <x v="0"/>
    <x v="0"/>
  </r>
  <r>
    <x v="19"/>
    <x v="333"/>
    <x v="1"/>
    <x v="0"/>
  </r>
  <r>
    <x v="19"/>
    <x v="57"/>
    <x v="1"/>
    <x v="0"/>
  </r>
  <r>
    <x v="19"/>
    <x v="80"/>
    <x v="0"/>
    <x v="0"/>
  </r>
  <r>
    <x v="19"/>
    <x v="13"/>
    <x v="3"/>
    <x v="0"/>
  </r>
  <r>
    <x v="19"/>
    <x v="23"/>
    <x v="1"/>
    <x v="0"/>
  </r>
  <r>
    <x v="19"/>
    <x v="32"/>
    <x v="0"/>
    <x v="0"/>
  </r>
  <r>
    <x v="19"/>
    <x v="1"/>
    <x v="0"/>
    <x v="0"/>
  </r>
  <r>
    <x v="19"/>
    <x v="3"/>
    <x v="1"/>
    <x v="0"/>
  </r>
  <r>
    <x v="19"/>
    <x v="32"/>
    <x v="0"/>
    <x v="0"/>
  </r>
  <r>
    <x v="19"/>
    <x v="12"/>
    <x v="1"/>
    <x v="0"/>
  </r>
  <r>
    <x v="19"/>
    <x v="1"/>
    <x v="8"/>
    <x v="0"/>
  </r>
  <r>
    <x v="19"/>
    <x v="122"/>
    <x v="3"/>
    <x v="0"/>
  </r>
  <r>
    <x v="19"/>
    <x v="90"/>
    <x v="0"/>
    <x v="0"/>
  </r>
  <r>
    <x v="19"/>
    <x v="76"/>
    <x v="0"/>
    <x v="0"/>
  </r>
  <r>
    <x v="19"/>
    <x v="311"/>
    <x v="8"/>
    <x v="0"/>
  </r>
  <r>
    <x v="19"/>
    <x v="89"/>
    <x v="29"/>
    <x v="0"/>
  </r>
  <r>
    <x v="19"/>
    <x v="102"/>
    <x v="59"/>
    <x v="0"/>
  </r>
  <r>
    <x v="19"/>
    <x v="105"/>
    <x v="0"/>
    <x v="0"/>
  </r>
  <r>
    <x v="19"/>
    <x v="91"/>
    <x v="3"/>
    <x v="0"/>
  </r>
  <r>
    <x v="19"/>
    <x v="312"/>
    <x v="8"/>
    <x v="0"/>
  </r>
  <r>
    <x v="19"/>
    <x v="105"/>
    <x v="0"/>
    <x v="0"/>
  </r>
  <r>
    <x v="19"/>
    <x v="0"/>
    <x v="0"/>
    <x v="0"/>
  </r>
  <r>
    <x v="19"/>
    <x v="406"/>
    <x v="11"/>
    <x v="0"/>
  </r>
  <r>
    <x v="19"/>
    <x v="36"/>
    <x v="1"/>
    <x v="0"/>
  </r>
  <r>
    <x v="19"/>
    <x v="44"/>
    <x v="0"/>
    <x v="0"/>
  </r>
  <r>
    <x v="19"/>
    <x v="168"/>
    <x v="0"/>
    <x v="0"/>
  </r>
  <r>
    <x v="19"/>
    <x v="2"/>
    <x v="0"/>
    <x v="0"/>
  </r>
  <r>
    <x v="19"/>
    <x v="29"/>
    <x v="1"/>
    <x v="0"/>
  </r>
  <r>
    <x v="19"/>
    <x v="252"/>
    <x v="8"/>
    <x v="0"/>
  </r>
  <r>
    <x v="19"/>
    <x v="32"/>
    <x v="0"/>
    <x v="0"/>
  </r>
  <r>
    <x v="19"/>
    <x v="116"/>
    <x v="0"/>
    <x v="0"/>
  </r>
  <r>
    <x v="19"/>
    <x v="13"/>
    <x v="3"/>
    <x v="0"/>
  </r>
  <r>
    <x v="19"/>
    <x v="58"/>
    <x v="3"/>
    <x v="0"/>
  </r>
  <r>
    <x v="19"/>
    <x v="53"/>
    <x v="0"/>
    <x v="0"/>
  </r>
  <r>
    <x v="19"/>
    <x v="407"/>
    <x v="4"/>
    <x v="0"/>
  </r>
  <r>
    <x v="19"/>
    <x v="163"/>
    <x v="13"/>
    <x v="0"/>
  </r>
  <r>
    <x v="19"/>
    <x v="245"/>
    <x v="1"/>
    <x v="0"/>
  </r>
  <r>
    <x v="19"/>
    <x v="62"/>
    <x v="31"/>
    <x v="0"/>
  </r>
  <r>
    <x v="19"/>
    <x v="258"/>
    <x v="1"/>
    <x v="0"/>
  </r>
  <r>
    <x v="19"/>
    <x v="382"/>
    <x v="8"/>
    <x v="0"/>
  </r>
  <r>
    <x v="19"/>
    <x v="174"/>
    <x v="45"/>
    <x v="0"/>
  </r>
  <r>
    <x v="19"/>
    <x v="381"/>
    <x v="1"/>
    <x v="0"/>
  </r>
  <r>
    <x v="19"/>
    <x v="183"/>
    <x v="1"/>
    <x v="0"/>
  </r>
  <r>
    <x v="19"/>
    <x v="98"/>
    <x v="5"/>
    <x v="0"/>
  </r>
  <r>
    <x v="19"/>
    <x v="58"/>
    <x v="0"/>
    <x v="0"/>
  </r>
  <r>
    <x v="19"/>
    <x v="3"/>
    <x v="3"/>
    <x v="0"/>
  </r>
  <r>
    <x v="19"/>
    <x v="102"/>
    <x v="14"/>
    <x v="0"/>
  </r>
  <r>
    <x v="19"/>
    <x v="15"/>
    <x v="8"/>
    <x v="0"/>
  </r>
  <r>
    <x v="19"/>
    <x v="53"/>
    <x v="0"/>
    <x v="0"/>
  </r>
  <r>
    <x v="19"/>
    <x v="2"/>
    <x v="0"/>
    <x v="0"/>
  </r>
  <r>
    <x v="19"/>
    <x v="116"/>
    <x v="0"/>
    <x v="0"/>
  </r>
  <r>
    <x v="19"/>
    <x v="27"/>
    <x v="2"/>
    <x v="0"/>
  </r>
  <r>
    <x v="19"/>
    <x v="301"/>
    <x v="1"/>
    <x v="0"/>
  </r>
  <r>
    <x v="19"/>
    <x v="191"/>
    <x v="0"/>
    <x v="0"/>
  </r>
  <r>
    <x v="19"/>
    <x v="1"/>
    <x v="0"/>
    <x v="0"/>
  </r>
  <r>
    <x v="19"/>
    <x v="32"/>
    <x v="0"/>
    <x v="0"/>
  </r>
  <r>
    <x v="19"/>
    <x v="210"/>
    <x v="8"/>
    <x v="0"/>
  </r>
  <r>
    <x v="19"/>
    <x v="249"/>
    <x v="77"/>
    <x v="0"/>
  </r>
  <r>
    <x v="19"/>
    <x v="214"/>
    <x v="1"/>
    <x v="0"/>
  </r>
  <r>
    <x v="19"/>
    <x v="32"/>
    <x v="8"/>
    <x v="0"/>
  </r>
  <r>
    <x v="19"/>
    <x v="5"/>
    <x v="0"/>
    <x v="0"/>
  </r>
  <r>
    <x v="19"/>
    <x v="119"/>
    <x v="1"/>
    <x v="0"/>
  </r>
  <r>
    <x v="19"/>
    <x v="210"/>
    <x v="8"/>
    <x v="0"/>
  </r>
  <r>
    <x v="19"/>
    <x v="250"/>
    <x v="8"/>
    <x v="0"/>
  </r>
  <r>
    <x v="19"/>
    <x v="284"/>
    <x v="8"/>
    <x v="0"/>
  </r>
  <r>
    <x v="19"/>
    <x v="32"/>
    <x v="0"/>
    <x v="0"/>
  </r>
  <r>
    <x v="19"/>
    <x v="216"/>
    <x v="8"/>
    <x v="0"/>
  </r>
  <r>
    <x v="19"/>
    <x v="21"/>
    <x v="8"/>
    <x v="0"/>
  </r>
  <r>
    <x v="19"/>
    <x v="100"/>
    <x v="0"/>
    <x v="0"/>
  </r>
  <r>
    <x v="19"/>
    <x v="41"/>
    <x v="34"/>
    <x v="0"/>
  </r>
  <r>
    <x v="19"/>
    <x v="67"/>
    <x v="1"/>
    <x v="0"/>
  </r>
  <r>
    <x v="19"/>
    <x v="59"/>
    <x v="4"/>
    <x v="0"/>
  </r>
  <r>
    <x v="19"/>
    <x v="264"/>
    <x v="4"/>
    <x v="1"/>
  </r>
  <r>
    <x v="19"/>
    <x v="2"/>
    <x v="8"/>
    <x v="0"/>
  </r>
  <r>
    <x v="19"/>
    <x v="32"/>
    <x v="0"/>
    <x v="0"/>
  </r>
  <r>
    <x v="19"/>
    <x v="80"/>
    <x v="0"/>
    <x v="0"/>
  </r>
  <r>
    <x v="19"/>
    <x v="15"/>
    <x v="0"/>
    <x v="0"/>
  </r>
  <r>
    <x v="19"/>
    <x v="44"/>
    <x v="0"/>
    <x v="0"/>
  </r>
  <r>
    <x v="19"/>
    <x v="43"/>
    <x v="1"/>
    <x v="0"/>
  </r>
  <r>
    <x v="19"/>
    <x v="187"/>
    <x v="1"/>
    <x v="0"/>
  </r>
  <r>
    <x v="19"/>
    <x v="21"/>
    <x v="1"/>
    <x v="0"/>
  </r>
  <r>
    <x v="19"/>
    <x v="77"/>
    <x v="3"/>
    <x v="0"/>
  </r>
  <r>
    <x v="19"/>
    <x v="5"/>
    <x v="0"/>
    <x v="0"/>
  </r>
  <r>
    <x v="19"/>
    <x v="312"/>
    <x v="8"/>
    <x v="0"/>
  </r>
  <r>
    <x v="19"/>
    <x v="107"/>
    <x v="8"/>
    <x v="0"/>
  </r>
  <r>
    <x v="19"/>
    <x v="51"/>
    <x v="57"/>
    <x v="0"/>
  </r>
  <r>
    <x v="19"/>
    <x v="197"/>
    <x v="7"/>
    <x v="0"/>
  </r>
  <r>
    <x v="19"/>
    <x v="2"/>
    <x v="8"/>
    <x v="0"/>
  </r>
  <r>
    <x v="19"/>
    <x v="82"/>
    <x v="1"/>
    <x v="0"/>
  </r>
  <r>
    <x v="20"/>
    <x v="232"/>
    <x v="1"/>
    <x v="0"/>
  </r>
  <r>
    <x v="20"/>
    <x v="1"/>
    <x v="0"/>
    <x v="0"/>
  </r>
  <r>
    <x v="20"/>
    <x v="231"/>
    <x v="8"/>
    <x v="0"/>
  </r>
  <r>
    <x v="20"/>
    <x v="26"/>
    <x v="27"/>
    <x v="0"/>
  </r>
  <r>
    <x v="20"/>
    <x v="201"/>
    <x v="8"/>
    <x v="0"/>
  </r>
  <r>
    <x v="20"/>
    <x v="149"/>
    <x v="0"/>
    <x v="0"/>
  </r>
  <r>
    <x v="20"/>
    <x v="27"/>
    <x v="8"/>
    <x v="0"/>
  </r>
  <r>
    <x v="20"/>
    <x v="186"/>
    <x v="8"/>
    <x v="0"/>
  </r>
  <r>
    <x v="20"/>
    <x v="5"/>
    <x v="0"/>
    <x v="0"/>
  </r>
  <r>
    <x v="20"/>
    <x v="210"/>
    <x v="8"/>
    <x v="0"/>
  </r>
  <r>
    <x v="20"/>
    <x v="65"/>
    <x v="13"/>
    <x v="0"/>
  </r>
  <r>
    <x v="20"/>
    <x v="140"/>
    <x v="1"/>
    <x v="0"/>
  </r>
  <r>
    <x v="20"/>
    <x v="208"/>
    <x v="5"/>
    <x v="0"/>
  </r>
  <r>
    <x v="20"/>
    <x v="5"/>
    <x v="0"/>
    <x v="0"/>
  </r>
  <r>
    <x v="20"/>
    <x v="32"/>
    <x v="0"/>
    <x v="0"/>
  </r>
  <r>
    <x v="20"/>
    <x v="49"/>
    <x v="8"/>
    <x v="0"/>
  </r>
  <r>
    <x v="20"/>
    <x v="193"/>
    <x v="8"/>
    <x v="0"/>
  </r>
  <r>
    <x v="20"/>
    <x v="304"/>
    <x v="8"/>
    <x v="0"/>
  </r>
  <r>
    <x v="20"/>
    <x v="4"/>
    <x v="5"/>
    <x v="0"/>
  </r>
  <r>
    <x v="20"/>
    <x v="2"/>
    <x v="0"/>
    <x v="0"/>
  </r>
  <r>
    <x v="20"/>
    <x v="27"/>
    <x v="8"/>
    <x v="0"/>
  </r>
  <r>
    <x v="20"/>
    <x v="58"/>
    <x v="0"/>
    <x v="0"/>
  </r>
  <r>
    <x v="20"/>
    <x v="125"/>
    <x v="8"/>
    <x v="0"/>
  </r>
  <r>
    <x v="20"/>
    <x v="159"/>
    <x v="1"/>
    <x v="0"/>
  </r>
  <r>
    <x v="20"/>
    <x v="64"/>
    <x v="64"/>
    <x v="0"/>
  </r>
  <r>
    <x v="20"/>
    <x v="370"/>
    <x v="0"/>
    <x v="0"/>
  </r>
  <r>
    <x v="20"/>
    <x v="159"/>
    <x v="1"/>
    <x v="0"/>
  </r>
  <r>
    <x v="20"/>
    <x v="50"/>
    <x v="1"/>
    <x v="0"/>
  </r>
  <r>
    <x v="20"/>
    <x v="159"/>
    <x v="1"/>
    <x v="0"/>
  </r>
  <r>
    <x v="20"/>
    <x v="129"/>
    <x v="1"/>
    <x v="0"/>
  </r>
  <r>
    <x v="20"/>
    <x v="132"/>
    <x v="1"/>
    <x v="0"/>
  </r>
  <r>
    <x v="20"/>
    <x v="120"/>
    <x v="8"/>
    <x v="0"/>
  </r>
  <r>
    <x v="20"/>
    <x v="41"/>
    <x v="45"/>
    <x v="0"/>
  </r>
  <r>
    <x v="20"/>
    <x v="281"/>
    <x v="8"/>
    <x v="0"/>
  </r>
  <r>
    <x v="20"/>
    <x v="120"/>
    <x v="8"/>
    <x v="0"/>
  </r>
  <r>
    <x v="20"/>
    <x v="319"/>
    <x v="25"/>
    <x v="2"/>
  </r>
  <r>
    <x v="20"/>
    <x v="32"/>
    <x v="0"/>
    <x v="0"/>
  </r>
  <r>
    <x v="20"/>
    <x v="4"/>
    <x v="1"/>
    <x v="0"/>
  </r>
  <r>
    <x v="20"/>
    <x v="330"/>
    <x v="1"/>
    <x v="0"/>
  </r>
  <r>
    <x v="20"/>
    <x v="173"/>
    <x v="1"/>
    <x v="0"/>
  </r>
  <r>
    <x v="20"/>
    <x v="79"/>
    <x v="1"/>
    <x v="0"/>
  </r>
  <r>
    <x v="20"/>
    <x v="108"/>
    <x v="1"/>
    <x v="0"/>
  </r>
  <r>
    <x v="20"/>
    <x v="33"/>
    <x v="1"/>
    <x v="0"/>
  </r>
  <r>
    <x v="20"/>
    <x v="98"/>
    <x v="8"/>
    <x v="0"/>
  </r>
  <r>
    <x v="20"/>
    <x v="306"/>
    <x v="1"/>
    <x v="0"/>
  </r>
  <r>
    <x v="20"/>
    <x v="90"/>
    <x v="28"/>
    <x v="0"/>
  </r>
  <r>
    <x v="20"/>
    <x v="123"/>
    <x v="8"/>
    <x v="0"/>
  </r>
  <r>
    <x v="20"/>
    <x v="314"/>
    <x v="8"/>
    <x v="0"/>
  </r>
  <r>
    <x v="20"/>
    <x v="80"/>
    <x v="0"/>
    <x v="0"/>
  </r>
  <r>
    <x v="20"/>
    <x v="80"/>
    <x v="0"/>
    <x v="0"/>
  </r>
  <r>
    <x v="20"/>
    <x v="122"/>
    <x v="3"/>
    <x v="0"/>
  </r>
  <r>
    <x v="20"/>
    <x v="94"/>
    <x v="45"/>
    <x v="0"/>
  </r>
  <r>
    <x v="20"/>
    <x v="22"/>
    <x v="1"/>
    <x v="0"/>
  </r>
  <r>
    <x v="20"/>
    <x v="134"/>
    <x v="28"/>
    <x v="0"/>
  </r>
  <r>
    <x v="20"/>
    <x v="1"/>
    <x v="0"/>
    <x v="0"/>
  </r>
  <r>
    <x v="20"/>
    <x v="179"/>
    <x v="18"/>
    <x v="0"/>
  </r>
  <r>
    <x v="20"/>
    <x v="80"/>
    <x v="0"/>
    <x v="0"/>
  </r>
  <r>
    <x v="20"/>
    <x v="1"/>
    <x v="0"/>
    <x v="0"/>
  </r>
  <r>
    <x v="20"/>
    <x v="98"/>
    <x v="8"/>
    <x v="0"/>
  </r>
  <r>
    <x v="20"/>
    <x v="315"/>
    <x v="8"/>
    <x v="0"/>
  </r>
  <r>
    <x v="20"/>
    <x v="106"/>
    <x v="12"/>
    <x v="0"/>
  </r>
  <r>
    <x v="20"/>
    <x v="224"/>
    <x v="8"/>
    <x v="0"/>
  </r>
  <r>
    <x v="20"/>
    <x v="268"/>
    <x v="8"/>
    <x v="0"/>
  </r>
  <r>
    <x v="20"/>
    <x v="102"/>
    <x v="15"/>
    <x v="0"/>
  </r>
  <r>
    <x v="20"/>
    <x v="366"/>
    <x v="8"/>
    <x v="0"/>
  </r>
  <r>
    <x v="20"/>
    <x v="41"/>
    <x v="14"/>
    <x v="0"/>
  </r>
  <r>
    <x v="20"/>
    <x v="0"/>
    <x v="0"/>
    <x v="0"/>
  </r>
  <r>
    <x v="20"/>
    <x v="49"/>
    <x v="8"/>
    <x v="0"/>
  </r>
  <r>
    <x v="20"/>
    <x v="67"/>
    <x v="3"/>
    <x v="0"/>
  </r>
  <r>
    <x v="20"/>
    <x v="41"/>
    <x v="51"/>
    <x v="0"/>
  </r>
  <r>
    <x v="20"/>
    <x v="116"/>
    <x v="0"/>
    <x v="0"/>
  </r>
  <r>
    <x v="20"/>
    <x v="237"/>
    <x v="8"/>
    <x v="0"/>
  </r>
  <r>
    <x v="20"/>
    <x v="89"/>
    <x v="45"/>
    <x v="0"/>
  </r>
  <r>
    <x v="20"/>
    <x v="32"/>
    <x v="0"/>
    <x v="0"/>
  </r>
  <r>
    <x v="20"/>
    <x v="125"/>
    <x v="8"/>
    <x v="0"/>
  </r>
  <r>
    <x v="20"/>
    <x v="103"/>
    <x v="1"/>
    <x v="0"/>
  </r>
  <r>
    <x v="20"/>
    <x v="58"/>
    <x v="0"/>
    <x v="0"/>
  </r>
  <r>
    <x v="20"/>
    <x v="66"/>
    <x v="1"/>
    <x v="0"/>
  </r>
  <r>
    <x v="20"/>
    <x v="2"/>
    <x v="3"/>
    <x v="0"/>
  </r>
  <r>
    <x v="20"/>
    <x v="210"/>
    <x v="8"/>
    <x v="0"/>
  </r>
  <r>
    <x v="20"/>
    <x v="59"/>
    <x v="3"/>
    <x v="0"/>
  </r>
  <r>
    <x v="20"/>
    <x v="315"/>
    <x v="8"/>
    <x v="0"/>
  </r>
  <r>
    <x v="20"/>
    <x v="247"/>
    <x v="2"/>
    <x v="0"/>
  </r>
  <r>
    <x v="20"/>
    <x v="216"/>
    <x v="1"/>
    <x v="0"/>
  </r>
  <r>
    <x v="20"/>
    <x v="58"/>
    <x v="0"/>
    <x v="0"/>
  </r>
  <r>
    <x v="20"/>
    <x v="26"/>
    <x v="45"/>
    <x v="0"/>
  </r>
  <r>
    <x v="20"/>
    <x v="82"/>
    <x v="1"/>
    <x v="0"/>
  </r>
  <r>
    <x v="20"/>
    <x v="261"/>
    <x v="8"/>
    <x v="0"/>
  </r>
  <r>
    <x v="20"/>
    <x v="2"/>
    <x v="0"/>
    <x v="0"/>
  </r>
  <r>
    <x v="20"/>
    <x v="0"/>
    <x v="1"/>
    <x v="0"/>
  </r>
  <r>
    <x v="20"/>
    <x v="108"/>
    <x v="1"/>
    <x v="0"/>
  </r>
  <r>
    <x v="20"/>
    <x v="32"/>
    <x v="0"/>
    <x v="0"/>
  </r>
  <r>
    <x v="20"/>
    <x v="164"/>
    <x v="1"/>
    <x v="0"/>
  </r>
  <r>
    <x v="20"/>
    <x v="58"/>
    <x v="0"/>
    <x v="0"/>
  </r>
  <r>
    <x v="20"/>
    <x v="58"/>
    <x v="0"/>
    <x v="0"/>
  </r>
  <r>
    <x v="20"/>
    <x v="66"/>
    <x v="8"/>
    <x v="0"/>
  </r>
  <r>
    <x v="20"/>
    <x v="227"/>
    <x v="2"/>
    <x v="0"/>
  </r>
  <r>
    <x v="20"/>
    <x v="232"/>
    <x v="1"/>
    <x v="0"/>
  </r>
  <r>
    <x v="20"/>
    <x v="1"/>
    <x v="0"/>
    <x v="0"/>
  </r>
  <r>
    <x v="20"/>
    <x v="195"/>
    <x v="1"/>
    <x v="0"/>
  </r>
  <r>
    <x v="20"/>
    <x v="268"/>
    <x v="8"/>
    <x v="0"/>
  </r>
  <r>
    <x v="20"/>
    <x v="32"/>
    <x v="0"/>
    <x v="0"/>
  </r>
  <r>
    <x v="20"/>
    <x v="5"/>
    <x v="0"/>
    <x v="0"/>
  </r>
  <r>
    <x v="20"/>
    <x v="164"/>
    <x v="1"/>
    <x v="0"/>
  </r>
  <r>
    <x v="20"/>
    <x v="258"/>
    <x v="1"/>
    <x v="0"/>
  </r>
  <r>
    <x v="20"/>
    <x v="5"/>
    <x v="0"/>
    <x v="0"/>
  </r>
  <r>
    <x v="20"/>
    <x v="125"/>
    <x v="1"/>
    <x v="0"/>
  </r>
  <r>
    <x v="20"/>
    <x v="44"/>
    <x v="1"/>
    <x v="0"/>
  </r>
  <r>
    <x v="20"/>
    <x v="248"/>
    <x v="4"/>
    <x v="0"/>
  </r>
  <r>
    <x v="20"/>
    <x v="32"/>
    <x v="0"/>
    <x v="0"/>
  </r>
  <r>
    <x v="20"/>
    <x v="5"/>
    <x v="0"/>
    <x v="0"/>
  </r>
  <r>
    <x v="20"/>
    <x v="188"/>
    <x v="1"/>
    <x v="0"/>
  </r>
  <r>
    <x v="20"/>
    <x v="284"/>
    <x v="1"/>
    <x v="0"/>
  </r>
  <r>
    <x v="20"/>
    <x v="1"/>
    <x v="0"/>
    <x v="0"/>
  </r>
  <r>
    <x v="20"/>
    <x v="80"/>
    <x v="0"/>
    <x v="0"/>
  </r>
  <r>
    <x v="20"/>
    <x v="32"/>
    <x v="0"/>
    <x v="0"/>
  </r>
  <r>
    <x v="20"/>
    <x v="183"/>
    <x v="1"/>
    <x v="0"/>
  </r>
  <r>
    <x v="20"/>
    <x v="134"/>
    <x v="0"/>
    <x v="0"/>
  </r>
  <r>
    <x v="20"/>
    <x v="0"/>
    <x v="13"/>
    <x v="0"/>
  </r>
  <r>
    <x v="20"/>
    <x v="15"/>
    <x v="0"/>
    <x v="0"/>
  </r>
  <r>
    <x v="20"/>
    <x v="112"/>
    <x v="1"/>
    <x v="0"/>
  </r>
  <r>
    <x v="20"/>
    <x v="2"/>
    <x v="0"/>
    <x v="0"/>
  </r>
  <r>
    <x v="20"/>
    <x v="1"/>
    <x v="0"/>
    <x v="0"/>
  </r>
  <r>
    <x v="20"/>
    <x v="142"/>
    <x v="1"/>
    <x v="0"/>
  </r>
  <r>
    <x v="20"/>
    <x v="117"/>
    <x v="22"/>
    <x v="0"/>
  </r>
  <r>
    <x v="20"/>
    <x v="349"/>
    <x v="1"/>
    <x v="0"/>
  </r>
  <r>
    <x v="20"/>
    <x v="154"/>
    <x v="1"/>
    <x v="0"/>
  </r>
  <r>
    <x v="20"/>
    <x v="184"/>
    <x v="1"/>
    <x v="0"/>
  </r>
  <r>
    <x v="20"/>
    <x v="5"/>
    <x v="0"/>
    <x v="0"/>
  </r>
  <r>
    <x v="20"/>
    <x v="248"/>
    <x v="24"/>
    <x v="0"/>
  </r>
  <r>
    <x v="20"/>
    <x v="41"/>
    <x v="15"/>
    <x v="0"/>
  </r>
  <r>
    <x v="20"/>
    <x v="208"/>
    <x v="1"/>
    <x v="0"/>
  </r>
  <r>
    <x v="20"/>
    <x v="15"/>
    <x v="0"/>
    <x v="0"/>
  </r>
  <r>
    <x v="20"/>
    <x v="50"/>
    <x v="1"/>
    <x v="0"/>
  </r>
  <r>
    <x v="20"/>
    <x v="5"/>
    <x v="0"/>
    <x v="0"/>
  </r>
  <r>
    <x v="20"/>
    <x v="116"/>
    <x v="3"/>
    <x v="0"/>
  </r>
  <r>
    <x v="20"/>
    <x v="58"/>
    <x v="0"/>
    <x v="0"/>
  </r>
  <r>
    <x v="20"/>
    <x v="32"/>
    <x v="0"/>
    <x v="0"/>
  </r>
  <r>
    <x v="20"/>
    <x v="15"/>
    <x v="0"/>
    <x v="0"/>
  </r>
  <r>
    <x v="20"/>
    <x v="2"/>
    <x v="0"/>
    <x v="0"/>
  </r>
  <r>
    <x v="20"/>
    <x v="164"/>
    <x v="1"/>
    <x v="0"/>
  </r>
  <r>
    <x v="20"/>
    <x v="242"/>
    <x v="1"/>
    <x v="0"/>
  </r>
  <r>
    <x v="20"/>
    <x v="20"/>
    <x v="1"/>
    <x v="0"/>
  </r>
  <r>
    <x v="20"/>
    <x v="202"/>
    <x v="1"/>
    <x v="0"/>
  </r>
  <r>
    <x v="20"/>
    <x v="291"/>
    <x v="1"/>
    <x v="0"/>
  </r>
  <r>
    <x v="20"/>
    <x v="29"/>
    <x v="1"/>
    <x v="0"/>
  </r>
  <r>
    <x v="20"/>
    <x v="222"/>
    <x v="1"/>
    <x v="0"/>
  </r>
  <r>
    <x v="20"/>
    <x v="9"/>
    <x v="1"/>
    <x v="0"/>
  </r>
  <r>
    <x v="20"/>
    <x v="2"/>
    <x v="0"/>
    <x v="0"/>
  </r>
  <r>
    <x v="20"/>
    <x v="300"/>
    <x v="1"/>
    <x v="0"/>
  </r>
  <r>
    <x v="20"/>
    <x v="343"/>
    <x v="1"/>
    <x v="0"/>
  </r>
  <r>
    <x v="20"/>
    <x v="15"/>
    <x v="0"/>
    <x v="0"/>
  </r>
  <r>
    <x v="20"/>
    <x v="58"/>
    <x v="0"/>
    <x v="0"/>
  </r>
  <r>
    <x v="20"/>
    <x v="5"/>
    <x v="0"/>
    <x v="0"/>
  </r>
  <r>
    <x v="20"/>
    <x v="5"/>
    <x v="0"/>
    <x v="0"/>
  </r>
  <r>
    <x v="20"/>
    <x v="62"/>
    <x v="15"/>
    <x v="0"/>
  </r>
  <r>
    <x v="20"/>
    <x v="32"/>
    <x v="0"/>
    <x v="0"/>
  </r>
  <r>
    <x v="20"/>
    <x v="80"/>
    <x v="0"/>
    <x v="0"/>
  </r>
  <r>
    <x v="20"/>
    <x v="4"/>
    <x v="1"/>
    <x v="0"/>
  </r>
  <r>
    <x v="20"/>
    <x v="2"/>
    <x v="0"/>
    <x v="0"/>
  </r>
  <r>
    <x v="20"/>
    <x v="395"/>
    <x v="0"/>
    <x v="0"/>
  </r>
  <r>
    <x v="20"/>
    <x v="40"/>
    <x v="3"/>
    <x v="0"/>
  </r>
  <r>
    <x v="20"/>
    <x v="5"/>
    <x v="0"/>
    <x v="0"/>
  </r>
  <r>
    <x v="20"/>
    <x v="203"/>
    <x v="1"/>
    <x v="0"/>
  </r>
  <r>
    <x v="20"/>
    <x v="0"/>
    <x v="0"/>
    <x v="0"/>
  </r>
  <r>
    <x v="20"/>
    <x v="32"/>
    <x v="0"/>
    <x v="0"/>
  </r>
  <r>
    <x v="20"/>
    <x v="2"/>
    <x v="0"/>
    <x v="0"/>
  </r>
  <r>
    <x v="20"/>
    <x v="327"/>
    <x v="1"/>
    <x v="0"/>
  </r>
  <r>
    <x v="20"/>
    <x v="28"/>
    <x v="1"/>
    <x v="0"/>
  </r>
  <r>
    <x v="20"/>
    <x v="34"/>
    <x v="3"/>
    <x v="0"/>
  </r>
  <r>
    <x v="20"/>
    <x v="265"/>
    <x v="1"/>
    <x v="0"/>
  </r>
  <r>
    <x v="20"/>
    <x v="33"/>
    <x v="1"/>
    <x v="0"/>
  </r>
  <r>
    <x v="20"/>
    <x v="128"/>
    <x v="1"/>
    <x v="0"/>
  </r>
  <r>
    <x v="20"/>
    <x v="77"/>
    <x v="3"/>
    <x v="0"/>
  </r>
  <r>
    <x v="20"/>
    <x v="137"/>
    <x v="1"/>
    <x v="0"/>
  </r>
  <r>
    <x v="20"/>
    <x v="398"/>
    <x v="1"/>
    <x v="0"/>
  </r>
  <r>
    <x v="20"/>
    <x v="67"/>
    <x v="3"/>
    <x v="0"/>
  </r>
  <r>
    <x v="20"/>
    <x v="145"/>
    <x v="3"/>
    <x v="0"/>
  </r>
  <r>
    <x v="20"/>
    <x v="13"/>
    <x v="0"/>
    <x v="0"/>
  </r>
  <r>
    <x v="20"/>
    <x v="32"/>
    <x v="0"/>
    <x v="0"/>
  </r>
  <r>
    <x v="20"/>
    <x v="5"/>
    <x v="0"/>
    <x v="0"/>
  </r>
  <r>
    <x v="20"/>
    <x v="91"/>
    <x v="3"/>
    <x v="0"/>
  </r>
  <r>
    <x v="20"/>
    <x v="117"/>
    <x v="57"/>
    <x v="0"/>
  </r>
  <r>
    <x v="20"/>
    <x v="55"/>
    <x v="1"/>
    <x v="0"/>
  </r>
  <r>
    <x v="20"/>
    <x v="53"/>
    <x v="0"/>
    <x v="0"/>
  </r>
  <r>
    <x v="20"/>
    <x v="13"/>
    <x v="0"/>
    <x v="0"/>
  </r>
  <r>
    <x v="20"/>
    <x v="157"/>
    <x v="1"/>
    <x v="0"/>
  </r>
  <r>
    <x v="20"/>
    <x v="90"/>
    <x v="0"/>
    <x v="0"/>
  </r>
  <r>
    <x v="20"/>
    <x v="70"/>
    <x v="2"/>
    <x v="0"/>
  </r>
  <r>
    <x v="20"/>
    <x v="94"/>
    <x v="46"/>
    <x v="0"/>
  </r>
  <r>
    <x v="20"/>
    <x v="44"/>
    <x v="0"/>
    <x v="0"/>
  </r>
  <r>
    <x v="20"/>
    <x v="41"/>
    <x v="45"/>
    <x v="0"/>
  </r>
  <r>
    <x v="20"/>
    <x v="66"/>
    <x v="8"/>
    <x v="0"/>
  </r>
  <r>
    <x v="20"/>
    <x v="145"/>
    <x v="3"/>
    <x v="0"/>
  </r>
  <r>
    <x v="20"/>
    <x v="67"/>
    <x v="3"/>
    <x v="0"/>
  </r>
  <r>
    <x v="20"/>
    <x v="15"/>
    <x v="0"/>
    <x v="0"/>
  </r>
  <r>
    <x v="20"/>
    <x v="15"/>
    <x v="0"/>
    <x v="0"/>
  </r>
  <r>
    <x v="20"/>
    <x v="2"/>
    <x v="7"/>
    <x v="0"/>
  </r>
  <r>
    <x v="20"/>
    <x v="108"/>
    <x v="1"/>
    <x v="0"/>
  </r>
  <r>
    <x v="20"/>
    <x v="13"/>
    <x v="0"/>
    <x v="0"/>
  </r>
  <r>
    <x v="20"/>
    <x v="58"/>
    <x v="0"/>
    <x v="0"/>
  </r>
  <r>
    <x v="20"/>
    <x v="159"/>
    <x v="0"/>
    <x v="0"/>
  </r>
  <r>
    <x v="20"/>
    <x v="102"/>
    <x v="20"/>
    <x v="0"/>
  </r>
  <r>
    <x v="20"/>
    <x v="58"/>
    <x v="0"/>
    <x v="0"/>
  </r>
  <r>
    <x v="20"/>
    <x v="77"/>
    <x v="13"/>
    <x v="0"/>
  </r>
  <r>
    <x v="20"/>
    <x v="100"/>
    <x v="0"/>
    <x v="0"/>
  </r>
  <r>
    <x v="20"/>
    <x v="33"/>
    <x v="1"/>
    <x v="0"/>
  </r>
  <r>
    <x v="20"/>
    <x v="34"/>
    <x v="3"/>
    <x v="0"/>
  </r>
  <r>
    <x v="20"/>
    <x v="301"/>
    <x v="1"/>
    <x v="0"/>
  </r>
  <r>
    <x v="20"/>
    <x v="6"/>
    <x v="1"/>
    <x v="0"/>
  </r>
  <r>
    <x v="20"/>
    <x v="134"/>
    <x v="0"/>
    <x v="0"/>
  </r>
  <r>
    <x v="20"/>
    <x v="80"/>
    <x v="0"/>
    <x v="0"/>
  </r>
  <r>
    <x v="20"/>
    <x v="44"/>
    <x v="0"/>
    <x v="0"/>
  </r>
  <r>
    <x v="20"/>
    <x v="13"/>
    <x v="32"/>
    <x v="0"/>
  </r>
  <r>
    <x v="20"/>
    <x v="64"/>
    <x v="57"/>
    <x v="0"/>
  </r>
  <r>
    <x v="20"/>
    <x v="3"/>
    <x v="0"/>
    <x v="0"/>
  </r>
  <r>
    <x v="20"/>
    <x v="131"/>
    <x v="1"/>
    <x v="0"/>
  </r>
  <r>
    <x v="20"/>
    <x v="119"/>
    <x v="24"/>
    <x v="0"/>
  </r>
  <r>
    <x v="20"/>
    <x v="328"/>
    <x v="1"/>
    <x v="0"/>
  </r>
  <r>
    <x v="20"/>
    <x v="86"/>
    <x v="3"/>
    <x v="0"/>
  </r>
  <r>
    <x v="20"/>
    <x v="13"/>
    <x v="0"/>
    <x v="0"/>
  </r>
  <r>
    <x v="20"/>
    <x v="35"/>
    <x v="1"/>
    <x v="0"/>
  </r>
  <r>
    <x v="20"/>
    <x v="170"/>
    <x v="17"/>
    <x v="0"/>
  </r>
  <r>
    <x v="20"/>
    <x v="179"/>
    <x v="27"/>
    <x v="0"/>
  </r>
  <r>
    <x v="20"/>
    <x v="0"/>
    <x v="0"/>
    <x v="0"/>
  </r>
  <r>
    <x v="20"/>
    <x v="13"/>
    <x v="3"/>
    <x v="0"/>
  </r>
  <r>
    <x v="20"/>
    <x v="408"/>
    <x v="8"/>
    <x v="0"/>
  </r>
  <r>
    <x v="20"/>
    <x v="145"/>
    <x v="3"/>
    <x v="0"/>
  </r>
  <r>
    <x v="20"/>
    <x v="329"/>
    <x v="8"/>
    <x v="0"/>
  </r>
  <r>
    <x v="20"/>
    <x v="86"/>
    <x v="3"/>
    <x v="0"/>
  </r>
  <r>
    <x v="20"/>
    <x v="5"/>
    <x v="3"/>
    <x v="0"/>
  </r>
  <r>
    <x v="20"/>
    <x v="1"/>
    <x v="0"/>
    <x v="0"/>
  </r>
  <r>
    <x v="20"/>
    <x v="107"/>
    <x v="8"/>
    <x v="0"/>
  </r>
  <r>
    <x v="20"/>
    <x v="58"/>
    <x v="0"/>
    <x v="0"/>
  </r>
  <r>
    <x v="20"/>
    <x v="24"/>
    <x v="1"/>
    <x v="0"/>
  </r>
  <r>
    <x v="20"/>
    <x v="5"/>
    <x v="0"/>
    <x v="0"/>
  </r>
  <r>
    <x v="20"/>
    <x v="5"/>
    <x v="0"/>
    <x v="0"/>
  </r>
  <r>
    <x v="20"/>
    <x v="53"/>
    <x v="0"/>
    <x v="0"/>
  </r>
  <r>
    <x v="20"/>
    <x v="124"/>
    <x v="8"/>
    <x v="0"/>
  </r>
  <r>
    <x v="20"/>
    <x v="80"/>
    <x v="0"/>
    <x v="0"/>
  </r>
  <r>
    <x v="20"/>
    <x v="354"/>
    <x v="36"/>
    <x v="0"/>
  </r>
  <r>
    <x v="20"/>
    <x v="106"/>
    <x v="58"/>
    <x v="0"/>
  </r>
  <r>
    <x v="20"/>
    <x v="146"/>
    <x v="1"/>
    <x v="0"/>
  </r>
  <r>
    <x v="20"/>
    <x v="64"/>
    <x v="43"/>
    <x v="0"/>
  </r>
  <r>
    <x v="20"/>
    <x v="15"/>
    <x v="0"/>
    <x v="0"/>
  </r>
  <r>
    <x v="20"/>
    <x v="58"/>
    <x v="0"/>
    <x v="0"/>
  </r>
  <r>
    <x v="20"/>
    <x v="59"/>
    <x v="0"/>
    <x v="0"/>
  </r>
  <r>
    <x v="20"/>
    <x v="87"/>
    <x v="8"/>
    <x v="0"/>
  </r>
  <r>
    <x v="20"/>
    <x v="109"/>
    <x v="1"/>
    <x v="0"/>
  </r>
  <r>
    <x v="20"/>
    <x v="15"/>
    <x v="0"/>
    <x v="0"/>
  </r>
  <r>
    <x v="20"/>
    <x v="0"/>
    <x v="1"/>
    <x v="0"/>
  </r>
  <r>
    <x v="20"/>
    <x v="258"/>
    <x v="8"/>
    <x v="0"/>
  </r>
  <r>
    <x v="20"/>
    <x v="15"/>
    <x v="0"/>
    <x v="0"/>
  </r>
  <r>
    <x v="20"/>
    <x v="32"/>
    <x v="0"/>
    <x v="0"/>
  </r>
  <r>
    <x v="20"/>
    <x v="278"/>
    <x v="1"/>
    <x v="0"/>
  </r>
  <r>
    <x v="20"/>
    <x v="58"/>
    <x v="0"/>
    <x v="0"/>
  </r>
  <r>
    <x v="20"/>
    <x v="28"/>
    <x v="1"/>
    <x v="0"/>
  </r>
  <r>
    <x v="20"/>
    <x v="5"/>
    <x v="0"/>
    <x v="0"/>
  </r>
  <r>
    <x v="20"/>
    <x v="26"/>
    <x v="45"/>
    <x v="0"/>
  </r>
  <r>
    <x v="20"/>
    <x v="164"/>
    <x v="4"/>
    <x v="0"/>
  </r>
  <r>
    <x v="20"/>
    <x v="2"/>
    <x v="0"/>
    <x v="0"/>
  </r>
  <r>
    <x v="20"/>
    <x v="41"/>
    <x v="47"/>
    <x v="0"/>
  </r>
  <r>
    <x v="20"/>
    <x v="6"/>
    <x v="1"/>
    <x v="0"/>
  </r>
  <r>
    <x v="20"/>
    <x v="167"/>
    <x v="8"/>
    <x v="0"/>
  </r>
  <r>
    <x v="20"/>
    <x v="34"/>
    <x v="3"/>
    <x v="0"/>
  </r>
  <r>
    <x v="20"/>
    <x v="13"/>
    <x v="0"/>
    <x v="0"/>
  </r>
  <r>
    <x v="20"/>
    <x v="92"/>
    <x v="3"/>
    <x v="0"/>
  </r>
  <r>
    <x v="20"/>
    <x v="292"/>
    <x v="8"/>
    <x v="0"/>
  </r>
  <r>
    <x v="20"/>
    <x v="40"/>
    <x v="3"/>
    <x v="0"/>
  </r>
  <r>
    <x v="20"/>
    <x v="122"/>
    <x v="3"/>
    <x v="0"/>
  </r>
  <r>
    <x v="20"/>
    <x v="93"/>
    <x v="3"/>
    <x v="0"/>
  </r>
  <r>
    <x v="20"/>
    <x v="287"/>
    <x v="1"/>
    <x v="0"/>
  </r>
  <r>
    <x v="20"/>
    <x v="2"/>
    <x v="0"/>
    <x v="0"/>
  </r>
  <r>
    <x v="20"/>
    <x v="15"/>
    <x v="0"/>
    <x v="0"/>
  </r>
  <r>
    <x v="20"/>
    <x v="40"/>
    <x v="3"/>
    <x v="0"/>
  </r>
  <r>
    <x v="20"/>
    <x v="2"/>
    <x v="0"/>
    <x v="0"/>
  </r>
  <r>
    <x v="20"/>
    <x v="50"/>
    <x v="1"/>
    <x v="0"/>
  </r>
  <r>
    <x v="20"/>
    <x v="58"/>
    <x v="3"/>
    <x v="0"/>
  </r>
  <r>
    <x v="20"/>
    <x v="58"/>
    <x v="0"/>
    <x v="0"/>
  </r>
  <r>
    <x v="20"/>
    <x v="2"/>
    <x v="0"/>
    <x v="0"/>
  </r>
  <r>
    <x v="20"/>
    <x v="191"/>
    <x v="28"/>
    <x v="0"/>
  </r>
  <r>
    <x v="20"/>
    <x v="234"/>
    <x v="1"/>
    <x v="0"/>
  </r>
  <r>
    <x v="20"/>
    <x v="59"/>
    <x v="3"/>
    <x v="0"/>
  </r>
  <r>
    <x v="20"/>
    <x v="40"/>
    <x v="3"/>
    <x v="0"/>
  </r>
  <r>
    <x v="20"/>
    <x v="51"/>
    <x v="15"/>
    <x v="0"/>
  </r>
  <r>
    <x v="20"/>
    <x v="118"/>
    <x v="1"/>
    <x v="0"/>
  </r>
  <r>
    <x v="20"/>
    <x v="5"/>
    <x v="0"/>
    <x v="0"/>
  </r>
  <r>
    <x v="20"/>
    <x v="170"/>
    <x v="0"/>
    <x v="0"/>
  </r>
  <r>
    <x v="20"/>
    <x v="234"/>
    <x v="4"/>
    <x v="0"/>
  </r>
  <r>
    <x v="20"/>
    <x v="15"/>
    <x v="0"/>
    <x v="0"/>
  </r>
  <r>
    <x v="20"/>
    <x v="116"/>
    <x v="0"/>
    <x v="0"/>
  </r>
  <r>
    <x v="20"/>
    <x v="82"/>
    <x v="1"/>
    <x v="0"/>
  </r>
  <r>
    <x v="20"/>
    <x v="402"/>
    <x v="1"/>
    <x v="0"/>
  </r>
  <r>
    <x v="20"/>
    <x v="105"/>
    <x v="0"/>
    <x v="0"/>
  </r>
  <r>
    <x v="20"/>
    <x v="226"/>
    <x v="0"/>
    <x v="0"/>
  </r>
  <r>
    <x v="20"/>
    <x v="312"/>
    <x v="2"/>
    <x v="0"/>
  </r>
  <r>
    <x v="20"/>
    <x v="105"/>
    <x v="0"/>
    <x v="0"/>
  </r>
  <r>
    <x v="20"/>
    <x v="3"/>
    <x v="1"/>
    <x v="0"/>
  </r>
  <r>
    <x v="20"/>
    <x v="3"/>
    <x v="3"/>
    <x v="0"/>
  </r>
  <r>
    <x v="20"/>
    <x v="108"/>
    <x v="1"/>
    <x v="0"/>
  </r>
  <r>
    <x v="20"/>
    <x v="13"/>
    <x v="0"/>
    <x v="0"/>
  </r>
  <r>
    <x v="20"/>
    <x v="58"/>
    <x v="0"/>
    <x v="0"/>
  </r>
  <r>
    <x v="20"/>
    <x v="409"/>
    <x v="1"/>
    <x v="0"/>
  </r>
  <r>
    <x v="20"/>
    <x v="117"/>
    <x v="51"/>
    <x v="0"/>
  </r>
  <r>
    <x v="20"/>
    <x v="296"/>
    <x v="1"/>
    <x v="0"/>
  </r>
  <r>
    <x v="20"/>
    <x v="58"/>
    <x v="0"/>
    <x v="0"/>
  </r>
  <r>
    <x v="20"/>
    <x v="272"/>
    <x v="1"/>
    <x v="0"/>
  </r>
  <r>
    <x v="20"/>
    <x v="44"/>
    <x v="0"/>
    <x v="0"/>
  </r>
  <r>
    <x v="20"/>
    <x v="231"/>
    <x v="1"/>
    <x v="0"/>
  </r>
  <r>
    <x v="20"/>
    <x v="296"/>
    <x v="1"/>
    <x v="0"/>
  </r>
  <r>
    <x v="20"/>
    <x v="0"/>
    <x v="1"/>
    <x v="0"/>
  </r>
  <r>
    <x v="20"/>
    <x v="0"/>
    <x v="0"/>
    <x v="0"/>
  </r>
  <r>
    <x v="20"/>
    <x v="189"/>
    <x v="8"/>
    <x v="0"/>
  </r>
  <r>
    <x v="20"/>
    <x v="80"/>
    <x v="0"/>
    <x v="0"/>
  </r>
  <r>
    <x v="20"/>
    <x v="41"/>
    <x v="15"/>
    <x v="0"/>
  </r>
  <r>
    <x v="20"/>
    <x v="1"/>
    <x v="0"/>
    <x v="0"/>
  </r>
  <r>
    <x v="20"/>
    <x v="32"/>
    <x v="1"/>
    <x v="0"/>
  </r>
  <r>
    <x v="20"/>
    <x v="35"/>
    <x v="1"/>
    <x v="0"/>
  </r>
  <r>
    <x v="20"/>
    <x v="100"/>
    <x v="0"/>
    <x v="0"/>
  </r>
  <r>
    <x v="20"/>
    <x v="93"/>
    <x v="0"/>
    <x v="0"/>
  </r>
  <r>
    <x v="20"/>
    <x v="10"/>
    <x v="0"/>
    <x v="0"/>
  </r>
  <r>
    <x v="20"/>
    <x v="130"/>
    <x v="1"/>
    <x v="0"/>
  </r>
  <r>
    <x v="20"/>
    <x v="1"/>
    <x v="0"/>
    <x v="0"/>
  </r>
  <r>
    <x v="20"/>
    <x v="0"/>
    <x v="0"/>
    <x v="0"/>
  </r>
  <r>
    <x v="20"/>
    <x v="234"/>
    <x v="1"/>
    <x v="0"/>
  </r>
  <r>
    <x v="20"/>
    <x v="10"/>
    <x v="13"/>
    <x v="0"/>
  </r>
  <r>
    <x v="20"/>
    <x v="100"/>
    <x v="8"/>
    <x v="0"/>
  </r>
  <r>
    <x v="20"/>
    <x v="5"/>
    <x v="0"/>
    <x v="0"/>
  </r>
  <r>
    <x v="20"/>
    <x v="157"/>
    <x v="1"/>
    <x v="0"/>
  </r>
  <r>
    <x v="20"/>
    <x v="1"/>
    <x v="0"/>
    <x v="0"/>
  </r>
  <r>
    <x v="20"/>
    <x v="157"/>
    <x v="1"/>
    <x v="0"/>
  </r>
  <r>
    <x v="20"/>
    <x v="93"/>
    <x v="3"/>
    <x v="0"/>
  </r>
  <r>
    <x v="20"/>
    <x v="30"/>
    <x v="4"/>
    <x v="0"/>
  </r>
  <r>
    <x v="20"/>
    <x v="58"/>
    <x v="0"/>
    <x v="0"/>
  </r>
  <r>
    <x v="20"/>
    <x v="100"/>
    <x v="0"/>
    <x v="0"/>
  </r>
  <r>
    <x v="20"/>
    <x v="80"/>
    <x v="0"/>
    <x v="0"/>
  </r>
  <r>
    <x v="20"/>
    <x v="202"/>
    <x v="1"/>
    <x v="0"/>
  </r>
  <r>
    <x v="20"/>
    <x v="193"/>
    <x v="1"/>
    <x v="0"/>
  </r>
  <r>
    <x v="20"/>
    <x v="58"/>
    <x v="0"/>
    <x v="0"/>
  </r>
  <r>
    <x v="20"/>
    <x v="2"/>
    <x v="0"/>
    <x v="0"/>
  </r>
  <r>
    <x v="20"/>
    <x v="116"/>
    <x v="0"/>
    <x v="0"/>
  </r>
  <r>
    <x v="20"/>
    <x v="0"/>
    <x v="0"/>
    <x v="0"/>
  </r>
  <r>
    <x v="20"/>
    <x v="0"/>
    <x v="0"/>
    <x v="0"/>
  </r>
  <r>
    <x v="20"/>
    <x v="146"/>
    <x v="1"/>
    <x v="0"/>
  </r>
  <r>
    <x v="20"/>
    <x v="15"/>
    <x v="0"/>
    <x v="0"/>
  </r>
  <r>
    <x v="20"/>
    <x v="13"/>
    <x v="0"/>
    <x v="0"/>
  </r>
  <r>
    <x v="20"/>
    <x v="1"/>
    <x v="0"/>
    <x v="0"/>
  </r>
  <r>
    <x v="20"/>
    <x v="222"/>
    <x v="1"/>
    <x v="0"/>
  </r>
  <r>
    <x v="20"/>
    <x v="230"/>
    <x v="61"/>
    <x v="0"/>
  </r>
  <r>
    <x v="20"/>
    <x v="15"/>
    <x v="0"/>
    <x v="0"/>
  </r>
  <r>
    <x v="20"/>
    <x v="2"/>
    <x v="0"/>
    <x v="0"/>
  </r>
  <r>
    <x v="20"/>
    <x v="32"/>
    <x v="0"/>
    <x v="0"/>
  </r>
  <r>
    <x v="20"/>
    <x v="15"/>
    <x v="0"/>
    <x v="0"/>
  </r>
  <r>
    <x v="20"/>
    <x v="392"/>
    <x v="8"/>
    <x v="0"/>
  </r>
  <r>
    <x v="20"/>
    <x v="22"/>
    <x v="3"/>
    <x v="0"/>
  </r>
  <r>
    <x v="20"/>
    <x v="65"/>
    <x v="1"/>
    <x v="0"/>
  </r>
  <r>
    <x v="20"/>
    <x v="282"/>
    <x v="1"/>
    <x v="0"/>
  </r>
  <r>
    <x v="20"/>
    <x v="15"/>
    <x v="0"/>
    <x v="0"/>
  </r>
  <r>
    <x v="21"/>
    <x v="262"/>
    <x v="4"/>
    <x v="0"/>
  </r>
  <r>
    <x v="21"/>
    <x v="2"/>
    <x v="0"/>
    <x v="0"/>
  </r>
  <r>
    <x v="21"/>
    <x v="117"/>
    <x v="46"/>
    <x v="0"/>
  </r>
  <r>
    <x v="21"/>
    <x v="135"/>
    <x v="0"/>
    <x v="0"/>
  </r>
  <r>
    <x v="21"/>
    <x v="209"/>
    <x v="1"/>
    <x v="0"/>
  </r>
  <r>
    <x v="21"/>
    <x v="47"/>
    <x v="4"/>
    <x v="0"/>
  </r>
  <r>
    <x v="21"/>
    <x v="53"/>
    <x v="83"/>
    <x v="0"/>
  </r>
  <r>
    <x v="21"/>
    <x v="53"/>
    <x v="0"/>
    <x v="0"/>
  </r>
  <r>
    <x v="21"/>
    <x v="58"/>
    <x v="0"/>
    <x v="0"/>
  </r>
  <r>
    <x v="21"/>
    <x v="220"/>
    <x v="1"/>
    <x v="0"/>
  </r>
  <r>
    <x v="21"/>
    <x v="32"/>
    <x v="0"/>
    <x v="0"/>
  </r>
  <r>
    <x v="21"/>
    <x v="41"/>
    <x v="46"/>
    <x v="0"/>
  </r>
  <r>
    <x v="21"/>
    <x v="15"/>
    <x v="0"/>
    <x v="0"/>
  </r>
  <r>
    <x v="21"/>
    <x v="125"/>
    <x v="8"/>
    <x v="0"/>
  </r>
  <r>
    <x v="21"/>
    <x v="116"/>
    <x v="0"/>
    <x v="0"/>
  </r>
  <r>
    <x v="21"/>
    <x v="1"/>
    <x v="8"/>
    <x v="0"/>
  </r>
  <r>
    <x v="21"/>
    <x v="80"/>
    <x v="0"/>
    <x v="0"/>
  </r>
  <r>
    <x v="21"/>
    <x v="58"/>
    <x v="0"/>
    <x v="0"/>
  </r>
  <r>
    <x v="21"/>
    <x v="32"/>
    <x v="0"/>
    <x v="0"/>
  </r>
  <r>
    <x v="21"/>
    <x v="15"/>
    <x v="0"/>
    <x v="0"/>
  </r>
  <r>
    <x v="21"/>
    <x v="27"/>
    <x v="2"/>
    <x v="0"/>
  </r>
  <r>
    <x v="21"/>
    <x v="182"/>
    <x v="4"/>
    <x v="0"/>
  </r>
  <r>
    <x v="21"/>
    <x v="157"/>
    <x v="1"/>
    <x v="0"/>
  </r>
  <r>
    <x v="21"/>
    <x v="80"/>
    <x v="0"/>
    <x v="0"/>
  </r>
  <r>
    <x v="21"/>
    <x v="53"/>
    <x v="0"/>
    <x v="0"/>
  </r>
  <r>
    <x v="21"/>
    <x v="240"/>
    <x v="25"/>
    <x v="2"/>
  </r>
  <r>
    <x v="21"/>
    <x v="15"/>
    <x v="0"/>
    <x v="0"/>
  </r>
  <r>
    <x v="21"/>
    <x v="2"/>
    <x v="0"/>
    <x v="0"/>
  </r>
  <r>
    <x v="21"/>
    <x v="100"/>
    <x v="0"/>
    <x v="0"/>
  </r>
  <r>
    <x v="21"/>
    <x v="94"/>
    <x v="58"/>
    <x v="0"/>
  </r>
  <r>
    <x v="21"/>
    <x v="0"/>
    <x v="0"/>
    <x v="0"/>
  </r>
  <r>
    <x v="21"/>
    <x v="98"/>
    <x v="24"/>
    <x v="2"/>
  </r>
  <r>
    <x v="21"/>
    <x v="333"/>
    <x v="1"/>
    <x v="0"/>
  </r>
  <r>
    <x v="21"/>
    <x v="133"/>
    <x v="1"/>
    <x v="0"/>
  </r>
  <r>
    <x v="21"/>
    <x v="58"/>
    <x v="3"/>
    <x v="2"/>
  </r>
  <r>
    <x v="21"/>
    <x v="2"/>
    <x v="0"/>
    <x v="0"/>
  </r>
  <r>
    <x v="21"/>
    <x v="173"/>
    <x v="4"/>
    <x v="0"/>
  </r>
  <r>
    <x v="21"/>
    <x v="15"/>
    <x v="0"/>
    <x v="0"/>
  </r>
  <r>
    <x v="21"/>
    <x v="255"/>
    <x v="9"/>
    <x v="0"/>
  </r>
  <r>
    <x v="21"/>
    <x v="216"/>
    <x v="2"/>
    <x v="0"/>
  </r>
  <r>
    <x v="21"/>
    <x v="192"/>
    <x v="1"/>
    <x v="0"/>
  </r>
  <r>
    <x v="21"/>
    <x v="239"/>
    <x v="1"/>
    <x v="0"/>
  </r>
  <r>
    <x v="21"/>
    <x v="215"/>
    <x v="1"/>
    <x v="1"/>
  </r>
  <r>
    <x v="21"/>
    <x v="2"/>
    <x v="0"/>
    <x v="0"/>
  </r>
  <r>
    <x v="21"/>
    <x v="5"/>
    <x v="0"/>
    <x v="0"/>
  </r>
  <r>
    <x v="21"/>
    <x v="0"/>
    <x v="0"/>
    <x v="0"/>
  </r>
  <r>
    <x v="21"/>
    <x v="138"/>
    <x v="1"/>
    <x v="0"/>
  </r>
  <r>
    <x v="21"/>
    <x v="92"/>
    <x v="3"/>
    <x v="0"/>
  </r>
  <r>
    <x v="21"/>
    <x v="402"/>
    <x v="0"/>
    <x v="0"/>
  </r>
  <r>
    <x v="21"/>
    <x v="23"/>
    <x v="1"/>
    <x v="0"/>
  </r>
  <r>
    <x v="21"/>
    <x v="116"/>
    <x v="0"/>
    <x v="0"/>
  </r>
  <r>
    <x v="21"/>
    <x v="32"/>
    <x v="0"/>
    <x v="0"/>
  </r>
  <r>
    <x v="21"/>
    <x v="10"/>
    <x v="0"/>
    <x v="0"/>
  </r>
  <r>
    <x v="21"/>
    <x v="8"/>
    <x v="4"/>
    <x v="1"/>
  </r>
  <r>
    <x v="21"/>
    <x v="100"/>
    <x v="3"/>
    <x v="0"/>
  </r>
  <r>
    <x v="21"/>
    <x v="58"/>
    <x v="0"/>
    <x v="0"/>
  </r>
  <r>
    <x v="21"/>
    <x v="59"/>
    <x v="0"/>
    <x v="0"/>
  </r>
  <r>
    <x v="21"/>
    <x v="174"/>
    <x v="15"/>
    <x v="0"/>
  </r>
  <r>
    <x v="21"/>
    <x v="58"/>
    <x v="0"/>
    <x v="0"/>
  </r>
  <r>
    <x v="21"/>
    <x v="177"/>
    <x v="1"/>
    <x v="0"/>
  </r>
  <r>
    <x v="21"/>
    <x v="2"/>
    <x v="0"/>
    <x v="0"/>
  </r>
  <r>
    <x v="21"/>
    <x v="100"/>
    <x v="0"/>
    <x v="0"/>
  </r>
  <r>
    <x v="21"/>
    <x v="5"/>
    <x v="0"/>
    <x v="0"/>
  </r>
  <r>
    <x v="21"/>
    <x v="15"/>
    <x v="0"/>
    <x v="0"/>
  </r>
  <r>
    <x v="21"/>
    <x v="5"/>
    <x v="0"/>
    <x v="0"/>
  </r>
  <r>
    <x v="21"/>
    <x v="203"/>
    <x v="1"/>
    <x v="0"/>
  </r>
  <r>
    <x v="21"/>
    <x v="112"/>
    <x v="1"/>
    <x v="0"/>
  </r>
  <r>
    <x v="21"/>
    <x v="227"/>
    <x v="1"/>
    <x v="0"/>
  </r>
  <r>
    <x v="21"/>
    <x v="0"/>
    <x v="0"/>
    <x v="0"/>
  </r>
  <r>
    <x v="21"/>
    <x v="100"/>
    <x v="0"/>
    <x v="0"/>
  </r>
  <r>
    <x v="21"/>
    <x v="15"/>
    <x v="0"/>
    <x v="0"/>
  </r>
  <r>
    <x v="21"/>
    <x v="0"/>
    <x v="0"/>
    <x v="0"/>
  </r>
  <r>
    <x v="21"/>
    <x v="2"/>
    <x v="1"/>
    <x v="0"/>
  </r>
  <r>
    <x v="21"/>
    <x v="58"/>
    <x v="0"/>
    <x v="0"/>
  </r>
  <r>
    <x v="21"/>
    <x v="11"/>
    <x v="3"/>
    <x v="0"/>
  </r>
  <r>
    <x v="21"/>
    <x v="134"/>
    <x v="28"/>
    <x v="0"/>
  </r>
  <r>
    <x v="21"/>
    <x v="92"/>
    <x v="3"/>
    <x v="0"/>
  </r>
  <r>
    <x v="21"/>
    <x v="91"/>
    <x v="3"/>
    <x v="0"/>
  </r>
  <r>
    <x v="21"/>
    <x v="50"/>
    <x v="1"/>
    <x v="0"/>
  </r>
  <r>
    <x v="21"/>
    <x v="2"/>
    <x v="0"/>
    <x v="0"/>
  </r>
  <r>
    <x v="21"/>
    <x v="2"/>
    <x v="0"/>
    <x v="0"/>
  </r>
  <r>
    <x v="21"/>
    <x v="58"/>
    <x v="0"/>
    <x v="0"/>
  </r>
  <r>
    <x v="21"/>
    <x v="5"/>
    <x v="0"/>
    <x v="0"/>
  </r>
  <r>
    <x v="21"/>
    <x v="58"/>
    <x v="0"/>
    <x v="0"/>
  </r>
  <r>
    <x v="21"/>
    <x v="100"/>
    <x v="0"/>
    <x v="0"/>
  </r>
  <r>
    <x v="21"/>
    <x v="58"/>
    <x v="0"/>
    <x v="0"/>
  </r>
  <r>
    <x v="21"/>
    <x v="58"/>
    <x v="13"/>
    <x v="0"/>
  </r>
  <r>
    <x v="21"/>
    <x v="0"/>
    <x v="1"/>
    <x v="0"/>
  </r>
  <r>
    <x v="21"/>
    <x v="39"/>
    <x v="1"/>
    <x v="0"/>
  </r>
  <r>
    <x v="21"/>
    <x v="13"/>
    <x v="0"/>
    <x v="0"/>
  </r>
  <r>
    <x v="21"/>
    <x v="2"/>
    <x v="0"/>
    <x v="0"/>
  </r>
  <r>
    <x v="21"/>
    <x v="5"/>
    <x v="0"/>
    <x v="0"/>
  </r>
  <r>
    <x v="21"/>
    <x v="58"/>
    <x v="0"/>
    <x v="0"/>
  </r>
  <r>
    <x v="21"/>
    <x v="222"/>
    <x v="1"/>
    <x v="0"/>
  </r>
  <r>
    <x v="21"/>
    <x v="5"/>
    <x v="0"/>
    <x v="0"/>
  </r>
  <r>
    <x v="21"/>
    <x v="34"/>
    <x v="13"/>
    <x v="0"/>
  </r>
  <r>
    <x v="21"/>
    <x v="174"/>
    <x v="22"/>
    <x v="0"/>
  </r>
  <r>
    <x v="21"/>
    <x v="58"/>
    <x v="0"/>
    <x v="0"/>
  </r>
  <r>
    <x v="21"/>
    <x v="0"/>
    <x v="0"/>
    <x v="0"/>
  </r>
  <r>
    <x v="21"/>
    <x v="74"/>
    <x v="0"/>
    <x v="0"/>
  </r>
  <r>
    <x v="21"/>
    <x v="27"/>
    <x v="8"/>
    <x v="0"/>
  </r>
  <r>
    <x v="21"/>
    <x v="82"/>
    <x v="4"/>
    <x v="0"/>
  </r>
  <r>
    <x v="21"/>
    <x v="226"/>
    <x v="84"/>
    <x v="0"/>
  </r>
  <r>
    <x v="21"/>
    <x v="15"/>
    <x v="0"/>
    <x v="0"/>
  </r>
  <r>
    <x v="21"/>
    <x v="44"/>
    <x v="0"/>
    <x v="0"/>
  </r>
  <r>
    <x v="21"/>
    <x v="148"/>
    <x v="1"/>
    <x v="0"/>
  </r>
  <r>
    <x v="21"/>
    <x v="114"/>
    <x v="1"/>
    <x v="0"/>
  </r>
  <r>
    <x v="21"/>
    <x v="2"/>
    <x v="0"/>
    <x v="0"/>
  </r>
  <r>
    <x v="21"/>
    <x v="32"/>
    <x v="0"/>
    <x v="0"/>
  </r>
  <r>
    <x v="21"/>
    <x v="183"/>
    <x v="1"/>
    <x v="0"/>
  </r>
  <r>
    <x v="21"/>
    <x v="2"/>
    <x v="3"/>
    <x v="0"/>
  </r>
  <r>
    <x v="21"/>
    <x v="53"/>
    <x v="1"/>
    <x v="0"/>
  </r>
  <r>
    <x v="21"/>
    <x v="58"/>
    <x v="0"/>
    <x v="0"/>
  </r>
  <r>
    <x v="21"/>
    <x v="59"/>
    <x v="0"/>
    <x v="0"/>
  </r>
  <r>
    <x v="21"/>
    <x v="2"/>
    <x v="0"/>
    <x v="0"/>
  </r>
  <r>
    <x v="21"/>
    <x v="84"/>
    <x v="1"/>
    <x v="0"/>
  </r>
  <r>
    <x v="21"/>
    <x v="65"/>
    <x v="3"/>
    <x v="0"/>
  </r>
  <r>
    <x v="21"/>
    <x v="80"/>
    <x v="0"/>
    <x v="0"/>
  </r>
  <r>
    <x v="21"/>
    <x v="76"/>
    <x v="0"/>
    <x v="0"/>
  </r>
  <r>
    <x v="21"/>
    <x v="43"/>
    <x v="2"/>
    <x v="0"/>
  </r>
  <r>
    <x v="21"/>
    <x v="58"/>
    <x v="0"/>
    <x v="0"/>
  </r>
  <r>
    <x v="21"/>
    <x v="59"/>
    <x v="3"/>
    <x v="0"/>
  </r>
  <r>
    <x v="21"/>
    <x v="68"/>
    <x v="1"/>
    <x v="0"/>
  </r>
  <r>
    <x v="21"/>
    <x v="2"/>
    <x v="0"/>
    <x v="0"/>
  </r>
  <r>
    <x v="21"/>
    <x v="149"/>
    <x v="1"/>
    <x v="0"/>
  </r>
  <r>
    <x v="21"/>
    <x v="62"/>
    <x v="43"/>
    <x v="0"/>
  </r>
  <r>
    <x v="21"/>
    <x v="219"/>
    <x v="1"/>
    <x v="0"/>
  </r>
  <r>
    <x v="21"/>
    <x v="2"/>
    <x v="0"/>
    <x v="0"/>
  </r>
  <r>
    <x v="21"/>
    <x v="2"/>
    <x v="0"/>
    <x v="0"/>
  </r>
  <r>
    <x v="21"/>
    <x v="0"/>
    <x v="0"/>
    <x v="0"/>
  </r>
  <r>
    <x v="21"/>
    <x v="4"/>
    <x v="1"/>
    <x v="0"/>
  </r>
  <r>
    <x v="21"/>
    <x v="0"/>
    <x v="0"/>
    <x v="0"/>
  </r>
  <r>
    <x v="21"/>
    <x v="193"/>
    <x v="2"/>
    <x v="0"/>
  </r>
  <r>
    <x v="21"/>
    <x v="11"/>
    <x v="13"/>
    <x v="0"/>
  </r>
  <r>
    <x v="21"/>
    <x v="10"/>
    <x v="0"/>
    <x v="0"/>
  </r>
  <r>
    <x v="21"/>
    <x v="58"/>
    <x v="0"/>
    <x v="0"/>
  </r>
  <r>
    <x v="21"/>
    <x v="304"/>
    <x v="2"/>
    <x v="0"/>
  </r>
  <r>
    <x v="21"/>
    <x v="2"/>
    <x v="0"/>
    <x v="0"/>
  </r>
  <r>
    <x v="21"/>
    <x v="333"/>
    <x v="1"/>
    <x v="0"/>
  </r>
  <r>
    <x v="21"/>
    <x v="15"/>
    <x v="0"/>
    <x v="0"/>
  </r>
  <r>
    <x v="21"/>
    <x v="143"/>
    <x v="7"/>
    <x v="0"/>
  </r>
  <r>
    <x v="21"/>
    <x v="80"/>
    <x v="0"/>
    <x v="0"/>
  </r>
  <r>
    <x v="21"/>
    <x v="112"/>
    <x v="0"/>
    <x v="0"/>
  </r>
  <r>
    <x v="21"/>
    <x v="59"/>
    <x v="0"/>
    <x v="0"/>
  </r>
  <r>
    <x v="21"/>
    <x v="410"/>
    <x v="1"/>
    <x v="0"/>
  </r>
  <r>
    <x v="21"/>
    <x v="104"/>
    <x v="7"/>
    <x v="0"/>
  </r>
  <r>
    <x v="21"/>
    <x v="58"/>
    <x v="0"/>
    <x v="0"/>
  </r>
  <r>
    <x v="21"/>
    <x v="98"/>
    <x v="7"/>
    <x v="0"/>
  </r>
  <r>
    <x v="21"/>
    <x v="222"/>
    <x v="1"/>
    <x v="0"/>
  </r>
  <r>
    <x v="21"/>
    <x v="58"/>
    <x v="0"/>
    <x v="0"/>
  </r>
  <r>
    <x v="21"/>
    <x v="44"/>
    <x v="0"/>
    <x v="0"/>
  </r>
  <r>
    <x v="21"/>
    <x v="13"/>
    <x v="0"/>
    <x v="0"/>
  </r>
  <r>
    <x v="21"/>
    <x v="131"/>
    <x v="7"/>
    <x v="0"/>
  </r>
  <r>
    <x v="21"/>
    <x v="260"/>
    <x v="1"/>
    <x v="0"/>
  </r>
  <r>
    <x v="21"/>
    <x v="155"/>
    <x v="1"/>
    <x v="0"/>
  </r>
  <r>
    <x v="21"/>
    <x v="2"/>
    <x v="0"/>
    <x v="0"/>
  </r>
  <r>
    <x v="21"/>
    <x v="296"/>
    <x v="1"/>
    <x v="0"/>
  </r>
  <r>
    <x v="21"/>
    <x v="193"/>
    <x v="5"/>
    <x v="0"/>
  </r>
  <r>
    <x v="21"/>
    <x v="213"/>
    <x v="1"/>
    <x v="0"/>
  </r>
  <r>
    <x v="21"/>
    <x v="400"/>
    <x v="1"/>
    <x v="0"/>
  </r>
  <r>
    <x v="21"/>
    <x v="143"/>
    <x v="7"/>
    <x v="0"/>
  </r>
  <r>
    <x v="21"/>
    <x v="32"/>
    <x v="0"/>
    <x v="0"/>
  </r>
  <r>
    <x v="21"/>
    <x v="196"/>
    <x v="7"/>
    <x v="0"/>
  </r>
  <r>
    <x v="21"/>
    <x v="5"/>
    <x v="0"/>
    <x v="0"/>
  </r>
  <r>
    <x v="21"/>
    <x v="2"/>
    <x v="0"/>
    <x v="0"/>
  </r>
  <r>
    <x v="21"/>
    <x v="68"/>
    <x v="1"/>
    <x v="0"/>
  </r>
  <r>
    <x v="21"/>
    <x v="6"/>
    <x v="4"/>
    <x v="0"/>
  </r>
  <r>
    <x v="21"/>
    <x v="238"/>
    <x v="8"/>
    <x v="0"/>
  </r>
  <r>
    <x v="21"/>
    <x v="67"/>
    <x v="3"/>
    <x v="0"/>
  </r>
  <r>
    <x v="21"/>
    <x v="94"/>
    <x v="20"/>
    <x v="0"/>
  </r>
  <r>
    <x v="21"/>
    <x v="80"/>
    <x v="83"/>
    <x v="0"/>
  </r>
  <r>
    <x v="21"/>
    <x v="5"/>
    <x v="0"/>
    <x v="0"/>
  </r>
  <r>
    <x v="21"/>
    <x v="394"/>
    <x v="8"/>
    <x v="0"/>
  </r>
  <r>
    <x v="21"/>
    <x v="134"/>
    <x v="0"/>
    <x v="0"/>
  </r>
  <r>
    <x v="21"/>
    <x v="5"/>
    <x v="0"/>
    <x v="0"/>
  </r>
  <r>
    <x v="21"/>
    <x v="0"/>
    <x v="0"/>
    <x v="0"/>
  </r>
  <r>
    <x v="21"/>
    <x v="0"/>
    <x v="0"/>
    <x v="0"/>
  </r>
  <r>
    <x v="21"/>
    <x v="142"/>
    <x v="1"/>
    <x v="0"/>
  </r>
  <r>
    <x v="21"/>
    <x v="54"/>
    <x v="4"/>
    <x v="0"/>
  </r>
  <r>
    <x v="21"/>
    <x v="168"/>
    <x v="0"/>
    <x v="0"/>
  </r>
  <r>
    <x v="21"/>
    <x v="91"/>
    <x v="3"/>
    <x v="0"/>
  </r>
  <r>
    <x v="21"/>
    <x v="80"/>
    <x v="0"/>
    <x v="0"/>
  </r>
  <r>
    <x v="21"/>
    <x v="242"/>
    <x v="1"/>
    <x v="0"/>
  </r>
  <r>
    <x v="21"/>
    <x v="58"/>
    <x v="0"/>
    <x v="0"/>
  </r>
  <r>
    <x v="21"/>
    <x v="58"/>
    <x v="0"/>
    <x v="0"/>
  </r>
  <r>
    <x v="21"/>
    <x v="0"/>
    <x v="0"/>
    <x v="0"/>
  </r>
  <r>
    <x v="21"/>
    <x v="77"/>
    <x v="3"/>
    <x v="0"/>
  </r>
  <r>
    <x v="21"/>
    <x v="85"/>
    <x v="20"/>
    <x v="0"/>
  </r>
  <r>
    <x v="21"/>
    <x v="69"/>
    <x v="1"/>
    <x v="0"/>
  </r>
  <r>
    <x v="21"/>
    <x v="166"/>
    <x v="4"/>
    <x v="0"/>
  </r>
  <r>
    <x v="21"/>
    <x v="45"/>
    <x v="5"/>
    <x v="0"/>
  </r>
  <r>
    <x v="21"/>
    <x v="58"/>
    <x v="0"/>
    <x v="0"/>
  </r>
  <r>
    <x v="21"/>
    <x v="67"/>
    <x v="3"/>
    <x v="0"/>
  </r>
  <r>
    <x v="21"/>
    <x v="15"/>
    <x v="0"/>
    <x v="0"/>
  </r>
  <r>
    <x v="21"/>
    <x v="94"/>
    <x v="43"/>
    <x v="0"/>
  </r>
  <r>
    <x v="21"/>
    <x v="32"/>
    <x v="0"/>
    <x v="0"/>
  </r>
  <r>
    <x v="21"/>
    <x v="85"/>
    <x v="47"/>
    <x v="0"/>
  </r>
  <r>
    <x v="21"/>
    <x v="94"/>
    <x v="22"/>
    <x v="0"/>
  </r>
  <r>
    <x v="21"/>
    <x v="1"/>
    <x v="0"/>
    <x v="0"/>
  </r>
  <r>
    <x v="21"/>
    <x v="13"/>
    <x v="0"/>
    <x v="0"/>
  </r>
  <r>
    <x v="21"/>
    <x v="5"/>
    <x v="0"/>
    <x v="0"/>
  </r>
  <r>
    <x v="21"/>
    <x v="150"/>
    <x v="7"/>
    <x v="0"/>
  </r>
  <r>
    <x v="21"/>
    <x v="121"/>
    <x v="1"/>
    <x v="0"/>
  </r>
  <r>
    <x v="21"/>
    <x v="32"/>
    <x v="0"/>
    <x v="0"/>
  </r>
  <r>
    <x v="21"/>
    <x v="2"/>
    <x v="0"/>
    <x v="0"/>
  </r>
  <r>
    <x v="21"/>
    <x v="32"/>
    <x v="0"/>
    <x v="0"/>
  </r>
  <r>
    <x v="21"/>
    <x v="272"/>
    <x v="2"/>
    <x v="0"/>
  </r>
  <r>
    <x v="21"/>
    <x v="51"/>
    <x v="59"/>
    <x v="0"/>
  </r>
  <r>
    <x v="21"/>
    <x v="143"/>
    <x v="1"/>
    <x v="0"/>
  </r>
  <r>
    <x v="21"/>
    <x v="128"/>
    <x v="4"/>
    <x v="0"/>
  </r>
  <r>
    <x v="21"/>
    <x v="15"/>
    <x v="0"/>
    <x v="0"/>
  </r>
  <r>
    <x v="21"/>
    <x v="27"/>
    <x v="2"/>
    <x v="0"/>
  </r>
  <r>
    <x v="21"/>
    <x v="58"/>
    <x v="0"/>
    <x v="0"/>
  </r>
  <r>
    <x v="21"/>
    <x v="15"/>
    <x v="0"/>
    <x v="0"/>
  </r>
  <r>
    <x v="21"/>
    <x v="201"/>
    <x v="2"/>
    <x v="0"/>
  </r>
  <r>
    <x v="21"/>
    <x v="354"/>
    <x v="1"/>
    <x v="0"/>
  </r>
  <r>
    <x v="21"/>
    <x v="154"/>
    <x v="7"/>
    <x v="0"/>
  </r>
  <r>
    <x v="21"/>
    <x v="0"/>
    <x v="0"/>
    <x v="0"/>
  </r>
  <r>
    <x v="21"/>
    <x v="302"/>
    <x v="7"/>
    <x v="0"/>
  </r>
  <r>
    <x v="21"/>
    <x v="58"/>
    <x v="0"/>
    <x v="0"/>
  </r>
  <r>
    <x v="21"/>
    <x v="5"/>
    <x v="0"/>
    <x v="0"/>
  </r>
  <r>
    <x v="21"/>
    <x v="271"/>
    <x v="5"/>
    <x v="0"/>
  </r>
  <r>
    <x v="21"/>
    <x v="132"/>
    <x v="1"/>
    <x v="0"/>
  </r>
  <r>
    <x v="21"/>
    <x v="62"/>
    <x v="53"/>
    <x v="0"/>
  </r>
  <r>
    <x v="21"/>
    <x v="36"/>
    <x v="1"/>
    <x v="0"/>
  </r>
  <r>
    <x v="21"/>
    <x v="41"/>
    <x v="46"/>
    <x v="0"/>
  </r>
  <r>
    <x v="21"/>
    <x v="282"/>
    <x v="1"/>
    <x v="0"/>
  </r>
  <r>
    <x v="21"/>
    <x v="4"/>
    <x v="1"/>
    <x v="0"/>
  </r>
  <r>
    <x v="21"/>
    <x v="13"/>
    <x v="0"/>
    <x v="0"/>
  </r>
  <r>
    <x v="21"/>
    <x v="124"/>
    <x v="8"/>
    <x v="0"/>
  </r>
  <r>
    <x v="21"/>
    <x v="106"/>
    <x v="46"/>
    <x v="0"/>
  </r>
  <r>
    <x v="21"/>
    <x v="15"/>
    <x v="1"/>
    <x v="0"/>
  </r>
  <r>
    <x v="21"/>
    <x v="224"/>
    <x v="1"/>
    <x v="0"/>
  </r>
  <r>
    <x v="21"/>
    <x v="1"/>
    <x v="0"/>
    <x v="0"/>
  </r>
  <r>
    <x v="21"/>
    <x v="1"/>
    <x v="0"/>
    <x v="0"/>
  </r>
  <r>
    <x v="21"/>
    <x v="2"/>
    <x v="0"/>
    <x v="0"/>
  </r>
  <r>
    <x v="21"/>
    <x v="80"/>
    <x v="3"/>
    <x v="2"/>
  </r>
  <r>
    <x v="21"/>
    <x v="58"/>
    <x v="0"/>
    <x v="0"/>
  </r>
  <r>
    <x v="21"/>
    <x v="94"/>
    <x v="46"/>
    <x v="0"/>
  </r>
  <r>
    <x v="21"/>
    <x v="2"/>
    <x v="0"/>
    <x v="0"/>
  </r>
  <r>
    <x v="21"/>
    <x v="67"/>
    <x v="1"/>
    <x v="0"/>
  </r>
  <r>
    <x v="21"/>
    <x v="234"/>
    <x v="1"/>
    <x v="0"/>
  </r>
  <r>
    <x v="21"/>
    <x v="15"/>
    <x v="0"/>
    <x v="0"/>
  </r>
  <r>
    <x v="21"/>
    <x v="319"/>
    <x v="2"/>
    <x v="0"/>
  </r>
  <r>
    <x v="21"/>
    <x v="30"/>
    <x v="2"/>
    <x v="0"/>
  </r>
  <r>
    <x v="21"/>
    <x v="411"/>
    <x v="17"/>
    <x v="0"/>
  </r>
  <r>
    <x v="21"/>
    <x v="12"/>
    <x v="24"/>
    <x v="0"/>
  </r>
  <r>
    <x v="21"/>
    <x v="265"/>
    <x v="1"/>
    <x v="0"/>
  </r>
  <r>
    <x v="21"/>
    <x v="53"/>
    <x v="28"/>
    <x v="0"/>
  </r>
  <r>
    <x v="21"/>
    <x v="108"/>
    <x v="1"/>
    <x v="0"/>
  </r>
  <r>
    <x v="21"/>
    <x v="36"/>
    <x v="1"/>
    <x v="0"/>
  </r>
  <r>
    <x v="21"/>
    <x v="135"/>
    <x v="1"/>
    <x v="0"/>
  </r>
  <r>
    <x v="21"/>
    <x v="86"/>
    <x v="3"/>
    <x v="0"/>
  </r>
  <r>
    <x v="21"/>
    <x v="0"/>
    <x v="0"/>
    <x v="0"/>
  </r>
  <r>
    <x v="21"/>
    <x v="74"/>
    <x v="27"/>
    <x v="0"/>
  </r>
  <r>
    <x v="21"/>
    <x v="36"/>
    <x v="1"/>
    <x v="0"/>
  </r>
  <r>
    <x v="21"/>
    <x v="2"/>
    <x v="0"/>
    <x v="0"/>
  </r>
  <r>
    <x v="21"/>
    <x v="143"/>
    <x v="1"/>
    <x v="0"/>
  </r>
  <r>
    <x v="21"/>
    <x v="44"/>
    <x v="0"/>
    <x v="0"/>
  </r>
  <r>
    <x v="21"/>
    <x v="5"/>
    <x v="2"/>
    <x v="0"/>
  </r>
  <r>
    <x v="21"/>
    <x v="62"/>
    <x v="29"/>
    <x v="0"/>
  </r>
  <r>
    <x v="21"/>
    <x v="58"/>
    <x v="0"/>
    <x v="0"/>
  </r>
  <r>
    <x v="21"/>
    <x v="73"/>
    <x v="1"/>
    <x v="0"/>
  </r>
  <r>
    <x v="21"/>
    <x v="2"/>
    <x v="0"/>
    <x v="0"/>
  </r>
  <r>
    <x v="21"/>
    <x v="296"/>
    <x v="8"/>
    <x v="0"/>
  </r>
  <r>
    <x v="21"/>
    <x v="85"/>
    <x v="57"/>
    <x v="0"/>
  </r>
  <r>
    <x v="21"/>
    <x v="6"/>
    <x v="1"/>
    <x v="0"/>
  </r>
  <r>
    <x v="21"/>
    <x v="90"/>
    <x v="0"/>
    <x v="0"/>
  </r>
  <r>
    <x v="21"/>
    <x v="2"/>
    <x v="0"/>
    <x v="0"/>
  </r>
  <r>
    <x v="21"/>
    <x v="258"/>
    <x v="8"/>
    <x v="0"/>
  </r>
  <r>
    <x v="21"/>
    <x v="32"/>
    <x v="0"/>
    <x v="0"/>
  </r>
  <r>
    <x v="21"/>
    <x v="1"/>
    <x v="0"/>
    <x v="0"/>
  </r>
  <r>
    <x v="21"/>
    <x v="26"/>
    <x v="39"/>
    <x v="0"/>
  </r>
  <r>
    <x v="21"/>
    <x v="191"/>
    <x v="0"/>
    <x v="0"/>
  </r>
  <r>
    <x v="21"/>
    <x v="13"/>
    <x v="0"/>
    <x v="0"/>
  </r>
  <r>
    <x v="21"/>
    <x v="299"/>
    <x v="1"/>
    <x v="0"/>
  </r>
  <r>
    <x v="21"/>
    <x v="11"/>
    <x v="3"/>
    <x v="0"/>
  </r>
  <r>
    <x v="21"/>
    <x v="1"/>
    <x v="0"/>
    <x v="0"/>
  </r>
  <r>
    <x v="21"/>
    <x v="163"/>
    <x v="0"/>
    <x v="0"/>
  </r>
  <r>
    <x v="21"/>
    <x v="15"/>
    <x v="0"/>
    <x v="0"/>
  </r>
  <r>
    <x v="21"/>
    <x v="57"/>
    <x v="5"/>
    <x v="0"/>
  </r>
  <r>
    <x v="21"/>
    <x v="2"/>
    <x v="0"/>
    <x v="0"/>
  </r>
  <r>
    <x v="21"/>
    <x v="132"/>
    <x v="1"/>
    <x v="0"/>
  </r>
  <r>
    <x v="21"/>
    <x v="67"/>
    <x v="1"/>
    <x v="0"/>
  </r>
  <r>
    <x v="21"/>
    <x v="376"/>
    <x v="1"/>
    <x v="0"/>
  </r>
  <r>
    <x v="21"/>
    <x v="236"/>
    <x v="1"/>
    <x v="0"/>
  </r>
  <r>
    <x v="21"/>
    <x v="86"/>
    <x v="1"/>
    <x v="0"/>
  </r>
  <r>
    <x v="21"/>
    <x v="15"/>
    <x v="0"/>
    <x v="0"/>
  </r>
  <r>
    <x v="21"/>
    <x v="13"/>
    <x v="3"/>
    <x v="0"/>
  </r>
  <r>
    <x v="21"/>
    <x v="44"/>
    <x v="0"/>
    <x v="0"/>
  </r>
  <r>
    <x v="21"/>
    <x v="58"/>
    <x v="0"/>
    <x v="0"/>
  </r>
  <r>
    <x v="21"/>
    <x v="15"/>
    <x v="0"/>
    <x v="0"/>
  </r>
  <r>
    <x v="21"/>
    <x v="279"/>
    <x v="8"/>
    <x v="0"/>
  </r>
  <r>
    <x v="21"/>
    <x v="12"/>
    <x v="1"/>
    <x v="0"/>
  </r>
  <r>
    <x v="21"/>
    <x v="56"/>
    <x v="1"/>
    <x v="0"/>
  </r>
  <r>
    <x v="21"/>
    <x v="58"/>
    <x v="0"/>
    <x v="0"/>
  </r>
  <r>
    <x v="21"/>
    <x v="216"/>
    <x v="2"/>
    <x v="0"/>
  </r>
  <r>
    <x v="21"/>
    <x v="262"/>
    <x v="1"/>
    <x v="0"/>
  </r>
  <r>
    <x v="21"/>
    <x v="13"/>
    <x v="0"/>
    <x v="0"/>
  </r>
  <r>
    <x v="21"/>
    <x v="242"/>
    <x v="1"/>
    <x v="0"/>
  </r>
  <r>
    <x v="21"/>
    <x v="171"/>
    <x v="1"/>
    <x v="0"/>
  </r>
  <r>
    <x v="21"/>
    <x v="8"/>
    <x v="1"/>
    <x v="0"/>
  </r>
  <r>
    <x v="21"/>
    <x v="282"/>
    <x v="1"/>
    <x v="0"/>
  </r>
  <r>
    <x v="21"/>
    <x v="101"/>
    <x v="1"/>
    <x v="0"/>
  </r>
  <r>
    <x v="21"/>
    <x v="58"/>
    <x v="0"/>
    <x v="0"/>
  </r>
  <r>
    <x v="21"/>
    <x v="237"/>
    <x v="1"/>
    <x v="0"/>
  </r>
  <r>
    <x v="21"/>
    <x v="15"/>
    <x v="0"/>
    <x v="0"/>
  </r>
  <r>
    <x v="21"/>
    <x v="15"/>
    <x v="0"/>
    <x v="0"/>
  </r>
  <r>
    <x v="21"/>
    <x v="58"/>
    <x v="0"/>
    <x v="0"/>
  </r>
  <r>
    <x v="21"/>
    <x v="260"/>
    <x v="1"/>
    <x v="0"/>
  </r>
  <r>
    <x v="21"/>
    <x v="170"/>
    <x v="0"/>
    <x v="0"/>
  </r>
  <r>
    <x v="21"/>
    <x v="58"/>
    <x v="0"/>
    <x v="0"/>
  </r>
  <r>
    <x v="21"/>
    <x v="15"/>
    <x v="0"/>
    <x v="0"/>
  </r>
  <r>
    <x v="21"/>
    <x v="187"/>
    <x v="1"/>
    <x v="0"/>
  </r>
  <r>
    <x v="21"/>
    <x v="58"/>
    <x v="0"/>
    <x v="0"/>
  </r>
  <r>
    <x v="21"/>
    <x v="30"/>
    <x v="1"/>
    <x v="0"/>
  </r>
  <r>
    <x v="21"/>
    <x v="0"/>
    <x v="0"/>
    <x v="0"/>
  </r>
  <r>
    <x v="21"/>
    <x v="43"/>
    <x v="11"/>
    <x v="0"/>
  </r>
  <r>
    <x v="21"/>
    <x v="59"/>
    <x v="13"/>
    <x v="0"/>
  </r>
  <r>
    <x v="21"/>
    <x v="352"/>
    <x v="1"/>
    <x v="0"/>
  </r>
  <r>
    <x v="21"/>
    <x v="287"/>
    <x v="1"/>
    <x v="0"/>
  </r>
  <r>
    <x v="21"/>
    <x v="301"/>
    <x v="1"/>
    <x v="0"/>
  </r>
  <r>
    <x v="21"/>
    <x v="141"/>
    <x v="1"/>
    <x v="0"/>
  </r>
  <r>
    <x v="21"/>
    <x v="250"/>
    <x v="2"/>
    <x v="0"/>
  </r>
  <r>
    <x v="21"/>
    <x v="159"/>
    <x v="1"/>
    <x v="0"/>
  </r>
  <r>
    <x v="21"/>
    <x v="100"/>
    <x v="0"/>
    <x v="0"/>
  </r>
  <r>
    <x v="21"/>
    <x v="32"/>
    <x v="0"/>
    <x v="0"/>
  </r>
  <r>
    <x v="21"/>
    <x v="130"/>
    <x v="1"/>
    <x v="0"/>
  </r>
  <r>
    <x v="21"/>
    <x v="58"/>
    <x v="0"/>
    <x v="0"/>
  </r>
  <r>
    <x v="21"/>
    <x v="41"/>
    <x v="63"/>
    <x v="0"/>
  </r>
  <r>
    <x v="21"/>
    <x v="304"/>
    <x v="2"/>
    <x v="0"/>
  </r>
  <r>
    <x v="21"/>
    <x v="32"/>
    <x v="0"/>
    <x v="0"/>
  </r>
  <r>
    <x v="21"/>
    <x v="58"/>
    <x v="0"/>
    <x v="0"/>
  </r>
  <r>
    <x v="21"/>
    <x v="20"/>
    <x v="1"/>
    <x v="0"/>
  </r>
  <r>
    <x v="21"/>
    <x v="242"/>
    <x v="24"/>
    <x v="0"/>
  </r>
  <r>
    <x v="21"/>
    <x v="58"/>
    <x v="0"/>
    <x v="0"/>
  </r>
  <r>
    <x v="21"/>
    <x v="15"/>
    <x v="0"/>
    <x v="0"/>
  </r>
  <r>
    <x v="21"/>
    <x v="15"/>
    <x v="0"/>
    <x v="0"/>
  </r>
  <r>
    <x v="21"/>
    <x v="58"/>
    <x v="3"/>
    <x v="2"/>
  </r>
  <r>
    <x v="21"/>
    <x v="18"/>
    <x v="11"/>
    <x v="0"/>
  </r>
  <r>
    <x v="21"/>
    <x v="100"/>
    <x v="0"/>
    <x v="0"/>
  </r>
  <r>
    <x v="21"/>
    <x v="32"/>
    <x v="0"/>
    <x v="0"/>
  </r>
  <r>
    <x v="21"/>
    <x v="353"/>
    <x v="4"/>
    <x v="1"/>
  </r>
  <r>
    <x v="21"/>
    <x v="0"/>
    <x v="0"/>
    <x v="0"/>
  </r>
  <r>
    <x v="21"/>
    <x v="0"/>
    <x v="1"/>
    <x v="0"/>
  </r>
  <r>
    <x v="22"/>
    <x v="0"/>
    <x v="0"/>
    <x v="0"/>
  </r>
  <r>
    <x v="22"/>
    <x v="85"/>
    <x v="20"/>
    <x v="0"/>
  </r>
  <r>
    <x v="22"/>
    <x v="75"/>
    <x v="1"/>
    <x v="0"/>
  </r>
  <r>
    <x v="22"/>
    <x v="123"/>
    <x v="1"/>
    <x v="1"/>
  </r>
  <r>
    <x v="22"/>
    <x v="104"/>
    <x v="1"/>
    <x v="1"/>
  </r>
  <r>
    <x v="22"/>
    <x v="88"/>
    <x v="1"/>
    <x v="0"/>
  </r>
  <r>
    <x v="22"/>
    <x v="15"/>
    <x v="0"/>
    <x v="0"/>
  </r>
  <r>
    <x v="22"/>
    <x v="65"/>
    <x v="4"/>
    <x v="0"/>
  </r>
  <r>
    <x v="22"/>
    <x v="15"/>
    <x v="0"/>
    <x v="0"/>
  </r>
  <r>
    <x v="22"/>
    <x v="1"/>
    <x v="0"/>
    <x v="0"/>
  </r>
  <r>
    <x v="22"/>
    <x v="100"/>
    <x v="0"/>
    <x v="0"/>
  </r>
  <r>
    <x v="22"/>
    <x v="64"/>
    <x v="57"/>
    <x v="0"/>
  </r>
  <r>
    <x v="22"/>
    <x v="2"/>
    <x v="0"/>
    <x v="0"/>
  </r>
  <r>
    <x v="22"/>
    <x v="100"/>
    <x v="0"/>
    <x v="0"/>
  </r>
  <r>
    <x v="22"/>
    <x v="0"/>
    <x v="0"/>
    <x v="0"/>
  </r>
  <r>
    <x v="22"/>
    <x v="306"/>
    <x v="1"/>
    <x v="0"/>
  </r>
  <r>
    <x v="22"/>
    <x v="15"/>
    <x v="0"/>
    <x v="0"/>
  </r>
  <r>
    <x v="22"/>
    <x v="202"/>
    <x v="1"/>
    <x v="0"/>
  </r>
  <r>
    <x v="22"/>
    <x v="13"/>
    <x v="0"/>
    <x v="0"/>
  </r>
  <r>
    <x v="22"/>
    <x v="99"/>
    <x v="1"/>
    <x v="1"/>
  </r>
  <r>
    <x v="22"/>
    <x v="0"/>
    <x v="0"/>
    <x v="0"/>
  </r>
  <r>
    <x v="22"/>
    <x v="44"/>
    <x v="0"/>
    <x v="0"/>
  </r>
  <r>
    <x v="22"/>
    <x v="41"/>
    <x v="43"/>
    <x v="0"/>
  </r>
  <r>
    <x v="22"/>
    <x v="0"/>
    <x v="0"/>
    <x v="0"/>
  </r>
  <r>
    <x v="22"/>
    <x v="65"/>
    <x v="1"/>
    <x v="0"/>
  </r>
  <r>
    <x v="22"/>
    <x v="7"/>
    <x v="0"/>
    <x v="0"/>
  </r>
  <r>
    <x v="22"/>
    <x v="90"/>
    <x v="0"/>
    <x v="0"/>
  </r>
  <r>
    <x v="22"/>
    <x v="35"/>
    <x v="1"/>
    <x v="0"/>
  </r>
  <r>
    <x v="22"/>
    <x v="15"/>
    <x v="0"/>
    <x v="0"/>
  </r>
  <r>
    <x v="22"/>
    <x v="15"/>
    <x v="3"/>
    <x v="2"/>
  </r>
  <r>
    <x v="22"/>
    <x v="82"/>
    <x v="1"/>
    <x v="0"/>
  </r>
  <r>
    <x v="22"/>
    <x v="44"/>
    <x v="0"/>
    <x v="0"/>
  </r>
  <r>
    <x v="22"/>
    <x v="12"/>
    <x v="1"/>
    <x v="0"/>
  </r>
  <r>
    <x v="22"/>
    <x v="0"/>
    <x v="0"/>
    <x v="0"/>
  </r>
  <r>
    <x v="22"/>
    <x v="143"/>
    <x v="1"/>
    <x v="0"/>
  </r>
  <r>
    <x v="22"/>
    <x v="22"/>
    <x v="1"/>
    <x v="0"/>
  </r>
  <r>
    <x v="22"/>
    <x v="116"/>
    <x v="0"/>
    <x v="0"/>
  </r>
  <r>
    <x v="22"/>
    <x v="58"/>
    <x v="0"/>
    <x v="0"/>
  </r>
  <r>
    <x v="22"/>
    <x v="32"/>
    <x v="3"/>
    <x v="2"/>
  </r>
  <r>
    <x v="22"/>
    <x v="58"/>
    <x v="0"/>
    <x v="0"/>
  </r>
  <r>
    <x v="22"/>
    <x v="6"/>
    <x v="1"/>
    <x v="1"/>
  </r>
  <r>
    <x v="22"/>
    <x v="5"/>
    <x v="0"/>
    <x v="0"/>
  </r>
  <r>
    <x v="22"/>
    <x v="0"/>
    <x v="0"/>
    <x v="0"/>
  </r>
  <r>
    <x v="22"/>
    <x v="58"/>
    <x v="0"/>
    <x v="0"/>
  </r>
  <r>
    <x v="22"/>
    <x v="62"/>
    <x v="48"/>
    <x v="0"/>
  </r>
  <r>
    <x v="22"/>
    <x v="15"/>
    <x v="0"/>
    <x v="0"/>
  </r>
  <r>
    <x v="22"/>
    <x v="2"/>
    <x v="0"/>
    <x v="0"/>
  </r>
  <r>
    <x v="22"/>
    <x v="412"/>
    <x v="0"/>
    <x v="0"/>
  </r>
  <r>
    <x v="22"/>
    <x v="5"/>
    <x v="0"/>
    <x v="0"/>
  </r>
  <r>
    <x v="22"/>
    <x v="12"/>
    <x v="1"/>
    <x v="0"/>
  </r>
  <r>
    <x v="22"/>
    <x v="58"/>
    <x v="0"/>
    <x v="0"/>
  </r>
  <r>
    <x v="22"/>
    <x v="0"/>
    <x v="1"/>
    <x v="1"/>
  </r>
  <r>
    <x v="22"/>
    <x v="62"/>
    <x v="27"/>
    <x v="0"/>
  </r>
  <r>
    <x v="22"/>
    <x v="2"/>
    <x v="0"/>
    <x v="0"/>
  </r>
  <r>
    <x v="22"/>
    <x v="15"/>
    <x v="0"/>
    <x v="0"/>
  </r>
  <r>
    <x v="22"/>
    <x v="75"/>
    <x v="1"/>
    <x v="0"/>
  </r>
  <r>
    <x v="22"/>
    <x v="5"/>
    <x v="0"/>
    <x v="0"/>
  </r>
  <r>
    <x v="22"/>
    <x v="118"/>
    <x v="1"/>
    <x v="0"/>
  </r>
  <r>
    <x v="22"/>
    <x v="5"/>
    <x v="0"/>
    <x v="0"/>
  </r>
  <r>
    <x v="22"/>
    <x v="113"/>
    <x v="2"/>
    <x v="0"/>
  </r>
  <r>
    <x v="22"/>
    <x v="56"/>
    <x v="1"/>
    <x v="0"/>
  </r>
  <r>
    <x v="22"/>
    <x v="200"/>
    <x v="4"/>
    <x v="1"/>
  </r>
  <r>
    <x v="22"/>
    <x v="5"/>
    <x v="0"/>
    <x v="0"/>
  </r>
  <r>
    <x v="22"/>
    <x v="47"/>
    <x v="1"/>
    <x v="0"/>
  </r>
  <r>
    <x v="22"/>
    <x v="177"/>
    <x v="8"/>
    <x v="0"/>
  </r>
  <r>
    <x v="22"/>
    <x v="77"/>
    <x v="3"/>
    <x v="0"/>
  </r>
  <r>
    <x v="22"/>
    <x v="32"/>
    <x v="1"/>
    <x v="0"/>
  </r>
  <r>
    <x v="22"/>
    <x v="13"/>
    <x v="0"/>
    <x v="0"/>
  </r>
  <r>
    <x v="22"/>
    <x v="58"/>
    <x v="0"/>
    <x v="0"/>
  </r>
  <r>
    <x v="22"/>
    <x v="0"/>
    <x v="0"/>
    <x v="0"/>
  </r>
  <r>
    <x v="22"/>
    <x v="251"/>
    <x v="9"/>
    <x v="0"/>
  </r>
  <r>
    <x v="22"/>
    <x v="272"/>
    <x v="2"/>
    <x v="0"/>
  </r>
  <r>
    <x v="22"/>
    <x v="408"/>
    <x v="11"/>
    <x v="0"/>
  </r>
  <r>
    <x v="22"/>
    <x v="2"/>
    <x v="0"/>
    <x v="0"/>
  </r>
  <r>
    <x v="22"/>
    <x v="2"/>
    <x v="0"/>
    <x v="0"/>
  </r>
  <r>
    <x v="22"/>
    <x v="278"/>
    <x v="1"/>
    <x v="0"/>
  </r>
  <r>
    <x v="22"/>
    <x v="222"/>
    <x v="0"/>
    <x v="0"/>
  </r>
  <r>
    <x v="22"/>
    <x v="278"/>
    <x v="0"/>
    <x v="0"/>
  </r>
  <r>
    <x v="22"/>
    <x v="99"/>
    <x v="24"/>
    <x v="0"/>
  </r>
  <r>
    <x v="22"/>
    <x v="58"/>
    <x v="0"/>
    <x v="0"/>
  </r>
  <r>
    <x v="22"/>
    <x v="5"/>
    <x v="0"/>
    <x v="0"/>
  </r>
  <r>
    <x v="22"/>
    <x v="5"/>
    <x v="0"/>
    <x v="0"/>
  </r>
  <r>
    <x v="22"/>
    <x v="2"/>
    <x v="0"/>
    <x v="0"/>
  </r>
  <r>
    <x v="22"/>
    <x v="53"/>
    <x v="0"/>
    <x v="0"/>
  </r>
  <r>
    <x v="22"/>
    <x v="15"/>
    <x v="0"/>
    <x v="0"/>
  </r>
  <r>
    <x v="22"/>
    <x v="113"/>
    <x v="1"/>
    <x v="0"/>
  </r>
  <r>
    <x v="22"/>
    <x v="41"/>
    <x v="15"/>
    <x v="0"/>
  </r>
  <r>
    <x v="22"/>
    <x v="68"/>
    <x v="1"/>
    <x v="0"/>
  </r>
  <r>
    <x v="22"/>
    <x v="44"/>
    <x v="0"/>
    <x v="0"/>
  </r>
  <r>
    <x v="22"/>
    <x v="126"/>
    <x v="1"/>
    <x v="0"/>
  </r>
  <r>
    <x v="22"/>
    <x v="43"/>
    <x v="5"/>
    <x v="0"/>
  </r>
  <r>
    <x v="22"/>
    <x v="32"/>
    <x v="0"/>
    <x v="0"/>
  </r>
  <r>
    <x v="22"/>
    <x v="226"/>
    <x v="85"/>
    <x v="0"/>
  </r>
  <r>
    <x v="22"/>
    <x v="44"/>
    <x v="0"/>
    <x v="0"/>
  </r>
  <r>
    <x v="22"/>
    <x v="84"/>
    <x v="1"/>
    <x v="0"/>
  </r>
  <r>
    <x v="22"/>
    <x v="203"/>
    <x v="1"/>
    <x v="0"/>
  </r>
  <r>
    <x v="22"/>
    <x v="80"/>
    <x v="0"/>
    <x v="0"/>
  </r>
  <r>
    <x v="22"/>
    <x v="262"/>
    <x v="0"/>
    <x v="0"/>
  </r>
  <r>
    <x v="22"/>
    <x v="2"/>
    <x v="0"/>
    <x v="0"/>
  </r>
  <r>
    <x v="22"/>
    <x v="51"/>
    <x v="39"/>
    <x v="0"/>
  </r>
  <r>
    <x v="22"/>
    <x v="117"/>
    <x v="29"/>
    <x v="0"/>
  </r>
  <r>
    <x v="22"/>
    <x v="106"/>
    <x v="29"/>
    <x v="0"/>
  </r>
  <r>
    <x v="22"/>
    <x v="32"/>
    <x v="0"/>
    <x v="0"/>
  </r>
  <r>
    <x v="22"/>
    <x v="116"/>
    <x v="0"/>
    <x v="0"/>
  </r>
  <r>
    <x v="22"/>
    <x v="113"/>
    <x v="11"/>
    <x v="0"/>
  </r>
  <r>
    <x v="22"/>
    <x v="32"/>
    <x v="0"/>
    <x v="0"/>
  </r>
  <r>
    <x v="22"/>
    <x v="2"/>
    <x v="0"/>
    <x v="0"/>
  </r>
  <r>
    <x v="22"/>
    <x v="58"/>
    <x v="0"/>
    <x v="0"/>
  </r>
  <r>
    <x v="22"/>
    <x v="0"/>
    <x v="0"/>
    <x v="0"/>
  </r>
  <r>
    <x v="22"/>
    <x v="116"/>
    <x v="0"/>
    <x v="0"/>
  </r>
  <r>
    <x v="22"/>
    <x v="273"/>
    <x v="1"/>
    <x v="0"/>
  </r>
  <r>
    <x v="22"/>
    <x v="80"/>
    <x v="0"/>
    <x v="0"/>
  </r>
  <r>
    <x v="22"/>
    <x v="5"/>
    <x v="0"/>
    <x v="0"/>
  </r>
  <r>
    <x v="22"/>
    <x v="1"/>
    <x v="0"/>
    <x v="0"/>
  </r>
  <r>
    <x v="22"/>
    <x v="131"/>
    <x v="1"/>
    <x v="0"/>
  </r>
  <r>
    <x v="22"/>
    <x v="1"/>
    <x v="0"/>
    <x v="0"/>
  </r>
  <r>
    <x v="22"/>
    <x v="58"/>
    <x v="0"/>
    <x v="0"/>
  </r>
  <r>
    <x v="22"/>
    <x v="17"/>
    <x v="1"/>
    <x v="0"/>
  </r>
  <r>
    <x v="22"/>
    <x v="25"/>
    <x v="1"/>
    <x v="0"/>
  </r>
  <r>
    <x v="22"/>
    <x v="15"/>
    <x v="0"/>
    <x v="0"/>
  </r>
  <r>
    <x v="22"/>
    <x v="148"/>
    <x v="1"/>
    <x v="0"/>
  </r>
  <r>
    <x v="22"/>
    <x v="15"/>
    <x v="0"/>
    <x v="0"/>
  </r>
  <r>
    <x v="22"/>
    <x v="100"/>
    <x v="0"/>
    <x v="0"/>
  </r>
  <r>
    <x v="22"/>
    <x v="15"/>
    <x v="0"/>
    <x v="0"/>
  </r>
  <r>
    <x v="22"/>
    <x v="0"/>
    <x v="0"/>
    <x v="0"/>
  </r>
  <r>
    <x v="22"/>
    <x v="5"/>
    <x v="0"/>
    <x v="0"/>
  </r>
  <r>
    <x v="22"/>
    <x v="2"/>
    <x v="0"/>
    <x v="0"/>
  </r>
  <r>
    <x v="22"/>
    <x v="12"/>
    <x v="1"/>
    <x v="0"/>
  </r>
  <r>
    <x v="22"/>
    <x v="413"/>
    <x v="0"/>
    <x v="0"/>
  </r>
  <r>
    <x v="22"/>
    <x v="388"/>
    <x v="0"/>
    <x v="0"/>
  </r>
  <r>
    <x v="22"/>
    <x v="2"/>
    <x v="0"/>
    <x v="0"/>
  </r>
  <r>
    <x v="22"/>
    <x v="128"/>
    <x v="1"/>
    <x v="0"/>
  </r>
  <r>
    <x v="22"/>
    <x v="2"/>
    <x v="0"/>
    <x v="0"/>
  </r>
  <r>
    <x v="22"/>
    <x v="202"/>
    <x v="1"/>
    <x v="0"/>
  </r>
  <r>
    <x v="22"/>
    <x v="320"/>
    <x v="2"/>
    <x v="0"/>
  </r>
  <r>
    <x v="22"/>
    <x v="15"/>
    <x v="0"/>
    <x v="0"/>
  </r>
  <r>
    <x v="22"/>
    <x v="48"/>
    <x v="1"/>
    <x v="0"/>
  </r>
  <r>
    <x v="22"/>
    <x v="3"/>
    <x v="0"/>
    <x v="0"/>
  </r>
  <r>
    <x v="22"/>
    <x v="32"/>
    <x v="19"/>
    <x v="0"/>
  </r>
  <r>
    <x v="22"/>
    <x v="2"/>
    <x v="0"/>
    <x v="0"/>
  </r>
  <r>
    <x v="22"/>
    <x v="58"/>
    <x v="0"/>
    <x v="0"/>
  </r>
  <r>
    <x v="22"/>
    <x v="32"/>
    <x v="0"/>
    <x v="0"/>
  </r>
  <r>
    <x v="22"/>
    <x v="32"/>
    <x v="0"/>
    <x v="0"/>
  </r>
  <r>
    <x v="22"/>
    <x v="10"/>
    <x v="0"/>
    <x v="0"/>
  </r>
  <r>
    <x v="22"/>
    <x v="5"/>
    <x v="0"/>
    <x v="0"/>
  </r>
  <r>
    <x v="22"/>
    <x v="96"/>
    <x v="58"/>
    <x v="0"/>
  </r>
  <r>
    <x v="22"/>
    <x v="134"/>
    <x v="0"/>
    <x v="0"/>
  </r>
  <r>
    <x v="22"/>
    <x v="222"/>
    <x v="1"/>
    <x v="0"/>
  </r>
  <r>
    <x v="22"/>
    <x v="11"/>
    <x v="1"/>
    <x v="0"/>
  </r>
  <r>
    <x v="22"/>
    <x v="197"/>
    <x v="1"/>
    <x v="0"/>
  </r>
  <r>
    <x v="22"/>
    <x v="232"/>
    <x v="1"/>
    <x v="0"/>
  </r>
  <r>
    <x v="22"/>
    <x v="161"/>
    <x v="1"/>
    <x v="0"/>
  </r>
  <r>
    <x v="22"/>
    <x v="258"/>
    <x v="1"/>
    <x v="0"/>
  </r>
  <r>
    <x v="22"/>
    <x v="1"/>
    <x v="0"/>
    <x v="0"/>
  </r>
  <r>
    <x v="22"/>
    <x v="247"/>
    <x v="24"/>
    <x v="0"/>
  </r>
  <r>
    <x v="22"/>
    <x v="260"/>
    <x v="1"/>
    <x v="0"/>
  </r>
  <r>
    <x v="22"/>
    <x v="238"/>
    <x v="1"/>
    <x v="0"/>
  </r>
  <r>
    <x v="22"/>
    <x v="1"/>
    <x v="0"/>
    <x v="0"/>
  </r>
  <r>
    <x v="22"/>
    <x v="2"/>
    <x v="0"/>
    <x v="0"/>
  </r>
  <r>
    <x v="22"/>
    <x v="182"/>
    <x v="1"/>
    <x v="0"/>
  </r>
  <r>
    <x v="22"/>
    <x v="2"/>
    <x v="0"/>
    <x v="0"/>
  </r>
  <r>
    <x v="22"/>
    <x v="91"/>
    <x v="0"/>
    <x v="0"/>
  </r>
  <r>
    <x v="22"/>
    <x v="5"/>
    <x v="0"/>
    <x v="0"/>
  </r>
  <r>
    <x v="22"/>
    <x v="414"/>
    <x v="0"/>
    <x v="0"/>
  </r>
  <r>
    <x v="22"/>
    <x v="5"/>
    <x v="0"/>
    <x v="0"/>
  </r>
  <r>
    <x v="22"/>
    <x v="246"/>
    <x v="1"/>
    <x v="0"/>
  </r>
  <r>
    <x v="22"/>
    <x v="112"/>
    <x v="0"/>
    <x v="0"/>
  </r>
  <r>
    <x v="22"/>
    <x v="58"/>
    <x v="0"/>
    <x v="0"/>
  </r>
  <r>
    <x v="22"/>
    <x v="91"/>
    <x v="3"/>
    <x v="0"/>
  </r>
  <r>
    <x v="22"/>
    <x v="373"/>
    <x v="0"/>
    <x v="0"/>
  </r>
  <r>
    <x v="22"/>
    <x v="59"/>
    <x v="0"/>
    <x v="0"/>
  </r>
  <r>
    <x v="22"/>
    <x v="136"/>
    <x v="1"/>
    <x v="0"/>
  </r>
  <r>
    <x v="22"/>
    <x v="44"/>
    <x v="0"/>
    <x v="0"/>
  </r>
  <r>
    <x v="22"/>
    <x v="44"/>
    <x v="0"/>
    <x v="0"/>
  </r>
  <r>
    <x v="22"/>
    <x v="188"/>
    <x v="19"/>
    <x v="0"/>
  </r>
  <r>
    <x v="22"/>
    <x v="306"/>
    <x v="0"/>
    <x v="0"/>
  </r>
  <r>
    <x v="22"/>
    <x v="58"/>
    <x v="0"/>
    <x v="0"/>
  </r>
  <r>
    <x v="22"/>
    <x v="273"/>
    <x v="19"/>
    <x v="0"/>
  </r>
  <r>
    <x v="22"/>
    <x v="0"/>
    <x v="0"/>
    <x v="0"/>
  </r>
  <r>
    <x v="22"/>
    <x v="2"/>
    <x v="0"/>
    <x v="0"/>
  </r>
  <r>
    <x v="22"/>
    <x v="53"/>
    <x v="0"/>
    <x v="0"/>
  </r>
  <r>
    <x v="22"/>
    <x v="5"/>
    <x v="0"/>
    <x v="0"/>
  </r>
  <r>
    <x v="22"/>
    <x v="11"/>
    <x v="3"/>
    <x v="0"/>
  </r>
  <r>
    <x v="22"/>
    <x v="45"/>
    <x v="1"/>
    <x v="0"/>
  </r>
  <r>
    <x v="22"/>
    <x v="157"/>
    <x v="1"/>
    <x v="0"/>
  </r>
  <r>
    <x v="22"/>
    <x v="4"/>
    <x v="2"/>
    <x v="0"/>
  </r>
  <r>
    <x v="22"/>
    <x v="44"/>
    <x v="0"/>
    <x v="0"/>
  </r>
  <r>
    <x v="22"/>
    <x v="206"/>
    <x v="1"/>
    <x v="0"/>
  </r>
  <r>
    <x v="22"/>
    <x v="10"/>
    <x v="0"/>
    <x v="0"/>
  </r>
  <r>
    <x v="22"/>
    <x v="2"/>
    <x v="2"/>
    <x v="0"/>
  </r>
  <r>
    <x v="22"/>
    <x v="392"/>
    <x v="8"/>
    <x v="0"/>
  </r>
  <r>
    <x v="22"/>
    <x v="32"/>
    <x v="0"/>
    <x v="0"/>
  </r>
  <r>
    <x v="22"/>
    <x v="94"/>
    <x v="59"/>
    <x v="0"/>
  </r>
  <r>
    <x v="22"/>
    <x v="58"/>
    <x v="0"/>
    <x v="0"/>
  </r>
  <r>
    <x v="22"/>
    <x v="1"/>
    <x v="0"/>
    <x v="0"/>
  </r>
  <r>
    <x v="22"/>
    <x v="229"/>
    <x v="9"/>
    <x v="0"/>
  </r>
  <r>
    <x v="22"/>
    <x v="164"/>
    <x v="1"/>
    <x v="0"/>
  </r>
  <r>
    <x v="22"/>
    <x v="5"/>
    <x v="0"/>
    <x v="0"/>
  </r>
  <r>
    <x v="22"/>
    <x v="237"/>
    <x v="2"/>
    <x v="0"/>
  </r>
  <r>
    <x v="22"/>
    <x v="15"/>
    <x v="0"/>
    <x v="0"/>
  </r>
  <r>
    <x v="22"/>
    <x v="2"/>
    <x v="0"/>
    <x v="0"/>
  </r>
  <r>
    <x v="22"/>
    <x v="11"/>
    <x v="3"/>
    <x v="0"/>
  </r>
  <r>
    <x v="22"/>
    <x v="59"/>
    <x v="0"/>
    <x v="0"/>
  </r>
  <r>
    <x v="22"/>
    <x v="127"/>
    <x v="1"/>
    <x v="0"/>
  </r>
  <r>
    <x v="22"/>
    <x v="415"/>
    <x v="61"/>
    <x v="0"/>
  </r>
  <r>
    <x v="22"/>
    <x v="58"/>
    <x v="0"/>
    <x v="0"/>
  </r>
  <r>
    <x v="22"/>
    <x v="273"/>
    <x v="1"/>
    <x v="0"/>
  </r>
  <r>
    <x v="22"/>
    <x v="138"/>
    <x v="1"/>
    <x v="0"/>
  </r>
  <r>
    <x v="22"/>
    <x v="116"/>
    <x v="0"/>
    <x v="0"/>
  </r>
  <r>
    <x v="22"/>
    <x v="55"/>
    <x v="1"/>
    <x v="0"/>
  </r>
  <r>
    <x v="22"/>
    <x v="2"/>
    <x v="0"/>
    <x v="0"/>
  </r>
  <r>
    <x v="22"/>
    <x v="11"/>
    <x v="1"/>
    <x v="0"/>
  </r>
  <r>
    <x v="22"/>
    <x v="5"/>
    <x v="0"/>
    <x v="0"/>
  </r>
  <r>
    <x v="22"/>
    <x v="273"/>
    <x v="1"/>
    <x v="0"/>
  </r>
  <r>
    <x v="22"/>
    <x v="122"/>
    <x v="0"/>
    <x v="0"/>
  </r>
  <r>
    <x v="22"/>
    <x v="163"/>
    <x v="0"/>
    <x v="0"/>
  </r>
  <r>
    <x v="22"/>
    <x v="32"/>
    <x v="1"/>
    <x v="0"/>
  </r>
  <r>
    <x v="22"/>
    <x v="15"/>
    <x v="0"/>
    <x v="0"/>
  </r>
  <r>
    <x v="22"/>
    <x v="38"/>
    <x v="1"/>
    <x v="0"/>
  </r>
  <r>
    <x v="22"/>
    <x v="13"/>
    <x v="0"/>
    <x v="0"/>
  </r>
  <r>
    <x v="22"/>
    <x v="5"/>
    <x v="1"/>
    <x v="0"/>
  </r>
  <r>
    <x v="22"/>
    <x v="164"/>
    <x v="1"/>
    <x v="0"/>
  </r>
  <r>
    <x v="22"/>
    <x v="0"/>
    <x v="0"/>
    <x v="0"/>
  </r>
  <r>
    <x v="22"/>
    <x v="187"/>
    <x v="1"/>
    <x v="0"/>
  </r>
  <r>
    <x v="22"/>
    <x v="146"/>
    <x v="1"/>
    <x v="0"/>
  </r>
  <r>
    <x v="22"/>
    <x v="17"/>
    <x v="1"/>
    <x v="0"/>
  </r>
  <r>
    <x v="22"/>
    <x v="152"/>
    <x v="1"/>
    <x v="0"/>
  </r>
  <r>
    <x v="22"/>
    <x v="2"/>
    <x v="80"/>
    <x v="0"/>
  </r>
  <r>
    <x v="22"/>
    <x v="80"/>
    <x v="0"/>
    <x v="0"/>
  </r>
  <r>
    <x v="22"/>
    <x v="233"/>
    <x v="8"/>
    <x v="0"/>
  </r>
  <r>
    <x v="22"/>
    <x v="102"/>
    <x v="6"/>
    <x v="0"/>
  </r>
  <r>
    <x v="22"/>
    <x v="13"/>
    <x v="0"/>
    <x v="0"/>
  </r>
  <r>
    <x v="22"/>
    <x v="1"/>
    <x v="0"/>
    <x v="0"/>
  </r>
  <r>
    <x v="22"/>
    <x v="58"/>
    <x v="0"/>
    <x v="0"/>
  </r>
  <r>
    <x v="22"/>
    <x v="100"/>
    <x v="0"/>
    <x v="0"/>
  </r>
  <r>
    <x v="22"/>
    <x v="50"/>
    <x v="0"/>
    <x v="0"/>
  </r>
  <r>
    <x v="22"/>
    <x v="44"/>
    <x v="0"/>
    <x v="0"/>
  </r>
  <r>
    <x v="22"/>
    <x v="2"/>
    <x v="0"/>
    <x v="0"/>
  </r>
  <r>
    <x v="22"/>
    <x v="289"/>
    <x v="80"/>
    <x v="0"/>
  </r>
  <r>
    <x v="22"/>
    <x v="2"/>
    <x v="0"/>
    <x v="0"/>
  </r>
  <r>
    <x v="22"/>
    <x v="26"/>
    <x v="42"/>
    <x v="0"/>
  </r>
  <r>
    <x v="22"/>
    <x v="132"/>
    <x v="1"/>
    <x v="0"/>
  </r>
  <r>
    <x v="22"/>
    <x v="32"/>
    <x v="0"/>
    <x v="0"/>
  </r>
  <r>
    <x v="22"/>
    <x v="349"/>
    <x v="1"/>
    <x v="0"/>
  </r>
  <r>
    <x v="22"/>
    <x v="1"/>
    <x v="0"/>
    <x v="0"/>
  </r>
  <r>
    <x v="22"/>
    <x v="97"/>
    <x v="1"/>
    <x v="0"/>
  </r>
  <r>
    <x v="22"/>
    <x v="80"/>
    <x v="0"/>
    <x v="0"/>
  </r>
  <r>
    <x v="22"/>
    <x v="58"/>
    <x v="0"/>
    <x v="0"/>
  </r>
  <r>
    <x v="22"/>
    <x v="51"/>
    <x v="48"/>
    <x v="0"/>
  </r>
  <r>
    <x v="22"/>
    <x v="15"/>
    <x v="0"/>
    <x v="0"/>
  </r>
  <r>
    <x v="22"/>
    <x v="6"/>
    <x v="1"/>
    <x v="0"/>
  </r>
  <r>
    <x v="22"/>
    <x v="58"/>
    <x v="0"/>
    <x v="0"/>
  </r>
  <r>
    <x v="22"/>
    <x v="11"/>
    <x v="3"/>
    <x v="0"/>
  </r>
  <r>
    <x v="22"/>
    <x v="92"/>
    <x v="3"/>
    <x v="0"/>
  </r>
  <r>
    <x v="22"/>
    <x v="122"/>
    <x v="0"/>
    <x v="0"/>
  </r>
  <r>
    <x v="22"/>
    <x v="15"/>
    <x v="0"/>
    <x v="0"/>
  </r>
  <r>
    <x v="22"/>
    <x v="58"/>
    <x v="0"/>
    <x v="0"/>
  </r>
  <r>
    <x v="22"/>
    <x v="14"/>
    <x v="8"/>
    <x v="0"/>
  </r>
  <r>
    <x v="22"/>
    <x v="15"/>
    <x v="0"/>
    <x v="0"/>
  </r>
  <r>
    <x v="22"/>
    <x v="256"/>
    <x v="1"/>
    <x v="0"/>
  </r>
  <r>
    <x v="22"/>
    <x v="65"/>
    <x v="3"/>
    <x v="0"/>
  </r>
  <r>
    <x v="22"/>
    <x v="36"/>
    <x v="1"/>
    <x v="0"/>
  </r>
  <r>
    <x v="22"/>
    <x v="65"/>
    <x v="3"/>
    <x v="0"/>
  </r>
  <r>
    <x v="22"/>
    <x v="58"/>
    <x v="0"/>
    <x v="0"/>
  </r>
  <r>
    <x v="22"/>
    <x v="0"/>
    <x v="0"/>
    <x v="0"/>
  </r>
  <r>
    <x v="22"/>
    <x v="33"/>
    <x v="1"/>
    <x v="0"/>
  </r>
  <r>
    <x v="22"/>
    <x v="162"/>
    <x v="1"/>
    <x v="0"/>
  </r>
  <r>
    <x v="22"/>
    <x v="32"/>
    <x v="0"/>
    <x v="0"/>
  </r>
  <r>
    <x v="22"/>
    <x v="81"/>
    <x v="2"/>
    <x v="0"/>
  </r>
  <r>
    <x v="22"/>
    <x v="41"/>
    <x v="47"/>
    <x v="0"/>
  </r>
  <r>
    <x v="22"/>
    <x v="94"/>
    <x v="15"/>
    <x v="0"/>
  </r>
  <r>
    <x v="22"/>
    <x v="97"/>
    <x v="1"/>
    <x v="0"/>
  </r>
  <r>
    <x v="22"/>
    <x v="116"/>
    <x v="0"/>
    <x v="0"/>
  </r>
  <r>
    <x v="22"/>
    <x v="97"/>
    <x v="1"/>
    <x v="0"/>
  </r>
  <r>
    <x v="22"/>
    <x v="116"/>
    <x v="0"/>
    <x v="0"/>
  </r>
  <r>
    <x v="22"/>
    <x v="5"/>
    <x v="0"/>
    <x v="0"/>
  </r>
  <r>
    <x v="22"/>
    <x v="1"/>
    <x v="0"/>
    <x v="0"/>
  </r>
  <r>
    <x v="22"/>
    <x v="51"/>
    <x v="57"/>
    <x v="0"/>
  </r>
  <r>
    <x v="22"/>
    <x v="44"/>
    <x v="0"/>
    <x v="0"/>
  </r>
  <r>
    <x v="22"/>
    <x v="58"/>
    <x v="0"/>
    <x v="0"/>
  </r>
  <r>
    <x v="22"/>
    <x v="134"/>
    <x v="0"/>
    <x v="0"/>
  </r>
  <r>
    <x v="22"/>
    <x v="1"/>
    <x v="0"/>
    <x v="0"/>
  </r>
  <r>
    <x v="22"/>
    <x v="5"/>
    <x v="0"/>
    <x v="0"/>
  </r>
  <r>
    <x v="22"/>
    <x v="65"/>
    <x v="0"/>
    <x v="0"/>
  </r>
  <r>
    <x v="22"/>
    <x v="58"/>
    <x v="0"/>
    <x v="0"/>
  </r>
  <r>
    <x v="22"/>
    <x v="104"/>
    <x v="1"/>
    <x v="0"/>
  </r>
  <r>
    <x v="22"/>
    <x v="344"/>
    <x v="9"/>
    <x v="0"/>
  </r>
  <r>
    <x v="22"/>
    <x v="197"/>
    <x v="8"/>
    <x v="0"/>
  </r>
  <r>
    <x v="22"/>
    <x v="32"/>
    <x v="0"/>
    <x v="0"/>
  </r>
  <r>
    <x v="22"/>
    <x v="0"/>
    <x v="0"/>
    <x v="0"/>
  </r>
  <r>
    <x v="22"/>
    <x v="26"/>
    <x v="58"/>
    <x v="0"/>
  </r>
  <r>
    <x v="22"/>
    <x v="5"/>
    <x v="0"/>
    <x v="0"/>
  </r>
  <r>
    <x v="22"/>
    <x v="161"/>
    <x v="1"/>
    <x v="0"/>
  </r>
  <r>
    <x v="22"/>
    <x v="58"/>
    <x v="0"/>
    <x v="0"/>
  </r>
  <r>
    <x v="22"/>
    <x v="0"/>
    <x v="3"/>
    <x v="0"/>
  </r>
  <r>
    <x v="22"/>
    <x v="58"/>
    <x v="0"/>
    <x v="0"/>
  </r>
  <r>
    <x v="22"/>
    <x v="122"/>
    <x v="3"/>
    <x v="0"/>
  </r>
  <r>
    <x v="22"/>
    <x v="10"/>
    <x v="3"/>
    <x v="0"/>
  </r>
  <r>
    <x v="22"/>
    <x v="100"/>
    <x v="0"/>
    <x v="0"/>
  </r>
  <r>
    <x v="22"/>
    <x v="106"/>
    <x v="58"/>
    <x v="0"/>
  </r>
  <r>
    <x v="22"/>
    <x v="80"/>
    <x v="0"/>
    <x v="0"/>
  </r>
  <r>
    <x v="22"/>
    <x v="90"/>
    <x v="0"/>
    <x v="0"/>
  </r>
  <r>
    <x v="22"/>
    <x v="76"/>
    <x v="0"/>
    <x v="0"/>
  </r>
  <r>
    <x v="22"/>
    <x v="67"/>
    <x v="1"/>
    <x v="0"/>
  </r>
  <r>
    <x v="22"/>
    <x v="13"/>
    <x v="0"/>
    <x v="0"/>
  </r>
  <r>
    <x v="22"/>
    <x v="58"/>
    <x v="0"/>
    <x v="0"/>
  </r>
  <r>
    <x v="22"/>
    <x v="0"/>
    <x v="0"/>
    <x v="0"/>
  </r>
  <r>
    <x v="22"/>
    <x v="58"/>
    <x v="0"/>
    <x v="0"/>
  </r>
  <r>
    <x v="22"/>
    <x v="5"/>
    <x v="0"/>
    <x v="0"/>
  </r>
  <r>
    <x v="22"/>
    <x v="10"/>
    <x v="0"/>
    <x v="0"/>
  </r>
  <r>
    <x v="22"/>
    <x v="416"/>
    <x v="0"/>
    <x v="0"/>
  </r>
  <r>
    <x v="22"/>
    <x v="116"/>
    <x v="0"/>
    <x v="0"/>
  </r>
  <r>
    <x v="22"/>
    <x v="5"/>
    <x v="0"/>
    <x v="0"/>
  </r>
  <r>
    <x v="22"/>
    <x v="100"/>
    <x v="0"/>
    <x v="0"/>
  </r>
  <r>
    <x v="22"/>
    <x v="93"/>
    <x v="24"/>
    <x v="0"/>
  </r>
  <r>
    <x v="22"/>
    <x v="2"/>
    <x v="0"/>
    <x v="0"/>
  </r>
  <r>
    <x v="22"/>
    <x v="58"/>
    <x v="0"/>
    <x v="0"/>
  </r>
  <r>
    <x v="22"/>
    <x v="38"/>
    <x v="1"/>
    <x v="0"/>
  </r>
  <r>
    <x v="22"/>
    <x v="2"/>
    <x v="0"/>
    <x v="0"/>
  </r>
  <r>
    <x v="22"/>
    <x v="58"/>
    <x v="0"/>
    <x v="0"/>
  </r>
  <r>
    <x v="22"/>
    <x v="5"/>
    <x v="0"/>
    <x v="0"/>
  </r>
  <r>
    <x v="22"/>
    <x v="51"/>
    <x v="34"/>
    <x v="0"/>
  </r>
  <r>
    <x v="22"/>
    <x v="154"/>
    <x v="1"/>
    <x v="0"/>
  </r>
  <r>
    <x v="22"/>
    <x v="100"/>
    <x v="0"/>
    <x v="0"/>
  </r>
  <r>
    <x v="22"/>
    <x v="50"/>
    <x v="1"/>
    <x v="0"/>
  </r>
  <r>
    <x v="22"/>
    <x v="2"/>
    <x v="0"/>
    <x v="0"/>
  </r>
  <r>
    <x v="22"/>
    <x v="143"/>
    <x v="1"/>
    <x v="0"/>
  </r>
  <r>
    <x v="22"/>
    <x v="13"/>
    <x v="0"/>
    <x v="0"/>
  </r>
  <r>
    <x v="22"/>
    <x v="22"/>
    <x v="1"/>
    <x v="0"/>
  </r>
  <r>
    <x v="22"/>
    <x v="226"/>
    <x v="0"/>
    <x v="0"/>
  </r>
  <r>
    <x v="22"/>
    <x v="90"/>
    <x v="0"/>
    <x v="0"/>
  </r>
  <r>
    <x v="22"/>
    <x v="62"/>
    <x v="43"/>
    <x v="0"/>
  </r>
  <r>
    <x v="22"/>
    <x v="53"/>
    <x v="0"/>
    <x v="0"/>
  </r>
  <r>
    <x v="22"/>
    <x v="51"/>
    <x v="49"/>
    <x v="0"/>
  </r>
  <r>
    <x v="22"/>
    <x v="32"/>
    <x v="0"/>
    <x v="0"/>
  </r>
  <r>
    <x v="22"/>
    <x v="58"/>
    <x v="0"/>
    <x v="0"/>
  </r>
  <r>
    <x v="22"/>
    <x v="13"/>
    <x v="0"/>
    <x v="0"/>
  </r>
  <r>
    <x v="22"/>
    <x v="58"/>
    <x v="0"/>
    <x v="0"/>
  </r>
  <r>
    <x v="22"/>
    <x v="262"/>
    <x v="1"/>
    <x v="0"/>
  </r>
  <r>
    <x v="22"/>
    <x v="5"/>
    <x v="0"/>
    <x v="0"/>
  </r>
  <r>
    <x v="22"/>
    <x v="58"/>
    <x v="0"/>
    <x v="0"/>
  </r>
  <r>
    <x v="22"/>
    <x v="32"/>
    <x v="0"/>
    <x v="0"/>
  </r>
  <r>
    <x v="22"/>
    <x v="62"/>
    <x v="15"/>
    <x v="0"/>
  </r>
  <r>
    <x v="23"/>
    <x v="15"/>
    <x v="0"/>
    <x v="0"/>
  </r>
  <r>
    <x v="23"/>
    <x v="179"/>
    <x v="45"/>
    <x v="0"/>
  </r>
  <r>
    <x v="23"/>
    <x v="352"/>
    <x v="0"/>
    <x v="0"/>
  </r>
  <r>
    <x v="23"/>
    <x v="13"/>
    <x v="0"/>
    <x v="0"/>
  </r>
  <r>
    <x v="23"/>
    <x v="138"/>
    <x v="1"/>
    <x v="0"/>
  </r>
  <r>
    <x v="23"/>
    <x v="2"/>
    <x v="24"/>
    <x v="2"/>
  </r>
  <r>
    <x v="23"/>
    <x v="1"/>
    <x v="0"/>
    <x v="0"/>
  </r>
  <r>
    <x v="23"/>
    <x v="80"/>
    <x v="0"/>
    <x v="0"/>
  </r>
  <r>
    <x v="23"/>
    <x v="0"/>
    <x v="0"/>
    <x v="0"/>
  </r>
  <r>
    <x v="23"/>
    <x v="58"/>
    <x v="0"/>
    <x v="0"/>
  </r>
  <r>
    <x v="23"/>
    <x v="229"/>
    <x v="8"/>
    <x v="0"/>
  </r>
  <r>
    <x v="23"/>
    <x v="191"/>
    <x v="0"/>
    <x v="0"/>
  </r>
  <r>
    <x v="23"/>
    <x v="44"/>
    <x v="0"/>
    <x v="0"/>
  </r>
  <r>
    <x v="23"/>
    <x v="97"/>
    <x v="1"/>
    <x v="0"/>
  </r>
  <r>
    <x v="23"/>
    <x v="2"/>
    <x v="0"/>
    <x v="0"/>
  </r>
  <r>
    <x v="23"/>
    <x v="58"/>
    <x v="0"/>
    <x v="0"/>
  </r>
  <r>
    <x v="23"/>
    <x v="80"/>
    <x v="0"/>
    <x v="0"/>
  </r>
  <r>
    <x v="23"/>
    <x v="0"/>
    <x v="0"/>
    <x v="0"/>
  </r>
  <r>
    <x v="23"/>
    <x v="0"/>
    <x v="0"/>
    <x v="0"/>
  </r>
  <r>
    <x v="23"/>
    <x v="44"/>
    <x v="0"/>
    <x v="0"/>
  </r>
  <r>
    <x v="23"/>
    <x v="0"/>
    <x v="0"/>
    <x v="0"/>
  </r>
  <r>
    <x v="23"/>
    <x v="82"/>
    <x v="1"/>
    <x v="0"/>
  </r>
  <r>
    <x v="23"/>
    <x v="0"/>
    <x v="0"/>
    <x v="0"/>
  </r>
  <r>
    <x v="23"/>
    <x v="5"/>
    <x v="0"/>
    <x v="0"/>
  </r>
  <r>
    <x v="23"/>
    <x v="5"/>
    <x v="0"/>
    <x v="0"/>
  </r>
  <r>
    <x v="23"/>
    <x v="140"/>
    <x v="4"/>
    <x v="0"/>
  </r>
  <r>
    <x v="23"/>
    <x v="51"/>
    <x v="34"/>
    <x v="0"/>
  </r>
  <r>
    <x v="23"/>
    <x v="15"/>
    <x v="1"/>
    <x v="0"/>
  </r>
  <r>
    <x v="23"/>
    <x v="85"/>
    <x v="46"/>
    <x v="0"/>
  </r>
  <r>
    <x v="23"/>
    <x v="68"/>
    <x v="1"/>
    <x v="0"/>
  </r>
  <r>
    <x v="23"/>
    <x v="224"/>
    <x v="24"/>
    <x v="0"/>
  </r>
  <r>
    <x v="23"/>
    <x v="43"/>
    <x v="1"/>
    <x v="0"/>
  </r>
  <r>
    <x v="23"/>
    <x v="28"/>
    <x v="1"/>
    <x v="0"/>
  </r>
  <r>
    <x v="23"/>
    <x v="15"/>
    <x v="0"/>
    <x v="0"/>
  </r>
  <r>
    <x v="23"/>
    <x v="58"/>
    <x v="0"/>
    <x v="0"/>
  </r>
  <r>
    <x v="23"/>
    <x v="137"/>
    <x v="4"/>
    <x v="0"/>
  </r>
  <r>
    <x v="23"/>
    <x v="0"/>
    <x v="0"/>
    <x v="0"/>
  </r>
  <r>
    <x v="23"/>
    <x v="82"/>
    <x v="1"/>
    <x v="1"/>
  </r>
  <r>
    <x v="23"/>
    <x v="15"/>
    <x v="0"/>
    <x v="0"/>
  </r>
  <r>
    <x v="23"/>
    <x v="15"/>
    <x v="0"/>
    <x v="0"/>
  </r>
  <r>
    <x v="23"/>
    <x v="0"/>
    <x v="0"/>
    <x v="0"/>
  </r>
  <r>
    <x v="23"/>
    <x v="0"/>
    <x v="0"/>
    <x v="0"/>
  </r>
  <r>
    <x v="23"/>
    <x v="33"/>
    <x v="1"/>
    <x v="0"/>
  </r>
  <r>
    <x v="23"/>
    <x v="30"/>
    <x v="1"/>
    <x v="0"/>
  </r>
  <r>
    <x v="23"/>
    <x v="5"/>
    <x v="0"/>
    <x v="0"/>
  </r>
  <r>
    <x v="23"/>
    <x v="58"/>
    <x v="0"/>
    <x v="0"/>
  </r>
  <r>
    <x v="23"/>
    <x v="0"/>
    <x v="0"/>
    <x v="0"/>
  </r>
  <r>
    <x v="23"/>
    <x v="417"/>
    <x v="9"/>
    <x v="0"/>
  </r>
  <r>
    <x v="23"/>
    <x v="73"/>
    <x v="1"/>
    <x v="0"/>
  </r>
  <r>
    <x v="23"/>
    <x v="13"/>
    <x v="1"/>
    <x v="0"/>
  </r>
  <r>
    <x v="23"/>
    <x v="15"/>
    <x v="0"/>
    <x v="0"/>
  </r>
  <r>
    <x v="23"/>
    <x v="58"/>
    <x v="0"/>
    <x v="0"/>
  </r>
  <r>
    <x v="23"/>
    <x v="5"/>
    <x v="0"/>
    <x v="0"/>
  </r>
  <r>
    <x v="23"/>
    <x v="35"/>
    <x v="1"/>
    <x v="0"/>
  </r>
  <r>
    <x v="23"/>
    <x v="3"/>
    <x v="1"/>
    <x v="0"/>
  </r>
  <r>
    <x v="23"/>
    <x v="2"/>
    <x v="4"/>
    <x v="1"/>
  </r>
  <r>
    <x v="23"/>
    <x v="73"/>
    <x v="1"/>
    <x v="0"/>
  </r>
  <r>
    <x v="23"/>
    <x v="80"/>
    <x v="0"/>
    <x v="0"/>
  </r>
  <r>
    <x v="23"/>
    <x v="80"/>
    <x v="0"/>
    <x v="0"/>
  </r>
  <r>
    <x v="23"/>
    <x v="44"/>
    <x v="0"/>
    <x v="0"/>
  </r>
  <r>
    <x v="23"/>
    <x v="181"/>
    <x v="1"/>
    <x v="1"/>
  </r>
  <r>
    <x v="23"/>
    <x v="108"/>
    <x v="1"/>
    <x v="0"/>
  </r>
  <r>
    <x v="23"/>
    <x v="15"/>
    <x v="0"/>
    <x v="0"/>
  </r>
  <r>
    <x v="23"/>
    <x v="58"/>
    <x v="0"/>
    <x v="0"/>
  </r>
  <r>
    <x v="23"/>
    <x v="113"/>
    <x v="1"/>
    <x v="1"/>
  </r>
  <r>
    <x v="23"/>
    <x v="12"/>
    <x v="1"/>
    <x v="0"/>
  </r>
  <r>
    <x v="23"/>
    <x v="13"/>
    <x v="0"/>
    <x v="0"/>
  </r>
  <r>
    <x v="23"/>
    <x v="418"/>
    <x v="1"/>
    <x v="0"/>
  </r>
  <r>
    <x v="23"/>
    <x v="2"/>
    <x v="0"/>
    <x v="0"/>
  </r>
  <r>
    <x v="23"/>
    <x v="220"/>
    <x v="1"/>
    <x v="0"/>
  </r>
  <r>
    <x v="23"/>
    <x v="336"/>
    <x v="61"/>
    <x v="0"/>
  </r>
  <r>
    <x v="23"/>
    <x v="62"/>
    <x v="6"/>
    <x v="0"/>
  </r>
  <r>
    <x v="23"/>
    <x v="224"/>
    <x v="4"/>
    <x v="1"/>
  </r>
  <r>
    <x v="23"/>
    <x v="100"/>
    <x v="0"/>
    <x v="0"/>
  </r>
  <r>
    <x v="23"/>
    <x v="15"/>
    <x v="0"/>
    <x v="0"/>
  </r>
  <r>
    <x v="23"/>
    <x v="32"/>
    <x v="0"/>
    <x v="0"/>
  </r>
  <r>
    <x v="23"/>
    <x v="2"/>
    <x v="0"/>
    <x v="0"/>
  </r>
  <r>
    <x v="23"/>
    <x v="117"/>
    <x v="10"/>
    <x v="0"/>
  </r>
  <r>
    <x v="23"/>
    <x v="34"/>
    <x v="3"/>
    <x v="0"/>
  </r>
  <r>
    <x v="23"/>
    <x v="7"/>
    <x v="1"/>
    <x v="0"/>
  </r>
  <r>
    <x v="23"/>
    <x v="80"/>
    <x v="0"/>
    <x v="0"/>
  </r>
  <r>
    <x v="23"/>
    <x v="13"/>
    <x v="0"/>
    <x v="0"/>
  </r>
  <r>
    <x v="23"/>
    <x v="84"/>
    <x v="1"/>
    <x v="0"/>
  </r>
  <r>
    <x v="23"/>
    <x v="0"/>
    <x v="0"/>
    <x v="0"/>
  </r>
  <r>
    <x v="23"/>
    <x v="58"/>
    <x v="0"/>
    <x v="0"/>
  </r>
  <r>
    <x v="23"/>
    <x v="13"/>
    <x v="0"/>
    <x v="0"/>
  </r>
  <r>
    <x v="23"/>
    <x v="253"/>
    <x v="1"/>
    <x v="0"/>
  </r>
  <r>
    <x v="23"/>
    <x v="29"/>
    <x v="1"/>
    <x v="0"/>
  </r>
  <r>
    <x v="23"/>
    <x v="141"/>
    <x v="1"/>
    <x v="0"/>
  </r>
  <r>
    <x v="23"/>
    <x v="154"/>
    <x v="1"/>
    <x v="0"/>
  </r>
  <r>
    <x v="23"/>
    <x v="219"/>
    <x v="1"/>
    <x v="0"/>
  </r>
  <r>
    <x v="23"/>
    <x v="215"/>
    <x v="1"/>
    <x v="0"/>
  </r>
  <r>
    <x v="23"/>
    <x v="0"/>
    <x v="0"/>
    <x v="0"/>
  </r>
  <r>
    <x v="23"/>
    <x v="15"/>
    <x v="0"/>
    <x v="0"/>
  </r>
  <r>
    <x v="23"/>
    <x v="406"/>
    <x v="9"/>
    <x v="0"/>
  </r>
  <r>
    <x v="23"/>
    <x v="80"/>
    <x v="0"/>
    <x v="0"/>
  </r>
  <r>
    <x v="23"/>
    <x v="5"/>
    <x v="0"/>
    <x v="0"/>
  </r>
  <r>
    <x v="23"/>
    <x v="15"/>
    <x v="0"/>
    <x v="0"/>
  </r>
  <r>
    <x v="23"/>
    <x v="94"/>
    <x v="43"/>
    <x v="0"/>
  </r>
  <r>
    <x v="23"/>
    <x v="170"/>
    <x v="0"/>
    <x v="0"/>
  </r>
  <r>
    <x v="23"/>
    <x v="226"/>
    <x v="0"/>
    <x v="0"/>
  </r>
  <r>
    <x v="23"/>
    <x v="67"/>
    <x v="1"/>
    <x v="0"/>
  </r>
  <r>
    <x v="23"/>
    <x v="130"/>
    <x v="4"/>
    <x v="0"/>
  </r>
  <r>
    <x v="23"/>
    <x v="0"/>
    <x v="0"/>
    <x v="0"/>
  </r>
  <r>
    <x v="23"/>
    <x v="76"/>
    <x v="0"/>
    <x v="0"/>
  </r>
  <r>
    <x v="23"/>
    <x v="80"/>
    <x v="0"/>
    <x v="0"/>
  </r>
  <r>
    <x v="23"/>
    <x v="128"/>
    <x v="1"/>
    <x v="0"/>
  </r>
  <r>
    <x v="23"/>
    <x v="159"/>
    <x v="1"/>
    <x v="0"/>
  </r>
  <r>
    <x v="23"/>
    <x v="2"/>
    <x v="0"/>
    <x v="0"/>
  </r>
  <r>
    <x v="23"/>
    <x v="123"/>
    <x v="11"/>
    <x v="0"/>
  </r>
  <r>
    <x v="23"/>
    <x v="58"/>
    <x v="0"/>
    <x v="0"/>
  </r>
  <r>
    <x v="23"/>
    <x v="2"/>
    <x v="0"/>
    <x v="0"/>
  </r>
  <r>
    <x v="23"/>
    <x v="115"/>
    <x v="1"/>
    <x v="0"/>
  </r>
  <r>
    <x v="23"/>
    <x v="2"/>
    <x v="0"/>
    <x v="0"/>
  </r>
  <r>
    <x v="23"/>
    <x v="32"/>
    <x v="0"/>
    <x v="0"/>
  </r>
  <r>
    <x v="23"/>
    <x v="80"/>
    <x v="0"/>
    <x v="0"/>
  </r>
  <r>
    <x v="23"/>
    <x v="13"/>
    <x v="13"/>
    <x v="0"/>
  </r>
  <r>
    <x v="23"/>
    <x v="51"/>
    <x v="14"/>
    <x v="0"/>
  </r>
  <r>
    <x v="23"/>
    <x v="32"/>
    <x v="0"/>
    <x v="0"/>
  </r>
  <r>
    <x v="23"/>
    <x v="27"/>
    <x v="1"/>
    <x v="0"/>
  </r>
  <r>
    <x v="23"/>
    <x v="33"/>
    <x v="1"/>
    <x v="0"/>
  </r>
  <r>
    <x v="23"/>
    <x v="2"/>
    <x v="0"/>
    <x v="0"/>
  </r>
  <r>
    <x v="23"/>
    <x v="116"/>
    <x v="0"/>
    <x v="0"/>
  </r>
  <r>
    <x v="23"/>
    <x v="204"/>
    <x v="1"/>
    <x v="0"/>
  </r>
  <r>
    <x v="23"/>
    <x v="113"/>
    <x v="4"/>
    <x v="0"/>
  </r>
  <r>
    <x v="23"/>
    <x v="62"/>
    <x v="14"/>
    <x v="0"/>
  </r>
  <r>
    <x v="23"/>
    <x v="15"/>
    <x v="0"/>
    <x v="0"/>
  </r>
  <r>
    <x v="23"/>
    <x v="41"/>
    <x v="15"/>
    <x v="0"/>
  </r>
  <r>
    <x v="23"/>
    <x v="58"/>
    <x v="0"/>
    <x v="0"/>
  </r>
  <r>
    <x v="23"/>
    <x v="5"/>
    <x v="0"/>
    <x v="0"/>
  </r>
  <r>
    <x v="23"/>
    <x v="332"/>
    <x v="1"/>
    <x v="0"/>
  </r>
  <r>
    <x v="23"/>
    <x v="223"/>
    <x v="11"/>
    <x v="0"/>
  </r>
  <r>
    <x v="23"/>
    <x v="111"/>
    <x v="1"/>
    <x v="0"/>
  </r>
  <r>
    <x v="23"/>
    <x v="2"/>
    <x v="0"/>
    <x v="0"/>
  </r>
  <r>
    <x v="23"/>
    <x v="161"/>
    <x v="1"/>
    <x v="0"/>
  </r>
  <r>
    <x v="23"/>
    <x v="2"/>
    <x v="0"/>
    <x v="0"/>
  </r>
  <r>
    <x v="23"/>
    <x v="65"/>
    <x v="4"/>
    <x v="0"/>
  </r>
  <r>
    <x v="23"/>
    <x v="67"/>
    <x v="3"/>
    <x v="0"/>
  </r>
  <r>
    <x v="23"/>
    <x v="106"/>
    <x v="40"/>
    <x v="0"/>
  </r>
  <r>
    <x v="23"/>
    <x v="15"/>
    <x v="0"/>
    <x v="0"/>
  </r>
  <r>
    <x v="23"/>
    <x v="273"/>
    <x v="1"/>
    <x v="0"/>
  </r>
  <r>
    <x v="23"/>
    <x v="227"/>
    <x v="2"/>
    <x v="0"/>
  </r>
  <r>
    <x v="23"/>
    <x v="76"/>
    <x v="0"/>
    <x v="0"/>
  </r>
  <r>
    <x v="23"/>
    <x v="10"/>
    <x v="3"/>
    <x v="0"/>
  </r>
  <r>
    <x v="23"/>
    <x v="401"/>
    <x v="0"/>
    <x v="0"/>
  </r>
  <r>
    <x v="23"/>
    <x v="51"/>
    <x v="86"/>
    <x v="0"/>
  </r>
  <r>
    <x v="23"/>
    <x v="80"/>
    <x v="0"/>
    <x v="0"/>
  </r>
  <r>
    <x v="23"/>
    <x v="62"/>
    <x v="43"/>
    <x v="0"/>
  </r>
  <r>
    <x v="23"/>
    <x v="227"/>
    <x v="11"/>
    <x v="0"/>
  </r>
  <r>
    <x v="23"/>
    <x v="93"/>
    <x v="3"/>
    <x v="0"/>
  </r>
  <r>
    <x v="23"/>
    <x v="90"/>
    <x v="4"/>
    <x v="0"/>
  </r>
  <r>
    <x v="23"/>
    <x v="129"/>
    <x v="1"/>
    <x v="0"/>
  </r>
  <r>
    <x v="23"/>
    <x v="282"/>
    <x v="24"/>
    <x v="0"/>
  </r>
  <r>
    <x v="23"/>
    <x v="94"/>
    <x v="46"/>
    <x v="0"/>
  </r>
  <r>
    <x v="23"/>
    <x v="41"/>
    <x v="18"/>
    <x v="0"/>
  </r>
  <r>
    <x v="23"/>
    <x v="81"/>
    <x v="5"/>
    <x v="0"/>
  </r>
  <r>
    <x v="23"/>
    <x v="227"/>
    <x v="5"/>
    <x v="0"/>
  </r>
  <r>
    <x v="23"/>
    <x v="419"/>
    <x v="46"/>
    <x v="0"/>
  </r>
  <r>
    <x v="23"/>
    <x v="85"/>
    <x v="20"/>
    <x v="0"/>
  </r>
  <r>
    <x v="23"/>
    <x v="233"/>
    <x v="5"/>
    <x v="0"/>
  </r>
  <r>
    <x v="23"/>
    <x v="116"/>
    <x v="0"/>
    <x v="0"/>
  </r>
  <r>
    <x v="23"/>
    <x v="2"/>
    <x v="0"/>
    <x v="0"/>
  </r>
  <r>
    <x v="23"/>
    <x v="38"/>
    <x v="0"/>
    <x v="0"/>
  </r>
  <r>
    <x v="23"/>
    <x v="74"/>
    <x v="15"/>
    <x v="0"/>
  </r>
  <r>
    <x v="23"/>
    <x v="86"/>
    <x v="3"/>
    <x v="0"/>
  </r>
  <r>
    <x v="23"/>
    <x v="74"/>
    <x v="0"/>
    <x v="0"/>
  </r>
  <r>
    <x v="23"/>
    <x v="7"/>
    <x v="11"/>
    <x v="0"/>
  </r>
  <r>
    <x v="23"/>
    <x v="242"/>
    <x v="1"/>
    <x v="0"/>
  </r>
  <r>
    <x v="23"/>
    <x v="5"/>
    <x v="0"/>
    <x v="0"/>
  </r>
  <r>
    <x v="23"/>
    <x v="58"/>
    <x v="0"/>
    <x v="0"/>
  </r>
  <r>
    <x v="23"/>
    <x v="15"/>
    <x v="0"/>
    <x v="0"/>
  </r>
  <r>
    <x v="23"/>
    <x v="133"/>
    <x v="1"/>
    <x v="0"/>
  </r>
  <r>
    <x v="23"/>
    <x v="28"/>
    <x v="1"/>
    <x v="0"/>
  </r>
  <r>
    <x v="23"/>
    <x v="80"/>
    <x v="0"/>
    <x v="0"/>
  </r>
  <r>
    <x v="23"/>
    <x v="20"/>
    <x v="1"/>
    <x v="0"/>
  </r>
  <r>
    <x v="23"/>
    <x v="160"/>
    <x v="1"/>
    <x v="0"/>
  </r>
  <r>
    <x v="23"/>
    <x v="15"/>
    <x v="0"/>
    <x v="0"/>
  </r>
  <r>
    <x v="23"/>
    <x v="10"/>
    <x v="3"/>
    <x v="0"/>
  </r>
  <r>
    <x v="23"/>
    <x v="141"/>
    <x v="1"/>
    <x v="0"/>
  </r>
  <r>
    <x v="23"/>
    <x v="80"/>
    <x v="0"/>
    <x v="0"/>
  </r>
  <r>
    <x v="23"/>
    <x v="93"/>
    <x v="1"/>
    <x v="0"/>
  </r>
  <r>
    <x v="23"/>
    <x v="33"/>
    <x v="1"/>
    <x v="0"/>
  </r>
  <r>
    <x v="23"/>
    <x v="5"/>
    <x v="0"/>
    <x v="0"/>
  </r>
  <r>
    <x v="23"/>
    <x v="222"/>
    <x v="1"/>
    <x v="0"/>
  </r>
  <r>
    <x v="23"/>
    <x v="93"/>
    <x v="1"/>
    <x v="0"/>
  </r>
  <r>
    <x v="23"/>
    <x v="138"/>
    <x v="1"/>
    <x v="0"/>
  </r>
  <r>
    <x v="23"/>
    <x v="44"/>
    <x v="0"/>
    <x v="0"/>
  </r>
  <r>
    <x v="23"/>
    <x v="270"/>
    <x v="1"/>
    <x v="0"/>
  </r>
  <r>
    <x v="23"/>
    <x v="282"/>
    <x v="1"/>
    <x v="0"/>
  </r>
  <r>
    <x v="23"/>
    <x v="208"/>
    <x v="1"/>
    <x v="0"/>
  </r>
  <r>
    <x v="23"/>
    <x v="44"/>
    <x v="0"/>
    <x v="0"/>
  </r>
  <r>
    <x v="23"/>
    <x v="203"/>
    <x v="1"/>
    <x v="0"/>
  </r>
  <r>
    <x v="23"/>
    <x v="147"/>
    <x v="1"/>
    <x v="0"/>
  </r>
  <r>
    <x v="23"/>
    <x v="10"/>
    <x v="3"/>
    <x v="0"/>
  </r>
  <r>
    <x v="23"/>
    <x v="108"/>
    <x v="0"/>
    <x v="0"/>
  </r>
  <r>
    <x v="23"/>
    <x v="22"/>
    <x v="3"/>
    <x v="0"/>
  </r>
  <r>
    <x v="23"/>
    <x v="1"/>
    <x v="0"/>
    <x v="0"/>
  </r>
  <r>
    <x v="23"/>
    <x v="81"/>
    <x v="1"/>
    <x v="0"/>
  </r>
  <r>
    <x v="23"/>
    <x v="183"/>
    <x v="1"/>
    <x v="0"/>
  </r>
  <r>
    <x v="23"/>
    <x v="25"/>
    <x v="1"/>
    <x v="0"/>
  </r>
  <r>
    <x v="23"/>
    <x v="133"/>
    <x v="1"/>
    <x v="0"/>
  </r>
  <r>
    <x v="23"/>
    <x v="58"/>
    <x v="0"/>
    <x v="0"/>
  </r>
  <r>
    <x v="23"/>
    <x v="5"/>
    <x v="0"/>
    <x v="0"/>
  </r>
  <r>
    <x v="23"/>
    <x v="80"/>
    <x v="11"/>
    <x v="0"/>
  </r>
  <r>
    <x v="23"/>
    <x v="15"/>
    <x v="0"/>
    <x v="0"/>
  </r>
  <r>
    <x v="23"/>
    <x v="116"/>
    <x v="0"/>
    <x v="0"/>
  </r>
  <r>
    <x v="23"/>
    <x v="58"/>
    <x v="0"/>
    <x v="0"/>
  </r>
  <r>
    <x v="23"/>
    <x v="53"/>
    <x v="0"/>
    <x v="0"/>
  </r>
  <r>
    <x v="23"/>
    <x v="11"/>
    <x v="1"/>
    <x v="0"/>
  </r>
  <r>
    <x v="23"/>
    <x v="87"/>
    <x v="1"/>
    <x v="0"/>
  </r>
  <r>
    <x v="23"/>
    <x v="226"/>
    <x v="0"/>
    <x v="0"/>
  </r>
  <r>
    <x v="23"/>
    <x v="147"/>
    <x v="1"/>
    <x v="0"/>
  </r>
  <r>
    <x v="23"/>
    <x v="58"/>
    <x v="0"/>
    <x v="0"/>
  </r>
  <r>
    <x v="23"/>
    <x v="250"/>
    <x v="11"/>
    <x v="0"/>
  </r>
  <r>
    <x v="23"/>
    <x v="301"/>
    <x v="1"/>
    <x v="0"/>
  </r>
  <r>
    <x v="23"/>
    <x v="1"/>
    <x v="0"/>
    <x v="0"/>
  </r>
  <r>
    <x v="23"/>
    <x v="1"/>
    <x v="0"/>
    <x v="0"/>
  </r>
  <r>
    <x v="23"/>
    <x v="69"/>
    <x v="1"/>
    <x v="0"/>
  </r>
  <r>
    <x v="23"/>
    <x v="143"/>
    <x v="1"/>
    <x v="0"/>
  </r>
  <r>
    <x v="23"/>
    <x v="58"/>
    <x v="0"/>
    <x v="0"/>
  </r>
  <r>
    <x v="23"/>
    <x v="221"/>
    <x v="1"/>
    <x v="0"/>
  </r>
  <r>
    <x v="23"/>
    <x v="13"/>
    <x v="0"/>
    <x v="0"/>
  </r>
  <r>
    <x v="23"/>
    <x v="59"/>
    <x v="0"/>
    <x v="0"/>
  </r>
  <r>
    <x v="23"/>
    <x v="47"/>
    <x v="1"/>
    <x v="0"/>
  </r>
  <r>
    <x v="23"/>
    <x v="415"/>
    <x v="8"/>
    <x v="0"/>
  </r>
  <r>
    <x v="23"/>
    <x v="37"/>
    <x v="11"/>
    <x v="0"/>
  </r>
  <r>
    <x v="23"/>
    <x v="32"/>
    <x v="0"/>
    <x v="0"/>
  </r>
  <r>
    <x v="23"/>
    <x v="62"/>
    <x v="11"/>
    <x v="0"/>
  </r>
  <r>
    <x v="23"/>
    <x v="96"/>
    <x v="31"/>
    <x v="0"/>
  </r>
  <r>
    <x v="23"/>
    <x v="32"/>
    <x v="0"/>
    <x v="0"/>
  </r>
  <r>
    <x v="23"/>
    <x v="5"/>
    <x v="0"/>
    <x v="0"/>
  </r>
  <r>
    <x v="23"/>
    <x v="129"/>
    <x v="1"/>
    <x v="0"/>
  </r>
  <r>
    <x v="23"/>
    <x v="58"/>
    <x v="0"/>
    <x v="0"/>
  </r>
  <r>
    <x v="23"/>
    <x v="204"/>
    <x v="1"/>
    <x v="0"/>
  </r>
  <r>
    <x v="23"/>
    <x v="197"/>
    <x v="41"/>
    <x v="0"/>
  </r>
  <r>
    <x v="23"/>
    <x v="15"/>
    <x v="0"/>
    <x v="0"/>
  </r>
  <r>
    <x v="23"/>
    <x v="94"/>
    <x v="22"/>
    <x v="0"/>
  </r>
  <r>
    <x v="23"/>
    <x v="50"/>
    <x v="13"/>
    <x v="0"/>
  </r>
  <r>
    <x v="23"/>
    <x v="129"/>
    <x v="1"/>
    <x v="0"/>
  </r>
  <r>
    <x v="23"/>
    <x v="5"/>
    <x v="0"/>
    <x v="0"/>
  </r>
  <r>
    <x v="23"/>
    <x v="2"/>
    <x v="0"/>
    <x v="0"/>
  </r>
  <r>
    <x v="23"/>
    <x v="32"/>
    <x v="0"/>
    <x v="0"/>
  </r>
  <r>
    <x v="23"/>
    <x v="2"/>
    <x v="0"/>
    <x v="0"/>
  </r>
  <r>
    <x v="23"/>
    <x v="81"/>
    <x v="1"/>
    <x v="0"/>
  </r>
  <r>
    <x v="23"/>
    <x v="116"/>
    <x v="0"/>
    <x v="0"/>
  </r>
  <r>
    <x v="23"/>
    <x v="73"/>
    <x v="1"/>
    <x v="0"/>
  </r>
  <r>
    <x v="23"/>
    <x v="105"/>
    <x v="0"/>
    <x v="0"/>
  </r>
  <r>
    <x v="23"/>
    <x v="265"/>
    <x v="1"/>
    <x v="0"/>
  </r>
  <r>
    <x v="23"/>
    <x v="129"/>
    <x v="1"/>
    <x v="0"/>
  </r>
  <r>
    <x v="23"/>
    <x v="3"/>
    <x v="3"/>
    <x v="0"/>
  </r>
  <r>
    <x v="23"/>
    <x v="116"/>
    <x v="0"/>
    <x v="0"/>
  </r>
  <r>
    <x v="23"/>
    <x v="173"/>
    <x v="1"/>
    <x v="0"/>
  </r>
  <r>
    <x v="23"/>
    <x v="15"/>
    <x v="13"/>
    <x v="0"/>
  </r>
  <r>
    <x v="23"/>
    <x v="134"/>
    <x v="0"/>
    <x v="0"/>
  </r>
  <r>
    <x v="23"/>
    <x v="282"/>
    <x v="1"/>
    <x v="0"/>
  </r>
  <r>
    <x v="23"/>
    <x v="138"/>
    <x v="1"/>
    <x v="0"/>
  </r>
  <r>
    <x v="23"/>
    <x v="41"/>
    <x v="87"/>
    <x v="0"/>
  </r>
  <r>
    <x v="23"/>
    <x v="10"/>
    <x v="3"/>
    <x v="0"/>
  </r>
  <r>
    <x v="23"/>
    <x v="10"/>
    <x v="1"/>
    <x v="0"/>
  </r>
  <r>
    <x v="23"/>
    <x v="32"/>
    <x v="0"/>
    <x v="0"/>
  </r>
  <r>
    <x v="23"/>
    <x v="67"/>
    <x v="1"/>
    <x v="0"/>
  </r>
  <r>
    <x v="23"/>
    <x v="1"/>
    <x v="0"/>
    <x v="0"/>
  </r>
  <r>
    <x v="23"/>
    <x v="136"/>
    <x v="1"/>
    <x v="0"/>
  </r>
  <r>
    <x v="23"/>
    <x v="2"/>
    <x v="0"/>
    <x v="0"/>
  </r>
  <r>
    <x v="23"/>
    <x v="93"/>
    <x v="3"/>
    <x v="0"/>
  </r>
  <r>
    <x v="23"/>
    <x v="58"/>
    <x v="0"/>
    <x v="0"/>
  </r>
  <r>
    <x v="23"/>
    <x v="29"/>
    <x v="1"/>
    <x v="0"/>
  </r>
  <r>
    <x v="23"/>
    <x v="361"/>
    <x v="9"/>
    <x v="0"/>
  </r>
  <r>
    <x v="23"/>
    <x v="116"/>
    <x v="0"/>
    <x v="0"/>
  </r>
  <r>
    <x v="23"/>
    <x v="171"/>
    <x v="1"/>
    <x v="0"/>
  </r>
  <r>
    <x v="23"/>
    <x v="1"/>
    <x v="1"/>
    <x v="0"/>
  </r>
  <r>
    <x v="23"/>
    <x v="58"/>
    <x v="0"/>
    <x v="0"/>
  </r>
  <r>
    <x v="23"/>
    <x v="5"/>
    <x v="0"/>
    <x v="0"/>
  </r>
  <r>
    <x v="23"/>
    <x v="5"/>
    <x v="0"/>
    <x v="0"/>
  </r>
  <r>
    <x v="23"/>
    <x v="171"/>
    <x v="1"/>
    <x v="0"/>
  </r>
  <r>
    <x v="23"/>
    <x v="13"/>
    <x v="0"/>
    <x v="0"/>
  </r>
  <r>
    <x v="23"/>
    <x v="80"/>
    <x v="0"/>
    <x v="0"/>
  </r>
  <r>
    <x v="23"/>
    <x v="65"/>
    <x v="13"/>
    <x v="0"/>
  </r>
  <r>
    <x v="23"/>
    <x v="100"/>
    <x v="0"/>
    <x v="0"/>
  </r>
  <r>
    <x v="23"/>
    <x v="80"/>
    <x v="0"/>
    <x v="0"/>
  </r>
  <r>
    <x v="23"/>
    <x v="100"/>
    <x v="0"/>
    <x v="0"/>
  </r>
  <r>
    <x v="23"/>
    <x v="16"/>
    <x v="1"/>
    <x v="0"/>
  </r>
  <r>
    <x v="23"/>
    <x v="32"/>
    <x v="0"/>
    <x v="0"/>
  </r>
  <r>
    <x v="23"/>
    <x v="148"/>
    <x v="1"/>
    <x v="0"/>
  </r>
  <r>
    <x v="23"/>
    <x v="159"/>
    <x v="1"/>
    <x v="0"/>
  </r>
  <r>
    <x v="23"/>
    <x v="420"/>
    <x v="1"/>
    <x v="0"/>
  </r>
  <r>
    <x v="23"/>
    <x v="80"/>
    <x v="0"/>
    <x v="0"/>
  </r>
  <r>
    <x v="23"/>
    <x v="58"/>
    <x v="0"/>
    <x v="0"/>
  </r>
  <r>
    <x v="23"/>
    <x v="32"/>
    <x v="0"/>
    <x v="0"/>
  </r>
  <r>
    <x v="23"/>
    <x v="58"/>
    <x v="0"/>
    <x v="0"/>
  </r>
  <r>
    <x v="23"/>
    <x v="80"/>
    <x v="0"/>
    <x v="0"/>
  </r>
  <r>
    <x v="23"/>
    <x v="32"/>
    <x v="0"/>
    <x v="0"/>
  </r>
  <r>
    <x v="23"/>
    <x v="23"/>
    <x v="1"/>
    <x v="0"/>
  </r>
  <r>
    <x v="23"/>
    <x v="80"/>
    <x v="0"/>
    <x v="0"/>
  </r>
  <r>
    <x v="23"/>
    <x v="32"/>
    <x v="0"/>
    <x v="0"/>
  </r>
  <r>
    <x v="23"/>
    <x v="65"/>
    <x v="3"/>
    <x v="0"/>
  </r>
  <r>
    <x v="23"/>
    <x v="56"/>
    <x v="1"/>
    <x v="0"/>
  </r>
  <r>
    <x v="23"/>
    <x v="5"/>
    <x v="0"/>
    <x v="0"/>
  </r>
  <r>
    <x v="23"/>
    <x v="246"/>
    <x v="1"/>
    <x v="0"/>
  </r>
  <r>
    <x v="23"/>
    <x v="43"/>
    <x v="2"/>
    <x v="0"/>
  </r>
  <r>
    <x v="23"/>
    <x v="191"/>
    <x v="0"/>
    <x v="0"/>
  </r>
  <r>
    <x v="23"/>
    <x v="105"/>
    <x v="0"/>
    <x v="0"/>
  </r>
  <r>
    <x v="23"/>
    <x v="246"/>
    <x v="1"/>
    <x v="0"/>
  </r>
  <r>
    <x v="23"/>
    <x v="62"/>
    <x v="40"/>
    <x v="0"/>
  </r>
  <r>
    <x v="23"/>
    <x v="2"/>
    <x v="5"/>
    <x v="0"/>
  </r>
  <r>
    <x v="23"/>
    <x v="213"/>
    <x v="0"/>
    <x v="0"/>
  </r>
  <r>
    <x v="23"/>
    <x v="32"/>
    <x v="0"/>
    <x v="0"/>
  </r>
  <r>
    <x v="23"/>
    <x v="2"/>
    <x v="0"/>
    <x v="0"/>
  </r>
  <r>
    <x v="23"/>
    <x v="26"/>
    <x v="51"/>
    <x v="0"/>
  </r>
  <r>
    <x v="23"/>
    <x v="58"/>
    <x v="0"/>
    <x v="0"/>
  </r>
  <r>
    <x v="23"/>
    <x v="92"/>
    <x v="3"/>
    <x v="0"/>
  </r>
  <r>
    <x v="23"/>
    <x v="157"/>
    <x v="1"/>
    <x v="0"/>
  </r>
  <r>
    <x v="23"/>
    <x v="203"/>
    <x v="1"/>
    <x v="0"/>
  </r>
  <r>
    <x v="23"/>
    <x v="135"/>
    <x v="1"/>
    <x v="0"/>
  </r>
  <r>
    <x v="23"/>
    <x v="369"/>
    <x v="1"/>
    <x v="0"/>
  </r>
  <r>
    <x v="23"/>
    <x v="194"/>
    <x v="3"/>
    <x v="0"/>
  </r>
  <r>
    <x v="23"/>
    <x v="32"/>
    <x v="0"/>
    <x v="0"/>
  </r>
  <r>
    <x v="23"/>
    <x v="116"/>
    <x v="0"/>
    <x v="0"/>
  </r>
  <r>
    <x v="23"/>
    <x v="238"/>
    <x v="9"/>
    <x v="0"/>
  </r>
  <r>
    <x v="23"/>
    <x v="0"/>
    <x v="0"/>
    <x v="0"/>
  </r>
  <r>
    <x v="23"/>
    <x v="162"/>
    <x v="1"/>
    <x v="0"/>
  </r>
  <r>
    <x v="23"/>
    <x v="219"/>
    <x v="1"/>
    <x v="0"/>
  </r>
  <r>
    <x v="23"/>
    <x v="121"/>
    <x v="1"/>
    <x v="0"/>
  </r>
  <r>
    <x v="23"/>
    <x v="80"/>
    <x v="0"/>
    <x v="0"/>
  </r>
  <r>
    <x v="23"/>
    <x v="32"/>
    <x v="0"/>
    <x v="0"/>
  </r>
  <r>
    <x v="23"/>
    <x v="131"/>
    <x v="1"/>
    <x v="0"/>
  </r>
  <r>
    <x v="23"/>
    <x v="0"/>
    <x v="0"/>
    <x v="0"/>
  </r>
  <r>
    <x v="23"/>
    <x v="59"/>
    <x v="0"/>
    <x v="0"/>
  </r>
  <r>
    <x v="23"/>
    <x v="117"/>
    <x v="34"/>
    <x v="0"/>
  </r>
  <r>
    <x v="23"/>
    <x v="58"/>
    <x v="0"/>
    <x v="0"/>
  </r>
  <r>
    <x v="23"/>
    <x v="55"/>
    <x v="1"/>
    <x v="0"/>
  </r>
  <r>
    <x v="23"/>
    <x v="179"/>
    <x v="47"/>
    <x v="0"/>
  </r>
  <r>
    <x v="23"/>
    <x v="20"/>
    <x v="1"/>
    <x v="0"/>
  </r>
  <r>
    <x v="23"/>
    <x v="27"/>
    <x v="1"/>
    <x v="0"/>
  </r>
  <r>
    <x v="23"/>
    <x v="58"/>
    <x v="0"/>
    <x v="0"/>
  </r>
  <r>
    <x v="23"/>
    <x v="2"/>
    <x v="25"/>
    <x v="0"/>
  </r>
  <r>
    <x v="23"/>
    <x v="9"/>
    <x v="5"/>
    <x v="0"/>
  </r>
  <r>
    <x v="23"/>
    <x v="65"/>
    <x v="3"/>
    <x v="0"/>
  </r>
  <r>
    <x v="23"/>
    <x v="133"/>
    <x v="1"/>
    <x v="0"/>
  </r>
  <r>
    <x v="23"/>
    <x v="50"/>
    <x v="3"/>
    <x v="0"/>
  </r>
  <r>
    <x v="23"/>
    <x v="58"/>
    <x v="0"/>
    <x v="0"/>
  </r>
  <r>
    <x v="23"/>
    <x v="273"/>
    <x v="1"/>
    <x v="0"/>
  </r>
  <r>
    <x v="23"/>
    <x v="2"/>
    <x v="0"/>
    <x v="0"/>
  </r>
  <r>
    <x v="23"/>
    <x v="228"/>
    <x v="1"/>
    <x v="0"/>
  </r>
  <r>
    <x v="23"/>
    <x v="5"/>
    <x v="0"/>
    <x v="0"/>
  </r>
  <r>
    <x v="23"/>
    <x v="47"/>
    <x v="1"/>
    <x v="0"/>
  </r>
  <r>
    <x v="23"/>
    <x v="31"/>
    <x v="1"/>
    <x v="0"/>
  </r>
  <r>
    <x v="23"/>
    <x v="2"/>
    <x v="0"/>
    <x v="0"/>
  </r>
  <r>
    <x v="23"/>
    <x v="80"/>
    <x v="0"/>
    <x v="0"/>
  </r>
  <r>
    <x v="23"/>
    <x v="32"/>
    <x v="0"/>
    <x v="0"/>
  </r>
  <r>
    <x v="23"/>
    <x v="1"/>
    <x v="0"/>
    <x v="0"/>
  </r>
  <r>
    <x v="23"/>
    <x v="44"/>
    <x v="0"/>
    <x v="0"/>
  </r>
  <r>
    <x v="23"/>
    <x v="44"/>
    <x v="0"/>
    <x v="0"/>
  </r>
  <r>
    <x v="23"/>
    <x v="2"/>
    <x v="0"/>
    <x v="0"/>
  </r>
  <r>
    <x v="23"/>
    <x v="5"/>
    <x v="0"/>
    <x v="0"/>
  </r>
  <r>
    <x v="23"/>
    <x v="51"/>
    <x v="46"/>
    <x v="0"/>
  </r>
  <r>
    <x v="23"/>
    <x v="145"/>
    <x v="3"/>
    <x v="0"/>
  </r>
  <r>
    <x v="23"/>
    <x v="44"/>
    <x v="0"/>
    <x v="0"/>
  </r>
  <r>
    <x v="23"/>
    <x v="85"/>
    <x v="64"/>
    <x v="0"/>
  </r>
  <r>
    <x v="23"/>
    <x v="261"/>
    <x v="1"/>
    <x v="0"/>
  </r>
  <r>
    <x v="23"/>
    <x v="32"/>
    <x v="0"/>
    <x v="0"/>
  </r>
  <r>
    <x v="23"/>
    <x v="1"/>
    <x v="0"/>
    <x v="0"/>
  </r>
  <r>
    <x v="23"/>
    <x v="213"/>
    <x v="1"/>
    <x v="0"/>
  </r>
  <r>
    <x v="23"/>
    <x v="226"/>
    <x v="0"/>
    <x v="0"/>
  </r>
  <r>
    <x v="23"/>
    <x v="170"/>
    <x v="88"/>
    <x v="0"/>
  </r>
  <r>
    <x v="23"/>
    <x v="13"/>
    <x v="1"/>
    <x v="0"/>
  </r>
  <r>
    <x v="23"/>
    <x v="231"/>
    <x v="1"/>
    <x v="0"/>
  </r>
  <r>
    <x v="23"/>
    <x v="80"/>
    <x v="0"/>
    <x v="0"/>
  </r>
  <r>
    <x v="23"/>
    <x v="90"/>
    <x v="0"/>
    <x v="0"/>
  </r>
  <r>
    <x v="23"/>
    <x v="44"/>
    <x v="0"/>
    <x v="0"/>
  </r>
  <r>
    <x v="23"/>
    <x v="122"/>
    <x v="13"/>
    <x v="0"/>
  </r>
  <r>
    <x v="23"/>
    <x v="80"/>
    <x v="0"/>
    <x v="0"/>
  </r>
  <r>
    <x v="23"/>
    <x v="5"/>
    <x v="0"/>
    <x v="0"/>
  </r>
  <r>
    <x v="23"/>
    <x v="2"/>
    <x v="0"/>
    <x v="0"/>
  </r>
  <r>
    <x v="23"/>
    <x v="186"/>
    <x v="1"/>
    <x v="0"/>
  </r>
  <r>
    <x v="23"/>
    <x v="44"/>
    <x v="0"/>
    <x v="0"/>
  </r>
  <r>
    <x v="23"/>
    <x v="65"/>
    <x v="13"/>
    <x v="0"/>
  </r>
  <r>
    <x v="23"/>
    <x v="58"/>
    <x v="0"/>
    <x v="0"/>
  </r>
  <r>
    <x v="23"/>
    <x v="117"/>
    <x v="50"/>
    <x v="0"/>
  </r>
  <r>
    <x v="23"/>
    <x v="2"/>
    <x v="0"/>
    <x v="0"/>
  </r>
  <r>
    <x v="23"/>
    <x v="98"/>
    <x v="0"/>
    <x v="0"/>
  </r>
  <r>
    <x v="23"/>
    <x v="291"/>
    <x v="1"/>
    <x v="0"/>
  </r>
  <r>
    <x v="23"/>
    <x v="21"/>
    <x v="1"/>
    <x v="0"/>
  </r>
  <r>
    <x v="23"/>
    <x v="298"/>
    <x v="1"/>
    <x v="0"/>
  </r>
  <r>
    <x v="23"/>
    <x v="76"/>
    <x v="0"/>
    <x v="0"/>
  </r>
  <r>
    <x v="23"/>
    <x v="8"/>
    <x v="1"/>
    <x v="1"/>
  </r>
  <r>
    <x v="23"/>
    <x v="42"/>
    <x v="1"/>
    <x v="0"/>
  </r>
  <r>
    <x v="23"/>
    <x v="2"/>
    <x v="0"/>
    <x v="0"/>
  </r>
  <r>
    <x v="24"/>
    <x v="32"/>
    <x v="0"/>
    <x v="0"/>
  </r>
  <r>
    <x v="24"/>
    <x v="58"/>
    <x v="0"/>
    <x v="0"/>
  </r>
  <r>
    <x v="24"/>
    <x v="196"/>
    <x v="1"/>
    <x v="0"/>
  </r>
  <r>
    <x v="24"/>
    <x v="32"/>
    <x v="0"/>
    <x v="0"/>
  </r>
  <r>
    <x v="24"/>
    <x v="168"/>
    <x v="0"/>
    <x v="0"/>
  </r>
  <r>
    <x v="24"/>
    <x v="191"/>
    <x v="0"/>
    <x v="0"/>
  </r>
  <r>
    <x v="24"/>
    <x v="80"/>
    <x v="0"/>
    <x v="0"/>
  </r>
  <r>
    <x v="24"/>
    <x v="90"/>
    <x v="0"/>
    <x v="0"/>
  </r>
  <r>
    <x v="24"/>
    <x v="51"/>
    <x v="15"/>
    <x v="0"/>
  </r>
  <r>
    <x v="24"/>
    <x v="13"/>
    <x v="0"/>
    <x v="0"/>
  </r>
  <r>
    <x v="24"/>
    <x v="62"/>
    <x v="15"/>
    <x v="0"/>
  </r>
  <r>
    <x v="24"/>
    <x v="58"/>
    <x v="0"/>
    <x v="0"/>
  </r>
  <r>
    <x v="24"/>
    <x v="85"/>
    <x v="57"/>
    <x v="0"/>
  </r>
  <r>
    <x v="24"/>
    <x v="2"/>
    <x v="0"/>
    <x v="0"/>
  </r>
  <r>
    <x v="24"/>
    <x v="58"/>
    <x v="0"/>
    <x v="0"/>
  </r>
  <r>
    <x v="24"/>
    <x v="23"/>
    <x v="1"/>
    <x v="0"/>
  </r>
  <r>
    <x v="24"/>
    <x v="2"/>
    <x v="0"/>
    <x v="0"/>
  </r>
  <r>
    <x v="24"/>
    <x v="32"/>
    <x v="0"/>
    <x v="0"/>
  </r>
  <r>
    <x v="24"/>
    <x v="15"/>
    <x v="0"/>
    <x v="0"/>
  </r>
  <r>
    <x v="24"/>
    <x v="1"/>
    <x v="0"/>
    <x v="0"/>
  </r>
  <r>
    <x v="24"/>
    <x v="32"/>
    <x v="0"/>
    <x v="0"/>
  </r>
  <r>
    <x v="24"/>
    <x v="17"/>
    <x v="1"/>
    <x v="0"/>
  </r>
  <r>
    <x v="24"/>
    <x v="64"/>
    <x v="33"/>
    <x v="0"/>
  </r>
  <r>
    <x v="24"/>
    <x v="208"/>
    <x v="1"/>
    <x v="0"/>
  </r>
  <r>
    <x v="24"/>
    <x v="65"/>
    <x v="3"/>
    <x v="0"/>
  </r>
  <r>
    <x v="24"/>
    <x v="155"/>
    <x v="5"/>
    <x v="0"/>
  </r>
  <r>
    <x v="24"/>
    <x v="0"/>
    <x v="3"/>
    <x v="2"/>
  </r>
  <r>
    <x v="24"/>
    <x v="32"/>
    <x v="0"/>
    <x v="0"/>
  </r>
  <r>
    <x v="24"/>
    <x v="116"/>
    <x v="0"/>
    <x v="0"/>
  </r>
  <r>
    <x v="24"/>
    <x v="0"/>
    <x v="0"/>
    <x v="0"/>
  </r>
  <r>
    <x v="24"/>
    <x v="126"/>
    <x v="5"/>
    <x v="0"/>
  </r>
  <r>
    <x v="24"/>
    <x v="58"/>
    <x v="3"/>
    <x v="2"/>
  </r>
  <r>
    <x v="24"/>
    <x v="239"/>
    <x v="1"/>
    <x v="0"/>
  </r>
  <r>
    <x v="24"/>
    <x v="415"/>
    <x v="8"/>
    <x v="0"/>
  </r>
  <r>
    <x v="24"/>
    <x v="44"/>
    <x v="25"/>
    <x v="0"/>
  </r>
  <r>
    <x v="24"/>
    <x v="49"/>
    <x v="1"/>
    <x v="0"/>
  </r>
  <r>
    <x v="24"/>
    <x v="58"/>
    <x v="0"/>
    <x v="0"/>
  </r>
  <r>
    <x v="24"/>
    <x v="85"/>
    <x v="40"/>
    <x v="0"/>
  </r>
  <r>
    <x v="24"/>
    <x v="0"/>
    <x v="0"/>
    <x v="0"/>
  </r>
  <r>
    <x v="24"/>
    <x v="260"/>
    <x v="1"/>
    <x v="0"/>
  </r>
  <r>
    <x v="24"/>
    <x v="183"/>
    <x v="1"/>
    <x v="1"/>
  </r>
  <r>
    <x v="24"/>
    <x v="330"/>
    <x v="1"/>
    <x v="0"/>
  </r>
  <r>
    <x v="24"/>
    <x v="130"/>
    <x v="5"/>
    <x v="0"/>
  </r>
  <r>
    <x v="24"/>
    <x v="102"/>
    <x v="89"/>
    <x v="0"/>
  </r>
  <r>
    <x v="24"/>
    <x v="421"/>
    <x v="0"/>
    <x v="0"/>
  </r>
  <r>
    <x v="24"/>
    <x v="208"/>
    <x v="1"/>
    <x v="0"/>
  </r>
  <r>
    <x v="24"/>
    <x v="32"/>
    <x v="0"/>
    <x v="0"/>
  </r>
  <r>
    <x v="24"/>
    <x v="5"/>
    <x v="0"/>
    <x v="0"/>
  </r>
  <r>
    <x v="24"/>
    <x v="209"/>
    <x v="1"/>
    <x v="0"/>
  </r>
  <r>
    <x v="24"/>
    <x v="15"/>
    <x v="0"/>
    <x v="0"/>
  </r>
  <r>
    <x v="24"/>
    <x v="85"/>
    <x v="46"/>
    <x v="0"/>
  </r>
  <r>
    <x v="24"/>
    <x v="58"/>
    <x v="0"/>
    <x v="0"/>
  </r>
  <r>
    <x v="24"/>
    <x v="284"/>
    <x v="1"/>
    <x v="0"/>
  </r>
  <r>
    <x v="24"/>
    <x v="215"/>
    <x v="8"/>
    <x v="0"/>
  </r>
  <r>
    <x v="24"/>
    <x v="15"/>
    <x v="0"/>
    <x v="0"/>
  </r>
  <r>
    <x v="24"/>
    <x v="58"/>
    <x v="0"/>
    <x v="0"/>
  </r>
  <r>
    <x v="24"/>
    <x v="262"/>
    <x v="1"/>
    <x v="0"/>
  </r>
  <r>
    <x v="24"/>
    <x v="0"/>
    <x v="0"/>
    <x v="0"/>
  </r>
  <r>
    <x v="24"/>
    <x v="112"/>
    <x v="1"/>
    <x v="0"/>
  </r>
  <r>
    <x v="24"/>
    <x v="282"/>
    <x v="1"/>
    <x v="0"/>
  </r>
  <r>
    <x v="24"/>
    <x v="58"/>
    <x v="0"/>
    <x v="0"/>
  </r>
  <r>
    <x v="24"/>
    <x v="9"/>
    <x v="1"/>
    <x v="1"/>
  </r>
  <r>
    <x v="24"/>
    <x v="312"/>
    <x v="1"/>
    <x v="0"/>
  </r>
  <r>
    <x v="24"/>
    <x v="80"/>
    <x v="3"/>
    <x v="2"/>
  </r>
  <r>
    <x v="24"/>
    <x v="333"/>
    <x v="1"/>
    <x v="1"/>
  </r>
  <r>
    <x v="24"/>
    <x v="2"/>
    <x v="0"/>
    <x v="0"/>
  </r>
  <r>
    <x v="24"/>
    <x v="0"/>
    <x v="0"/>
    <x v="0"/>
  </r>
  <r>
    <x v="24"/>
    <x v="79"/>
    <x v="1"/>
    <x v="0"/>
  </r>
  <r>
    <x v="24"/>
    <x v="17"/>
    <x v="1"/>
    <x v="0"/>
  </r>
  <r>
    <x v="24"/>
    <x v="58"/>
    <x v="0"/>
    <x v="0"/>
  </r>
  <r>
    <x v="24"/>
    <x v="58"/>
    <x v="0"/>
    <x v="0"/>
  </r>
  <r>
    <x v="24"/>
    <x v="137"/>
    <x v="1"/>
    <x v="0"/>
  </r>
  <r>
    <x v="24"/>
    <x v="1"/>
    <x v="0"/>
    <x v="0"/>
  </r>
  <r>
    <x v="24"/>
    <x v="15"/>
    <x v="0"/>
    <x v="0"/>
  </r>
  <r>
    <x v="24"/>
    <x v="123"/>
    <x v="1"/>
    <x v="0"/>
  </r>
  <r>
    <x v="24"/>
    <x v="210"/>
    <x v="1"/>
    <x v="0"/>
  </r>
  <r>
    <x v="24"/>
    <x v="291"/>
    <x v="1"/>
    <x v="0"/>
  </r>
  <r>
    <x v="24"/>
    <x v="246"/>
    <x v="1"/>
    <x v="0"/>
  </r>
  <r>
    <x v="24"/>
    <x v="67"/>
    <x v="13"/>
    <x v="0"/>
  </r>
  <r>
    <x v="24"/>
    <x v="2"/>
    <x v="0"/>
    <x v="0"/>
  </r>
  <r>
    <x v="24"/>
    <x v="13"/>
    <x v="0"/>
    <x v="0"/>
  </r>
  <r>
    <x v="24"/>
    <x v="58"/>
    <x v="0"/>
    <x v="0"/>
  </r>
  <r>
    <x v="24"/>
    <x v="15"/>
    <x v="0"/>
    <x v="0"/>
  </r>
  <r>
    <x v="24"/>
    <x v="40"/>
    <x v="3"/>
    <x v="0"/>
  </r>
  <r>
    <x v="24"/>
    <x v="5"/>
    <x v="0"/>
    <x v="0"/>
  </r>
  <r>
    <x v="24"/>
    <x v="9"/>
    <x v="1"/>
    <x v="0"/>
  </r>
  <r>
    <x v="24"/>
    <x v="5"/>
    <x v="0"/>
    <x v="0"/>
  </r>
  <r>
    <x v="24"/>
    <x v="296"/>
    <x v="1"/>
    <x v="0"/>
  </r>
  <r>
    <x v="24"/>
    <x v="100"/>
    <x v="0"/>
    <x v="0"/>
  </r>
  <r>
    <x v="24"/>
    <x v="80"/>
    <x v="0"/>
    <x v="0"/>
  </r>
  <r>
    <x v="24"/>
    <x v="0"/>
    <x v="0"/>
    <x v="0"/>
  </r>
  <r>
    <x v="24"/>
    <x v="32"/>
    <x v="0"/>
    <x v="0"/>
  </r>
  <r>
    <x v="24"/>
    <x v="15"/>
    <x v="0"/>
    <x v="0"/>
  </r>
  <r>
    <x v="24"/>
    <x v="1"/>
    <x v="0"/>
    <x v="0"/>
  </r>
  <r>
    <x v="24"/>
    <x v="67"/>
    <x v="3"/>
    <x v="0"/>
  </r>
  <r>
    <x v="24"/>
    <x v="405"/>
    <x v="2"/>
    <x v="0"/>
  </r>
  <r>
    <x v="24"/>
    <x v="286"/>
    <x v="0"/>
    <x v="0"/>
  </r>
  <r>
    <x v="24"/>
    <x v="2"/>
    <x v="0"/>
    <x v="0"/>
  </r>
  <r>
    <x v="24"/>
    <x v="70"/>
    <x v="1"/>
    <x v="0"/>
  </r>
  <r>
    <x v="24"/>
    <x v="14"/>
    <x v="32"/>
    <x v="0"/>
  </r>
  <r>
    <x v="24"/>
    <x v="205"/>
    <x v="32"/>
    <x v="0"/>
  </r>
  <r>
    <x v="24"/>
    <x v="226"/>
    <x v="0"/>
    <x v="0"/>
  </r>
  <r>
    <x v="24"/>
    <x v="5"/>
    <x v="0"/>
    <x v="0"/>
  </r>
  <r>
    <x v="24"/>
    <x v="5"/>
    <x v="0"/>
    <x v="0"/>
  </r>
  <r>
    <x v="24"/>
    <x v="15"/>
    <x v="0"/>
    <x v="0"/>
  </r>
  <r>
    <x v="24"/>
    <x v="32"/>
    <x v="0"/>
    <x v="0"/>
  </r>
  <r>
    <x v="24"/>
    <x v="5"/>
    <x v="0"/>
    <x v="0"/>
  </r>
  <r>
    <x v="24"/>
    <x v="203"/>
    <x v="1"/>
    <x v="0"/>
  </r>
  <r>
    <x v="24"/>
    <x v="58"/>
    <x v="0"/>
    <x v="0"/>
  </r>
  <r>
    <x v="24"/>
    <x v="36"/>
    <x v="1"/>
    <x v="0"/>
  </r>
  <r>
    <x v="24"/>
    <x v="2"/>
    <x v="0"/>
    <x v="0"/>
  </r>
  <r>
    <x v="24"/>
    <x v="51"/>
    <x v="57"/>
    <x v="0"/>
  </r>
  <r>
    <x v="24"/>
    <x v="34"/>
    <x v="3"/>
    <x v="0"/>
  </r>
  <r>
    <x v="24"/>
    <x v="90"/>
    <x v="0"/>
    <x v="0"/>
  </r>
  <r>
    <x v="24"/>
    <x v="130"/>
    <x v="1"/>
    <x v="0"/>
  </r>
  <r>
    <x v="24"/>
    <x v="242"/>
    <x v="24"/>
    <x v="0"/>
  </r>
  <r>
    <x v="24"/>
    <x v="65"/>
    <x v="1"/>
    <x v="0"/>
  </r>
  <r>
    <x v="24"/>
    <x v="210"/>
    <x v="1"/>
    <x v="0"/>
  </r>
  <r>
    <x v="24"/>
    <x v="87"/>
    <x v="1"/>
    <x v="0"/>
  </r>
  <r>
    <x v="24"/>
    <x v="174"/>
    <x v="15"/>
    <x v="0"/>
  </r>
  <r>
    <x v="24"/>
    <x v="215"/>
    <x v="11"/>
    <x v="0"/>
  </r>
  <r>
    <x v="24"/>
    <x v="58"/>
    <x v="0"/>
    <x v="0"/>
  </r>
  <r>
    <x v="24"/>
    <x v="5"/>
    <x v="0"/>
    <x v="0"/>
  </r>
  <r>
    <x v="24"/>
    <x v="51"/>
    <x v="48"/>
    <x v="0"/>
  </r>
  <r>
    <x v="24"/>
    <x v="65"/>
    <x v="1"/>
    <x v="0"/>
  </r>
  <r>
    <x v="24"/>
    <x v="59"/>
    <x v="3"/>
    <x v="0"/>
  </r>
  <r>
    <x v="24"/>
    <x v="353"/>
    <x v="1"/>
    <x v="0"/>
  </r>
  <r>
    <x v="24"/>
    <x v="108"/>
    <x v="1"/>
    <x v="0"/>
  </r>
  <r>
    <x v="24"/>
    <x v="102"/>
    <x v="46"/>
    <x v="0"/>
  </r>
  <r>
    <x v="24"/>
    <x v="246"/>
    <x v="1"/>
    <x v="0"/>
  </r>
  <r>
    <x v="24"/>
    <x v="0"/>
    <x v="0"/>
    <x v="0"/>
  </r>
  <r>
    <x v="24"/>
    <x v="0"/>
    <x v="0"/>
    <x v="0"/>
  </r>
  <r>
    <x v="24"/>
    <x v="80"/>
    <x v="0"/>
    <x v="0"/>
  </r>
  <r>
    <x v="24"/>
    <x v="116"/>
    <x v="0"/>
    <x v="0"/>
  </r>
  <r>
    <x v="24"/>
    <x v="193"/>
    <x v="2"/>
    <x v="0"/>
  </r>
  <r>
    <x v="24"/>
    <x v="58"/>
    <x v="0"/>
    <x v="0"/>
  </r>
  <r>
    <x v="24"/>
    <x v="15"/>
    <x v="0"/>
    <x v="0"/>
  </r>
  <r>
    <x v="24"/>
    <x v="58"/>
    <x v="36"/>
    <x v="0"/>
  </r>
  <r>
    <x v="24"/>
    <x v="64"/>
    <x v="33"/>
    <x v="0"/>
  </r>
  <r>
    <x v="24"/>
    <x v="10"/>
    <x v="24"/>
    <x v="0"/>
  </r>
  <r>
    <x v="24"/>
    <x v="90"/>
    <x v="0"/>
    <x v="0"/>
  </r>
  <r>
    <x v="24"/>
    <x v="15"/>
    <x v="0"/>
    <x v="0"/>
  </r>
  <r>
    <x v="24"/>
    <x v="116"/>
    <x v="26"/>
    <x v="0"/>
  </r>
  <r>
    <x v="24"/>
    <x v="58"/>
    <x v="0"/>
    <x v="0"/>
  </r>
  <r>
    <x v="24"/>
    <x v="2"/>
    <x v="0"/>
    <x v="0"/>
  </r>
  <r>
    <x v="24"/>
    <x v="262"/>
    <x v="1"/>
    <x v="0"/>
  </r>
  <r>
    <x v="24"/>
    <x v="44"/>
    <x v="0"/>
    <x v="0"/>
  </r>
  <r>
    <x v="24"/>
    <x v="59"/>
    <x v="3"/>
    <x v="0"/>
  </r>
  <r>
    <x v="24"/>
    <x v="2"/>
    <x v="0"/>
    <x v="0"/>
  </r>
  <r>
    <x v="24"/>
    <x v="58"/>
    <x v="0"/>
    <x v="0"/>
  </r>
  <r>
    <x v="24"/>
    <x v="65"/>
    <x v="13"/>
    <x v="0"/>
  </r>
  <r>
    <x v="24"/>
    <x v="112"/>
    <x v="1"/>
    <x v="0"/>
  </r>
  <r>
    <x v="24"/>
    <x v="53"/>
    <x v="0"/>
    <x v="0"/>
  </r>
  <r>
    <x v="24"/>
    <x v="256"/>
    <x v="1"/>
    <x v="0"/>
  </r>
  <r>
    <x v="24"/>
    <x v="62"/>
    <x v="58"/>
    <x v="0"/>
  </r>
  <r>
    <x v="24"/>
    <x v="2"/>
    <x v="0"/>
    <x v="0"/>
  </r>
  <r>
    <x v="24"/>
    <x v="320"/>
    <x v="1"/>
    <x v="0"/>
  </r>
  <r>
    <x v="24"/>
    <x v="100"/>
    <x v="0"/>
    <x v="0"/>
  </r>
  <r>
    <x v="24"/>
    <x v="44"/>
    <x v="0"/>
    <x v="0"/>
  </r>
  <r>
    <x v="24"/>
    <x v="32"/>
    <x v="0"/>
    <x v="0"/>
  </r>
  <r>
    <x v="24"/>
    <x v="68"/>
    <x v="1"/>
    <x v="0"/>
  </r>
  <r>
    <x v="24"/>
    <x v="26"/>
    <x v="15"/>
    <x v="0"/>
  </r>
  <r>
    <x v="24"/>
    <x v="1"/>
    <x v="0"/>
    <x v="0"/>
  </r>
  <r>
    <x v="24"/>
    <x v="161"/>
    <x v="1"/>
    <x v="0"/>
  </r>
  <r>
    <x v="24"/>
    <x v="80"/>
    <x v="0"/>
    <x v="0"/>
  </r>
  <r>
    <x v="24"/>
    <x v="91"/>
    <x v="3"/>
    <x v="0"/>
  </r>
  <r>
    <x v="24"/>
    <x v="116"/>
    <x v="0"/>
    <x v="0"/>
  </r>
  <r>
    <x v="24"/>
    <x v="93"/>
    <x v="1"/>
    <x v="0"/>
  </r>
  <r>
    <x v="24"/>
    <x v="5"/>
    <x v="0"/>
    <x v="0"/>
  </r>
  <r>
    <x v="24"/>
    <x v="15"/>
    <x v="0"/>
    <x v="0"/>
  </r>
  <r>
    <x v="24"/>
    <x v="24"/>
    <x v="41"/>
    <x v="0"/>
  </r>
  <r>
    <x v="24"/>
    <x v="100"/>
    <x v="0"/>
    <x v="0"/>
  </r>
  <r>
    <x v="24"/>
    <x v="166"/>
    <x v="1"/>
    <x v="0"/>
  </r>
  <r>
    <x v="24"/>
    <x v="187"/>
    <x v="1"/>
    <x v="0"/>
  </r>
  <r>
    <x v="24"/>
    <x v="15"/>
    <x v="0"/>
    <x v="0"/>
  </r>
  <r>
    <x v="24"/>
    <x v="182"/>
    <x v="7"/>
    <x v="0"/>
  </r>
  <r>
    <x v="24"/>
    <x v="90"/>
    <x v="0"/>
    <x v="0"/>
  </r>
  <r>
    <x v="24"/>
    <x v="1"/>
    <x v="0"/>
    <x v="0"/>
  </r>
  <r>
    <x v="24"/>
    <x v="163"/>
    <x v="19"/>
    <x v="0"/>
  </r>
  <r>
    <x v="24"/>
    <x v="2"/>
    <x v="0"/>
    <x v="0"/>
  </r>
  <r>
    <x v="24"/>
    <x v="202"/>
    <x v="1"/>
    <x v="0"/>
  </r>
  <r>
    <x v="24"/>
    <x v="66"/>
    <x v="2"/>
    <x v="0"/>
  </r>
  <r>
    <x v="24"/>
    <x v="0"/>
    <x v="0"/>
    <x v="0"/>
  </r>
  <r>
    <x v="24"/>
    <x v="58"/>
    <x v="0"/>
    <x v="0"/>
  </r>
  <r>
    <x v="24"/>
    <x v="50"/>
    <x v="3"/>
    <x v="0"/>
  </r>
  <r>
    <x v="24"/>
    <x v="77"/>
    <x v="1"/>
    <x v="0"/>
  </r>
  <r>
    <x v="24"/>
    <x v="32"/>
    <x v="0"/>
    <x v="0"/>
  </r>
  <r>
    <x v="24"/>
    <x v="58"/>
    <x v="0"/>
    <x v="0"/>
  </r>
  <r>
    <x v="24"/>
    <x v="76"/>
    <x v="0"/>
    <x v="0"/>
  </r>
  <r>
    <x v="24"/>
    <x v="58"/>
    <x v="0"/>
    <x v="0"/>
  </r>
  <r>
    <x v="24"/>
    <x v="4"/>
    <x v="1"/>
    <x v="0"/>
  </r>
  <r>
    <x v="24"/>
    <x v="106"/>
    <x v="15"/>
    <x v="0"/>
  </r>
  <r>
    <x v="24"/>
    <x v="45"/>
    <x v="1"/>
    <x v="0"/>
  </r>
  <r>
    <x v="24"/>
    <x v="3"/>
    <x v="1"/>
    <x v="0"/>
  </r>
  <r>
    <x v="24"/>
    <x v="67"/>
    <x v="1"/>
    <x v="0"/>
  </r>
  <r>
    <x v="24"/>
    <x v="76"/>
    <x v="0"/>
    <x v="0"/>
  </r>
  <r>
    <x v="24"/>
    <x v="93"/>
    <x v="3"/>
    <x v="0"/>
  </r>
  <r>
    <x v="24"/>
    <x v="65"/>
    <x v="5"/>
    <x v="0"/>
  </r>
  <r>
    <x v="24"/>
    <x v="32"/>
    <x v="0"/>
    <x v="0"/>
  </r>
  <r>
    <x v="24"/>
    <x v="15"/>
    <x v="0"/>
    <x v="0"/>
  </r>
  <r>
    <x v="24"/>
    <x v="2"/>
    <x v="0"/>
    <x v="0"/>
  </r>
  <r>
    <x v="24"/>
    <x v="305"/>
    <x v="1"/>
    <x v="0"/>
  </r>
  <r>
    <x v="24"/>
    <x v="44"/>
    <x v="0"/>
    <x v="0"/>
  </r>
  <r>
    <x v="24"/>
    <x v="188"/>
    <x v="1"/>
    <x v="0"/>
  </r>
  <r>
    <x v="24"/>
    <x v="15"/>
    <x v="0"/>
    <x v="0"/>
  </r>
  <r>
    <x v="24"/>
    <x v="32"/>
    <x v="0"/>
    <x v="0"/>
  </r>
  <r>
    <x v="24"/>
    <x v="15"/>
    <x v="0"/>
    <x v="0"/>
  </r>
  <r>
    <x v="24"/>
    <x v="77"/>
    <x v="3"/>
    <x v="0"/>
  </r>
  <r>
    <x v="24"/>
    <x v="119"/>
    <x v="0"/>
    <x v="0"/>
  </r>
  <r>
    <x v="24"/>
    <x v="1"/>
    <x v="0"/>
    <x v="0"/>
  </r>
  <r>
    <x v="24"/>
    <x v="59"/>
    <x v="3"/>
    <x v="0"/>
  </r>
  <r>
    <x v="24"/>
    <x v="58"/>
    <x v="0"/>
    <x v="0"/>
  </r>
  <r>
    <x v="24"/>
    <x v="275"/>
    <x v="2"/>
    <x v="0"/>
  </r>
  <r>
    <x v="24"/>
    <x v="174"/>
    <x v="15"/>
    <x v="0"/>
  </r>
  <r>
    <x v="24"/>
    <x v="119"/>
    <x v="1"/>
    <x v="0"/>
  </r>
  <r>
    <x v="24"/>
    <x v="226"/>
    <x v="83"/>
    <x v="0"/>
  </r>
  <r>
    <x v="24"/>
    <x v="58"/>
    <x v="0"/>
    <x v="0"/>
  </r>
  <r>
    <x v="24"/>
    <x v="95"/>
    <x v="83"/>
    <x v="0"/>
  </r>
  <r>
    <x v="24"/>
    <x v="161"/>
    <x v="1"/>
    <x v="0"/>
  </r>
  <r>
    <x v="24"/>
    <x v="5"/>
    <x v="0"/>
    <x v="0"/>
  </r>
  <r>
    <x v="24"/>
    <x v="116"/>
    <x v="0"/>
    <x v="0"/>
  </r>
  <r>
    <x v="24"/>
    <x v="80"/>
    <x v="0"/>
    <x v="0"/>
  </r>
  <r>
    <x v="24"/>
    <x v="280"/>
    <x v="9"/>
    <x v="0"/>
  </r>
  <r>
    <x v="24"/>
    <x v="5"/>
    <x v="0"/>
    <x v="0"/>
  </r>
  <r>
    <x v="24"/>
    <x v="0"/>
    <x v="0"/>
    <x v="0"/>
  </r>
  <r>
    <x v="24"/>
    <x v="81"/>
    <x v="1"/>
    <x v="0"/>
  </r>
  <r>
    <x v="24"/>
    <x v="25"/>
    <x v="24"/>
    <x v="0"/>
  </r>
  <r>
    <x v="24"/>
    <x v="80"/>
    <x v="0"/>
    <x v="0"/>
  </r>
  <r>
    <x v="24"/>
    <x v="171"/>
    <x v="1"/>
    <x v="0"/>
  </r>
  <r>
    <x v="24"/>
    <x v="4"/>
    <x v="1"/>
    <x v="0"/>
  </r>
  <r>
    <x v="24"/>
    <x v="31"/>
    <x v="1"/>
    <x v="0"/>
  </r>
  <r>
    <x v="24"/>
    <x v="0"/>
    <x v="0"/>
    <x v="0"/>
  </r>
  <r>
    <x v="24"/>
    <x v="32"/>
    <x v="0"/>
    <x v="0"/>
  </r>
  <r>
    <x v="24"/>
    <x v="2"/>
    <x v="0"/>
    <x v="0"/>
  </r>
  <r>
    <x v="24"/>
    <x v="2"/>
    <x v="0"/>
    <x v="0"/>
  </r>
  <r>
    <x v="24"/>
    <x v="0"/>
    <x v="0"/>
    <x v="0"/>
  </r>
  <r>
    <x v="24"/>
    <x v="32"/>
    <x v="0"/>
    <x v="0"/>
  </r>
  <r>
    <x v="24"/>
    <x v="170"/>
    <x v="83"/>
    <x v="0"/>
  </r>
  <r>
    <x v="24"/>
    <x v="204"/>
    <x v="1"/>
    <x v="0"/>
  </r>
  <r>
    <x v="24"/>
    <x v="2"/>
    <x v="0"/>
    <x v="0"/>
  </r>
  <r>
    <x v="24"/>
    <x v="2"/>
    <x v="0"/>
    <x v="0"/>
  </r>
  <r>
    <x v="24"/>
    <x v="45"/>
    <x v="0"/>
    <x v="0"/>
  </r>
  <r>
    <x v="24"/>
    <x v="61"/>
    <x v="0"/>
    <x v="0"/>
  </r>
  <r>
    <x v="24"/>
    <x v="135"/>
    <x v="0"/>
    <x v="0"/>
  </r>
  <r>
    <x v="24"/>
    <x v="139"/>
    <x v="0"/>
    <x v="0"/>
  </r>
  <r>
    <x v="24"/>
    <x v="80"/>
    <x v="0"/>
    <x v="0"/>
  </r>
  <r>
    <x v="24"/>
    <x v="68"/>
    <x v="1"/>
    <x v="0"/>
  </r>
  <r>
    <x v="24"/>
    <x v="2"/>
    <x v="0"/>
    <x v="0"/>
  </r>
  <r>
    <x v="24"/>
    <x v="86"/>
    <x v="3"/>
    <x v="0"/>
  </r>
  <r>
    <x v="24"/>
    <x v="45"/>
    <x v="11"/>
    <x v="0"/>
  </r>
  <r>
    <x v="24"/>
    <x v="5"/>
    <x v="0"/>
    <x v="0"/>
  </r>
  <r>
    <x v="24"/>
    <x v="5"/>
    <x v="1"/>
    <x v="0"/>
  </r>
  <r>
    <x v="24"/>
    <x v="32"/>
    <x v="0"/>
    <x v="0"/>
  </r>
  <r>
    <x v="24"/>
    <x v="57"/>
    <x v="0"/>
    <x v="0"/>
  </r>
  <r>
    <x v="24"/>
    <x v="5"/>
    <x v="0"/>
    <x v="0"/>
  </r>
  <r>
    <x v="24"/>
    <x v="5"/>
    <x v="0"/>
    <x v="0"/>
  </r>
  <r>
    <x v="24"/>
    <x v="80"/>
    <x v="0"/>
    <x v="0"/>
  </r>
  <r>
    <x v="24"/>
    <x v="132"/>
    <x v="1"/>
    <x v="0"/>
  </r>
  <r>
    <x v="24"/>
    <x v="1"/>
    <x v="0"/>
    <x v="0"/>
  </r>
  <r>
    <x v="24"/>
    <x v="94"/>
    <x v="22"/>
    <x v="0"/>
  </r>
  <r>
    <x v="24"/>
    <x v="2"/>
    <x v="1"/>
    <x v="0"/>
  </r>
  <r>
    <x v="24"/>
    <x v="2"/>
    <x v="0"/>
    <x v="0"/>
  </r>
  <r>
    <x v="24"/>
    <x v="36"/>
    <x v="1"/>
    <x v="0"/>
  </r>
  <r>
    <x v="24"/>
    <x v="32"/>
    <x v="0"/>
    <x v="0"/>
  </r>
  <r>
    <x v="24"/>
    <x v="90"/>
    <x v="28"/>
    <x v="0"/>
  </r>
  <r>
    <x v="24"/>
    <x v="236"/>
    <x v="1"/>
    <x v="0"/>
  </r>
  <r>
    <x v="24"/>
    <x v="51"/>
    <x v="33"/>
    <x v="0"/>
  </r>
  <r>
    <x v="24"/>
    <x v="86"/>
    <x v="0"/>
    <x v="0"/>
  </r>
  <r>
    <x v="24"/>
    <x v="157"/>
    <x v="1"/>
    <x v="0"/>
  </r>
  <r>
    <x v="24"/>
    <x v="191"/>
    <x v="0"/>
    <x v="0"/>
  </r>
  <r>
    <x v="24"/>
    <x v="377"/>
    <x v="0"/>
    <x v="0"/>
  </r>
  <r>
    <x v="24"/>
    <x v="422"/>
    <x v="0"/>
    <x v="0"/>
  </r>
  <r>
    <x v="24"/>
    <x v="58"/>
    <x v="0"/>
    <x v="0"/>
  </r>
  <r>
    <x v="24"/>
    <x v="32"/>
    <x v="0"/>
    <x v="0"/>
  </r>
  <r>
    <x v="24"/>
    <x v="6"/>
    <x v="1"/>
    <x v="0"/>
  </r>
  <r>
    <x v="24"/>
    <x v="5"/>
    <x v="0"/>
    <x v="0"/>
  </r>
  <r>
    <x v="24"/>
    <x v="138"/>
    <x v="1"/>
    <x v="0"/>
  </r>
  <r>
    <x v="24"/>
    <x v="143"/>
    <x v="4"/>
    <x v="0"/>
  </r>
  <r>
    <x v="24"/>
    <x v="47"/>
    <x v="1"/>
    <x v="0"/>
  </r>
  <r>
    <x v="24"/>
    <x v="189"/>
    <x v="8"/>
    <x v="0"/>
  </r>
  <r>
    <x v="24"/>
    <x v="158"/>
    <x v="1"/>
    <x v="0"/>
  </r>
  <r>
    <x v="24"/>
    <x v="4"/>
    <x v="1"/>
    <x v="0"/>
  </r>
  <r>
    <x v="24"/>
    <x v="0"/>
    <x v="0"/>
    <x v="0"/>
  </r>
  <r>
    <x v="24"/>
    <x v="58"/>
    <x v="0"/>
    <x v="0"/>
  </r>
  <r>
    <x v="24"/>
    <x v="173"/>
    <x v="1"/>
    <x v="0"/>
  </r>
  <r>
    <x v="24"/>
    <x v="41"/>
    <x v="15"/>
    <x v="0"/>
  </r>
  <r>
    <x v="24"/>
    <x v="173"/>
    <x v="1"/>
    <x v="0"/>
  </r>
  <r>
    <x v="24"/>
    <x v="199"/>
    <x v="8"/>
    <x v="0"/>
  </r>
  <r>
    <x v="24"/>
    <x v="32"/>
    <x v="0"/>
    <x v="0"/>
  </r>
  <r>
    <x v="24"/>
    <x v="58"/>
    <x v="0"/>
    <x v="0"/>
  </r>
  <r>
    <x v="24"/>
    <x v="41"/>
    <x v="46"/>
    <x v="0"/>
  </r>
  <r>
    <x v="24"/>
    <x v="208"/>
    <x v="1"/>
    <x v="0"/>
  </r>
  <r>
    <x v="24"/>
    <x v="112"/>
    <x v="1"/>
    <x v="0"/>
  </r>
  <r>
    <x v="24"/>
    <x v="193"/>
    <x v="1"/>
    <x v="0"/>
  </r>
  <r>
    <x v="24"/>
    <x v="206"/>
    <x v="1"/>
    <x v="0"/>
  </r>
  <r>
    <x v="24"/>
    <x v="282"/>
    <x v="1"/>
    <x v="0"/>
  </r>
  <r>
    <x v="24"/>
    <x v="34"/>
    <x v="3"/>
    <x v="0"/>
  </r>
  <r>
    <x v="24"/>
    <x v="222"/>
    <x v="1"/>
    <x v="0"/>
  </r>
  <r>
    <x v="24"/>
    <x v="67"/>
    <x v="1"/>
    <x v="0"/>
  </r>
  <r>
    <x v="24"/>
    <x v="353"/>
    <x v="5"/>
    <x v="0"/>
  </r>
  <r>
    <x v="24"/>
    <x v="147"/>
    <x v="5"/>
    <x v="0"/>
  </r>
  <r>
    <x v="24"/>
    <x v="376"/>
    <x v="0"/>
    <x v="0"/>
  </r>
  <r>
    <x v="24"/>
    <x v="58"/>
    <x v="0"/>
    <x v="0"/>
  </r>
  <r>
    <x v="24"/>
    <x v="77"/>
    <x v="3"/>
    <x v="0"/>
  </r>
  <r>
    <x v="24"/>
    <x v="423"/>
    <x v="0"/>
    <x v="0"/>
  </r>
  <r>
    <x v="24"/>
    <x v="421"/>
    <x v="0"/>
    <x v="0"/>
  </r>
  <r>
    <x v="24"/>
    <x v="62"/>
    <x v="34"/>
    <x v="0"/>
  </r>
  <r>
    <x v="24"/>
    <x v="121"/>
    <x v="8"/>
    <x v="0"/>
  </r>
  <r>
    <x v="24"/>
    <x v="166"/>
    <x v="8"/>
    <x v="0"/>
  </r>
  <r>
    <x v="24"/>
    <x v="10"/>
    <x v="3"/>
    <x v="0"/>
  </r>
  <r>
    <x v="24"/>
    <x v="14"/>
    <x v="8"/>
    <x v="0"/>
  </r>
  <r>
    <x v="24"/>
    <x v="186"/>
    <x v="4"/>
    <x v="0"/>
  </r>
  <r>
    <x v="24"/>
    <x v="70"/>
    <x v="8"/>
    <x v="0"/>
  </r>
  <r>
    <x v="24"/>
    <x v="2"/>
    <x v="0"/>
    <x v="0"/>
  </r>
  <r>
    <x v="24"/>
    <x v="66"/>
    <x v="2"/>
    <x v="0"/>
  </r>
  <r>
    <x v="24"/>
    <x v="15"/>
    <x v="0"/>
    <x v="0"/>
  </r>
  <r>
    <x v="24"/>
    <x v="98"/>
    <x v="1"/>
    <x v="0"/>
  </r>
  <r>
    <x v="24"/>
    <x v="2"/>
    <x v="0"/>
    <x v="0"/>
  </r>
  <r>
    <x v="24"/>
    <x v="143"/>
    <x v="1"/>
    <x v="0"/>
  </r>
  <r>
    <x v="24"/>
    <x v="282"/>
    <x v="1"/>
    <x v="0"/>
  </r>
  <r>
    <x v="24"/>
    <x v="210"/>
    <x v="2"/>
    <x v="0"/>
  </r>
  <r>
    <x v="24"/>
    <x v="187"/>
    <x v="1"/>
    <x v="0"/>
  </r>
  <r>
    <x v="24"/>
    <x v="171"/>
    <x v="1"/>
    <x v="0"/>
  </r>
  <r>
    <x v="24"/>
    <x v="59"/>
    <x v="3"/>
    <x v="0"/>
  </r>
  <r>
    <x v="24"/>
    <x v="11"/>
    <x v="3"/>
    <x v="0"/>
  </r>
  <r>
    <x v="24"/>
    <x v="2"/>
    <x v="0"/>
    <x v="0"/>
  </r>
  <r>
    <x v="24"/>
    <x v="340"/>
    <x v="1"/>
    <x v="0"/>
  </r>
  <r>
    <x v="24"/>
    <x v="221"/>
    <x v="1"/>
    <x v="0"/>
  </r>
  <r>
    <x v="24"/>
    <x v="115"/>
    <x v="1"/>
    <x v="0"/>
  </r>
  <r>
    <x v="24"/>
    <x v="156"/>
    <x v="0"/>
    <x v="0"/>
  </r>
  <r>
    <x v="24"/>
    <x v="90"/>
    <x v="0"/>
    <x v="0"/>
  </r>
  <r>
    <x v="24"/>
    <x v="114"/>
    <x v="1"/>
    <x v="0"/>
  </r>
  <r>
    <x v="24"/>
    <x v="15"/>
    <x v="0"/>
    <x v="0"/>
  </r>
  <r>
    <x v="24"/>
    <x v="22"/>
    <x v="13"/>
    <x v="0"/>
  </r>
  <r>
    <x v="24"/>
    <x v="25"/>
    <x v="1"/>
    <x v="0"/>
  </r>
  <r>
    <x v="24"/>
    <x v="424"/>
    <x v="1"/>
    <x v="0"/>
  </r>
  <r>
    <x v="24"/>
    <x v="100"/>
    <x v="0"/>
    <x v="0"/>
  </r>
  <r>
    <x v="24"/>
    <x v="407"/>
    <x v="0"/>
    <x v="0"/>
  </r>
  <r>
    <x v="24"/>
    <x v="2"/>
    <x v="0"/>
    <x v="0"/>
  </r>
  <r>
    <x v="24"/>
    <x v="5"/>
    <x v="0"/>
    <x v="0"/>
  </r>
  <r>
    <x v="24"/>
    <x v="117"/>
    <x v="57"/>
    <x v="0"/>
  </r>
  <r>
    <x v="24"/>
    <x v="84"/>
    <x v="1"/>
    <x v="0"/>
  </r>
  <r>
    <x v="24"/>
    <x v="5"/>
    <x v="0"/>
    <x v="0"/>
  </r>
  <r>
    <x v="24"/>
    <x v="58"/>
    <x v="0"/>
    <x v="0"/>
  </r>
  <r>
    <x v="24"/>
    <x v="337"/>
    <x v="0"/>
    <x v="0"/>
  </r>
  <r>
    <x v="24"/>
    <x v="81"/>
    <x v="2"/>
    <x v="0"/>
  </r>
  <r>
    <x v="24"/>
    <x v="1"/>
    <x v="8"/>
    <x v="0"/>
  </r>
  <r>
    <x v="24"/>
    <x v="262"/>
    <x v="1"/>
    <x v="0"/>
  </r>
  <r>
    <x v="24"/>
    <x v="32"/>
    <x v="0"/>
    <x v="0"/>
  </r>
  <r>
    <x v="24"/>
    <x v="299"/>
    <x v="0"/>
    <x v="0"/>
  </r>
  <r>
    <x v="24"/>
    <x v="219"/>
    <x v="3"/>
    <x v="0"/>
  </r>
  <r>
    <x v="24"/>
    <x v="191"/>
    <x v="0"/>
    <x v="0"/>
  </r>
  <r>
    <x v="24"/>
    <x v="116"/>
    <x v="0"/>
    <x v="0"/>
  </r>
  <r>
    <x v="24"/>
    <x v="247"/>
    <x v="1"/>
    <x v="0"/>
  </r>
  <r>
    <x v="24"/>
    <x v="30"/>
    <x v="1"/>
    <x v="0"/>
  </r>
  <r>
    <x v="24"/>
    <x v="1"/>
    <x v="0"/>
    <x v="0"/>
  </r>
  <r>
    <x v="24"/>
    <x v="149"/>
    <x v="1"/>
    <x v="0"/>
  </r>
  <r>
    <x v="24"/>
    <x v="9"/>
    <x v="1"/>
    <x v="0"/>
  </r>
  <r>
    <x v="24"/>
    <x v="12"/>
    <x v="1"/>
    <x v="0"/>
  </r>
  <r>
    <x v="24"/>
    <x v="80"/>
    <x v="0"/>
    <x v="0"/>
  </r>
  <r>
    <x v="24"/>
    <x v="296"/>
    <x v="8"/>
    <x v="0"/>
  </r>
  <r>
    <x v="24"/>
    <x v="108"/>
    <x v="1"/>
    <x v="0"/>
  </r>
  <r>
    <x v="24"/>
    <x v="343"/>
    <x v="1"/>
    <x v="0"/>
  </r>
  <r>
    <x v="24"/>
    <x v="80"/>
    <x v="0"/>
    <x v="0"/>
  </r>
  <r>
    <x v="24"/>
    <x v="301"/>
    <x v="0"/>
    <x v="0"/>
  </r>
  <r>
    <x v="24"/>
    <x v="274"/>
    <x v="0"/>
    <x v="0"/>
  </r>
  <r>
    <x v="24"/>
    <x v="55"/>
    <x v="0"/>
    <x v="0"/>
  </r>
  <r>
    <x v="24"/>
    <x v="266"/>
    <x v="1"/>
    <x v="0"/>
  </r>
  <r>
    <x v="24"/>
    <x v="77"/>
    <x v="3"/>
    <x v="0"/>
  </r>
  <r>
    <x v="24"/>
    <x v="2"/>
    <x v="0"/>
    <x v="0"/>
  </r>
  <r>
    <x v="24"/>
    <x v="80"/>
    <x v="0"/>
    <x v="0"/>
  </r>
  <r>
    <x v="24"/>
    <x v="32"/>
    <x v="8"/>
    <x v="0"/>
  </r>
  <r>
    <x v="24"/>
    <x v="138"/>
    <x v="1"/>
    <x v="0"/>
  </r>
  <r>
    <x v="24"/>
    <x v="391"/>
    <x v="9"/>
    <x v="0"/>
  </r>
  <r>
    <x v="24"/>
    <x v="422"/>
    <x v="0"/>
    <x v="0"/>
  </r>
  <r>
    <x v="24"/>
    <x v="53"/>
    <x v="0"/>
    <x v="0"/>
  </r>
  <r>
    <x v="24"/>
    <x v="13"/>
    <x v="0"/>
    <x v="0"/>
  </r>
  <r>
    <x v="24"/>
    <x v="286"/>
    <x v="0"/>
    <x v="0"/>
  </r>
  <r>
    <x v="24"/>
    <x v="59"/>
    <x v="3"/>
    <x v="0"/>
  </r>
  <r>
    <x v="24"/>
    <x v="1"/>
    <x v="0"/>
    <x v="0"/>
  </r>
  <r>
    <x v="24"/>
    <x v="59"/>
    <x v="3"/>
    <x v="0"/>
  </r>
  <r>
    <x v="24"/>
    <x v="2"/>
    <x v="0"/>
    <x v="0"/>
  </r>
  <r>
    <x v="24"/>
    <x v="425"/>
    <x v="23"/>
    <x v="0"/>
  </r>
  <r>
    <x v="24"/>
    <x v="287"/>
    <x v="1"/>
    <x v="0"/>
  </r>
  <r>
    <x v="24"/>
    <x v="5"/>
    <x v="0"/>
    <x v="0"/>
  </r>
  <r>
    <x v="24"/>
    <x v="0"/>
    <x v="3"/>
    <x v="0"/>
  </r>
  <r>
    <x v="24"/>
    <x v="0"/>
    <x v="0"/>
    <x v="0"/>
  </r>
  <r>
    <x v="24"/>
    <x v="216"/>
    <x v="2"/>
    <x v="0"/>
  </r>
  <r>
    <x v="24"/>
    <x v="2"/>
    <x v="0"/>
    <x v="0"/>
  </r>
  <r>
    <x v="24"/>
    <x v="5"/>
    <x v="0"/>
    <x v="0"/>
  </r>
  <r>
    <x v="24"/>
    <x v="186"/>
    <x v="1"/>
    <x v="0"/>
  </r>
  <r>
    <x v="24"/>
    <x v="54"/>
    <x v="1"/>
    <x v="0"/>
  </r>
  <r>
    <x v="24"/>
    <x v="80"/>
    <x v="0"/>
    <x v="0"/>
  </r>
  <r>
    <x v="24"/>
    <x v="53"/>
    <x v="0"/>
    <x v="0"/>
  </r>
  <r>
    <x v="24"/>
    <x v="15"/>
    <x v="0"/>
    <x v="0"/>
  </r>
  <r>
    <x v="24"/>
    <x v="220"/>
    <x v="1"/>
    <x v="0"/>
  </r>
  <r>
    <x v="24"/>
    <x v="2"/>
    <x v="0"/>
    <x v="0"/>
  </r>
  <r>
    <x v="24"/>
    <x v="5"/>
    <x v="0"/>
    <x v="0"/>
  </r>
  <r>
    <x v="24"/>
    <x v="139"/>
    <x v="4"/>
    <x v="0"/>
  </r>
  <r>
    <x v="24"/>
    <x v="291"/>
    <x v="1"/>
    <x v="0"/>
  </r>
  <r>
    <x v="24"/>
    <x v="148"/>
    <x v="1"/>
    <x v="0"/>
  </r>
  <r>
    <x v="24"/>
    <x v="116"/>
    <x v="0"/>
    <x v="0"/>
  </r>
  <r>
    <x v="24"/>
    <x v="1"/>
    <x v="0"/>
    <x v="0"/>
  </r>
  <r>
    <x v="24"/>
    <x v="345"/>
    <x v="0"/>
    <x v="0"/>
  </r>
  <r>
    <x v="24"/>
    <x v="309"/>
    <x v="1"/>
    <x v="0"/>
  </r>
  <r>
    <x v="24"/>
    <x v="49"/>
    <x v="1"/>
    <x v="0"/>
  </r>
  <r>
    <x v="24"/>
    <x v="0"/>
    <x v="0"/>
    <x v="0"/>
  </r>
  <r>
    <x v="24"/>
    <x v="0"/>
    <x v="24"/>
    <x v="0"/>
  </r>
  <r>
    <x v="24"/>
    <x v="58"/>
    <x v="0"/>
    <x v="0"/>
  </r>
  <r>
    <x v="24"/>
    <x v="291"/>
    <x v="1"/>
    <x v="0"/>
  </r>
  <r>
    <x v="24"/>
    <x v="2"/>
    <x v="0"/>
    <x v="0"/>
  </r>
  <r>
    <x v="24"/>
    <x v="2"/>
    <x v="0"/>
    <x v="0"/>
  </r>
  <r>
    <x v="24"/>
    <x v="58"/>
    <x v="0"/>
    <x v="0"/>
  </r>
  <r>
    <x v="24"/>
    <x v="247"/>
    <x v="1"/>
    <x v="1"/>
  </r>
  <r>
    <x v="24"/>
    <x v="3"/>
    <x v="13"/>
    <x v="0"/>
  </r>
  <r>
    <x v="24"/>
    <x v="161"/>
    <x v="1"/>
    <x v="0"/>
  </r>
  <r>
    <x v="24"/>
    <x v="150"/>
    <x v="1"/>
    <x v="0"/>
  </r>
  <r>
    <x v="24"/>
    <x v="26"/>
    <x v="46"/>
    <x v="0"/>
  </r>
  <r>
    <x v="24"/>
    <x v="106"/>
    <x v="14"/>
    <x v="0"/>
  </r>
  <r>
    <x v="24"/>
    <x v="5"/>
    <x v="0"/>
    <x v="0"/>
  </r>
  <r>
    <x v="24"/>
    <x v="220"/>
    <x v="1"/>
    <x v="0"/>
  </r>
  <r>
    <x v="24"/>
    <x v="135"/>
    <x v="1"/>
    <x v="0"/>
  </r>
  <r>
    <x v="24"/>
    <x v="90"/>
    <x v="0"/>
    <x v="0"/>
  </r>
  <r>
    <x v="24"/>
    <x v="2"/>
    <x v="0"/>
    <x v="0"/>
  </r>
  <r>
    <x v="24"/>
    <x v="2"/>
    <x v="0"/>
    <x v="0"/>
  </r>
  <r>
    <x v="24"/>
    <x v="195"/>
    <x v="0"/>
    <x v="0"/>
  </r>
  <r>
    <x v="25"/>
    <x v="77"/>
    <x v="3"/>
    <x v="0"/>
  </r>
  <r>
    <x v="25"/>
    <x v="426"/>
    <x v="61"/>
    <x v="0"/>
  </r>
  <r>
    <x v="25"/>
    <x v="122"/>
    <x v="3"/>
    <x v="0"/>
  </r>
  <r>
    <x v="25"/>
    <x v="110"/>
    <x v="25"/>
    <x v="2"/>
  </r>
  <r>
    <x v="25"/>
    <x v="5"/>
    <x v="0"/>
    <x v="0"/>
  </r>
  <r>
    <x v="25"/>
    <x v="2"/>
    <x v="0"/>
    <x v="0"/>
  </r>
  <r>
    <x v="25"/>
    <x v="0"/>
    <x v="0"/>
    <x v="0"/>
  </r>
  <r>
    <x v="25"/>
    <x v="2"/>
    <x v="0"/>
    <x v="0"/>
  </r>
  <r>
    <x v="25"/>
    <x v="58"/>
    <x v="0"/>
    <x v="0"/>
  </r>
  <r>
    <x v="25"/>
    <x v="53"/>
    <x v="0"/>
    <x v="0"/>
  </r>
  <r>
    <x v="25"/>
    <x v="34"/>
    <x v="3"/>
    <x v="0"/>
  </r>
  <r>
    <x v="25"/>
    <x v="23"/>
    <x v="1"/>
    <x v="0"/>
  </r>
  <r>
    <x v="25"/>
    <x v="5"/>
    <x v="0"/>
    <x v="0"/>
  </r>
  <r>
    <x v="25"/>
    <x v="128"/>
    <x v="1"/>
    <x v="0"/>
  </r>
  <r>
    <x v="25"/>
    <x v="195"/>
    <x v="1"/>
    <x v="0"/>
  </r>
  <r>
    <x v="25"/>
    <x v="1"/>
    <x v="0"/>
    <x v="0"/>
  </r>
  <r>
    <x v="25"/>
    <x v="100"/>
    <x v="0"/>
    <x v="0"/>
  </r>
  <r>
    <x v="25"/>
    <x v="85"/>
    <x v="43"/>
    <x v="0"/>
  </r>
  <r>
    <x v="25"/>
    <x v="15"/>
    <x v="0"/>
    <x v="0"/>
  </r>
  <r>
    <x v="25"/>
    <x v="74"/>
    <x v="15"/>
    <x v="0"/>
  </r>
  <r>
    <x v="25"/>
    <x v="191"/>
    <x v="0"/>
    <x v="0"/>
  </r>
  <r>
    <x v="25"/>
    <x v="85"/>
    <x v="46"/>
    <x v="0"/>
  </r>
  <r>
    <x v="25"/>
    <x v="85"/>
    <x v="33"/>
    <x v="0"/>
  </r>
  <r>
    <x v="25"/>
    <x v="2"/>
    <x v="0"/>
    <x v="0"/>
  </r>
  <r>
    <x v="25"/>
    <x v="32"/>
    <x v="0"/>
    <x v="0"/>
  </r>
  <r>
    <x v="25"/>
    <x v="0"/>
    <x v="0"/>
    <x v="0"/>
  </r>
  <r>
    <x v="25"/>
    <x v="59"/>
    <x v="3"/>
    <x v="0"/>
  </r>
  <r>
    <x v="25"/>
    <x v="116"/>
    <x v="0"/>
    <x v="0"/>
  </r>
  <r>
    <x v="25"/>
    <x v="90"/>
    <x v="28"/>
    <x v="0"/>
  </r>
  <r>
    <x v="25"/>
    <x v="53"/>
    <x v="0"/>
    <x v="0"/>
  </r>
  <r>
    <x v="25"/>
    <x v="184"/>
    <x v="1"/>
    <x v="0"/>
  </r>
  <r>
    <x v="25"/>
    <x v="153"/>
    <x v="1"/>
    <x v="0"/>
  </r>
  <r>
    <x v="25"/>
    <x v="208"/>
    <x v="1"/>
    <x v="0"/>
  </r>
  <r>
    <x v="25"/>
    <x v="398"/>
    <x v="1"/>
    <x v="0"/>
  </r>
  <r>
    <x v="25"/>
    <x v="2"/>
    <x v="0"/>
    <x v="0"/>
  </r>
  <r>
    <x v="25"/>
    <x v="237"/>
    <x v="2"/>
    <x v="0"/>
  </r>
  <r>
    <x v="25"/>
    <x v="80"/>
    <x v="3"/>
    <x v="2"/>
  </r>
  <r>
    <x v="25"/>
    <x v="60"/>
    <x v="8"/>
    <x v="0"/>
  </r>
  <r>
    <x v="25"/>
    <x v="102"/>
    <x v="15"/>
    <x v="0"/>
  </r>
  <r>
    <x v="25"/>
    <x v="2"/>
    <x v="0"/>
    <x v="0"/>
  </r>
  <r>
    <x v="25"/>
    <x v="100"/>
    <x v="0"/>
    <x v="0"/>
  </r>
  <r>
    <x v="25"/>
    <x v="85"/>
    <x v="58"/>
    <x v="0"/>
  </r>
  <r>
    <x v="25"/>
    <x v="60"/>
    <x v="8"/>
    <x v="0"/>
  </r>
  <r>
    <x v="25"/>
    <x v="408"/>
    <x v="8"/>
    <x v="0"/>
  </r>
  <r>
    <x v="25"/>
    <x v="321"/>
    <x v="8"/>
    <x v="0"/>
  </r>
  <r>
    <x v="25"/>
    <x v="93"/>
    <x v="0"/>
    <x v="0"/>
  </r>
  <r>
    <x v="25"/>
    <x v="2"/>
    <x v="0"/>
    <x v="0"/>
  </r>
  <r>
    <x v="25"/>
    <x v="90"/>
    <x v="8"/>
    <x v="0"/>
  </r>
  <r>
    <x v="25"/>
    <x v="60"/>
    <x v="8"/>
    <x v="0"/>
  </r>
  <r>
    <x v="25"/>
    <x v="117"/>
    <x v="14"/>
    <x v="0"/>
  </r>
  <r>
    <x v="25"/>
    <x v="208"/>
    <x v="1"/>
    <x v="0"/>
  </r>
  <r>
    <x v="25"/>
    <x v="2"/>
    <x v="0"/>
    <x v="0"/>
  </r>
  <r>
    <x v="25"/>
    <x v="58"/>
    <x v="0"/>
    <x v="0"/>
  </r>
  <r>
    <x v="25"/>
    <x v="219"/>
    <x v="1"/>
    <x v="0"/>
  </r>
  <r>
    <x v="25"/>
    <x v="2"/>
    <x v="0"/>
    <x v="0"/>
  </r>
  <r>
    <x v="25"/>
    <x v="41"/>
    <x v="40"/>
    <x v="0"/>
  </r>
  <r>
    <x v="25"/>
    <x v="154"/>
    <x v="1"/>
    <x v="0"/>
  </r>
  <r>
    <x v="25"/>
    <x v="85"/>
    <x v="50"/>
    <x v="0"/>
  </r>
  <r>
    <x v="25"/>
    <x v="77"/>
    <x v="3"/>
    <x v="0"/>
  </r>
  <r>
    <x v="25"/>
    <x v="328"/>
    <x v="4"/>
    <x v="0"/>
  </r>
  <r>
    <x v="25"/>
    <x v="103"/>
    <x v="4"/>
    <x v="0"/>
  </r>
  <r>
    <x v="25"/>
    <x v="58"/>
    <x v="0"/>
    <x v="0"/>
  </r>
  <r>
    <x v="25"/>
    <x v="247"/>
    <x v="1"/>
    <x v="0"/>
  </r>
  <r>
    <x v="25"/>
    <x v="100"/>
    <x v="0"/>
    <x v="0"/>
  </r>
  <r>
    <x v="25"/>
    <x v="2"/>
    <x v="0"/>
    <x v="0"/>
  </r>
  <r>
    <x v="25"/>
    <x v="15"/>
    <x v="0"/>
    <x v="0"/>
  </r>
  <r>
    <x v="25"/>
    <x v="2"/>
    <x v="0"/>
    <x v="0"/>
  </r>
  <r>
    <x v="25"/>
    <x v="53"/>
    <x v="0"/>
    <x v="0"/>
  </r>
  <r>
    <x v="25"/>
    <x v="88"/>
    <x v="1"/>
    <x v="0"/>
  </r>
  <r>
    <x v="25"/>
    <x v="58"/>
    <x v="0"/>
    <x v="0"/>
  </r>
  <r>
    <x v="25"/>
    <x v="143"/>
    <x v="1"/>
    <x v="0"/>
  </r>
  <r>
    <x v="25"/>
    <x v="296"/>
    <x v="1"/>
    <x v="0"/>
  </r>
  <r>
    <x v="25"/>
    <x v="1"/>
    <x v="0"/>
    <x v="0"/>
  </r>
  <r>
    <x v="25"/>
    <x v="410"/>
    <x v="8"/>
    <x v="0"/>
  </r>
  <r>
    <x v="25"/>
    <x v="49"/>
    <x v="5"/>
    <x v="0"/>
  </r>
  <r>
    <x v="25"/>
    <x v="58"/>
    <x v="0"/>
    <x v="0"/>
  </r>
  <r>
    <x v="25"/>
    <x v="44"/>
    <x v="0"/>
    <x v="0"/>
  </r>
  <r>
    <x v="25"/>
    <x v="273"/>
    <x v="1"/>
    <x v="0"/>
  </r>
  <r>
    <x v="25"/>
    <x v="15"/>
    <x v="0"/>
    <x v="0"/>
  </r>
  <r>
    <x v="25"/>
    <x v="406"/>
    <x v="8"/>
    <x v="0"/>
  </r>
  <r>
    <x v="25"/>
    <x v="206"/>
    <x v="5"/>
    <x v="0"/>
  </r>
  <r>
    <x v="25"/>
    <x v="58"/>
    <x v="0"/>
    <x v="0"/>
  </r>
  <r>
    <x v="25"/>
    <x v="58"/>
    <x v="0"/>
    <x v="0"/>
  </r>
  <r>
    <x v="25"/>
    <x v="100"/>
    <x v="0"/>
    <x v="0"/>
  </r>
  <r>
    <x v="25"/>
    <x v="15"/>
    <x v="0"/>
    <x v="0"/>
  </r>
  <r>
    <x v="25"/>
    <x v="2"/>
    <x v="0"/>
    <x v="0"/>
  </r>
  <r>
    <x v="25"/>
    <x v="44"/>
    <x v="0"/>
    <x v="0"/>
  </r>
  <r>
    <x v="25"/>
    <x v="4"/>
    <x v="1"/>
    <x v="0"/>
  </r>
  <r>
    <x v="25"/>
    <x v="103"/>
    <x v="36"/>
    <x v="0"/>
  </r>
  <r>
    <x v="25"/>
    <x v="154"/>
    <x v="1"/>
    <x v="0"/>
  </r>
  <r>
    <x v="25"/>
    <x v="53"/>
    <x v="0"/>
    <x v="0"/>
  </r>
  <r>
    <x v="25"/>
    <x v="51"/>
    <x v="47"/>
    <x v="0"/>
  </r>
  <r>
    <x v="25"/>
    <x v="203"/>
    <x v="1"/>
    <x v="0"/>
  </r>
  <r>
    <x v="25"/>
    <x v="10"/>
    <x v="1"/>
    <x v="0"/>
  </r>
  <r>
    <x v="25"/>
    <x v="298"/>
    <x v="1"/>
    <x v="0"/>
  </r>
  <r>
    <x v="25"/>
    <x v="90"/>
    <x v="0"/>
    <x v="0"/>
  </r>
  <r>
    <x v="25"/>
    <x v="80"/>
    <x v="0"/>
    <x v="0"/>
  </r>
  <r>
    <x v="25"/>
    <x v="170"/>
    <x v="0"/>
    <x v="0"/>
  </r>
  <r>
    <x v="25"/>
    <x v="39"/>
    <x v="1"/>
    <x v="0"/>
  </r>
  <r>
    <x v="25"/>
    <x v="80"/>
    <x v="0"/>
    <x v="0"/>
  </r>
  <r>
    <x v="25"/>
    <x v="21"/>
    <x v="8"/>
    <x v="0"/>
  </r>
  <r>
    <x v="25"/>
    <x v="80"/>
    <x v="0"/>
    <x v="0"/>
  </r>
  <r>
    <x v="25"/>
    <x v="13"/>
    <x v="13"/>
    <x v="0"/>
  </r>
  <r>
    <x v="25"/>
    <x v="163"/>
    <x v="0"/>
    <x v="0"/>
  </r>
  <r>
    <x v="25"/>
    <x v="58"/>
    <x v="0"/>
    <x v="0"/>
  </r>
  <r>
    <x v="25"/>
    <x v="15"/>
    <x v="0"/>
    <x v="0"/>
  </r>
  <r>
    <x v="25"/>
    <x v="154"/>
    <x v="1"/>
    <x v="0"/>
  </r>
  <r>
    <x v="25"/>
    <x v="51"/>
    <x v="58"/>
    <x v="0"/>
  </r>
  <r>
    <x v="25"/>
    <x v="1"/>
    <x v="0"/>
    <x v="0"/>
  </r>
  <r>
    <x v="25"/>
    <x v="260"/>
    <x v="1"/>
    <x v="0"/>
  </r>
  <r>
    <x v="25"/>
    <x v="2"/>
    <x v="0"/>
    <x v="0"/>
  </r>
  <r>
    <x v="25"/>
    <x v="100"/>
    <x v="0"/>
    <x v="0"/>
  </r>
  <r>
    <x v="25"/>
    <x v="44"/>
    <x v="8"/>
    <x v="0"/>
  </r>
  <r>
    <x v="25"/>
    <x v="32"/>
    <x v="0"/>
    <x v="0"/>
  </r>
  <r>
    <x v="25"/>
    <x v="2"/>
    <x v="0"/>
    <x v="0"/>
  </r>
  <r>
    <x v="25"/>
    <x v="2"/>
    <x v="0"/>
    <x v="0"/>
  </r>
  <r>
    <x v="25"/>
    <x v="5"/>
    <x v="0"/>
    <x v="0"/>
  </r>
  <r>
    <x v="25"/>
    <x v="32"/>
    <x v="0"/>
    <x v="0"/>
  </r>
  <r>
    <x v="25"/>
    <x v="76"/>
    <x v="28"/>
    <x v="0"/>
  </r>
  <r>
    <x v="25"/>
    <x v="53"/>
    <x v="0"/>
    <x v="0"/>
  </r>
  <r>
    <x v="25"/>
    <x v="2"/>
    <x v="0"/>
    <x v="0"/>
  </r>
  <r>
    <x v="25"/>
    <x v="321"/>
    <x v="9"/>
    <x v="0"/>
  </r>
  <r>
    <x v="25"/>
    <x v="262"/>
    <x v="7"/>
    <x v="0"/>
  </r>
  <r>
    <x v="25"/>
    <x v="15"/>
    <x v="0"/>
    <x v="0"/>
  </r>
  <r>
    <x v="25"/>
    <x v="58"/>
    <x v="0"/>
    <x v="0"/>
  </r>
  <r>
    <x v="25"/>
    <x v="56"/>
    <x v="1"/>
    <x v="0"/>
  </r>
  <r>
    <x v="25"/>
    <x v="67"/>
    <x v="4"/>
    <x v="0"/>
  </r>
  <r>
    <x v="25"/>
    <x v="5"/>
    <x v="0"/>
    <x v="0"/>
  </r>
  <r>
    <x v="25"/>
    <x v="66"/>
    <x v="2"/>
    <x v="0"/>
  </r>
  <r>
    <x v="25"/>
    <x v="116"/>
    <x v="0"/>
    <x v="0"/>
  </r>
  <r>
    <x v="25"/>
    <x v="339"/>
    <x v="9"/>
    <x v="0"/>
  </r>
  <r>
    <x v="25"/>
    <x v="2"/>
    <x v="1"/>
    <x v="0"/>
  </r>
  <r>
    <x v="25"/>
    <x v="58"/>
    <x v="0"/>
    <x v="0"/>
  </r>
  <r>
    <x v="25"/>
    <x v="138"/>
    <x v="1"/>
    <x v="0"/>
  </r>
  <r>
    <x v="25"/>
    <x v="84"/>
    <x v="1"/>
    <x v="0"/>
  </r>
  <r>
    <x v="25"/>
    <x v="289"/>
    <x v="1"/>
    <x v="0"/>
  </r>
  <r>
    <x v="25"/>
    <x v="141"/>
    <x v="1"/>
    <x v="0"/>
  </r>
  <r>
    <x v="25"/>
    <x v="62"/>
    <x v="43"/>
    <x v="0"/>
  </r>
  <r>
    <x v="25"/>
    <x v="124"/>
    <x v="1"/>
    <x v="0"/>
  </r>
  <r>
    <x v="25"/>
    <x v="5"/>
    <x v="0"/>
    <x v="0"/>
  </r>
  <r>
    <x v="25"/>
    <x v="2"/>
    <x v="0"/>
    <x v="0"/>
  </r>
  <r>
    <x v="25"/>
    <x v="1"/>
    <x v="0"/>
    <x v="0"/>
  </r>
  <r>
    <x v="25"/>
    <x v="11"/>
    <x v="3"/>
    <x v="0"/>
  </r>
  <r>
    <x v="25"/>
    <x v="0"/>
    <x v="0"/>
    <x v="0"/>
  </r>
  <r>
    <x v="25"/>
    <x v="113"/>
    <x v="1"/>
    <x v="0"/>
  </r>
  <r>
    <x v="25"/>
    <x v="41"/>
    <x v="46"/>
    <x v="0"/>
  </r>
  <r>
    <x v="25"/>
    <x v="22"/>
    <x v="13"/>
    <x v="0"/>
  </r>
  <r>
    <x v="25"/>
    <x v="20"/>
    <x v="7"/>
    <x v="0"/>
  </r>
  <r>
    <x v="25"/>
    <x v="2"/>
    <x v="0"/>
    <x v="0"/>
  </r>
  <r>
    <x v="25"/>
    <x v="22"/>
    <x v="3"/>
    <x v="0"/>
  </r>
  <r>
    <x v="25"/>
    <x v="32"/>
    <x v="0"/>
    <x v="0"/>
  </r>
  <r>
    <x v="25"/>
    <x v="59"/>
    <x v="13"/>
    <x v="0"/>
  </r>
  <r>
    <x v="25"/>
    <x v="58"/>
    <x v="0"/>
    <x v="0"/>
  </r>
  <r>
    <x v="25"/>
    <x v="5"/>
    <x v="0"/>
    <x v="0"/>
  </r>
  <r>
    <x v="25"/>
    <x v="100"/>
    <x v="0"/>
    <x v="0"/>
  </r>
  <r>
    <x v="25"/>
    <x v="58"/>
    <x v="0"/>
    <x v="0"/>
  </r>
  <r>
    <x v="25"/>
    <x v="58"/>
    <x v="0"/>
    <x v="0"/>
  </r>
  <r>
    <x v="25"/>
    <x v="5"/>
    <x v="0"/>
    <x v="0"/>
  </r>
  <r>
    <x v="25"/>
    <x v="2"/>
    <x v="32"/>
    <x v="0"/>
  </r>
  <r>
    <x v="25"/>
    <x v="53"/>
    <x v="0"/>
    <x v="0"/>
  </r>
  <r>
    <x v="25"/>
    <x v="41"/>
    <x v="15"/>
    <x v="0"/>
  </r>
  <r>
    <x v="25"/>
    <x v="1"/>
    <x v="0"/>
    <x v="0"/>
  </r>
  <r>
    <x v="25"/>
    <x v="85"/>
    <x v="27"/>
    <x v="0"/>
  </r>
  <r>
    <x v="25"/>
    <x v="73"/>
    <x v="1"/>
    <x v="0"/>
  </r>
  <r>
    <x v="25"/>
    <x v="2"/>
    <x v="1"/>
    <x v="0"/>
  </r>
  <r>
    <x v="25"/>
    <x v="32"/>
    <x v="1"/>
    <x v="0"/>
  </r>
  <r>
    <x v="25"/>
    <x v="2"/>
    <x v="0"/>
    <x v="0"/>
  </r>
  <r>
    <x v="25"/>
    <x v="62"/>
    <x v="46"/>
    <x v="0"/>
  </r>
  <r>
    <x v="25"/>
    <x v="129"/>
    <x v="5"/>
    <x v="0"/>
  </r>
  <r>
    <x v="25"/>
    <x v="58"/>
    <x v="0"/>
    <x v="0"/>
  </r>
  <r>
    <x v="25"/>
    <x v="116"/>
    <x v="0"/>
    <x v="0"/>
  </r>
  <r>
    <x v="25"/>
    <x v="283"/>
    <x v="9"/>
    <x v="0"/>
  </r>
  <r>
    <x v="25"/>
    <x v="15"/>
    <x v="0"/>
    <x v="0"/>
  </r>
  <r>
    <x v="25"/>
    <x v="32"/>
    <x v="0"/>
    <x v="0"/>
  </r>
  <r>
    <x v="25"/>
    <x v="5"/>
    <x v="0"/>
    <x v="0"/>
  </r>
  <r>
    <x v="25"/>
    <x v="3"/>
    <x v="1"/>
    <x v="0"/>
  </r>
  <r>
    <x v="25"/>
    <x v="76"/>
    <x v="80"/>
    <x v="0"/>
  </r>
  <r>
    <x v="25"/>
    <x v="34"/>
    <x v="3"/>
    <x v="0"/>
  </r>
  <r>
    <x v="25"/>
    <x v="58"/>
    <x v="0"/>
    <x v="0"/>
  </r>
  <r>
    <x v="25"/>
    <x v="5"/>
    <x v="0"/>
    <x v="0"/>
  </r>
  <r>
    <x v="25"/>
    <x v="5"/>
    <x v="0"/>
    <x v="0"/>
  </r>
  <r>
    <x v="25"/>
    <x v="86"/>
    <x v="3"/>
    <x v="0"/>
  </r>
  <r>
    <x v="25"/>
    <x v="88"/>
    <x v="1"/>
    <x v="0"/>
  </r>
  <r>
    <x v="25"/>
    <x v="131"/>
    <x v="4"/>
    <x v="0"/>
  </r>
  <r>
    <x v="25"/>
    <x v="15"/>
    <x v="0"/>
    <x v="0"/>
  </r>
  <r>
    <x v="25"/>
    <x v="58"/>
    <x v="0"/>
    <x v="0"/>
  </r>
  <r>
    <x v="25"/>
    <x v="32"/>
    <x v="0"/>
    <x v="0"/>
  </r>
  <r>
    <x v="25"/>
    <x v="77"/>
    <x v="3"/>
    <x v="0"/>
  </r>
  <r>
    <x v="25"/>
    <x v="85"/>
    <x v="22"/>
    <x v="0"/>
  </r>
  <r>
    <x v="25"/>
    <x v="138"/>
    <x v="1"/>
    <x v="0"/>
  </r>
  <r>
    <x v="25"/>
    <x v="243"/>
    <x v="1"/>
    <x v="0"/>
  </r>
  <r>
    <x v="25"/>
    <x v="225"/>
    <x v="1"/>
    <x v="0"/>
  </r>
  <r>
    <x v="25"/>
    <x v="284"/>
    <x v="1"/>
    <x v="0"/>
  </r>
  <r>
    <x v="25"/>
    <x v="10"/>
    <x v="13"/>
    <x v="0"/>
  </r>
  <r>
    <x v="25"/>
    <x v="287"/>
    <x v="0"/>
    <x v="0"/>
  </r>
  <r>
    <x v="25"/>
    <x v="66"/>
    <x v="2"/>
    <x v="0"/>
  </r>
  <r>
    <x v="25"/>
    <x v="5"/>
    <x v="0"/>
    <x v="0"/>
  </r>
  <r>
    <x v="25"/>
    <x v="183"/>
    <x v="1"/>
    <x v="0"/>
  </r>
  <r>
    <x v="25"/>
    <x v="57"/>
    <x v="4"/>
    <x v="0"/>
  </r>
  <r>
    <x v="25"/>
    <x v="193"/>
    <x v="1"/>
    <x v="0"/>
  </r>
  <r>
    <x v="25"/>
    <x v="315"/>
    <x v="1"/>
    <x v="0"/>
  </r>
  <r>
    <x v="25"/>
    <x v="103"/>
    <x v="1"/>
    <x v="0"/>
  </r>
  <r>
    <x v="25"/>
    <x v="115"/>
    <x v="1"/>
    <x v="0"/>
  </r>
  <r>
    <x v="25"/>
    <x v="10"/>
    <x v="3"/>
    <x v="0"/>
  </r>
  <r>
    <x v="25"/>
    <x v="90"/>
    <x v="0"/>
    <x v="0"/>
  </r>
  <r>
    <x v="25"/>
    <x v="91"/>
    <x v="1"/>
    <x v="0"/>
  </r>
  <r>
    <x v="25"/>
    <x v="5"/>
    <x v="0"/>
    <x v="0"/>
  </r>
  <r>
    <x v="25"/>
    <x v="2"/>
    <x v="0"/>
    <x v="0"/>
  </r>
  <r>
    <x v="25"/>
    <x v="427"/>
    <x v="0"/>
    <x v="0"/>
  </r>
  <r>
    <x v="25"/>
    <x v="184"/>
    <x v="1"/>
    <x v="0"/>
  </r>
  <r>
    <x v="25"/>
    <x v="58"/>
    <x v="0"/>
    <x v="0"/>
  </r>
  <r>
    <x v="25"/>
    <x v="32"/>
    <x v="0"/>
    <x v="0"/>
  </r>
  <r>
    <x v="25"/>
    <x v="109"/>
    <x v="1"/>
    <x v="0"/>
  </r>
  <r>
    <x v="25"/>
    <x v="107"/>
    <x v="1"/>
    <x v="0"/>
  </r>
  <r>
    <x v="25"/>
    <x v="73"/>
    <x v="1"/>
    <x v="0"/>
  </r>
  <r>
    <x v="25"/>
    <x v="171"/>
    <x v="1"/>
    <x v="0"/>
  </r>
  <r>
    <x v="25"/>
    <x v="44"/>
    <x v="0"/>
    <x v="0"/>
  </r>
  <r>
    <x v="25"/>
    <x v="220"/>
    <x v="1"/>
    <x v="0"/>
  </r>
  <r>
    <x v="25"/>
    <x v="100"/>
    <x v="0"/>
    <x v="0"/>
  </r>
  <r>
    <x v="25"/>
    <x v="32"/>
    <x v="0"/>
    <x v="0"/>
  </r>
  <r>
    <x v="25"/>
    <x v="15"/>
    <x v="0"/>
    <x v="0"/>
  </r>
  <r>
    <x v="25"/>
    <x v="2"/>
    <x v="0"/>
    <x v="0"/>
  </r>
  <r>
    <x v="25"/>
    <x v="5"/>
    <x v="0"/>
    <x v="0"/>
  </r>
  <r>
    <x v="25"/>
    <x v="112"/>
    <x v="1"/>
    <x v="0"/>
  </r>
  <r>
    <x v="25"/>
    <x v="48"/>
    <x v="0"/>
    <x v="0"/>
  </r>
  <r>
    <x v="25"/>
    <x v="15"/>
    <x v="0"/>
    <x v="0"/>
  </r>
  <r>
    <x v="25"/>
    <x v="32"/>
    <x v="0"/>
    <x v="0"/>
  </r>
  <r>
    <x v="25"/>
    <x v="90"/>
    <x v="0"/>
    <x v="0"/>
  </r>
  <r>
    <x v="25"/>
    <x v="2"/>
    <x v="0"/>
    <x v="0"/>
  </r>
  <r>
    <x v="25"/>
    <x v="32"/>
    <x v="0"/>
    <x v="0"/>
  </r>
  <r>
    <x v="25"/>
    <x v="217"/>
    <x v="9"/>
    <x v="0"/>
  </r>
  <r>
    <x v="25"/>
    <x v="58"/>
    <x v="0"/>
    <x v="0"/>
  </r>
  <r>
    <x v="25"/>
    <x v="256"/>
    <x v="1"/>
    <x v="0"/>
  </r>
  <r>
    <x v="25"/>
    <x v="5"/>
    <x v="0"/>
    <x v="0"/>
  </r>
  <r>
    <x v="25"/>
    <x v="112"/>
    <x v="1"/>
    <x v="0"/>
  </r>
  <r>
    <x v="25"/>
    <x v="5"/>
    <x v="0"/>
    <x v="0"/>
  </r>
  <r>
    <x v="25"/>
    <x v="91"/>
    <x v="1"/>
    <x v="0"/>
  </r>
  <r>
    <x v="25"/>
    <x v="94"/>
    <x v="15"/>
    <x v="0"/>
  </r>
  <r>
    <x v="25"/>
    <x v="428"/>
    <x v="0"/>
    <x v="0"/>
  </r>
  <r>
    <x v="25"/>
    <x v="15"/>
    <x v="0"/>
    <x v="0"/>
  </r>
  <r>
    <x v="25"/>
    <x v="15"/>
    <x v="0"/>
    <x v="0"/>
  </r>
  <r>
    <x v="25"/>
    <x v="66"/>
    <x v="7"/>
    <x v="0"/>
  </r>
  <r>
    <x v="25"/>
    <x v="32"/>
    <x v="0"/>
    <x v="0"/>
  </r>
  <r>
    <x v="25"/>
    <x v="15"/>
    <x v="0"/>
    <x v="0"/>
  </r>
  <r>
    <x v="25"/>
    <x v="105"/>
    <x v="0"/>
    <x v="0"/>
  </r>
  <r>
    <x v="25"/>
    <x v="32"/>
    <x v="0"/>
    <x v="0"/>
  </r>
  <r>
    <x v="25"/>
    <x v="223"/>
    <x v="2"/>
    <x v="0"/>
  </r>
  <r>
    <x v="25"/>
    <x v="58"/>
    <x v="0"/>
    <x v="0"/>
  </r>
  <r>
    <x v="25"/>
    <x v="169"/>
    <x v="1"/>
    <x v="0"/>
  </r>
  <r>
    <x v="25"/>
    <x v="5"/>
    <x v="0"/>
    <x v="0"/>
  </r>
  <r>
    <x v="25"/>
    <x v="15"/>
    <x v="0"/>
    <x v="0"/>
  </r>
  <r>
    <x v="25"/>
    <x v="179"/>
    <x v="46"/>
    <x v="0"/>
  </r>
  <r>
    <x v="25"/>
    <x v="145"/>
    <x v="3"/>
    <x v="0"/>
  </r>
  <r>
    <x v="25"/>
    <x v="58"/>
    <x v="0"/>
    <x v="0"/>
  </r>
  <r>
    <x v="25"/>
    <x v="5"/>
    <x v="0"/>
    <x v="0"/>
  </r>
  <r>
    <x v="25"/>
    <x v="67"/>
    <x v="3"/>
    <x v="0"/>
  </r>
  <r>
    <x v="25"/>
    <x v="5"/>
    <x v="0"/>
    <x v="0"/>
  </r>
  <r>
    <x v="25"/>
    <x v="333"/>
    <x v="2"/>
    <x v="0"/>
  </r>
  <r>
    <x v="25"/>
    <x v="11"/>
    <x v="1"/>
    <x v="0"/>
  </r>
  <r>
    <x v="25"/>
    <x v="100"/>
    <x v="0"/>
    <x v="0"/>
  </r>
  <r>
    <x v="25"/>
    <x v="220"/>
    <x v="1"/>
    <x v="0"/>
  </r>
  <r>
    <x v="25"/>
    <x v="47"/>
    <x v="1"/>
    <x v="0"/>
  </r>
  <r>
    <x v="25"/>
    <x v="32"/>
    <x v="0"/>
    <x v="0"/>
  </r>
  <r>
    <x v="25"/>
    <x v="58"/>
    <x v="0"/>
    <x v="0"/>
  </r>
  <r>
    <x v="25"/>
    <x v="183"/>
    <x v="1"/>
    <x v="0"/>
  </r>
  <r>
    <x v="25"/>
    <x v="15"/>
    <x v="0"/>
    <x v="0"/>
  </r>
  <r>
    <x v="25"/>
    <x v="75"/>
    <x v="1"/>
    <x v="0"/>
  </r>
  <r>
    <x v="25"/>
    <x v="58"/>
    <x v="0"/>
    <x v="0"/>
  </r>
  <r>
    <x v="25"/>
    <x v="234"/>
    <x v="1"/>
    <x v="0"/>
  </r>
  <r>
    <x v="25"/>
    <x v="5"/>
    <x v="0"/>
    <x v="0"/>
  </r>
  <r>
    <x v="25"/>
    <x v="55"/>
    <x v="1"/>
    <x v="0"/>
  </r>
  <r>
    <x v="25"/>
    <x v="429"/>
    <x v="0"/>
    <x v="0"/>
  </r>
  <r>
    <x v="25"/>
    <x v="35"/>
    <x v="1"/>
    <x v="0"/>
  </r>
  <r>
    <x v="25"/>
    <x v="58"/>
    <x v="0"/>
    <x v="0"/>
  </r>
  <r>
    <x v="25"/>
    <x v="22"/>
    <x v="1"/>
    <x v="0"/>
  </r>
  <r>
    <x v="25"/>
    <x v="0"/>
    <x v="0"/>
    <x v="0"/>
  </r>
  <r>
    <x v="25"/>
    <x v="188"/>
    <x v="1"/>
    <x v="0"/>
  </r>
  <r>
    <x v="25"/>
    <x v="218"/>
    <x v="1"/>
    <x v="0"/>
  </r>
  <r>
    <x v="25"/>
    <x v="53"/>
    <x v="0"/>
    <x v="0"/>
  </r>
  <r>
    <x v="25"/>
    <x v="15"/>
    <x v="0"/>
    <x v="0"/>
  </r>
  <r>
    <x v="25"/>
    <x v="1"/>
    <x v="0"/>
    <x v="0"/>
  </r>
  <r>
    <x v="25"/>
    <x v="93"/>
    <x v="1"/>
    <x v="0"/>
  </r>
  <r>
    <x v="25"/>
    <x v="2"/>
    <x v="0"/>
    <x v="0"/>
  </r>
  <r>
    <x v="25"/>
    <x v="5"/>
    <x v="0"/>
    <x v="0"/>
  </r>
  <r>
    <x v="25"/>
    <x v="15"/>
    <x v="0"/>
    <x v="0"/>
  </r>
  <r>
    <x v="25"/>
    <x v="58"/>
    <x v="0"/>
    <x v="0"/>
  </r>
  <r>
    <x v="25"/>
    <x v="34"/>
    <x v="3"/>
    <x v="0"/>
  </r>
  <r>
    <x v="25"/>
    <x v="116"/>
    <x v="0"/>
    <x v="0"/>
  </r>
  <r>
    <x v="25"/>
    <x v="58"/>
    <x v="0"/>
    <x v="0"/>
  </r>
  <r>
    <x v="25"/>
    <x v="11"/>
    <x v="3"/>
    <x v="0"/>
  </r>
  <r>
    <x v="25"/>
    <x v="191"/>
    <x v="0"/>
    <x v="0"/>
  </r>
  <r>
    <x v="25"/>
    <x v="146"/>
    <x v="1"/>
    <x v="0"/>
  </r>
  <r>
    <x v="25"/>
    <x v="2"/>
    <x v="0"/>
    <x v="0"/>
  </r>
  <r>
    <x v="25"/>
    <x v="148"/>
    <x v="1"/>
    <x v="0"/>
  </r>
  <r>
    <x v="25"/>
    <x v="15"/>
    <x v="0"/>
    <x v="0"/>
  </r>
  <r>
    <x v="25"/>
    <x v="140"/>
    <x v="1"/>
    <x v="0"/>
  </r>
  <r>
    <x v="25"/>
    <x v="67"/>
    <x v="0"/>
    <x v="0"/>
  </r>
  <r>
    <x v="25"/>
    <x v="0"/>
    <x v="0"/>
    <x v="0"/>
  </r>
  <r>
    <x v="25"/>
    <x v="59"/>
    <x v="13"/>
    <x v="0"/>
  </r>
  <r>
    <x v="25"/>
    <x v="281"/>
    <x v="1"/>
    <x v="0"/>
  </r>
  <r>
    <x v="25"/>
    <x v="58"/>
    <x v="0"/>
    <x v="0"/>
  </r>
  <r>
    <x v="25"/>
    <x v="137"/>
    <x v="1"/>
    <x v="0"/>
  </r>
  <r>
    <x v="25"/>
    <x v="195"/>
    <x v="1"/>
    <x v="0"/>
  </r>
  <r>
    <x v="25"/>
    <x v="58"/>
    <x v="0"/>
    <x v="0"/>
  </r>
  <r>
    <x v="25"/>
    <x v="105"/>
    <x v="0"/>
    <x v="0"/>
  </r>
  <r>
    <x v="25"/>
    <x v="15"/>
    <x v="0"/>
    <x v="0"/>
  </r>
  <r>
    <x v="25"/>
    <x v="1"/>
    <x v="0"/>
    <x v="0"/>
  </r>
  <r>
    <x v="25"/>
    <x v="61"/>
    <x v="4"/>
    <x v="0"/>
  </r>
  <r>
    <x v="25"/>
    <x v="231"/>
    <x v="8"/>
    <x v="0"/>
  </r>
  <r>
    <x v="25"/>
    <x v="5"/>
    <x v="0"/>
    <x v="0"/>
  </r>
  <r>
    <x v="25"/>
    <x v="15"/>
    <x v="0"/>
    <x v="0"/>
  </r>
  <r>
    <x v="25"/>
    <x v="58"/>
    <x v="0"/>
    <x v="0"/>
  </r>
  <r>
    <x v="25"/>
    <x v="15"/>
    <x v="0"/>
    <x v="0"/>
  </r>
  <r>
    <x v="25"/>
    <x v="59"/>
    <x v="13"/>
    <x v="0"/>
  </r>
  <r>
    <x v="25"/>
    <x v="59"/>
    <x v="0"/>
    <x v="0"/>
  </r>
  <r>
    <x v="25"/>
    <x v="32"/>
    <x v="0"/>
    <x v="0"/>
  </r>
  <r>
    <x v="25"/>
    <x v="58"/>
    <x v="0"/>
    <x v="0"/>
  </r>
  <r>
    <x v="25"/>
    <x v="2"/>
    <x v="0"/>
    <x v="0"/>
  </r>
  <r>
    <x v="25"/>
    <x v="51"/>
    <x v="46"/>
    <x v="0"/>
  </r>
  <r>
    <x v="25"/>
    <x v="58"/>
    <x v="0"/>
    <x v="0"/>
  </r>
  <r>
    <x v="25"/>
    <x v="285"/>
    <x v="1"/>
    <x v="0"/>
  </r>
  <r>
    <x v="25"/>
    <x v="32"/>
    <x v="0"/>
    <x v="0"/>
  </r>
  <r>
    <x v="25"/>
    <x v="44"/>
    <x v="0"/>
    <x v="0"/>
  </r>
  <r>
    <x v="25"/>
    <x v="108"/>
    <x v="1"/>
    <x v="0"/>
  </r>
  <r>
    <x v="25"/>
    <x v="82"/>
    <x v="1"/>
    <x v="0"/>
  </r>
  <r>
    <x v="25"/>
    <x v="119"/>
    <x v="1"/>
    <x v="0"/>
  </r>
  <r>
    <x v="25"/>
    <x v="344"/>
    <x v="1"/>
    <x v="0"/>
  </r>
  <r>
    <x v="25"/>
    <x v="32"/>
    <x v="0"/>
    <x v="0"/>
  </r>
  <r>
    <x v="25"/>
    <x v="64"/>
    <x v="43"/>
    <x v="0"/>
  </r>
  <r>
    <x v="25"/>
    <x v="327"/>
    <x v="1"/>
    <x v="0"/>
  </r>
  <r>
    <x v="25"/>
    <x v="85"/>
    <x v="43"/>
    <x v="0"/>
  </r>
  <r>
    <x v="25"/>
    <x v="15"/>
    <x v="0"/>
    <x v="0"/>
  </r>
  <r>
    <x v="25"/>
    <x v="15"/>
    <x v="0"/>
    <x v="0"/>
  </r>
  <r>
    <x v="25"/>
    <x v="97"/>
    <x v="1"/>
    <x v="0"/>
  </r>
  <r>
    <x v="25"/>
    <x v="100"/>
    <x v="0"/>
    <x v="0"/>
  </r>
  <r>
    <x v="25"/>
    <x v="128"/>
    <x v="1"/>
    <x v="0"/>
  </r>
  <r>
    <x v="25"/>
    <x v="90"/>
    <x v="0"/>
    <x v="0"/>
  </r>
  <r>
    <x v="25"/>
    <x v="51"/>
    <x v="90"/>
    <x v="0"/>
  </r>
  <r>
    <x v="25"/>
    <x v="232"/>
    <x v="1"/>
    <x v="0"/>
  </r>
  <r>
    <x v="25"/>
    <x v="0"/>
    <x v="0"/>
    <x v="0"/>
  </r>
  <r>
    <x v="25"/>
    <x v="2"/>
    <x v="0"/>
    <x v="0"/>
  </r>
  <r>
    <x v="25"/>
    <x v="0"/>
    <x v="0"/>
    <x v="0"/>
  </r>
  <r>
    <x v="25"/>
    <x v="217"/>
    <x v="8"/>
    <x v="0"/>
  </r>
  <r>
    <x v="25"/>
    <x v="58"/>
    <x v="0"/>
    <x v="0"/>
  </r>
  <r>
    <x v="25"/>
    <x v="10"/>
    <x v="0"/>
    <x v="0"/>
  </r>
  <r>
    <x v="25"/>
    <x v="0"/>
    <x v="0"/>
    <x v="0"/>
  </r>
  <r>
    <x v="25"/>
    <x v="65"/>
    <x v="3"/>
    <x v="0"/>
  </r>
  <r>
    <x v="25"/>
    <x v="13"/>
    <x v="0"/>
    <x v="0"/>
  </r>
  <r>
    <x v="25"/>
    <x v="90"/>
    <x v="0"/>
    <x v="0"/>
  </r>
  <r>
    <x v="25"/>
    <x v="252"/>
    <x v="5"/>
    <x v="0"/>
  </r>
  <r>
    <x v="25"/>
    <x v="118"/>
    <x v="0"/>
    <x v="0"/>
  </r>
  <r>
    <x v="25"/>
    <x v="100"/>
    <x v="0"/>
    <x v="0"/>
  </r>
  <r>
    <x v="25"/>
    <x v="0"/>
    <x v="0"/>
    <x v="0"/>
  </r>
  <r>
    <x v="25"/>
    <x v="58"/>
    <x v="0"/>
    <x v="0"/>
  </r>
  <r>
    <x v="25"/>
    <x v="389"/>
    <x v="0"/>
    <x v="0"/>
  </r>
  <r>
    <x v="25"/>
    <x v="26"/>
    <x v="46"/>
    <x v="0"/>
  </r>
  <r>
    <x v="25"/>
    <x v="343"/>
    <x v="1"/>
    <x v="0"/>
  </r>
  <r>
    <x v="25"/>
    <x v="32"/>
    <x v="0"/>
    <x v="0"/>
  </r>
  <r>
    <x v="25"/>
    <x v="62"/>
    <x v="34"/>
    <x v="0"/>
  </r>
  <r>
    <x v="25"/>
    <x v="51"/>
    <x v="46"/>
    <x v="0"/>
  </r>
  <r>
    <x v="25"/>
    <x v="80"/>
    <x v="0"/>
    <x v="0"/>
  </r>
  <r>
    <x v="25"/>
    <x v="5"/>
    <x v="0"/>
    <x v="0"/>
  </r>
  <r>
    <x v="25"/>
    <x v="5"/>
    <x v="0"/>
    <x v="0"/>
  </r>
  <r>
    <x v="25"/>
    <x v="182"/>
    <x v="1"/>
    <x v="0"/>
  </r>
  <r>
    <x v="25"/>
    <x v="402"/>
    <x v="0"/>
    <x v="0"/>
  </r>
  <r>
    <x v="25"/>
    <x v="145"/>
    <x v="0"/>
    <x v="0"/>
  </r>
  <r>
    <x v="25"/>
    <x v="2"/>
    <x v="0"/>
    <x v="0"/>
  </r>
  <r>
    <x v="25"/>
    <x v="5"/>
    <x v="0"/>
    <x v="0"/>
  </r>
  <r>
    <x v="25"/>
    <x v="430"/>
    <x v="0"/>
    <x v="0"/>
  </r>
  <r>
    <x v="25"/>
    <x v="44"/>
    <x v="0"/>
    <x v="0"/>
  </r>
  <r>
    <x v="25"/>
    <x v="227"/>
    <x v="2"/>
    <x v="0"/>
  </r>
  <r>
    <x v="25"/>
    <x v="5"/>
    <x v="0"/>
    <x v="0"/>
  </r>
  <r>
    <x v="25"/>
    <x v="62"/>
    <x v="15"/>
    <x v="0"/>
  </r>
  <r>
    <x v="25"/>
    <x v="67"/>
    <x v="3"/>
    <x v="0"/>
  </r>
  <r>
    <x v="25"/>
    <x v="431"/>
    <x v="0"/>
    <x v="0"/>
  </r>
  <r>
    <x v="25"/>
    <x v="2"/>
    <x v="0"/>
    <x v="0"/>
  </r>
  <r>
    <x v="25"/>
    <x v="5"/>
    <x v="0"/>
    <x v="0"/>
  </r>
  <r>
    <x v="25"/>
    <x v="28"/>
    <x v="1"/>
    <x v="0"/>
  </r>
  <r>
    <x v="25"/>
    <x v="53"/>
    <x v="0"/>
    <x v="0"/>
  </r>
  <r>
    <x v="25"/>
    <x v="15"/>
    <x v="3"/>
    <x v="0"/>
  </r>
  <r>
    <x v="25"/>
    <x v="92"/>
    <x v="13"/>
    <x v="0"/>
  </r>
  <r>
    <x v="25"/>
    <x v="413"/>
    <x v="0"/>
    <x v="0"/>
  </r>
  <r>
    <x v="25"/>
    <x v="420"/>
    <x v="0"/>
    <x v="0"/>
  </r>
  <r>
    <x v="25"/>
    <x v="2"/>
    <x v="0"/>
    <x v="0"/>
  </r>
  <r>
    <x v="25"/>
    <x v="112"/>
    <x v="0"/>
    <x v="0"/>
  </r>
  <r>
    <x v="25"/>
    <x v="0"/>
    <x v="0"/>
    <x v="0"/>
  </r>
  <r>
    <x v="25"/>
    <x v="0"/>
    <x v="0"/>
    <x v="0"/>
  </r>
  <r>
    <x v="25"/>
    <x v="427"/>
    <x v="0"/>
    <x v="0"/>
  </r>
  <r>
    <x v="25"/>
    <x v="119"/>
    <x v="1"/>
    <x v="0"/>
  </r>
  <r>
    <x v="25"/>
    <x v="86"/>
    <x v="3"/>
    <x v="0"/>
  </r>
  <r>
    <x v="25"/>
    <x v="309"/>
    <x v="1"/>
    <x v="0"/>
  </r>
  <r>
    <x v="25"/>
    <x v="94"/>
    <x v="15"/>
    <x v="0"/>
  </r>
  <r>
    <x v="25"/>
    <x v="15"/>
    <x v="0"/>
    <x v="0"/>
  </r>
  <r>
    <x v="25"/>
    <x v="5"/>
    <x v="0"/>
    <x v="0"/>
  </r>
  <r>
    <x v="25"/>
    <x v="58"/>
    <x v="0"/>
    <x v="0"/>
  </r>
  <r>
    <x v="25"/>
    <x v="2"/>
    <x v="2"/>
    <x v="0"/>
  </r>
  <r>
    <x v="25"/>
    <x v="58"/>
    <x v="0"/>
    <x v="0"/>
  </r>
  <r>
    <x v="25"/>
    <x v="1"/>
    <x v="0"/>
    <x v="0"/>
  </r>
  <r>
    <x v="25"/>
    <x v="0"/>
    <x v="0"/>
    <x v="0"/>
  </r>
  <r>
    <x v="25"/>
    <x v="5"/>
    <x v="0"/>
    <x v="0"/>
  </r>
  <r>
    <x v="25"/>
    <x v="15"/>
    <x v="0"/>
    <x v="0"/>
  </r>
  <r>
    <x v="25"/>
    <x v="36"/>
    <x v="24"/>
    <x v="0"/>
  </r>
  <r>
    <x v="25"/>
    <x v="88"/>
    <x v="1"/>
    <x v="0"/>
  </r>
  <r>
    <x v="25"/>
    <x v="1"/>
    <x v="0"/>
    <x v="0"/>
  </r>
  <r>
    <x v="25"/>
    <x v="53"/>
    <x v="0"/>
    <x v="0"/>
  </r>
  <r>
    <x v="25"/>
    <x v="68"/>
    <x v="1"/>
    <x v="0"/>
  </r>
  <r>
    <x v="25"/>
    <x v="93"/>
    <x v="0"/>
    <x v="0"/>
  </r>
  <r>
    <x v="25"/>
    <x v="162"/>
    <x v="1"/>
    <x v="0"/>
  </r>
  <r>
    <x v="25"/>
    <x v="13"/>
    <x v="0"/>
    <x v="0"/>
  </r>
  <r>
    <x v="25"/>
    <x v="67"/>
    <x v="1"/>
    <x v="0"/>
  </r>
  <r>
    <x v="25"/>
    <x v="32"/>
    <x v="0"/>
    <x v="0"/>
  </r>
  <r>
    <x v="25"/>
    <x v="5"/>
    <x v="0"/>
    <x v="0"/>
  </r>
  <r>
    <x v="25"/>
    <x v="100"/>
    <x v="0"/>
    <x v="0"/>
  </r>
  <r>
    <x v="25"/>
    <x v="189"/>
    <x v="1"/>
    <x v="0"/>
  </r>
  <r>
    <x v="25"/>
    <x v="105"/>
    <x v="0"/>
    <x v="0"/>
  </r>
  <r>
    <x v="25"/>
    <x v="58"/>
    <x v="0"/>
    <x v="0"/>
  </r>
  <r>
    <x v="25"/>
    <x v="77"/>
    <x v="13"/>
    <x v="0"/>
  </r>
  <r>
    <x v="25"/>
    <x v="162"/>
    <x v="1"/>
    <x v="0"/>
  </r>
  <r>
    <x v="25"/>
    <x v="58"/>
    <x v="0"/>
    <x v="0"/>
  </r>
  <r>
    <x v="26"/>
    <x v="58"/>
    <x v="0"/>
    <x v="0"/>
  </r>
  <r>
    <x v="26"/>
    <x v="0"/>
    <x v="0"/>
    <x v="0"/>
  </r>
  <r>
    <x v="26"/>
    <x v="15"/>
    <x v="0"/>
    <x v="0"/>
  </r>
  <r>
    <x v="26"/>
    <x v="0"/>
    <x v="0"/>
    <x v="0"/>
  </r>
  <r>
    <x v="26"/>
    <x v="112"/>
    <x v="1"/>
    <x v="0"/>
  </r>
  <r>
    <x v="26"/>
    <x v="2"/>
    <x v="0"/>
    <x v="0"/>
  </r>
  <r>
    <x v="26"/>
    <x v="5"/>
    <x v="0"/>
    <x v="0"/>
  </r>
  <r>
    <x v="26"/>
    <x v="58"/>
    <x v="0"/>
    <x v="0"/>
  </r>
  <r>
    <x v="26"/>
    <x v="58"/>
    <x v="0"/>
    <x v="0"/>
  </r>
  <r>
    <x v="26"/>
    <x v="2"/>
    <x v="0"/>
    <x v="0"/>
  </r>
  <r>
    <x v="26"/>
    <x v="26"/>
    <x v="57"/>
    <x v="0"/>
  </r>
  <r>
    <x v="26"/>
    <x v="62"/>
    <x v="8"/>
    <x v="0"/>
  </r>
  <r>
    <x v="26"/>
    <x v="35"/>
    <x v="1"/>
    <x v="0"/>
  </r>
  <r>
    <x v="26"/>
    <x v="5"/>
    <x v="0"/>
    <x v="0"/>
  </r>
  <r>
    <x v="26"/>
    <x v="149"/>
    <x v="1"/>
    <x v="0"/>
  </r>
  <r>
    <x v="26"/>
    <x v="213"/>
    <x v="1"/>
    <x v="0"/>
  </r>
  <r>
    <x v="26"/>
    <x v="299"/>
    <x v="1"/>
    <x v="0"/>
  </r>
  <r>
    <x v="26"/>
    <x v="5"/>
    <x v="0"/>
    <x v="0"/>
  </r>
  <r>
    <x v="26"/>
    <x v="193"/>
    <x v="2"/>
    <x v="0"/>
  </r>
  <r>
    <x v="26"/>
    <x v="134"/>
    <x v="0"/>
    <x v="0"/>
  </r>
  <r>
    <x v="26"/>
    <x v="114"/>
    <x v="1"/>
    <x v="0"/>
  </r>
  <r>
    <x v="26"/>
    <x v="145"/>
    <x v="3"/>
    <x v="0"/>
  </r>
  <r>
    <x v="26"/>
    <x v="116"/>
    <x v="0"/>
    <x v="0"/>
  </r>
  <r>
    <x v="26"/>
    <x v="5"/>
    <x v="0"/>
    <x v="0"/>
  </r>
  <r>
    <x v="26"/>
    <x v="58"/>
    <x v="0"/>
    <x v="0"/>
  </r>
  <r>
    <x v="26"/>
    <x v="252"/>
    <x v="1"/>
    <x v="0"/>
  </r>
  <r>
    <x v="26"/>
    <x v="167"/>
    <x v="36"/>
    <x v="0"/>
  </r>
  <r>
    <x v="26"/>
    <x v="32"/>
    <x v="0"/>
    <x v="0"/>
  </r>
  <r>
    <x v="26"/>
    <x v="44"/>
    <x v="0"/>
    <x v="0"/>
  </r>
  <r>
    <x v="26"/>
    <x v="90"/>
    <x v="0"/>
    <x v="0"/>
  </r>
  <r>
    <x v="26"/>
    <x v="32"/>
    <x v="0"/>
    <x v="0"/>
  </r>
  <r>
    <x v="26"/>
    <x v="106"/>
    <x v="45"/>
    <x v="0"/>
  </r>
  <r>
    <x v="26"/>
    <x v="44"/>
    <x v="0"/>
    <x v="0"/>
  </r>
  <r>
    <x v="26"/>
    <x v="53"/>
    <x v="28"/>
    <x v="0"/>
  </r>
  <r>
    <x v="26"/>
    <x v="32"/>
    <x v="0"/>
    <x v="0"/>
  </r>
  <r>
    <x v="26"/>
    <x v="5"/>
    <x v="0"/>
    <x v="0"/>
  </r>
  <r>
    <x v="26"/>
    <x v="53"/>
    <x v="0"/>
    <x v="0"/>
  </r>
  <r>
    <x v="26"/>
    <x v="32"/>
    <x v="0"/>
    <x v="0"/>
  </r>
  <r>
    <x v="26"/>
    <x v="32"/>
    <x v="0"/>
    <x v="0"/>
  </r>
  <r>
    <x v="26"/>
    <x v="122"/>
    <x v="3"/>
    <x v="0"/>
  </r>
  <r>
    <x v="26"/>
    <x v="58"/>
    <x v="0"/>
    <x v="0"/>
  </r>
  <r>
    <x v="26"/>
    <x v="2"/>
    <x v="0"/>
    <x v="0"/>
  </r>
  <r>
    <x v="26"/>
    <x v="58"/>
    <x v="0"/>
    <x v="0"/>
  </r>
  <r>
    <x v="26"/>
    <x v="12"/>
    <x v="4"/>
    <x v="0"/>
  </r>
  <r>
    <x v="26"/>
    <x v="1"/>
    <x v="0"/>
    <x v="0"/>
  </r>
  <r>
    <x v="26"/>
    <x v="58"/>
    <x v="0"/>
    <x v="0"/>
  </r>
  <r>
    <x v="26"/>
    <x v="11"/>
    <x v="1"/>
    <x v="0"/>
  </r>
  <r>
    <x v="26"/>
    <x v="5"/>
    <x v="0"/>
    <x v="0"/>
  </r>
  <r>
    <x v="26"/>
    <x v="103"/>
    <x v="24"/>
    <x v="0"/>
  </r>
  <r>
    <x v="26"/>
    <x v="2"/>
    <x v="0"/>
    <x v="0"/>
  </r>
  <r>
    <x v="26"/>
    <x v="41"/>
    <x v="50"/>
    <x v="0"/>
  </r>
  <r>
    <x v="26"/>
    <x v="32"/>
    <x v="0"/>
    <x v="0"/>
  </r>
  <r>
    <x v="26"/>
    <x v="145"/>
    <x v="3"/>
    <x v="0"/>
  </r>
  <r>
    <x v="26"/>
    <x v="179"/>
    <x v="58"/>
    <x v="0"/>
  </r>
  <r>
    <x v="26"/>
    <x v="5"/>
    <x v="0"/>
    <x v="0"/>
  </r>
  <r>
    <x v="26"/>
    <x v="5"/>
    <x v="0"/>
    <x v="0"/>
  </r>
  <r>
    <x v="26"/>
    <x v="90"/>
    <x v="0"/>
    <x v="0"/>
  </r>
  <r>
    <x v="26"/>
    <x v="33"/>
    <x v="1"/>
    <x v="0"/>
  </r>
  <r>
    <x v="26"/>
    <x v="80"/>
    <x v="0"/>
    <x v="0"/>
  </r>
  <r>
    <x v="26"/>
    <x v="12"/>
    <x v="1"/>
    <x v="0"/>
  </r>
  <r>
    <x v="26"/>
    <x v="58"/>
    <x v="1"/>
    <x v="0"/>
  </r>
  <r>
    <x v="26"/>
    <x v="107"/>
    <x v="1"/>
    <x v="0"/>
  </r>
  <r>
    <x v="26"/>
    <x v="44"/>
    <x v="0"/>
    <x v="0"/>
  </r>
  <r>
    <x v="26"/>
    <x v="58"/>
    <x v="0"/>
    <x v="0"/>
  </r>
  <r>
    <x v="26"/>
    <x v="262"/>
    <x v="1"/>
    <x v="0"/>
  </r>
  <r>
    <x v="26"/>
    <x v="2"/>
    <x v="0"/>
    <x v="0"/>
  </r>
  <r>
    <x v="26"/>
    <x v="58"/>
    <x v="0"/>
    <x v="0"/>
  </r>
  <r>
    <x v="26"/>
    <x v="58"/>
    <x v="0"/>
    <x v="0"/>
  </r>
  <r>
    <x v="26"/>
    <x v="58"/>
    <x v="0"/>
    <x v="0"/>
  </r>
  <r>
    <x v="26"/>
    <x v="244"/>
    <x v="0"/>
    <x v="0"/>
  </r>
  <r>
    <x v="26"/>
    <x v="32"/>
    <x v="0"/>
    <x v="0"/>
  </r>
  <r>
    <x v="26"/>
    <x v="222"/>
    <x v="1"/>
    <x v="0"/>
  </r>
  <r>
    <x v="26"/>
    <x v="5"/>
    <x v="0"/>
    <x v="0"/>
  </r>
  <r>
    <x v="26"/>
    <x v="1"/>
    <x v="0"/>
    <x v="0"/>
  </r>
  <r>
    <x v="26"/>
    <x v="5"/>
    <x v="0"/>
    <x v="0"/>
  </r>
  <r>
    <x v="26"/>
    <x v="5"/>
    <x v="0"/>
    <x v="0"/>
  </r>
  <r>
    <x v="26"/>
    <x v="90"/>
    <x v="0"/>
    <x v="0"/>
  </r>
  <r>
    <x v="26"/>
    <x v="53"/>
    <x v="0"/>
    <x v="0"/>
  </r>
  <r>
    <x v="26"/>
    <x v="44"/>
    <x v="0"/>
    <x v="0"/>
  </r>
  <r>
    <x v="26"/>
    <x v="32"/>
    <x v="0"/>
    <x v="0"/>
  </r>
  <r>
    <x v="26"/>
    <x v="50"/>
    <x v="3"/>
    <x v="0"/>
  </r>
  <r>
    <x v="26"/>
    <x v="94"/>
    <x v="0"/>
    <x v="0"/>
  </r>
  <r>
    <x v="26"/>
    <x v="76"/>
    <x v="0"/>
    <x v="0"/>
  </r>
  <r>
    <x v="26"/>
    <x v="80"/>
    <x v="0"/>
    <x v="0"/>
  </r>
  <r>
    <x v="26"/>
    <x v="80"/>
    <x v="0"/>
    <x v="0"/>
  </r>
  <r>
    <x v="26"/>
    <x v="58"/>
    <x v="0"/>
    <x v="0"/>
  </r>
  <r>
    <x v="26"/>
    <x v="432"/>
    <x v="9"/>
    <x v="0"/>
  </r>
  <r>
    <x v="26"/>
    <x v="90"/>
    <x v="0"/>
    <x v="0"/>
  </r>
  <r>
    <x v="26"/>
    <x v="80"/>
    <x v="0"/>
    <x v="0"/>
  </r>
  <r>
    <x v="26"/>
    <x v="328"/>
    <x v="7"/>
    <x v="0"/>
  </r>
  <r>
    <x v="26"/>
    <x v="100"/>
    <x v="0"/>
    <x v="0"/>
  </r>
  <r>
    <x v="26"/>
    <x v="32"/>
    <x v="0"/>
    <x v="0"/>
  </r>
  <r>
    <x v="26"/>
    <x v="2"/>
    <x v="0"/>
    <x v="0"/>
  </r>
  <r>
    <x v="26"/>
    <x v="17"/>
    <x v="1"/>
    <x v="0"/>
  </r>
  <r>
    <x v="26"/>
    <x v="261"/>
    <x v="2"/>
    <x v="0"/>
  </r>
  <r>
    <x v="26"/>
    <x v="93"/>
    <x v="13"/>
    <x v="0"/>
  </r>
  <r>
    <x v="26"/>
    <x v="102"/>
    <x v="25"/>
    <x v="0"/>
  </r>
  <r>
    <x v="26"/>
    <x v="2"/>
    <x v="0"/>
    <x v="0"/>
  </r>
  <r>
    <x v="26"/>
    <x v="3"/>
    <x v="3"/>
    <x v="0"/>
  </r>
  <r>
    <x v="26"/>
    <x v="319"/>
    <x v="2"/>
    <x v="0"/>
  </r>
  <r>
    <x v="26"/>
    <x v="0"/>
    <x v="0"/>
    <x v="0"/>
  </r>
  <r>
    <x v="26"/>
    <x v="5"/>
    <x v="0"/>
    <x v="0"/>
  </r>
  <r>
    <x v="26"/>
    <x v="58"/>
    <x v="0"/>
    <x v="0"/>
  </r>
  <r>
    <x v="26"/>
    <x v="30"/>
    <x v="1"/>
    <x v="0"/>
  </r>
  <r>
    <x v="26"/>
    <x v="1"/>
    <x v="0"/>
    <x v="0"/>
  </r>
  <r>
    <x v="26"/>
    <x v="80"/>
    <x v="0"/>
    <x v="0"/>
  </r>
  <r>
    <x v="26"/>
    <x v="159"/>
    <x v="1"/>
    <x v="0"/>
  </r>
  <r>
    <x v="26"/>
    <x v="94"/>
    <x v="25"/>
    <x v="0"/>
  </r>
  <r>
    <x v="26"/>
    <x v="44"/>
    <x v="0"/>
    <x v="0"/>
  </r>
  <r>
    <x v="26"/>
    <x v="1"/>
    <x v="0"/>
    <x v="0"/>
  </r>
  <r>
    <x v="26"/>
    <x v="137"/>
    <x v="1"/>
    <x v="0"/>
  </r>
  <r>
    <x v="26"/>
    <x v="100"/>
    <x v="0"/>
    <x v="0"/>
  </r>
  <r>
    <x v="26"/>
    <x v="5"/>
    <x v="0"/>
    <x v="0"/>
  </r>
  <r>
    <x v="26"/>
    <x v="2"/>
    <x v="0"/>
    <x v="0"/>
  </r>
  <r>
    <x v="26"/>
    <x v="5"/>
    <x v="0"/>
    <x v="0"/>
  </r>
  <r>
    <x v="26"/>
    <x v="32"/>
    <x v="0"/>
    <x v="0"/>
  </r>
  <r>
    <x v="26"/>
    <x v="122"/>
    <x v="3"/>
    <x v="0"/>
  </r>
  <r>
    <x v="26"/>
    <x v="58"/>
    <x v="0"/>
    <x v="0"/>
  </r>
  <r>
    <x v="26"/>
    <x v="67"/>
    <x v="1"/>
    <x v="0"/>
  </r>
  <r>
    <x v="26"/>
    <x v="1"/>
    <x v="0"/>
    <x v="0"/>
  </r>
  <r>
    <x v="26"/>
    <x v="36"/>
    <x v="1"/>
    <x v="0"/>
  </r>
  <r>
    <x v="26"/>
    <x v="13"/>
    <x v="0"/>
    <x v="0"/>
  </r>
  <r>
    <x v="26"/>
    <x v="36"/>
    <x v="1"/>
    <x v="0"/>
  </r>
  <r>
    <x v="26"/>
    <x v="282"/>
    <x v="0"/>
    <x v="0"/>
  </r>
  <r>
    <x v="26"/>
    <x v="5"/>
    <x v="0"/>
    <x v="0"/>
  </r>
  <r>
    <x v="26"/>
    <x v="116"/>
    <x v="0"/>
    <x v="0"/>
  </r>
  <r>
    <x v="26"/>
    <x v="273"/>
    <x v="1"/>
    <x v="0"/>
  </r>
  <r>
    <x v="26"/>
    <x v="80"/>
    <x v="0"/>
    <x v="0"/>
  </r>
  <r>
    <x v="26"/>
    <x v="51"/>
    <x v="43"/>
    <x v="0"/>
  </r>
  <r>
    <x v="26"/>
    <x v="4"/>
    <x v="1"/>
    <x v="0"/>
  </r>
  <r>
    <x v="26"/>
    <x v="116"/>
    <x v="0"/>
    <x v="0"/>
  </r>
  <r>
    <x v="26"/>
    <x v="53"/>
    <x v="0"/>
    <x v="0"/>
  </r>
  <r>
    <x v="26"/>
    <x v="93"/>
    <x v="13"/>
    <x v="0"/>
  </r>
  <r>
    <x v="26"/>
    <x v="5"/>
    <x v="0"/>
    <x v="0"/>
  </r>
  <r>
    <x v="26"/>
    <x v="89"/>
    <x v="25"/>
    <x v="0"/>
  </r>
  <r>
    <x v="26"/>
    <x v="1"/>
    <x v="0"/>
    <x v="0"/>
  </r>
  <r>
    <x v="26"/>
    <x v="5"/>
    <x v="0"/>
    <x v="0"/>
  </r>
  <r>
    <x v="26"/>
    <x v="5"/>
    <x v="0"/>
    <x v="0"/>
  </r>
  <r>
    <x v="26"/>
    <x v="411"/>
    <x v="61"/>
    <x v="0"/>
  </r>
  <r>
    <x v="26"/>
    <x v="62"/>
    <x v="51"/>
    <x v="0"/>
  </r>
  <r>
    <x v="26"/>
    <x v="287"/>
    <x v="1"/>
    <x v="0"/>
  </r>
  <r>
    <x v="26"/>
    <x v="2"/>
    <x v="0"/>
    <x v="0"/>
  </r>
  <r>
    <x v="26"/>
    <x v="22"/>
    <x v="1"/>
    <x v="0"/>
  </r>
  <r>
    <x v="26"/>
    <x v="32"/>
    <x v="0"/>
    <x v="0"/>
  </r>
  <r>
    <x v="26"/>
    <x v="261"/>
    <x v="24"/>
    <x v="0"/>
  </r>
  <r>
    <x v="26"/>
    <x v="1"/>
    <x v="0"/>
    <x v="0"/>
  </r>
  <r>
    <x v="26"/>
    <x v="74"/>
    <x v="57"/>
    <x v="0"/>
  </r>
  <r>
    <x v="26"/>
    <x v="95"/>
    <x v="0"/>
    <x v="0"/>
  </r>
  <r>
    <x v="26"/>
    <x v="90"/>
    <x v="0"/>
    <x v="0"/>
  </r>
  <r>
    <x v="26"/>
    <x v="32"/>
    <x v="0"/>
    <x v="0"/>
  </r>
  <r>
    <x v="26"/>
    <x v="170"/>
    <x v="0"/>
    <x v="0"/>
  </r>
  <r>
    <x v="26"/>
    <x v="85"/>
    <x v="39"/>
    <x v="0"/>
  </r>
  <r>
    <x v="26"/>
    <x v="2"/>
    <x v="0"/>
    <x v="0"/>
  </r>
  <r>
    <x v="26"/>
    <x v="5"/>
    <x v="0"/>
    <x v="0"/>
  </r>
  <r>
    <x v="26"/>
    <x v="51"/>
    <x v="64"/>
    <x v="0"/>
  </r>
  <r>
    <x v="26"/>
    <x v="26"/>
    <x v="22"/>
    <x v="0"/>
  </r>
  <r>
    <x v="26"/>
    <x v="5"/>
    <x v="0"/>
    <x v="0"/>
  </r>
  <r>
    <x v="26"/>
    <x v="31"/>
    <x v="4"/>
    <x v="0"/>
  </r>
  <r>
    <x v="26"/>
    <x v="179"/>
    <x v="18"/>
    <x v="0"/>
  </r>
  <r>
    <x v="26"/>
    <x v="333"/>
    <x v="1"/>
    <x v="0"/>
  </r>
  <r>
    <x v="26"/>
    <x v="65"/>
    <x v="1"/>
    <x v="0"/>
  </r>
  <r>
    <x v="26"/>
    <x v="164"/>
    <x v="2"/>
    <x v="0"/>
  </r>
  <r>
    <x v="26"/>
    <x v="58"/>
    <x v="0"/>
    <x v="0"/>
  </r>
  <r>
    <x v="26"/>
    <x v="32"/>
    <x v="0"/>
    <x v="0"/>
  </r>
  <r>
    <x v="26"/>
    <x v="102"/>
    <x v="39"/>
    <x v="0"/>
  </r>
  <r>
    <x v="26"/>
    <x v="80"/>
    <x v="0"/>
    <x v="0"/>
  </r>
  <r>
    <x v="26"/>
    <x v="195"/>
    <x v="1"/>
    <x v="0"/>
  </r>
  <r>
    <x v="26"/>
    <x v="90"/>
    <x v="0"/>
    <x v="0"/>
  </r>
  <r>
    <x v="26"/>
    <x v="5"/>
    <x v="0"/>
    <x v="0"/>
  </r>
  <r>
    <x v="26"/>
    <x v="285"/>
    <x v="1"/>
    <x v="0"/>
  </r>
  <r>
    <x v="26"/>
    <x v="58"/>
    <x v="0"/>
    <x v="0"/>
  </r>
  <r>
    <x v="26"/>
    <x v="433"/>
    <x v="0"/>
    <x v="0"/>
  </r>
  <r>
    <x v="26"/>
    <x v="203"/>
    <x v="1"/>
    <x v="0"/>
  </r>
  <r>
    <x v="26"/>
    <x v="3"/>
    <x v="13"/>
    <x v="0"/>
  </r>
  <r>
    <x v="26"/>
    <x v="251"/>
    <x v="11"/>
    <x v="0"/>
  </r>
  <r>
    <x v="26"/>
    <x v="2"/>
    <x v="0"/>
    <x v="0"/>
  </r>
  <r>
    <x v="26"/>
    <x v="94"/>
    <x v="46"/>
    <x v="0"/>
  </r>
  <r>
    <x v="26"/>
    <x v="1"/>
    <x v="0"/>
    <x v="0"/>
  </r>
  <r>
    <x v="26"/>
    <x v="0"/>
    <x v="0"/>
    <x v="0"/>
  </r>
  <r>
    <x v="26"/>
    <x v="5"/>
    <x v="0"/>
    <x v="0"/>
  </r>
  <r>
    <x v="26"/>
    <x v="39"/>
    <x v="1"/>
    <x v="0"/>
  </r>
  <r>
    <x v="26"/>
    <x v="44"/>
    <x v="0"/>
    <x v="0"/>
  </r>
  <r>
    <x v="26"/>
    <x v="67"/>
    <x v="13"/>
    <x v="0"/>
  </r>
  <r>
    <x v="26"/>
    <x v="2"/>
    <x v="0"/>
    <x v="0"/>
  </r>
  <r>
    <x v="26"/>
    <x v="92"/>
    <x v="3"/>
    <x v="0"/>
  </r>
  <r>
    <x v="26"/>
    <x v="2"/>
    <x v="0"/>
    <x v="0"/>
  </r>
  <r>
    <x v="26"/>
    <x v="32"/>
    <x v="0"/>
    <x v="0"/>
  </r>
  <r>
    <x v="26"/>
    <x v="5"/>
    <x v="0"/>
    <x v="0"/>
  </r>
  <r>
    <x v="26"/>
    <x v="0"/>
    <x v="0"/>
    <x v="0"/>
  </r>
  <r>
    <x v="26"/>
    <x v="2"/>
    <x v="4"/>
    <x v="0"/>
  </r>
  <r>
    <x v="26"/>
    <x v="5"/>
    <x v="0"/>
    <x v="0"/>
  </r>
  <r>
    <x v="26"/>
    <x v="404"/>
    <x v="1"/>
    <x v="0"/>
  </r>
  <r>
    <x v="26"/>
    <x v="0"/>
    <x v="0"/>
    <x v="0"/>
  </r>
  <r>
    <x v="26"/>
    <x v="5"/>
    <x v="0"/>
    <x v="0"/>
  </r>
  <r>
    <x v="26"/>
    <x v="56"/>
    <x v="1"/>
    <x v="0"/>
  </r>
  <r>
    <x v="26"/>
    <x v="32"/>
    <x v="0"/>
    <x v="0"/>
  </r>
  <r>
    <x v="26"/>
    <x v="0"/>
    <x v="0"/>
    <x v="0"/>
  </r>
  <r>
    <x v="26"/>
    <x v="337"/>
    <x v="0"/>
    <x v="0"/>
  </r>
  <r>
    <x v="26"/>
    <x v="34"/>
    <x v="3"/>
    <x v="0"/>
  </r>
  <r>
    <x v="26"/>
    <x v="53"/>
    <x v="0"/>
    <x v="0"/>
  </r>
  <r>
    <x v="26"/>
    <x v="1"/>
    <x v="0"/>
    <x v="0"/>
  </r>
  <r>
    <x v="26"/>
    <x v="274"/>
    <x v="0"/>
    <x v="0"/>
  </r>
  <r>
    <x v="26"/>
    <x v="92"/>
    <x v="3"/>
    <x v="0"/>
  </r>
  <r>
    <x v="26"/>
    <x v="151"/>
    <x v="0"/>
    <x v="0"/>
  </r>
  <r>
    <x v="26"/>
    <x v="409"/>
    <x v="0"/>
    <x v="0"/>
  </r>
  <r>
    <x v="26"/>
    <x v="53"/>
    <x v="0"/>
    <x v="0"/>
  </r>
  <r>
    <x v="26"/>
    <x v="7"/>
    <x v="1"/>
    <x v="0"/>
  </r>
  <r>
    <x v="26"/>
    <x v="98"/>
    <x v="1"/>
    <x v="0"/>
  </r>
  <r>
    <x v="26"/>
    <x v="94"/>
    <x v="43"/>
    <x v="0"/>
  </r>
  <r>
    <x v="26"/>
    <x v="0"/>
    <x v="0"/>
    <x v="0"/>
  </r>
  <r>
    <x v="26"/>
    <x v="4"/>
    <x v="1"/>
    <x v="0"/>
  </r>
  <r>
    <x v="26"/>
    <x v="153"/>
    <x v="0"/>
    <x v="0"/>
  </r>
  <r>
    <x v="26"/>
    <x v="159"/>
    <x v="0"/>
    <x v="0"/>
  </r>
  <r>
    <x v="26"/>
    <x v="100"/>
    <x v="0"/>
    <x v="0"/>
  </r>
  <r>
    <x v="26"/>
    <x v="145"/>
    <x v="0"/>
    <x v="0"/>
  </r>
  <r>
    <x v="26"/>
    <x v="58"/>
    <x v="0"/>
    <x v="0"/>
  </r>
  <r>
    <x v="26"/>
    <x v="41"/>
    <x v="15"/>
    <x v="0"/>
  </r>
  <r>
    <x v="26"/>
    <x v="32"/>
    <x v="0"/>
    <x v="0"/>
  </r>
  <r>
    <x v="26"/>
    <x v="76"/>
    <x v="0"/>
    <x v="0"/>
  </r>
  <r>
    <x v="26"/>
    <x v="32"/>
    <x v="0"/>
    <x v="0"/>
  </r>
  <r>
    <x v="26"/>
    <x v="409"/>
    <x v="0"/>
    <x v="0"/>
  </r>
  <r>
    <x v="26"/>
    <x v="15"/>
    <x v="0"/>
    <x v="0"/>
  </r>
  <r>
    <x v="26"/>
    <x v="10"/>
    <x v="1"/>
    <x v="0"/>
  </r>
  <r>
    <x v="26"/>
    <x v="295"/>
    <x v="1"/>
    <x v="0"/>
  </r>
  <r>
    <x v="26"/>
    <x v="1"/>
    <x v="0"/>
    <x v="0"/>
  </r>
  <r>
    <x v="26"/>
    <x v="109"/>
    <x v="1"/>
    <x v="0"/>
  </r>
  <r>
    <x v="26"/>
    <x v="100"/>
    <x v="0"/>
    <x v="0"/>
  </r>
  <r>
    <x v="26"/>
    <x v="5"/>
    <x v="0"/>
    <x v="0"/>
  </r>
  <r>
    <x v="26"/>
    <x v="5"/>
    <x v="0"/>
    <x v="0"/>
  </r>
  <r>
    <x v="26"/>
    <x v="13"/>
    <x v="3"/>
    <x v="0"/>
  </r>
  <r>
    <x v="26"/>
    <x v="5"/>
    <x v="0"/>
    <x v="0"/>
  </r>
  <r>
    <x v="26"/>
    <x v="116"/>
    <x v="0"/>
    <x v="0"/>
  </r>
  <r>
    <x v="26"/>
    <x v="3"/>
    <x v="13"/>
    <x v="0"/>
  </r>
  <r>
    <x v="26"/>
    <x v="32"/>
    <x v="0"/>
    <x v="0"/>
  </r>
  <r>
    <x v="26"/>
    <x v="1"/>
    <x v="0"/>
    <x v="0"/>
  </r>
  <r>
    <x v="26"/>
    <x v="2"/>
    <x v="0"/>
    <x v="0"/>
  </r>
  <r>
    <x v="26"/>
    <x v="32"/>
    <x v="0"/>
    <x v="0"/>
  </r>
  <r>
    <x v="26"/>
    <x v="247"/>
    <x v="24"/>
    <x v="0"/>
  </r>
  <r>
    <x v="26"/>
    <x v="102"/>
    <x v="87"/>
    <x v="0"/>
  </r>
  <r>
    <x v="26"/>
    <x v="62"/>
    <x v="91"/>
    <x v="0"/>
  </r>
  <r>
    <x v="26"/>
    <x v="13"/>
    <x v="0"/>
    <x v="0"/>
  </r>
  <r>
    <x v="26"/>
    <x v="18"/>
    <x v="92"/>
    <x v="0"/>
  </r>
  <r>
    <x v="26"/>
    <x v="3"/>
    <x v="1"/>
    <x v="0"/>
  </r>
  <r>
    <x v="26"/>
    <x v="41"/>
    <x v="14"/>
    <x v="0"/>
  </r>
  <r>
    <x v="26"/>
    <x v="5"/>
    <x v="76"/>
    <x v="0"/>
  </r>
  <r>
    <x v="26"/>
    <x v="32"/>
    <x v="0"/>
    <x v="0"/>
  </r>
  <r>
    <x v="26"/>
    <x v="296"/>
    <x v="1"/>
    <x v="0"/>
  </r>
  <r>
    <x v="26"/>
    <x v="32"/>
    <x v="0"/>
    <x v="0"/>
  </r>
  <r>
    <x v="26"/>
    <x v="98"/>
    <x v="1"/>
    <x v="0"/>
  </r>
  <r>
    <x v="26"/>
    <x v="184"/>
    <x v="1"/>
    <x v="0"/>
  </r>
  <r>
    <x v="26"/>
    <x v="11"/>
    <x v="13"/>
    <x v="0"/>
  </r>
  <r>
    <x v="26"/>
    <x v="75"/>
    <x v="1"/>
    <x v="0"/>
  </r>
  <r>
    <x v="26"/>
    <x v="2"/>
    <x v="0"/>
    <x v="0"/>
  </r>
  <r>
    <x v="26"/>
    <x v="10"/>
    <x v="3"/>
    <x v="0"/>
  </r>
  <r>
    <x v="26"/>
    <x v="51"/>
    <x v="15"/>
    <x v="0"/>
  </r>
  <r>
    <x v="26"/>
    <x v="353"/>
    <x v="0"/>
    <x v="0"/>
  </r>
  <r>
    <x v="26"/>
    <x v="58"/>
    <x v="0"/>
    <x v="0"/>
  </r>
  <r>
    <x v="26"/>
    <x v="239"/>
    <x v="1"/>
    <x v="0"/>
  </r>
  <r>
    <x v="26"/>
    <x v="45"/>
    <x v="1"/>
    <x v="0"/>
  </r>
  <r>
    <x v="26"/>
    <x v="65"/>
    <x v="3"/>
    <x v="0"/>
  </r>
  <r>
    <x v="26"/>
    <x v="19"/>
    <x v="1"/>
    <x v="0"/>
  </r>
  <r>
    <x v="26"/>
    <x v="85"/>
    <x v="15"/>
    <x v="0"/>
  </r>
  <r>
    <x v="26"/>
    <x v="0"/>
    <x v="1"/>
    <x v="0"/>
  </r>
  <r>
    <x v="26"/>
    <x v="32"/>
    <x v="0"/>
    <x v="0"/>
  </r>
  <r>
    <x v="26"/>
    <x v="58"/>
    <x v="0"/>
    <x v="0"/>
  </r>
  <r>
    <x v="26"/>
    <x v="58"/>
    <x v="0"/>
    <x v="0"/>
  </r>
  <r>
    <x v="26"/>
    <x v="58"/>
    <x v="0"/>
    <x v="0"/>
  </r>
  <r>
    <x v="26"/>
    <x v="67"/>
    <x v="1"/>
    <x v="0"/>
  </r>
  <r>
    <x v="26"/>
    <x v="103"/>
    <x v="5"/>
    <x v="0"/>
  </r>
  <r>
    <x v="26"/>
    <x v="15"/>
    <x v="0"/>
    <x v="0"/>
  </r>
  <r>
    <x v="26"/>
    <x v="64"/>
    <x v="15"/>
    <x v="0"/>
  </r>
  <r>
    <x v="26"/>
    <x v="2"/>
    <x v="0"/>
    <x v="0"/>
  </r>
  <r>
    <x v="26"/>
    <x v="5"/>
    <x v="0"/>
    <x v="0"/>
  </r>
  <r>
    <x v="26"/>
    <x v="15"/>
    <x v="0"/>
    <x v="0"/>
  </r>
  <r>
    <x v="26"/>
    <x v="10"/>
    <x v="3"/>
    <x v="0"/>
  </r>
  <r>
    <x v="26"/>
    <x v="148"/>
    <x v="1"/>
    <x v="0"/>
  </r>
  <r>
    <x v="26"/>
    <x v="59"/>
    <x v="1"/>
    <x v="0"/>
  </r>
  <r>
    <x v="26"/>
    <x v="122"/>
    <x v="3"/>
    <x v="0"/>
  </r>
  <r>
    <x v="26"/>
    <x v="74"/>
    <x v="40"/>
    <x v="0"/>
  </r>
  <r>
    <x v="26"/>
    <x v="263"/>
    <x v="8"/>
    <x v="0"/>
  </r>
  <r>
    <x v="26"/>
    <x v="140"/>
    <x v="1"/>
    <x v="0"/>
  </r>
  <r>
    <x v="26"/>
    <x v="67"/>
    <x v="3"/>
    <x v="0"/>
  </r>
  <r>
    <x v="26"/>
    <x v="58"/>
    <x v="0"/>
    <x v="0"/>
  </r>
  <r>
    <x v="26"/>
    <x v="82"/>
    <x v="1"/>
    <x v="0"/>
  </r>
  <r>
    <x v="26"/>
    <x v="32"/>
    <x v="0"/>
    <x v="0"/>
  </r>
  <r>
    <x v="26"/>
    <x v="58"/>
    <x v="0"/>
    <x v="0"/>
  </r>
  <r>
    <x v="26"/>
    <x v="133"/>
    <x v="1"/>
    <x v="0"/>
  </r>
  <r>
    <x v="26"/>
    <x v="213"/>
    <x v="1"/>
    <x v="0"/>
  </r>
  <r>
    <x v="26"/>
    <x v="200"/>
    <x v="1"/>
    <x v="0"/>
  </r>
  <r>
    <x v="26"/>
    <x v="58"/>
    <x v="0"/>
    <x v="0"/>
  </r>
  <r>
    <x v="26"/>
    <x v="80"/>
    <x v="0"/>
    <x v="0"/>
  </r>
  <r>
    <x v="26"/>
    <x v="32"/>
    <x v="0"/>
    <x v="0"/>
  </r>
  <r>
    <x v="26"/>
    <x v="61"/>
    <x v="4"/>
    <x v="0"/>
  </r>
  <r>
    <x v="26"/>
    <x v="22"/>
    <x v="3"/>
    <x v="0"/>
  </r>
  <r>
    <x v="26"/>
    <x v="13"/>
    <x v="0"/>
    <x v="0"/>
  </r>
  <r>
    <x v="26"/>
    <x v="219"/>
    <x v="1"/>
    <x v="0"/>
  </r>
  <r>
    <x v="26"/>
    <x v="80"/>
    <x v="0"/>
    <x v="0"/>
  </r>
  <r>
    <x v="26"/>
    <x v="34"/>
    <x v="3"/>
    <x v="0"/>
  </r>
  <r>
    <x v="26"/>
    <x v="86"/>
    <x v="3"/>
    <x v="0"/>
  </r>
  <r>
    <x v="26"/>
    <x v="2"/>
    <x v="0"/>
    <x v="0"/>
  </r>
  <r>
    <x v="26"/>
    <x v="109"/>
    <x v="1"/>
    <x v="0"/>
  </r>
  <r>
    <x v="26"/>
    <x v="91"/>
    <x v="3"/>
    <x v="0"/>
  </r>
  <r>
    <x v="26"/>
    <x v="32"/>
    <x v="0"/>
    <x v="0"/>
  </r>
  <r>
    <x v="26"/>
    <x v="92"/>
    <x v="3"/>
    <x v="0"/>
  </r>
  <r>
    <x v="26"/>
    <x v="6"/>
    <x v="1"/>
    <x v="0"/>
  </r>
  <r>
    <x v="26"/>
    <x v="272"/>
    <x v="2"/>
    <x v="0"/>
  </r>
  <r>
    <x v="26"/>
    <x v="5"/>
    <x v="0"/>
    <x v="0"/>
  </r>
  <r>
    <x v="26"/>
    <x v="184"/>
    <x v="1"/>
    <x v="0"/>
  </r>
  <r>
    <x v="26"/>
    <x v="86"/>
    <x v="13"/>
    <x v="0"/>
  </r>
  <r>
    <x v="26"/>
    <x v="67"/>
    <x v="3"/>
    <x v="0"/>
  </r>
  <r>
    <x v="26"/>
    <x v="2"/>
    <x v="0"/>
    <x v="0"/>
  </r>
  <r>
    <x v="26"/>
    <x v="32"/>
    <x v="0"/>
    <x v="0"/>
  </r>
  <r>
    <x v="26"/>
    <x v="15"/>
    <x v="0"/>
    <x v="0"/>
  </r>
  <r>
    <x v="26"/>
    <x v="90"/>
    <x v="0"/>
    <x v="0"/>
  </r>
  <r>
    <x v="26"/>
    <x v="246"/>
    <x v="1"/>
    <x v="0"/>
  </r>
  <r>
    <x v="26"/>
    <x v="116"/>
    <x v="0"/>
    <x v="0"/>
  </r>
  <r>
    <x v="26"/>
    <x v="153"/>
    <x v="1"/>
    <x v="0"/>
  </r>
  <r>
    <x v="26"/>
    <x v="132"/>
    <x v="1"/>
    <x v="0"/>
  </r>
  <r>
    <x v="26"/>
    <x v="1"/>
    <x v="0"/>
    <x v="0"/>
  </r>
  <r>
    <x v="26"/>
    <x v="32"/>
    <x v="0"/>
    <x v="0"/>
  </r>
  <r>
    <x v="26"/>
    <x v="38"/>
    <x v="1"/>
    <x v="0"/>
  </r>
  <r>
    <x v="26"/>
    <x v="40"/>
    <x v="3"/>
    <x v="0"/>
  </r>
  <r>
    <x v="26"/>
    <x v="272"/>
    <x v="8"/>
    <x v="0"/>
  </r>
  <r>
    <x v="26"/>
    <x v="148"/>
    <x v="1"/>
    <x v="0"/>
  </r>
  <r>
    <x v="26"/>
    <x v="154"/>
    <x v="24"/>
    <x v="0"/>
  </r>
  <r>
    <x v="26"/>
    <x v="249"/>
    <x v="0"/>
    <x v="0"/>
  </r>
  <r>
    <x v="26"/>
    <x v="51"/>
    <x v="58"/>
    <x v="0"/>
  </r>
  <r>
    <x v="26"/>
    <x v="203"/>
    <x v="1"/>
    <x v="0"/>
  </r>
  <r>
    <x v="26"/>
    <x v="92"/>
    <x v="3"/>
    <x v="0"/>
  </r>
  <r>
    <x v="26"/>
    <x v="253"/>
    <x v="1"/>
    <x v="0"/>
  </r>
  <r>
    <x v="26"/>
    <x v="2"/>
    <x v="0"/>
    <x v="0"/>
  </r>
  <r>
    <x v="26"/>
    <x v="181"/>
    <x v="1"/>
    <x v="0"/>
  </r>
  <r>
    <x v="26"/>
    <x v="97"/>
    <x v="1"/>
    <x v="0"/>
  </r>
  <r>
    <x v="26"/>
    <x v="177"/>
    <x v="1"/>
    <x v="0"/>
  </r>
  <r>
    <x v="26"/>
    <x v="72"/>
    <x v="1"/>
    <x v="0"/>
  </r>
  <r>
    <x v="26"/>
    <x v="32"/>
    <x v="0"/>
    <x v="0"/>
  </r>
  <r>
    <x v="26"/>
    <x v="32"/>
    <x v="0"/>
    <x v="0"/>
  </r>
  <r>
    <x v="26"/>
    <x v="227"/>
    <x v="2"/>
    <x v="0"/>
  </r>
  <r>
    <x v="26"/>
    <x v="105"/>
    <x v="28"/>
    <x v="0"/>
  </r>
  <r>
    <x v="26"/>
    <x v="58"/>
    <x v="0"/>
    <x v="0"/>
  </r>
  <r>
    <x v="26"/>
    <x v="343"/>
    <x v="1"/>
    <x v="0"/>
  </r>
  <r>
    <x v="26"/>
    <x v="58"/>
    <x v="0"/>
    <x v="0"/>
  </r>
  <r>
    <x v="26"/>
    <x v="4"/>
    <x v="1"/>
    <x v="0"/>
  </r>
  <r>
    <x v="26"/>
    <x v="116"/>
    <x v="0"/>
    <x v="0"/>
  </r>
  <r>
    <x v="26"/>
    <x v="1"/>
    <x v="0"/>
    <x v="0"/>
  </r>
  <r>
    <x v="26"/>
    <x v="182"/>
    <x v="24"/>
    <x v="0"/>
  </r>
  <r>
    <x v="26"/>
    <x v="130"/>
    <x v="4"/>
    <x v="0"/>
  </r>
  <r>
    <x v="26"/>
    <x v="122"/>
    <x v="3"/>
    <x v="0"/>
  </r>
  <r>
    <x v="26"/>
    <x v="32"/>
    <x v="0"/>
    <x v="0"/>
  </r>
  <r>
    <x v="26"/>
    <x v="116"/>
    <x v="0"/>
    <x v="0"/>
  </r>
  <r>
    <x v="26"/>
    <x v="5"/>
    <x v="0"/>
    <x v="0"/>
  </r>
  <r>
    <x v="26"/>
    <x v="53"/>
    <x v="28"/>
    <x v="0"/>
  </r>
  <r>
    <x v="26"/>
    <x v="183"/>
    <x v="1"/>
    <x v="0"/>
  </r>
  <r>
    <x v="26"/>
    <x v="105"/>
    <x v="0"/>
    <x v="0"/>
  </r>
  <r>
    <x v="26"/>
    <x v="1"/>
    <x v="0"/>
    <x v="0"/>
  </r>
  <r>
    <x v="26"/>
    <x v="41"/>
    <x v="34"/>
    <x v="0"/>
  </r>
  <r>
    <x v="26"/>
    <x v="148"/>
    <x v="4"/>
    <x v="0"/>
  </r>
  <r>
    <x v="26"/>
    <x v="90"/>
    <x v="0"/>
    <x v="0"/>
  </r>
  <r>
    <x v="26"/>
    <x v="2"/>
    <x v="0"/>
    <x v="0"/>
  </r>
  <r>
    <x v="26"/>
    <x v="0"/>
    <x v="0"/>
    <x v="0"/>
  </r>
  <r>
    <x v="26"/>
    <x v="100"/>
    <x v="0"/>
    <x v="0"/>
  </r>
  <r>
    <x v="26"/>
    <x v="53"/>
    <x v="0"/>
    <x v="0"/>
  </r>
  <r>
    <x v="26"/>
    <x v="77"/>
    <x v="13"/>
    <x v="0"/>
  </r>
  <r>
    <x v="26"/>
    <x v="53"/>
    <x v="0"/>
    <x v="0"/>
  </r>
  <r>
    <x v="26"/>
    <x v="68"/>
    <x v="1"/>
    <x v="0"/>
  </r>
  <r>
    <x v="26"/>
    <x v="195"/>
    <x v="1"/>
    <x v="0"/>
  </r>
  <r>
    <x v="26"/>
    <x v="91"/>
    <x v="3"/>
    <x v="0"/>
  </r>
  <r>
    <x v="26"/>
    <x v="112"/>
    <x v="1"/>
    <x v="0"/>
  </r>
  <r>
    <x v="26"/>
    <x v="58"/>
    <x v="0"/>
    <x v="0"/>
  </r>
  <r>
    <x v="26"/>
    <x v="2"/>
    <x v="0"/>
    <x v="0"/>
  </r>
  <r>
    <x v="26"/>
    <x v="2"/>
    <x v="0"/>
    <x v="0"/>
  </r>
  <r>
    <x v="26"/>
    <x v="53"/>
    <x v="2"/>
    <x v="0"/>
  </r>
  <r>
    <x v="26"/>
    <x v="61"/>
    <x v="1"/>
    <x v="0"/>
  </r>
  <r>
    <x v="26"/>
    <x v="67"/>
    <x v="13"/>
    <x v="0"/>
  </r>
  <r>
    <x v="26"/>
    <x v="2"/>
    <x v="0"/>
    <x v="0"/>
  </r>
  <r>
    <x v="26"/>
    <x v="5"/>
    <x v="0"/>
    <x v="0"/>
  </r>
  <r>
    <x v="26"/>
    <x v="58"/>
    <x v="1"/>
    <x v="0"/>
  </r>
  <r>
    <x v="26"/>
    <x v="86"/>
    <x v="13"/>
    <x v="0"/>
  </r>
  <r>
    <x v="26"/>
    <x v="53"/>
    <x v="0"/>
    <x v="0"/>
  </r>
  <r>
    <x v="26"/>
    <x v="65"/>
    <x v="13"/>
    <x v="0"/>
  </r>
  <r>
    <x v="26"/>
    <x v="35"/>
    <x v="1"/>
    <x v="0"/>
  </r>
  <r>
    <x v="26"/>
    <x v="34"/>
    <x v="13"/>
    <x v="0"/>
  </r>
  <r>
    <x v="26"/>
    <x v="1"/>
    <x v="0"/>
    <x v="0"/>
  </r>
  <r>
    <x v="26"/>
    <x v="10"/>
    <x v="13"/>
    <x v="0"/>
  </r>
  <r>
    <x v="26"/>
    <x v="59"/>
    <x v="0"/>
    <x v="0"/>
  </r>
  <r>
    <x v="26"/>
    <x v="116"/>
    <x v="0"/>
    <x v="0"/>
  </r>
  <r>
    <x v="26"/>
    <x v="32"/>
    <x v="0"/>
    <x v="0"/>
  </r>
  <r>
    <x v="26"/>
    <x v="15"/>
    <x v="0"/>
    <x v="0"/>
  </r>
  <r>
    <x v="26"/>
    <x v="262"/>
    <x v="5"/>
    <x v="0"/>
  </r>
  <r>
    <x v="26"/>
    <x v="32"/>
    <x v="0"/>
    <x v="0"/>
  </r>
  <r>
    <x v="26"/>
    <x v="117"/>
    <x v="33"/>
    <x v="0"/>
  </r>
  <r>
    <x v="26"/>
    <x v="1"/>
    <x v="0"/>
    <x v="0"/>
  </r>
  <r>
    <x v="26"/>
    <x v="143"/>
    <x v="1"/>
    <x v="0"/>
  </r>
  <r>
    <x v="26"/>
    <x v="58"/>
    <x v="0"/>
    <x v="0"/>
  </r>
  <r>
    <x v="26"/>
    <x v="2"/>
    <x v="0"/>
    <x v="0"/>
  </r>
  <r>
    <x v="26"/>
    <x v="58"/>
    <x v="0"/>
    <x v="0"/>
  </r>
  <r>
    <x v="26"/>
    <x v="58"/>
    <x v="0"/>
    <x v="0"/>
  </r>
  <r>
    <x v="26"/>
    <x v="93"/>
    <x v="3"/>
    <x v="0"/>
  </r>
  <r>
    <x v="26"/>
    <x v="44"/>
    <x v="0"/>
    <x v="0"/>
  </r>
  <r>
    <x v="26"/>
    <x v="94"/>
    <x v="15"/>
    <x v="0"/>
  </r>
  <r>
    <x v="26"/>
    <x v="2"/>
    <x v="0"/>
    <x v="0"/>
  </r>
  <r>
    <x v="26"/>
    <x v="95"/>
    <x v="0"/>
    <x v="0"/>
  </r>
  <r>
    <x v="26"/>
    <x v="100"/>
    <x v="0"/>
    <x v="0"/>
  </r>
  <r>
    <x v="26"/>
    <x v="333"/>
    <x v="1"/>
    <x v="0"/>
  </r>
  <r>
    <x v="26"/>
    <x v="93"/>
    <x v="3"/>
    <x v="0"/>
  </r>
  <r>
    <x v="26"/>
    <x v="159"/>
    <x v="1"/>
    <x v="0"/>
  </r>
  <r>
    <x v="26"/>
    <x v="209"/>
    <x v="1"/>
    <x v="0"/>
  </r>
  <r>
    <x v="26"/>
    <x v="195"/>
    <x v="1"/>
    <x v="0"/>
  </r>
  <r>
    <x v="26"/>
    <x v="32"/>
    <x v="0"/>
    <x v="0"/>
  </r>
  <r>
    <x v="26"/>
    <x v="5"/>
    <x v="0"/>
    <x v="0"/>
  </r>
  <r>
    <x v="26"/>
    <x v="27"/>
    <x v="2"/>
    <x v="0"/>
  </r>
  <r>
    <x v="26"/>
    <x v="328"/>
    <x v="8"/>
    <x v="0"/>
  </r>
  <r>
    <x v="26"/>
    <x v="262"/>
    <x v="1"/>
    <x v="0"/>
  </r>
  <r>
    <x v="26"/>
    <x v="32"/>
    <x v="0"/>
    <x v="0"/>
  </r>
  <r>
    <x v="26"/>
    <x v="219"/>
    <x v="1"/>
    <x v="0"/>
  </r>
  <r>
    <x v="26"/>
    <x v="67"/>
    <x v="3"/>
    <x v="0"/>
  </r>
  <r>
    <x v="26"/>
    <x v="3"/>
    <x v="3"/>
    <x v="0"/>
  </r>
  <r>
    <x v="26"/>
    <x v="100"/>
    <x v="0"/>
    <x v="0"/>
  </r>
  <r>
    <x v="26"/>
    <x v="32"/>
    <x v="0"/>
    <x v="0"/>
  </r>
  <r>
    <x v="26"/>
    <x v="76"/>
    <x v="0"/>
    <x v="0"/>
  </r>
  <r>
    <x v="26"/>
    <x v="2"/>
    <x v="0"/>
    <x v="0"/>
  </r>
  <r>
    <x v="26"/>
    <x v="354"/>
    <x v="9"/>
    <x v="0"/>
  </r>
  <r>
    <x v="26"/>
    <x v="2"/>
    <x v="0"/>
    <x v="0"/>
  </r>
  <r>
    <x v="26"/>
    <x v="32"/>
    <x v="0"/>
    <x v="0"/>
  </r>
  <r>
    <x v="26"/>
    <x v="80"/>
    <x v="0"/>
    <x v="0"/>
  </r>
  <r>
    <x v="26"/>
    <x v="5"/>
    <x v="0"/>
    <x v="0"/>
  </r>
  <r>
    <x v="26"/>
    <x v="181"/>
    <x v="1"/>
    <x v="0"/>
  </r>
  <r>
    <x v="26"/>
    <x v="414"/>
    <x v="0"/>
    <x v="0"/>
  </r>
  <r>
    <x v="26"/>
    <x v="153"/>
    <x v="0"/>
    <x v="0"/>
  </r>
  <r>
    <x v="26"/>
    <x v="1"/>
    <x v="0"/>
    <x v="0"/>
  </r>
  <r>
    <x v="26"/>
    <x v="204"/>
    <x v="1"/>
    <x v="0"/>
  </r>
  <r>
    <x v="26"/>
    <x v="93"/>
    <x v="13"/>
    <x v="0"/>
  </r>
  <r>
    <x v="26"/>
    <x v="262"/>
    <x v="4"/>
    <x v="0"/>
  </r>
  <r>
    <x v="26"/>
    <x v="32"/>
    <x v="0"/>
    <x v="0"/>
  </r>
  <r>
    <x v="26"/>
    <x v="10"/>
    <x v="0"/>
    <x v="0"/>
  </r>
  <r>
    <x v="26"/>
    <x v="100"/>
    <x v="0"/>
    <x v="0"/>
  </r>
  <r>
    <x v="26"/>
    <x v="40"/>
    <x v="3"/>
    <x v="0"/>
  </r>
  <r>
    <x v="26"/>
    <x v="5"/>
    <x v="0"/>
    <x v="0"/>
  </r>
  <r>
    <x v="26"/>
    <x v="145"/>
    <x v="3"/>
    <x v="0"/>
  </r>
  <r>
    <x v="26"/>
    <x v="1"/>
    <x v="0"/>
    <x v="0"/>
  </r>
  <r>
    <x v="26"/>
    <x v="32"/>
    <x v="0"/>
    <x v="0"/>
  </r>
  <r>
    <x v="26"/>
    <x v="2"/>
    <x v="0"/>
    <x v="0"/>
  </r>
  <r>
    <x v="26"/>
    <x v="5"/>
    <x v="0"/>
    <x v="0"/>
  </r>
  <r>
    <x v="26"/>
    <x v="53"/>
    <x v="0"/>
    <x v="0"/>
  </r>
  <r>
    <x v="26"/>
    <x v="122"/>
    <x v="3"/>
    <x v="0"/>
  </r>
  <r>
    <x v="26"/>
    <x v="34"/>
    <x v="3"/>
    <x v="0"/>
  </r>
  <r>
    <x v="26"/>
    <x v="86"/>
    <x v="3"/>
    <x v="0"/>
  </r>
  <r>
    <x v="26"/>
    <x v="5"/>
    <x v="0"/>
    <x v="0"/>
  </r>
  <r>
    <x v="26"/>
    <x v="1"/>
    <x v="0"/>
    <x v="0"/>
  </r>
  <r>
    <x v="26"/>
    <x v="58"/>
    <x v="0"/>
    <x v="0"/>
  </r>
  <r>
    <x v="26"/>
    <x v="65"/>
    <x v="0"/>
    <x v="0"/>
  </r>
  <r>
    <x v="26"/>
    <x v="33"/>
    <x v="1"/>
    <x v="0"/>
  </r>
  <r>
    <x v="26"/>
    <x v="2"/>
    <x v="0"/>
    <x v="0"/>
  </r>
  <r>
    <x v="27"/>
    <x v="102"/>
    <x v="93"/>
    <x v="0"/>
  </r>
  <r>
    <x v="27"/>
    <x v="15"/>
    <x v="0"/>
    <x v="0"/>
  </r>
  <r>
    <x v="27"/>
    <x v="352"/>
    <x v="1"/>
    <x v="0"/>
  </r>
  <r>
    <x v="27"/>
    <x v="58"/>
    <x v="0"/>
    <x v="0"/>
  </r>
  <r>
    <x v="27"/>
    <x v="35"/>
    <x v="2"/>
    <x v="0"/>
  </r>
  <r>
    <x v="27"/>
    <x v="191"/>
    <x v="0"/>
    <x v="0"/>
  </r>
  <r>
    <x v="27"/>
    <x v="180"/>
    <x v="9"/>
    <x v="0"/>
  </r>
  <r>
    <x v="27"/>
    <x v="77"/>
    <x v="24"/>
    <x v="0"/>
  </r>
  <r>
    <x v="27"/>
    <x v="108"/>
    <x v="1"/>
    <x v="0"/>
  </r>
  <r>
    <x v="27"/>
    <x v="163"/>
    <x v="0"/>
    <x v="0"/>
  </r>
  <r>
    <x v="27"/>
    <x v="134"/>
    <x v="0"/>
    <x v="0"/>
  </r>
  <r>
    <x v="27"/>
    <x v="93"/>
    <x v="3"/>
    <x v="0"/>
  </r>
  <r>
    <x v="27"/>
    <x v="73"/>
    <x v="1"/>
    <x v="0"/>
  </r>
  <r>
    <x v="27"/>
    <x v="2"/>
    <x v="0"/>
    <x v="0"/>
  </r>
  <r>
    <x v="27"/>
    <x v="287"/>
    <x v="1"/>
    <x v="0"/>
  </r>
  <r>
    <x v="27"/>
    <x v="170"/>
    <x v="0"/>
    <x v="0"/>
  </r>
  <r>
    <x v="27"/>
    <x v="1"/>
    <x v="0"/>
    <x v="0"/>
  </r>
  <r>
    <x v="27"/>
    <x v="216"/>
    <x v="8"/>
    <x v="0"/>
  </r>
  <r>
    <x v="27"/>
    <x v="67"/>
    <x v="3"/>
    <x v="0"/>
  </r>
  <r>
    <x v="27"/>
    <x v="1"/>
    <x v="0"/>
    <x v="0"/>
  </r>
  <r>
    <x v="27"/>
    <x v="32"/>
    <x v="0"/>
    <x v="0"/>
  </r>
  <r>
    <x v="27"/>
    <x v="102"/>
    <x v="39"/>
    <x v="0"/>
  </r>
  <r>
    <x v="27"/>
    <x v="122"/>
    <x v="3"/>
    <x v="0"/>
  </r>
  <r>
    <x v="27"/>
    <x v="80"/>
    <x v="0"/>
    <x v="0"/>
  </r>
  <r>
    <x v="27"/>
    <x v="121"/>
    <x v="1"/>
    <x v="0"/>
  </r>
  <r>
    <x v="27"/>
    <x v="5"/>
    <x v="0"/>
    <x v="0"/>
  </r>
  <r>
    <x v="27"/>
    <x v="5"/>
    <x v="0"/>
    <x v="0"/>
  </r>
  <r>
    <x v="27"/>
    <x v="148"/>
    <x v="0"/>
    <x v="0"/>
  </r>
  <r>
    <x v="27"/>
    <x v="2"/>
    <x v="0"/>
    <x v="0"/>
  </r>
  <r>
    <x v="27"/>
    <x v="116"/>
    <x v="28"/>
    <x v="0"/>
  </r>
  <r>
    <x v="27"/>
    <x v="2"/>
    <x v="0"/>
    <x v="0"/>
  </r>
  <r>
    <x v="27"/>
    <x v="40"/>
    <x v="3"/>
    <x v="0"/>
  </r>
  <r>
    <x v="27"/>
    <x v="5"/>
    <x v="0"/>
    <x v="0"/>
  </r>
  <r>
    <x v="27"/>
    <x v="122"/>
    <x v="3"/>
    <x v="0"/>
  </r>
  <r>
    <x v="27"/>
    <x v="15"/>
    <x v="0"/>
    <x v="0"/>
  </r>
  <r>
    <x v="27"/>
    <x v="40"/>
    <x v="3"/>
    <x v="0"/>
  </r>
  <r>
    <x v="27"/>
    <x v="5"/>
    <x v="0"/>
    <x v="0"/>
  </r>
  <r>
    <x v="27"/>
    <x v="116"/>
    <x v="0"/>
    <x v="0"/>
  </r>
  <r>
    <x v="27"/>
    <x v="58"/>
    <x v="0"/>
    <x v="0"/>
  </r>
  <r>
    <x v="27"/>
    <x v="191"/>
    <x v="0"/>
    <x v="0"/>
  </r>
  <r>
    <x v="27"/>
    <x v="105"/>
    <x v="0"/>
    <x v="0"/>
  </r>
  <r>
    <x v="27"/>
    <x v="32"/>
    <x v="0"/>
    <x v="0"/>
  </r>
  <r>
    <x v="27"/>
    <x v="80"/>
    <x v="0"/>
    <x v="0"/>
  </r>
  <r>
    <x v="27"/>
    <x v="44"/>
    <x v="0"/>
    <x v="0"/>
  </r>
  <r>
    <x v="27"/>
    <x v="15"/>
    <x v="0"/>
    <x v="0"/>
  </r>
  <r>
    <x v="27"/>
    <x v="114"/>
    <x v="0"/>
    <x v="0"/>
  </r>
  <r>
    <x v="27"/>
    <x v="121"/>
    <x v="1"/>
    <x v="0"/>
  </r>
  <r>
    <x v="27"/>
    <x v="434"/>
    <x v="0"/>
    <x v="0"/>
  </r>
  <r>
    <x v="27"/>
    <x v="187"/>
    <x v="1"/>
    <x v="0"/>
  </r>
  <r>
    <x v="27"/>
    <x v="50"/>
    <x v="3"/>
    <x v="0"/>
  </r>
  <r>
    <x v="27"/>
    <x v="86"/>
    <x v="3"/>
    <x v="0"/>
  </r>
  <r>
    <x v="27"/>
    <x v="1"/>
    <x v="0"/>
    <x v="0"/>
  </r>
  <r>
    <x v="27"/>
    <x v="59"/>
    <x v="1"/>
    <x v="0"/>
  </r>
  <r>
    <x v="27"/>
    <x v="254"/>
    <x v="9"/>
    <x v="0"/>
  </r>
  <r>
    <x v="27"/>
    <x v="210"/>
    <x v="1"/>
    <x v="0"/>
  </r>
  <r>
    <x v="27"/>
    <x v="334"/>
    <x v="1"/>
    <x v="0"/>
  </r>
  <r>
    <x v="27"/>
    <x v="260"/>
    <x v="1"/>
    <x v="0"/>
  </r>
  <r>
    <x v="27"/>
    <x v="298"/>
    <x v="1"/>
    <x v="0"/>
  </r>
  <r>
    <x v="27"/>
    <x v="58"/>
    <x v="0"/>
    <x v="0"/>
  </r>
  <r>
    <x v="27"/>
    <x v="322"/>
    <x v="8"/>
    <x v="0"/>
  </r>
  <r>
    <x v="27"/>
    <x v="85"/>
    <x v="15"/>
    <x v="0"/>
  </r>
  <r>
    <x v="27"/>
    <x v="58"/>
    <x v="0"/>
    <x v="0"/>
  </r>
  <r>
    <x v="27"/>
    <x v="5"/>
    <x v="0"/>
    <x v="0"/>
  </r>
  <r>
    <x v="27"/>
    <x v="2"/>
    <x v="0"/>
    <x v="0"/>
  </r>
  <r>
    <x v="27"/>
    <x v="90"/>
    <x v="0"/>
    <x v="0"/>
  </r>
  <r>
    <x v="27"/>
    <x v="1"/>
    <x v="0"/>
    <x v="0"/>
  </r>
  <r>
    <x v="27"/>
    <x v="15"/>
    <x v="0"/>
    <x v="0"/>
  </r>
  <r>
    <x v="27"/>
    <x v="5"/>
    <x v="0"/>
    <x v="0"/>
  </r>
  <r>
    <x v="27"/>
    <x v="116"/>
    <x v="0"/>
    <x v="0"/>
  </r>
  <r>
    <x v="27"/>
    <x v="1"/>
    <x v="0"/>
    <x v="0"/>
  </r>
  <r>
    <x v="27"/>
    <x v="1"/>
    <x v="0"/>
    <x v="0"/>
  </r>
  <r>
    <x v="27"/>
    <x v="32"/>
    <x v="0"/>
    <x v="0"/>
  </r>
  <r>
    <x v="27"/>
    <x v="117"/>
    <x v="51"/>
    <x v="0"/>
  </r>
  <r>
    <x v="27"/>
    <x v="35"/>
    <x v="2"/>
    <x v="0"/>
  </r>
  <r>
    <x v="27"/>
    <x v="1"/>
    <x v="0"/>
    <x v="0"/>
  </r>
  <r>
    <x v="27"/>
    <x v="32"/>
    <x v="0"/>
    <x v="0"/>
  </r>
  <r>
    <x v="27"/>
    <x v="80"/>
    <x v="0"/>
    <x v="0"/>
  </r>
  <r>
    <x v="27"/>
    <x v="2"/>
    <x v="0"/>
    <x v="0"/>
  </r>
  <r>
    <x v="27"/>
    <x v="11"/>
    <x v="1"/>
    <x v="0"/>
  </r>
  <r>
    <x v="27"/>
    <x v="55"/>
    <x v="1"/>
    <x v="0"/>
  </r>
  <r>
    <x v="27"/>
    <x v="56"/>
    <x v="1"/>
    <x v="0"/>
  </r>
  <r>
    <x v="27"/>
    <x v="423"/>
    <x v="0"/>
    <x v="0"/>
  </r>
  <r>
    <x v="27"/>
    <x v="18"/>
    <x v="8"/>
    <x v="0"/>
  </r>
  <r>
    <x v="27"/>
    <x v="57"/>
    <x v="1"/>
    <x v="0"/>
  </r>
  <r>
    <x v="27"/>
    <x v="1"/>
    <x v="0"/>
    <x v="0"/>
  </r>
  <r>
    <x v="27"/>
    <x v="410"/>
    <x v="8"/>
    <x v="0"/>
  </r>
  <r>
    <x v="27"/>
    <x v="134"/>
    <x v="0"/>
    <x v="0"/>
  </r>
  <r>
    <x v="27"/>
    <x v="15"/>
    <x v="0"/>
    <x v="0"/>
  </r>
  <r>
    <x v="27"/>
    <x v="32"/>
    <x v="0"/>
    <x v="0"/>
  </r>
  <r>
    <x v="27"/>
    <x v="304"/>
    <x v="2"/>
    <x v="0"/>
  </r>
  <r>
    <x v="27"/>
    <x v="5"/>
    <x v="0"/>
    <x v="0"/>
  </r>
  <r>
    <x v="27"/>
    <x v="154"/>
    <x v="1"/>
    <x v="0"/>
  </r>
  <r>
    <x v="27"/>
    <x v="151"/>
    <x v="0"/>
    <x v="0"/>
  </r>
  <r>
    <x v="27"/>
    <x v="80"/>
    <x v="0"/>
    <x v="0"/>
  </r>
  <r>
    <x v="27"/>
    <x v="212"/>
    <x v="9"/>
    <x v="0"/>
  </r>
  <r>
    <x v="27"/>
    <x v="58"/>
    <x v="0"/>
    <x v="0"/>
  </r>
  <r>
    <x v="27"/>
    <x v="126"/>
    <x v="1"/>
    <x v="0"/>
  </r>
  <r>
    <x v="27"/>
    <x v="270"/>
    <x v="8"/>
    <x v="0"/>
  </r>
  <r>
    <x v="27"/>
    <x v="1"/>
    <x v="0"/>
    <x v="0"/>
  </r>
  <r>
    <x v="27"/>
    <x v="146"/>
    <x v="1"/>
    <x v="0"/>
  </r>
  <r>
    <x v="27"/>
    <x v="80"/>
    <x v="0"/>
    <x v="0"/>
  </r>
  <r>
    <x v="27"/>
    <x v="116"/>
    <x v="0"/>
    <x v="0"/>
  </r>
  <r>
    <x v="27"/>
    <x v="32"/>
    <x v="0"/>
    <x v="0"/>
  </r>
  <r>
    <x v="27"/>
    <x v="183"/>
    <x v="1"/>
    <x v="0"/>
  </r>
  <r>
    <x v="27"/>
    <x v="5"/>
    <x v="0"/>
    <x v="0"/>
  </r>
  <r>
    <x v="27"/>
    <x v="231"/>
    <x v="2"/>
    <x v="0"/>
  </r>
  <r>
    <x v="27"/>
    <x v="50"/>
    <x v="3"/>
    <x v="0"/>
  </r>
  <r>
    <x v="27"/>
    <x v="157"/>
    <x v="1"/>
    <x v="0"/>
  </r>
  <r>
    <x v="27"/>
    <x v="5"/>
    <x v="0"/>
    <x v="0"/>
  </r>
  <r>
    <x v="27"/>
    <x v="400"/>
    <x v="0"/>
    <x v="0"/>
  </r>
  <r>
    <x v="27"/>
    <x v="2"/>
    <x v="0"/>
    <x v="0"/>
  </r>
  <r>
    <x v="27"/>
    <x v="10"/>
    <x v="3"/>
    <x v="0"/>
  </r>
  <r>
    <x v="27"/>
    <x v="80"/>
    <x v="0"/>
    <x v="0"/>
  </r>
  <r>
    <x v="27"/>
    <x v="44"/>
    <x v="0"/>
    <x v="0"/>
  </r>
  <r>
    <x v="27"/>
    <x v="41"/>
    <x v="42"/>
    <x v="0"/>
  </r>
  <r>
    <x v="27"/>
    <x v="32"/>
    <x v="0"/>
    <x v="0"/>
  </r>
  <r>
    <x v="27"/>
    <x v="435"/>
    <x v="0"/>
    <x v="0"/>
  </r>
  <r>
    <x v="27"/>
    <x v="127"/>
    <x v="0"/>
    <x v="0"/>
  </r>
  <r>
    <x v="27"/>
    <x v="395"/>
    <x v="0"/>
    <x v="0"/>
  </r>
  <r>
    <x v="27"/>
    <x v="378"/>
    <x v="0"/>
    <x v="0"/>
  </r>
  <r>
    <x v="27"/>
    <x v="142"/>
    <x v="0"/>
    <x v="0"/>
  </r>
  <r>
    <x v="27"/>
    <x v="191"/>
    <x v="0"/>
    <x v="0"/>
  </r>
  <r>
    <x v="27"/>
    <x v="97"/>
    <x v="1"/>
    <x v="0"/>
  </r>
  <r>
    <x v="27"/>
    <x v="2"/>
    <x v="0"/>
    <x v="0"/>
  </r>
  <r>
    <x v="27"/>
    <x v="32"/>
    <x v="0"/>
    <x v="0"/>
  </r>
  <r>
    <x v="27"/>
    <x v="2"/>
    <x v="0"/>
    <x v="0"/>
  </r>
  <r>
    <x v="27"/>
    <x v="32"/>
    <x v="0"/>
    <x v="0"/>
  </r>
  <r>
    <x v="27"/>
    <x v="147"/>
    <x v="1"/>
    <x v="0"/>
  </r>
  <r>
    <x v="27"/>
    <x v="36"/>
    <x v="1"/>
    <x v="0"/>
  </r>
  <r>
    <x v="27"/>
    <x v="15"/>
    <x v="0"/>
    <x v="0"/>
  </r>
  <r>
    <x v="27"/>
    <x v="1"/>
    <x v="0"/>
    <x v="0"/>
  </r>
  <r>
    <x v="27"/>
    <x v="164"/>
    <x v="1"/>
    <x v="0"/>
  </r>
  <r>
    <x v="27"/>
    <x v="244"/>
    <x v="0"/>
    <x v="0"/>
  </r>
  <r>
    <x v="27"/>
    <x v="32"/>
    <x v="0"/>
    <x v="0"/>
  </r>
  <r>
    <x v="27"/>
    <x v="53"/>
    <x v="0"/>
    <x v="0"/>
  </r>
  <r>
    <x v="27"/>
    <x v="5"/>
    <x v="0"/>
    <x v="0"/>
  </r>
  <r>
    <x v="27"/>
    <x v="222"/>
    <x v="1"/>
    <x v="0"/>
  </r>
  <r>
    <x v="27"/>
    <x v="105"/>
    <x v="0"/>
    <x v="0"/>
  </r>
  <r>
    <x v="27"/>
    <x v="1"/>
    <x v="0"/>
    <x v="0"/>
  </r>
  <r>
    <x v="27"/>
    <x v="404"/>
    <x v="8"/>
    <x v="0"/>
  </r>
  <r>
    <x v="27"/>
    <x v="145"/>
    <x v="13"/>
    <x v="0"/>
  </r>
  <r>
    <x v="27"/>
    <x v="301"/>
    <x v="1"/>
    <x v="0"/>
  </r>
  <r>
    <x v="27"/>
    <x v="1"/>
    <x v="0"/>
    <x v="0"/>
  </r>
  <r>
    <x v="27"/>
    <x v="174"/>
    <x v="15"/>
    <x v="0"/>
  </r>
  <r>
    <x v="27"/>
    <x v="152"/>
    <x v="1"/>
    <x v="0"/>
  </r>
  <r>
    <x v="27"/>
    <x v="5"/>
    <x v="0"/>
    <x v="0"/>
  </r>
  <r>
    <x v="27"/>
    <x v="15"/>
    <x v="3"/>
    <x v="0"/>
  </r>
  <r>
    <x v="27"/>
    <x v="58"/>
    <x v="0"/>
    <x v="0"/>
  </r>
  <r>
    <x v="27"/>
    <x v="146"/>
    <x v="1"/>
    <x v="0"/>
  </r>
  <r>
    <x v="27"/>
    <x v="2"/>
    <x v="0"/>
    <x v="0"/>
  </r>
  <r>
    <x v="27"/>
    <x v="5"/>
    <x v="0"/>
    <x v="0"/>
  </r>
  <r>
    <x v="27"/>
    <x v="32"/>
    <x v="0"/>
    <x v="0"/>
  </r>
  <r>
    <x v="27"/>
    <x v="191"/>
    <x v="0"/>
    <x v="0"/>
  </r>
  <r>
    <x v="27"/>
    <x v="227"/>
    <x v="80"/>
    <x v="0"/>
  </r>
  <r>
    <x v="27"/>
    <x v="149"/>
    <x v="1"/>
    <x v="0"/>
  </r>
  <r>
    <x v="27"/>
    <x v="1"/>
    <x v="0"/>
    <x v="0"/>
  </r>
  <r>
    <x v="27"/>
    <x v="5"/>
    <x v="0"/>
    <x v="0"/>
  </r>
  <r>
    <x v="27"/>
    <x v="80"/>
    <x v="0"/>
    <x v="0"/>
  </r>
  <r>
    <x v="27"/>
    <x v="265"/>
    <x v="0"/>
    <x v="0"/>
  </r>
  <r>
    <x v="27"/>
    <x v="132"/>
    <x v="1"/>
    <x v="0"/>
  </r>
  <r>
    <x v="27"/>
    <x v="196"/>
    <x v="1"/>
    <x v="0"/>
  </r>
  <r>
    <x v="27"/>
    <x v="104"/>
    <x v="1"/>
    <x v="0"/>
  </r>
  <r>
    <x v="27"/>
    <x v="249"/>
    <x v="0"/>
    <x v="0"/>
  </r>
  <r>
    <x v="27"/>
    <x v="120"/>
    <x v="2"/>
    <x v="0"/>
  </r>
  <r>
    <x v="27"/>
    <x v="80"/>
    <x v="0"/>
    <x v="0"/>
  </r>
  <r>
    <x v="27"/>
    <x v="1"/>
    <x v="0"/>
    <x v="0"/>
  </r>
  <r>
    <x v="27"/>
    <x v="32"/>
    <x v="0"/>
    <x v="0"/>
  </r>
  <r>
    <x v="27"/>
    <x v="104"/>
    <x v="1"/>
    <x v="0"/>
  </r>
  <r>
    <x v="27"/>
    <x v="32"/>
    <x v="0"/>
    <x v="0"/>
  </r>
  <r>
    <x v="27"/>
    <x v="100"/>
    <x v="0"/>
    <x v="0"/>
  </r>
  <r>
    <x v="27"/>
    <x v="2"/>
    <x v="0"/>
    <x v="0"/>
  </r>
  <r>
    <x v="27"/>
    <x v="189"/>
    <x v="1"/>
    <x v="0"/>
  </r>
  <r>
    <x v="27"/>
    <x v="90"/>
    <x v="0"/>
    <x v="0"/>
  </r>
  <r>
    <x v="27"/>
    <x v="5"/>
    <x v="0"/>
    <x v="0"/>
  </r>
  <r>
    <x v="27"/>
    <x v="267"/>
    <x v="1"/>
    <x v="0"/>
  </r>
  <r>
    <x v="27"/>
    <x v="2"/>
    <x v="0"/>
    <x v="0"/>
  </r>
  <r>
    <x v="27"/>
    <x v="221"/>
    <x v="1"/>
    <x v="0"/>
  </r>
  <r>
    <x v="27"/>
    <x v="88"/>
    <x v="1"/>
    <x v="0"/>
  </r>
  <r>
    <x v="27"/>
    <x v="143"/>
    <x v="1"/>
    <x v="0"/>
  </r>
  <r>
    <x v="27"/>
    <x v="58"/>
    <x v="0"/>
    <x v="0"/>
  </r>
  <r>
    <x v="27"/>
    <x v="1"/>
    <x v="0"/>
    <x v="0"/>
  </r>
  <r>
    <x v="27"/>
    <x v="5"/>
    <x v="0"/>
    <x v="0"/>
  </r>
  <r>
    <x v="27"/>
    <x v="373"/>
    <x v="0"/>
    <x v="0"/>
  </r>
  <r>
    <x v="27"/>
    <x v="2"/>
    <x v="0"/>
    <x v="0"/>
  </r>
  <r>
    <x v="27"/>
    <x v="1"/>
    <x v="0"/>
    <x v="0"/>
  </r>
  <r>
    <x v="27"/>
    <x v="7"/>
    <x v="0"/>
    <x v="0"/>
  </r>
  <r>
    <x v="27"/>
    <x v="273"/>
    <x v="1"/>
    <x v="0"/>
  </r>
  <r>
    <x v="27"/>
    <x v="1"/>
    <x v="0"/>
    <x v="0"/>
  </r>
  <r>
    <x v="27"/>
    <x v="3"/>
    <x v="1"/>
    <x v="0"/>
  </r>
  <r>
    <x v="27"/>
    <x v="116"/>
    <x v="0"/>
    <x v="0"/>
  </r>
  <r>
    <x v="27"/>
    <x v="0"/>
    <x v="0"/>
    <x v="0"/>
  </r>
  <r>
    <x v="27"/>
    <x v="44"/>
    <x v="0"/>
    <x v="0"/>
  </r>
  <r>
    <x v="27"/>
    <x v="10"/>
    <x v="0"/>
    <x v="0"/>
  </r>
  <r>
    <x v="27"/>
    <x v="93"/>
    <x v="1"/>
    <x v="0"/>
  </r>
  <r>
    <x v="27"/>
    <x v="15"/>
    <x v="0"/>
    <x v="0"/>
  </r>
  <r>
    <x v="27"/>
    <x v="25"/>
    <x v="1"/>
    <x v="0"/>
  </r>
  <r>
    <x v="27"/>
    <x v="44"/>
    <x v="0"/>
    <x v="0"/>
  </r>
  <r>
    <x v="27"/>
    <x v="134"/>
    <x v="0"/>
    <x v="0"/>
  </r>
  <r>
    <x v="27"/>
    <x v="11"/>
    <x v="1"/>
    <x v="0"/>
  </r>
  <r>
    <x v="27"/>
    <x v="409"/>
    <x v="0"/>
    <x v="0"/>
  </r>
  <r>
    <x v="27"/>
    <x v="45"/>
    <x v="1"/>
    <x v="0"/>
  </r>
  <r>
    <x v="27"/>
    <x v="282"/>
    <x v="1"/>
    <x v="0"/>
  </r>
  <r>
    <x v="27"/>
    <x v="170"/>
    <x v="0"/>
    <x v="0"/>
  </r>
  <r>
    <x v="27"/>
    <x v="58"/>
    <x v="0"/>
    <x v="0"/>
  </r>
  <r>
    <x v="27"/>
    <x v="80"/>
    <x v="0"/>
    <x v="0"/>
  </r>
  <r>
    <x v="27"/>
    <x v="32"/>
    <x v="0"/>
    <x v="0"/>
  </r>
  <r>
    <x v="27"/>
    <x v="32"/>
    <x v="0"/>
    <x v="0"/>
  </r>
  <r>
    <x v="27"/>
    <x v="1"/>
    <x v="0"/>
    <x v="0"/>
  </r>
  <r>
    <x v="27"/>
    <x v="77"/>
    <x v="1"/>
    <x v="0"/>
  </r>
  <r>
    <x v="27"/>
    <x v="117"/>
    <x v="51"/>
    <x v="0"/>
  </r>
  <r>
    <x v="27"/>
    <x v="5"/>
    <x v="0"/>
    <x v="0"/>
  </r>
  <r>
    <x v="27"/>
    <x v="129"/>
    <x v="1"/>
    <x v="0"/>
  </r>
  <r>
    <x v="27"/>
    <x v="32"/>
    <x v="0"/>
    <x v="0"/>
  </r>
  <r>
    <x v="27"/>
    <x v="65"/>
    <x v="3"/>
    <x v="0"/>
  </r>
  <r>
    <x v="27"/>
    <x v="15"/>
    <x v="0"/>
    <x v="0"/>
  </r>
  <r>
    <x v="27"/>
    <x v="1"/>
    <x v="0"/>
    <x v="0"/>
  </r>
  <r>
    <x v="27"/>
    <x v="80"/>
    <x v="0"/>
    <x v="0"/>
  </r>
  <r>
    <x v="27"/>
    <x v="1"/>
    <x v="0"/>
    <x v="0"/>
  </r>
  <r>
    <x v="27"/>
    <x v="58"/>
    <x v="0"/>
    <x v="0"/>
  </r>
  <r>
    <x v="27"/>
    <x v="100"/>
    <x v="0"/>
    <x v="0"/>
  </r>
  <r>
    <x v="27"/>
    <x v="58"/>
    <x v="0"/>
    <x v="0"/>
  </r>
  <r>
    <x v="27"/>
    <x v="5"/>
    <x v="0"/>
    <x v="0"/>
  </r>
  <r>
    <x v="27"/>
    <x v="58"/>
    <x v="0"/>
    <x v="0"/>
  </r>
  <r>
    <x v="27"/>
    <x v="5"/>
    <x v="0"/>
    <x v="0"/>
  </r>
  <r>
    <x v="27"/>
    <x v="5"/>
    <x v="0"/>
    <x v="0"/>
  </r>
  <r>
    <x v="27"/>
    <x v="10"/>
    <x v="3"/>
    <x v="0"/>
  </r>
  <r>
    <x v="27"/>
    <x v="10"/>
    <x v="3"/>
    <x v="0"/>
  </r>
  <r>
    <x v="27"/>
    <x v="44"/>
    <x v="0"/>
    <x v="0"/>
  </r>
  <r>
    <x v="27"/>
    <x v="100"/>
    <x v="0"/>
    <x v="0"/>
  </r>
  <r>
    <x v="27"/>
    <x v="1"/>
    <x v="0"/>
    <x v="0"/>
  </r>
  <r>
    <x v="27"/>
    <x v="1"/>
    <x v="0"/>
    <x v="0"/>
  </r>
  <r>
    <x v="27"/>
    <x v="2"/>
    <x v="0"/>
    <x v="0"/>
  </r>
  <r>
    <x v="27"/>
    <x v="142"/>
    <x v="1"/>
    <x v="0"/>
  </r>
  <r>
    <x v="27"/>
    <x v="23"/>
    <x v="1"/>
    <x v="0"/>
  </r>
  <r>
    <x v="27"/>
    <x v="100"/>
    <x v="0"/>
    <x v="0"/>
  </r>
  <r>
    <x v="27"/>
    <x v="13"/>
    <x v="0"/>
    <x v="0"/>
  </r>
  <r>
    <x v="27"/>
    <x v="15"/>
    <x v="5"/>
    <x v="0"/>
  </r>
  <r>
    <x v="27"/>
    <x v="0"/>
    <x v="0"/>
    <x v="0"/>
  </r>
  <r>
    <x v="27"/>
    <x v="5"/>
    <x v="0"/>
    <x v="0"/>
  </r>
  <r>
    <x v="27"/>
    <x v="10"/>
    <x v="1"/>
    <x v="0"/>
  </r>
  <r>
    <x v="27"/>
    <x v="53"/>
    <x v="0"/>
    <x v="0"/>
  </r>
  <r>
    <x v="27"/>
    <x v="100"/>
    <x v="0"/>
    <x v="0"/>
  </r>
  <r>
    <x v="27"/>
    <x v="417"/>
    <x v="2"/>
    <x v="0"/>
  </r>
  <r>
    <x v="27"/>
    <x v="201"/>
    <x v="2"/>
    <x v="0"/>
  </r>
  <r>
    <x v="27"/>
    <x v="5"/>
    <x v="0"/>
    <x v="0"/>
  </r>
  <r>
    <x v="27"/>
    <x v="141"/>
    <x v="1"/>
    <x v="0"/>
  </r>
  <r>
    <x v="27"/>
    <x v="1"/>
    <x v="0"/>
    <x v="0"/>
  </r>
  <r>
    <x v="27"/>
    <x v="53"/>
    <x v="0"/>
    <x v="0"/>
  </r>
  <r>
    <x v="27"/>
    <x v="13"/>
    <x v="13"/>
    <x v="0"/>
  </r>
  <r>
    <x v="27"/>
    <x v="2"/>
    <x v="0"/>
    <x v="0"/>
  </r>
  <r>
    <x v="27"/>
    <x v="315"/>
    <x v="1"/>
    <x v="0"/>
  </r>
  <r>
    <x v="27"/>
    <x v="53"/>
    <x v="0"/>
    <x v="0"/>
  </r>
  <r>
    <x v="27"/>
    <x v="167"/>
    <x v="2"/>
    <x v="0"/>
  </r>
  <r>
    <x v="27"/>
    <x v="3"/>
    <x v="3"/>
    <x v="0"/>
  </r>
  <r>
    <x v="27"/>
    <x v="248"/>
    <x v="1"/>
    <x v="0"/>
  </r>
  <r>
    <x v="27"/>
    <x v="53"/>
    <x v="0"/>
    <x v="0"/>
  </r>
  <r>
    <x v="27"/>
    <x v="2"/>
    <x v="0"/>
    <x v="0"/>
  </r>
  <r>
    <x v="27"/>
    <x v="66"/>
    <x v="2"/>
    <x v="0"/>
  </r>
  <r>
    <x v="27"/>
    <x v="56"/>
    <x v="5"/>
    <x v="0"/>
  </r>
  <r>
    <x v="27"/>
    <x v="47"/>
    <x v="5"/>
    <x v="0"/>
  </r>
  <r>
    <x v="27"/>
    <x v="32"/>
    <x v="0"/>
    <x v="0"/>
  </r>
  <r>
    <x v="27"/>
    <x v="45"/>
    <x v="7"/>
    <x v="0"/>
  </r>
  <r>
    <x v="27"/>
    <x v="4"/>
    <x v="1"/>
    <x v="0"/>
  </r>
  <r>
    <x v="27"/>
    <x v="90"/>
    <x v="0"/>
    <x v="0"/>
  </r>
  <r>
    <x v="27"/>
    <x v="134"/>
    <x v="0"/>
    <x v="0"/>
  </r>
  <r>
    <x v="27"/>
    <x v="202"/>
    <x v="1"/>
    <x v="0"/>
  </r>
  <r>
    <x v="27"/>
    <x v="2"/>
    <x v="0"/>
    <x v="0"/>
  </r>
  <r>
    <x v="27"/>
    <x v="56"/>
    <x v="1"/>
    <x v="0"/>
  </r>
  <r>
    <x v="27"/>
    <x v="22"/>
    <x v="3"/>
    <x v="0"/>
  </r>
  <r>
    <x v="27"/>
    <x v="64"/>
    <x v="43"/>
    <x v="0"/>
  </r>
  <r>
    <x v="27"/>
    <x v="123"/>
    <x v="1"/>
    <x v="0"/>
  </r>
  <r>
    <x v="27"/>
    <x v="92"/>
    <x v="1"/>
    <x v="0"/>
  </r>
  <r>
    <x v="27"/>
    <x v="129"/>
    <x v="1"/>
    <x v="0"/>
  </r>
  <r>
    <x v="27"/>
    <x v="170"/>
    <x v="0"/>
    <x v="0"/>
  </r>
  <r>
    <x v="27"/>
    <x v="246"/>
    <x v="1"/>
    <x v="0"/>
  </r>
  <r>
    <x v="27"/>
    <x v="136"/>
    <x v="36"/>
    <x v="0"/>
  </r>
  <r>
    <x v="27"/>
    <x v="2"/>
    <x v="0"/>
    <x v="0"/>
  </r>
  <r>
    <x v="27"/>
    <x v="32"/>
    <x v="0"/>
    <x v="0"/>
  </r>
  <r>
    <x v="27"/>
    <x v="164"/>
    <x v="24"/>
    <x v="0"/>
  </r>
  <r>
    <x v="27"/>
    <x v="5"/>
    <x v="0"/>
    <x v="0"/>
  </r>
  <r>
    <x v="27"/>
    <x v="123"/>
    <x v="1"/>
    <x v="0"/>
  </r>
  <r>
    <x v="27"/>
    <x v="11"/>
    <x v="3"/>
    <x v="0"/>
  </r>
  <r>
    <x v="27"/>
    <x v="90"/>
    <x v="0"/>
    <x v="0"/>
  </r>
  <r>
    <x v="27"/>
    <x v="1"/>
    <x v="0"/>
    <x v="0"/>
  </r>
  <r>
    <x v="27"/>
    <x v="5"/>
    <x v="0"/>
    <x v="0"/>
  </r>
  <r>
    <x v="27"/>
    <x v="58"/>
    <x v="0"/>
    <x v="0"/>
  </r>
  <r>
    <x v="27"/>
    <x v="200"/>
    <x v="1"/>
    <x v="0"/>
  </r>
  <r>
    <x v="27"/>
    <x v="26"/>
    <x v="58"/>
    <x v="0"/>
  </r>
  <r>
    <x v="27"/>
    <x v="92"/>
    <x v="0"/>
    <x v="0"/>
  </r>
  <r>
    <x v="27"/>
    <x v="281"/>
    <x v="5"/>
    <x v="0"/>
  </r>
  <r>
    <x v="27"/>
    <x v="5"/>
    <x v="0"/>
    <x v="0"/>
  </r>
  <r>
    <x v="27"/>
    <x v="0"/>
    <x v="0"/>
    <x v="0"/>
  </r>
  <r>
    <x v="27"/>
    <x v="387"/>
    <x v="0"/>
    <x v="0"/>
  </r>
  <r>
    <x v="27"/>
    <x v="1"/>
    <x v="0"/>
    <x v="0"/>
  </r>
  <r>
    <x v="27"/>
    <x v="5"/>
    <x v="0"/>
    <x v="0"/>
  </r>
  <r>
    <x v="27"/>
    <x v="1"/>
    <x v="0"/>
    <x v="0"/>
  </r>
  <r>
    <x v="27"/>
    <x v="134"/>
    <x v="0"/>
    <x v="0"/>
  </r>
  <r>
    <x v="27"/>
    <x v="2"/>
    <x v="3"/>
    <x v="0"/>
  </r>
  <r>
    <x v="27"/>
    <x v="10"/>
    <x v="0"/>
    <x v="0"/>
  </r>
  <r>
    <x v="27"/>
    <x v="9"/>
    <x v="1"/>
    <x v="0"/>
  </r>
  <r>
    <x v="27"/>
    <x v="58"/>
    <x v="0"/>
    <x v="0"/>
  </r>
  <r>
    <x v="27"/>
    <x v="2"/>
    <x v="0"/>
    <x v="0"/>
  </r>
  <r>
    <x v="27"/>
    <x v="28"/>
    <x v="1"/>
    <x v="0"/>
  </r>
  <r>
    <x v="27"/>
    <x v="149"/>
    <x v="0"/>
    <x v="0"/>
  </r>
  <r>
    <x v="27"/>
    <x v="50"/>
    <x v="1"/>
    <x v="0"/>
  </r>
  <r>
    <x v="27"/>
    <x v="57"/>
    <x v="1"/>
    <x v="0"/>
  </r>
  <r>
    <x v="27"/>
    <x v="51"/>
    <x v="58"/>
    <x v="0"/>
  </r>
  <r>
    <x v="27"/>
    <x v="1"/>
    <x v="0"/>
    <x v="0"/>
  </r>
  <r>
    <x v="27"/>
    <x v="349"/>
    <x v="1"/>
    <x v="0"/>
  </r>
  <r>
    <x v="27"/>
    <x v="3"/>
    <x v="1"/>
    <x v="0"/>
  </r>
  <r>
    <x v="27"/>
    <x v="158"/>
    <x v="1"/>
    <x v="0"/>
  </r>
  <r>
    <x v="27"/>
    <x v="2"/>
    <x v="0"/>
    <x v="0"/>
  </r>
  <r>
    <x v="27"/>
    <x v="2"/>
    <x v="0"/>
    <x v="0"/>
  </r>
  <r>
    <x v="27"/>
    <x v="32"/>
    <x v="0"/>
    <x v="0"/>
  </r>
  <r>
    <x v="27"/>
    <x v="168"/>
    <x v="0"/>
    <x v="0"/>
  </r>
  <r>
    <x v="27"/>
    <x v="100"/>
    <x v="0"/>
    <x v="0"/>
  </r>
  <r>
    <x v="27"/>
    <x v="301"/>
    <x v="0"/>
    <x v="0"/>
  </r>
  <r>
    <x v="27"/>
    <x v="47"/>
    <x v="1"/>
    <x v="0"/>
  </r>
  <r>
    <x v="27"/>
    <x v="76"/>
    <x v="0"/>
    <x v="0"/>
  </r>
  <r>
    <x v="27"/>
    <x v="278"/>
    <x v="0"/>
    <x v="0"/>
  </r>
  <r>
    <x v="27"/>
    <x v="41"/>
    <x v="58"/>
    <x v="0"/>
  </r>
  <r>
    <x v="27"/>
    <x v="41"/>
    <x v="14"/>
    <x v="0"/>
  </r>
  <r>
    <x v="27"/>
    <x v="5"/>
    <x v="0"/>
    <x v="0"/>
  </r>
  <r>
    <x v="27"/>
    <x v="102"/>
    <x v="57"/>
    <x v="0"/>
  </r>
  <r>
    <x v="27"/>
    <x v="28"/>
    <x v="1"/>
    <x v="0"/>
  </r>
  <r>
    <x v="27"/>
    <x v="3"/>
    <x v="13"/>
    <x v="0"/>
  </r>
  <r>
    <x v="27"/>
    <x v="164"/>
    <x v="1"/>
    <x v="0"/>
  </r>
  <r>
    <x v="27"/>
    <x v="236"/>
    <x v="1"/>
    <x v="0"/>
  </r>
  <r>
    <x v="27"/>
    <x v="260"/>
    <x v="1"/>
    <x v="0"/>
  </r>
  <r>
    <x v="27"/>
    <x v="102"/>
    <x v="57"/>
    <x v="0"/>
  </r>
  <r>
    <x v="27"/>
    <x v="68"/>
    <x v="1"/>
    <x v="0"/>
  </r>
  <r>
    <x v="27"/>
    <x v="398"/>
    <x v="1"/>
    <x v="0"/>
  </r>
  <r>
    <x v="27"/>
    <x v="414"/>
    <x v="0"/>
    <x v="0"/>
  </r>
  <r>
    <x v="27"/>
    <x v="50"/>
    <x v="3"/>
    <x v="0"/>
  </r>
  <r>
    <x v="27"/>
    <x v="5"/>
    <x v="0"/>
    <x v="0"/>
  </r>
  <r>
    <x v="27"/>
    <x v="45"/>
    <x v="1"/>
    <x v="0"/>
  </r>
  <r>
    <x v="27"/>
    <x v="436"/>
    <x v="0"/>
    <x v="0"/>
  </r>
  <r>
    <x v="27"/>
    <x v="45"/>
    <x v="1"/>
    <x v="0"/>
  </r>
  <r>
    <x v="27"/>
    <x v="145"/>
    <x v="3"/>
    <x v="0"/>
  </r>
  <r>
    <x v="27"/>
    <x v="250"/>
    <x v="9"/>
    <x v="0"/>
  </r>
  <r>
    <x v="27"/>
    <x v="15"/>
    <x v="1"/>
    <x v="0"/>
  </r>
  <r>
    <x v="27"/>
    <x v="437"/>
    <x v="0"/>
    <x v="0"/>
  </r>
  <r>
    <x v="27"/>
    <x v="40"/>
    <x v="3"/>
    <x v="0"/>
  </r>
  <r>
    <x v="27"/>
    <x v="13"/>
    <x v="1"/>
    <x v="0"/>
  </r>
  <r>
    <x v="27"/>
    <x v="5"/>
    <x v="0"/>
    <x v="0"/>
  </r>
  <r>
    <x v="27"/>
    <x v="40"/>
    <x v="0"/>
    <x v="0"/>
  </r>
  <r>
    <x v="27"/>
    <x v="404"/>
    <x v="8"/>
    <x v="0"/>
  </r>
  <r>
    <x v="27"/>
    <x v="80"/>
    <x v="0"/>
    <x v="0"/>
  </r>
  <r>
    <x v="27"/>
    <x v="227"/>
    <x v="4"/>
    <x v="0"/>
  </r>
  <r>
    <x v="27"/>
    <x v="1"/>
    <x v="0"/>
    <x v="0"/>
  </r>
  <r>
    <x v="27"/>
    <x v="100"/>
    <x v="0"/>
    <x v="0"/>
  </r>
  <r>
    <x v="27"/>
    <x v="261"/>
    <x v="8"/>
    <x v="0"/>
  </r>
  <r>
    <x v="27"/>
    <x v="438"/>
    <x v="0"/>
    <x v="0"/>
  </r>
  <r>
    <x v="27"/>
    <x v="179"/>
    <x v="58"/>
    <x v="0"/>
  </r>
  <r>
    <x v="27"/>
    <x v="91"/>
    <x v="3"/>
    <x v="0"/>
  </r>
  <r>
    <x v="27"/>
    <x v="2"/>
    <x v="0"/>
    <x v="0"/>
  </r>
  <r>
    <x v="27"/>
    <x v="5"/>
    <x v="0"/>
    <x v="0"/>
  </r>
  <r>
    <x v="27"/>
    <x v="77"/>
    <x v="3"/>
    <x v="0"/>
  </r>
  <r>
    <x v="27"/>
    <x v="2"/>
    <x v="0"/>
    <x v="0"/>
  </r>
  <r>
    <x v="27"/>
    <x v="75"/>
    <x v="1"/>
    <x v="0"/>
  </r>
  <r>
    <x v="27"/>
    <x v="232"/>
    <x v="0"/>
    <x v="0"/>
  </r>
  <r>
    <x v="27"/>
    <x v="308"/>
    <x v="0"/>
    <x v="0"/>
  </r>
  <r>
    <x v="27"/>
    <x v="2"/>
    <x v="0"/>
    <x v="0"/>
  </r>
  <r>
    <x v="27"/>
    <x v="2"/>
    <x v="0"/>
    <x v="0"/>
  </r>
  <r>
    <x v="27"/>
    <x v="360"/>
    <x v="0"/>
    <x v="0"/>
  </r>
  <r>
    <x v="27"/>
    <x v="67"/>
    <x v="1"/>
    <x v="0"/>
  </r>
  <r>
    <x v="27"/>
    <x v="149"/>
    <x v="4"/>
    <x v="0"/>
  </r>
  <r>
    <x v="27"/>
    <x v="32"/>
    <x v="0"/>
    <x v="0"/>
  </r>
  <r>
    <x v="27"/>
    <x v="41"/>
    <x v="58"/>
    <x v="0"/>
  </r>
  <r>
    <x v="27"/>
    <x v="44"/>
    <x v="0"/>
    <x v="0"/>
  </r>
  <r>
    <x v="27"/>
    <x v="343"/>
    <x v="1"/>
    <x v="0"/>
  </r>
  <r>
    <x v="27"/>
    <x v="11"/>
    <x v="3"/>
    <x v="0"/>
  </r>
  <r>
    <x v="27"/>
    <x v="404"/>
    <x v="11"/>
    <x v="0"/>
  </r>
  <r>
    <x v="27"/>
    <x v="94"/>
    <x v="27"/>
    <x v="0"/>
  </r>
  <r>
    <x v="27"/>
    <x v="80"/>
    <x v="0"/>
    <x v="0"/>
  </r>
  <r>
    <x v="27"/>
    <x v="11"/>
    <x v="1"/>
    <x v="0"/>
  </r>
  <r>
    <x v="27"/>
    <x v="168"/>
    <x v="0"/>
    <x v="0"/>
  </r>
  <r>
    <x v="27"/>
    <x v="256"/>
    <x v="1"/>
    <x v="0"/>
  </r>
  <r>
    <x v="27"/>
    <x v="129"/>
    <x v="4"/>
    <x v="0"/>
  </r>
  <r>
    <x v="27"/>
    <x v="439"/>
    <x v="0"/>
    <x v="0"/>
  </r>
  <r>
    <x v="27"/>
    <x v="85"/>
    <x v="94"/>
    <x v="0"/>
  </r>
  <r>
    <x v="27"/>
    <x v="41"/>
    <x v="95"/>
    <x v="0"/>
  </r>
  <r>
    <x v="27"/>
    <x v="58"/>
    <x v="0"/>
    <x v="0"/>
  </r>
  <r>
    <x v="27"/>
    <x v="122"/>
    <x v="3"/>
    <x v="0"/>
  </r>
  <r>
    <x v="27"/>
    <x v="34"/>
    <x v="3"/>
    <x v="0"/>
  </r>
  <r>
    <x v="27"/>
    <x v="0"/>
    <x v="0"/>
    <x v="0"/>
  </r>
  <r>
    <x v="27"/>
    <x v="86"/>
    <x v="3"/>
    <x v="0"/>
  </r>
  <r>
    <x v="27"/>
    <x v="0"/>
    <x v="0"/>
    <x v="0"/>
  </r>
  <r>
    <x v="27"/>
    <x v="94"/>
    <x v="94"/>
    <x v="0"/>
  </r>
  <r>
    <x v="27"/>
    <x v="58"/>
    <x v="0"/>
    <x v="0"/>
  </r>
  <r>
    <x v="27"/>
    <x v="378"/>
    <x v="0"/>
    <x v="0"/>
  </r>
  <r>
    <x v="27"/>
    <x v="436"/>
    <x v="0"/>
    <x v="0"/>
  </r>
  <r>
    <x v="27"/>
    <x v="90"/>
    <x v="0"/>
    <x v="0"/>
  </r>
  <r>
    <x v="27"/>
    <x v="22"/>
    <x v="1"/>
    <x v="0"/>
  </r>
  <r>
    <x v="27"/>
    <x v="45"/>
    <x v="19"/>
    <x v="0"/>
  </r>
  <r>
    <x v="27"/>
    <x v="2"/>
    <x v="0"/>
    <x v="0"/>
  </r>
  <r>
    <x v="27"/>
    <x v="5"/>
    <x v="0"/>
    <x v="0"/>
  </r>
  <r>
    <x v="27"/>
    <x v="13"/>
    <x v="0"/>
    <x v="0"/>
  </r>
  <r>
    <x v="27"/>
    <x v="342"/>
    <x v="0"/>
    <x v="0"/>
  </r>
  <r>
    <x v="27"/>
    <x v="8"/>
    <x v="1"/>
    <x v="0"/>
  </r>
  <r>
    <x v="27"/>
    <x v="58"/>
    <x v="0"/>
    <x v="0"/>
  </r>
  <r>
    <x v="27"/>
    <x v="51"/>
    <x v="14"/>
    <x v="0"/>
  </r>
  <r>
    <x v="27"/>
    <x v="80"/>
    <x v="0"/>
    <x v="0"/>
  </r>
  <r>
    <x v="27"/>
    <x v="91"/>
    <x v="3"/>
    <x v="0"/>
  </r>
  <r>
    <x v="27"/>
    <x v="85"/>
    <x v="46"/>
    <x v="0"/>
  </r>
  <r>
    <x v="27"/>
    <x v="5"/>
    <x v="0"/>
    <x v="0"/>
  </r>
  <r>
    <x v="27"/>
    <x v="331"/>
    <x v="1"/>
    <x v="0"/>
  </r>
  <r>
    <x v="27"/>
    <x v="12"/>
    <x v="1"/>
    <x v="0"/>
  </r>
  <r>
    <x v="27"/>
    <x v="58"/>
    <x v="0"/>
    <x v="0"/>
  </r>
  <r>
    <x v="27"/>
    <x v="47"/>
    <x v="1"/>
    <x v="0"/>
  </r>
  <r>
    <x v="27"/>
    <x v="94"/>
    <x v="58"/>
    <x v="0"/>
  </r>
  <r>
    <x v="27"/>
    <x v="5"/>
    <x v="0"/>
    <x v="0"/>
  </r>
  <r>
    <x v="27"/>
    <x v="1"/>
    <x v="0"/>
    <x v="0"/>
  </r>
  <r>
    <x v="27"/>
    <x v="32"/>
    <x v="0"/>
    <x v="0"/>
  </r>
  <r>
    <x v="27"/>
    <x v="325"/>
    <x v="9"/>
    <x v="0"/>
  </r>
  <r>
    <x v="27"/>
    <x v="79"/>
    <x v="2"/>
    <x v="0"/>
  </r>
  <r>
    <x v="27"/>
    <x v="25"/>
    <x v="1"/>
    <x v="0"/>
  </r>
  <r>
    <x v="27"/>
    <x v="134"/>
    <x v="9"/>
    <x v="0"/>
  </r>
  <r>
    <x v="27"/>
    <x v="5"/>
    <x v="0"/>
    <x v="0"/>
  </r>
  <r>
    <x v="27"/>
    <x v="94"/>
    <x v="15"/>
    <x v="0"/>
  </r>
  <r>
    <x v="27"/>
    <x v="80"/>
    <x v="1"/>
    <x v="0"/>
  </r>
  <r>
    <x v="27"/>
    <x v="5"/>
    <x v="0"/>
    <x v="0"/>
  </r>
  <r>
    <x v="27"/>
    <x v="252"/>
    <x v="1"/>
    <x v="0"/>
  </r>
  <r>
    <x v="27"/>
    <x v="100"/>
    <x v="0"/>
    <x v="0"/>
  </r>
  <r>
    <x v="27"/>
    <x v="333"/>
    <x v="4"/>
    <x v="0"/>
  </r>
  <r>
    <x v="27"/>
    <x v="265"/>
    <x v="1"/>
    <x v="0"/>
  </r>
  <r>
    <x v="27"/>
    <x v="88"/>
    <x v="1"/>
    <x v="0"/>
  </r>
  <r>
    <x v="27"/>
    <x v="67"/>
    <x v="1"/>
    <x v="0"/>
  </r>
  <r>
    <x v="27"/>
    <x v="22"/>
    <x v="13"/>
    <x v="0"/>
  </r>
  <r>
    <x v="27"/>
    <x v="51"/>
    <x v="50"/>
    <x v="0"/>
  </r>
  <r>
    <x v="27"/>
    <x v="53"/>
    <x v="0"/>
    <x v="0"/>
  </r>
  <r>
    <x v="27"/>
    <x v="296"/>
    <x v="24"/>
    <x v="0"/>
  </r>
  <r>
    <x v="27"/>
    <x v="126"/>
    <x v="1"/>
    <x v="0"/>
  </r>
  <r>
    <x v="27"/>
    <x v="15"/>
    <x v="0"/>
    <x v="0"/>
  </r>
  <r>
    <x v="27"/>
    <x v="32"/>
    <x v="0"/>
    <x v="0"/>
  </r>
  <r>
    <x v="27"/>
    <x v="362"/>
    <x v="8"/>
    <x v="0"/>
  </r>
  <r>
    <x v="27"/>
    <x v="5"/>
    <x v="0"/>
    <x v="0"/>
  </r>
  <r>
    <x v="27"/>
    <x v="34"/>
    <x v="3"/>
    <x v="0"/>
  </r>
  <r>
    <x v="27"/>
    <x v="428"/>
    <x v="0"/>
    <x v="0"/>
  </r>
  <r>
    <x v="27"/>
    <x v="3"/>
    <x v="1"/>
    <x v="0"/>
  </r>
  <r>
    <x v="27"/>
    <x v="58"/>
    <x v="0"/>
    <x v="0"/>
  </r>
  <r>
    <x v="27"/>
    <x v="58"/>
    <x v="0"/>
    <x v="0"/>
  </r>
  <r>
    <x v="27"/>
    <x v="179"/>
    <x v="58"/>
    <x v="0"/>
  </r>
  <r>
    <x v="27"/>
    <x v="32"/>
    <x v="1"/>
    <x v="0"/>
  </r>
  <r>
    <x v="27"/>
    <x v="62"/>
    <x v="15"/>
    <x v="0"/>
  </r>
  <r>
    <x v="27"/>
    <x v="0"/>
    <x v="0"/>
    <x v="0"/>
  </r>
  <r>
    <x v="27"/>
    <x v="160"/>
    <x v="1"/>
    <x v="0"/>
  </r>
  <r>
    <x v="27"/>
    <x v="116"/>
    <x v="0"/>
    <x v="0"/>
  </r>
  <r>
    <x v="27"/>
    <x v="86"/>
    <x v="3"/>
    <x v="0"/>
  </r>
  <r>
    <x v="27"/>
    <x v="2"/>
    <x v="0"/>
    <x v="0"/>
  </r>
  <r>
    <x v="27"/>
    <x v="11"/>
    <x v="3"/>
    <x v="0"/>
  </r>
  <r>
    <x v="27"/>
    <x v="116"/>
    <x v="0"/>
    <x v="0"/>
  </r>
  <r>
    <x v="27"/>
    <x v="32"/>
    <x v="0"/>
    <x v="0"/>
  </r>
  <r>
    <x v="27"/>
    <x v="85"/>
    <x v="15"/>
    <x v="0"/>
  </r>
  <r>
    <x v="27"/>
    <x v="1"/>
    <x v="0"/>
    <x v="0"/>
  </r>
  <r>
    <x v="27"/>
    <x v="93"/>
    <x v="24"/>
    <x v="0"/>
  </r>
  <r>
    <x v="27"/>
    <x v="5"/>
    <x v="0"/>
    <x v="0"/>
  </r>
  <r>
    <x v="27"/>
    <x v="106"/>
    <x v="22"/>
    <x v="0"/>
  </r>
  <r>
    <x v="27"/>
    <x v="5"/>
    <x v="0"/>
    <x v="0"/>
  </r>
  <r>
    <x v="27"/>
    <x v="5"/>
    <x v="0"/>
    <x v="0"/>
  </r>
  <r>
    <x v="27"/>
    <x v="2"/>
    <x v="0"/>
    <x v="0"/>
  </r>
  <r>
    <x v="27"/>
    <x v="0"/>
    <x v="0"/>
    <x v="0"/>
  </r>
  <r>
    <x v="27"/>
    <x v="440"/>
    <x v="0"/>
    <x v="0"/>
  </r>
  <r>
    <x v="27"/>
    <x v="105"/>
    <x v="0"/>
    <x v="0"/>
  </r>
  <r>
    <x v="27"/>
    <x v="437"/>
    <x v="0"/>
    <x v="0"/>
  </r>
  <r>
    <x v="27"/>
    <x v="186"/>
    <x v="11"/>
    <x v="0"/>
  </r>
  <r>
    <x v="27"/>
    <x v="32"/>
    <x v="0"/>
    <x v="0"/>
  </r>
  <r>
    <x v="27"/>
    <x v="25"/>
    <x v="1"/>
    <x v="0"/>
  </r>
  <r>
    <x v="27"/>
    <x v="88"/>
    <x v="1"/>
    <x v="0"/>
  </r>
  <r>
    <x v="27"/>
    <x v="0"/>
    <x v="0"/>
    <x v="0"/>
  </r>
  <r>
    <x v="27"/>
    <x v="2"/>
    <x v="0"/>
    <x v="0"/>
  </r>
  <r>
    <x v="27"/>
    <x v="363"/>
    <x v="9"/>
    <x v="0"/>
  </r>
  <r>
    <x v="27"/>
    <x v="1"/>
    <x v="0"/>
    <x v="0"/>
  </r>
  <r>
    <x v="27"/>
    <x v="2"/>
    <x v="0"/>
    <x v="0"/>
  </r>
  <r>
    <x v="27"/>
    <x v="68"/>
    <x v="1"/>
    <x v="0"/>
  </r>
  <r>
    <x v="27"/>
    <x v="10"/>
    <x v="0"/>
    <x v="0"/>
  </r>
  <r>
    <x v="27"/>
    <x v="85"/>
    <x v="47"/>
    <x v="0"/>
  </r>
  <r>
    <x v="27"/>
    <x v="441"/>
    <x v="9"/>
    <x v="0"/>
  </r>
  <r>
    <x v="27"/>
    <x v="5"/>
    <x v="0"/>
    <x v="0"/>
  </r>
  <r>
    <x v="27"/>
    <x v="153"/>
    <x v="1"/>
    <x v="0"/>
  </r>
  <r>
    <x v="27"/>
    <x v="13"/>
    <x v="0"/>
    <x v="0"/>
  </r>
  <r>
    <x v="27"/>
    <x v="236"/>
    <x v="1"/>
    <x v="0"/>
  </r>
  <r>
    <x v="27"/>
    <x v="0"/>
    <x v="0"/>
    <x v="0"/>
  </r>
  <r>
    <x v="27"/>
    <x v="197"/>
    <x v="1"/>
    <x v="0"/>
  </r>
  <r>
    <x v="27"/>
    <x v="66"/>
    <x v="2"/>
    <x v="0"/>
  </r>
  <r>
    <x v="27"/>
    <x v="5"/>
    <x v="0"/>
    <x v="0"/>
  </r>
  <r>
    <x v="27"/>
    <x v="32"/>
    <x v="0"/>
    <x v="0"/>
  </r>
  <r>
    <x v="27"/>
    <x v="127"/>
    <x v="0"/>
    <x v="0"/>
  </r>
  <r>
    <x v="27"/>
    <x v="53"/>
    <x v="0"/>
    <x v="0"/>
  </r>
  <r>
    <x v="27"/>
    <x v="266"/>
    <x v="0"/>
    <x v="0"/>
  </r>
  <r>
    <x v="27"/>
    <x v="5"/>
    <x v="0"/>
    <x v="0"/>
  </r>
  <r>
    <x v="27"/>
    <x v="312"/>
    <x v="19"/>
    <x v="2"/>
  </r>
  <r>
    <x v="27"/>
    <x v="51"/>
    <x v="58"/>
    <x v="0"/>
  </r>
  <r>
    <x v="27"/>
    <x v="91"/>
    <x v="3"/>
    <x v="0"/>
  </r>
  <r>
    <x v="27"/>
    <x v="5"/>
    <x v="0"/>
    <x v="0"/>
  </r>
  <r>
    <x v="28"/>
    <x v="51"/>
    <x v="53"/>
    <x v="0"/>
  </r>
  <r>
    <x v="28"/>
    <x v="58"/>
    <x v="0"/>
    <x v="0"/>
  </r>
  <r>
    <x v="28"/>
    <x v="102"/>
    <x v="16"/>
    <x v="0"/>
  </r>
  <r>
    <x v="28"/>
    <x v="172"/>
    <x v="1"/>
    <x v="0"/>
  </r>
  <r>
    <x v="28"/>
    <x v="260"/>
    <x v="1"/>
    <x v="0"/>
  </r>
  <r>
    <x v="28"/>
    <x v="51"/>
    <x v="58"/>
    <x v="0"/>
  </r>
  <r>
    <x v="28"/>
    <x v="2"/>
    <x v="0"/>
    <x v="0"/>
  </r>
  <r>
    <x v="28"/>
    <x v="76"/>
    <x v="0"/>
    <x v="0"/>
  </r>
  <r>
    <x v="28"/>
    <x v="80"/>
    <x v="0"/>
    <x v="0"/>
  </r>
  <r>
    <x v="28"/>
    <x v="2"/>
    <x v="0"/>
    <x v="0"/>
  </r>
  <r>
    <x v="28"/>
    <x v="32"/>
    <x v="0"/>
    <x v="0"/>
  </r>
  <r>
    <x v="28"/>
    <x v="5"/>
    <x v="0"/>
    <x v="0"/>
  </r>
  <r>
    <x v="28"/>
    <x v="41"/>
    <x v="58"/>
    <x v="0"/>
  </r>
  <r>
    <x v="28"/>
    <x v="10"/>
    <x v="24"/>
    <x v="2"/>
  </r>
  <r>
    <x v="28"/>
    <x v="5"/>
    <x v="0"/>
    <x v="0"/>
  </r>
  <r>
    <x v="28"/>
    <x v="41"/>
    <x v="22"/>
    <x v="0"/>
  </r>
  <r>
    <x v="28"/>
    <x v="345"/>
    <x v="1"/>
    <x v="0"/>
  </r>
  <r>
    <x v="28"/>
    <x v="32"/>
    <x v="0"/>
    <x v="0"/>
  </r>
  <r>
    <x v="28"/>
    <x v="134"/>
    <x v="0"/>
    <x v="0"/>
  </r>
  <r>
    <x v="28"/>
    <x v="88"/>
    <x v="1"/>
    <x v="0"/>
  </r>
  <r>
    <x v="28"/>
    <x v="58"/>
    <x v="0"/>
    <x v="0"/>
  </r>
  <r>
    <x v="28"/>
    <x v="191"/>
    <x v="0"/>
    <x v="0"/>
  </r>
  <r>
    <x v="28"/>
    <x v="424"/>
    <x v="0"/>
    <x v="0"/>
  </r>
  <r>
    <x v="28"/>
    <x v="289"/>
    <x v="1"/>
    <x v="0"/>
  </r>
  <r>
    <x v="28"/>
    <x v="51"/>
    <x v="29"/>
    <x v="0"/>
  </r>
  <r>
    <x v="28"/>
    <x v="168"/>
    <x v="0"/>
    <x v="0"/>
  </r>
  <r>
    <x v="28"/>
    <x v="53"/>
    <x v="0"/>
    <x v="0"/>
  </r>
  <r>
    <x v="28"/>
    <x v="58"/>
    <x v="3"/>
    <x v="0"/>
  </r>
  <r>
    <x v="28"/>
    <x v="58"/>
    <x v="0"/>
    <x v="0"/>
  </r>
  <r>
    <x v="28"/>
    <x v="34"/>
    <x v="3"/>
    <x v="0"/>
  </r>
  <r>
    <x v="28"/>
    <x v="92"/>
    <x v="3"/>
    <x v="0"/>
  </r>
  <r>
    <x v="28"/>
    <x v="157"/>
    <x v="1"/>
    <x v="0"/>
  </r>
  <r>
    <x v="28"/>
    <x v="171"/>
    <x v="1"/>
    <x v="0"/>
  </r>
  <r>
    <x v="28"/>
    <x v="62"/>
    <x v="15"/>
    <x v="0"/>
  </r>
  <r>
    <x v="28"/>
    <x v="44"/>
    <x v="0"/>
    <x v="0"/>
  </r>
  <r>
    <x v="28"/>
    <x v="172"/>
    <x v="1"/>
    <x v="0"/>
  </r>
  <r>
    <x v="28"/>
    <x v="2"/>
    <x v="0"/>
    <x v="0"/>
  </r>
  <r>
    <x v="28"/>
    <x v="319"/>
    <x v="2"/>
    <x v="0"/>
  </r>
  <r>
    <x v="28"/>
    <x v="75"/>
    <x v="1"/>
    <x v="0"/>
  </r>
  <r>
    <x v="28"/>
    <x v="58"/>
    <x v="0"/>
    <x v="0"/>
  </r>
  <r>
    <x v="28"/>
    <x v="32"/>
    <x v="0"/>
    <x v="0"/>
  </r>
  <r>
    <x v="28"/>
    <x v="32"/>
    <x v="0"/>
    <x v="0"/>
  </r>
  <r>
    <x v="28"/>
    <x v="13"/>
    <x v="13"/>
    <x v="0"/>
  </r>
  <r>
    <x v="28"/>
    <x v="170"/>
    <x v="0"/>
    <x v="0"/>
  </r>
  <r>
    <x v="28"/>
    <x v="100"/>
    <x v="3"/>
    <x v="2"/>
  </r>
  <r>
    <x v="28"/>
    <x v="1"/>
    <x v="0"/>
    <x v="0"/>
  </r>
  <r>
    <x v="28"/>
    <x v="253"/>
    <x v="1"/>
    <x v="0"/>
  </r>
  <r>
    <x v="28"/>
    <x v="2"/>
    <x v="0"/>
    <x v="0"/>
  </r>
  <r>
    <x v="28"/>
    <x v="242"/>
    <x v="1"/>
    <x v="0"/>
  </r>
  <r>
    <x v="28"/>
    <x v="234"/>
    <x v="19"/>
    <x v="2"/>
  </r>
  <r>
    <x v="28"/>
    <x v="53"/>
    <x v="0"/>
    <x v="0"/>
  </r>
  <r>
    <x v="28"/>
    <x v="186"/>
    <x v="1"/>
    <x v="0"/>
  </r>
  <r>
    <x v="28"/>
    <x v="155"/>
    <x v="1"/>
    <x v="0"/>
  </r>
  <r>
    <x v="28"/>
    <x v="32"/>
    <x v="0"/>
    <x v="0"/>
  </r>
  <r>
    <x v="28"/>
    <x v="104"/>
    <x v="1"/>
    <x v="0"/>
  </r>
  <r>
    <x v="28"/>
    <x v="113"/>
    <x v="1"/>
    <x v="0"/>
  </r>
  <r>
    <x v="28"/>
    <x v="82"/>
    <x v="1"/>
    <x v="1"/>
  </r>
  <r>
    <x v="28"/>
    <x v="15"/>
    <x v="0"/>
    <x v="0"/>
  </r>
  <r>
    <x v="28"/>
    <x v="106"/>
    <x v="58"/>
    <x v="0"/>
  </r>
  <r>
    <x v="28"/>
    <x v="90"/>
    <x v="0"/>
    <x v="0"/>
  </r>
  <r>
    <x v="28"/>
    <x v="76"/>
    <x v="0"/>
    <x v="0"/>
  </r>
  <r>
    <x v="28"/>
    <x v="5"/>
    <x v="0"/>
    <x v="0"/>
  </r>
  <r>
    <x v="28"/>
    <x v="2"/>
    <x v="0"/>
    <x v="0"/>
  </r>
  <r>
    <x v="28"/>
    <x v="159"/>
    <x v="1"/>
    <x v="0"/>
  </r>
  <r>
    <x v="28"/>
    <x v="0"/>
    <x v="8"/>
    <x v="0"/>
  </r>
  <r>
    <x v="28"/>
    <x v="2"/>
    <x v="0"/>
    <x v="0"/>
  </r>
  <r>
    <x v="28"/>
    <x v="153"/>
    <x v="1"/>
    <x v="0"/>
  </r>
  <r>
    <x v="28"/>
    <x v="2"/>
    <x v="0"/>
    <x v="0"/>
  </r>
  <r>
    <x v="28"/>
    <x v="0"/>
    <x v="3"/>
    <x v="0"/>
  </r>
  <r>
    <x v="28"/>
    <x v="1"/>
    <x v="0"/>
    <x v="0"/>
  </r>
  <r>
    <x v="28"/>
    <x v="64"/>
    <x v="57"/>
    <x v="0"/>
  </r>
  <r>
    <x v="28"/>
    <x v="22"/>
    <x v="3"/>
    <x v="0"/>
  </r>
  <r>
    <x v="28"/>
    <x v="58"/>
    <x v="0"/>
    <x v="0"/>
  </r>
  <r>
    <x v="28"/>
    <x v="1"/>
    <x v="0"/>
    <x v="0"/>
  </r>
  <r>
    <x v="28"/>
    <x v="151"/>
    <x v="0"/>
    <x v="0"/>
  </r>
  <r>
    <x v="28"/>
    <x v="2"/>
    <x v="0"/>
    <x v="0"/>
  </r>
  <r>
    <x v="28"/>
    <x v="134"/>
    <x v="80"/>
    <x v="0"/>
  </r>
  <r>
    <x v="28"/>
    <x v="101"/>
    <x v="1"/>
    <x v="1"/>
  </r>
  <r>
    <x v="28"/>
    <x v="124"/>
    <x v="1"/>
    <x v="0"/>
  </r>
  <r>
    <x v="28"/>
    <x v="80"/>
    <x v="25"/>
    <x v="0"/>
  </r>
  <r>
    <x v="28"/>
    <x v="1"/>
    <x v="0"/>
    <x v="0"/>
  </r>
  <r>
    <x v="28"/>
    <x v="58"/>
    <x v="0"/>
    <x v="0"/>
  </r>
  <r>
    <x v="28"/>
    <x v="250"/>
    <x v="1"/>
    <x v="0"/>
  </r>
  <r>
    <x v="28"/>
    <x v="15"/>
    <x v="0"/>
    <x v="0"/>
  </r>
  <r>
    <x v="28"/>
    <x v="119"/>
    <x v="1"/>
    <x v="0"/>
  </r>
  <r>
    <x v="28"/>
    <x v="1"/>
    <x v="0"/>
    <x v="0"/>
  </r>
  <r>
    <x v="28"/>
    <x v="5"/>
    <x v="0"/>
    <x v="0"/>
  </r>
  <r>
    <x v="28"/>
    <x v="32"/>
    <x v="0"/>
    <x v="0"/>
  </r>
  <r>
    <x v="28"/>
    <x v="44"/>
    <x v="0"/>
    <x v="0"/>
  </r>
  <r>
    <x v="28"/>
    <x v="232"/>
    <x v="1"/>
    <x v="0"/>
  </r>
  <r>
    <x v="28"/>
    <x v="57"/>
    <x v="1"/>
    <x v="0"/>
  </r>
  <r>
    <x v="28"/>
    <x v="62"/>
    <x v="15"/>
    <x v="0"/>
  </r>
  <r>
    <x v="28"/>
    <x v="11"/>
    <x v="1"/>
    <x v="0"/>
  </r>
  <r>
    <x v="28"/>
    <x v="9"/>
    <x v="1"/>
    <x v="0"/>
  </r>
  <r>
    <x v="28"/>
    <x v="32"/>
    <x v="0"/>
    <x v="0"/>
  </r>
  <r>
    <x v="28"/>
    <x v="186"/>
    <x v="1"/>
    <x v="0"/>
  </r>
  <r>
    <x v="28"/>
    <x v="58"/>
    <x v="0"/>
    <x v="0"/>
  </r>
  <r>
    <x v="28"/>
    <x v="17"/>
    <x v="1"/>
    <x v="1"/>
  </r>
  <r>
    <x v="28"/>
    <x v="2"/>
    <x v="0"/>
    <x v="0"/>
  </r>
  <r>
    <x v="28"/>
    <x v="15"/>
    <x v="0"/>
    <x v="0"/>
  </r>
  <r>
    <x v="28"/>
    <x v="58"/>
    <x v="0"/>
    <x v="0"/>
  </r>
  <r>
    <x v="28"/>
    <x v="1"/>
    <x v="0"/>
    <x v="0"/>
  </r>
  <r>
    <x v="28"/>
    <x v="32"/>
    <x v="0"/>
    <x v="0"/>
  </r>
  <r>
    <x v="28"/>
    <x v="6"/>
    <x v="19"/>
    <x v="2"/>
  </r>
  <r>
    <x v="28"/>
    <x v="80"/>
    <x v="0"/>
    <x v="0"/>
  </r>
  <r>
    <x v="28"/>
    <x v="434"/>
    <x v="0"/>
    <x v="0"/>
  </r>
  <r>
    <x v="28"/>
    <x v="0"/>
    <x v="1"/>
    <x v="0"/>
  </r>
  <r>
    <x v="28"/>
    <x v="298"/>
    <x v="1"/>
    <x v="0"/>
  </r>
  <r>
    <x v="28"/>
    <x v="53"/>
    <x v="0"/>
    <x v="0"/>
  </r>
  <r>
    <x v="28"/>
    <x v="58"/>
    <x v="0"/>
    <x v="0"/>
  </r>
  <r>
    <x v="28"/>
    <x v="1"/>
    <x v="0"/>
    <x v="0"/>
  </r>
  <r>
    <x v="28"/>
    <x v="22"/>
    <x v="13"/>
    <x v="0"/>
  </r>
  <r>
    <x v="28"/>
    <x v="32"/>
    <x v="0"/>
    <x v="0"/>
  </r>
  <r>
    <x v="28"/>
    <x v="32"/>
    <x v="0"/>
    <x v="0"/>
  </r>
  <r>
    <x v="28"/>
    <x v="1"/>
    <x v="0"/>
    <x v="0"/>
  </r>
  <r>
    <x v="28"/>
    <x v="442"/>
    <x v="9"/>
    <x v="0"/>
  </r>
  <r>
    <x v="28"/>
    <x v="203"/>
    <x v="1"/>
    <x v="0"/>
  </r>
  <r>
    <x v="28"/>
    <x v="15"/>
    <x v="0"/>
    <x v="0"/>
  </r>
  <r>
    <x v="28"/>
    <x v="209"/>
    <x v="1"/>
    <x v="0"/>
  </r>
  <r>
    <x v="28"/>
    <x v="163"/>
    <x v="17"/>
    <x v="0"/>
  </r>
  <r>
    <x v="28"/>
    <x v="123"/>
    <x v="1"/>
    <x v="0"/>
  </r>
  <r>
    <x v="28"/>
    <x v="193"/>
    <x v="1"/>
    <x v="0"/>
  </r>
  <r>
    <x v="28"/>
    <x v="116"/>
    <x v="0"/>
    <x v="0"/>
  </r>
  <r>
    <x v="28"/>
    <x v="350"/>
    <x v="1"/>
    <x v="0"/>
  </r>
  <r>
    <x v="28"/>
    <x v="53"/>
    <x v="0"/>
    <x v="0"/>
  </r>
  <r>
    <x v="28"/>
    <x v="8"/>
    <x v="1"/>
    <x v="0"/>
  </r>
  <r>
    <x v="28"/>
    <x v="134"/>
    <x v="0"/>
    <x v="0"/>
  </r>
  <r>
    <x v="28"/>
    <x v="22"/>
    <x v="3"/>
    <x v="0"/>
  </r>
  <r>
    <x v="28"/>
    <x v="58"/>
    <x v="0"/>
    <x v="0"/>
  </r>
  <r>
    <x v="28"/>
    <x v="10"/>
    <x v="13"/>
    <x v="0"/>
  </r>
  <r>
    <x v="28"/>
    <x v="33"/>
    <x v="1"/>
    <x v="0"/>
  </r>
  <r>
    <x v="28"/>
    <x v="44"/>
    <x v="0"/>
    <x v="0"/>
  </r>
  <r>
    <x v="28"/>
    <x v="100"/>
    <x v="0"/>
    <x v="0"/>
  </r>
  <r>
    <x v="28"/>
    <x v="443"/>
    <x v="0"/>
    <x v="0"/>
  </r>
  <r>
    <x v="28"/>
    <x v="192"/>
    <x v="1"/>
    <x v="0"/>
  </r>
  <r>
    <x v="28"/>
    <x v="44"/>
    <x v="0"/>
    <x v="0"/>
  </r>
  <r>
    <x v="28"/>
    <x v="201"/>
    <x v="1"/>
    <x v="0"/>
  </r>
  <r>
    <x v="28"/>
    <x v="65"/>
    <x v="13"/>
    <x v="0"/>
  </r>
  <r>
    <x v="28"/>
    <x v="100"/>
    <x v="0"/>
    <x v="0"/>
  </r>
  <r>
    <x v="28"/>
    <x v="13"/>
    <x v="13"/>
    <x v="0"/>
  </r>
  <r>
    <x v="28"/>
    <x v="416"/>
    <x v="0"/>
    <x v="0"/>
  </r>
  <r>
    <x v="28"/>
    <x v="59"/>
    <x v="0"/>
    <x v="0"/>
  </r>
  <r>
    <x v="28"/>
    <x v="74"/>
    <x v="30"/>
    <x v="0"/>
  </r>
  <r>
    <x v="28"/>
    <x v="118"/>
    <x v="0"/>
    <x v="0"/>
  </r>
  <r>
    <x v="28"/>
    <x v="439"/>
    <x v="0"/>
    <x v="0"/>
  </r>
  <r>
    <x v="28"/>
    <x v="15"/>
    <x v="0"/>
    <x v="0"/>
  </r>
  <r>
    <x v="28"/>
    <x v="410"/>
    <x v="8"/>
    <x v="0"/>
  </r>
  <r>
    <x v="28"/>
    <x v="58"/>
    <x v="0"/>
    <x v="0"/>
  </r>
  <r>
    <x v="28"/>
    <x v="0"/>
    <x v="0"/>
    <x v="0"/>
  </r>
  <r>
    <x v="28"/>
    <x v="122"/>
    <x v="3"/>
    <x v="0"/>
  </r>
  <r>
    <x v="28"/>
    <x v="0"/>
    <x v="0"/>
    <x v="0"/>
  </r>
  <r>
    <x v="28"/>
    <x v="84"/>
    <x v="24"/>
    <x v="0"/>
  </r>
  <r>
    <x v="28"/>
    <x v="85"/>
    <x v="20"/>
    <x v="0"/>
  </r>
  <r>
    <x v="28"/>
    <x v="5"/>
    <x v="0"/>
    <x v="0"/>
  </r>
  <r>
    <x v="28"/>
    <x v="51"/>
    <x v="14"/>
    <x v="0"/>
  </r>
  <r>
    <x v="28"/>
    <x v="161"/>
    <x v="1"/>
    <x v="0"/>
  </r>
  <r>
    <x v="28"/>
    <x v="32"/>
    <x v="0"/>
    <x v="0"/>
  </r>
  <r>
    <x v="28"/>
    <x v="43"/>
    <x v="1"/>
    <x v="0"/>
  </r>
  <r>
    <x v="28"/>
    <x v="15"/>
    <x v="0"/>
    <x v="0"/>
  </r>
  <r>
    <x v="28"/>
    <x v="13"/>
    <x v="13"/>
    <x v="0"/>
  </r>
  <r>
    <x v="28"/>
    <x v="10"/>
    <x v="0"/>
    <x v="0"/>
  </r>
  <r>
    <x v="28"/>
    <x v="80"/>
    <x v="0"/>
    <x v="0"/>
  </r>
  <r>
    <x v="28"/>
    <x v="5"/>
    <x v="0"/>
    <x v="0"/>
  </r>
  <r>
    <x v="28"/>
    <x v="5"/>
    <x v="0"/>
    <x v="0"/>
  </r>
  <r>
    <x v="28"/>
    <x v="272"/>
    <x v="19"/>
    <x v="2"/>
  </r>
  <r>
    <x v="28"/>
    <x v="58"/>
    <x v="0"/>
    <x v="0"/>
  </r>
  <r>
    <x v="28"/>
    <x v="86"/>
    <x v="3"/>
    <x v="0"/>
  </r>
  <r>
    <x v="28"/>
    <x v="100"/>
    <x v="0"/>
    <x v="0"/>
  </r>
  <r>
    <x v="28"/>
    <x v="40"/>
    <x v="3"/>
    <x v="0"/>
  </r>
  <r>
    <x v="28"/>
    <x v="152"/>
    <x v="1"/>
    <x v="0"/>
  </r>
  <r>
    <x v="28"/>
    <x v="29"/>
    <x v="1"/>
    <x v="0"/>
  </r>
  <r>
    <x v="28"/>
    <x v="72"/>
    <x v="1"/>
    <x v="0"/>
  </r>
  <r>
    <x v="28"/>
    <x v="92"/>
    <x v="3"/>
    <x v="0"/>
  </r>
  <r>
    <x v="28"/>
    <x v="200"/>
    <x v="1"/>
    <x v="0"/>
  </r>
  <r>
    <x v="28"/>
    <x v="59"/>
    <x v="1"/>
    <x v="0"/>
  </r>
  <r>
    <x v="28"/>
    <x v="41"/>
    <x v="0"/>
    <x v="0"/>
  </r>
  <r>
    <x v="28"/>
    <x v="53"/>
    <x v="0"/>
    <x v="0"/>
  </r>
  <r>
    <x v="28"/>
    <x v="7"/>
    <x v="2"/>
    <x v="0"/>
  </r>
  <r>
    <x v="28"/>
    <x v="3"/>
    <x v="13"/>
    <x v="0"/>
  </r>
  <r>
    <x v="28"/>
    <x v="44"/>
    <x v="0"/>
    <x v="0"/>
  </r>
  <r>
    <x v="28"/>
    <x v="262"/>
    <x v="4"/>
    <x v="0"/>
  </r>
  <r>
    <x v="28"/>
    <x v="10"/>
    <x v="13"/>
    <x v="0"/>
  </r>
  <r>
    <x v="28"/>
    <x v="58"/>
    <x v="0"/>
    <x v="0"/>
  </r>
  <r>
    <x v="28"/>
    <x v="58"/>
    <x v="0"/>
    <x v="0"/>
  </r>
  <r>
    <x v="28"/>
    <x v="41"/>
    <x v="58"/>
    <x v="0"/>
  </r>
  <r>
    <x v="28"/>
    <x v="32"/>
    <x v="0"/>
    <x v="0"/>
  </r>
  <r>
    <x v="28"/>
    <x v="143"/>
    <x v="1"/>
    <x v="0"/>
  </r>
  <r>
    <x v="28"/>
    <x v="32"/>
    <x v="0"/>
    <x v="0"/>
  </r>
  <r>
    <x v="28"/>
    <x v="44"/>
    <x v="0"/>
    <x v="0"/>
  </r>
  <r>
    <x v="28"/>
    <x v="209"/>
    <x v="1"/>
    <x v="0"/>
  </r>
  <r>
    <x v="28"/>
    <x v="5"/>
    <x v="0"/>
    <x v="0"/>
  </r>
  <r>
    <x v="28"/>
    <x v="65"/>
    <x v="13"/>
    <x v="0"/>
  </r>
  <r>
    <x v="28"/>
    <x v="5"/>
    <x v="0"/>
    <x v="0"/>
  </r>
  <r>
    <x v="28"/>
    <x v="58"/>
    <x v="0"/>
    <x v="0"/>
  </r>
  <r>
    <x v="28"/>
    <x v="77"/>
    <x v="3"/>
    <x v="0"/>
  </r>
  <r>
    <x v="28"/>
    <x v="26"/>
    <x v="46"/>
    <x v="0"/>
  </r>
  <r>
    <x v="28"/>
    <x v="5"/>
    <x v="0"/>
    <x v="0"/>
  </r>
  <r>
    <x v="28"/>
    <x v="0"/>
    <x v="3"/>
    <x v="0"/>
  </r>
  <r>
    <x v="28"/>
    <x v="41"/>
    <x v="15"/>
    <x v="0"/>
  </r>
  <r>
    <x v="28"/>
    <x v="80"/>
    <x v="0"/>
    <x v="0"/>
  </r>
  <r>
    <x v="28"/>
    <x v="134"/>
    <x v="0"/>
    <x v="0"/>
  </r>
  <r>
    <x v="28"/>
    <x v="117"/>
    <x v="47"/>
    <x v="0"/>
  </r>
  <r>
    <x v="28"/>
    <x v="93"/>
    <x v="1"/>
    <x v="0"/>
  </r>
  <r>
    <x v="28"/>
    <x v="15"/>
    <x v="0"/>
    <x v="0"/>
  </r>
  <r>
    <x v="28"/>
    <x v="196"/>
    <x v="1"/>
    <x v="0"/>
  </r>
  <r>
    <x v="28"/>
    <x v="102"/>
    <x v="15"/>
    <x v="0"/>
  </r>
  <r>
    <x v="28"/>
    <x v="2"/>
    <x v="0"/>
    <x v="0"/>
  </r>
  <r>
    <x v="28"/>
    <x v="439"/>
    <x v="0"/>
    <x v="0"/>
  </r>
  <r>
    <x v="28"/>
    <x v="130"/>
    <x v="1"/>
    <x v="0"/>
  </r>
  <r>
    <x v="28"/>
    <x v="232"/>
    <x v="1"/>
    <x v="0"/>
  </r>
  <r>
    <x v="28"/>
    <x v="185"/>
    <x v="2"/>
    <x v="0"/>
  </r>
  <r>
    <x v="28"/>
    <x v="65"/>
    <x v="13"/>
    <x v="0"/>
  </r>
  <r>
    <x v="28"/>
    <x v="15"/>
    <x v="0"/>
    <x v="0"/>
  </r>
  <r>
    <x v="28"/>
    <x v="2"/>
    <x v="0"/>
    <x v="0"/>
  </r>
  <r>
    <x v="28"/>
    <x v="10"/>
    <x v="13"/>
    <x v="0"/>
  </r>
  <r>
    <x v="28"/>
    <x v="10"/>
    <x v="13"/>
    <x v="0"/>
  </r>
  <r>
    <x v="28"/>
    <x v="333"/>
    <x v="1"/>
    <x v="0"/>
  </r>
  <r>
    <x v="28"/>
    <x v="134"/>
    <x v="0"/>
    <x v="0"/>
  </r>
  <r>
    <x v="28"/>
    <x v="5"/>
    <x v="0"/>
    <x v="0"/>
  </r>
  <r>
    <x v="28"/>
    <x v="51"/>
    <x v="58"/>
    <x v="0"/>
  </r>
  <r>
    <x v="28"/>
    <x v="102"/>
    <x v="34"/>
    <x v="0"/>
  </r>
  <r>
    <x v="28"/>
    <x v="5"/>
    <x v="0"/>
    <x v="0"/>
  </r>
  <r>
    <x v="28"/>
    <x v="10"/>
    <x v="13"/>
    <x v="0"/>
  </r>
  <r>
    <x v="28"/>
    <x v="170"/>
    <x v="0"/>
    <x v="0"/>
  </r>
  <r>
    <x v="28"/>
    <x v="3"/>
    <x v="13"/>
    <x v="0"/>
  </r>
  <r>
    <x v="28"/>
    <x v="335"/>
    <x v="1"/>
    <x v="0"/>
  </r>
  <r>
    <x v="28"/>
    <x v="135"/>
    <x v="5"/>
    <x v="0"/>
  </r>
  <r>
    <x v="28"/>
    <x v="13"/>
    <x v="13"/>
    <x v="0"/>
  </r>
  <r>
    <x v="28"/>
    <x v="13"/>
    <x v="13"/>
    <x v="0"/>
  </r>
  <r>
    <x v="28"/>
    <x v="22"/>
    <x v="13"/>
    <x v="0"/>
  </r>
  <r>
    <x v="28"/>
    <x v="32"/>
    <x v="0"/>
    <x v="0"/>
  </r>
  <r>
    <x v="28"/>
    <x v="444"/>
    <x v="0"/>
    <x v="0"/>
  </r>
  <r>
    <x v="28"/>
    <x v="15"/>
    <x v="0"/>
    <x v="0"/>
  </r>
  <r>
    <x v="28"/>
    <x v="0"/>
    <x v="0"/>
    <x v="0"/>
  </r>
  <r>
    <x v="28"/>
    <x v="74"/>
    <x v="6"/>
    <x v="0"/>
  </r>
  <r>
    <x v="28"/>
    <x v="32"/>
    <x v="0"/>
    <x v="0"/>
  </r>
  <r>
    <x v="28"/>
    <x v="112"/>
    <x v="1"/>
    <x v="0"/>
  </r>
  <r>
    <x v="28"/>
    <x v="29"/>
    <x v="1"/>
    <x v="0"/>
  </r>
  <r>
    <x v="28"/>
    <x v="116"/>
    <x v="0"/>
    <x v="0"/>
  </r>
  <r>
    <x v="28"/>
    <x v="10"/>
    <x v="13"/>
    <x v="0"/>
  </r>
  <r>
    <x v="28"/>
    <x v="22"/>
    <x v="13"/>
    <x v="0"/>
  </r>
  <r>
    <x v="28"/>
    <x v="375"/>
    <x v="0"/>
    <x v="0"/>
  </r>
  <r>
    <x v="28"/>
    <x v="0"/>
    <x v="0"/>
    <x v="0"/>
  </r>
  <r>
    <x v="28"/>
    <x v="15"/>
    <x v="1"/>
    <x v="0"/>
  </r>
  <r>
    <x v="28"/>
    <x v="380"/>
    <x v="0"/>
    <x v="0"/>
  </r>
  <r>
    <x v="28"/>
    <x v="68"/>
    <x v="1"/>
    <x v="0"/>
  </r>
  <r>
    <x v="28"/>
    <x v="0"/>
    <x v="0"/>
    <x v="0"/>
  </r>
  <r>
    <x v="28"/>
    <x v="115"/>
    <x v="1"/>
    <x v="0"/>
  </r>
  <r>
    <x v="28"/>
    <x v="5"/>
    <x v="0"/>
    <x v="0"/>
  </r>
  <r>
    <x v="28"/>
    <x v="80"/>
    <x v="25"/>
    <x v="0"/>
  </r>
  <r>
    <x v="28"/>
    <x v="153"/>
    <x v="0"/>
    <x v="0"/>
  </r>
  <r>
    <x v="28"/>
    <x v="59"/>
    <x v="0"/>
    <x v="0"/>
  </r>
  <r>
    <x v="28"/>
    <x v="15"/>
    <x v="0"/>
    <x v="0"/>
  </r>
  <r>
    <x v="28"/>
    <x v="171"/>
    <x v="1"/>
    <x v="0"/>
  </r>
  <r>
    <x v="28"/>
    <x v="97"/>
    <x v="1"/>
    <x v="0"/>
  </r>
  <r>
    <x v="28"/>
    <x v="116"/>
    <x v="0"/>
    <x v="0"/>
  </r>
  <r>
    <x v="28"/>
    <x v="0"/>
    <x v="3"/>
    <x v="0"/>
  </r>
  <r>
    <x v="28"/>
    <x v="0"/>
    <x v="0"/>
    <x v="0"/>
  </r>
  <r>
    <x v="28"/>
    <x v="106"/>
    <x v="58"/>
    <x v="0"/>
  </r>
  <r>
    <x v="28"/>
    <x v="436"/>
    <x v="4"/>
    <x v="0"/>
  </r>
  <r>
    <x v="28"/>
    <x v="161"/>
    <x v="1"/>
    <x v="0"/>
  </r>
  <r>
    <x v="28"/>
    <x v="44"/>
    <x v="0"/>
    <x v="0"/>
  </r>
  <r>
    <x v="28"/>
    <x v="119"/>
    <x v="0"/>
    <x v="0"/>
  </r>
  <r>
    <x v="28"/>
    <x v="10"/>
    <x v="0"/>
    <x v="0"/>
  </r>
  <r>
    <x v="28"/>
    <x v="445"/>
    <x v="0"/>
    <x v="0"/>
  </r>
  <r>
    <x v="28"/>
    <x v="383"/>
    <x v="0"/>
    <x v="0"/>
  </r>
  <r>
    <x v="28"/>
    <x v="58"/>
    <x v="0"/>
    <x v="0"/>
  </r>
  <r>
    <x v="28"/>
    <x v="15"/>
    <x v="0"/>
    <x v="0"/>
  </r>
  <r>
    <x v="28"/>
    <x v="45"/>
    <x v="1"/>
    <x v="0"/>
  </r>
  <r>
    <x v="28"/>
    <x v="11"/>
    <x v="13"/>
    <x v="0"/>
  </r>
  <r>
    <x v="28"/>
    <x v="2"/>
    <x v="0"/>
    <x v="0"/>
  </r>
  <r>
    <x v="28"/>
    <x v="250"/>
    <x v="1"/>
    <x v="0"/>
  </r>
  <r>
    <x v="28"/>
    <x v="145"/>
    <x v="0"/>
    <x v="0"/>
  </r>
  <r>
    <x v="28"/>
    <x v="28"/>
    <x v="1"/>
    <x v="0"/>
  </r>
  <r>
    <x v="28"/>
    <x v="58"/>
    <x v="0"/>
    <x v="0"/>
  </r>
  <r>
    <x v="28"/>
    <x v="28"/>
    <x v="0"/>
    <x v="0"/>
  </r>
  <r>
    <x v="28"/>
    <x v="149"/>
    <x v="1"/>
    <x v="0"/>
  </r>
  <r>
    <x v="28"/>
    <x v="58"/>
    <x v="0"/>
    <x v="0"/>
  </r>
  <r>
    <x v="28"/>
    <x v="401"/>
    <x v="0"/>
    <x v="0"/>
  </r>
  <r>
    <x v="28"/>
    <x v="423"/>
    <x v="0"/>
    <x v="0"/>
  </r>
  <r>
    <x v="28"/>
    <x v="0"/>
    <x v="0"/>
    <x v="0"/>
  </r>
  <r>
    <x v="28"/>
    <x v="266"/>
    <x v="1"/>
    <x v="0"/>
  </r>
  <r>
    <x v="28"/>
    <x v="49"/>
    <x v="2"/>
    <x v="0"/>
  </r>
  <r>
    <x v="28"/>
    <x v="169"/>
    <x v="0"/>
    <x v="0"/>
  </r>
  <r>
    <x v="28"/>
    <x v="90"/>
    <x v="0"/>
    <x v="0"/>
  </r>
  <r>
    <x v="28"/>
    <x v="289"/>
    <x v="1"/>
    <x v="0"/>
  </r>
  <r>
    <x v="28"/>
    <x v="146"/>
    <x v="1"/>
    <x v="0"/>
  </r>
  <r>
    <x v="28"/>
    <x v="209"/>
    <x v="1"/>
    <x v="0"/>
  </r>
  <r>
    <x v="28"/>
    <x v="400"/>
    <x v="0"/>
    <x v="0"/>
  </r>
  <r>
    <x v="28"/>
    <x v="152"/>
    <x v="0"/>
    <x v="0"/>
  </r>
  <r>
    <x v="28"/>
    <x v="45"/>
    <x v="1"/>
    <x v="0"/>
  </r>
  <r>
    <x v="28"/>
    <x v="58"/>
    <x v="0"/>
    <x v="0"/>
  </r>
  <r>
    <x v="28"/>
    <x v="58"/>
    <x v="0"/>
    <x v="0"/>
  </r>
  <r>
    <x v="28"/>
    <x v="28"/>
    <x v="1"/>
    <x v="0"/>
  </r>
  <r>
    <x v="28"/>
    <x v="2"/>
    <x v="0"/>
    <x v="0"/>
  </r>
  <r>
    <x v="28"/>
    <x v="65"/>
    <x v="3"/>
    <x v="0"/>
  </r>
  <r>
    <x v="28"/>
    <x v="5"/>
    <x v="0"/>
    <x v="0"/>
  </r>
  <r>
    <x v="28"/>
    <x v="94"/>
    <x v="57"/>
    <x v="0"/>
  </r>
  <r>
    <x v="28"/>
    <x v="143"/>
    <x v="1"/>
    <x v="0"/>
  </r>
  <r>
    <x v="28"/>
    <x v="59"/>
    <x v="0"/>
    <x v="0"/>
  </r>
  <r>
    <x v="28"/>
    <x v="44"/>
    <x v="0"/>
    <x v="0"/>
  </r>
  <r>
    <x v="28"/>
    <x v="1"/>
    <x v="0"/>
    <x v="0"/>
  </r>
  <r>
    <x v="28"/>
    <x v="81"/>
    <x v="2"/>
    <x v="0"/>
  </r>
  <r>
    <x v="28"/>
    <x v="5"/>
    <x v="0"/>
    <x v="0"/>
  </r>
  <r>
    <x v="28"/>
    <x v="91"/>
    <x v="13"/>
    <x v="0"/>
  </r>
  <r>
    <x v="28"/>
    <x v="1"/>
    <x v="0"/>
    <x v="0"/>
  </r>
  <r>
    <x v="28"/>
    <x v="5"/>
    <x v="0"/>
    <x v="0"/>
  </r>
  <r>
    <x v="28"/>
    <x v="5"/>
    <x v="0"/>
    <x v="0"/>
  </r>
  <r>
    <x v="28"/>
    <x v="152"/>
    <x v="1"/>
    <x v="0"/>
  </r>
  <r>
    <x v="28"/>
    <x v="58"/>
    <x v="0"/>
    <x v="0"/>
  </r>
  <r>
    <x v="28"/>
    <x v="16"/>
    <x v="8"/>
    <x v="0"/>
  </r>
  <r>
    <x v="28"/>
    <x v="5"/>
    <x v="0"/>
    <x v="0"/>
  </r>
  <r>
    <x v="28"/>
    <x v="58"/>
    <x v="0"/>
    <x v="0"/>
  </r>
  <r>
    <x v="28"/>
    <x v="65"/>
    <x v="0"/>
    <x v="0"/>
  </r>
  <r>
    <x v="28"/>
    <x v="415"/>
    <x v="8"/>
    <x v="0"/>
  </r>
  <r>
    <x v="28"/>
    <x v="104"/>
    <x v="1"/>
    <x v="0"/>
  </r>
  <r>
    <x v="28"/>
    <x v="58"/>
    <x v="0"/>
    <x v="0"/>
  </r>
  <r>
    <x v="28"/>
    <x v="1"/>
    <x v="0"/>
    <x v="0"/>
  </r>
  <r>
    <x v="28"/>
    <x v="2"/>
    <x v="0"/>
    <x v="0"/>
  </r>
  <r>
    <x v="28"/>
    <x v="117"/>
    <x v="40"/>
    <x v="0"/>
  </r>
  <r>
    <x v="28"/>
    <x v="1"/>
    <x v="0"/>
    <x v="0"/>
  </r>
  <r>
    <x v="28"/>
    <x v="77"/>
    <x v="1"/>
    <x v="0"/>
  </r>
  <r>
    <x v="28"/>
    <x v="296"/>
    <x v="1"/>
    <x v="0"/>
  </r>
  <r>
    <x v="28"/>
    <x v="350"/>
    <x v="1"/>
    <x v="0"/>
  </r>
  <r>
    <x v="28"/>
    <x v="53"/>
    <x v="0"/>
    <x v="0"/>
  </r>
  <r>
    <x v="28"/>
    <x v="32"/>
    <x v="0"/>
    <x v="0"/>
  </r>
  <r>
    <x v="28"/>
    <x v="5"/>
    <x v="0"/>
    <x v="0"/>
  </r>
  <r>
    <x v="28"/>
    <x v="15"/>
    <x v="0"/>
    <x v="0"/>
  </r>
  <r>
    <x v="28"/>
    <x v="0"/>
    <x v="0"/>
    <x v="0"/>
  </r>
  <r>
    <x v="28"/>
    <x v="28"/>
    <x v="1"/>
    <x v="0"/>
  </r>
  <r>
    <x v="28"/>
    <x v="58"/>
    <x v="0"/>
    <x v="0"/>
  </r>
  <r>
    <x v="28"/>
    <x v="90"/>
    <x v="0"/>
    <x v="0"/>
  </r>
  <r>
    <x v="28"/>
    <x v="116"/>
    <x v="0"/>
    <x v="0"/>
  </r>
  <r>
    <x v="28"/>
    <x v="76"/>
    <x v="0"/>
    <x v="0"/>
  </r>
  <r>
    <x v="28"/>
    <x v="0"/>
    <x v="0"/>
    <x v="0"/>
  </r>
  <r>
    <x v="28"/>
    <x v="2"/>
    <x v="0"/>
    <x v="0"/>
  </r>
  <r>
    <x v="28"/>
    <x v="76"/>
    <x v="0"/>
    <x v="0"/>
  </r>
  <r>
    <x v="28"/>
    <x v="76"/>
    <x v="0"/>
    <x v="0"/>
  </r>
  <r>
    <x v="28"/>
    <x v="5"/>
    <x v="0"/>
    <x v="0"/>
  </r>
  <r>
    <x v="28"/>
    <x v="221"/>
    <x v="1"/>
    <x v="0"/>
  </r>
  <r>
    <x v="28"/>
    <x v="59"/>
    <x v="0"/>
    <x v="0"/>
  </r>
  <r>
    <x v="28"/>
    <x v="100"/>
    <x v="0"/>
    <x v="0"/>
  </r>
  <r>
    <x v="28"/>
    <x v="194"/>
    <x v="3"/>
    <x v="0"/>
  </r>
  <r>
    <x v="28"/>
    <x v="90"/>
    <x v="0"/>
    <x v="0"/>
  </r>
  <r>
    <x v="28"/>
    <x v="134"/>
    <x v="0"/>
    <x v="0"/>
  </r>
  <r>
    <x v="28"/>
    <x v="2"/>
    <x v="0"/>
    <x v="0"/>
  </r>
  <r>
    <x v="28"/>
    <x v="51"/>
    <x v="58"/>
    <x v="0"/>
  </r>
  <r>
    <x v="28"/>
    <x v="71"/>
    <x v="1"/>
    <x v="0"/>
  </r>
  <r>
    <x v="28"/>
    <x v="323"/>
    <x v="1"/>
    <x v="0"/>
  </r>
  <r>
    <x v="28"/>
    <x v="33"/>
    <x v="1"/>
    <x v="0"/>
  </r>
  <r>
    <x v="28"/>
    <x v="32"/>
    <x v="0"/>
    <x v="0"/>
  </r>
  <r>
    <x v="28"/>
    <x v="1"/>
    <x v="0"/>
    <x v="0"/>
  </r>
  <r>
    <x v="28"/>
    <x v="265"/>
    <x v="0"/>
    <x v="0"/>
  </r>
  <r>
    <x v="28"/>
    <x v="79"/>
    <x v="2"/>
    <x v="0"/>
  </r>
  <r>
    <x v="28"/>
    <x v="203"/>
    <x v="1"/>
    <x v="0"/>
  </r>
  <r>
    <x v="28"/>
    <x v="117"/>
    <x v="58"/>
    <x v="0"/>
  </r>
  <r>
    <x v="28"/>
    <x v="58"/>
    <x v="0"/>
    <x v="0"/>
  </r>
  <r>
    <x v="28"/>
    <x v="15"/>
    <x v="0"/>
    <x v="0"/>
  </r>
  <r>
    <x v="28"/>
    <x v="13"/>
    <x v="3"/>
    <x v="0"/>
  </r>
  <r>
    <x v="28"/>
    <x v="222"/>
    <x v="1"/>
    <x v="0"/>
  </r>
  <r>
    <x v="28"/>
    <x v="85"/>
    <x v="22"/>
    <x v="0"/>
  </r>
  <r>
    <x v="28"/>
    <x v="50"/>
    <x v="13"/>
    <x v="0"/>
  </r>
  <r>
    <x v="28"/>
    <x v="206"/>
    <x v="0"/>
    <x v="0"/>
  </r>
  <r>
    <x v="28"/>
    <x v="15"/>
    <x v="0"/>
    <x v="0"/>
  </r>
  <r>
    <x v="28"/>
    <x v="2"/>
    <x v="0"/>
    <x v="0"/>
  </r>
  <r>
    <x v="28"/>
    <x v="50"/>
    <x v="3"/>
    <x v="0"/>
  </r>
  <r>
    <x v="28"/>
    <x v="64"/>
    <x v="43"/>
    <x v="0"/>
  </r>
  <r>
    <x v="28"/>
    <x v="2"/>
    <x v="0"/>
    <x v="0"/>
  </r>
  <r>
    <x v="28"/>
    <x v="327"/>
    <x v="1"/>
    <x v="0"/>
  </r>
  <r>
    <x v="28"/>
    <x v="75"/>
    <x v="1"/>
    <x v="0"/>
  </r>
  <r>
    <x v="28"/>
    <x v="51"/>
    <x v="42"/>
    <x v="0"/>
  </r>
  <r>
    <x v="28"/>
    <x v="58"/>
    <x v="0"/>
    <x v="0"/>
  </r>
  <r>
    <x v="28"/>
    <x v="40"/>
    <x v="3"/>
    <x v="0"/>
  </r>
  <r>
    <x v="28"/>
    <x v="0"/>
    <x v="0"/>
    <x v="0"/>
  </r>
  <r>
    <x v="28"/>
    <x v="10"/>
    <x v="0"/>
    <x v="0"/>
  </r>
  <r>
    <x v="28"/>
    <x v="77"/>
    <x v="13"/>
    <x v="0"/>
  </r>
  <r>
    <x v="28"/>
    <x v="2"/>
    <x v="0"/>
    <x v="0"/>
  </r>
  <r>
    <x v="28"/>
    <x v="15"/>
    <x v="0"/>
    <x v="0"/>
  </r>
  <r>
    <x v="28"/>
    <x v="3"/>
    <x v="13"/>
    <x v="0"/>
  </r>
  <r>
    <x v="28"/>
    <x v="109"/>
    <x v="1"/>
    <x v="0"/>
  </r>
  <r>
    <x v="28"/>
    <x v="116"/>
    <x v="0"/>
    <x v="0"/>
  </r>
  <r>
    <x v="28"/>
    <x v="332"/>
    <x v="1"/>
    <x v="0"/>
  </r>
  <r>
    <x v="28"/>
    <x v="66"/>
    <x v="1"/>
    <x v="0"/>
  </r>
  <r>
    <x v="28"/>
    <x v="100"/>
    <x v="0"/>
    <x v="0"/>
  </r>
  <r>
    <x v="28"/>
    <x v="32"/>
    <x v="0"/>
    <x v="0"/>
  </r>
  <r>
    <x v="28"/>
    <x v="408"/>
    <x v="8"/>
    <x v="0"/>
  </r>
  <r>
    <x v="28"/>
    <x v="242"/>
    <x v="1"/>
    <x v="0"/>
  </r>
  <r>
    <x v="28"/>
    <x v="191"/>
    <x v="0"/>
    <x v="0"/>
  </r>
  <r>
    <x v="28"/>
    <x v="56"/>
    <x v="1"/>
    <x v="0"/>
  </r>
  <r>
    <x v="28"/>
    <x v="0"/>
    <x v="0"/>
    <x v="0"/>
  </r>
  <r>
    <x v="28"/>
    <x v="27"/>
    <x v="1"/>
    <x v="0"/>
  </r>
  <r>
    <x v="28"/>
    <x v="216"/>
    <x v="1"/>
    <x v="0"/>
  </r>
  <r>
    <x v="28"/>
    <x v="2"/>
    <x v="0"/>
    <x v="0"/>
  </r>
  <r>
    <x v="28"/>
    <x v="15"/>
    <x v="0"/>
    <x v="0"/>
  </r>
  <r>
    <x v="28"/>
    <x v="15"/>
    <x v="0"/>
    <x v="0"/>
  </r>
  <r>
    <x v="28"/>
    <x v="53"/>
    <x v="0"/>
    <x v="0"/>
  </r>
  <r>
    <x v="28"/>
    <x v="137"/>
    <x v="1"/>
    <x v="0"/>
  </r>
  <r>
    <x v="28"/>
    <x v="58"/>
    <x v="0"/>
    <x v="0"/>
  </r>
  <r>
    <x v="28"/>
    <x v="33"/>
    <x v="1"/>
    <x v="0"/>
  </r>
  <r>
    <x v="28"/>
    <x v="58"/>
    <x v="0"/>
    <x v="0"/>
  </r>
  <r>
    <x v="28"/>
    <x v="44"/>
    <x v="0"/>
    <x v="0"/>
  </r>
  <r>
    <x v="28"/>
    <x v="116"/>
    <x v="0"/>
    <x v="0"/>
  </r>
  <r>
    <x v="28"/>
    <x v="10"/>
    <x v="13"/>
    <x v="0"/>
  </r>
  <r>
    <x v="28"/>
    <x v="86"/>
    <x v="3"/>
    <x v="0"/>
  </r>
  <r>
    <x v="28"/>
    <x v="2"/>
    <x v="1"/>
    <x v="0"/>
  </r>
  <r>
    <x v="28"/>
    <x v="48"/>
    <x v="1"/>
    <x v="0"/>
  </r>
  <r>
    <x v="28"/>
    <x v="438"/>
    <x v="0"/>
    <x v="0"/>
  </r>
  <r>
    <x v="28"/>
    <x v="1"/>
    <x v="0"/>
    <x v="0"/>
  </r>
  <r>
    <x v="28"/>
    <x v="80"/>
    <x v="0"/>
    <x v="0"/>
  </r>
  <r>
    <x v="28"/>
    <x v="85"/>
    <x v="50"/>
    <x v="0"/>
  </r>
  <r>
    <x v="28"/>
    <x v="197"/>
    <x v="0"/>
    <x v="0"/>
  </r>
  <r>
    <x v="28"/>
    <x v="15"/>
    <x v="0"/>
    <x v="0"/>
  </r>
  <r>
    <x v="28"/>
    <x v="2"/>
    <x v="0"/>
    <x v="0"/>
  </r>
  <r>
    <x v="28"/>
    <x v="2"/>
    <x v="0"/>
    <x v="0"/>
  </r>
  <r>
    <x v="28"/>
    <x v="193"/>
    <x v="2"/>
    <x v="0"/>
  </r>
  <r>
    <x v="28"/>
    <x v="58"/>
    <x v="0"/>
    <x v="0"/>
  </r>
  <r>
    <x v="28"/>
    <x v="0"/>
    <x v="0"/>
    <x v="0"/>
  </r>
  <r>
    <x v="28"/>
    <x v="311"/>
    <x v="8"/>
    <x v="0"/>
  </r>
  <r>
    <x v="28"/>
    <x v="44"/>
    <x v="0"/>
    <x v="0"/>
  </r>
  <r>
    <x v="28"/>
    <x v="239"/>
    <x v="7"/>
    <x v="0"/>
  </r>
  <r>
    <x v="28"/>
    <x v="53"/>
    <x v="8"/>
    <x v="0"/>
  </r>
  <r>
    <x v="28"/>
    <x v="44"/>
    <x v="0"/>
    <x v="0"/>
  </r>
  <r>
    <x v="28"/>
    <x v="134"/>
    <x v="0"/>
    <x v="0"/>
  </r>
  <r>
    <x v="28"/>
    <x v="117"/>
    <x v="58"/>
    <x v="0"/>
  </r>
  <r>
    <x v="28"/>
    <x v="96"/>
    <x v="47"/>
    <x v="0"/>
  </r>
  <r>
    <x v="28"/>
    <x v="15"/>
    <x v="0"/>
    <x v="0"/>
  </r>
  <r>
    <x v="28"/>
    <x v="106"/>
    <x v="58"/>
    <x v="0"/>
  </r>
  <r>
    <x v="28"/>
    <x v="25"/>
    <x v="1"/>
    <x v="0"/>
  </r>
  <r>
    <x v="28"/>
    <x v="13"/>
    <x v="3"/>
    <x v="0"/>
  </r>
  <r>
    <x v="28"/>
    <x v="0"/>
    <x v="0"/>
    <x v="0"/>
  </r>
  <r>
    <x v="28"/>
    <x v="58"/>
    <x v="0"/>
    <x v="0"/>
  </r>
  <r>
    <x v="28"/>
    <x v="51"/>
    <x v="15"/>
    <x v="0"/>
  </r>
  <r>
    <x v="28"/>
    <x v="2"/>
    <x v="0"/>
    <x v="0"/>
  </r>
  <r>
    <x v="28"/>
    <x v="114"/>
    <x v="1"/>
    <x v="0"/>
  </r>
  <r>
    <x v="28"/>
    <x v="10"/>
    <x v="0"/>
    <x v="0"/>
  </r>
  <r>
    <x v="28"/>
    <x v="102"/>
    <x v="58"/>
    <x v="0"/>
  </r>
  <r>
    <x v="28"/>
    <x v="100"/>
    <x v="0"/>
    <x v="0"/>
  </r>
  <r>
    <x v="28"/>
    <x v="64"/>
    <x v="60"/>
    <x v="0"/>
  </r>
  <r>
    <x v="28"/>
    <x v="51"/>
    <x v="15"/>
    <x v="0"/>
  </r>
  <r>
    <x v="28"/>
    <x v="76"/>
    <x v="0"/>
    <x v="0"/>
  </r>
  <r>
    <x v="28"/>
    <x v="0"/>
    <x v="0"/>
    <x v="0"/>
  </r>
  <r>
    <x v="28"/>
    <x v="90"/>
    <x v="0"/>
    <x v="0"/>
  </r>
  <r>
    <x v="28"/>
    <x v="5"/>
    <x v="0"/>
    <x v="0"/>
  </r>
  <r>
    <x v="28"/>
    <x v="91"/>
    <x v="13"/>
    <x v="0"/>
  </r>
  <r>
    <x v="28"/>
    <x v="58"/>
    <x v="0"/>
    <x v="0"/>
  </r>
  <r>
    <x v="28"/>
    <x v="115"/>
    <x v="1"/>
    <x v="0"/>
  </r>
  <r>
    <x v="28"/>
    <x v="183"/>
    <x v="1"/>
    <x v="0"/>
  </r>
  <r>
    <x v="28"/>
    <x v="352"/>
    <x v="1"/>
    <x v="0"/>
  </r>
  <r>
    <x v="28"/>
    <x v="15"/>
    <x v="0"/>
    <x v="0"/>
  </r>
  <r>
    <x v="28"/>
    <x v="13"/>
    <x v="0"/>
    <x v="0"/>
  </r>
  <r>
    <x v="28"/>
    <x v="15"/>
    <x v="0"/>
    <x v="0"/>
  </r>
  <r>
    <x v="28"/>
    <x v="2"/>
    <x v="0"/>
    <x v="0"/>
  </r>
  <r>
    <x v="28"/>
    <x v="15"/>
    <x v="0"/>
    <x v="0"/>
  </r>
  <r>
    <x v="28"/>
    <x v="15"/>
    <x v="0"/>
    <x v="0"/>
  </r>
  <r>
    <x v="28"/>
    <x v="5"/>
    <x v="0"/>
    <x v="0"/>
  </r>
  <r>
    <x v="28"/>
    <x v="155"/>
    <x v="1"/>
    <x v="0"/>
  </r>
  <r>
    <x v="28"/>
    <x v="32"/>
    <x v="0"/>
    <x v="0"/>
  </r>
  <r>
    <x v="28"/>
    <x v="33"/>
    <x v="1"/>
    <x v="0"/>
  </r>
  <r>
    <x v="28"/>
    <x v="32"/>
    <x v="0"/>
    <x v="0"/>
  </r>
  <r>
    <x v="28"/>
    <x v="80"/>
    <x v="0"/>
    <x v="0"/>
  </r>
  <r>
    <x v="28"/>
    <x v="446"/>
    <x v="0"/>
    <x v="0"/>
  </r>
  <r>
    <x v="28"/>
    <x v="2"/>
    <x v="0"/>
    <x v="0"/>
  </r>
  <r>
    <x v="28"/>
    <x v="123"/>
    <x v="1"/>
    <x v="0"/>
  </r>
  <r>
    <x v="28"/>
    <x v="122"/>
    <x v="3"/>
    <x v="0"/>
  </r>
  <r>
    <x v="28"/>
    <x v="146"/>
    <x v="1"/>
    <x v="0"/>
  </r>
  <r>
    <x v="28"/>
    <x v="5"/>
    <x v="0"/>
    <x v="0"/>
  </r>
  <r>
    <x v="28"/>
    <x v="32"/>
    <x v="0"/>
    <x v="0"/>
  </r>
  <r>
    <x v="28"/>
    <x v="15"/>
    <x v="0"/>
    <x v="0"/>
  </r>
  <r>
    <x v="28"/>
    <x v="80"/>
    <x v="0"/>
    <x v="0"/>
  </r>
  <r>
    <x v="28"/>
    <x v="58"/>
    <x v="0"/>
    <x v="0"/>
  </r>
  <r>
    <x v="28"/>
    <x v="32"/>
    <x v="0"/>
    <x v="0"/>
  </r>
  <r>
    <x v="28"/>
    <x v="129"/>
    <x v="1"/>
    <x v="0"/>
  </r>
  <r>
    <x v="28"/>
    <x v="253"/>
    <x v="1"/>
    <x v="0"/>
  </r>
  <r>
    <x v="28"/>
    <x v="50"/>
    <x v="1"/>
    <x v="0"/>
  </r>
  <r>
    <x v="28"/>
    <x v="2"/>
    <x v="0"/>
    <x v="0"/>
  </r>
  <r>
    <x v="28"/>
    <x v="84"/>
    <x v="1"/>
    <x v="0"/>
  </r>
  <r>
    <x v="28"/>
    <x v="108"/>
    <x v="1"/>
    <x v="0"/>
  </r>
  <r>
    <x v="28"/>
    <x v="0"/>
    <x v="0"/>
    <x v="0"/>
  </r>
  <r>
    <x v="28"/>
    <x v="51"/>
    <x v="58"/>
    <x v="0"/>
  </r>
  <r>
    <x v="28"/>
    <x v="40"/>
    <x v="0"/>
    <x v="0"/>
  </r>
  <r>
    <x v="28"/>
    <x v="58"/>
    <x v="0"/>
    <x v="0"/>
  </r>
  <r>
    <x v="28"/>
    <x v="117"/>
    <x v="58"/>
    <x v="0"/>
  </r>
  <r>
    <x v="28"/>
    <x v="80"/>
    <x v="0"/>
    <x v="0"/>
  </r>
  <r>
    <x v="28"/>
    <x v="58"/>
    <x v="0"/>
    <x v="0"/>
  </r>
  <r>
    <x v="28"/>
    <x v="222"/>
    <x v="1"/>
    <x v="0"/>
  </r>
  <r>
    <x v="28"/>
    <x v="94"/>
    <x v="58"/>
    <x v="0"/>
  </r>
  <r>
    <x v="28"/>
    <x v="0"/>
    <x v="0"/>
    <x v="0"/>
  </r>
  <r>
    <x v="28"/>
    <x v="58"/>
    <x v="0"/>
    <x v="0"/>
  </r>
  <r>
    <x v="28"/>
    <x v="41"/>
    <x v="20"/>
    <x v="0"/>
  </r>
  <r>
    <x v="28"/>
    <x v="2"/>
    <x v="0"/>
    <x v="0"/>
  </r>
  <r>
    <x v="28"/>
    <x v="58"/>
    <x v="0"/>
    <x v="0"/>
  </r>
  <r>
    <x v="28"/>
    <x v="66"/>
    <x v="1"/>
    <x v="0"/>
  </r>
  <r>
    <x v="28"/>
    <x v="15"/>
    <x v="0"/>
    <x v="0"/>
  </r>
  <r>
    <x v="28"/>
    <x v="106"/>
    <x v="58"/>
    <x v="0"/>
  </r>
  <r>
    <x v="28"/>
    <x v="94"/>
    <x v="58"/>
    <x v="0"/>
  </r>
  <r>
    <x v="28"/>
    <x v="91"/>
    <x v="3"/>
    <x v="0"/>
  </r>
  <r>
    <x v="28"/>
    <x v="100"/>
    <x v="0"/>
    <x v="0"/>
  </r>
  <r>
    <x v="28"/>
    <x v="271"/>
    <x v="1"/>
    <x v="0"/>
  </r>
  <r>
    <x v="28"/>
    <x v="15"/>
    <x v="0"/>
    <x v="0"/>
  </r>
  <r>
    <x v="28"/>
    <x v="58"/>
    <x v="0"/>
    <x v="0"/>
  </r>
  <r>
    <x v="28"/>
    <x v="0"/>
    <x v="0"/>
    <x v="0"/>
  </r>
  <r>
    <x v="28"/>
    <x v="1"/>
    <x v="0"/>
    <x v="0"/>
  </r>
  <r>
    <x v="28"/>
    <x v="40"/>
    <x v="3"/>
    <x v="0"/>
  </r>
  <r>
    <x v="28"/>
    <x v="2"/>
    <x v="0"/>
    <x v="0"/>
  </r>
  <r>
    <x v="28"/>
    <x v="58"/>
    <x v="0"/>
    <x v="0"/>
  </r>
  <r>
    <x v="28"/>
    <x v="53"/>
    <x v="0"/>
    <x v="0"/>
  </r>
  <r>
    <x v="28"/>
    <x v="2"/>
    <x v="0"/>
    <x v="0"/>
  </r>
  <r>
    <x v="28"/>
    <x v="58"/>
    <x v="0"/>
    <x v="0"/>
  </r>
  <r>
    <x v="28"/>
    <x v="58"/>
    <x v="0"/>
    <x v="0"/>
  </r>
  <r>
    <x v="28"/>
    <x v="116"/>
    <x v="0"/>
    <x v="0"/>
  </r>
  <r>
    <x v="28"/>
    <x v="256"/>
    <x v="1"/>
    <x v="0"/>
  </r>
  <r>
    <x v="28"/>
    <x v="246"/>
    <x v="1"/>
    <x v="0"/>
  </r>
  <r>
    <x v="28"/>
    <x v="0"/>
    <x v="0"/>
    <x v="0"/>
  </r>
  <r>
    <x v="28"/>
    <x v="5"/>
    <x v="0"/>
    <x v="0"/>
  </r>
  <r>
    <x v="28"/>
    <x v="51"/>
    <x v="58"/>
    <x v="0"/>
  </r>
  <r>
    <x v="28"/>
    <x v="26"/>
    <x v="58"/>
    <x v="0"/>
  </r>
  <r>
    <x v="28"/>
    <x v="13"/>
    <x v="0"/>
    <x v="0"/>
  </r>
  <r>
    <x v="28"/>
    <x v="401"/>
    <x v="0"/>
    <x v="0"/>
  </r>
  <r>
    <x v="28"/>
    <x v="13"/>
    <x v="0"/>
    <x v="0"/>
  </r>
  <r>
    <x v="29"/>
    <x v="417"/>
    <x v="9"/>
    <x v="0"/>
  </r>
  <r>
    <x v="29"/>
    <x v="100"/>
    <x v="0"/>
    <x v="0"/>
  </r>
  <r>
    <x v="29"/>
    <x v="51"/>
    <x v="15"/>
    <x v="0"/>
  </r>
  <r>
    <x v="29"/>
    <x v="226"/>
    <x v="0"/>
    <x v="0"/>
  </r>
  <r>
    <x v="29"/>
    <x v="0"/>
    <x v="0"/>
    <x v="0"/>
  </r>
  <r>
    <x v="29"/>
    <x v="122"/>
    <x v="3"/>
    <x v="0"/>
  </r>
  <r>
    <x v="29"/>
    <x v="196"/>
    <x v="24"/>
    <x v="2"/>
  </r>
  <r>
    <x v="29"/>
    <x v="58"/>
    <x v="0"/>
    <x v="0"/>
  </r>
  <r>
    <x v="29"/>
    <x v="15"/>
    <x v="0"/>
    <x v="0"/>
  </r>
  <r>
    <x v="29"/>
    <x v="371"/>
    <x v="58"/>
    <x v="0"/>
  </r>
  <r>
    <x v="29"/>
    <x v="102"/>
    <x v="96"/>
    <x v="0"/>
  </r>
  <r>
    <x v="29"/>
    <x v="15"/>
    <x v="0"/>
    <x v="0"/>
  </r>
  <r>
    <x v="29"/>
    <x v="100"/>
    <x v="0"/>
    <x v="0"/>
  </r>
  <r>
    <x v="29"/>
    <x v="100"/>
    <x v="0"/>
    <x v="0"/>
  </r>
  <r>
    <x v="29"/>
    <x v="5"/>
    <x v="0"/>
    <x v="0"/>
  </r>
  <r>
    <x v="29"/>
    <x v="82"/>
    <x v="1"/>
    <x v="0"/>
  </r>
  <r>
    <x v="29"/>
    <x v="102"/>
    <x v="15"/>
    <x v="0"/>
  </r>
  <r>
    <x v="29"/>
    <x v="76"/>
    <x v="0"/>
    <x v="0"/>
  </r>
  <r>
    <x v="29"/>
    <x v="10"/>
    <x v="13"/>
    <x v="0"/>
  </r>
  <r>
    <x v="29"/>
    <x v="15"/>
    <x v="0"/>
    <x v="0"/>
  </r>
  <r>
    <x v="29"/>
    <x v="5"/>
    <x v="0"/>
    <x v="0"/>
  </r>
  <r>
    <x v="29"/>
    <x v="58"/>
    <x v="0"/>
    <x v="0"/>
  </r>
  <r>
    <x v="29"/>
    <x v="262"/>
    <x v="5"/>
    <x v="0"/>
  </r>
  <r>
    <x v="29"/>
    <x v="13"/>
    <x v="0"/>
    <x v="0"/>
  </r>
  <r>
    <x v="29"/>
    <x v="100"/>
    <x v="0"/>
    <x v="0"/>
  </r>
  <r>
    <x v="29"/>
    <x v="58"/>
    <x v="3"/>
    <x v="2"/>
  </r>
  <r>
    <x v="29"/>
    <x v="1"/>
    <x v="0"/>
    <x v="0"/>
  </r>
  <r>
    <x v="29"/>
    <x v="1"/>
    <x v="0"/>
    <x v="0"/>
  </r>
  <r>
    <x v="29"/>
    <x v="0"/>
    <x v="0"/>
    <x v="0"/>
  </r>
  <r>
    <x v="29"/>
    <x v="53"/>
    <x v="0"/>
    <x v="0"/>
  </r>
  <r>
    <x v="29"/>
    <x v="231"/>
    <x v="25"/>
    <x v="2"/>
  </r>
  <r>
    <x v="29"/>
    <x v="80"/>
    <x v="0"/>
    <x v="0"/>
  </r>
  <r>
    <x v="29"/>
    <x v="5"/>
    <x v="0"/>
    <x v="0"/>
  </r>
  <r>
    <x v="29"/>
    <x v="65"/>
    <x v="0"/>
    <x v="0"/>
  </r>
  <r>
    <x v="29"/>
    <x v="2"/>
    <x v="0"/>
    <x v="0"/>
  </r>
  <r>
    <x v="29"/>
    <x v="15"/>
    <x v="0"/>
    <x v="0"/>
  </r>
  <r>
    <x v="29"/>
    <x v="5"/>
    <x v="0"/>
    <x v="0"/>
  </r>
  <r>
    <x v="29"/>
    <x v="58"/>
    <x v="0"/>
    <x v="0"/>
  </r>
  <r>
    <x v="29"/>
    <x v="172"/>
    <x v="1"/>
    <x v="0"/>
  </r>
  <r>
    <x v="29"/>
    <x v="80"/>
    <x v="0"/>
    <x v="0"/>
  </r>
  <r>
    <x v="29"/>
    <x v="121"/>
    <x v="1"/>
    <x v="0"/>
  </r>
  <r>
    <x v="29"/>
    <x v="80"/>
    <x v="0"/>
    <x v="0"/>
  </r>
  <r>
    <x v="29"/>
    <x v="62"/>
    <x v="47"/>
    <x v="0"/>
  </r>
  <r>
    <x v="29"/>
    <x v="27"/>
    <x v="1"/>
    <x v="0"/>
  </r>
  <r>
    <x v="29"/>
    <x v="3"/>
    <x v="3"/>
    <x v="0"/>
  </r>
  <r>
    <x v="29"/>
    <x v="2"/>
    <x v="0"/>
    <x v="0"/>
  </r>
  <r>
    <x v="29"/>
    <x v="62"/>
    <x v="15"/>
    <x v="0"/>
  </r>
  <r>
    <x v="29"/>
    <x v="45"/>
    <x v="1"/>
    <x v="0"/>
  </r>
  <r>
    <x v="29"/>
    <x v="366"/>
    <x v="1"/>
    <x v="0"/>
  </r>
  <r>
    <x v="29"/>
    <x v="64"/>
    <x v="0"/>
    <x v="0"/>
  </r>
  <r>
    <x v="29"/>
    <x v="94"/>
    <x v="0"/>
    <x v="0"/>
  </r>
  <r>
    <x v="29"/>
    <x v="111"/>
    <x v="1"/>
    <x v="0"/>
  </r>
  <r>
    <x v="29"/>
    <x v="58"/>
    <x v="0"/>
    <x v="0"/>
  </r>
  <r>
    <x v="29"/>
    <x v="73"/>
    <x v="1"/>
    <x v="0"/>
  </r>
  <r>
    <x v="29"/>
    <x v="2"/>
    <x v="0"/>
    <x v="0"/>
  </r>
  <r>
    <x v="29"/>
    <x v="15"/>
    <x v="0"/>
    <x v="0"/>
  </r>
  <r>
    <x v="29"/>
    <x v="102"/>
    <x v="43"/>
    <x v="0"/>
  </r>
  <r>
    <x v="29"/>
    <x v="15"/>
    <x v="0"/>
    <x v="0"/>
  </r>
  <r>
    <x v="29"/>
    <x v="5"/>
    <x v="0"/>
    <x v="0"/>
  </r>
  <r>
    <x v="29"/>
    <x v="65"/>
    <x v="0"/>
    <x v="0"/>
  </r>
  <r>
    <x v="29"/>
    <x v="1"/>
    <x v="0"/>
    <x v="0"/>
  </r>
  <r>
    <x v="29"/>
    <x v="15"/>
    <x v="0"/>
    <x v="0"/>
  </r>
  <r>
    <x v="29"/>
    <x v="5"/>
    <x v="0"/>
    <x v="0"/>
  </r>
  <r>
    <x v="29"/>
    <x v="59"/>
    <x v="13"/>
    <x v="0"/>
  </r>
  <r>
    <x v="29"/>
    <x v="117"/>
    <x v="46"/>
    <x v="0"/>
  </r>
  <r>
    <x v="29"/>
    <x v="193"/>
    <x v="1"/>
    <x v="0"/>
  </r>
  <r>
    <x v="29"/>
    <x v="191"/>
    <x v="0"/>
    <x v="0"/>
  </r>
  <r>
    <x v="29"/>
    <x v="100"/>
    <x v="0"/>
    <x v="0"/>
  </r>
  <r>
    <x v="29"/>
    <x v="416"/>
    <x v="4"/>
    <x v="0"/>
  </r>
  <r>
    <x v="29"/>
    <x v="80"/>
    <x v="0"/>
    <x v="0"/>
  </r>
  <r>
    <x v="29"/>
    <x v="32"/>
    <x v="0"/>
    <x v="0"/>
  </r>
  <r>
    <x v="29"/>
    <x v="82"/>
    <x v="1"/>
    <x v="0"/>
  </r>
  <r>
    <x v="29"/>
    <x v="2"/>
    <x v="0"/>
    <x v="0"/>
  </r>
  <r>
    <x v="29"/>
    <x v="298"/>
    <x v="1"/>
    <x v="0"/>
  </r>
  <r>
    <x v="29"/>
    <x v="15"/>
    <x v="0"/>
    <x v="0"/>
  </r>
  <r>
    <x v="29"/>
    <x v="447"/>
    <x v="17"/>
    <x v="0"/>
  </r>
  <r>
    <x v="29"/>
    <x v="364"/>
    <x v="0"/>
    <x v="0"/>
  </r>
  <r>
    <x v="29"/>
    <x v="117"/>
    <x v="51"/>
    <x v="0"/>
  </r>
  <r>
    <x v="29"/>
    <x v="200"/>
    <x v="1"/>
    <x v="0"/>
  </r>
  <r>
    <x v="29"/>
    <x v="80"/>
    <x v="0"/>
    <x v="0"/>
  </r>
  <r>
    <x v="29"/>
    <x v="2"/>
    <x v="0"/>
    <x v="0"/>
  </r>
  <r>
    <x v="29"/>
    <x v="0"/>
    <x v="0"/>
    <x v="0"/>
  </r>
  <r>
    <x v="29"/>
    <x v="44"/>
    <x v="0"/>
    <x v="0"/>
  </r>
  <r>
    <x v="29"/>
    <x v="394"/>
    <x v="5"/>
    <x v="0"/>
  </r>
  <r>
    <x v="29"/>
    <x v="3"/>
    <x v="13"/>
    <x v="0"/>
  </r>
  <r>
    <x v="29"/>
    <x v="53"/>
    <x v="0"/>
    <x v="0"/>
  </r>
  <r>
    <x v="29"/>
    <x v="44"/>
    <x v="0"/>
    <x v="0"/>
  </r>
  <r>
    <x v="29"/>
    <x v="191"/>
    <x v="0"/>
    <x v="0"/>
  </r>
  <r>
    <x v="29"/>
    <x v="100"/>
    <x v="0"/>
    <x v="0"/>
  </r>
  <r>
    <x v="29"/>
    <x v="100"/>
    <x v="0"/>
    <x v="0"/>
  </r>
  <r>
    <x v="29"/>
    <x v="0"/>
    <x v="0"/>
    <x v="0"/>
  </r>
  <r>
    <x v="29"/>
    <x v="201"/>
    <x v="24"/>
    <x v="2"/>
  </r>
  <r>
    <x v="29"/>
    <x v="53"/>
    <x v="0"/>
    <x v="0"/>
  </r>
  <r>
    <x v="29"/>
    <x v="100"/>
    <x v="0"/>
    <x v="0"/>
  </r>
  <r>
    <x v="29"/>
    <x v="0"/>
    <x v="0"/>
    <x v="0"/>
  </r>
  <r>
    <x v="29"/>
    <x v="76"/>
    <x v="0"/>
    <x v="0"/>
  </r>
  <r>
    <x v="29"/>
    <x v="1"/>
    <x v="0"/>
    <x v="0"/>
  </r>
  <r>
    <x v="29"/>
    <x v="6"/>
    <x v="1"/>
    <x v="0"/>
  </r>
  <r>
    <x v="29"/>
    <x v="1"/>
    <x v="0"/>
    <x v="0"/>
  </r>
  <r>
    <x v="29"/>
    <x v="242"/>
    <x v="1"/>
    <x v="1"/>
  </r>
  <r>
    <x v="29"/>
    <x v="8"/>
    <x v="1"/>
    <x v="0"/>
  </r>
  <r>
    <x v="29"/>
    <x v="1"/>
    <x v="0"/>
    <x v="0"/>
  </r>
  <r>
    <x v="29"/>
    <x v="85"/>
    <x v="15"/>
    <x v="0"/>
  </r>
  <r>
    <x v="29"/>
    <x v="13"/>
    <x v="0"/>
    <x v="0"/>
  </r>
  <r>
    <x v="29"/>
    <x v="58"/>
    <x v="0"/>
    <x v="0"/>
  </r>
  <r>
    <x v="29"/>
    <x v="13"/>
    <x v="0"/>
    <x v="0"/>
  </r>
  <r>
    <x v="29"/>
    <x v="298"/>
    <x v="1"/>
    <x v="1"/>
  </r>
  <r>
    <x v="29"/>
    <x v="50"/>
    <x v="1"/>
    <x v="0"/>
  </r>
  <r>
    <x v="29"/>
    <x v="179"/>
    <x v="45"/>
    <x v="0"/>
  </r>
  <r>
    <x v="29"/>
    <x v="77"/>
    <x v="13"/>
    <x v="0"/>
  </r>
  <r>
    <x v="29"/>
    <x v="2"/>
    <x v="0"/>
    <x v="0"/>
  </r>
  <r>
    <x v="29"/>
    <x v="10"/>
    <x v="1"/>
    <x v="0"/>
  </r>
  <r>
    <x v="29"/>
    <x v="94"/>
    <x v="58"/>
    <x v="0"/>
  </r>
  <r>
    <x v="29"/>
    <x v="3"/>
    <x v="3"/>
    <x v="0"/>
  </r>
  <r>
    <x v="29"/>
    <x v="370"/>
    <x v="0"/>
    <x v="0"/>
  </r>
  <r>
    <x v="29"/>
    <x v="102"/>
    <x v="59"/>
    <x v="0"/>
  </r>
  <r>
    <x v="29"/>
    <x v="2"/>
    <x v="0"/>
    <x v="0"/>
  </r>
  <r>
    <x v="29"/>
    <x v="85"/>
    <x v="47"/>
    <x v="0"/>
  </r>
  <r>
    <x v="29"/>
    <x v="2"/>
    <x v="0"/>
    <x v="0"/>
  </r>
  <r>
    <x v="29"/>
    <x v="15"/>
    <x v="0"/>
    <x v="0"/>
  </r>
  <r>
    <x v="29"/>
    <x v="41"/>
    <x v="46"/>
    <x v="0"/>
  </r>
  <r>
    <x v="29"/>
    <x v="1"/>
    <x v="0"/>
    <x v="0"/>
  </r>
  <r>
    <x v="29"/>
    <x v="2"/>
    <x v="0"/>
    <x v="0"/>
  </r>
  <r>
    <x v="29"/>
    <x v="85"/>
    <x v="47"/>
    <x v="0"/>
  </r>
  <r>
    <x v="29"/>
    <x v="134"/>
    <x v="0"/>
    <x v="0"/>
  </r>
  <r>
    <x v="29"/>
    <x v="106"/>
    <x v="58"/>
    <x v="0"/>
  </r>
  <r>
    <x v="29"/>
    <x v="2"/>
    <x v="0"/>
    <x v="0"/>
  </r>
  <r>
    <x v="29"/>
    <x v="15"/>
    <x v="0"/>
    <x v="0"/>
  </r>
  <r>
    <x v="29"/>
    <x v="243"/>
    <x v="8"/>
    <x v="0"/>
  </r>
  <r>
    <x v="29"/>
    <x v="183"/>
    <x v="4"/>
    <x v="0"/>
  </r>
  <r>
    <x v="29"/>
    <x v="94"/>
    <x v="58"/>
    <x v="0"/>
  </r>
  <r>
    <x v="29"/>
    <x v="182"/>
    <x v="24"/>
    <x v="0"/>
  </r>
  <r>
    <x v="29"/>
    <x v="90"/>
    <x v="0"/>
    <x v="0"/>
  </r>
  <r>
    <x v="29"/>
    <x v="116"/>
    <x v="0"/>
    <x v="0"/>
  </r>
  <r>
    <x v="29"/>
    <x v="116"/>
    <x v="0"/>
    <x v="0"/>
  </r>
  <r>
    <x v="29"/>
    <x v="215"/>
    <x v="1"/>
    <x v="0"/>
  </r>
  <r>
    <x v="29"/>
    <x v="2"/>
    <x v="0"/>
    <x v="0"/>
  </r>
  <r>
    <x v="29"/>
    <x v="173"/>
    <x v="1"/>
    <x v="0"/>
  </r>
  <r>
    <x v="29"/>
    <x v="15"/>
    <x v="0"/>
    <x v="0"/>
  </r>
  <r>
    <x v="29"/>
    <x v="58"/>
    <x v="0"/>
    <x v="0"/>
  </r>
  <r>
    <x v="29"/>
    <x v="179"/>
    <x v="58"/>
    <x v="0"/>
  </r>
  <r>
    <x v="29"/>
    <x v="15"/>
    <x v="0"/>
    <x v="0"/>
  </r>
  <r>
    <x v="29"/>
    <x v="162"/>
    <x v="1"/>
    <x v="0"/>
  </r>
  <r>
    <x v="29"/>
    <x v="62"/>
    <x v="58"/>
    <x v="0"/>
  </r>
  <r>
    <x v="29"/>
    <x v="1"/>
    <x v="0"/>
    <x v="0"/>
  </r>
  <r>
    <x v="29"/>
    <x v="32"/>
    <x v="0"/>
    <x v="0"/>
  </r>
  <r>
    <x v="29"/>
    <x v="5"/>
    <x v="0"/>
    <x v="0"/>
  </r>
  <r>
    <x v="29"/>
    <x v="58"/>
    <x v="0"/>
    <x v="0"/>
  </r>
  <r>
    <x v="29"/>
    <x v="10"/>
    <x v="0"/>
    <x v="0"/>
  </r>
  <r>
    <x v="29"/>
    <x v="58"/>
    <x v="0"/>
    <x v="0"/>
  </r>
  <r>
    <x v="29"/>
    <x v="94"/>
    <x v="47"/>
    <x v="0"/>
  </r>
  <r>
    <x v="29"/>
    <x v="74"/>
    <x v="0"/>
    <x v="0"/>
  </r>
  <r>
    <x v="29"/>
    <x v="58"/>
    <x v="0"/>
    <x v="0"/>
  </r>
  <r>
    <x v="29"/>
    <x v="5"/>
    <x v="0"/>
    <x v="0"/>
  </r>
  <r>
    <x v="29"/>
    <x v="15"/>
    <x v="0"/>
    <x v="0"/>
  </r>
  <r>
    <x v="29"/>
    <x v="2"/>
    <x v="0"/>
    <x v="0"/>
  </r>
  <r>
    <x v="29"/>
    <x v="58"/>
    <x v="0"/>
    <x v="0"/>
  </r>
  <r>
    <x v="29"/>
    <x v="168"/>
    <x v="0"/>
    <x v="0"/>
  </r>
  <r>
    <x v="29"/>
    <x v="226"/>
    <x v="0"/>
    <x v="0"/>
  </r>
  <r>
    <x v="29"/>
    <x v="0"/>
    <x v="0"/>
    <x v="0"/>
  </r>
  <r>
    <x v="29"/>
    <x v="139"/>
    <x v="4"/>
    <x v="0"/>
  </r>
  <r>
    <x v="29"/>
    <x v="58"/>
    <x v="0"/>
    <x v="0"/>
  </r>
  <r>
    <x v="29"/>
    <x v="13"/>
    <x v="0"/>
    <x v="0"/>
  </r>
  <r>
    <x v="29"/>
    <x v="15"/>
    <x v="0"/>
    <x v="0"/>
  </r>
  <r>
    <x v="29"/>
    <x v="53"/>
    <x v="0"/>
    <x v="0"/>
  </r>
  <r>
    <x v="29"/>
    <x v="2"/>
    <x v="0"/>
    <x v="0"/>
  </r>
  <r>
    <x v="29"/>
    <x v="5"/>
    <x v="0"/>
    <x v="0"/>
  </r>
  <r>
    <x v="29"/>
    <x v="59"/>
    <x v="0"/>
    <x v="0"/>
  </r>
  <r>
    <x v="29"/>
    <x v="2"/>
    <x v="0"/>
    <x v="0"/>
  </r>
  <r>
    <x v="29"/>
    <x v="236"/>
    <x v="0"/>
    <x v="0"/>
  </r>
  <r>
    <x v="29"/>
    <x v="343"/>
    <x v="0"/>
    <x v="0"/>
  </r>
  <r>
    <x v="29"/>
    <x v="58"/>
    <x v="0"/>
    <x v="0"/>
  </r>
  <r>
    <x v="29"/>
    <x v="32"/>
    <x v="0"/>
    <x v="0"/>
  </r>
  <r>
    <x v="29"/>
    <x v="44"/>
    <x v="0"/>
    <x v="0"/>
  </r>
  <r>
    <x v="29"/>
    <x v="5"/>
    <x v="0"/>
    <x v="0"/>
  </r>
  <r>
    <x v="29"/>
    <x v="298"/>
    <x v="55"/>
    <x v="0"/>
  </r>
  <r>
    <x v="29"/>
    <x v="314"/>
    <x v="1"/>
    <x v="0"/>
  </r>
  <r>
    <x v="29"/>
    <x v="110"/>
    <x v="1"/>
    <x v="0"/>
  </r>
  <r>
    <x v="29"/>
    <x v="13"/>
    <x v="0"/>
    <x v="0"/>
  </r>
  <r>
    <x v="29"/>
    <x v="10"/>
    <x v="0"/>
    <x v="0"/>
  </r>
  <r>
    <x v="29"/>
    <x v="15"/>
    <x v="0"/>
    <x v="0"/>
  </r>
  <r>
    <x v="29"/>
    <x v="169"/>
    <x v="1"/>
    <x v="0"/>
  </r>
  <r>
    <x v="29"/>
    <x v="28"/>
    <x v="1"/>
    <x v="0"/>
  </r>
  <r>
    <x v="29"/>
    <x v="15"/>
    <x v="0"/>
    <x v="0"/>
  </r>
  <r>
    <x v="29"/>
    <x v="55"/>
    <x v="1"/>
    <x v="0"/>
  </r>
  <r>
    <x v="29"/>
    <x v="11"/>
    <x v="3"/>
    <x v="0"/>
  </r>
  <r>
    <x v="29"/>
    <x v="116"/>
    <x v="0"/>
    <x v="0"/>
  </r>
  <r>
    <x v="29"/>
    <x v="77"/>
    <x v="3"/>
    <x v="0"/>
  </r>
  <r>
    <x v="29"/>
    <x v="32"/>
    <x v="0"/>
    <x v="0"/>
  </r>
  <r>
    <x v="29"/>
    <x v="2"/>
    <x v="0"/>
    <x v="0"/>
  </r>
  <r>
    <x v="29"/>
    <x v="344"/>
    <x v="1"/>
    <x v="0"/>
  </r>
  <r>
    <x v="29"/>
    <x v="128"/>
    <x v="1"/>
    <x v="0"/>
  </r>
  <r>
    <x v="29"/>
    <x v="2"/>
    <x v="0"/>
    <x v="0"/>
  </r>
  <r>
    <x v="29"/>
    <x v="0"/>
    <x v="0"/>
    <x v="0"/>
  </r>
  <r>
    <x v="29"/>
    <x v="65"/>
    <x v="3"/>
    <x v="0"/>
  </r>
  <r>
    <x v="29"/>
    <x v="0"/>
    <x v="0"/>
    <x v="0"/>
  </r>
  <r>
    <x v="29"/>
    <x v="2"/>
    <x v="0"/>
    <x v="0"/>
  </r>
  <r>
    <x v="29"/>
    <x v="204"/>
    <x v="1"/>
    <x v="0"/>
  </r>
  <r>
    <x v="29"/>
    <x v="58"/>
    <x v="0"/>
    <x v="0"/>
  </r>
  <r>
    <x v="29"/>
    <x v="2"/>
    <x v="0"/>
    <x v="0"/>
  </r>
  <r>
    <x v="29"/>
    <x v="270"/>
    <x v="2"/>
    <x v="0"/>
  </r>
  <r>
    <x v="29"/>
    <x v="58"/>
    <x v="0"/>
    <x v="0"/>
  </r>
  <r>
    <x v="29"/>
    <x v="246"/>
    <x v="1"/>
    <x v="0"/>
  </r>
  <r>
    <x v="29"/>
    <x v="12"/>
    <x v="1"/>
    <x v="0"/>
  </r>
  <r>
    <x v="29"/>
    <x v="58"/>
    <x v="0"/>
    <x v="0"/>
  </r>
  <r>
    <x v="29"/>
    <x v="32"/>
    <x v="0"/>
    <x v="0"/>
  </r>
  <r>
    <x v="29"/>
    <x v="80"/>
    <x v="97"/>
    <x v="0"/>
  </r>
  <r>
    <x v="29"/>
    <x v="151"/>
    <x v="0"/>
    <x v="0"/>
  </r>
  <r>
    <x v="29"/>
    <x v="378"/>
    <x v="0"/>
    <x v="0"/>
  </r>
  <r>
    <x v="29"/>
    <x v="90"/>
    <x v="1"/>
    <x v="0"/>
  </r>
  <r>
    <x v="29"/>
    <x v="15"/>
    <x v="0"/>
    <x v="0"/>
  </r>
  <r>
    <x v="29"/>
    <x v="58"/>
    <x v="0"/>
    <x v="0"/>
  </r>
  <r>
    <x v="29"/>
    <x v="96"/>
    <x v="34"/>
    <x v="0"/>
  </r>
  <r>
    <x v="29"/>
    <x v="86"/>
    <x v="3"/>
    <x v="0"/>
  </r>
  <r>
    <x v="29"/>
    <x v="5"/>
    <x v="0"/>
    <x v="0"/>
  </r>
  <r>
    <x v="29"/>
    <x v="0"/>
    <x v="0"/>
    <x v="0"/>
  </r>
  <r>
    <x v="29"/>
    <x v="0"/>
    <x v="0"/>
    <x v="0"/>
  </r>
  <r>
    <x v="29"/>
    <x v="141"/>
    <x v="1"/>
    <x v="0"/>
  </r>
  <r>
    <x v="29"/>
    <x v="223"/>
    <x v="1"/>
    <x v="0"/>
  </r>
  <r>
    <x v="29"/>
    <x v="91"/>
    <x v="3"/>
    <x v="0"/>
  </r>
  <r>
    <x v="29"/>
    <x v="58"/>
    <x v="0"/>
    <x v="0"/>
  </r>
  <r>
    <x v="29"/>
    <x v="91"/>
    <x v="3"/>
    <x v="0"/>
  </r>
  <r>
    <x v="29"/>
    <x v="448"/>
    <x v="0"/>
    <x v="0"/>
  </r>
  <r>
    <x v="29"/>
    <x v="53"/>
    <x v="0"/>
    <x v="0"/>
  </r>
  <r>
    <x v="29"/>
    <x v="40"/>
    <x v="3"/>
    <x v="0"/>
  </r>
  <r>
    <x v="29"/>
    <x v="449"/>
    <x v="0"/>
    <x v="0"/>
  </r>
  <r>
    <x v="29"/>
    <x v="58"/>
    <x v="0"/>
    <x v="0"/>
  </r>
  <r>
    <x v="29"/>
    <x v="51"/>
    <x v="46"/>
    <x v="0"/>
  </r>
  <r>
    <x v="29"/>
    <x v="30"/>
    <x v="1"/>
    <x v="0"/>
  </r>
  <r>
    <x v="29"/>
    <x v="2"/>
    <x v="0"/>
    <x v="0"/>
  </r>
  <r>
    <x v="29"/>
    <x v="2"/>
    <x v="0"/>
    <x v="0"/>
  </r>
  <r>
    <x v="29"/>
    <x v="58"/>
    <x v="0"/>
    <x v="0"/>
  </r>
  <r>
    <x v="29"/>
    <x v="42"/>
    <x v="5"/>
    <x v="0"/>
  </r>
  <r>
    <x v="29"/>
    <x v="389"/>
    <x v="0"/>
    <x v="0"/>
  </r>
  <r>
    <x v="29"/>
    <x v="15"/>
    <x v="0"/>
    <x v="0"/>
  </r>
  <r>
    <x v="29"/>
    <x v="58"/>
    <x v="0"/>
    <x v="0"/>
  </r>
  <r>
    <x v="29"/>
    <x v="220"/>
    <x v="1"/>
    <x v="0"/>
  </r>
  <r>
    <x v="29"/>
    <x v="81"/>
    <x v="2"/>
    <x v="0"/>
  </r>
  <r>
    <x v="29"/>
    <x v="134"/>
    <x v="0"/>
    <x v="0"/>
  </r>
  <r>
    <x v="29"/>
    <x v="249"/>
    <x v="0"/>
    <x v="0"/>
  </r>
  <r>
    <x v="29"/>
    <x v="1"/>
    <x v="0"/>
    <x v="0"/>
  </r>
  <r>
    <x v="29"/>
    <x v="5"/>
    <x v="0"/>
    <x v="0"/>
  </r>
  <r>
    <x v="29"/>
    <x v="45"/>
    <x v="1"/>
    <x v="0"/>
  </r>
  <r>
    <x v="29"/>
    <x v="192"/>
    <x v="1"/>
    <x v="0"/>
  </r>
  <r>
    <x v="29"/>
    <x v="58"/>
    <x v="0"/>
    <x v="0"/>
  </r>
  <r>
    <x v="29"/>
    <x v="65"/>
    <x v="3"/>
    <x v="0"/>
  </r>
  <r>
    <x v="29"/>
    <x v="2"/>
    <x v="0"/>
    <x v="0"/>
  </r>
  <r>
    <x v="29"/>
    <x v="10"/>
    <x v="0"/>
    <x v="0"/>
  </r>
  <r>
    <x v="29"/>
    <x v="44"/>
    <x v="0"/>
    <x v="0"/>
  </r>
  <r>
    <x v="29"/>
    <x v="109"/>
    <x v="1"/>
    <x v="0"/>
  </r>
  <r>
    <x v="29"/>
    <x v="2"/>
    <x v="0"/>
    <x v="0"/>
  </r>
  <r>
    <x v="29"/>
    <x v="15"/>
    <x v="0"/>
    <x v="0"/>
  </r>
  <r>
    <x v="29"/>
    <x v="58"/>
    <x v="0"/>
    <x v="0"/>
  </r>
  <r>
    <x v="29"/>
    <x v="15"/>
    <x v="0"/>
    <x v="0"/>
  </r>
  <r>
    <x v="29"/>
    <x v="114"/>
    <x v="1"/>
    <x v="0"/>
  </r>
  <r>
    <x v="29"/>
    <x v="10"/>
    <x v="0"/>
    <x v="0"/>
  </r>
  <r>
    <x v="29"/>
    <x v="11"/>
    <x v="1"/>
    <x v="0"/>
  </r>
  <r>
    <x v="29"/>
    <x v="15"/>
    <x v="0"/>
    <x v="0"/>
  </r>
  <r>
    <x v="29"/>
    <x v="88"/>
    <x v="1"/>
    <x v="0"/>
  </r>
  <r>
    <x v="29"/>
    <x v="77"/>
    <x v="13"/>
    <x v="0"/>
  </r>
  <r>
    <x v="29"/>
    <x v="2"/>
    <x v="0"/>
    <x v="0"/>
  </r>
  <r>
    <x v="29"/>
    <x v="256"/>
    <x v="4"/>
    <x v="0"/>
  </r>
  <r>
    <x v="29"/>
    <x v="2"/>
    <x v="0"/>
    <x v="0"/>
  </r>
  <r>
    <x v="29"/>
    <x v="13"/>
    <x v="0"/>
    <x v="0"/>
  </r>
  <r>
    <x v="29"/>
    <x v="34"/>
    <x v="13"/>
    <x v="0"/>
  </r>
  <r>
    <x v="29"/>
    <x v="5"/>
    <x v="0"/>
    <x v="0"/>
  </r>
  <r>
    <x v="29"/>
    <x v="77"/>
    <x v="3"/>
    <x v="0"/>
  </r>
  <r>
    <x v="29"/>
    <x v="13"/>
    <x v="0"/>
    <x v="0"/>
  </r>
  <r>
    <x v="29"/>
    <x v="108"/>
    <x v="1"/>
    <x v="0"/>
  </r>
  <r>
    <x v="29"/>
    <x v="250"/>
    <x v="1"/>
    <x v="0"/>
  </r>
  <r>
    <x v="29"/>
    <x v="1"/>
    <x v="1"/>
    <x v="0"/>
  </r>
  <r>
    <x v="29"/>
    <x v="22"/>
    <x v="0"/>
    <x v="0"/>
  </r>
  <r>
    <x v="29"/>
    <x v="2"/>
    <x v="0"/>
    <x v="0"/>
  </r>
  <r>
    <x v="29"/>
    <x v="80"/>
    <x v="0"/>
    <x v="0"/>
  </r>
  <r>
    <x v="29"/>
    <x v="32"/>
    <x v="0"/>
    <x v="0"/>
  </r>
  <r>
    <x v="29"/>
    <x v="345"/>
    <x v="1"/>
    <x v="0"/>
  </r>
  <r>
    <x v="29"/>
    <x v="13"/>
    <x v="0"/>
    <x v="0"/>
  </r>
  <r>
    <x v="29"/>
    <x v="69"/>
    <x v="1"/>
    <x v="0"/>
  </r>
  <r>
    <x v="29"/>
    <x v="44"/>
    <x v="0"/>
    <x v="0"/>
  </r>
  <r>
    <x v="29"/>
    <x v="219"/>
    <x v="1"/>
    <x v="0"/>
  </r>
  <r>
    <x v="29"/>
    <x v="53"/>
    <x v="0"/>
    <x v="0"/>
  </r>
  <r>
    <x v="29"/>
    <x v="59"/>
    <x v="3"/>
    <x v="0"/>
  </r>
  <r>
    <x v="29"/>
    <x v="5"/>
    <x v="0"/>
    <x v="0"/>
  </r>
  <r>
    <x v="29"/>
    <x v="76"/>
    <x v="0"/>
    <x v="0"/>
  </r>
  <r>
    <x v="29"/>
    <x v="58"/>
    <x v="0"/>
    <x v="0"/>
  </r>
  <r>
    <x v="29"/>
    <x v="2"/>
    <x v="0"/>
    <x v="0"/>
  </r>
  <r>
    <x v="29"/>
    <x v="5"/>
    <x v="0"/>
    <x v="0"/>
  </r>
  <r>
    <x v="29"/>
    <x v="13"/>
    <x v="0"/>
    <x v="0"/>
  </r>
  <r>
    <x v="29"/>
    <x v="35"/>
    <x v="1"/>
    <x v="0"/>
  </r>
  <r>
    <x v="29"/>
    <x v="15"/>
    <x v="0"/>
    <x v="0"/>
  </r>
  <r>
    <x v="29"/>
    <x v="232"/>
    <x v="1"/>
    <x v="0"/>
  </r>
  <r>
    <x v="29"/>
    <x v="5"/>
    <x v="0"/>
    <x v="0"/>
  </r>
  <r>
    <x v="29"/>
    <x v="5"/>
    <x v="0"/>
    <x v="0"/>
  </r>
  <r>
    <x v="29"/>
    <x v="15"/>
    <x v="0"/>
    <x v="0"/>
  </r>
  <r>
    <x v="29"/>
    <x v="13"/>
    <x v="0"/>
    <x v="0"/>
  </r>
  <r>
    <x v="29"/>
    <x v="93"/>
    <x v="1"/>
    <x v="0"/>
  </r>
  <r>
    <x v="29"/>
    <x v="1"/>
    <x v="25"/>
    <x v="0"/>
  </r>
  <r>
    <x v="29"/>
    <x v="5"/>
    <x v="0"/>
    <x v="0"/>
  </r>
  <r>
    <x v="29"/>
    <x v="44"/>
    <x v="0"/>
    <x v="0"/>
  </r>
  <r>
    <x v="29"/>
    <x v="0"/>
    <x v="0"/>
    <x v="0"/>
  </r>
  <r>
    <x v="29"/>
    <x v="134"/>
    <x v="0"/>
    <x v="0"/>
  </r>
  <r>
    <x v="29"/>
    <x v="100"/>
    <x v="0"/>
    <x v="0"/>
  </r>
  <r>
    <x v="29"/>
    <x v="75"/>
    <x v="1"/>
    <x v="0"/>
  </r>
  <r>
    <x v="29"/>
    <x v="0"/>
    <x v="0"/>
    <x v="0"/>
  </r>
  <r>
    <x v="29"/>
    <x v="5"/>
    <x v="0"/>
    <x v="0"/>
  </r>
  <r>
    <x v="29"/>
    <x v="2"/>
    <x v="0"/>
    <x v="0"/>
  </r>
  <r>
    <x v="29"/>
    <x v="84"/>
    <x v="1"/>
    <x v="0"/>
  </r>
  <r>
    <x v="29"/>
    <x v="15"/>
    <x v="0"/>
    <x v="0"/>
  </r>
  <r>
    <x v="29"/>
    <x v="0"/>
    <x v="0"/>
    <x v="0"/>
  </r>
  <r>
    <x v="29"/>
    <x v="32"/>
    <x v="0"/>
    <x v="0"/>
  </r>
  <r>
    <x v="29"/>
    <x v="0"/>
    <x v="0"/>
    <x v="0"/>
  </r>
  <r>
    <x v="29"/>
    <x v="84"/>
    <x v="1"/>
    <x v="0"/>
  </r>
  <r>
    <x v="29"/>
    <x v="5"/>
    <x v="0"/>
    <x v="0"/>
  </r>
  <r>
    <x v="29"/>
    <x v="187"/>
    <x v="1"/>
    <x v="0"/>
  </r>
  <r>
    <x v="29"/>
    <x v="247"/>
    <x v="11"/>
    <x v="0"/>
  </r>
  <r>
    <x v="29"/>
    <x v="5"/>
    <x v="0"/>
    <x v="0"/>
  </r>
  <r>
    <x v="29"/>
    <x v="15"/>
    <x v="0"/>
    <x v="0"/>
  </r>
  <r>
    <x v="29"/>
    <x v="58"/>
    <x v="0"/>
    <x v="0"/>
  </r>
  <r>
    <x v="29"/>
    <x v="80"/>
    <x v="0"/>
    <x v="0"/>
  </r>
  <r>
    <x v="29"/>
    <x v="15"/>
    <x v="0"/>
    <x v="0"/>
  </r>
  <r>
    <x v="29"/>
    <x v="67"/>
    <x v="3"/>
    <x v="0"/>
  </r>
  <r>
    <x v="29"/>
    <x v="0"/>
    <x v="0"/>
    <x v="0"/>
  </r>
  <r>
    <x v="29"/>
    <x v="44"/>
    <x v="0"/>
    <x v="0"/>
  </r>
  <r>
    <x v="29"/>
    <x v="105"/>
    <x v="0"/>
    <x v="0"/>
  </r>
  <r>
    <x v="29"/>
    <x v="100"/>
    <x v="0"/>
    <x v="0"/>
  </r>
  <r>
    <x v="29"/>
    <x v="100"/>
    <x v="0"/>
    <x v="0"/>
  </r>
  <r>
    <x v="29"/>
    <x v="67"/>
    <x v="3"/>
    <x v="0"/>
  </r>
  <r>
    <x v="29"/>
    <x v="2"/>
    <x v="0"/>
    <x v="0"/>
  </r>
  <r>
    <x v="29"/>
    <x v="91"/>
    <x v="3"/>
    <x v="0"/>
  </r>
  <r>
    <x v="29"/>
    <x v="34"/>
    <x v="3"/>
    <x v="0"/>
  </r>
  <r>
    <x v="29"/>
    <x v="145"/>
    <x v="3"/>
    <x v="0"/>
  </r>
  <r>
    <x v="29"/>
    <x v="2"/>
    <x v="0"/>
    <x v="0"/>
  </r>
  <r>
    <x v="29"/>
    <x v="26"/>
    <x v="63"/>
    <x v="0"/>
  </r>
  <r>
    <x v="29"/>
    <x v="90"/>
    <x v="0"/>
    <x v="0"/>
  </r>
  <r>
    <x v="29"/>
    <x v="5"/>
    <x v="0"/>
    <x v="0"/>
  </r>
  <r>
    <x v="29"/>
    <x v="323"/>
    <x v="8"/>
    <x v="0"/>
  </r>
  <r>
    <x v="29"/>
    <x v="5"/>
    <x v="0"/>
    <x v="0"/>
  </r>
  <r>
    <x v="29"/>
    <x v="0"/>
    <x v="0"/>
    <x v="0"/>
  </r>
  <r>
    <x v="29"/>
    <x v="2"/>
    <x v="3"/>
    <x v="0"/>
  </r>
  <r>
    <x v="29"/>
    <x v="5"/>
    <x v="0"/>
    <x v="0"/>
  </r>
  <r>
    <x v="29"/>
    <x v="15"/>
    <x v="0"/>
    <x v="0"/>
  </r>
  <r>
    <x v="29"/>
    <x v="203"/>
    <x v="1"/>
    <x v="0"/>
  </r>
  <r>
    <x v="29"/>
    <x v="414"/>
    <x v="0"/>
    <x v="0"/>
  </r>
  <r>
    <x v="29"/>
    <x v="53"/>
    <x v="0"/>
    <x v="0"/>
  </r>
  <r>
    <x v="29"/>
    <x v="32"/>
    <x v="0"/>
    <x v="0"/>
  </r>
  <r>
    <x v="29"/>
    <x v="116"/>
    <x v="0"/>
    <x v="0"/>
  </r>
  <r>
    <x v="29"/>
    <x v="58"/>
    <x v="0"/>
    <x v="0"/>
  </r>
  <r>
    <x v="29"/>
    <x v="109"/>
    <x v="1"/>
    <x v="0"/>
  </r>
  <r>
    <x v="29"/>
    <x v="58"/>
    <x v="0"/>
    <x v="0"/>
  </r>
  <r>
    <x v="29"/>
    <x v="2"/>
    <x v="0"/>
    <x v="0"/>
  </r>
  <r>
    <x v="29"/>
    <x v="67"/>
    <x v="3"/>
    <x v="0"/>
  </r>
  <r>
    <x v="29"/>
    <x v="77"/>
    <x v="3"/>
    <x v="0"/>
  </r>
  <r>
    <x v="29"/>
    <x v="13"/>
    <x v="13"/>
    <x v="0"/>
  </r>
  <r>
    <x v="29"/>
    <x v="53"/>
    <x v="0"/>
    <x v="0"/>
  </r>
  <r>
    <x v="29"/>
    <x v="80"/>
    <x v="0"/>
    <x v="0"/>
  </r>
  <r>
    <x v="29"/>
    <x v="108"/>
    <x v="1"/>
    <x v="0"/>
  </r>
  <r>
    <x v="29"/>
    <x v="0"/>
    <x v="0"/>
    <x v="0"/>
  </r>
  <r>
    <x v="29"/>
    <x v="50"/>
    <x v="1"/>
    <x v="0"/>
  </r>
  <r>
    <x v="29"/>
    <x v="76"/>
    <x v="0"/>
    <x v="0"/>
  </r>
  <r>
    <x v="29"/>
    <x v="3"/>
    <x v="0"/>
    <x v="0"/>
  </r>
  <r>
    <x v="29"/>
    <x v="90"/>
    <x v="0"/>
    <x v="0"/>
  </r>
  <r>
    <x v="29"/>
    <x v="69"/>
    <x v="24"/>
    <x v="0"/>
  </r>
  <r>
    <x v="29"/>
    <x v="58"/>
    <x v="0"/>
    <x v="0"/>
  </r>
  <r>
    <x v="29"/>
    <x v="45"/>
    <x v="1"/>
    <x v="0"/>
  </r>
  <r>
    <x v="29"/>
    <x v="0"/>
    <x v="0"/>
    <x v="0"/>
  </r>
  <r>
    <x v="29"/>
    <x v="2"/>
    <x v="0"/>
    <x v="0"/>
  </r>
  <r>
    <x v="29"/>
    <x v="80"/>
    <x v="0"/>
    <x v="0"/>
  </r>
  <r>
    <x v="29"/>
    <x v="58"/>
    <x v="0"/>
    <x v="0"/>
  </r>
  <r>
    <x v="29"/>
    <x v="251"/>
    <x v="11"/>
    <x v="0"/>
  </r>
  <r>
    <x v="29"/>
    <x v="10"/>
    <x v="3"/>
    <x v="0"/>
  </r>
  <r>
    <x v="29"/>
    <x v="420"/>
    <x v="0"/>
    <x v="0"/>
  </r>
  <r>
    <x v="29"/>
    <x v="172"/>
    <x v="55"/>
    <x v="0"/>
  </r>
  <r>
    <x v="29"/>
    <x v="2"/>
    <x v="0"/>
    <x v="0"/>
  </r>
  <r>
    <x v="29"/>
    <x v="285"/>
    <x v="5"/>
    <x v="0"/>
  </r>
  <r>
    <x v="29"/>
    <x v="15"/>
    <x v="0"/>
    <x v="0"/>
  </r>
  <r>
    <x v="29"/>
    <x v="437"/>
    <x v="0"/>
    <x v="0"/>
  </r>
  <r>
    <x v="29"/>
    <x v="1"/>
    <x v="0"/>
    <x v="0"/>
  </r>
  <r>
    <x v="29"/>
    <x v="2"/>
    <x v="0"/>
    <x v="0"/>
  </r>
  <r>
    <x v="29"/>
    <x v="80"/>
    <x v="0"/>
    <x v="0"/>
  </r>
  <r>
    <x v="29"/>
    <x v="0"/>
    <x v="0"/>
    <x v="0"/>
  </r>
  <r>
    <x v="29"/>
    <x v="80"/>
    <x v="0"/>
    <x v="0"/>
  </r>
  <r>
    <x v="29"/>
    <x v="2"/>
    <x v="0"/>
    <x v="0"/>
  </r>
  <r>
    <x v="29"/>
    <x v="65"/>
    <x v="0"/>
    <x v="0"/>
  </r>
  <r>
    <x v="29"/>
    <x v="32"/>
    <x v="0"/>
    <x v="0"/>
  </r>
  <r>
    <x v="29"/>
    <x v="74"/>
    <x v="0"/>
    <x v="0"/>
  </r>
  <r>
    <x v="29"/>
    <x v="76"/>
    <x v="0"/>
    <x v="0"/>
  </r>
  <r>
    <x v="29"/>
    <x v="32"/>
    <x v="0"/>
    <x v="0"/>
  </r>
  <r>
    <x v="29"/>
    <x v="13"/>
    <x v="0"/>
    <x v="0"/>
  </r>
  <r>
    <x v="29"/>
    <x v="58"/>
    <x v="0"/>
    <x v="0"/>
  </r>
  <r>
    <x v="29"/>
    <x v="137"/>
    <x v="1"/>
    <x v="0"/>
  </r>
  <r>
    <x v="29"/>
    <x v="116"/>
    <x v="0"/>
    <x v="0"/>
  </r>
  <r>
    <x v="29"/>
    <x v="145"/>
    <x v="3"/>
    <x v="0"/>
  </r>
  <r>
    <x v="29"/>
    <x v="65"/>
    <x v="3"/>
    <x v="0"/>
  </r>
  <r>
    <x v="29"/>
    <x v="58"/>
    <x v="0"/>
    <x v="0"/>
  </r>
  <r>
    <x v="29"/>
    <x v="151"/>
    <x v="0"/>
    <x v="0"/>
  </r>
  <r>
    <x v="29"/>
    <x v="105"/>
    <x v="0"/>
    <x v="0"/>
  </r>
  <r>
    <x v="29"/>
    <x v="450"/>
    <x v="0"/>
    <x v="0"/>
  </r>
  <r>
    <x v="29"/>
    <x v="81"/>
    <x v="8"/>
    <x v="0"/>
  </r>
  <r>
    <x v="29"/>
    <x v="50"/>
    <x v="1"/>
    <x v="0"/>
  </r>
  <r>
    <x v="29"/>
    <x v="32"/>
    <x v="0"/>
    <x v="0"/>
  </r>
  <r>
    <x v="29"/>
    <x v="227"/>
    <x v="2"/>
    <x v="0"/>
  </r>
  <r>
    <x v="29"/>
    <x v="58"/>
    <x v="0"/>
    <x v="0"/>
  </r>
  <r>
    <x v="29"/>
    <x v="15"/>
    <x v="0"/>
    <x v="0"/>
  </r>
  <r>
    <x v="29"/>
    <x v="80"/>
    <x v="0"/>
    <x v="0"/>
  </r>
  <r>
    <x v="29"/>
    <x v="1"/>
    <x v="0"/>
    <x v="0"/>
  </r>
  <r>
    <x v="29"/>
    <x v="28"/>
    <x v="1"/>
    <x v="0"/>
  </r>
  <r>
    <x v="29"/>
    <x v="1"/>
    <x v="0"/>
    <x v="0"/>
  </r>
  <r>
    <x v="29"/>
    <x v="220"/>
    <x v="1"/>
    <x v="0"/>
  </r>
  <r>
    <x v="29"/>
    <x v="330"/>
    <x v="1"/>
    <x v="0"/>
  </r>
  <r>
    <x v="29"/>
    <x v="15"/>
    <x v="0"/>
    <x v="0"/>
  </r>
  <r>
    <x v="29"/>
    <x v="58"/>
    <x v="0"/>
    <x v="0"/>
  </r>
  <r>
    <x v="29"/>
    <x v="84"/>
    <x v="1"/>
    <x v="0"/>
  </r>
  <r>
    <x v="29"/>
    <x v="140"/>
    <x v="1"/>
    <x v="0"/>
  </r>
  <r>
    <x v="29"/>
    <x v="239"/>
    <x v="1"/>
    <x v="0"/>
  </r>
  <r>
    <x v="29"/>
    <x v="157"/>
    <x v="1"/>
    <x v="0"/>
  </r>
  <r>
    <x v="29"/>
    <x v="65"/>
    <x v="1"/>
    <x v="0"/>
  </r>
  <r>
    <x v="29"/>
    <x v="50"/>
    <x v="1"/>
    <x v="0"/>
  </r>
  <r>
    <x v="29"/>
    <x v="0"/>
    <x v="0"/>
    <x v="0"/>
  </r>
  <r>
    <x v="29"/>
    <x v="94"/>
    <x v="58"/>
    <x v="0"/>
  </r>
  <r>
    <x v="29"/>
    <x v="5"/>
    <x v="0"/>
    <x v="0"/>
  </r>
  <r>
    <x v="29"/>
    <x v="15"/>
    <x v="0"/>
    <x v="0"/>
  </r>
  <r>
    <x v="29"/>
    <x v="86"/>
    <x v="3"/>
    <x v="0"/>
  </r>
  <r>
    <x v="29"/>
    <x v="128"/>
    <x v="1"/>
    <x v="0"/>
  </r>
  <r>
    <x v="29"/>
    <x v="96"/>
    <x v="58"/>
    <x v="0"/>
  </r>
  <r>
    <x v="29"/>
    <x v="116"/>
    <x v="1"/>
    <x v="0"/>
  </r>
  <r>
    <x v="29"/>
    <x v="222"/>
    <x v="1"/>
    <x v="0"/>
  </r>
  <r>
    <x v="29"/>
    <x v="2"/>
    <x v="0"/>
    <x v="0"/>
  </r>
  <r>
    <x v="29"/>
    <x v="30"/>
    <x v="1"/>
    <x v="0"/>
  </r>
  <r>
    <x v="29"/>
    <x v="176"/>
    <x v="1"/>
    <x v="0"/>
  </r>
  <r>
    <x v="29"/>
    <x v="194"/>
    <x v="0"/>
    <x v="0"/>
  </r>
  <r>
    <x v="29"/>
    <x v="43"/>
    <x v="2"/>
    <x v="0"/>
  </r>
  <r>
    <x v="29"/>
    <x v="15"/>
    <x v="0"/>
    <x v="0"/>
  </r>
  <r>
    <x v="29"/>
    <x v="276"/>
    <x v="9"/>
    <x v="0"/>
  </r>
  <r>
    <x v="29"/>
    <x v="34"/>
    <x v="3"/>
    <x v="0"/>
  </r>
  <r>
    <x v="29"/>
    <x v="44"/>
    <x v="0"/>
    <x v="0"/>
  </r>
  <r>
    <x v="29"/>
    <x v="4"/>
    <x v="24"/>
    <x v="0"/>
  </r>
  <r>
    <x v="29"/>
    <x v="116"/>
    <x v="0"/>
    <x v="0"/>
  </r>
  <r>
    <x v="29"/>
    <x v="15"/>
    <x v="0"/>
    <x v="0"/>
  </r>
  <r>
    <x v="29"/>
    <x v="58"/>
    <x v="0"/>
    <x v="0"/>
  </r>
  <r>
    <x v="29"/>
    <x v="0"/>
    <x v="0"/>
    <x v="0"/>
  </r>
  <r>
    <x v="29"/>
    <x v="15"/>
    <x v="0"/>
    <x v="0"/>
  </r>
  <r>
    <x v="29"/>
    <x v="291"/>
    <x v="1"/>
    <x v="0"/>
  </r>
  <r>
    <x v="29"/>
    <x v="1"/>
    <x v="0"/>
    <x v="0"/>
  </r>
  <r>
    <x v="29"/>
    <x v="76"/>
    <x v="0"/>
    <x v="0"/>
  </r>
  <r>
    <x v="29"/>
    <x v="94"/>
    <x v="57"/>
    <x v="0"/>
  </r>
  <r>
    <x v="29"/>
    <x v="58"/>
    <x v="0"/>
    <x v="0"/>
  </r>
  <r>
    <x v="29"/>
    <x v="53"/>
    <x v="0"/>
    <x v="0"/>
  </r>
  <r>
    <x v="29"/>
    <x v="2"/>
    <x v="0"/>
    <x v="0"/>
  </r>
  <r>
    <x v="29"/>
    <x v="128"/>
    <x v="1"/>
    <x v="0"/>
  </r>
  <r>
    <x v="29"/>
    <x v="57"/>
    <x v="1"/>
    <x v="0"/>
  </r>
  <r>
    <x v="29"/>
    <x v="13"/>
    <x v="0"/>
    <x v="0"/>
  </r>
  <r>
    <x v="29"/>
    <x v="15"/>
    <x v="0"/>
    <x v="0"/>
  </r>
  <r>
    <x v="29"/>
    <x v="430"/>
    <x v="0"/>
    <x v="0"/>
  </r>
  <r>
    <x v="29"/>
    <x v="168"/>
    <x v="0"/>
    <x v="0"/>
  </r>
  <r>
    <x v="29"/>
    <x v="0"/>
    <x v="0"/>
    <x v="0"/>
  </r>
  <r>
    <x v="29"/>
    <x v="80"/>
    <x v="0"/>
    <x v="0"/>
  </r>
  <r>
    <x v="29"/>
    <x v="15"/>
    <x v="0"/>
    <x v="0"/>
  </r>
  <r>
    <x v="29"/>
    <x v="189"/>
    <x v="1"/>
    <x v="0"/>
  </r>
  <r>
    <x v="29"/>
    <x v="3"/>
    <x v="1"/>
    <x v="0"/>
  </r>
  <r>
    <x v="29"/>
    <x v="134"/>
    <x v="0"/>
    <x v="0"/>
  </r>
  <r>
    <x v="29"/>
    <x v="10"/>
    <x v="0"/>
    <x v="0"/>
  </r>
  <r>
    <x v="29"/>
    <x v="65"/>
    <x v="0"/>
    <x v="0"/>
  </r>
  <r>
    <x v="29"/>
    <x v="11"/>
    <x v="3"/>
    <x v="0"/>
  </r>
  <r>
    <x v="29"/>
    <x v="80"/>
    <x v="0"/>
    <x v="0"/>
  </r>
  <r>
    <x v="29"/>
    <x v="44"/>
    <x v="0"/>
    <x v="0"/>
  </r>
  <r>
    <x v="29"/>
    <x v="58"/>
    <x v="0"/>
    <x v="0"/>
  </r>
  <r>
    <x v="29"/>
    <x v="58"/>
    <x v="0"/>
    <x v="0"/>
  </r>
  <r>
    <x v="29"/>
    <x v="58"/>
    <x v="0"/>
    <x v="0"/>
  </r>
  <r>
    <x v="29"/>
    <x v="100"/>
    <x v="1"/>
    <x v="0"/>
  </r>
  <r>
    <x v="29"/>
    <x v="50"/>
    <x v="0"/>
    <x v="0"/>
  </r>
  <r>
    <x v="29"/>
    <x v="2"/>
    <x v="0"/>
    <x v="0"/>
  </r>
  <r>
    <x v="29"/>
    <x v="106"/>
    <x v="20"/>
    <x v="0"/>
  </r>
  <r>
    <x v="29"/>
    <x v="11"/>
    <x v="1"/>
    <x v="0"/>
  </r>
  <r>
    <x v="29"/>
    <x v="58"/>
    <x v="0"/>
    <x v="0"/>
  </r>
  <r>
    <x v="29"/>
    <x v="140"/>
    <x v="4"/>
    <x v="0"/>
  </r>
  <r>
    <x v="29"/>
    <x v="15"/>
    <x v="0"/>
    <x v="0"/>
  </r>
  <r>
    <x v="29"/>
    <x v="2"/>
    <x v="0"/>
    <x v="0"/>
  </r>
  <r>
    <x v="29"/>
    <x v="3"/>
    <x v="0"/>
    <x v="0"/>
  </r>
  <r>
    <x v="29"/>
    <x v="19"/>
    <x v="0"/>
    <x v="0"/>
  </r>
  <r>
    <x v="29"/>
    <x v="2"/>
    <x v="0"/>
    <x v="0"/>
  </r>
  <r>
    <x v="29"/>
    <x v="58"/>
    <x v="0"/>
    <x v="0"/>
  </r>
  <r>
    <x v="29"/>
    <x v="26"/>
    <x v="43"/>
    <x v="0"/>
  </r>
  <r>
    <x v="29"/>
    <x v="32"/>
    <x v="0"/>
    <x v="0"/>
  </r>
  <r>
    <x v="29"/>
    <x v="100"/>
    <x v="0"/>
    <x v="0"/>
  </r>
  <r>
    <x v="29"/>
    <x v="1"/>
    <x v="0"/>
    <x v="0"/>
  </r>
  <r>
    <x v="29"/>
    <x v="40"/>
    <x v="3"/>
    <x v="0"/>
  </r>
  <r>
    <x v="29"/>
    <x v="106"/>
    <x v="58"/>
    <x v="0"/>
  </r>
  <r>
    <x v="29"/>
    <x v="393"/>
    <x v="17"/>
    <x v="0"/>
  </r>
  <r>
    <x v="29"/>
    <x v="3"/>
    <x v="3"/>
    <x v="0"/>
  </r>
  <r>
    <x v="29"/>
    <x v="32"/>
    <x v="0"/>
    <x v="0"/>
  </r>
  <r>
    <x v="29"/>
    <x v="217"/>
    <x v="2"/>
    <x v="0"/>
  </r>
  <r>
    <x v="29"/>
    <x v="100"/>
    <x v="4"/>
    <x v="0"/>
  </r>
  <r>
    <x v="29"/>
    <x v="22"/>
    <x v="13"/>
    <x v="0"/>
  </r>
  <r>
    <x v="29"/>
    <x v="420"/>
    <x v="0"/>
    <x v="0"/>
  </r>
  <r>
    <x v="29"/>
    <x v="26"/>
    <x v="43"/>
    <x v="0"/>
  </r>
  <r>
    <x v="29"/>
    <x v="76"/>
    <x v="0"/>
    <x v="0"/>
  </r>
  <r>
    <x v="29"/>
    <x v="10"/>
    <x v="0"/>
    <x v="0"/>
  </r>
  <r>
    <x v="29"/>
    <x v="32"/>
    <x v="0"/>
    <x v="0"/>
  </r>
  <r>
    <x v="29"/>
    <x v="15"/>
    <x v="0"/>
    <x v="0"/>
  </r>
  <r>
    <x v="29"/>
    <x v="1"/>
    <x v="0"/>
    <x v="0"/>
  </r>
  <r>
    <x v="29"/>
    <x v="451"/>
    <x v="1"/>
    <x v="0"/>
  </r>
  <r>
    <x v="29"/>
    <x v="5"/>
    <x v="0"/>
    <x v="0"/>
  </r>
  <r>
    <x v="29"/>
    <x v="41"/>
    <x v="15"/>
    <x v="0"/>
  </r>
  <r>
    <x v="29"/>
    <x v="13"/>
    <x v="0"/>
    <x v="0"/>
  </r>
  <r>
    <x v="29"/>
    <x v="333"/>
    <x v="5"/>
    <x v="0"/>
  </r>
  <r>
    <x v="29"/>
    <x v="32"/>
    <x v="0"/>
    <x v="0"/>
  </r>
  <r>
    <x v="29"/>
    <x v="0"/>
    <x v="1"/>
    <x v="0"/>
  </r>
  <r>
    <x v="29"/>
    <x v="58"/>
    <x v="0"/>
    <x v="0"/>
  </r>
  <r>
    <x v="29"/>
    <x v="197"/>
    <x v="1"/>
    <x v="0"/>
  </r>
  <r>
    <x v="29"/>
    <x v="76"/>
    <x v="0"/>
    <x v="0"/>
  </r>
  <r>
    <x v="29"/>
    <x v="59"/>
    <x v="3"/>
    <x v="0"/>
  </r>
  <r>
    <x v="29"/>
    <x v="58"/>
    <x v="0"/>
    <x v="0"/>
  </r>
  <r>
    <x v="29"/>
    <x v="13"/>
    <x v="13"/>
    <x v="0"/>
  </r>
  <r>
    <x v="29"/>
    <x v="32"/>
    <x v="0"/>
    <x v="0"/>
  </r>
  <r>
    <x v="29"/>
    <x v="90"/>
    <x v="0"/>
    <x v="0"/>
  </r>
  <r>
    <x v="29"/>
    <x v="12"/>
    <x v="1"/>
    <x v="0"/>
  </r>
  <r>
    <x v="29"/>
    <x v="3"/>
    <x v="0"/>
    <x v="0"/>
  </r>
  <r>
    <x v="29"/>
    <x v="32"/>
    <x v="0"/>
    <x v="0"/>
  </r>
  <r>
    <x v="29"/>
    <x v="5"/>
    <x v="0"/>
    <x v="0"/>
  </r>
  <r>
    <x v="29"/>
    <x v="271"/>
    <x v="1"/>
    <x v="0"/>
  </r>
  <r>
    <x v="29"/>
    <x v="2"/>
    <x v="0"/>
    <x v="0"/>
  </r>
  <r>
    <x v="29"/>
    <x v="420"/>
    <x v="0"/>
    <x v="0"/>
  </r>
  <r>
    <x v="29"/>
    <x v="53"/>
    <x v="0"/>
    <x v="0"/>
  </r>
  <r>
    <x v="29"/>
    <x v="0"/>
    <x v="0"/>
    <x v="4"/>
  </r>
  <r>
    <x v="29"/>
    <x v="76"/>
    <x v="0"/>
    <x v="0"/>
  </r>
  <r>
    <x v="29"/>
    <x v="15"/>
    <x v="0"/>
    <x v="0"/>
  </r>
  <r>
    <x v="29"/>
    <x v="15"/>
    <x v="0"/>
    <x v="0"/>
  </r>
  <r>
    <x v="29"/>
    <x v="191"/>
    <x v="0"/>
    <x v="0"/>
  </r>
  <r>
    <x v="29"/>
    <x v="168"/>
    <x v="0"/>
    <x v="0"/>
  </r>
  <r>
    <x v="29"/>
    <x v="13"/>
    <x v="0"/>
    <x v="0"/>
  </r>
  <r>
    <x v="29"/>
    <x v="1"/>
    <x v="0"/>
    <x v="0"/>
  </r>
  <r>
    <x v="29"/>
    <x v="0"/>
    <x v="0"/>
    <x v="0"/>
  </r>
  <r>
    <x v="29"/>
    <x v="333"/>
    <x v="24"/>
    <x v="0"/>
  </r>
  <r>
    <x v="29"/>
    <x v="58"/>
    <x v="0"/>
    <x v="0"/>
  </r>
  <r>
    <x v="29"/>
    <x v="5"/>
    <x v="0"/>
    <x v="0"/>
  </r>
  <r>
    <x v="29"/>
    <x v="0"/>
    <x v="0"/>
    <x v="0"/>
  </r>
  <r>
    <x v="29"/>
    <x v="58"/>
    <x v="0"/>
    <x v="0"/>
  </r>
  <r>
    <x v="29"/>
    <x v="5"/>
    <x v="0"/>
    <x v="0"/>
  </r>
  <r>
    <x v="29"/>
    <x v="19"/>
    <x v="1"/>
    <x v="0"/>
  </r>
  <r>
    <x v="29"/>
    <x v="5"/>
    <x v="0"/>
    <x v="0"/>
  </r>
  <r>
    <x v="29"/>
    <x v="73"/>
    <x v="0"/>
    <x v="0"/>
  </r>
  <r>
    <x v="29"/>
    <x v="143"/>
    <x v="1"/>
    <x v="0"/>
  </r>
  <r>
    <x v="29"/>
    <x v="293"/>
    <x v="8"/>
    <x v="0"/>
  </r>
  <r>
    <x v="29"/>
    <x v="258"/>
    <x v="1"/>
    <x v="0"/>
  </r>
  <r>
    <x v="29"/>
    <x v="107"/>
    <x v="1"/>
    <x v="0"/>
  </r>
  <r>
    <x v="29"/>
    <x v="113"/>
    <x v="4"/>
    <x v="0"/>
  </r>
  <r>
    <x v="29"/>
    <x v="5"/>
    <x v="0"/>
    <x v="0"/>
  </r>
  <r>
    <x v="29"/>
    <x v="5"/>
    <x v="0"/>
    <x v="0"/>
  </r>
  <r>
    <x v="29"/>
    <x v="5"/>
    <x v="0"/>
    <x v="0"/>
  </r>
  <r>
    <x v="29"/>
    <x v="0"/>
    <x v="0"/>
    <x v="0"/>
  </r>
  <r>
    <x v="29"/>
    <x v="13"/>
    <x v="0"/>
    <x v="0"/>
  </r>
  <r>
    <x v="29"/>
    <x v="10"/>
    <x v="0"/>
    <x v="0"/>
  </r>
  <r>
    <x v="29"/>
    <x v="59"/>
    <x v="0"/>
    <x v="0"/>
  </r>
  <r>
    <x v="29"/>
    <x v="100"/>
    <x v="0"/>
    <x v="0"/>
  </r>
  <r>
    <x v="29"/>
    <x v="15"/>
    <x v="0"/>
    <x v="0"/>
  </r>
  <r>
    <x v="29"/>
    <x v="141"/>
    <x v="4"/>
    <x v="0"/>
  </r>
  <r>
    <x v="29"/>
    <x v="94"/>
    <x v="53"/>
    <x v="0"/>
  </r>
  <r>
    <x v="29"/>
    <x v="432"/>
    <x v="9"/>
    <x v="0"/>
  </r>
  <r>
    <x v="29"/>
    <x v="19"/>
    <x v="1"/>
    <x v="0"/>
  </r>
  <r>
    <x v="29"/>
    <x v="58"/>
    <x v="0"/>
    <x v="0"/>
  </r>
  <r>
    <x v="29"/>
    <x v="91"/>
    <x v="3"/>
    <x v="0"/>
  </r>
  <r>
    <x v="29"/>
    <x v="58"/>
    <x v="0"/>
    <x v="0"/>
  </r>
  <r>
    <x v="29"/>
    <x v="90"/>
    <x v="0"/>
    <x v="0"/>
  </r>
  <r>
    <x v="29"/>
    <x v="32"/>
    <x v="0"/>
    <x v="0"/>
  </r>
  <r>
    <x v="29"/>
    <x v="303"/>
    <x v="15"/>
    <x v="0"/>
  </r>
  <r>
    <x v="29"/>
    <x v="76"/>
    <x v="0"/>
    <x v="0"/>
  </r>
  <r>
    <x v="29"/>
    <x v="76"/>
    <x v="0"/>
    <x v="0"/>
  </r>
  <r>
    <x v="29"/>
    <x v="2"/>
    <x v="0"/>
    <x v="0"/>
  </r>
  <r>
    <x v="29"/>
    <x v="13"/>
    <x v="0"/>
    <x v="0"/>
  </r>
  <r>
    <x v="29"/>
    <x v="0"/>
    <x v="0"/>
    <x v="0"/>
  </r>
  <r>
    <x v="29"/>
    <x v="15"/>
    <x v="0"/>
    <x v="0"/>
  </r>
  <r>
    <x v="29"/>
    <x v="15"/>
    <x v="0"/>
    <x v="0"/>
  </r>
  <r>
    <x v="29"/>
    <x v="15"/>
    <x v="0"/>
    <x v="0"/>
  </r>
  <r>
    <x v="29"/>
    <x v="13"/>
    <x v="0"/>
    <x v="0"/>
  </r>
  <r>
    <x v="29"/>
    <x v="58"/>
    <x v="13"/>
    <x v="0"/>
  </r>
  <r>
    <x v="29"/>
    <x v="0"/>
    <x v="13"/>
    <x v="0"/>
  </r>
  <r>
    <x v="29"/>
    <x v="223"/>
    <x v="2"/>
    <x v="0"/>
  </r>
  <r>
    <x v="29"/>
    <x v="58"/>
    <x v="13"/>
    <x v="0"/>
  </r>
  <r>
    <x v="29"/>
    <x v="90"/>
    <x v="1"/>
    <x v="0"/>
  </r>
  <r>
    <x v="29"/>
    <x v="80"/>
    <x v="19"/>
    <x v="2"/>
  </r>
  <r>
    <x v="29"/>
    <x v="100"/>
    <x v="0"/>
    <x v="0"/>
  </r>
  <r>
    <x v="29"/>
    <x v="58"/>
    <x v="0"/>
    <x v="0"/>
  </r>
  <r>
    <x v="29"/>
    <x v="58"/>
    <x v="0"/>
    <x v="0"/>
  </r>
  <r>
    <x v="29"/>
    <x v="92"/>
    <x v="3"/>
    <x v="0"/>
  </r>
  <r>
    <x v="29"/>
    <x v="0"/>
    <x v="0"/>
    <x v="0"/>
  </r>
  <r>
    <x v="29"/>
    <x v="0"/>
    <x v="0"/>
    <x v="0"/>
  </r>
  <r>
    <x v="29"/>
    <x v="58"/>
    <x v="0"/>
    <x v="0"/>
  </r>
  <r>
    <x v="29"/>
    <x v="2"/>
    <x v="0"/>
    <x v="0"/>
  </r>
  <r>
    <x v="29"/>
    <x v="44"/>
    <x v="0"/>
    <x v="0"/>
  </r>
  <r>
    <x v="29"/>
    <x v="80"/>
    <x v="0"/>
    <x v="0"/>
  </r>
  <r>
    <x v="29"/>
    <x v="15"/>
    <x v="0"/>
    <x v="0"/>
  </r>
  <r>
    <x v="30"/>
    <x v="116"/>
    <x v="0"/>
    <x v="0"/>
  </r>
  <r>
    <x v="30"/>
    <x v="26"/>
    <x v="58"/>
    <x v="0"/>
  </r>
  <r>
    <x v="30"/>
    <x v="203"/>
    <x v="1"/>
    <x v="0"/>
  </r>
  <r>
    <x v="30"/>
    <x v="181"/>
    <x v="8"/>
    <x v="0"/>
  </r>
  <r>
    <x v="30"/>
    <x v="106"/>
    <x v="58"/>
    <x v="0"/>
  </r>
  <r>
    <x v="30"/>
    <x v="59"/>
    <x v="0"/>
    <x v="0"/>
  </r>
  <r>
    <x v="30"/>
    <x v="0"/>
    <x v="0"/>
    <x v="0"/>
  </r>
  <r>
    <x v="30"/>
    <x v="13"/>
    <x v="0"/>
    <x v="0"/>
  </r>
  <r>
    <x v="30"/>
    <x v="214"/>
    <x v="0"/>
    <x v="0"/>
  </r>
  <r>
    <x v="30"/>
    <x v="0"/>
    <x v="0"/>
    <x v="0"/>
  </r>
  <r>
    <x v="30"/>
    <x v="402"/>
    <x v="0"/>
    <x v="0"/>
  </r>
  <r>
    <x v="30"/>
    <x v="58"/>
    <x v="0"/>
    <x v="0"/>
  </r>
  <r>
    <x v="30"/>
    <x v="182"/>
    <x v="1"/>
    <x v="0"/>
  </r>
  <r>
    <x v="30"/>
    <x v="58"/>
    <x v="0"/>
    <x v="0"/>
  </r>
  <r>
    <x v="30"/>
    <x v="59"/>
    <x v="0"/>
    <x v="0"/>
  </r>
  <r>
    <x v="30"/>
    <x v="222"/>
    <x v="1"/>
    <x v="0"/>
  </r>
  <r>
    <x v="30"/>
    <x v="59"/>
    <x v="1"/>
    <x v="0"/>
  </r>
  <r>
    <x v="30"/>
    <x v="137"/>
    <x v="1"/>
    <x v="0"/>
  </r>
  <r>
    <x v="30"/>
    <x v="179"/>
    <x v="58"/>
    <x v="0"/>
  </r>
  <r>
    <x v="30"/>
    <x v="0"/>
    <x v="0"/>
    <x v="0"/>
  </r>
  <r>
    <x v="30"/>
    <x v="13"/>
    <x v="0"/>
    <x v="0"/>
  </r>
  <r>
    <x v="30"/>
    <x v="145"/>
    <x v="3"/>
    <x v="0"/>
  </r>
  <r>
    <x v="30"/>
    <x v="129"/>
    <x v="1"/>
    <x v="0"/>
  </r>
  <r>
    <x v="30"/>
    <x v="59"/>
    <x v="0"/>
    <x v="0"/>
  </r>
  <r>
    <x v="30"/>
    <x v="100"/>
    <x v="0"/>
    <x v="0"/>
  </r>
  <r>
    <x v="30"/>
    <x v="32"/>
    <x v="0"/>
    <x v="0"/>
  </r>
  <r>
    <x v="30"/>
    <x v="339"/>
    <x v="9"/>
    <x v="0"/>
  </r>
  <r>
    <x v="30"/>
    <x v="164"/>
    <x v="1"/>
    <x v="0"/>
  </r>
  <r>
    <x v="30"/>
    <x v="197"/>
    <x v="1"/>
    <x v="0"/>
  </r>
  <r>
    <x v="30"/>
    <x v="5"/>
    <x v="0"/>
    <x v="0"/>
  </r>
  <r>
    <x v="30"/>
    <x v="86"/>
    <x v="3"/>
    <x v="0"/>
  </r>
  <r>
    <x v="30"/>
    <x v="140"/>
    <x v="1"/>
    <x v="0"/>
  </r>
  <r>
    <x v="30"/>
    <x v="53"/>
    <x v="0"/>
    <x v="0"/>
  </r>
  <r>
    <x v="30"/>
    <x v="58"/>
    <x v="0"/>
    <x v="0"/>
  </r>
  <r>
    <x v="30"/>
    <x v="102"/>
    <x v="6"/>
    <x v="0"/>
  </r>
  <r>
    <x v="30"/>
    <x v="59"/>
    <x v="0"/>
    <x v="0"/>
  </r>
  <r>
    <x v="30"/>
    <x v="59"/>
    <x v="0"/>
    <x v="0"/>
  </r>
  <r>
    <x v="30"/>
    <x v="3"/>
    <x v="3"/>
    <x v="0"/>
  </r>
  <r>
    <x v="30"/>
    <x v="13"/>
    <x v="0"/>
    <x v="0"/>
  </r>
  <r>
    <x v="30"/>
    <x v="100"/>
    <x v="0"/>
    <x v="0"/>
  </r>
  <r>
    <x v="30"/>
    <x v="67"/>
    <x v="3"/>
    <x v="0"/>
  </r>
  <r>
    <x v="30"/>
    <x v="58"/>
    <x v="0"/>
    <x v="0"/>
  </r>
  <r>
    <x v="30"/>
    <x v="58"/>
    <x v="0"/>
    <x v="0"/>
  </r>
  <r>
    <x v="30"/>
    <x v="0"/>
    <x v="0"/>
    <x v="0"/>
  </r>
  <r>
    <x v="30"/>
    <x v="59"/>
    <x v="0"/>
    <x v="0"/>
  </r>
  <r>
    <x v="30"/>
    <x v="272"/>
    <x v="19"/>
    <x v="2"/>
  </r>
  <r>
    <x v="30"/>
    <x v="59"/>
    <x v="0"/>
    <x v="0"/>
  </r>
  <r>
    <x v="30"/>
    <x v="51"/>
    <x v="43"/>
    <x v="0"/>
  </r>
  <r>
    <x v="30"/>
    <x v="210"/>
    <x v="1"/>
    <x v="0"/>
  </r>
  <r>
    <x v="30"/>
    <x v="13"/>
    <x v="0"/>
    <x v="0"/>
  </r>
  <r>
    <x v="30"/>
    <x v="41"/>
    <x v="46"/>
    <x v="0"/>
  </r>
  <r>
    <x v="30"/>
    <x v="0"/>
    <x v="0"/>
    <x v="0"/>
  </r>
  <r>
    <x v="30"/>
    <x v="13"/>
    <x v="0"/>
    <x v="0"/>
  </r>
  <r>
    <x v="30"/>
    <x v="130"/>
    <x v="1"/>
    <x v="0"/>
  </r>
  <r>
    <x v="30"/>
    <x v="13"/>
    <x v="0"/>
    <x v="0"/>
  </r>
  <r>
    <x v="30"/>
    <x v="116"/>
    <x v="0"/>
    <x v="0"/>
  </r>
  <r>
    <x v="30"/>
    <x v="13"/>
    <x v="0"/>
    <x v="0"/>
  </r>
  <r>
    <x v="30"/>
    <x v="13"/>
    <x v="0"/>
    <x v="0"/>
  </r>
  <r>
    <x v="30"/>
    <x v="59"/>
    <x v="0"/>
    <x v="0"/>
  </r>
  <r>
    <x v="30"/>
    <x v="0"/>
    <x v="0"/>
    <x v="0"/>
  </r>
  <r>
    <x v="30"/>
    <x v="13"/>
    <x v="0"/>
    <x v="0"/>
  </r>
  <r>
    <x v="30"/>
    <x v="452"/>
    <x v="1"/>
    <x v="0"/>
  </r>
  <r>
    <x v="30"/>
    <x v="59"/>
    <x v="0"/>
    <x v="0"/>
  </r>
  <r>
    <x v="30"/>
    <x v="57"/>
    <x v="4"/>
    <x v="0"/>
  </r>
  <r>
    <x v="30"/>
    <x v="15"/>
    <x v="0"/>
    <x v="0"/>
  </r>
  <r>
    <x v="30"/>
    <x v="13"/>
    <x v="0"/>
    <x v="0"/>
  </r>
  <r>
    <x v="30"/>
    <x v="32"/>
    <x v="0"/>
    <x v="0"/>
  </r>
  <r>
    <x v="30"/>
    <x v="51"/>
    <x v="58"/>
    <x v="0"/>
  </r>
  <r>
    <x v="30"/>
    <x v="0"/>
    <x v="0"/>
    <x v="0"/>
  </r>
  <r>
    <x v="30"/>
    <x v="13"/>
    <x v="0"/>
    <x v="0"/>
  </r>
  <r>
    <x v="30"/>
    <x v="13"/>
    <x v="0"/>
    <x v="0"/>
  </r>
  <r>
    <x v="30"/>
    <x v="118"/>
    <x v="0"/>
    <x v="0"/>
  </r>
  <r>
    <x v="30"/>
    <x v="99"/>
    <x v="1"/>
    <x v="0"/>
  </r>
  <r>
    <x v="30"/>
    <x v="164"/>
    <x v="7"/>
    <x v="0"/>
  </r>
  <r>
    <x v="30"/>
    <x v="10"/>
    <x v="0"/>
    <x v="0"/>
  </r>
  <r>
    <x v="30"/>
    <x v="74"/>
    <x v="53"/>
    <x v="0"/>
  </r>
  <r>
    <x v="30"/>
    <x v="10"/>
    <x v="0"/>
    <x v="0"/>
  </r>
  <r>
    <x v="30"/>
    <x v="36"/>
    <x v="1"/>
    <x v="0"/>
  </r>
  <r>
    <x v="30"/>
    <x v="103"/>
    <x v="4"/>
    <x v="0"/>
  </r>
  <r>
    <x v="30"/>
    <x v="102"/>
    <x v="1"/>
    <x v="0"/>
  </r>
  <r>
    <x v="30"/>
    <x v="219"/>
    <x v="8"/>
    <x v="0"/>
  </r>
  <r>
    <x v="30"/>
    <x v="51"/>
    <x v="58"/>
    <x v="0"/>
  </r>
  <r>
    <x v="30"/>
    <x v="59"/>
    <x v="0"/>
    <x v="0"/>
  </r>
  <r>
    <x v="30"/>
    <x v="89"/>
    <x v="58"/>
    <x v="0"/>
  </r>
  <r>
    <x v="30"/>
    <x v="10"/>
    <x v="0"/>
    <x v="0"/>
  </r>
  <r>
    <x v="30"/>
    <x v="10"/>
    <x v="0"/>
    <x v="0"/>
  </r>
  <r>
    <x v="30"/>
    <x v="0"/>
    <x v="0"/>
    <x v="0"/>
  </r>
  <r>
    <x v="30"/>
    <x v="82"/>
    <x v="1"/>
    <x v="0"/>
  </r>
  <r>
    <x v="30"/>
    <x v="13"/>
    <x v="0"/>
    <x v="0"/>
  </r>
  <r>
    <x v="30"/>
    <x v="59"/>
    <x v="0"/>
    <x v="0"/>
  </r>
  <r>
    <x v="30"/>
    <x v="128"/>
    <x v="7"/>
    <x v="0"/>
  </r>
  <r>
    <x v="30"/>
    <x v="403"/>
    <x v="0"/>
    <x v="0"/>
  </r>
  <r>
    <x v="30"/>
    <x v="5"/>
    <x v="0"/>
    <x v="0"/>
  </r>
  <r>
    <x v="30"/>
    <x v="10"/>
    <x v="0"/>
    <x v="0"/>
  </r>
  <r>
    <x v="30"/>
    <x v="85"/>
    <x v="58"/>
    <x v="0"/>
  </r>
  <r>
    <x v="30"/>
    <x v="453"/>
    <x v="0"/>
    <x v="0"/>
  </r>
  <r>
    <x v="30"/>
    <x v="65"/>
    <x v="0"/>
    <x v="0"/>
  </r>
  <r>
    <x v="30"/>
    <x v="381"/>
    <x v="0"/>
    <x v="0"/>
  </r>
  <r>
    <x v="30"/>
    <x v="11"/>
    <x v="0"/>
    <x v="0"/>
  </r>
  <r>
    <x v="30"/>
    <x v="369"/>
    <x v="0"/>
    <x v="0"/>
  </r>
  <r>
    <x v="30"/>
    <x v="13"/>
    <x v="0"/>
    <x v="0"/>
  </r>
  <r>
    <x v="30"/>
    <x v="376"/>
    <x v="0"/>
    <x v="0"/>
  </r>
  <r>
    <x v="30"/>
    <x v="10"/>
    <x v="0"/>
    <x v="0"/>
  </r>
  <r>
    <x v="30"/>
    <x v="59"/>
    <x v="0"/>
    <x v="0"/>
  </r>
  <r>
    <x v="30"/>
    <x v="65"/>
    <x v="3"/>
    <x v="0"/>
  </r>
  <r>
    <x v="30"/>
    <x v="105"/>
    <x v="0"/>
    <x v="0"/>
  </r>
  <r>
    <x v="30"/>
    <x v="80"/>
    <x v="0"/>
    <x v="0"/>
  </r>
  <r>
    <x v="30"/>
    <x v="2"/>
    <x v="0"/>
    <x v="0"/>
  </r>
  <r>
    <x v="30"/>
    <x v="214"/>
    <x v="0"/>
    <x v="0"/>
  </r>
  <r>
    <x v="30"/>
    <x v="101"/>
    <x v="1"/>
    <x v="0"/>
  </r>
  <r>
    <x v="30"/>
    <x v="154"/>
    <x v="1"/>
    <x v="0"/>
  </r>
  <r>
    <x v="30"/>
    <x v="3"/>
    <x v="1"/>
    <x v="1"/>
  </r>
  <r>
    <x v="30"/>
    <x v="13"/>
    <x v="0"/>
    <x v="5"/>
  </r>
  <r>
    <x v="30"/>
    <x v="10"/>
    <x v="0"/>
    <x v="0"/>
  </r>
  <r>
    <x v="30"/>
    <x v="34"/>
    <x v="0"/>
    <x v="0"/>
  </r>
  <r>
    <x v="30"/>
    <x v="1"/>
    <x v="0"/>
    <x v="0"/>
  </r>
  <r>
    <x v="30"/>
    <x v="59"/>
    <x v="0"/>
    <x v="0"/>
  </r>
  <r>
    <x v="30"/>
    <x v="2"/>
    <x v="0"/>
    <x v="0"/>
  </r>
  <r>
    <x v="30"/>
    <x v="0"/>
    <x v="0"/>
    <x v="0"/>
  </r>
  <r>
    <x v="30"/>
    <x v="32"/>
    <x v="0"/>
    <x v="0"/>
  </r>
  <r>
    <x v="30"/>
    <x v="13"/>
    <x v="0"/>
    <x v="0"/>
  </r>
  <r>
    <x v="30"/>
    <x v="40"/>
    <x v="3"/>
    <x v="0"/>
  </r>
  <r>
    <x v="30"/>
    <x v="15"/>
    <x v="1"/>
    <x v="1"/>
  </r>
  <r>
    <x v="30"/>
    <x v="85"/>
    <x v="33"/>
    <x v="0"/>
  </r>
  <r>
    <x v="30"/>
    <x v="13"/>
    <x v="0"/>
    <x v="0"/>
  </r>
  <r>
    <x v="30"/>
    <x v="59"/>
    <x v="0"/>
    <x v="0"/>
  </r>
  <r>
    <x v="30"/>
    <x v="298"/>
    <x v="4"/>
    <x v="1"/>
  </r>
  <r>
    <x v="30"/>
    <x v="0"/>
    <x v="0"/>
    <x v="0"/>
  </r>
  <r>
    <x v="30"/>
    <x v="51"/>
    <x v="58"/>
    <x v="0"/>
  </r>
  <r>
    <x v="30"/>
    <x v="32"/>
    <x v="0"/>
    <x v="0"/>
  </r>
  <r>
    <x v="30"/>
    <x v="5"/>
    <x v="0"/>
    <x v="0"/>
  </r>
  <r>
    <x v="30"/>
    <x v="106"/>
    <x v="58"/>
    <x v="0"/>
  </r>
  <r>
    <x v="30"/>
    <x v="105"/>
    <x v="0"/>
    <x v="0"/>
  </r>
  <r>
    <x v="30"/>
    <x v="297"/>
    <x v="9"/>
    <x v="0"/>
  </r>
  <r>
    <x v="30"/>
    <x v="65"/>
    <x v="3"/>
    <x v="0"/>
  </r>
  <r>
    <x v="30"/>
    <x v="58"/>
    <x v="0"/>
    <x v="0"/>
  </r>
  <r>
    <x v="30"/>
    <x v="59"/>
    <x v="0"/>
    <x v="0"/>
  </r>
  <r>
    <x v="30"/>
    <x v="32"/>
    <x v="0"/>
    <x v="0"/>
  </r>
  <r>
    <x v="30"/>
    <x v="13"/>
    <x v="0"/>
    <x v="0"/>
  </r>
  <r>
    <x v="30"/>
    <x v="246"/>
    <x v="1"/>
    <x v="1"/>
  </r>
  <r>
    <x v="30"/>
    <x v="444"/>
    <x v="0"/>
    <x v="0"/>
  </r>
  <r>
    <x v="30"/>
    <x v="65"/>
    <x v="1"/>
    <x v="0"/>
  </r>
  <r>
    <x v="30"/>
    <x v="148"/>
    <x v="1"/>
    <x v="0"/>
  </r>
  <r>
    <x v="30"/>
    <x v="13"/>
    <x v="0"/>
    <x v="0"/>
  </r>
  <r>
    <x v="30"/>
    <x v="94"/>
    <x v="58"/>
    <x v="0"/>
  </r>
  <r>
    <x v="30"/>
    <x v="0"/>
    <x v="0"/>
    <x v="0"/>
  </r>
  <r>
    <x v="30"/>
    <x v="3"/>
    <x v="0"/>
    <x v="0"/>
  </r>
  <r>
    <x v="30"/>
    <x v="332"/>
    <x v="1"/>
    <x v="0"/>
  </r>
  <r>
    <x v="30"/>
    <x v="100"/>
    <x v="0"/>
    <x v="0"/>
  </r>
  <r>
    <x v="30"/>
    <x v="403"/>
    <x v="0"/>
    <x v="0"/>
  </r>
  <r>
    <x v="30"/>
    <x v="2"/>
    <x v="0"/>
    <x v="0"/>
  </r>
  <r>
    <x v="30"/>
    <x v="115"/>
    <x v="0"/>
    <x v="0"/>
  </r>
  <r>
    <x v="30"/>
    <x v="32"/>
    <x v="0"/>
    <x v="0"/>
  </r>
  <r>
    <x v="30"/>
    <x v="5"/>
    <x v="0"/>
    <x v="0"/>
  </r>
  <r>
    <x v="30"/>
    <x v="59"/>
    <x v="0"/>
    <x v="0"/>
  </r>
  <r>
    <x v="30"/>
    <x v="10"/>
    <x v="0"/>
    <x v="0"/>
  </r>
  <r>
    <x v="30"/>
    <x v="105"/>
    <x v="0"/>
    <x v="0"/>
  </r>
  <r>
    <x v="30"/>
    <x v="183"/>
    <x v="4"/>
    <x v="0"/>
  </r>
  <r>
    <x v="30"/>
    <x v="15"/>
    <x v="0"/>
    <x v="0"/>
  </r>
  <r>
    <x v="30"/>
    <x v="59"/>
    <x v="0"/>
    <x v="0"/>
  </r>
  <r>
    <x v="30"/>
    <x v="65"/>
    <x v="0"/>
    <x v="0"/>
  </r>
  <r>
    <x v="30"/>
    <x v="13"/>
    <x v="0"/>
    <x v="0"/>
  </r>
  <r>
    <x v="30"/>
    <x v="0"/>
    <x v="0"/>
    <x v="0"/>
  </r>
  <r>
    <x v="30"/>
    <x v="3"/>
    <x v="0"/>
    <x v="0"/>
  </r>
  <r>
    <x v="30"/>
    <x v="194"/>
    <x v="3"/>
    <x v="0"/>
  </r>
  <r>
    <x v="30"/>
    <x v="44"/>
    <x v="0"/>
    <x v="0"/>
  </r>
  <r>
    <x v="30"/>
    <x v="5"/>
    <x v="0"/>
    <x v="0"/>
  </r>
  <r>
    <x v="30"/>
    <x v="77"/>
    <x v="0"/>
    <x v="0"/>
  </r>
  <r>
    <x v="30"/>
    <x v="62"/>
    <x v="86"/>
    <x v="0"/>
  </r>
  <r>
    <x v="30"/>
    <x v="158"/>
    <x v="1"/>
    <x v="0"/>
  </r>
  <r>
    <x v="30"/>
    <x v="13"/>
    <x v="0"/>
    <x v="0"/>
  </r>
  <r>
    <x v="30"/>
    <x v="59"/>
    <x v="0"/>
    <x v="0"/>
  </r>
  <r>
    <x v="30"/>
    <x v="13"/>
    <x v="0"/>
    <x v="0"/>
  </r>
  <r>
    <x v="30"/>
    <x v="32"/>
    <x v="0"/>
    <x v="0"/>
  </r>
  <r>
    <x v="30"/>
    <x v="25"/>
    <x v="0"/>
    <x v="0"/>
  </r>
  <r>
    <x v="30"/>
    <x v="276"/>
    <x v="0"/>
    <x v="0"/>
  </r>
  <r>
    <x v="30"/>
    <x v="10"/>
    <x v="0"/>
    <x v="0"/>
  </r>
  <r>
    <x v="30"/>
    <x v="59"/>
    <x v="0"/>
    <x v="0"/>
  </r>
  <r>
    <x v="30"/>
    <x v="58"/>
    <x v="0"/>
    <x v="0"/>
  </r>
  <r>
    <x v="30"/>
    <x v="13"/>
    <x v="0"/>
    <x v="0"/>
  </r>
  <r>
    <x v="30"/>
    <x v="13"/>
    <x v="0"/>
    <x v="0"/>
  </r>
  <r>
    <x v="30"/>
    <x v="65"/>
    <x v="0"/>
    <x v="0"/>
  </r>
  <r>
    <x v="30"/>
    <x v="58"/>
    <x v="0"/>
    <x v="0"/>
  </r>
  <r>
    <x v="30"/>
    <x v="58"/>
    <x v="0"/>
    <x v="0"/>
  </r>
  <r>
    <x v="30"/>
    <x v="0"/>
    <x v="0"/>
    <x v="0"/>
  </r>
  <r>
    <x v="30"/>
    <x v="15"/>
    <x v="0"/>
    <x v="0"/>
  </r>
  <r>
    <x v="30"/>
    <x v="10"/>
    <x v="0"/>
    <x v="0"/>
  </r>
  <r>
    <x v="30"/>
    <x v="192"/>
    <x v="1"/>
    <x v="0"/>
  </r>
  <r>
    <x v="30"/>
    <x v="15"/>
    <x v="0"/>
    <x v="0"/>
  </r>
  <r>
    <x v="30"/>
    <x v="2"/>
    <x v="0"/>
    <x v="0"/>
  </r>
  <r>
    <x v="30"/>
    <x v="0"/>
    <x v="0"/>
    <x v="0"/>
  </r>
  <r>
    <x v="30"/>
    <x v="94"/>
    <x v="64"/>
    <x v="0"/>
  </r>
  <r>
    <x v="30"/>
    <x v="15"/>
    <x v="0"/>
    <x v="0"/>
  </r>
  <r>
    <x v="30"/>
    <x v="85"/>
    <x v="58"/>
    <x v="0"/>
  </r>
  <r>
    <x v="30"/>
    <x v="65"/>
    <x v="0"/>
    <x v="0"/>
  </r>
  <r>
    <x v="30"/>
    <x v="59"/>
    <x v="0"/>
    <x v="0"/>
  </r>
  <r>
    <x v="30"/>
    <x v="10"/>
    <x v="0"/>
    <x v="0"/>
  </r>
  <r>
    <x v="30"/>
    <x v="41"/>
    <x v="58"/>
    <x v="0"/>
  </r>
  <r>
    <x v="30"/>
    <x v="77"/>
    <x v="3"/>
    <x v="0"/>
  </r>
  <r>
    <x v="30"/>
    <x v="76"/>
    <x v="0"/>
    <x v="0"/>
  </r>
  <r>
    <x v="30"/>
    <x v="47"/>
    <x v="1"/>
    <x v="0"/>
  </r>
  <r>
    <x v="30"/>
    <x v="209"/>
    <x v="8"/>
    <x v="0"/>
  </r>
  <r>
    <x v="30"/>
    <x v="5"/>
    <x v="0"/>
    <x v="0"/>
  </r>
  <r>
    <x v="30"/>
    <x v="59"/>
    <x v="0"/>
    <x v="0"/>
  </r>
  <r>
    <x v="30"/>
    <x v="0"/>
    <x v="0"/>
    <x v="0"/>
  </r>
  <r>
    <x v="30"/>
    <x v="65"/>
    <x v="0"/>
    <x v="0"/>
  </r>
  <r>
    <x v="30"/>
    <x v="91"/>
    <x v="3"/>
    <x v="0"/>
  </r>
  <r>
    <x v="30"/>
    <x v="10"/>
    <x v="0"/>
    <x v="0"/>
  </r>
  <r>
    <x v="30"/>
    <x v="118"/>
    <x v="1"/>
    <x v="0"/>
  </r>
  <r>
    <x v="30"/>
    <x v="28"/>
    <x v="1"/>
    <x v="0"/>
  </r>
  <r>
    <x v="30"/>
    <x v="13"/>
    <x v="0"/>
    <x v="0"/>
  </r>
  <r>
    <x v="30"/>
    <x v="258"/>
    <x v="1"/>
    <x v="0"/>
  </r>
  <r>
    <x v="30"/>
    <x v="34"/>
    <x v="13"/>
    <x v="0"/>
  </r>
  <r>
    <x v="30"/>
    <x v="193"/>
    <x v="8"/>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d v="2019-01-04T00:00:00"/>
    <x v="0"/>
    <x v="0"/>
    <x v="0"/>
  </r>
  <r>
    <d v="2019-01-04T00:00:00"/>
    <x v="1"/>
    <x v="0"/>
    <x v="0"/>
  </r>
  <r>
    <d v="2019-01-04T00:00:00"/>
    <x v="2"/>
    <x v="1"/>
    <x v="0"/>
  </r>
  <r>
    <d v="2019-01-04T00:00:00"/>
    <x v="3"/>
    <x v="2"/>
    <x v="0"/>
  </r>
  <r>
    <d v="2019-01-04T00:00:00"/>
    <x v="4"/>
    <x v="3"/>
    <x v="0"/>
  </r>
  <r>
    <d v="2019-01-04T00:00:00"/>
    <x v="5"/>
    <x v="4"/>
    <x v="0"/>
  </r>
  <r>
    <d v="2019-01-04T00:00:00"/>
    <x v="6"/>
    <x v="5"/>
    <x v="0"/>
  </r>
  <r>
    <d v="2019-01-04T00:00:00"/>
    <x v="7"/>
    <x v="6"/>
    <x v="0"/>
  </r>
  <r>
    <d v="2019-01-04T00:00:00"/>
    <x v="8"/>
    <x v="5"/>
    <x v="0"/>
  </r>
  <r>
    <d v="2019-01-04T00:00:00"/>
    <x v="9"/>
    <x v="7"/>
    <x v="0"/>
  </r>
  <r>
    <d v="2019-01-04T00:00:00"/>
    <x v="10"/>
    <x v="3"/>
    <x v="0"/>
  </r>
  <r>
    <d v="2019-01-04T00:00:00"/>
    <x v="11"/>
    <x v="6"/>
    <x v="0"/>
  </r>
  <r>
    <d v="2019-01-04T00:00:00"/>
    <x v="12"/>
    <x v="5"/>
    <x v="0"/>
  </r>
  <r>
    <d v="2019-01-04T00:00:00"/>
    <x v="13"/>
    <x v="8"/>
    <x v="0"/>
  </r>
  <r>
    <d v="2019-01-04T00:00:00"/>
    <x v="14"/>
    <x v="9"/>
    <x v="0"/>
  </r>
  <r>
    <d v="2019-01-04T00:00:00"/>
    <x v="15"/>
    <x v="10"/>
    <x v="0"/>
  </r>
  <r>
    <d v="2019-01-04T00:00:00"/>
    <x v="16"/>
    <x v="6"/>
    <x v="0"/>
  </r>
  <r>
    <d v="2019-01-04T00:00:00"/>
    <x v="17"/>
    <x v="3"/>
    <x v="0"/>
  </r>
  <r>
    <d v="2019-01-04T00:00:00"/>
    <x v="18"/>
    <x v="11"/>
    <x v="0"/>
  </r>
  <r>
    <d v="2019-01-04T00:00:00"/>
    <x v="19"/>
    <x v="6"/>
    <x v="0"/>
  </r>
  <r>
    <d v="2019-01-04T00:00:00"/>
    <x v="7"/>
    <x v="6"/>
    <x v="0"/>
  </r>
  <r>
    <d v="2019-01-04T00:00:00"/>
    <x v="20"/>
    <x v="12"/>
    <x v="0"/>
  </r>
  <r>
    <d v="2019-01-04T00:00:00"/>
    <x v="19"/>
    <x v="6"/>
    <x v="0"/>
  </r>
  <r>
    <d v="2019-01-04T00:00:00"/>
    <x v="21"/>
    <x v="6"/>
    <x v="0"/>
  </r>
  <r>
    <d v="2019-01-04T00:00:00"/>
    <x v="21"/>
    <x v="6"/>
    <x v="0"/>
  </r>
  <r>
    <d v="2019-01-03T00:00:00"/>
    <x v="22"/>
    <x v="3"/>
    <x v="0"/>
  </r>
  <r>
    <d v="2019-01-03T00:00:00"/>
    <x v="23"/>
    <x v="13"/>
    <x v="0"/>
  </r>
  <r>
    <d v="2019-01-03T00:00:00"/>
    <x v="1"/>
    <x v="14"/>
    <x v="0"/>
  </r>
  <r>
    <d v="2019-01-03T00:00:00"/>
    <x v="24"/>
    <x v="0"/>
    <x v="0"/>
  </r>
  <r>
    <d v="2019-01-03T00:00:00"/>
    <x v="25"/>
    <x v="9"/>
    <x v="0"/>
  </r>
  <r>
    <d v="2019-01-03T00:00:00"/>
    <x v="26"/>
    <x v="6"/>
    <x v="0"/>
  </r>
  <r>
    <d v="2019-01-03T00:00:00"/>
    <x v="3"/>
    <x v="15"/>
    <x v="0"/>
  </r>
  <r>
    <d v="2019-01-03T00:00:00"/>
    <x v="27"/>
    <x v="10"/>
    <x v="0"/>
  </r>
  <r>
    <d v="2019-01-03T00:00:00"/>
    <x v="28"/>
    <x v="6"/>
    <x v="0"/>
  </r>
  <r>
    <d v="2019-01-03T00:00:00"/>
    <x v="26"/>
    <x v="6"/>
    <x v="0"/>
  </r>
  <r>
    <d v="2019-01-03T00:00:00"/>
    <x v="29"/>
    <x v="9"/>
    <x v="0"/>
  </r>
  <r>
    <d v="2019-01-03T00:00:00"/>
    <x v="23"/>
    <x v="9"/>
    <x v="0"/>
  </r>
  <r>
    <d v="2019-01-03T00:00:00"/>
    <x v="30"/>
    <x v="6"/>
    <x v="0"/>
  </r>
  <r>
    <d v="2019-01-03T00:00:00"/>
    <x v="31"/>
    <x v="6"/>
    <x v="0"/>
  </r>
  <r>
    <d v="2019-01-03T00:00:00"/>
    <x v="32"/>
    <x v="6"/>
    <x v="0"/>
  </r>
  <r>
    <d v="2019-01-03T00:00:00"/>
    <x v="27"/>
    <x v="13"/>
    <x v="0"/>
  </r>
  <r>
    <d v="2019-01-03T00:00:00"/>
    <x v="33"/>
    <x v="9"/>
    <x v="0"/>
  </r>
  <r>
    <d v="2019-01-03T00:00:00"/>
    <x v="23"/>
    <x v="9"/>
    <x v="0"/>
  </r>
  <r>
    <d v="2019-01-03T00:00:00"/>
    <x v="30"/>
    <x v="6"/>
    <x v="0"/>
  </r>
  <r>
    <d v="2019-01-03T00:00:00"/>
    <x v="34"/>
    <x v="5"/>
    <x v="0"/>
  </r>
  <r>
    <d v="2019-01-03T00:00:00"/>
    <x v="5"/>
    <x v="10"/>
    <x v="0"/>
  </r>
  <r>
    <d v="2019-01-03T00:00:00"/>
    <x v="35"/>
    <x v="6"/>
    <x v="0"/>
  </r>
  <r>
    <d v="2019-01-03T00:00:00"/>
    <x v="36"/>
    <x v="16"/>
    <x v="0"/>
  </r>
  <r>
    <d v="2019-01-03T00:00:00"/>
    <x v="28"/>
    <x v="6"/>
    <x v="0"/>
  </r>
  <r>
    <d v="2019-01-03T00:00:00"/>
    <x v="11"/>
    <x v="6"/>
    <x v="0"/>
  </r>
  <r>
    <d v="2019-01-03T00:00:00"/>
    <x v="37"/>
    <x v="0"/>
    <x v="0"/>
  </r>
  <r>
    <d v="2019-01-03T00:00:00"/>
    <x v="21"/>
    <x v="0"/>
    <x v="0"/>
  </r>
  <r>
    <d v="2019-01-03T00:00:00"/>
    <x v="38"/>
    <x v="5"/>
    <x v="0"/>
  </r>
  <r>
    <d v="2019-01-03T00:00:00"/>
    <x v="26"/>
    <x v="6"/>
    <x v="0"/>
  </r>
  <r>
    <d v="2019-01-03T00:00:00"/>
    <x v="39"/>
    <x v="0"/>
    <x v="0"/>
  </r>
  <r>
    <d v="2019-01-03T00:00:00"/>
    <x v="25"/>
    <x v="17"/>
    <x v="0"/>
  </r>
  <r>
    <d v="2019-01-03T00:00:00"/>
    <x v="40"/>
    <x v="18"/>
    <x v="0"/>
  </r>
  <r>
    <d v="2019-01-03T00:00:00"/>
    <x v="36"/>
    <x v="16"/>
    <x v="0"/>
  </r>
  <r>
    <d v="2019-01-03T00:00:00"/>
    <x v="41"/>
    <x v="12"/>
    <x v="0"/>
  </r>
  <r>
    <d v="2019-01-03T00:00:00"/>
    <x v="14"/>
    <x v="10"/>
    <x v="0"/>
  </r>
  <r>
    <d v="2019-01-03T00:00:00"/>
    <x v="40"/>
    <x v="6"/>
    <x v="0"/>
  </r>
  <r>
    <d v="2019-01-03T00:00:00"/>
    <x v="35"/>
    <x v="6"/>
    <x v="0"/>
  </r>
  <r>
    <d v="2019-01-03T00:00:00"/>
    <x v="19"/>
    <x v="19"/>
    <x v="0"/>
  </r>
  <r>
    <d v="2019-01-03T00:00:00"/>
    <x v="42"/>
    <x v="6"/>
    <x v="0"/>
  </r>
  <r>
    <d v="2019-01-03T00:00:00"/>
    <x v="16"/>
    <x v="20"/>
    <x v="0"/>
  </r>
  <r>
    <d v="2019-01-03T00:00:00"/>
    <x v="9"/>
    <x v="10"/>
    <x v="0"/>
  </r>
  <r>
    <d v="2019-01-03T00:00:00"/>
    <x v="11"/>
    <x v="6"/>
    <x v="0"/>
  </r>
  <r>
    <d v="2019-01-03T00:00:00"/>
    <x v="40"/>
    <x v="5"/>
    <x v="0"/>
  </r>
  <r>
    <d v="2019-01-03T00:00:00"/>
    <x v="36"/>
    <x v="10"/>
    <x v="0"/>
  </r>
  <r>
    <d v="2019-01-03T00:00:00"/>
    <x v="11"/>
    <x v="6"/>
    <x v="0"/>
  </r>
  <r>
    <d v="2019-01-03T00:00:00"/>
    <x v="35"/>
    <x v="21"/>
    <x v="0"/>
  </r>
  <r>
    <d v="2019-01-03T00:00:00"/>
    <x v="43"/>
    <x v="0"/>
    <x v="0"/>
  </r>
  <r>
    <d v="2019-01-03T00:00:00"/>
    <x v="36"/>
    <x v="20"/>
    <x v="0"/>
  </r>
  <r>
    <d v="2019-01-03T00:00:00"/>
    <x v="44"/>
    <x v="0"/>
    <x v="0"/>
  </r>
  <r>
    <d v="2019-01-03T00:00:00"/>
    <x v="45"/>
    <x v="0"/>
    <x v="0"/>
  </r>
  <r>
    <d v="2019-01-03T00:00:00"/>
    <x v="46"/>
    <x v="6"/>
    <x v="0"/>
  </r>
  <r>
    <d v="2019-01-03T00:00:00"/>
    <x v="26"/>
    <x v="6"/>
    <x v="0"/>
  </r>
  <r>
    <d v="2019-01-03T00:00:00"/>
    <x v="47"/>
    <x v="6"/>
    <x v="0"/>
  </r>
  <r>
    <d v="2019-01-03T00:00:00"/>
    <x v="26"/>
    <x v="6"/>
    <x v="0"/>
  </r>
  <r>
    <d v="2019-01-03T00:00:00"/>
    <x v="11"/>
    <x v="6"/>
    <x v="0"/>
  </r>
  <r>
    <d v="2019-01-03T00:00:00"/>
    <x v="48"/>
    <x v="22"/>
    <x v="0"/>
  </r>
  <r>
    <d v="2019-01-03T00:00:00"/>
    <x v="49"/>
    <x v="12"/>
    <x v="0"/>
  </r>
  <r>
    <d v="2019-01-03T00:00:00"/>
    <x v="50"/>
    <x v="3"/>
    <x v="0"/>
  </r>
  <r>
    <d v="2019-01-03T00:00:00"/>
    <x v="23"/>
    <x v="23"/>
    <x v="0"/>
  </r>
  <r>
    <d v="2019-01-03T00:00:00"/>
    <x v="51"/>
    <x v="24"/>
    <x v="1"/>
  </r>
  <r>
    <d v="2019-01-03T00:00:00"/>
    <x v="52"/>
    <x v="3"/>
    <x v="0"/>
  </r>
  <r>
    <d v="2019-01-03T00:00:00"/>
    <x v="53"/>
    <x v="25"/>
    <x v="0"/>
  </r>
  <r>
    <d v="2019-01-02T00:00:00"/>
    <x v="54"/>
    <x v="5"/>
    <x v="0"/>
  </r>
  <r>
    <d v="2019-01-02T00:00:00"/>
    <x v="55"/>
    <x v="26"/>
    <x v="0"/>
  </r>
  <r>
    <d v="2019-01-02T00:00:00"/>
    <x v="21"/>
    <x v="27"/>
    <x v="1"/>
  </r>
  <r>
    <d v="2019-01-02T00:00:00"/>
    <x v="16"/>
    <x v="9"/>
    <x v="0"/>
  </r>
  <r>
    <d v="2019-01-02T00:00:00"/>
    <x v="56"/>
    <x v="0"/>
    <x v="0"/>
  </r>
  <r>
    <d v="2019-01-02T00:00:00"/>
    <x v="57"/>
    <x v="6"/>
    <x v="0"/>
  </r>
  <r>
    <d v="2019-01-02T00:00:00"/>
    <x v="58"/>
    <x v="14"/>
    <x v="0"/>
  </r>
  <r>
    <d v="2019-01-02T00:00:00"/>
    <x v="59"/>
    <x v="0"/>
    <x v="0"/>
  </r>
  <r>
    <d v="2019-01-02T00:00:00"/>
    <x v="10"/>
    <x v="1"/>
    <x v="0"/>
  </r>
  <r>
    <d v="2019-01-02T00:00:00"/>
    <x v="23"/>
    <x v="28"/>
    <x v="0"/>
  </r>
  <r>
    <d v="2019-01-02T00:00:00"/>
    <x v="30"/>
    <x v="6"/>
    <x v="0"/>
  </r>
  <r>
    <d v="2019-01-02T00:00:00"/>
    <x v="31"/>
    <x v="6"/>
    <x v="0"/>
  </r>
  <r>
    <d v="2019-01-02T00:00:00"/>
    <x v="3"/>
    <x v="10"/>
    <x v="0"/>
  </r>
  <r>
    <d v="2019-01-02T00:00:00"/>
    <x v="33"/>
    <x v="10"/>
    <x v="0"/>
  </r>
  <r>
    <d v="2019-01-02T00:00:00"/>
    <x v="9"/>
    <x v="29"/>
    <x v="0"/>
  </r>
  <r>
    <d v="2019-01-02T00:00:00"/>
    <x v="60"/>
    <x v="0"/>
    <x v="0"/>
  </r>
  <r>
    <d v="2019-01-02T00:00:00"/>
    <x v="5"/>
    <x v="9"/>
    <x v="0"/>
  </r>
  <r>
    <d v="2019-01-02T00:00:00"/>
    <x v="57"/>
    <x v="6"/>
    <x v="0"/>
  </r>
  <r>
    <d v="2019-01-02T00:00:00"/>
    <x v="43"/>
    <x v="6"/>
    <x v="0"/>
  </r>
  <r>
    <d v="2019-01-02T00:00:00"/>
    <x v="61"/>
    <x v="5"/>
    <x v="0"/>
  </r>
  <r>
    <d v="2019-01-02T00:00:00"/>
    <x v="62"/>
    <x v="5"/>
    <x v="0"/>
  </r>
  <r>
    <d v="2019-01-02T00:00:00"/>
    <x v="26"/>
    <x v="6"/>
    <x v="0"/>
  </r>
  <r>
    <d v="2019-01-02T00:00:00"/>
    <x v="33"/>
    <x v="10"/>
    <x v="0"/>
  </r>
  <r>
    <d v="2019-01-02T00:00:00"/>
    <x v="27"/>
    <x v="28"/>
    <x v="0"/>
  </r>
  <r>
    <d v="2019-01-02T00:00:00"/>
    <x v="63"/>
    <x v="3"/>
    <x v="0"/>
  </r>
  <r>
    <d v="2019-01-02T00:00:00"/>
    <x v="19"/>
    <x v="6"/>
    <x v="0"/>
  </r>
  <r>
    <d v="2019-01-02T00:00:00"/>
    <x v="27"/>
    <x v="6"/>
    <x v="0"/>
  </r>
  <r>
    <d v="2019-01-02T00:00:00"/>
    <x v="26"/>
    <x v="21"/>
    <x v="0"/>
  </r>
  <r>
    <d v="2019-01-02T00:00:00"/>
    <x v="26"/>
    <x v="6"/>
    <x v="0"/>
  </r>
  <r>
    <d v="2019-01-02T00:00:00"/>
    <x v="51"/>
    <x v="0"/>
    <x v="0"/>
  </r>
  <r>
    <d v="2019-01-02T00:00:00"/>
    <x v="64"/>
    <x v="3"/>
    <x v="0"/>
  </r>
  <r>
    <d v="2019-01-02T00:00:00"/>
    <x v="65"/>
    <x v="12"/>
    <x v="0"/>
  </r>
  <r>
    <d v="2019-01-02T00:00:00"/>
    <x v="54"/>
    <x v="5"/>
    <x v="0"/>
  </r>
  <r>
    <d v="2019-01-02T00:00:00"/>
    <x v="55"/>
    <x v="14"/>
    <x v="0"/>
  </r>
  <r>
    <d v="2019-01-02T00:00:00"/>
    <x v="21"/>
    <x v="6"/>
    <x v="0"/>
  </r>
  <r>
    <d v="2019-01-02T00:00:00"/>
    <x v="7"/>
    <x v="6"/>
    <x v="0"/>
  </r>
  <r>
    <d v="2019-01-02T00:00:00"/>
    <x v="26"/>
    <x v="6"/>
    <x v="0"/>
  </r>
  <r>
    <d v="2019-01-02T00:00:00"/>
    <x v="16"/>
    <x v="2"/>
    <x v="0"/>
  </r>
  <r>
    <d v="2019-01-02T00:00:00"/>
    <x v="33"/>
    <x v="30"/>
    <x v="0"/>
  </r>
  <r>
    <d v="2019-01-02T00:00:00"/>
    <x v="35"/>
    <x v="6"/>
    <x v="0"/>
  </r>
  <r>
    <d v="2019-01-02T00:00:00"/>
    <x v="46"/>
    <x v="6"/>
    <x v="0"/>
  </r>
  <r>
    <d v="2019-01-02T00:00:00"/>
    <x v="66"/>
    <x v="14"/>
    <x v="0"/>
  </r>
  <r>
    <d v="2019-01-02T00:00:00"/>
    <x v="67"/>
    <x v="21"/>
    <x v="0"/>
  </r>
  <r>
    <d v="2019-01-02T00:00:00"/>
    <x v="21"/>
    <x v="6"/>
    <x v="0"/>
  </r>
  <r>
    <d v="2019-01-02T00:00:00"/>
    <x v="65"/>
    <x v="12"/>
    <x v="0"/>
  </r>
  <r>
    <d v="2019-01-02T00:00:00"/>
    <x v="21"/>
    <x v="6"/>
    <x v="0"/>
  </r>
  <r>
    <d v="2019-01-02T00:00:00"/>
    <x v="68"/>
    <x v="5"/>
    <x v="0"/>
  </r>
  <r>
    <d v="2019-01-02T00:00:00"/>
    <x v="69"/>
    <x v="0"/>
    <x v="0"/>
  </r>
  <r>
    <d v="2019-01-01T00:00:00"/>
    <x v="7"/>
    <x v="6"/>
    <x v="0"/>
  </r>
  <r>
    <d v="2019-01-01T00:00:00"/>
    <x v="70"/>
    <x v="0"/>
    <x v="0"/>
  </r>
  <r>
    <d v="2019-01-01T00:00:00"/>
    <x v="71"/>
    <x v="0"/>
    <x v="0"/>
  </r>
  <r>
    <d v="2019-01-01T00:00:00"/>
    <x v="72"/>
    <x v="0"/>
    <x v="0"/>
  </r>
  <r>
    <d v="2019-01-01T00:00:00"/>
    <x v="30"/>
    <x v="6"/>
    <x v="0"/>
  </r>
  <r>
    <d v="2019-01-01T00:00:00"/>
    <x v="16"/>
    <x v="2"/>
    <x v="0"/>
  </r>
  <r>
    <d v="2019-01-01T00:00:00"/>
    <x v="73"/>
    <x v="31"/>
    <x v="0"/>
  </r>
  <r>
    <d v="2019-01-01T00:00:00"/>
    <x v="14"/>
    <x v="16"/>
    <x v="0"/>
  </r>
  <r>
    <d v="2019-01-01T00:00:00"/>
    <x v="74"/>
    <x v="3"/>
    <x v="0"/>
  </r>
  <r>
    <d v="2019-01-01T00:00:00"/>
    <x v="7"/>
    <x v="6"/>
    <x v="0"/>
  </r>
  <r>
    <d v="2019-01-01T00:00:00"/>
    <x v="75"/>
    <x v="14"/>
    <x v="0"/>
  </r>
  <r>
    <d v="2019-01-01T00:00:00"/>
    <x v="53"/>
    <x v="10"/>
    <x v="0"/>
  </r>
  <r>
    <d v="2019-01-01T00:00:00"/>
    <x v="76"/>
    <x v="3"/>
    <x v="0"/>
  </r>
  <r>
    <d v="2019-01-01T00:00:00"/>
    <x v="14"/>
    <x v="10"/>
    <x v="0"/>
  </r>
  <r>
    <d v="2019-01-01T00:00:00"/>
    <x v="70"/>
    <x v="3"/>
    <x v="0"/>
  </r>
  <r>
    <d v="2019-01-01T00:00:00"/>
    <x v="23"/>
    <x v="32"/>
    <x v="0"/>
  </r>
  <r>
    <d v="2019-01-01T00:00:00"/>
    <x v="21"/>
    <x v="6"/>
    <x v="0"/>
  </r>
  <r>
    <d v="2019-01-01T00:00:00"/>
    <x v="23"/>
    <x v="33"/>
    <x v="0"/>
  </r>
  <r>
    <d v="2019-01-01T00:00:00"/>
    <x v="21"/>
    <x v="6"/>
    <x v="0"/>
  </r>
  <r>
    <d v="2019-01-01T00:00:00"/>
    <x v="77"/>
    <x v="6"/>
    <x v="0"/>
  </r>
  <r>
    <d v="2019-01-01T00:00:00"/>
    <x v="32"/>
    <x v="6"/>
    <x v="0"/>
  </r>
  <r>
    <d v="2019-01-01T00:00:00"/>
    <x v="78"/>
    <x v="14"/>
    <x v="0"/>
  </r>
  <r>
    <d v="2019-01-01T00:00:00"/>
    <x v="21"/>
    <x v="6"/>
    <x v="0"/>
  </r>
  <r>
    <d v="2019-01-01T00:00:00"/>
    <x v="5"/>
    <x v="28"/>
    <x v="0"/>
  </r>
  <r>
    <d v="2019-01-01T00:00:00"/>
    <x v="33"/>
    <x v="10"/>
    <x v="0"/>
  </r>
  <r>
    <d v="2019-01-01T00:00:00"/>
    <x v="31"/>
    <x v="34"/>
    <x v="0"/>
  </r>
  <r>
    <d v="2019-01-01T00:00:00"/>
    <x v="21"/>
    <x v="6"/>
    <x v="0"/>
  </r>
  <r>
    <d v="2019-01-01T00:00:00"/>
    <x v="21"/>
    <x v="6"/>
    <x v="0"/>
  </r>
  <r>
    <d v="2019-01-01T00:00:00"/>
    <x v="47"/>
    <x v="6"/>
    <x v="0"/>
  </r>
  <r>
    <d v="2019-01-01T00:00:00"/>
    <x v="14"/>
    <x v="35"/>
    <x v="0"/>
  </r>
  <r>
    <d v="2019-01-01T00:00:00"/>
    <x v="35"/>
    <x v="6"/>
    <x v="0"/>
  </r>
  <r>
    <d v="2019-01-01T00:00:00"/>
    <x v="30"/>
    <x v="6"/>
    <x v="0"/>
  </r>
  <r>
    <d v="2019-01-01T00:00:00"/>
    <x v="3"/>
    <x v="10"/>
    <x v="0"/>
  </r>
  <r>
    <d v="2019-01-01T00:00:00"/>
    <x v="11"/>
    <x v="0"/>
    <x v="0"/>
  </r>
  <r>
    <d v="2019-01-01T00:00:00"/>
    <x v="3"/>
    <x v="10"/>
    <x v="0"/>
  </r>
  <r>
    <d v="2019-01-01T00:00:00"/>
    <x v="27"/>
    <x v="36"/>
    <x v="0"/>
  </r>
  <r>
    <d v="2019-01-01T00:00:00"/>
    <x v="11"/>
    <x v="5"/>
    <x v="0"/>
  </r>
  <r>
    <d v="2019-01-01T00:00:00"/>
    <x v="79"/>
    <x v="6"/>
    <x v="0"/>
  </r>
  <r>
    <d v="2019-01-01T00:00:00"/>
    <x v="32"/>
    <x v="6"/>
    <x v="0"/>
  </r>
  <r>
    <d v="2019-01-01T00:00:00"/>
    <x v="21"/>
    <x v="6"/>
    <x v="0"/>
  </r>
  <r>
    <d v="2019-01-01T00:00:00"/>
    <x v="80"/>
    <x v="37"/>
    <x v="0"/>
  </r>
  <r>
    <d v="2019-01-01T00:00:00"/>
    <x v="32"/>
    <x v="6"/>
    <x v="0"/>
  </r>
  <r>
    <d v="2019-01-01T00:00:00"/>
    <x v="59"/>
    <x v="0"/>
    <x v="0"/>
  </r>
  <r>
    <d v="2019-01-01T00:00:00"/>
    <x v="30"/>
    <x v="6"/>
    <x v="0"/>
  </r>
  <r>
    <d v="2019-01-01T00:00:00"/>
    <x v="56"/>
    <x v="5"/>
    <x v="0"/>
  </r>
  <r>
    <d v="2019-01-01T00:00:00"/>
    <x v="23"/>
    <x v="29"/>
    <x v="0"/>
  </r>
  <r>
    <d v="2019-01-01T00:00:00"/>
    <x v="58"/>
    <x v="0"/>
    <x v="0"/>
  </r>
  <r>
    <d v="2019-01-01T00:00:00"/>
    <x v="43"/>
    <x v="6"/>
    <x v="0"/>
  </r>
  <r>
    <d v="2019-01-01T00:00:00"/>
    <x v="27"/>
    <x v="38"/>
    <x v="0"/>
  </r>
  <r>
    <d v="2019-01-01T00:00:00"/>
    <x v="9"/>
    <x v="29"/>
    <x v="0"/>
  </r>
  <r>
    <d v="2019-01-01T00:00:00"/>
    <x v="81"/>
    <x v="12"/>
    <x v="0"/>
  </r>
  <r>
    <d v="2019-01-01T00:00:00"/>
    <x v="33"/>
    <x v="6"/>
    <x v="0"/>
  </r>
  <r>
    <d v="2019-01-01T00:00:00"/>
    <x v="9"/>
    <x v="29"/>
    <x v="0"/>
  </r>
  <r>
    <d v="2019-01-01T00:00:00"/>
    <x v="16"/>
    <x v="39"/>
    <x v="0"/>
  </r>
  <r>
    <d v="2019-01-01T00:00:00"/>
    <x v="16"/>
    <x v="36"/>
    <x v="0"/>
  </r>
  <r>
    <d v="2019-01-01T00:00:00"/>
    <x v="11"/>
    <x v="6"/>
    <x v="0"/>
  </r>
  <r>
    <d v="2019-01-01T00:00:00"/>
    <x v="3"/>
    <x v="40"/>
    <x v="0"/>
  </r>
  <r>
    <d v="2018-12-31T00:00:00"/>
    <x v="82"/>
    <x v="3"/>
    <x v="0"/>
  </r>
  <r>
    <d v="2018-12-31T00:00:00"/>
    <x v="21"/>
    <x v="6"/>
    <x v="0"/>
  </r>
  <r>
    <d v="2018-12-31T00:00:00"/>
    <x v="36"/>
    <x v="10"/>
    <x v="0"/>
  </r>
  <r>
    <d v="2018-12-31T00:00:00"/>
    <x v="67"/>
    <x v="6"/>
    <x v="0"/>
  </r>
  <r>
    <d v="2018-12-31T00:00:00"/>
    <x v="7"/>
    <x v="6"/>
    <x v="0"/>
  </r>
  <r>
    <d v="2018-12-31T00:00:00"/>
    <x v="31"/>
    <x v="16"/>
    <x v="0"/>
  </r>
  <r>
    <d v="2018-12-31T00:00:00"/>
    <x v="21"/>
    <x v="6"/>
    <x v="0"/>
  </r>
  <r>
    <d v="2018-12-31T00:00:00"/>
    <x v="7"/>
    <x v="6"/>
    <x v="0"/>
  </r>
  <r>
    <d v="2018-12-31T00:00:00"/>
    <x v="33"/>
    <x v="41"/>
    <x v="0"/>
  </r>
  <r>
    <d v="2018-12-31T00:00:00"/>
    <x v="21"/>
    <x v="6"/>
    <x v="0"/>
  </r>
  <r>
    <d v="2018-12-31T00:00:00"/>
    <x v="53"/>
    <x v="42"/>
    <x v="0"/>
  </r>
  <r>
    <d v="2018-12-31T00:00:00"/>
    <x v="73"/>
    <x v="0"/>
    <x v="0"/>
  </r>
  <r>
    <d v="2018-12-31T00:00:00"/>
    <x v="55"/>
    <x v="0"/>
    <x v="0"/>
  </r>
  <r>
    <d v="2018-12-31T00:00:00"/>
    <x v="83"/>
    <x v="5"/>
    <x v="0"/>
  </r>
  <r>
    <d v="2018-12-31T00:00:00"/>
    <x v="84"/>
    <x v="12"/>
    <x v="0"/>
  </r>
  <r>
    <d v="2018-12-31T00:00:00"/>
    <x v="21"/>
    <x v="6"/>
    <x v="0"/>
  </r>
  <r>
    <d v="2018-12-31T00:00:00"/>
    <x v="30"/>
    <x v="6"/>
    <x v="0"/>
  </r>
  <r>
    <d v="2018-12-31T00:00:00"/>
    <x v="18"/>
    <x v="43"/>
    <x v="0"/>
  </r>
  <r>
    <d v="2018-12-31T00:00:00"/>
    <x v="85"/>
    <x v="0"/>
    <x v="0"/>
  </r>
  <r>
    <d v="2018-12-31T00:00:00"/>
    <x v="21"/>
    <x v="6"/>
    <x v="0"/>
  </r>
  <r>
    <d v="2018-12-31T00:00:00"/>
    <x v="43"/>
    <x v="6"/>
    <x v="0"/>
  </r>
  <r>
    <d v="2018-12-31T00:00:00"/>
    <x v="53"/>
    <x v="16"/>
    <x v="0"/>
  </r>
  <r>
    <d v="2018-12-31T00:00:00"/>
    <x v="14"/>
    <x v="10"/>
    <x v="0"/>
  </r>
  <r>
    <d v="2018-12-31T00:00:00"/>
    <x v="39"/>
    <x v="0"/>
    <x v="0"/>
  </r>
  <r>
    <d v="2018-12-31T00:00:00"/>
    <x v="16"/>
    <x v="44"/>
    <x v="0"/>
  </r>
  <r>
    <d v="2018-12-31T00:00:00"/>
    <x v="36"/>
    <x v="38"/>
    <x v="0"/>
  </r>
  <r>
    <d v="2018-12-31T00:00:00"/>
    <x v="29"/>
    <x v="45"/>
    <x v="0"/>
  </r>
  <r>
    <d v="2018-12-31T00:00:00"/>
    <x v="77"/>
    <x v="6"/>
    <x v="0"/>
  </r>
  <r>
    <d v="2018-12-31T00:00:00"/>
    <x v="17"/>
    <x v="8"/>
    <x v="0"/>
  </r>
  <r>
    <d v="2018-12-31T00:00:00"/>
    <x v="26"/>
    <x v="8"/>
    <x v="0"/>
  </r>
  <r>
    <d v="2018-12-31T00:00:00"/>
    <x v="9"/>
    <x v="2"/>
    <x v="0"/>
  </r>
  <r>
    <d v="2018-12-31T00:00:00"/>
    <x v="55"/>
    <x v="8"/>
    <x v="0"/>
  </r>
  <r>
    <d v="2018-12-31T00:00:00"/>
    <x v="86"/>
    <x v="8"/>
    <x v="0"/>
  </r>
  <r>
    <d v="2018-12-31T00:00:00"/>
    <x v="57"/>
    <x v="6"/>
    <x v="0"/>
  </r>
  <r>
    <d v="2018-12-31T00:00:00"/>
    <x v="87"/>
    <x v="8"/>
    <x v="0"/>
  </r>
  <r>
    <d v="2018-12-31T00:00:00"/>
    <x v="19"/>
    <x v="6"/>
    <x v="0"/>
  </r>
  <r>
    <d v="2018-12-31T00:00:00"/>
    <x v="17"/>
    <x v="0"/>
    <x v="0"/>
  </r>
  <r>
    <d v="2018-12-31T00:00:00"/>
    <x v="35"/>
    <x v="5"/>
    <x v="0"/>
  </r>
  <r>
    <d v="2018-12-31T00:00:00"/>
    <x v="14"/>
    <x v="36"/>
    <x v="0"/>
  </r>
  <r>
    <d v="2018-12-31T00:00:00"/>
    <x v="54"/>
    <x v="5"/>
    <x v="0"/>
  </r>
  <r>
    <d v="2018-12-31T00:00:00"/>
    <x v="88"/>
    <x v="5"/>
    <x v="0"/>
  </r>
  <r>
    <d v="2018-12-31T00:00:00"/>
    <x v="21"/>
    <x v="6"/>
    <x v="0"/>
  </r>
  <r>
    <d v="2018-12-31T00:00:00"/>
    <x v="71"/>
    <x v="8"/>
    <x v="0"/>
  </r>
  <r>
    <d v="2018-12-31T00:00:00"/>
    <x v="89"/>
    <x v="8"/>
    <x v="0"/>
  </r>
  <r>
    <d v="2018-12-31T00:00:00"/>
    <x v="19"/>
    <x v="8"/>
    <x v="0"/>
  </r>
  <r>
    <d v="2018-12-31T00:00:00"/>
    <x v="17"/>
    <x v="5"/>
    <x v="0"/>
  </r>
  <r>
    <d v="2018-12-31T00:00:00"/>
    <x v="21"/>
    <x v="6"/>
    <x v="0"/>
  </r>
  <r>
    <d v="2018-12-31T00:00:00"/>
    <x v="74"/>
    <x v="12"/>
    <x v="0"/>
  </r>
  <r>
    <d v="2018-12-31T00:00:00"/>
    <x v="11"/>
    <x v="6"/>
    <x v="0"/>
  </r>
  <r>
    <d v="2018-12-31T00:00:00"/>
    <x v="19"/>
    <x v="6"/>
    <x v="0"/>
  </r>
  <r>
    <d v="2018-12-31T00:00:00"/>
    <x v="21"/>
    <x v="6"/>
    <x v="0"/>
  </r>
  <r>
    <d v="2018-12-31T00:00:00"/>
    <x v="31"/>
    <x v="45"/>
    <x v="0"/>
  </r>
  <r>
    <d v="2018-12-31T00:00:00"/>
    <x v="90"/>
    <x v="5"/>
    <x v="0"/>
  </r>
  <r>
    <d v="2018-12-31T00:00:00"/>
    <x v="42"/>
    <x v="6"/>
    <x v="0"/>
  </r>
  <r>
    <d v="2018-12-31T00:00:00"/>
    <x v="34"/>
    <x v="5"/>
    <x v="0"/>
  </r>
  <r>
    <d v="2018-12-31T00:00:00"/>
    <x v="91"/>
    <x v="6"/>
    <x v="0"/>
  </r>
  <r>
    <d v="2018-12-31T00:00:00"/>
    <x v="81"/>
    <x v="14"/>
    <x v="0"/>
  </r>
  <r>
    <d v="2018-12-31T00:00:00"/>
    <x v="19"/>
    <x v="6"/>
    <x v="0"/>
  </r>
  <r>
    <d v="2018-12-31T00:00:00"/>
    <x v="92"/>
    <x v="6"/>
    <x v="0"/>
  </r>
  <r>
    <d v="2018-12-31T00:00:00"/>
    <x v="35"/>
    <x v="14"/>
    <x v="0"/>
  </r>
  <r>
    <d v="2018-12-31T00:00:00"/>
    <x v="28"/>
    <x v="6"/>
    <x v="0"/>
  </r>
  <r>
    <d v="2018-12-31T00:00:00"/>
    <x v="93"/>
    <x v="3"/>
    <x v="0"/>
  </r>
  <r>
    <d v="2018-12-31T00:00:00"/>
    <x v="94"/>
    <x v="3"/>
    <x v="0"/>
  </r>
  <r>
    <d v="2018-12-31T00:00:00"/>
    <x v="1"/>
    <x v="5"/>
    <x v="0"/>
  </r>
  <r>
    <d v="2018-12-31T00:00:00"/>
    <x v="95"/>
    <x v="1"/>
    <x v="0"/>
  </r>
  <r>
    <d v="2018-12-31T00:00:00"/>
    <x v="89"/>
    <x v="0"/>
    <x v="0"/>
  </r>
  <r>
    <d v="2018-12-31T00:00:00"/>
    <x v="60"/>
    <x v="5"/>
    <x v="0"/>
  </r>
  <r>
    <d v="2018-12-31T00:00:00"/>
    <x v="53"/>
    <x v="41"/>
    <x v="0"/>
  </r>
  <r>
    <d v="2018-12-31T00:00:00"/>
    <x v="48"/>
    <x v="41"/>
    <x v="0"/>
  </r>
  <r>
    <d v="2018-12-31T00:00:00"/>
    <x v="51"/>
    <x v="0"/>
    <x v="0"/>
  </r>
  <r>
    <d v="2018-12-30T00:00:00"/>
    <x v="37"/>
    <x v="18"/>
    <x v="2"/>
  </r>
  <r>
    <d v="2018-12-30T00:00:00"/>
    <x v="9"/>
    <x v="35"/>
    <x v="0"/>
  </r>
  <r>
    <d v="2018-12-30T00:00:00"/>
    <x v="12"/>
    <x v="5"/>
    <x v="0"/>
  </r>
  <r>
    <d v="2018-12-30T00:00:00"/>
    <x v="86"/>
    <x v="0"/>
    <x v="0"/>
  </r>
  <r>
    <d v="2018-12-30T00:00:00"/>
    <x v="96"/>
    <x v="5"/>
    <x v="0"/>
  </r>
  <r>
    <d v="2018-12-30T00:00:00"/>
    <x v="68"/>
    <x v="1"/>
    <x v="0"/>
  </r>
  <r>
    <d v="2018-12-30T00:00:00"/>
    <x v="67"/>
    <x v="37"/>
    <x v="0"/>
  </r>
  <r>
    <d v="2018-12-30T00:00:00"/>
    <x v="32"/>
    <x v="6"/>
    <x v="0"/>
  </r>
  <r>
    <d v="2018-12-30T00:00:00"/>
    <x v="33"/>
    <x v="10"/>
    <x v="0"/>
  </r>
  <r>
    <d v="2018-12-30T00:00:00"/>
    <x v="30"/>
    <x v="6"/>
    <x v="0"/>
  </r>
  <r>
    <d v="2018-12-30T00:00:00"/>
    <x v="50"/>
    <x v="5"/>
    <x v="0"/>
  </r>
  <r>
    <d v="2018-12-30T00:00:00"/>
    <x v="28"/>
    <x v="6"/>
    <x v="0"/>
  </r>
  <r>
    <d v="2018-12-30T00:00:00"/>
    <x v="30"/>
    <x v="0"/>
    <x v="0"/>
  </r>
  <r>
    <d v="2018-12-30T00:00:00"/>
    <x v="88"/>
    <x v="0"/>
    <x v="0"/>
  </r>
  <r>
    <d v="2018-12-30T00:00:00"/>
    <x v="3"/>
    <x v="25"/>
    <x v="0"/>
  </r>
  <r>
    <d v="2018-12-30T00:00:00"/>
    <x v="21"/>
    <x v="6"/>
    <x v="0"/>
  </r>
  <r>
    <d v="2018-12-30T00:00:00"/>
    <x v="7"/>
    <x v="6"/>
    <x v="0"/>
  </r>
  <r>
    <d v="2018-12-30T00:00:00"/>
    <x v="11"/>
    <x v="37"/>
    <x v="0"/>
  </r>
  <r>
    <d v="2018-12-30T00:00:00"/>
    <x v="18"/>
    <x v="2"/>
    <x v="0"/>
  </r>
  <r>
    <d v="2018-12-30T00:00:00"/>
    <x v="36"/>
    <x v="41"/>
    <x v="0"/>
  </r>
  <r>
    <d v="2018-12-30T00:00:00"/>
    <x v="27"/>
    <x v="46"/>
    <x v="0"/>
  </r>
  <r>
    <d v="2018-12-30T00:00:00"/>
    <x v="35"/>
    <x v="6"/>
    <x v="0"/>
  </r>
  <r>
    <d v="2018-12-30T00:00:00"/>
    <x v="31"/>
    <x v="36"/>
    <x v="0"/>
  </r>
  <r>
    <d v="2018-12-30T00:00:00"/>
    <x v="36"/>
    <x v="9"/>
    <x v="0"/>
  </r>
  <r>
    <d v="2018-12-30T00:00:00"/>
    <x v="86"/>
    <x v="14"/>
    <x v="0"/>
  </r>
  <r>
    <d v="2018-12-30T00:00:00"/>
    <x v="32"/>
    <x v="6"/>
    <x v="0"/>
  </r>
  <r>
    <d v="2018-12-30T00:00:00"/>
    <x v="97"/>
    <x v="14"/>
    <x v="0"/>
  </r>
  <r>
    <d v="2018-12-30T00:00:00"/>
    <x v="19"/>
    <x v="6"/>
    <x v="0"/>
  </r>
  <r>
    <d v="2018-12-30T00:00:00"/>
    <x v="21"/>
    <x v="6"/>
    <x v="0"/>
  </r>
  <r>
    <d v="2018-12-30T00:00:00"/>
    <x v="7"/>
    <x v="6"/>
    <x v="0"/>
  </r>
  <r>
    <d v="2018-12-30T00:00:00"/>
    <x v="30"/>
    <x v="6"/>
    <x v="0"/>
  </r>
  <r>
    <d v="2018-12-30T00:00:00"/>
    <x v="31"/>
    <x v="43"/>
    <x v="0"/>
  </r>
  <r>
    <d v="2018-12-30T00:00:00"/>
    <x v="30"/>
    <x v="47"/>
    <x v="0"/>
  </r>
  <r>
    <d v="2018-12-30T00:00:00"/>
    <x v="43"/>
    <x v="37"/>
    <x v="0"/>
  </r>
  <r>
    <d v="2018-12-30T00:00:00"/>
    <x v="98"/>
    <x v="10"/>
    <x v="0"/>
  </r>
  <r>
    <d v="2018-12-30T00:00:00"/>
    <x v="99"/>
    <x v="31"/>
    <x v="0"/>
  </r>
  <r>
    <d v="2018-12-30T00:00:00"/>
    <x v="5"/>
    <x v="6"/>
    <x v="0"/>
  </r>
  <r>
    <d v="2018-12-30T00:00:00"/>
    <x v="5"/>
    <x v="46"/>
    <x v="0"/>
  </r>
  <r>
    <d v="2018-12-30T00:00:00"/>
    <x v="3"/>
    <x v="41"/>
    <x v="0"/>
  </r>
  <r>
    <d v="2018-12-30T00:00:00"/>
    <x v="100"/>
    <x v="5"/>
    <x v="0"/>
  </r>
  <r>
    <d v="2018-12-30T00:00:00"/>
    <x v="45"/>
    <x v="26"/>
    <x v="0"/>
  </r>
  <r>
    <d v="2018-12-30T00:00:00"/>
    <x v="101"/>
    <x v="0"/>
    <x v="0"/>
  </r>
  <r>
    <d v="2018-12-30T00:00:00"/>
    <x v="33"/>
    <x v="41"/>
    <x v="0"/>
  </r>
  <r>
    <d v="2018-12-30T00:00:00"/>
    <x v="36"/>
    <x v="41"/>
    <x v="0"/>
  </r>
  <r>
    <d v="2018-12-30T00:00:00"/>
    <x v="30"/>
    <x v="6"/>
    <x v="0"/>
  </r>
  <r>
    <d v="2018-12-30T00:00:00"/>
    <x v="77"/>
    <x v="5"/>
    <x v="0"/>
  </r>
  <r>
    <d v="2018-12-30T00:00:00"/>
    <x v="16"/>
    <x v="16"/>
    <x v="0"/>
  </r>
  <r>
    <d v="2018-12-30T00:00:00"/>
    <x v="31"/>
    <x v="43"/>
    <x v="0"/>
  </r>
  <r>
    <d v="2018-12-30T00:00:00"/>
    <x v="5"/>
    <x v="45"/>
    <x v="0"/>
  </r>
  <r>
    <d v="2018-12-30T00:00:00"/>
    <x v="102"/>
    <x v="24"/>
    <x v="0"/>
  </r>
  <r>
    <d v="2018-12-30T00:00:00"/>
    <x v="27"/>
    <x v="10"/>
    <x v="0"/>
  </r>
  <r>
    <d v="2018-12-30T00:00:00"/>
    <x v="14"/>
    <x v="42"/>
    <x v="0"/>
  </r>
  <r>
    <d v="2018-12-30T00:00:00"/>
    <x v="23"/>
    <x v="48"/>
    <x v="0"/>
  </r>
  <r>
    <d v="2018-12-30T00:00:00"/>
    <x v="12"/>
    <x v="14"/>
    <x v="0"/>
  </r>
  <r>
    <d v="2018-12-30T00:00:00"/>
    <x v="103"/>
    <x v="3"/>
    <x v="0"/>
  </r>
  <r>
    <d v="2018-12-30T00:00:00"/>
    <x v="11"/>
    <x v="6"/>
    <x v="0"/>
  </r>
  <r>
    <d v="2018-12-30T00:00:00"/>
    <x v="32"/>
    <x v="0"/>
    <x v="0"/>
  </r>
  <r>
    <d v="2018-12-30T00:00:00"/>
    <x v="83"/>
    <x v="0"/>
    <x v="0"/>
  </r>
  <r>
    <d v="2018-12-30T00:00:00"/>
    <x v="31"/>
    <x v="34"/>
    <x v="0"/>
  </r>
  <r>
    <d v="2018-12-30T00:00:00"/>
    <x v="34"/>
    <x v="5"/>
    <x v="0"/>
  </r>
  <r>
    <d v="2018-12-30T00:00:00"/>
    <x v="41"/>
    <x v="14"/>
    <x v="0"/>
  </r>
  <r>
    <d v="2018-12-30T00:00:00"/>
    <x v="9"/>
    <x v="6"/>
    <x v="0"/>
  </r>
  <r>
    <d v="2018-12-29T00:00:00"/>
    <x v="40"/>
    <x v="32"/>
    <x v="0"/>
  </r>
  <r>
    <d v="2018-12-29T00:00:00"/>
    <x v="36"/>
    <x v="49"/>
    <x v="0"/>
  </r>
  <r>
    <d v="2018-12-29T00:00:00"/>
    <x v="31"/>
    <x v="28"/>
    <x v="0"/>
  </r>
  <r>
    <d v="2018-12-29T00:00:00"/>
    <x v="9"/>
    <x v="46"/>
    <x v="0"/>
  </r>
  <r>
    <d v="2018-12-29T00:00:00"/>
    <x v="7"/>
    <x v="6"/>
    <x v="0"/>
  </r>
  <r>
    <d v="2018-12-29T00:00:00"/>
    <x v="67"/>
    <x v="50"/>
    <x v="0"/>
  </r>
  <r>
    <d v="2018-12-29T00:00:00"/>
    <x v="11"/>
    <x v="6"/>
    <x v="0"/>
  </r>
  <r>
    <d v="2018-12-29T00:00:00"/>
    <x v="35"/>
    <x v="6"/>
    <x v="0"/>
  </r>
  <r>
    <d v="2018-12-29T00:00:00"/>
    <x v="5"/>
    <x v="36"/>
    <x v="0"/>
  </r>
  <r>
    <d v="2018-12-29T00:00:00"/>
    <x v="11"/>
    <x v="6"/>
    <x v="0"/>
  </r>
  <r>
    <d v="2018-12-29T00:00:00"/>
    <x v="11"/>
    <x v="6"/>
    <x v="0"/>
  </r>
  <r>
    <d v="2018-12-29T00:00:00"/>
    <x v="104"/>
    <x v="14"/>
    <x v="0"/>
  </r>
  <r>
    <d v="2018-12-29T00:00:00"/>
    <x v="105"/>
    <x v="5"/>
    <x v="0"/>
  </r>
  <r>
    <d v="2018-12-29T00:00:00"/>
    <x v="21"/>
    <x v="6"/>
    <x v="0"/>
  </r>
  <r>
    <d v="2018-12-29T00:00:00"/>
    <x v="47"/>
    <x v="6"/>
    <x v="0"/>
  </r>
  <r>
    <d v="2018-12-29T00:00:00"/>
    <x v="36"/>
    <x v="41"/>
    <x v="0"/>
  </r>
  <r>
    <d v="2018-12-29T00:00:00"/>
    <x v="9"/>
    <x v="9"/>
    <x v="0"/>
  </r>
  <r>
    <d v="2018-12-29T00:00:00"/>
    <x v="106"/>
    <x v="16"/>
    <x v="0"/>
  </r>
  <r>
    <d v="2018-12-29T00:00:00"/>
    <x v="7"/>
    <x v="6"/>
    <x v="0"/>
  </r>
  <r>
    <d v="2018-12-29T00:00:00"/>
    <x v="35"/>
    <x v="6"/>
    <x v="0"/>
  </r>
  <r>
    <d v="2018-12-29T00:00:00"/>
    <x v="47"/>
    <x v="6"/>
    <x v="0"/>
  </r>
  <r>
    <d v="2018-12-29T00:00:00"/>
    <x v="21"/>
    <x v="6"/>
    <x v="0"/>
  </r>
  <r>
    <d v="2018-12-29T00:00:00"/>
    <x v="7"/>
    <x v="6"/>
    <x v="0"/>
  </r>
  <r>
    <d v="2018-12-29T00:00:00"/>
    <x v="5"/>
    <x v="45"/>
    <x v="0"/>
  </r>
  <r>
    <d v="2018-12-29T00:00:00"/>
    <x v="27"/>
    <x v="10"/>
    <x v="0"/>
  </r>
  <r>
    <d v="2018-12-29T00:00:00"/>
    <x v="48"/>
    <x v="46"/>
    <x v="0"/>
  </r>
  <r>
    <d v="2018-12-29T00:00:00"/>
    <x v="11"/>
    <x v="6"/>
    <x v="0"/>
  </r>
  <r>
    <d v="2018-12-29T00:00:00"/>
    <x v="11"/>
    <x v="6"/>
    <x v="0"/>
  </r>
  <r>
    <d v="2018-12-29T00:00:00"/>
    <x v="9"/>
    <x v="41"/>
    <x v="0"/>
  </r>
  <r>
    <d v="2018-12-29T00:00:00"/>
    <x v="30"/>
    <x v="6"/>
    <x v="0"/>
  </r>
  <r>
    <d v="2018-12-29T00:00:00"/>
    <x v="21"/>
    <x v="6"/>
    <x v="0"/>
  </r>
  <r>
    <d v="2018-12-29T00:00:00"/>
    <x v="51"/>
    <x v="26"/>
    <x v="0"/>
  </r>
  <r>
    <d v="2018-12-29T00:00:00"/>
    <x v="107"/>
    <x v="5"/>
    <x v="0"/>
  </r>
  <r>
    <d v="2018-12-29T00:00:00"/>
    <x v="30"/>
    <x v="6"/>
    <x v="0"/>
  </r>
  <r>
    <d v="2018-12-29T00:00:00"/>
    <x v="7"/>
    <x v="6"/>
    <x v="0"/>
  </r>
  <r>
    <d v="2018-12-29T00:00:00"/>
    <x v="30"/>
    <x v="6"/>
    <x v="0"/>
  </r>
  <r>
    <d v="2018-12-29T00:00:00"/>
    <x v="89"/>
    <x v="0"/>
    <x v="0"/>
  </r>
  <r>
    <d v="2018-12-29T00:00:00"/>
    <x v="29"/>
    <x v="29"/>
    <x v="0"/>
  </r>
  <r>
    <d v="2018-12-29T00:00:00"/>
    <x v="11"/>
    <x v="21"/>
    <x v="0"/>
  </r>
  <r>
    <d v="2018-12-29T00:00:00"/>
    <x v="36"/>
    <x v="10"/>
    <x v="0"/>
  </r>
  <r>
    <d v="2018-12-29T00:00:00"/>
    <x v="53"/>
    <x v="10"/>
    <x v="0"/>
  </r>
  <r>
    <d v="2018-12-29T00:00:00"/>
    <x v="7"/>
    <x v="6"/>
    <x v="0"/>
  </r>
  <r>
    <d v="2018-12-29T00:00:00"/>
    <x v="47"/>
    <x v="12"/>
    <x v="0"/>
  </r>
  <r>
    <d v="2018-12-29T00:00:00"/>
    <x v="65"/>
    <x v="3"/>
    <x v="0"/>
  </r>
  <r>
    <d v="2018-12-29T00:00:00"/>
    <x v="63"/>
    <x v="5"/>
    <x v="0"/>
  </r>
  <r>
    <d v="2018-12-29T00:00:00"/>
    <x v="57"/>
    <x v="3"/>
    <x v="0"/>
  </r>
  <r>
    <d v="2018-12-29T00:00:00"/>
    <x v="30"/>
    <x v="6"/>
    <x v="0"/>
  </r>
  <r>
    <d v="2018-12-29T00:00:00"/>
    <x v="26"/>
    <x v="6"/>
    <x v="0"/>
  </r>
  <r>
    <d v="2018-12-29T00:00:00"/>
    <x v="7"/>
    <x v="6"/>
    <x v="0"/>
  </r>
  <r>
    <d v="2018-12-29T00:00:00"/>
    <x v="40"/>
    <x v="21"/>
    <x v="0"/>
  </r>
  <r>
    <d v="2018-12-29T00:00:00"/>
    <x v="108"/>
    <x v="29"/>
    <x v="0"/>
  </r>
  <r>
    <d v="2018-12-29T00:00:00"/>
    <x v="19"/>
    <x v="6"/>
    <x v="0"/>
  </r>
  <r>
    <d v="2018-12-29T00:00:00"/>
    <x v="62"/>
    <x v="5"/>
    <x v="0"/>
  </r>
  <r>
    <d v="2018-12-29T00:00:00"/>
    <x v="80"/>
    <x v="5"/>
    <x v="0"/>
  </r>
  <r>
    <d v="2018-12-29T00:00:00"/>
    <x v="7"/>
    <x v="6"/>
    <x v="0"/>
  </r>
  <r>
    <d v="2018-12-29T00:00:00"/>
    <x v="21"/>
    <x v="6"/>
    <x v="0"/>
  </r>
  <r>
    <d v="2018-12-28T00:00:00"/>
    <x v="7"/>
    <x v="6"/>
    <x v="0"/>
  </r>
  <r>
    <d v="2018-12-28T00:00:00"/>
    <x v="105"/>
    <x v="51"/>
    <x v="0"/>
  </r>
  <r>
    <d v="2018-12-28T00:00:00"/>
    <x v="109"/>
    <x v="5"/>
    <x v="0"/>
  </r>
  <r>
    <d v="2018-12-28T00:00:00"/>
    <x v="11"/>
    <x v="6"/>
    <x v="0"/>
  </r>
  <r>
    <d v="2018-12-28T00:00:00"/>
    <x v="35"/>
    <x v="6"/>
    <x v="0"/>
  </r>
  <r>
    <d v="2018-12-28T00:00:00"/>
    <x v="27"/>
    <x v="38"/>
    <x v="0"/>
  </r>
  <r>
    <d v="2018-12-28T00:00:00"/>
    <x v="97"/>
    <x v="0"/>
    <x v="0"/>
  </r>
  <r>
    <d v="2018-12-28T00:00:00"/>
    <x v="60"/>
    <x v="52"/>
    <x v="0"/>
  </r>
  <r>
    <d v="2018-12-28T00:00:00"/>
    <x v="2"/>
    <x v="14"/>
    <x v="0"/>
  </r>
  <r>
    <d v="2018-12-28T00:00:00"/>
    <x v="26"/>
    <x v="27"/>
    <x v="0"/>
  </r>
  <r>
    <d v="2018-12-28T00:00:00"/>
    <x v="21"/>
    <x v="6"/>
    <x v="0"/>
  </r>
  <r>
    <d v="2018-12-28T00:00:00"/>
    <x v="35"/>
    <x v="6"/>
    <x v="0"/>
  </r>
  <r>
    <d v="2018-12-28T00:00:00"/>
    <x v="14"/>
    <x v="16"/>
    <x v="0"/>
  </r>
  <r>
    <d v="2018-12-28T00:00:00"/>
    <x v="23"/>
    <x v="53"/>
    <x v="0"/>
  </r>
  <r>
    <d v="2018-12-28T00:00:00"/>
    <x v="27"/>
    <x v="41"/>
    <x v="0"/>
  </r>
  <r>
    <d v="2018-12-28T00:00:00"/>
    <x v="110"/>
    <x v="5"/>
    <x v="0"/>
  </r>
  <r>
    <d v="2018-12-28T00:00:00"/>
    <x v="11"/>
    <x v="6"/>
    <x v="0"/>
  </r>
  <r>
    <d v="2018-12-28T00:00:00"/>
    <x v="27"/>
    <x v="9"/>
    <x v="0"/>
  </r>
  <r>
    <d v="2018-12-28T00:00:00"/>
    <x v="21"/>
    <x v="6"/>
    <x v="0"/>
  </r>
  <r>
    <d v="2018-12-28T00:00:00"/>
    <x v="35"/>
    <x v="6"/>
    <x v="0"/>
  </r>
  <r>
    <d v="2018-12-28T00:00:00"/>
    <x v="23"/>
    <x v="41"/>
    <x v="0"/>
  </r>
  <r>
    <d v="2018-12-28T00:00:00"/>
    <x v="9"/>
    <x v="38"/>
    <x v="0"/>
  </r>
  <r>
    <d v="2018-12-28T00:00:00"/>
    <x v="35"/>
    <x v="6"/>
    <x v="0"/>
  </r>
  <r>
    <d v="2018-12-28T00:00:00"/>
    <x v="27"/>
    <x v="54"/>
    <x v="0"/>
  </r>
  <r>
    <d v="2018-12-28T00:00:00"/>
    <x v="21"/>
    <x v="6"/>
    <x v="0"/>
  </r>
  <r>
    <d v="2018-12-28T00:00:00"/>
    <x v="22"/>
    <x v="5"/>
    <x v="0"/>
  </r>
  <r>
    <d v="2018-12-28T00:00:00"/>
    <x v="78"/>
    <x v="0"/>
    <x v="0"/>
  </r>
  <r>
    <d v="2018-12-28T00:00:00"/>
    <x v="106"/>
    <x v="9"/>
    <x v="0"/>
  </r>
  <r>
    <d v="2018-12-28T00:00:00"/>
    <x v="111"/>
    <x v="0"/>
    <x v="0"/>
  </r>
  <r>
    <d v="2018-12-28T00:00:00"/>
    <x v="57"/>
    <x v="21"/>
    <x v="0"/>
  </r>
  <r>
    <d v="2018-12-28T00:00:00"/>
    <x v="44"/>
    <x v="14"/>
    <x v="0"/>
  </r>
  <r>
    <d v="2018-12-28T00:00:00"/>
    <x v="9"/>
    <x v="29"/>
    <x v="0"/>
  </r>
  <r>
    <d v="2018-12-28T00:00:00"/>
    <x v="26"/>
    <x v="6"/>
    <x v="0"/>
  </r>
  <r>
    <d v="2018-12-28T00:00:00"/>
    <x v="51"/>
    <x v="5"/>
    <x v="0"/>
  </r>
  <r>
    <d v="2018-12-28T00:00:00"/>
    <x v="9"/>
    <x v="9"/>
    <x v="0"/>
  </r>
  <r>
    <d v="2018-12-28T00:00:00"/>
    <x v="5"/>
    <x v="55"/>
    <x v="0"/>
  </r>
  <r>
    <d v="2018-12-28T00:00:00"/>
    <x v="71"/>
    <x v="5"/>
    <x v="0"/>
  </r>
  <r>
    <d v="2018-12-28T00:00:00"/>
    <x v="35"/>
    <x v="6"/>
    <x v="0"/>
  </r>
  <r>
    <d v="2018-12-28T00:00:00"/>
    <x v="17"/>
    <x v="5"/>
    <x v="0"/>
  </r>
  <r>
    <d v="2018-12-28T00:00:00"/>
    <x v="40"/>
    <x v="5"/>
    <x v="0"/>
  </r>
  <r>
    <d v="2018-12-28T00:00:00"/>
    <x v="112"/>
    <x v="5"/>
    <x v="0"/>
  </r>
  <r>
    <d v="2018-12-28T00:00:00"/>
    <x v="7"/>
    <x v="6"/>
    <x v="0"/>
  </r>
  <r>
    <d v="2018-12-28T00:00:00"/>
    <x v="36"/>
    <x v="16"/>
    <x v="0"/>
  </r>
  <r>
    <d v="2018-12-28T00:00:00"/>
    <x v="5"/>
    <x v="22"/>
    <x v="0"/>
  </r>
  <r>
    <d v="2018-12-28T00:00:00"/>
    <x v="21"/>
    <x v="6"/>
    <x v="0"/>
  </r>
  <r>
    <d v="2018-12-28T00:00:00"/>
    <x v="113"/>
    <x v="5"/>
    <x v="0"/>
  </r>
  <r>
    <d v="2018-12-28T00:00:00"/>
    <x v="68"/>
    <x v="5"/>
    <x v="0"/>
  </r>
  <r>
    <d v="2018-12-28T00:00:00"/>
    <x v="35"/>
    <x v="6"/>
    <x v="0"/>
  </r>
  <r>
    <d v="2018-12-28T00:00:00"/>
    <x v="114"/>
    <x v="10"/>
    <x v="0"/>
  </r>
  <r>
    <d v="2018-12-28T00:00:00"/>
    <x v="49"/>
    <x v="3"/>
    <x v="0"/>
  </r>
  <r>
    <d v="2018-12-28T00:00:00"/>
    <x v="27"/>
    <x v="56"/>
    <x v="0"/>
  </r>
  <r>
    <d v="2018-12-28T00:00:00"/>
    <x v="11"/>
    <x v="6"/>
    <x v="0"/>
  </r>
  <r>
    <d v="2018-12-28T00:00:00"/>
    <x v="61"/>
    <x v="0"/>
    <x v="0"/>
  </r>
  <r>
    <d v="2018-12-28T00:00:00"/>
    <x v="27"/>
    <x v="56"/>
    <x v="0"/>
  </r>
  <r>
    <d v="2018-12-28T00:00:00"/>
    <x v="10"/>
    <x v="57"/>
    <x v="0"/>
  </r>
  <r>
    <d v="2018-12-28T00:00:00"/>
    <x v="19"/>
    <x v="6"/>
    <x v="0"/>
  </r>
  <r>
    <d v="2018-12-28T00:00:00"/>
    <x v="115"/>
    <x v="5"/>
    <x v="0"/>
  </r>
  <r>
    <d v="2018-12-28T00:00:00"/>
    <x v="36"/>
    <x v="48"/>
    <x v="0"/>
  </r>
  <r>
    <d v="2018-12-28T00:00:00"/>
    <x v="7"/>
    <x v="6"/>
    <x v="0"/>
  </r>
  <r>
    <d v="2018-12-28T00:00:00"/>
    <x v="69"/>
    <x v="5"/>
    <x v="0"/>
  </r>
  <r>
    <d v="2018-12-28T00:00:00"/>
    <x v="59"/>
    <x v="5"/>
    <x v="0"/>
  </r>
  <r>
    <d v="2018-12-28T00:00:00"/>
    <x v="23"/>
    <x v="56"/>
    <x v="0"/>
  </r>
  <r>
    <d v="2018-12-28T00:00:00"/>
    <x v="21"/>
    <x v="6"/>
    <x v="0"/>
  </r>
  <r>
    <d v="2018-12-28T00:00:00"/>
    <x v="11"/>
    <x v="6"/>
    <x v="0"/>
  </r>
  <r>
    <d v="2018-12-27T00:00:00"/>
    <x v="16"/>
    <x v="16"/>
    <x v="0"/>
  </r>
  <r>
    <d v="2018-12-27T00:00:00"/>
    <x v="58"/>
    <x v="58"/>
    <x v="0"/>
  </r>
  <r>
    <d v="2018-12-27T00:00:00"/>
    <x v="31"/>
    <x v="28"/>
    <x v="0"/>
  </r>
  <r>
    <d v="2018-12-27T00:00:00"/>
    <x v="75"/>
    <x v="24"/>
    <x v="0"/>
  </r>
  <r>
    <d v="2018-12-27T00:00:00"/>
    <x v="30"/>
    <x v="6"/>
    <x v="0"/>
  </r>
  <r>
    <d v="2018-12-27T00:00:00"/>
    <x v="116"/>
    <x v="18"/>
    <x v="1"/>
  </r>
  <r>
    <d v="2018-12-27T00:00:00"/>
    <x v="23"/>
    <x v="10"/>
    <x v="0"/>
  </r>
  <r>
    <d v="2018-12-27T00:00:00"/>
    <x v="21"/>
    <x v="6"/>
    <x v="0"/>
  </r>
  <r>
    <d v="2018-12-27T00:00:00"/>
    <x v="46"/>
    <x v="6"/>
    <x v="0"/>
  </r>
  <r>
    <d v="2018-12-27T00:00:00"/>
    <x v="43"/>
    <x v="6"/>
    <x v="0"/>
  </r>
  <r>
    <d v="2018-12-27T00:00:00"/>
    <x v="7"/>
    <x v="27"/>
    <x v="0"/>
  </r>
  <r>
    <d v="2018-12-27T00:00:00"/>
    <x v="21"/>
    <x v="6"/>
    <x v="0"/>
  </r>
  <r>
    <d v="2018-12-27T00:00:00"/>
    <x v="11"/>
    <x v="6"/>
    <x v="0"/>
  </r>
  <r>
    <d v="2018-12-27T00:00:00"/>
    <x v="18"/>
    <x v="45"/>
    <x v="0"/>
  </r>
  <r>
    <d v="2018-12-27T00:00:00"/>
    <x v="117"/>
    <x v="14"/>
    <x v="0"/>
  </r>
  <r>
    <d v="2018-12-27T00:00:00"/>
    <x v="2"/>
    <x v="0"/>
    <x v="0"/>
  </r>
  <r>
    <d v="2018-12-27T00:00:00"/>
    <x v="96"/>
    <x v="0"/>
    <x v="0"/>
  </r>
  <r>
    <d v="2018-12-27T00:00:00"/>
    <x v="23"/>
    <x v="2"/>
    <x v="0"/>
  </r>
  <r>
    <d v="2018-12-27T00:00:00"/>
    <x v="118"/>
    <x v="5"/>
    <x v="0"/>
  </r>
  <r>
    <d v="2018-12-27T00:00:00"/>
    <x v="46"/>
    <x v="6"/>
    <x v="0"/>
  </r>
  <r>
    <d v="2018-12-27T00:00:00"/>
    <x v="9"/>
    <x v="9"/>
    <x v="0"/>
  </r>
  <r>
    <d v="2018-12-27T00:00:00"/>
    <x v="21"/>
    <x v="6"/>
    <x v="0"/>
  </r>
  <r>
    <d v="2018-12-27T00:00:00"/>
    <x v="3"/>
    <x v="9"/>
    <x v="0"/>
  </r>
  <r>
    <d v="2018-12-27T00:00:00"/>
    <x v="35"/>
    <x v="27"/>
    <x v="0"/>
  </r>
  <r>
    <d v="2018-12-27T00:00:00"/>
    <x v="21"/>
    <x v="27"/>
    <x v="0"/>
  </r>
  <r>
    <d v="2018-12-27T00:00:00"/>
    <x v="2"/>
    <x v="14"/>
    <x v="0"/>
  </r>
  <r>
    <d v="2018-12-27T00:00:00"/>
    <x v="32"/>
    <x v="6"/>
    <x v="0"/>
  </r>
  <r>
    <d v="2018-12-27T00:00:00"/>
    <x v="5"/>
    <x v="44"/>
    <x v="0"/>
  </r>
  <r>
    <d v="2018-12-27T00:00:00"/>
    <x v="11"/>
    <x v="6"/>
    <x v="0"/>
  </r>
  <r>
    <d v="2018-12-27T00:00:00"/>
    <x v="78"/>
    <x v="1"/>
    <x v="0"/>
  </r>
  <r>
    <d v="2018-12-27T00:00:00"/>
    <x v="53"/>
    <x v="25"/>
    <x v="0"/>
  </r>
  <r>
    <d v="2018-12-27T00:00:00"/>
    <x v="117"/>
    <x v="47"/>
    <x v="0"/>
  </r>
  <r>
    <d v="2018-12-27T00:00:00"/>
    <x v="30"/>
    <x v="6"/>
    <x v="0"/>
  </r>
  <r>
    <d v="2018-12-27T00:00:00"/>
    <x v="31"/>
    <x v="2"/>
    <x v="0"/>
  </r>
  <r>
    <d v="2018-12-27T00:00:00"/>
    <x v="26"/>
    <x v="6"/>
    <x v="0"/>
  </r>
  <r>
    <d v="2018-12-27T00:00:00"/>
    <x v="3"/>
    <x v="42"/>
    <x v="0"/>
  </r>
  <r>
    <d v="2018-12-27T00:00:00"/>
    <x v="31"/>
    <x v="39"/>
    <x v="0"/>
  </r>
  <r>
    <d v="2018-12-27T00:00:00"/>
    <x v="9"/>
    <x v="36"/>
    <x v="0"/>
  </r>
  <r>
    <d v="2018-12-27T00:00:00"/>
    <x v="3"/>
    <x v="6"/>
    <x v="0"/>
  </r>
  <r>
    <d v="2018-12-27T00:00:00"/>
    <x v="73"/>
    <x v="0"/>
    <x v="0"/>
  </r>
  <r>
    <d v="2018-12-27T00:00:00"/>
    <x v="5"/>
    <x v="6"/>
    <x v="0"/>
  </r>
  <r>
    <d v="2018-12-27T00:00:00"/>
    <x v="83"/>
    <x v="0"/>
    <x v="0"/>
  </r>
  <r>
    <d v="2018-12-27T00:00:00"/>
    <x v="119"/>
    <x v="5"/>
    <x v="0"/>
  </r>
  <r>
    <d v="2018-12-27T00:00:00"/>
    <x v="35"/>
    <x v="6"/>
    <x v="0"/>
  </r>
  <r>
    <d v="2018-12-27T00:00:00"/>
    <x v="53"/>
    <x v="25"/>
    <x v="0"/>
  </r>
  <r>
    <d v="2018-12-27T00:00:00"/>
    <x v="7"/>
    <x v="27"/>
    <x v="0"/>
  </r>
  <r>
    <d v="2018-12-27T00:00:00"/>
    <x v="6"/>
    <x v="14"/>
    <x v="0"/>
  </r>
  <r>
    <d v="2018-12-27T00:00:00"/>
    <x v="21"/>
    <x v="6"/>
    <x v="0"/>
  </r>
  <r>
    <d v="2018-12-27T00:00:00"/>
    <x v="53"/>
    <x v="25"/>
    <x v="0"/>
  </r>
  <r>
    <d v="2018-12-27T00:00:00"/>
    <x v="119"/>
    <x v="12"/>
    <x v="0"/>
  </r>
  <r>
    <d v="2018-12-27T00:00:00"/>
    <x v="26"/>
    <x v="6"/>
    <x v="0"/>
  </r>
  <r>
    <d v="2018-12-27T00:00:00"/>
    <x v="71"/>
    <x v="0"/>
    <x v="0"/>
  </r>
  <r>
    <d v="2018-12-27T00:00:00"/>
    <x v="9"/>
    <x v="9"/>
    <x v="0"/>
  </r>
  <r>
    <d v="2018-12-27T00:00:00"/>
    <x v="21"/>
    <x v="6"/>
    <x v="0"/>
  </r>
  <r>
    <d v="2018-12-27T00:00:00"/>
    <x v="21"/>
    <x v="6"/>
    <x v="0"/>
  </r>
  <r>
    <d v="2018-12-27T00:00:00"/>
    <x v="33"/>
    <x v="59"/>
    <x v="0"/>
  </r>
  <r>
    <d v="2018-12-27T00:00:00"/>
    <x v="59"/>
    <x v="8"/>
    <x v="0"/>
  </r>
  <r>
    <d v="2018-12-27T00:00:00"/>
    <x v="106"/>
    <x v="59"/>
    <x v="0"/>
  </r>
  <r>
    <d v="2018-12-27T00:00:00"/>
    <x v="14"/>
    <x v="15"/>
    <x v="0"/>
  </r>
  <r>
    <d v="2018-12-27T00:00:00"/>
    <x v="27"/>
    <x v="16"/>
    <x v="0"/>
  </r>
  <r>
    <d v="2018-12-27T00:00:00"/>
    <x v="21"/>
    <x v="24"/>
    <x v="0"/>
  </r>
  <r>
    <d v="2018-12-27T00:00:00"/>
    <x v="14"/>
    <x v="60"/>
    <x v="0"/>
  </r>
  <r>
    <d v="2018-12-27T00:00:00"/>
    <x v="5"/>
    <x v="46"/>
    <x v="0"/>
  </r>
  <r>
    <d v="2018-12-27T00:00:00"/>
    <x v="19"/>
    <x v="6"/>
    <x v="0"/>
  </r>
  <r>
    <d v="2018-12-27T00:00:00"/>
    <x v="32"/>
    <x v="6"/>
    <x v="0"/>
  </r>
  <r>
    <d v="2018-12-27T00:00:00"/>
    <x v="30"/>
    <x v="6"/>
    <x v="0"/>
  </r>
  <r>
    <d v="2018-12-27T00:00:00"/>
    <x v="7"/>
    <x v="6"/>
    <x v="0"/>
  </r>
  <r>
    <d v="2018-12-27T00:00:00"/>
    <x v="21"/>
    <x v="6"/>
    <x v="0"/>
  </r>
  <r>
    <d v="2018-12-27T00:00:00"/>
    <x v="2"/>
    <x v="5"/>
    <x v="0"/>
  </r>
  <r>
    <d v="2018-12-27T00:00:00"/>
    <x v="21"/>
    <x v="6"/>
    <x v="0"/>
  </r>
  <r>
    <d v="2018-12-27T00:00:00"/>
    <x v="22"/>
    <x v="3"/>
    <x v="0"/>
  </r>
  <r>
    <d v="2018-12-27T00:00:00"/>
    <x v="35"/>
    <x v="6"/>
    <x v="0"/>
  </r>
  <r>
    <d v="2018-12-27T00:00:00"/>
    <x v="11"/>
    <x v="6"/>
    <x v="0"/>
  </r>
  <r>
    <d v="2018-12-27T00:00:00"/>
    <x v="25"/>
    <x v="61"/>
    <x v="0"/>
  </r>
  <r>
    <d v="2018-12-27T00:00:00"/>
    <x v="57"/>
    <x v="6"/>
    <x v="0"/>
  </r>
  <r>
    <d v="2018-12-27T00:00:00"/>
    <x v="35"/>
    <x v="6"/>
    <x v="0"/>
  </r>
  <r>
    <d v="2018-12-27T00:00:00"/>
    <x v="32"/>
    <x v="6"/>
    <x v="0"/>
  </r>
  <r>
    <d v="2018-12-27T00:00:00"/>
    <x v="32"/>
    <x v="6"/>
    <x v="0"/>
  </r>
  <r>
    <d v="2018-12-27T00:00:00"/>
    <x v="11"/>
    <x v="6"/>
    <x v="0"/>
  </r>
  <r>
    <d v="2018-12-27T00:00:00"/>
    <x v="104"/>
    <x v="12"/>
    <x v="0"/>
  </r>
  <r>
    <d v="2018-12-27T00:00:00"/>
    <x v="21"/>
    <x v="6"/>
    <x v="0"/>
  </r>
  <r>
    <d v="2018-12-27T00:00:00"/>
    <x v="55"/>
    <x v="5"/>
    <x v="0"/>
  </r>
  <r>
    <d v="2018-12-27T00:00:00"/>
    <x v="120"/>
    <x v="3"/>
    <x v="0"/>
  </r>
  <r>
    <d v="2018-12-27T00:00:00"/>
    <x v="58"/>
    <x v="0"/>
    <x v="0"/>
  </r>
  <r>
    <d v="2018-12-27T00:00:00"/>
    <x v="1"/>
    <x v="5"/>
    <x v="0"/>
  </r>
  <r>
    <d v="2018-12-27T00:00:00"/>
    <x v="23"/>
    <x v="9"/>
    <x v="0"/>
  </r>
  <r>
    <d v="2018-12-27T00:00:00"/>
    <x v="36"/>
    <x v="46"/>
    <x v="0"/>
  </r>
  <r>
    <d v="2018-12-27T00:00:00"/>
    <x v="32"/>
    <x v="6"/>
    <x v="0"/>
  </r>
  <r>
    <d v="2018-12-27T00:00:00"/>
    <x v="19"/>
    <x v="6"/>
    <x v="0"/>
  </r>
  <r>
    <d v="2018-12-27T00:00:00"/>
    <x v="60"/>
    <x v="14"/>
    <x v="0"/>
  </r>
  <r>
    <d v="2018-12-27T00:00:00"/>
    <x v="72"/>
    <x v="0"/>
    <x v="0"/>
  </r>
  <r>
    <d v="2018-12-27T00:00:00"/>
    <x v="33"/>
    <x v="62"/>
    <x v="0"/>
  </r>
  <r>
    <d v="2018-12-27T00:00:00"/>
    <x v="7"/>
    <x v="6"/>
    <x v="0"/>
  </r>
  <r>
    <d v="2018-12-27T00:00:00"/>
    <x v="10"/>
    <x v="57"/>
    <x v="0"/>
  </r>
  <r>
    <d v="2018-12-27T00:00:00"/>
    <x v="21"/>
    <x v="6"/>
    <x v="0"/>
  </r>
  <r>
    <d v="2018-12-26T00:00:00"/>
    <x v="102"/>
    <x v="0"/>
    <x v="0"/>
  </r>
  <r>
    <d v="2018-12-26T00:00:00"/>
    <x v="40"/>
    <x v="6"/>
    <x v="0"/>
  </r>
  <r>
    <d v="2018-12-26T00:00:00"/>
    <x v="33"/>
    <x v="42"/>
    <x v="0"/>
  </r>
  <r>
    <d v="2018-12-26T00:00:00"/>
    <x v="35"/>
    <x v="31"/>
    <x v="0"/>
  </r>
  <r>
    <d v="2018-12-26T00:00:00"/>
    <x v="13"/>
    <x v="12"/>
    <x v="0"/>
  </r>
  <r>
    <d v="2018-12-26T00:00:00"/>
    <x v="121"/>
    <x v="12"/>
    <x v="0"/>
  </r>
  <r>
    <d v="2018-12-26T00:00:00"/>
    <x v="33"/>
    <x v="40"/>
    <x v="0"/>
  </r>
  <r>
    <d v="2018-12-26T00:00:00"/>
    <x v="21"/>
    <x v="6"/>
    <x v="0"/>
  </r>
  <r>
    <d v="2018-12-26T00:00:00"/>
    <x v="58"/>
    <x v="0"/>
    <x v="0"/>
  </r>
  <r>
    <d v="2018-12-26T00:00:00"/>
    <x v="14"/>
    <x v="9"/>
    <x v="0"/>
  </r>
  <r>
    <d v="2018-12-26T00:00:00"/>
    <x v="43"/>
    <x v="31"/>
    <x v="0"/>
  </r>
  <r>
    <d v="2018-12-26T00:00:00"/>
    <x v="122"/>
    <x v="3"/>
    <x v="0"/>
  </r>
  <r>
    <d v="2018-12-26T00:00:00"/>
    <x v="79"/>
    <x v="53"/>
    <x v="0"/>
  </r>
  <r>
    <d v="2018-12-26T00:00:00"/>
    <x v="123"/>
    <x v="14"/>
    <x v="0"/>
  </r>
  <r>
    <d v="2018-12-26T00:00:00"/>
    <x v="104"/>
    <x v="3"/>
    <x v="0"/>
  </r>
  <r>
    <d v="2018-12-26T00:00:00"/>
    <x v="111"/>
    <x v="24"/>
    <x v="0"/>
  </r>
  <r>
    <d v="2018-12-26T00:00:00"/>
    <x v="56"/>
    <x v="12"/>
    <x v="0"/>
  </r>
  <r>
    <d v="2018-12-26T00:00:00"/>
    <x v="124"/>
    <x v="5"/>
    <x v="0"/>
  </r>
  <r>
    <d v="2018-12-26T00:00:00"/>
    <x v="27"/>
    <x v="16"/>
    <x v="0"/>
  </r>
  <r>
    <d v="2018-12-26T00:00:00"/>
    <x v="35"/>
    <x v="6"/>
    <x v="0"/>
  </r>
  <r>
    <d v="2018-12-26T00:00:00"/>
    <x v="23"/>
    <x v="9"/>
    <x v="0"/>
  </r>
  <r>
    <d v="2018-12-26T00:00:00"/>
    <x v="30"/>
    <x v="6"/>
    <x v="0"/>
  </r>
  <r>
    <d v="2018-12-26T00:00:00"/>
    <x v="7"/>
    <x v="6"/>
    <x v="0"/>
  </r>
  <r>
    <d v="2018-12-26T00:00:00"/>
    <x v="80"/>
    <x v="1"/>
    <x v="0"/>
  </r>
  <r>
    <d v="2018-12-26T00:00:00"/>
    <x v="26"/>
    <x v="6"/>
    <x v="0"/>
  </r>
  <r>
    <d v="2018-12-26T00:00:00"/>
    <x v="15"/>
    <x v="42"/>
    <x v="0"/>
  </r>
  <r>
    <d v="2018-12-26T00:00:00"/>
    <x v="16"/>
    <x v="63"/>
    <x v="0"/>
  </r>
  <r>
    <d v="2018-12-26T00:00:00"/>
    <x v="5"/>
    <x v="29"/>
    <x v="0"/>
  </r>
  <r>
    <d v="2018-12-26T00:00:00"/>
    <x v="120"/>
    <x v="5"/>
    <x v="0"/>
  </r>
  <r>
    <d v="2018-12-26T00:00:00"/>
    <x v="125"/>
    <x v="14"/>
    <x v="0"/>
  </r>
  <r>
    <d v="2018-12-26T00:00:00"/>
    <x v="9"/>
    <x v="10"/>
    <x v="0"/>
  </r>
  <r>
    <d v="2018-12-26T00:00:00"/>
    <x v="35"/>
    <x v="6"/>
    <x v="0"/>
  </r>
  <r>
    <d v="2018-12-26T00:00:00"/>
    <x v="21"/>
    <x v="6"/>
    <x v="0"/>
  </r>
  <r>
    <d v="2018-12-26T00:00:00"/>
    <x v="43"/>
    <x v="6"/>
    <x v="0"/>
  </r>
  <r>
    <d v="2018-12-26T00:00:00"/>
    <x v="40"/>
    <x v="6"/>
    <x v="0"/>
  </r>
  <r>
    <d v="2018-12-26T00:00:00"/>
    <x v="73"/>
    <x v="5"/>
    <x v="0"/>
  </r>
  <r>
    <d v="2018-12-26T00:00:00"/>
    <x v="32"/>
    <x v="6"/>
    <x v="0"/>
  </r>
  <r>
    <d v="2018-12-26T00:00:00"/>
    <x v="21"/>
    <x v="6"/>
    <x v="0"/>
  </r>
  <r>
    <d v="2018-12-26T00:00:00"/>
    <x v="100"/>
    <x v="5"/>
    <x v="0"/>
  </r>
  <r>
    <d v="2018-12-26T00:00:00"/>
    <x v="9"/>
    <x v="36"/>
    <x v="0"/>
  </r>
  <r>
    <d v="2018-12-26T00:00:00"/>
    <x v="124"/>
    <x v="0"/>
    <x v="0"/>
  </r>
  <r>
    <d v="2018-12-26T00:00:00"/>
    <x v="21"/>
    <x v="6"/>
    <x v="0"/>
  </r>
  <r>
    <d v="2018-12-26T00:00:00"/>
    <x v="0"/>
    <x v="5"/>
    <x v="0"/>
  </r>
  <r>
    <d v="2018-12-26T00:00:00"/>
    <x v="40"/>
    <x v="6"/>
    <x v="0"/>
  </r>
  <r>
    <d v="2018-12-26T00:00:00"/>
    <x v="9"/>
    <x v="61"/>
    <x v="0"/>
  </r>
  <r>
    <d v="2018-12-26T00:00:00"/>
    <x v="7"/>
    <x v="6"/>
    <x v="0"/>
  </r>
  <r>
    <d v="2018-12-26T00:00:00"/>
    <x v="124"/>
    <x v="5"/>
    <x v="0"/>
  </r>
  <r>
    <d v="2018-12-26T00:00:00"/>
    <x v="7"/>
    <x v="6"/>
    <x v="0"/>
  </r>
  <r>
    <d v="2018-12-26T00:00:00"/>
    <x v="23"/>
    <x v="41"/>
    <x v="0"/>
  </r>
  <r>
    <d v="2018-12-26T00:00:00"/>
    <x v="46"/>
    <x v="19"/>
    <x v="0"/>
  </r>
  <r>
    <d v="2018-12-26T00:00:00"/>
    <x v="26"/>
    <x v="6"/>
    <x v="0"/>
  </r>
  <r>
    <d v="2018-12-26T00:00:00"/>
    <x v="53"/>
    <x v="40"/>
    <x v="0"/>
  </r>
  <r>
    <d v="2018-12-26T00:00:00"/>
    <x v="89"/>
    <x v="5"/>
    <x v="0"/>
  </r>
  <r>
    <d v="2018-12-26T00:00:00"/>
    <x v="5"/>
    <x v="46"/>
    <x v="0"/>
  </r>
  <r>
    <d v="2018-12-26T00:00:00"/>
    <x v="47"/>
    <x v="14"/>
    <x v="0"/>
  </r>
  <r>
    <d v="2018-12-26T00:00:00"/>
    <x v="35"/>
    <x v="6"/>
    <x v="0"/>
  </r>
  <r>
    <d v="2018-12-26T00:00:00"/>
    <x v="33"/>
    <x v="32"/>
    <x v="0"/>
  </r>
  <r>
    <d v="2018-12-26T00:00:00"/>
    <x v="40"/>
    <x v="21"/>
    <x v="0"/>
  </r>
  <r>
    <d v="2018-12-26T00:00:00"/>
    <x v="107"/>
    <x v="0"/>
    <x v="0"/>
  </r>
  <r>
    <d v="2018-12-26T00:00:00"/>
    <x v="96"/>
    <x v="3"/>
    <x v="0"/>
  </r>
  <r>
    <d v="2018-12-26T00:00:00"/>
    <x v="88"/>
    <x v="14"/>
    <x v="0"/>
  </r>
  <r>
    <d v="2018-12-26T00:00:00"/>
    <x v="45"/>
    <x v="0"/>
    <x v="0"/>
  </r>
  <r>
    <d v="2018-12-26T00:00:00"/>
    <x v="28"/>
    <x v="6"/>
    <x v="0"/>
  </r>
  <r>
    <d v="2018-12-26T00:00:00"/>
    <x v="14"/>
    <x v="10"/>
    <x v="0"/>
  </r>
  <r>
    <d v="2018-12-26T00:00:00"/>
    <x v="31"/>
    <x v="23"/>
    <x v="0"/>
  </r>
  <r>
    <d v="2018-12-26T00:00:00"/>
    <x v="6"/>
    <x v="14"/>
    <x v="0"/>
  </r>
  <r>
    <d v="2018-12-26T00:00:00"/>
    <x v="28"/>
    <x v="64"/>
    <x v="0"/>
  </r>
  <r>
    <d v="2018-12-26T00:00:00"/>
    <x v="115"/>
    <x v="5"/>
    <x v="0"/>
  </r>
  <r>
    <d v="2018-12-26T00:00:00"/>
    <x v="23"/>
    <x v="49"/>
    <x v="0"/>
  </r>
  <r>
    <d v="2018-12-25T00:00:00"/>
    <x v="35"/>
    <x v="6"/>
    <x v="0"/>
  </r>
  <r>
    <d v="2018-12-25T00:00:00"/>
    <x v="126"/>
    <x v="5"/>
    <x v="0"/>
  </r>
  <r>
    <d v="2018-12-25T00:00:00"/>
    <x v="127"/>
    <x v="0"/>
    <x v="0"/>
  </r>
  <r>
    <d v="2018-12-25T00:00:00"/>
    <x v="5"/>
    <x v="30"/>
    <x v="0"/>
  </r>
  <r>
    <d v="2018-12-25T00:00:00"/>
    <x v="128"/>
    <x v="3"/>
    <x v="0"/>
  </r>
  <r>
    <d v="2018-12-25T00:00:00"/>
    <x v="43"/>
    <x v="65"/>
    <x v="0"/>
  </r>
  <r>
    <d v="2018-12-25T00:00:00"/>
    <x v="124"/>
    <x v="14"/>
    <x v="0"/>
  </r>
  <r>
    <d v="2018-12-25T00:00:00"/>
    <x v="73"/>
    <x v="14"/>
    <x v="0"/>
  </r>
  <r>
    <d v="2018-12-25T00:00:00"/>
    <x v="26"/>
    <x v="6"/>
    <x v="0"/>
  </r>
  <r>
    <d v="2018-12-25T00:00:00"/>
    <x v="23"/>
    <x v="10"/>
    <x v="0"/>
  </r>
  <r>
    <d v="2018-12-25T00:00:00"/>
    <x v="19"/>
    <x v="6"/>
    <x v="0"/>
  </r>
  <r>
    <d v="2018-12-25T00:00:00"/>
    <x v="57"/>
    <x v="6"/>
    <x v="0"/>
  </r>
  <r>
    <d v="2018-12-25T00:00:00"/>
    <x v="30"/>
    <x v="27"/>
    <x v="0"/>
  </r>
  <r>
    <d v="2018-12-25T00:00:00"/>
    <x v="83"/>
    <x v="31"/>
    <x v="0"/>
  </r>
  <r>
    <d v="2018-12-25T00:00:00"/>
    <x v="5"/>
    <x v="9"/>
    <x v="0"/>
  </r>
  <r>
    <d v="2018-12-25T00:00:00"/>
    <x v="11"/>
    <x v="6"/>
    <x v="0"/>
  </r>
  <r>
    <d v="2018-12-25T00:00:00"/>
    <x v="31"/>
    <x v="9"/>
    <x v="0"/>
  </r>
  <r>
    <d v="2018-12-25T00:00:00"/>
    <x v="129"/>
    <x v="3"/>
    <x v="0"/>
  </r>
  <r>
    <d v="2018-12-25T00:00:00"/>
    <x v="5"/>
    <x v="16"/>
    <x v="0"/>
  </r>
  <r>
    <d v="2018-12-25T00:00:00"/>
    <x v="21"/>
    <x v="6"/>
    <x v="0"/>
  </r>
  <r>
    <d v="2018-12-25T00:00:00"/>
    <x v="33"/>
    <x v="20"/>
    <x v="0"/>
  </r>
  <r>
    <d v="2018-12-25T00:00:00"/>
    <x v="80"/>
    <x v="14"/>
    <x v="0"/>
  </r>
  <r>
    <d v="2018-12-25T00:00:00"/>
    <x v="70"/>
    <x v="5"/>
    <x v="0"/>
  </r>
  <r>
    <d v="2018-12-25T00:00:00"/>
    <x v="35"/>
    <x v="6"/>
    <x v="0"/>
  </r>
  <r>
    <d v="2018-12-25T00:00:00"/>
    <x v="130"/>
    <x v="3"/>
    <x v="0"/>
  </r>
  <r>
    <d v="2018-12-25T00:00:00"/>
    <x v="33"/>
    <x v="16"/>
    <x v="0"/>
  </r>
  <r>
    <d v="2018-12-25T00:00:00"/>
    <x v="21"/>
    <x v="6"/>
    <x v="0"/>
  </r>
  <r>
    <d v="2018-12-25T00:00:00"/>
    <x v="11"/>
    <x v="6"/>
    <x v="0"/>
  </r>
  <r>
    <d v="2018-12-25T00:00:00"/>
    <x v="11"/>
    <x v="3"/>
    <x v="0"/>
  </r>
  <r>
    <d v="2018-12-25T00:00:00"/>
    <x v="74"/>
    <x v="5"/>
    <x v="0"/>
  </r>
  <r>
    <d v="2018-12-25T00:00:00"/>
    <x v="11"/>
    <x v="6"/>
    <x v="0"/>
  </r>
  <r>
    <d v="2018-12-25T00:00:00"/>
    <x v="131"/>
    <x v="5"/>
    <x v="0"/>
  </r>
  <r>
    <d v="2018-12-25T00:00:00"/>
    <x v="70"/>
    <x v="5"/>
    <x v="0"/>
  </r>
  <r>
    <d v="2018-12-25T00:00:00"/>
    <x v="29"/>
    <x v="10"/>
    <x v="0"/>
  </r>
  <r>
    <d v="2018-12-25T00:00:00"/>
    <x v="31"/>
    <x v="2"/>
    <x v="0"/>
  </r>
  <r>
    <d v="2018-12-25T00:00:00"/>
    <x v="7"/>
    <x v="6"/>
    <x v="0"/>
  </r>
  <r>
    <d v="2018-12-25T00:00:00"/>
    <x v="30"/>
    <x v="6"/>
    <x v="0"/>
  </r>
  <r>
    <d v="2018-12-25T00:00:00"/>
    <x v="60"/>
    <x v="5"/>
    <x v="0"/>
  </r>
  <r>
    <d v="2018-12-25T00:00:00"/>
    <x v="7"/>
    <x v="6"/>
    <x v="0"/>
  </r>
  <r>
    <d v="2018-12-25T00:00:00"/>
    <x v="132"/>
    <x v="47"/>
    <x v="0"/>
  </r>
  <r>
    <d v="2018-12-25T00:00:00"/>
    <x v="35"/>
    <x v="6"/>
    <x v="0"/>
  </r>
  <r>
    <d v="2018-12-25T00:00:00"/>
    <x v="32"/>
    <x v="3"/>
    <x v="0"/>
  </r>
  <r>
    <d v="2018-12-25T00:00:00"/>
    <x v="100"/>
    <x v="5"/>
    <x v="0"/>
  </r>
  <r>
    <d v="2018-12-25T00:00:00"/>
    <x v="14"/>
    <x v="13"/>
    <x v="0"/>
  </r>
  <r>
    <d v="2018-12-25T00:00:00"/>
    <x v="9"/>
    <x v="5"/>
    <x v="0"/>
  </r>
  <r>
    <d v="2018-12-25T00:00:00"/>
    <x v="7"/>
    <x v="6"/>
    <x v="0"/>
  </r>
  <r>
    <d v="2018-12-25T00:00:00"/>
    <x v="27"/>
    <x v="36"/>
    <x v="0"/>
  </r>
  <r>
    <d v="2018-12-25T00:00:00"/>
    <x v="133"/>
    <x v="0"/>
    <x v="0"/>
  </r>
  <r>
    <d v="2018-12-25T00:00:00"/>
    <x v="118"/>
    <x v="0"/>
    <x v="0"/>
  </r>
  <r>
    <d v="2018-12-25T00:00:00"/>
    <x v="134"/>
    <x v="12"/>
    <x v="0"/>
  </r>
  <r>
    <d v="2018-12-25T00:00:00"/>
    <x v="67"/>
    <x v="6"/>
    <x v="0"/>
  </r>
  <r>
    <d v="2018-12-25T00:00:00"/>
    <x v="133"/>
    <x v="5"/>
    <x v="0"/>
  </r>
  <r>
    <d v="2018-12-25T00:00:00"/>
    <x v="29"/>
    <x v="16"/>
    <x v="0"/>
  </r>
  <r>
    <d v="2018-12-25T00:00:00"/>
    <x v="36"/>
    <x v="42"/>
    <x v="0"/>
  </r>
  <r>
    <d v="2018-12-24T00:00:00"/>
    <x v="89"/>
    <x v="26"/>
    <x v="0"/>
  </r>
  <r>
    <d v="2018-12-24T00:00:00"/>
    <x v="36"/>
    <x v="16"/>
    <x v="0"/>
  </r>
  <r>
    <d v="2018-12-24T00:00:00"/>
    <x v="16"/>
    <x v="15"/>
    <x v="0"/>
  </r>
  <r>
    <d v="2018-12-24T00:00:00"/>
    <x v="14"/>
    <x v="10"/>
    <x v="0"/>
  </r>
  <r>
    <d v="2018-12-24T00:00:00"/>
    <x v="9"/>
    <x v="10"/>
    <x v="0"/>
  </r>
  <r>
    <d v="2018-12-24T00:00:00"/>
    <x v="36"/>
    <x v="46"/>
    <x v="0"/>
  </r>
  <r>
    <d v="2018-12-24T00:00:00"/>
    <x v="21"/>
    <x v="14"/>
    <x v="0"/>
  </r>
  <r>
    <d v="2018-12-24T00:00:00"/>
    <x v="101"/>
    <x v="0"/>
    <x v="0"/>
  </r>
  <r>
    <d v="2018-12-24T00:00:00"/>
    <x v="35"/>
    <x v="6"/>
    <x v="0"/>
  </r>
  <r>
    <d v="2018-12-24T00:00:00"/>
    <x v="19"/>
    <x v="6"/>
    <x v="0"/>
  </r>
  <r>
    <d v="2018-12-24T00:00:00"/>
    <x v="21"/>
    <x v="6"/>
    <x v="0"/>
  </r>
  <r>
    <d v="2018-12-24T00:00:00"/>
    <x v="23"/>
    <x v="9"/>
    <x v="0"/>
  </r>
  <r>
    <d v="2018-12-24T00:00:00"/>
    <x v="91"/>
    <x v="6"/>
    <x v="0"/>
  </r>
  <r>
    <d v="2018-12-24T00:00:00"/>
    <x v="135"/>
    <x v="3"/>
    <x v="0"/>
  </r>
  <r>
    <d v="2018-12-24T00:00:00"/>
    <x v="30"/>
    <x v="6"/>
    <x v="0"/>
  </r>
  <r>
    <d v="2018-12-24T00:00:00"/>
    <x v="21"/>
    <x v="6"/>
    <x v="0"/>
  </r>
  <r>
    <d v="2018-12-24T00:00:00"/>
    <x v="5"/>
    <x v="59"/>
    <x v="0"/>
  </r>
  <r>
    <d v="2018-12-24T00:00:00"/>
    <x v="3"/>
    <x v="9"/>
    <x v="0"/>
  </r>
  <r>
    <d v="2018-12-24T00:00:00"/>
    <x v="16"/>
    <x v="22"/>
    <x v="0"/>
  </r>
  <r>
    <d v="2018-12-24T00:00:00"/>
    <x v="9"/>
    <x v="9"/>
    <x v="0"/>
  </r>
  <r>
    <d v="2018-12-24T00:00:00"/>
    <x v="26"/>
    <x v="6"/>
    <x v="0"/>
  </r>
  <r>
    <d v="2018-12-24T00:00:00"/>
    <x v="23"/>
    <x v="32"/>
    <x v="0"/>
  </r>
  <r>
    <d v="2018-12-24T00:00:00"/>
    <x v="19"/>
    <x v="6"/>
    <x v="0"/>
  </r>
  <r>
    <d v="2018-12-24T00:00:00"/>
    <x v="36"/>
    <x v="9"/>
    <x v="0"/>
  </r>
  <r>
    <d v="2018-12-24T00:00:00"/>
    <x v="34"/>
    <x v="5"/>
    <x v="0"/>
  </r>
  <r>
    <d v="2018-12-24T00:00:00"/>
    <x v="31"/>
    <x v="53"/>
    <x v="0"/>
  </r>
  <r>
    <d v="2018-12-24T00:00:00"/>
    <x v="9"/>
    <x v="16"/>
    <x v="0"/>
  </r>
  <r>
    <d v="2018-12-24T00:00:00"/>
    <x v="36"/>
    <x v="29"/>
    <x v="0"/>
  </r>
  <r>
    <d v="2018-12-24T00:00:00"/>
    <x v="67"/>
    <x v="6"/>
    <x v="0"/>
  </r>
  <r>
    <d v="2018-12-24T00:00:00"/>
    <x v="30"/>
    <x v="6"/>
    <x v="0"/>
  </r>
  <r>
    <d v="2018-12-24T00:00:00"/>
    <x v="136"/>
    <x v="5"/>
    <x v="0"/>
  </r>
  <r>
    <d v="2018-12-24T00:00:00"/>
    <x v="137"/>
    <x v="3"/>
    <x v="0"/>
  </r>
  <r>
    <d v="2018-12-24T00:00:00"/>
    <x v="3"/>
    <x v="9"/>
    <x v="0"/>
  </r>
  <r>
    <d v="2018-12-24T00:00:00"/>
    <x v="55"/>
    <x v="47"/>
    <x v="0"/>
  </r>
  <r>
    <d v="2018-12-24T00:00:00"/>
    <x v="33"/>
    <x v="41"/>
    <x v="0"/>
  </r>
  <r>
    <d v="2018-12-24T00:00:00"/>
    <x v="36"/>
    <x v="9"/>
    <x v="0"/>
  </r>
  <r>
    <d v="2018-12-24T00:00:00"/>
    <x v="11"/>
    <x v="14"/>
    <x v="0"/>
  </r>
  <r>
    <d v="2018-12-24T00:00:00"/>
    <x v="138"/>
    <x v="9"/>
    <x v="0"/>
  </r>
  <r>
    <d v="2018-12-24T00:00:00"/>
    <x v="9"/>
    <x v="9"/>
    <x v="0"/>
  </r>
  <r>
    <d v="2018-12-24T00:00:00"/>
    <x v="27"/>
    <x v="9"/>
    <x v="0"/>
  </r>
  <r>
    <d v="2018-12-24T00:00:00"/>
    <x v="37"/>
    <x v="0"/>
    <x v="0"/>
  </r>
  <r>
    <d v="2018-12-24T00:00:00"/>
    <x v="14"/>
    <x v="9"/>
    <x v="0"/>
  </r>
  <r>
    <d v="2018-12-24T00:00:00"/>
    <x v="21"/>
    <x v="6"/>
    <x v="0"/>
  </r>
  <r>
    <d v="2018-12-24T00:00:00"/>
    <x v="25"/>
    <x v="9"/>
    <x v="0"/>
  </r>
  <r>
    <d v="2018-12-24T00:00:00"/>
    <x v="36"/>
    <x v="16"/>
    <x v="0"/>
  </r>
  <r>
    <d v="2018-12-24T00:00:00"/>
    <x v="14"/>
    <x v="9"/>
    <x v="0"/>
  </r>
  <r>
    <d v="2018-12-24T00:00:00"/>
    <x v="5"/>
    <x v="10"/>
    <x v="0"/>
  </r>
  <r>
    <d v="2018-12-24T00:00:00"/>
    <x v="27"/>
    <x v="9"/>
    <x v="0"/>
  </r>
  <r>
    <d v="2018-12-24T00:00:00"/>
    <x v="21"/>
    <x v="6"/>
    <x v="0"/>
  </r>
  <r>
    <d v="2018-12-24T00:00:00"/>
    <x v="11"/>
    <x v="6"/>
    <x v="0"/>
  </r>
  <r>
    <d v="2018-12-24T00:00:00"/>
    <x v="6"/>
    <x v="1"/>
    <x v="0"/>
  </r>
  <r>
    <d v="2018-12-24T00:00:00"/>
    <x v="28"/>
    <x v="6"/>
    <x v="0"/>
  </r>
  <r>
    <d v="2018-12-24T00:00:00"/>
    <x v="39"/>
    <x v="26"/>
    <x v="0"/>
  </r>
  <r>
    <d v="2018-12-24T00:00:00"/>
    <x v="16"/>
    <x v="53"/>
    <x v="0"/>
  </r>
  <r>
    <d v="2018-12-24T00:00:00"/>
    <x v="35"/>
    <x v="6"/>
    <x v="0"/>
  </r>
  <r>
    <d v="2018-12-24T00:00:00"/>
    <x v="11"/>
    <x v="6"/>
    <x v="0"/>
  </r>
  <r>
    <d v="2018-12-24T00:00:00"/>
    <x v="9"/>
    <x v="16"/>
    <x v="0"/>
  </r>
  <r>
    <d v="2018-12-24T00:00:00"/>
    <x v="18"/>
    <x v="28"/>
    <x v="0"/>
  </r>
  <r>
    <d v="2018-12-24T00:00:00"/>
    <x v="21"/>
    <x v="6"/>
    <x v="0"/>
  </r>
  <r>
    <d v="2018-12-24T00:00:00"/>
    <x v="30"/>
    <x v="6"/>
    <x v="0"/>
  </r>
  <r>
    <d v="2018-12-24T00:00:00"/>
    <x v="30"/>
    <x v="6"/>
    <x v="0"/>
  </r>
  <r>
    <d v="2018-12-24T00:00:00"/>
    <x v="14"/>
    <x v="2"/>
    <x v="0"/>
  </r>
  <r>
    <d v="2018-12-24T00:00:00"/>
    <x v="105"/>
    <x v="14"/>
    <x v="0"/>
  </r>
  <r>
    <d v="2018-12-24T00:00:00"/>
    <x v="95"/>
    <x v="0"/>
    <x v="0"/>
  </r>
  <r>
    <d v="2018-12-24T00:00:00"/>
    <x v="110"/>
    <x v="12"/>
    <x v="0"/>
  </r>
  <r>
    <d v="2018-12-24T00:00:00"/>
    <x v="139"/>
    <x v="0"/>
    <x v="0"/>
  </r>
  <r>
    <d v="2018-12-24T00:00:00"/>
    <x v="36"/>
    <x v="16"/>
    <x v="0"/>
  </r>
  <r>
    <d v="2018-12-24T00:00:00"/>
    <x v="140"/>
    <x v="57"/>
    <x v="0"/>
  </r>
  <r>
    <d v="2018-12-24T00:00:00"/>
    <x v="12"/>
    <x v="24"/>
    <x v="0"/>
  </r>
  <r>
    <d v="2018-12-24T00:00:00"/>
    <x v="18"/>
    <x v="36"/>
    <x v="0"/>
  </r>
  <r>
    <d v="2018-12-24T00:00:00"/>
    <x v="53"/>
    <x v="53"/>
    <x v="0"/>
  </r>
  <r>
    <d v="2018-12-24T00:00:00"/>
    <x v="125"/>
    <x v="5"/>
    <x v="0"/>
  </r>
  <r>
    <d v="2018-12-24T00:00:00"/>
    <x v="11"/>
    <x v="6"/>
    <x v="0"/>
  </r>
  <r>
    <d v="2018-12-24T00:00:00"/>
    <x v="11"/>
    <x v="6"/>
    <x v="0"/>
  </r>
  <r>
    <d v="2018-12-24T00:00:00"/>
    <x v="33"/>
    <x v="42"/>
    <x v="0"/>
  </r>
  <r>
    <d v="2018-12-24T00:00:00"/>
    <x v="59"/>
    <x v="14"/>
    <x v="0"/>
  </r>
  <r>
    <d v="2018-12-24T00:00:00"/>
    <x v="106"/>
    <x v="16"/>
    <x v="0"/>
  </r>
  <r>
    <d v="2018-12-24T00:00:00"/>
    <x v="28"/>
    <x v="6"/>
    <x v="0"/>
  </r>
  <r>
    <d v="2018-12-24T00:00:00"/>
    <x v="77"/>
    <x v="6"/>
    <x v="0"/>
  </r>
  <r>
    <d v="2018-12-24T00:00:00"/>
    <x v="15"/>
    <x v="16"/>
    <x v="0"/>
  </r>
  <r>
    <d v="2018-12-23T00:00:00"/>
    <x v="30"/>
    <x v="6"/>
    <x v="0"/>
  </r>
  <r>
    <d v="2018-12-23T00:00:00"/>
    <x v="23"/>
    <x v="9"/>
    <x v="0"/>
  </r>
  <r>
    <d v="2018-12-23T00:00:00"/>
    <x v="9"/>
    <x v="9"/>
    <x v="0"/>
  </r>
  <r>
    <d v="2018-12-23T00:00:00"/>
    <x v="141"/>
    <x v="12"/>
    <x v="0"/>
  </r>
  <r>
    <d v="2018-12-23T00:00:00"/>
    <x v="142"/>
    <x v="42"/>
    <x v="0"/>
  </r>
  <r>
    <d v="2018-12-23T00:00:00"/>
    <x v="30"/>
    <x v="6"/>
    <x v="0"/>
  </r>
  <r>
    <d v="2018-12-23T00:00:00"/>
    <x v="21"/>
    <x v="6"/>
    <x v="0"/>
  </r>
  <r>
    <d v="2018-12-23T00:00:00"/>
    <x v="143"/>
    <x v="12"/>
    <x v="0"/>
  </r>
  <r>
    <d v="2018-12-23T00:00:00"/>
    <x v="36"/>
    <x v="44"/>
    <x v="0"/>
  </r>
  <r>
    <d v="2018-12-23T00:00:00"/>
    <x v="36"/>
    <x v="40"/>
    <x v="0"/>
  </r>
  <r>
    <d v="2018-12-23T00:00:00"/>
    <x v="23"/>
    <x v="16"/>
    <x v="0"/>
  </r>
  <r>
    <d v="2018-12-23T00:00:00"/>
    <x v="96"/>
    <x v="58"/>
    <x v="0"/>
  </r>
  <r>
    <d v="2018-12-23T00:00:00"/>
    <x v="15"/>
    <x v="22"/>
    <x v="0"/>
  </r>
  <r>
    <d v="2018-12-23T00:00:00"/>
    <x v="5"/>
    <x v="53"/>
    <x v="0"/>
  </r>
  <r>
    <d v="2018-12-23T00:00:00"/>
    <x v="34"/>
    <x v="14"/>
    <x v="0"/>
  </r>
  <r>
    <d v="2018-12-23T00:00:00"/>
    <x v="144"/>
    <x v="0"/>
    <x v="0"/>
  </r>
  <r>
    <d v="2018-12-23T00:00:00"/>
    <x v="21"/>
    <x v="6"/>
    <x v="0"/>
  </r>
  <r>
    <d v="2018-12-23T00:00:00"/>
    <x v="11"/>
    <x v="21"/>
    <x v="0"/>
  </r>
  <r>
    <d v="2018-12-23T00:00:00"/>
    <x v="21"/>
    <x v="6"/>
    <x v="0"/>
  </r>
  <r>
    <d v="2018-12-23T00:00:00"/>
    <x v="96"/>
    <x v="0"/>
    <x v="0"/>
  </r>
  <r>
    <d v="2018-12-23T00:00:00"/>
    <x v="30"/>
    <x v="6"/>
    <x v="0"/>
  </r>
  <r>
    <d v="2018-12-23T00:00:00"/>
    <x v="21"/>
    <x v="6"/>
    <x v="0"/>
  </r>
  <r>
    <d v="2018-12-23T00:00:00"/>
    <x v="9"/>
    <x v="9"/>
    <x v="0"/>
  </r>
  <r>
    <d v="2018-12-23T00:00:00"/>
    <x v="19"/>
    <x v="6"/>
    <x v="0"/>
  </r>
  <r>
    <d v="2018-12-23T00:00:00"/>
    <x v="145"/>
    <x v="5"/>
    <x v="0"/>
  </r>
  <r>
    <d v="2018-12-23T00:00:00"/>
    <x v="33"/>
    <x v="10"/>
    <x v="0"/>
  </r>
  <r>
    <d v="2018-12-23T00:00:00"/>
    <x v="0"/>
    <x v="52"/>
    <x v="0"/>
  </r>
  <r>
    <d v="2018-12-23T00:00:00"/>
    <x v="67"/>
    <x v="6"/>
    <x v="0"/>
  </r>
  <r>
    <d v="2018-12-23T00:00:00"/>
    <x v="30"/>
    <x v="6"/>
    <x v="0"/>
  </r>
  <r>
    <d v="2018-12-23T00:00:00"/>
    <x v="107"/>
    <x v="5"/>
    <x v="0"/>
  </r>
  <r>
    <d v="2018-12-23T00:00:00"/>
    <x v="146"/>
    <x v="66"/>
    <x v="0"/>
  </r>
  <r>
    <d v="2018-12-23T00:00:00"/>
    <x v="36"/>
    <x v="9"/>
    <x v="0"/>
  </r>
  <r>
    <d v="2018-12-23T00:00:00"/>
    <x v="97"/>
    <x v="5"/>
    <x v="0"/>
  </r>
  <r>
    <d v="2018-12-23T00:00:00"/>
    <x v="33"/>
    <x v="54"/>
    <x v="0"/>
  </r>
  <r>
    <d v="2018-12-23T00:00:00"/>
    <x v="35"/>
    <x v="6"/>
    <x v="0"/>
  </r>
  <r>
    <d v="2018-12-23T00:00:00"/>
    <x v="7"/>
    <x v="6"/>
    <x v="0"/>
  </r>
  <r>
    <d v="2018-12-23T00:00:00"/>
    <x v="147"/>
    <x v="5"/>
    <x v="0"/>
  </r>
  <r>
    <d v="2018-12-23T00:00:00"/>
    <x v="46"/>
    <x v="0"/>
    <x v="0"/>
  </r>
  <r>
    <d v="2018-12-23T00:00:00"/>
    <x v="57"/>
    <x v="19"/>
    <x v="0"/>
  </r>
  <r>
    <d v="2018-12-23T00:00:00"/>
    <x v="32"/>
    <x v="19"/>
    <x v="0"/>
  </r>
  <r>
    <d v="2018-12-23T00:00:00"/>
    <x v="16"/>
    <x v="67"/>
    <x v="0"/>
  </r>
  <r>
    <d v="2018-12-23T00:00:00"/>
    <x v="39"/>
    <x v="1"/>
    <x v="0"/>
  </r>
  <r>
    <d v="2018-12-23T00:00:00"/>
    <x v="3"/>
    <x v="54"/>
    <x v="0"/>
  </r>
  <r>
    <d v="2018-12-23T00:00:00"/>
    <x v="21"/>
    <x v="6"/>
    <x v="0"/>
  </r>
  <r>
    <d v="2018-12-23T00:00:00"/>
    <x v="147"/>
    <x v="5"/>
    <x v="0"/>
  </r>
  <r>
    <d v="2018-12-23T00:00:00"/>
    <x v="21"/>
    <x v="6"/>
    <x v="0"/>
  </r>
  <r>
    <d v="2018-12-23T00:00:00"/>
    <x v="21"/>
    <x v="6"/>
    <x v="0"/>
  </r>
  <r>
    <d v="2018-12-23T00:00:00"/>
    <x v="96"/>
    <x v="3"/>
    <x v="0"/>
  </r>
  <r>
    <d v="2018-12-23T00:00:00"/>
    <x v="19"/>
    <x v="6"/>
    <x v="0"/>
  </r>
  <r>
    <d v="2018-12-23T00:00:00"/>
    <x v="11"/>
    <x v="6"/>
    <x v="0"/>
  </r>
  <r>
    <d v="2018-12-23T00:00:00"/>
    <x v="33"/>
    <x v="9"/>
    <x v="0"/>
  </r>
  <r>
    <d v="2018-12-23T00:00:00"/>
    <x v="30"/>
    <x v="6"/>
    <x v="0"/>
  </r>
  <r>
    <d v="2018-12-23T00:00:00"/>
    <x v="32"/>
    <x v="6"/>
    <x v="0"/>
  </r>
  <r>
    <d v="2018-12-23T00:00:00"/>
    <x v="7"/>
    <x v="6"/>
    <x v="0"/>
  </r>
  <r>
    <d v="2018-12-23T00:00:00"/>
    <x v="30"/>
    <x v="6"/>
    <x v="0"/>
  </r>
  <r>
    <d v="2018-12-23T00:00:00"/>
    <x v="18"/>
    <x v="6"/>
    <x v="0"/>
  </r>
  <r>
    <d v="2018-12-23T00:00:00"/>
    <x v="111"/>
    <x v="5"/>
    <x v="0"/>
  </r>
  <r>
    <d v="2018-12-23T00:00:00"/>
    <x v="23"/>
    <x v="38"/>
    <x v="0"/>
  </r>
  <r>
    <d v="2018-12-23T00:00:00"/>
    <x v="88"/>
    <x v="5"/>
    <x v="0"/>
  </r>
  <r>
    <d v="2018-12-23T00:00:00"/>
    <x v="122"/>
    <x v="1"/>
    <x v="0"/>
  </r>
  <r>
    <d v="2018-12-23T00:00:00"/>
    <x v="7"/>
    <x v="6"/>
    <x v="0"/>
  </r>
  <r>
    <d v="2018-12-22T00:00:00"/>
    <x v="91"/>
    <x v="10"/>
    <x v="0"/>
  </r>
  <r>
    <d v="2018-12-22T00:00:00"/>
    <x v="45"/>
    <x v="5"/>
    <x v="0"/>
  </r>
  <r>
    <d v="2018-12-22T00:00:00"/>
    <x v="35"/>
    <x v="6"/>
    <x v="0"/>
  </r>
  <r>
    <d v="2018-12-22T00:00:00"/>
    <x v="89"/>
    <x v="0"/>
    <x v="0"/>
  </r>
  <r>
    <d v="2018-12-22T00:00:00"/>
    <x v="18"/>
    <x v="68"/>
    <x v="0"/>
  </r>
  <r>
    <d v="2018-12-22T00:00:00"/>
    <x v="30"/>
    <x v="21"/>
    <x v="0"/>
  </r>
  <r>
    <d v="2018-12-22T00:00:00"/>
    <x v="18"/>
    <x v="10"/>
    <x v="0"/>
  </r>
  <r>
    <d v="2018-12-22T00:00:00"/>
    <x v="7"/>
    <x v="6"/>
    <x v="0"/>
  </r>
  <r>
    <d v="2018-12-22T00:00:00"/>
    <x v="58"/>
    <x v="14"/>
    <x v="0"/>
  </r>
  <r>
    <d v="2018-12-22T00:00:00"/>
    <x v="3"/>
    <x v="10"/>
    <x v="0"/>
  </r>
  <r>
    <d v="2018-12-22T00:00:00"/>
    <x v="75"/>
    <x v="14"/>
    <x v="0"/>
  </r>
  <r>
    <d v="2018-12-22T00:00:00"/>
    <x v="7"/>
    <x v="6"/>
    <x v="0"/>
  </r>
  <r>
    <d v="2018-12-22T00:00:00"/>
    <x v="37"/>
    <x v="5"/>
    <x v="0"/>
  </r>
  <r>
    <d v="2018-12-22T00:00:00"/>
    <x v="21"/>
    <x v="6"/>
    <x v="0"/>
  </r>
  <r>
    <d v="2018-12-22T00:00:00"/>
    <x v="7"/>
    <x v="6"/>
    <x v="0"/>
  </r>
  <r>
    <d v="2018-12-22T00:00:00"/>
    <x v="5"/>
    <x v="45"/>
    <x v="0"/>
  </r>
  <r>
    <d v="2018-12-22T00:00:00"/>
    <x v="16"/>
    <x v="53"/>
    <x v="0"/>
  </r>
  <r>
    <d v="2018-12-22T00:00:00"/>
    <x v="26"/>
    <x v="6"/>
    <x v="0"/>
  </r>
  <r>
    <d v="2018-12-22T00:00:00"/>
    <x v="31"/>
    <x v="41"/>
    <x v="0"/>
  </r>
  <r>
    <d v="2018-12-22T00:00:00"/>
    <x v="23"/>
    <x v="36"/>
    <x v="0"/>
  </r>
  <r>
    <d v="2018-12-22T00:00:00"/>
    <x v="26"/>
    <x v="6"/>
    <x v="0"/>
  </r>
  <r>
    <d v="2018-12-22T00:00:00"/>
    <x v="74"/>
    <x v="5"/>
    <x v="0"/>
  </r>
  <r>
    <d v="2018-12-22T00:00:00"/>
    <x v="5"/>
    <x v="10"/>
    <x v="0"/>
  </r>
  <r>
    <d v="2018-12-22T00:00:00"/>
    <x v="57"/>
    <x v="6"/>
    <x v="0"/>
  </r>
  <r>
    <d v="2018-12-22T00:00:00"/>
    <x v="31"/>
    <x v="9"/>
    <x v="0"/>
  </r>
  <r>
    <d v="2018-12-22T00:00:00"/>
    <x v="92"/>
    <x v="40"/>
    <x v="0"/>
  </r>
  <r>
    <d v="2018-12-22T00:00:00"/>
    <x v="141"/>
    <x v="12"/>
    <x v="0"/>
  </r>
  <r>
    <d v="2018-12-22T00:00:00"/>
    <x v="5"/>
    <x v="3"/>
    <x v="0"/>
  </r>
  <r>
    <d v="2018-12-22T00:00:00"/>
    <x v="35"/>
    <x v="6"/>
    <x v="0"/>
  </r>
  <r>
    <d v="2018-12-22T00:00:00"/>
    <x v="19"/>
    <x v="5"/>
    <x v="0"/>
  </r>
  <r>
    <d v="2018-12-22T00:00:00"/>
    <x v="48"/>
    <x v="9"/>
    <x v="0"/>
  </r>
  <r>
    <d v="2018-12-22T00:00:00"/>
    <x v="106"/>
    <x v="9"/>
    <x v="0"/>
  </r>
  <r>
    <d v="2018-12-22T00:00:00"/>
    <x v="78"/>
    <x v="0"/>
    <x v="0"/>
  </r>
  <r>
    <d v="2018-12-22T00:00:00"/>
    <x v="99"/>
    <x v="5"/>
    <x v="0"/>
  </r>
  <r>
    <d v="2018-12-22T00:00:00"/>
    <x v="21"/>
    <x v="6"/>
    <x v="0"/>
  </r>
  <r>
    <d v="2018-12-22T00:00:00"/>
    <x v="30"/>
    <x v="6"/>
    <x v="0"/>
  </r>
  <r>
    <d v="2018-12-22T00:00:00"/>
    <x v="113"/>
    <x v="5"/>
    <x v="0"/>
  </r>
  <r>
    <d v="2018-12-22T00:00:00"/>
    <x v="77"/>
    <x v="19"/>
    <x v="0"/>
  </r>
  <r>
    <d v="2018-12-22T00:00:00"/>
    <x v="31"/>
    <x v="9"/>
    <x v="0"/>
  </r>
  <r>
    <d v="2018-12-22T00:00:00"/>
    <x v="21"/>
    <x v="6"/>
    <x v="0"/>
  </r>
  <r>
    <d v="2018-12-22T00:00:00"/>
    <x v="73"/>
    <x v="14"/>
    <x v="0"/>
  </r>
  <r>
    <d v="2018-12-22T00:00:00"/>
    <x v="21"/>
    <x v="6"/>
    <x v="0"/>
  </r>
  <r>
    <d v="2018-12-22T00:00:00"/>
    <x v="116"/>
    <x v="14"/>
    <x v="0"/>
  </r>
  <r>
    <d v="2018-12-22T00:00:00"/>
    <x v="148"/>
    <x v="5"/>
    <x v="0"/>
  </r>
  <r>
    <d v="2018-12-22T00:00:00"/>
    <x v="115"/>
    <x v="5"/>
    <x v="0"/>
  </r>
  <r>
    <d v="2018-12-22T00:00:00"/>
    <x v="47"/>
    <x v="12"/>
    <x v="0"/>
  </r>
  <r>
    <d v="2018-12-22T00:00:00"/>
    <x v="3"/>
    <x v="41"/>
    <x v="0"/>
  </r>
  <r>
    <d v="2018-12-22T00:00:00"/>
    <x v="43"/>
    <x v="12"/>
    <x v="0"/>
  </r>
  <r>
    <d v="2018-12-22T00:00:00"/>
    <x v="9"/>
    <x v="4"/>
    <x v="0"/>
  </r>
  <r>
    <d v="2018-12-22T00:00:00"/>
    <x v="57"/>
    <x v="19"/>
    <x v="0"/>
  </r>
  <r>
    <d v="2018-12-22T00:00:00"/>
    <x v="36"/>
    <x v="46"/>
    <x v="0"/>
  </r>
  <r>
    <d v="2018-12-22T00:00:00"/>
    <x v="30"/>
    <x v="6"/>
    <x v="0"/>
  </r>
  <r>
    <d v="2018-12-22T00:00:00"/>
    <x v="35"/>
    <x v="6"/>
    <x v="0"/>
  </r>
  <r>
    <d v="2018-12-22T00:00:00"/>
    <x v="7"/>
    <x v="6"/>
    <x v="0"/>
  </r>
  <r>
    <d v="2018-12-22T00:00:00"/>
    <x v="149"/>
    <x v="0"/>
    <x v="0"/>
  </r>
  <r>
    <d v="2018-12-22T00:00:00"/>
    <x v="30"/>
    <x v="6"/>
    <x v="0"/>
  </r>
  <r>
    <d v="2018-12-22T00:00:00"/>
    <x v="21"/>
    <x v="6"/>
    <x v="0"/>
  </r>
  <r>
    <d v="2018-12-22T00:00:00"/>
    <x v="9"/>
    <x v="10"/>
    <x v="0"/>
  </r>
  <r>
    <d v="2018-12-22T00:00:00"/>
    <x v="106"/>
    <x v="69"/>
    <x v="0"/>
  </r>
  <r>
    <d v="2018-12-22T00:00:00"/>
    <x v="46"/>
    <x v="19"/>
    <x v="0"/>
  </r>
  <r>
    <d v="2018-12-22T00:00:00"/>
    <x v="27"/>
    <x v="60"/>
    <x v="0"/>
  </r>
  <r>
    <d v="2018-12-22T00:00:00"/>
    <x v="141"/>
    <x v="0"/>
    <x v="0"/>
  </r>
  <r>
    <d v="2018-12-22T00:00:00"/>
    <x v="26"/>
    <x v="6"/>
    <x v="0"/>
  </r>
  <r>
    <d v="2018-12-22T00:00:00"/>
    <x v="32"/>
    <x v="6"/>
    <x v="0"/>
  </r>
  <r>
    <d v="2018-12-22T00:00:00"/>
    <x v="5"/>
    <x v="9"/>
    <x v="0"/>
  </r>
  <r>
    <d v="2018-12-22T00:00:00"/>
    <x v="21"/>
    <x v="6"/>
    <x v="0"/>
  </r>
  <r>
    <d v="2018-12-22T00:00:00"/>
    <x v="148"/>
    <x v="14"/>
    <x v="0"/>
  </r>
  <r>
    <d v="2018-12-22T00:00:00"/>
    <x v="55"/>
    <x v="5"/>
    <x v="0"/>
  </r>
  <r>
    <d v="2018-12-22T00:00:00"/>
    <x v="34"/>
    <x v="0"/>
    <x v="0"/>
  </r>
  <r>
    <d v="2018-12-22T00:00:00"/>
    <x v="23"/>
    <x v="9"/>
    <x v="0"/>
  </r>
  <r>
    <d v="2018-12-22T00:00:00"/>
    <x v="67"/>
    <x v="6"/>
    <x v="0"/>
  </r>
  <r>
    <d v="2018-12-22T00:00:00"/>
    <x v="18"/>
    <x v="43"/>
    <x v="0"/>
  </r>
  <r>
    <d v="2018-12-22T00:00:00"/>
    <x v="54"/>
    <x v="0"/>
    <x v="0"/>
  </r>
  <r>
    <d v="2018-12-22T00:00:00"/>
    <x v="67"/>
    <x v="6"/>
    <x v="0"/>
  </r>
  <r>
    <d v="2018-12-22T00:00:00"/>
    <x v="50"/>
    <x v="5"/>
    <x v="0"/>
  </r>
  <r>
    <d v="2018-12-21T00:00:00"/>
    <x v="11"/>
    <x v="0"/>
    <x v="3"/>
  </r>
  <r>
    <d v="2018-12-21T00:00:00"/>
    <x v="9"/>
    <x v="38"/>
    <x v="0"/>
  </r>
  <r>
    <d v="2018-12-21T00:00:00"/>
    <x v="30"/>
    <x v="6"/>
    <x v="0"/>
  </r>
  <r>
    <d v="2018-12-21T00:00:00"/>
    <x v="1"/>
    <x v="3"/>
    <x v="0"/>
  </r>
  <r>
    <d v="2018-12-21T00:00:00"/>
    <x v="33"/>
    <x v="46"/>
    <x v="0"/>
  </r>
  <r>
    <d v="2018-12-21T00:00:00"/>
    <x v="35"/>
    <x v="6"/>
    <x v="0"/>
  </r>
  <r>
    <d v="2018-12-21T00:00:00"/>
    <x v="23"/>
    <x v="53"/>
    <x v="0"/>
  </r>
  <r>
    <d v="2018-12-21T00:00:00"/>
    <x v="135"/>
    <x v="14"/>
    <x v="0"/>
  </r>
  <r>
    <d v="2018-12-21T00:00:00"/>
    <x v="33"/>
    <x v="40"/>
    <x v="0"/>
  </r>
  <r>
    <d v="2018-12-21T00:00:00"/>
    <x v="12"/>
    <x v="18"/>
    <x v="1"/>
  </r>
  <r>
    <d v="2018-12-21T00:00:00"/>
    <x v="21"/>
    <x v="6"/>
    <x v="0"/>
  </r>
  <r>
    <d v="2018-12-21T00:00:00"/>
    <x v="30"/>
    <x v="6"/>
    <x v="0"/>
  </r>
  <r>
    <d v="2018-12-21T00:00:00"/>
    <x v="19"/>
    <x v="19"/>
    <x v="2"/>
  </r>
  <r>
    <d v="2018-12-21T00:00:00"/>
    <x v="14"/>
    <x v="9"/>
    <x v="0"/>
  </r>
  <r>
    <d v="2018-12-21T00:00:00"/>
    <x v="48"/>
    <x v="17"/>
    <x v="0"/>
  </r>
  <r>
    <d v="2018-12-21T00:00:00"/>
    <x v="104"/>
    <x v="12"/>
    <x v="0"/>
  </r>
  <r>
    <d v="2018-12-21T00:00:00"/>
    <x v="35"/>
    <x v="21"/>
    <x v="0"/>
  </r>
  <r>
    <d v="2018-12-21T00:00:00"/>
    <x v="3"/>
    <x v="9"/>
    <x v="0"/>
  </r>
  <r>
    <d v="2018-12-21T00:00:00"/>
    <x v="30"/>
    <x v="6"/>
    <x v="0"/>
  </r>
  <r>
    <d v="2018-12-21T00:00:00"/>
    <x v="102"/>
    <x v="0"/>
    <x v="0"/>
  </r>
  <r>
    <d v="2018-12-21T00:00:00"/>
    <x v="40"/>
    <x v="6"/>
    <x v="0"/>
  </r>
  <r>
    <d v="2018-12-21T00:00:00"/>
    <x v="3"/>
    <x v="55"/>
    <x v="0"/>
  </r>
  <r>
    <d v="2018-12-21T00:00:00"/>
    <x v="32"/>
    <x v="6"/>
    <x v="0"/>
  </r>
  <r>
    <d v="2018-12-21T00:00:00"/>
    <x v="19"/>
    <x v="19"/>
    <x v="0"/>
  </r>
  <r>
    <d v="2018-12-21T00:00:00"/>
    <x v="3"/>
    <x v="9"/>
    <x v="0"/>
  </r>
  <r>
    <d v="2018-12-21T00:00:00"/>
    <x v="106"/>
    <x v="9"/>
    <x v="0"/>
  </r>
  <r>
    <d v="2018-12-21T00:00:00"/>
    <x v="102"/>
    <x v="58"/>
    <x v="0"/>
  </r>
  <r>
    <d v="2018-12-21T00:00:00"/>
    <x v="45"/>
    <x v="58"/>
    <x v="0"/>
  </r>
  <r>
    <d v="2018-12-21T00:00:00"/>
    <x v="7"/>
    <x v="70"/>
    <x v="0"/>
  </r>
  <r>
    <d v="2018-12-21T00:00:00"/>
    <x v="150"/>
    <x v="0"/>
    <x v="0"/>
  </r>
  <r>
    <d v="2018-12-21T00:00:00"/>
    <x v="26"/>
    <x v="6"/>
    <x v="0"/>
  </r>
  <r>
    <d v="2018-12-21T00:00:00"/>
    <x v="25"/>
    <x v="9"/>
    <x v="0"/>
  </r>
  <r>
    <d v="2018-12-21T00:00:00"/>
    <x v="19"/>
    <x v="6"/>
    <x v="0"/>
  </r>
  <r>
    <d v="2018-12-21T00:00:00"/>
    <x v="33"/>
    <x v="9"/>
    <x v="0"/>
  </r>
  <r>
    <d v="2018-12-21T00:00:00"/>
    <x v="7"/>
    <x v="6"/>
    <x v="0"/>
  </r>
  <r>
    <d v="2018-12-21T00:00:00"/>
    <x v="36"/>
    <x v="10"/>
    <x v="0"/>
  </r>
  <r>
    <d v="2018-12-21T00:00:00"/>
    <x v="30"/>
    <x v="6"/>
    <x v="0"/>
  </r>
  <r>
    <d v="2018-12-21T00:00:00"/>
    <x v="64"/>
    <x v="0"/>
    <x v="0"/>
  </r>
  <r>
    <d v="2018-12-21T00:00:00"/>
    <x v="3"/>
    <x v="46"/>
    <x v="0"/>
  </r>
  <r>
    <d v="2018-12-21T00:00:00"/>
    <x v="14"/>
    <x v="53"/>
    <x v="0"/>
  </r>
  <r>
    <d v="2018-12-21T00:00:00"/>
    <x v="57"/>
    <x v="6"/>
    <x v="0"/>
  </r>
  <r>
    <d v="2018-12-21T00:00:00"/>
    <x v="11"/>
    <x v="5"/>
    <x v="0"/>
  </r>
  <r>
    <d v="2018-12-21T00:00:00"/>
    <x v="86"/>
    <x v="0"/>
    <x v="0"/>
  </r>
  <r>
    <d v="2018-12-21T00:00:00"/>
    <x v="48"/>
    <x v="46"/>
    <x v="0"/>
  </r>
  <r>
    <d v="2018-12-21T00:00:00"/>
    <x v="89"/>
    <x v="5"/>
    <x v="0"/>
  </r>
  <r>
    <d v="2018-12-21T00:00:00"/>
    <x v="43"/>
    <x v="6"/>
    <x v="0"/>
  </r>
  <r>
    <d v="2018-12-21T00:00:00"/>
    <x v="26"/>
    <x v="6"/>
    <x v="0"/>
  </r>
  <r>
    <d v="2018-12-21T00:00:00"/>
    <x v="139"/>
    <x v="14"/>
    <x v="0"/>
  </r>
  <r>
    <d v="2018-12-21T00:00:00"/>
    <x v="71"/>
    <x v="0"/>
    <x v="0"/>
  </r>
  <r>
    <d v="2018-12-21T00:00:00"/>
    <x v="40"/>
    <x v="71"/>
    <x v="0"/>
  </r>
  <r>
    <d v="2018-12-21T00:00:00"/>
    <x v="53"/>
    <x v="10"/>
    <x v="0"/>
  </r>
  <r>
    <d v="2018-12-21T00:00:00"/>
    <x v="47"/>
    <x v="28"/>
    <x v="0"/>
  </r>
  <r>
    <d v="2018-12-21T00:00:00"/>
    <x v="117"/>
    <x v="3"/>
    <x v="0"/>
  </r>
  <r>
    <d v="2018-12-21T00:00:00"/>
    <x v="146"/>
    <x v="31"/>
    <x v="0"/>
  </r>
  <r>
    <d v="2018-12-21T00:00:00"/>
    <x v="30"/>
    <x v="6"/>
    <x v="0"/>
  </r>
  <r>
    <d v="2018-12-21T00:00:00"/>
    <x v="133"/>
    <x v="26"/>
    <x v="0"/>
  </r>
  <r>
    <d v="2018-12-21T00:00:00"/>
    <x v="75"/>
    <x v="0"/>
    <x v="0"/>
  </r>
  <r>
    <d v="2018-12-21T00:00:00"/>
    <x v="21"/>
    <x v="6"/>
    <x v="0"/>
  </r>
  <r>
    <d v="2018-12-21T00:00:00"/>
    <x v="35"/>
    <x v="6"/>
    <x v="0"/>
  </r>
  <r>
    <d v="2018-12-21T00:00:00"/>
    <x v="23"/>
    <x v="39"/>
    <x v="0"/>
  </r>
  <r>
    <d v="2018-12-21T00:00:00"/>
    <x v="114"/>
    <x v="46"/>
    <x v="0"/>
  </r>
  <r>
    <d v="2018-12-21T00:00:00"/>
    <x v="28"/>
    <x v="6"/>
    <x v="0"/>
  </r>
  <r>
    <d v="2018-12-21T00:00:00"/>
    <x v="33"/>
    <x v="46"/>
    <x v="0"/>
  </r>
  <r>
    <d v="2018-12-21T00:00:00"/>
    <x v="1"/>
    <x v="14"/>
    <x v="0"/>
  </r>
  <r>
    <d v="2018-12-21T00:00:00"/>
    <x v="151"/>
    <x v="46"/>
    <x v="0"/>
  </r>
  <r>
    <d v="2018-12-21T00:00:00"/>
    <x v="36"/>
    <x v="46"/>
    <x v="0"/>
  </r>
  <r>
    <d v="2018-12-21T00:00:00"/>
    <x v="40"/>
    <x v="6"/>
    <x v="0"/>
  </r>
  <r>
    <d v="2018-12-21T00:00:00"/>
    <x v="46"/>
    <x v="6"/>
    <x v="0"/>
  </r>
  <r>
    <d v="2018-12-21T00:00:00"/>
    <x v="27"/>
    <x v="54"/>
    <x v="0"/>
  </r>
  <r>
    <d v="2018-12-21T00:00:00"/>
    <x v="23"/>
    <x v="53"/>
    <x v="0"/>
  </r>
  <r>
    <d v="2018-12-21T00:00:00"/>
    <x v="14"/>
    <x v="9"/>
    <x v="0"/>
  </r>
  <r>
    <d v="2018-12-21T00:00:00"/>
    <x v="29"/>
    <x v="46"/>
    <x v="0"/>
  </r>
  <r>
    <d v="2018-12-21T00:00:00"/>
    <x v="9"/>
    <x v="29"/>
    <x v="0"/>
  </r>
  <r>
    <d v="2018-12-21T00:00:00"/>
    <x v="5"/>
    <x v="9"/>
    <x v="0"/>
  </r>
  <r>
    <d v="2018-12-21T00:00:00"/>
    <x v="152"/>
    <x v="1"/>
    <x v="0"/>
  </r>
  <r>
    <d v="2018-12-21T00:00:00"/>
    <x v="141"/>
    <x v="12"/>
    <x v="0"/>
  </r>
  <r>
    <d v="2018-12-21T00:00:00"/>
    <x v="27"/>
    <x v="9"/>
    <x v="0"/>
  </r>
  <r>
    <d v="2018-12-21T00:00:00"/>
    <x v="5"/>
    <x v="10"/>
    <x v="0"/>
  </r>
  <r>
    <d v="2018-12-21T00:00:00"/>
    <x v="14"/>
    <x v="45"/>
    <x v="0"/>
  </r>
  <r>
    <d v="2018-12-21T00:00:00"/>
    <x v="11"/>
    <x v="6"/>
    <x v="0"/>
  </r>
  <r>
    <d v="2018-12-21T00:00:00"/>
    <x v="33"/>
    <x v="2"/>
    <x v="0"/>
  </r>
  <r>
    <d v="2018-12-21T00:00:00"/>
    <x v="9"/>
    <x v="9"/>
    <x v="0"/>
  </r>
  <r>
    <d v="2018-12-21T00:00:00"/>
    <x v="5"/>
    <x v="53"/>
    <x v="0"/>
  </r>
  <r>
    <d v="2018-12-21T00:00:00"/>
    <x v="23"/>
    <x v="9"/>
    <x v="0"/>
  </r>
  <r>
    <d v="2018-12-21T00:00:00"/>
    <x v="42"/>
    <x v="6"/>
    <x v="0"/>
  </r>
  <r>
    <d v="2018-12-21T00:00:00"/>
    <x v="12"/>
    <x v="0"/>
    <x v="0"/>
  </r>
  <r>
    <d v="2018-12-21T00:00:00"/>
    <x v="3"/>
    <x v="46"/>
    <x v="0"/>
  </r>
  <r>
    <d v="2018-12-21T00:00:00"/>
    <x v="27"/>
    <x v="9"/>
    <x v="0"/>
  </r>
  <r>
    <d v="2018-12-21T00:00:00"/>
    <x v="63"/>
    <x v="14"/>
    <x v="0"/>
  </r>
  <r>
    <d v="2018-12-21T00:00:00"/>
    <x v="90"/>
    <x v="47"/>
    <x v="0"/>
  </r>
  <r>
    <d v="2018-12-21T00:00:00"/>
    <x v="36"/>
    <x v="38"/>
    <x v="0"/>
  </r>
  <r>
    <d v="2018-12-21T00:00:00"/>
    <x v="11"/>
    <x v="6"/>
    <x v="0"/>
  </r>
  <r>
    <d v="2018-12-20T00:00:00"/>
    <x v="7"/>
    <x v="6"/>
    <x v="0"/>
  </r>
  <r>
    <d v="2018-12-20T00:00:00"/>
    <x v="6"/>
    <x v="5"/>
    <x v="0"/>
  </r>
  <r>
    <d v="2018-12-20T00:00:00"/>
    <x v="1"/>
    <x v="14"/>
    <x v="0"/>
  </r>
  <r>
    <d v="2018-12-20T00:00:00"/>
    <x v="23"/>
    <x v="2"/>
    <x v="0"/>
  </r>
  <r>
    <d v="2018-12-20T00:00:00"/>
    <x v="7"/>
    <x v="6"/>
    <x v="0"/>
  </r>
  <r>
    <d v="2018-12-20T00:00:00"/>
    <x v="21"/>
    <x v="6"/>
    <x v="0"/>
  </r>
  <r>
    <d v="2018-12-20T00:00:00"/>
    <x v="35"/>
    <x v="6"/>
    <x v="0"/>
  </r>
  <r>
    <d v="2018-12-20T00:00:00"/>
    <x v="9"/>
    <x v="9"/>
    <x v="0"/>
  </r>
  <r>
    <d v="2018-12-20T00:00:00"/>
    <x v="96"/>
    <x v="0"/>
    <x v="0"/>
  </r>
  <r>
    <d v="2018-12-20T00:00:00"/>
    <x v="36"/>
    <x v="40"/>
    <x v="0"/>
  </r>
  <r>
    <d v="2018-12-20T00:00:00"/>
    <x v="7"/>
    <x v="6"/>
    <x v="0"/>
  </r>
  <r>
    <d v="2018-12-20T00:00:00"/>
    <x v="35"/>
    <x v="6"/>
    <x v="0"/>
  </r>
  <r>
    <d v="2018-12-20T00:00:00"/>
    <x v="14"/>
    <x v="10"/>
    <x v="0"/>
  </r>
  <r>
    <d v="2018-12-20T00:00:00"/>
    <x v="90"/>
    <x v="14"/>
    <x v="0"/>
  </r>
  <r>
    <d v="2018-12-20T00:00:00"/>
    <x v="26"/>
    <x v="6"/>
    <x v="0"/>
  </r>
  <r>
    <d v="2018-12-20T00:00:00"/>
    <x v="12"/>
    <x v="0"/>
    <x v="0"/>
  </r>
  <r>
    <d v="2018-12-20T00:00:00"/>
    <x v="153"/>
    <x v="0"/>
    <x v="0"/>
  </r>
  <r>
    <d v="2018-12-20T00:00:00"/>
    <x v="3"/>
    <x v="41"/>
    <x v="0"/>
  </r>
  <r>
    <d v="2018-12-20T00:00:00"/>
    <x v="21"/>
    <x v="6"/>
    <x v="0"/>
  </r>
  <r>
    <d v="2018-12-20T00:00:00"/>
    <x v="30"/>
    <x v="6"/>
    <x v="0"/>
  </r>
  <r>
    <d v="2018-12-20T00:00:00"/>
    <x v="7"/>
    <x v="27"/>
    <x v="0"/>
  </r>
  <r>
    <d v="2018-12-20T00:00:00"/>
    <x v="3"/>
    <x v="10"/>
    <x v="0"/>
  </r>
  <r>
    <d v="2018-12-20T00:00:00"/>
    <x v="95"/>
    <x v="5"/>
    <x v="0"/>
  </r>
  <r>
    <d v="2018-12-20T00:00:00"/>
    <x v="21"/>
    <x v="6"/>
    <x v="0"/>
  </r>
  <r>
    <d v="2018-12-20T00:00:00"/>
    <x v="53"/>
    <x v="9"/>
    <x v="0"/>
  </r>
  <r>
    <d v="2018-12-20T00:00:00"/>
    <x v="9"/>
    <x v="9"/>
    <x v="0"/>
  </r>
  <r>
    <d v="2018-12-20T00:00:00"/>
    <x v="11"/>
    <x v="6"/>
    <x v="0"/>
  </r>
  <r>
    <d v="2018-12-20T00:00:00"/>
    <x v="3"/>
    <x v="9"/>
    <x v="0"/>
  </r>
  <r>
    <d v="2018-12-20T00:00:00"/>
    <x v="3"/>
    <x v="9"/>
    <x v="0"/>
  </r>
  <r>
    <d v="2018-12-20T00:00:00"/>
    <x v="11"/>
    <x v="6"/>
    <x v="0"/>
  </r>
  <r>
    <d v="2018-12-20T00:00:00"/>
    <x v="15"/>
    <x v="9"/>
    <x v="0"/>
  </r>
  <r>
    <d v="2018-12-20T00:00:00"/>
    <x v="30"/>
    <x v="6"/>
    <x v="0"/>
  </r>
  <r>
    <d v="2018-12-20T00:00:00"/>
    <x v="51"/>
    <x v="5"/>
    <x v="0"/>
  </r>
  <r>
    <d v="2018-12-20T00:00:00"/>
    <x v="46"/>
    <x v="6"/>
    <x v="0"/>
  </r>
  <r>
    <d v="2018-12-20T00:00:00"/>
    <x v="15"/>
    <x v="9"/>
    <x v="0"/>
  </r>
  <r>
    <d v="2018-12-20T00:00:00"/>
    <x v="154"/>
    <x v="9"/>
    <x v="0"/>
  </r>
  <r>
    <d v="2018-12-20T00:00:00"/>
    <x v="91"/>
    <x v="6"/>
    <x v="0"/>
  </r>
  <r>
    <d v="2018-12-20T00:00:00"/>
    <x v="43"/>
    <x v="26"/>
    <x v="0"/>
  </r>
  <r>
    <d v="2018-12-20T00:00:00"/>
    <x v="21"/>
    <x v="6"/>
    <x v="0"/>
  </r>
  <r>
    <d v="2018-12-20T00:00:00"/>
    <x v="5"/>
    <x v="35"/>
    <x v="0"/>
  </r>
  <r>
    <d v="2018-12-20T00:00:00"/>
    <x v="9"/>
    <x v="29"/>
    <x v="0"/>
  </r>
  <r>
    <d v="2018-12-20T00:00:00"/>
    <x v="35"/>
    <x v="6"/>
    <x v="0"/>
  </r>
  <r>
    <d v="2018-12-20T00:00:00"/>
    <x v="155"/>
    <x v="0"/>
    <x v="0"/>
  </r>
  <r>
    <d v="2018-12-20T00:00:00"/>
    <x v="67"/>
    <x v="27"/>
    <x v="0"/>
  </r>
  <r>
    <d v="2018-12-20T00:00:00"/>
    <x v="28"/>
    <x v="27"/>
    <x v="0"/>
  </r>
  <r>
    <d v="2018-12-20T00:00:00"/>
    <x v="21"/>
    <x v="6"/>
    <x v="0"/>
  </r>
  <r>
    <d v="2018-12-20T00:00:00"/>
    <x v="93"/>
    <x v="1"/>
    <x v="0"/>
  </r>
  <r>
    <d v="2018-12-20T00:00:00"/>
    <x v="9"/>
    <x v="43"/>
    <x v="0"/>
  </r>
  <r>
    <d v="2018-12-20T00:00:00"/>
    <x v="7"/>
    <x v="6"/>
    <x v="0"/>
  </r>
  <r>
    <d v="2018-12-20T00:00:00"/>
    <x v="11"/>
    <x v="6"/>
    <x v="0"/>
  </r>
  <r>
    <d v="2018-12-20T00:00:00"/>
    <x v="26"/>
    <x v="6"/>
    <x v="0"/>
  </r>
  <r>
    <d v="2018-12-20T00:00:00"/>
    <x v="101"/>
    <x v="0"/>
    <x v="0"/>
  </r>
  <r>
    <d v="2018-12-20T00:00:00"/>
    <x v="53"/>
    <x v="43"/>
    <x v="0"/>
  </r>
  <r>
    <d v="2018-12-20T00:00:00"/>
    <x v="6"/>
    <x v="0"/>
    <x v="0"/>
  </r>
  <r>
    <d v="2018-12-20T00:00:00"/>
    <x v="21"/>
    <x v="6"/>
    <x v="0"/>
  </r>
  <r>
    <d v="2018-12-20T00:00:00"/>
    <x v="156"/>
    <x v="12"/>
    <x v="0"/>
  </r>
  <r>
    <d v="2018-12-20T00:00:00"/>
    <x v="33"/>
    <x v="23"/>
    <x v="0"/>
  </r>
  <r>
    <d v="2018-12-20T00:00:00"/>
    <x v="5"/>
    <x v="60"/>
    <x v="0"/>
  </r>
  <r>
    <d v="2018-12-20T00:00:00"/>
    <x v="30"/>
    <x v="6"/>
    <x v="0"/>
  </r>
  <r>
    <d v="2018-12-20T00:00:00"/>
    <x v="3"/>
    <x v="46"/>
    <x v="0"/>
  </r>
  <r>
    <d v="2018-12-20T00:00:00"/>
    <x v="57"/>
    <x v="6"/>
    <x v="0"/>
  </r>
  <r>
    <d v="2018-12-20T00:00:00"/>
    <x v="30"/>
    <x v="6"/>
    <x v="0"/>
  </r>
  <r>
    <d v="2018-12-20T00:00:00"/>
    <x v="35"/>
    <x v="6"/>
    <x v="0"/>
  </r>
  <r>
    <d v="2018-12-20T00:00:00"/>
    <x v="30"/>
    <x v="6"/>
    <x v="0"/>
  </r>
  <r>
    <d v="2018-12-20T00:00:00"/>
    <x v="14"/>
    <x v="39"/>
    <x v="0"/>
  </r>
  <r>
    <d v="2018-12-20T00:00:00"/>
    <x v="12"/>
    <x v="14"/>
    <x v="0"/>
  </r>
  <r>
    <d v="2018-12-20T00:00:00"/>
    <x v="157"/>
    <x v="3"/>
    <x v="0"/>
  </r>
  <r>
    <d v="2018-12-20T00:00:00"/>
    <x v="23"/>
    <x v="6"/>
    <x v="0"/>
  </r>
  <r>
    <d v="2018-12-20T00:00:00"/>
    <x v="40"/>
    <x v="6"/>
    <x v="0"/>
  </r>
  <r>
    <d v="2018-12-20T00:00:00"/>
    <x v="5"/>
    <x v="40"/>
    <x v="0"/>
  </r>
  <r>
    <d v="2018-12-20T00:00:00"/>
    <x v="7"/>
    <x v="6"/>
    <x v="0"/>
  </r>
  <r>
    <d v="2018-12-20T00:00:00"/>
    <x v="21"/>
    <x v="6"/>
    <x v="0"/>
  </r>
  <r>
    <d v="2018-12-20T00:00:00"/>
    <x v="9"/>
    <x v="16"/>
    <x v="0"/>
  </r>
  <r>
    <d v="2018-12-20T00:00:00"/>
    <x v="16"/>
    <x v="53"/>
    <x v="0"/>
  </r>
  <r>
    <d v="2018-12-20T00:00:00"/>
    <x v="21"/>
    <x v="6"/>
    <x v="0"/>
  </r>
  <r>
    <d v="2018-12-20T00:00:00"/>
    <x v="14"/>
    <x v="36"/>
    <x v="0"/>
  </r>
  <r>
    <d v="2018-12-20T00:00:00"/>
    <x v="135"/>
    <x v="0"/>
    <x v="0"/>
  </r>
  <r>
    <d v="2018-12-20T00:00:00"/>
    <x v="30"/>
    <x v="6"/>
    <x v="0"/>
  </r>
  <r>
    <d v="2018-12-20T00:00:00"/>
    <x v="27"/>
    <x v="42"/>
    <x v="0"/>
  </r>
  <r>
    <d v="2018-12-20T00:00:00"/>
    <x v="158"/>
    <x v="5"/>
    <x v="0"/>
  </r>
  <r>
    <d v="2018-12-20T00:00:00"/>
    <x v="23"/>
    <x v="15"/>
    <x v="0"/>
  </r>
  <r>
    <d v="2018-12-20T00:00:00"/>
    <x v="11"/>
    <x v="27"/>
    <x v="0"/>
  </r>
  <r>
    <d v="2018-12-20T00:00:00"/>
    <x v="53"/>
    <x v="40"/>
    <x v="0"/>
  </r>
  <r>
    <d v="2018-12-20T00:00:00"/>
    <x v="158"/>
    <x v="5"/>
    <x v="0"/>
  </r>
  <r>
    <d v="2018-12-20T00:00:00"/>
    <x v="21"/>
    <x v="6"/>
    <x v="0"/>
  </r>
  <r>
    <d v="2018-12-20T00:00:00"/>
    <x v="159"/>
    <x v="12"/>
    <x v="0"/>
  </r>
  <r>
    <d v="2018-12-20T00:00:00"/>
    <x v="19"/>
    <x v="6"/>
    <x v="0"/>
  </r>
  <r>
    <d v="2018-12-20T00:00:00"/>
    <x v="45"/>
    <x v="14"/>
    <x v="0"/>
  </r>
  <r>
    <d v="2018-12-19T00:00:00"/>
    <x v="37"/>
    <x v="5"/>
    <x v="0"/>
  </r>
  <r>
    <d v="2018-12-19T00:00:00"/>
    <x v="160"/>
    <x v="5"/>
    <x v="0"/>
  </r>
  <r>
    <d v="2018-12-19T00:00:00"/>
    <x v="89"/>
    <x v="14"/>
    <x v="0"/>
  </r>
  <r>
    <d v="2018-12-19T00:00:00"/>
    <x v="40"/>
    <x v="6"/>
    <x v="0"/>
  </r>
  <r>
    <d v="2018-12-19T00:00:00"/>
    <x v="11"/>
    <x v="6"/>
    <x v="0"/>
  </r>
  <r>
    <d v="2018-12-19T00:00:00"/>
    <x v="9"/>
    <x v="29"/>
    <x v="0"/>
  </r>
  <r>
    <d v="2018-12-19T00:00:00"/>
    <x v="45"/>
    <x v="5"/>
    <x v="0"/>
  </r>
  <r>
    <d v="2018-12-19T00:00:00"/>
    <x v="89"/>
    <x v="18"/>
    <x v="1"/>
  </r>
  <r>
    <d v="2018-12-19T00:00:00"/>
    <x v="111"/>
    <x v="31"/>
    <x v="0"/>
  </r>
  <r>
    <d v="2018-12-19T00:00:00"/>
    <x v="114"/>
    <x v="46"/>
    <x v="0"/>
  </r>
  <r>
    <d v="2018-12-19T00:00:00"/>
    <x v="4"/>
    <x v="0"/>
    <x v="0"/>
  </r>
  <r>
    <d v="2018-12-19T00:00:00"/>
    <x v="3"/>
    <x v="36"/>
    <x v="0"/>
  </r>
  <r>
    <d v="2018-12-19T00:00:00"/>
    <x v="19"/>
    <x v="6"/>
    <x v="0"/>
  </r>
  <r>
    <d v="2018-12-19T00:00:00"/>
    <x v="2"/>
    <x v="5"/>
    <x v="0"/>
  </r>
  <r>
    <d v="2018-12-19T00:00:00"/>
    <x v="30"/>
    <x v="27"/>
    <x v="1"/>
  </r>
  <r>
    <d v="2018-12-19T00:00:00"/>
    <x v="24"/>
    <x v="58"/>
    <x v="0"/>
  </r>
  <r>
    <d v="2018-12-19T00:00:00"/>
    <x v="9"/>
    <x v="29"/>
    <x v="0"/>
  </r>
  <r>
    <d v="2018-12-19T00:00:00"/>
    <x v="7"/>
    <x v="6"/>
    <x v="0"/>
  </r>
  <r>
    <d v="2018-12-19T00:00:00"/>
    <x v="21"/>
    <x v="6"/>
    <x v="0"/>
  </r>
  <r>
    <d v="2018-12-19T00:00:00"/>
    <x v="7"/>
    <x v="14"/>
    <x v="0"/>
  </r>
  <r>
    <d v="2018-12-19T00:00:00"/>
    <x v="30"/>
    <x v="6"/>
    <x v="0"/>
  </r>
  <r>
    <d v="2018-12-19T00:00:00"/>
    <x v="11"/>
    <x v="21"/>
    <x v="0"/>
  </r>
  <r>
    <d v="2018-12-19T00:00:00"/>
    <x v="30"/>
    <x v="6"/>
    <x v="0"/>
  </r>
  <r>
    <d v="2018-12-19T00:00:00"/>
    <x v="5"/>
    <x v="41"/>
    <x v="0"/>
  </r>
  <r>
    <d v="2018-12-19T00:00:00"/>
    <x v="21"/>
    <x v="6"/>
    <x v="0"/>
  </r>
  <r>
    <d v="2018-12-19T00:00:00"/>
    <x v="7"/>
    <x v="6"/>
    <x v="0"/>
  </r>
  <r>
    <d v="2018-12-19T00:00:00"/>
    <x v="7"/>
    <x v="6"/>
    <x v="0"/>
  </r>
  <r>
    <d v="2018-12-19T00:00:00"/>
    <x v="7"/>
    <x v="6"/>
    <x v="0"/>
  </r>
  <r>
    <d v="2018-12-19T00:00:00"/>
    <x v="7"/>
    <x v="6"/>
    <x v="0"/>
  </r>
  <r>
    <d v="2018-12-19T00:00:00"/>
    <x v="59"/>
    <x v="0"/>
    <x v="0"/>
  </r>
  <r>
    <d v="2018-12-19T00:00:00"/>
    <x v="77"/>
    <x v="41"/>
    <x v="0"/>
  </r>
  <r>
    <d v="2018-12-19T00:00:00"/>
    <x v="134"/>
    <x v="12"/>
    <x v="0"/>
  </r>
  <r>
    <d v="2018-12-19T00:00:00"/>
    <x v="21"/>
    <x v="6"/>
    <x v="0"/>
  </r>
  <r>
    <d v="2018-12-19T00:00:00"/>
    <x v="107"/>
    <x v="0"/>
    <x v="0"/>
  </r>
  <r>
    <d v="2018-12-19T00:00:00"/>
    <x v="35"/>
    <x v="6"/>
    <x v="0"/>
  </r>
  <r>
    <d v="2018-12-19T00:00:00"/>
    <x v="33"/>
    <x v="10"/>
    <x v="0"/>
  </r>
  <r>
    <d v="2018-12-19T00:00:00"/>
    <x v="21"/>
    <x v="6"/>
    <x v="0"/>
  </r>
  <r>
    <d v="2018-12-19T00:00:00"/>
    <x v="11"/>
    <x v="6"/>
    <x v="0"/>
  </r>
  <r>
    <d v="2018-12-19T00:00:00"/>
    <x v="16"/>
    <x v="6"/>
    <x v="0"/>
  </r>
  <r>
    <d v="2018-12-19T00:00:00"/>
    <x v="10"/>
    <x v="3"/>
    <x v="0"/>
  </r>
  <r>
    <d v="2018-12-19T00:00:00"/>
    <x v="126"/>
    <x v="3"/>
    <x v="0"/>
  </r>
  <r>
    <d v="2018-12-19T00:00:00"/>
    <x v="38"/>
    <x v="0"/>
    <x v="0"/>
  </r>
  <r>
    <d v="2018-12-19T00:00:00"/>
    <x v="100"/>
    <x v="0"/>
    <x v="0"/>
  </r>
  <r>
    <d v="2018-12-19T00:00:00"/>
    <x v="27"/>
    <x v="40"/>
    <x v="0"/>
  </r>
  <r>
    <d v="2018-12-19T00:00:00"/>
    <x v="35"/>
    <x v="6"/>
    <x v="0"/>
  </r>
  <r>
    <d v="2018-12-19T00:00:00"/>
    <x v="25"/>
    <x v="41"/>
    <x v="0"/>
  </r>
  <r>
    <d v="2018-12-19T00:00:00"/>
    <x v="23"/>
    <x v="16"/>
    <x v="0"/>
  </r>
  <r>
    <d v="2018-12-19T00:00:00"/>
    <x v="30"/>
    <x v="6"/>
    <x v="0"/>
  </r>
  <r>
    <d v="2018-12-19T00:00:00"/>
    <x v="32"/>
    <x v="6"/>
    <x v="0"/>
  </r>
  <r>
    <d v="2018-12-19T00:00:00"/>
    <x v="21"/>
    <x v="6"/>
    <x v="0"/>
  </r>
  <r>
    <d v="2018-12-19T00:00:00"/>
    <x v="41"/>
    <x v="5"/>
    <x v="0"/>
  </r>
  <r>
    <d v="2018-12-19T00:00:00"/>
    <x v="21"/>
    <x v="6"/>
    <x v="0"/>
  </r>
  <r>
    <d v="2018-12-19T00:00:00"/>
    <x v="26"/>
    <x v="6"/>
    <x v="0"/>
  </r>
  <r>
    <d v="2018-12-19T00:00:00"/>
    <x v="123"/>
    <x v="72"/>
    <x v="0"/>
  </r>
  <r>
    <d v="2018-12-19T00:00:00"/>
    <x v="161"/>
    <x v="41"/>
    <x v="0"/>
  </r>
  <r>
    <d v="2018-12-19T00:00:00"/>
    <x v="30"/>
    <x v="6"/>
    <x v="0"/>
  </r>
  <r>
    <d v="2018-12-18T00:00:00"/>
    <x v="119"/>
    <x v="14"/>
    <x v="0"/>
  </r>
  <r>
    <d v="2018-12-18T00:00:00"/>
    <x v="109"/>
    <x v="14"/>
    <x v="0"/>
  </r>
  <r>
    <d v="2018-12-18T00:00:00"/>
    <x v="127"/>
    <x v="0"/>
    <x v="0"/>
  </r>
  <r>
    <d v="2018-12-18T00:00:00"/>
    <x v="21"/>
    <x v="14"/>
    <x v="0"/>
  </r>
  <r>
    <d v="2018-12-18T00:00:00"/>
    <x v="74"/>
    <x v="5"/>
    <x v="0"/>
  </r>
  <r>
    <d v="2018-12-18T00:00:00"/>
    <x v="32"/>
    <x v="6"/>
    <x v="0"/>
  </r>
  <r>
    <d v="2018-12-18T00:00:00"/>
    <x v="14"/>
    <x v="10"/>
    <x v="0"/>
  </r>
  <r>
    <d v="2018-12-18T00:00:00"/>
    <x v="36"/>
    <x v="45"/>
    <x v="0"/>
  </r>
  <r>
    <d v="2018-12-18T00:00:00"/>
    <x v="67"/>
    <x v="6"/>
    <x v="0"/>
  </r>
  <r>
    <d v="2018-12-18T00:00:00"/>
    <x v="43"/>
    <x v="6"/>
    <x v="0"/>
  </r>
  <r>
    <d v="2018-12-18T00:00:00"/>
    <x v="53"/>
    <x v="41"/>
    <x v="0"/>
  </r>
  <r>
    <d v="2018-12-18T00:00:00"/>
    <x v="32"/>
    <x v="21"/>
    <x v="0"/>
  </r>
  <r>
    <d v="2018-12-18T00:00:00"/>
    <x v="37"/>
    <x v="58"/>
    <x v="0"/>
  </r>
  <r>
    <d v="2018-12-18T00:00:00"/>
    <x v="36"/>
    <x v="10"/>
    <x v="0"/>
  </r>
  <r>
    <d v="2018-12-18T00:00:00"/>
    <x v="44"/>
    <x v="26"/>
    <x v="0"/>
  </r>
  <r>
    <d v="2018-12-18T00:00:00"/>
    <x v="21"/>
    <x v="6"/>
    <x v="0"/>
  </r>
  <r>
    <d v="2018-12-18T00:00:00"/>
    <x v="162"/>
    <x v="12"/>
    <x v="0"/>
  </r>
  <r>
    <d v="2018-12-18T00:00:00"/>
    <x v="30"/>
    <x v="6"/>
    <x v="0"/>
  </r>
  <r>
    <d v="2018-12-18T00:00:00"/>
    <x v="9"/>
    <x v="53"/>
    <x v="0"/>
  </r>
  <r>
    <d v="2018-12-18T00:00:00"/>
    <x v="86"/>
    <x v="14"/>
    <x v="0"/>
  </r>
  <r>
    <d v="2018-12-18T00:00:00"/>
    <x v="9"/>
    <x v="22"/>
    <x v="0"/>
  </r>
  <r>
    <d v="2018-12-18T00:00:00"/>
    <x v="21"/>
    <x v="6"/>
    <x v="0"/>
  </r>
  <r>
    <d v="2018-12-18T00:00:00"/>
    <x v="9"/>
    <x v="10"/>
    <x v="0"/>
  </r>
  <r>
    <d v="2018-12-18T00:00:00"/>
    <x v="11"/>
    <x v="6"/>
    <x v="0"/>
  </r>
  <r>
    <d v="2018-12-18T00:00:00"/>
    <x v="21"/>
    <x v="6"/>
    <x v="0"/>
  </r>
  <r>
    <d v="2018-12-18T00:00:00"/>
    <x v="26"/>
    <x v="6"/>
    <x v="0"/>
  </r>
  <r>
    <d v="2018-12-18T00:00:00"/>
    <x v="21"/>
    <x v="6"/>
    <x v="0"/>
  </r>
  <r>
    <d v="2018-12-18T00:00:00"/>
    <x v="159"/>
    <x v="12"/>
    <x v="0"/>
  </r>
  <r>
    <d v="2018-12-18T00:00:00"/>
    <x v="30"/>
    <x v="6"/>
    <x v="0"/>
  </r>
  <r>
    <d v="2018-12-18T00:00:00"/>
    <x v="27"/>
    <x v="38"/>
    <x v="0"/>
  </r>
  <r>
    <d v="2018-12-18T00:00:00"/>
    <x v="0"/>
    <x v="14"/>
    <x v="0"/>
  </r>
  <r>
    <d v="2018-12-18T00:00:00"/>
    <x v="30"/>
    <x v="6"/>
    <x v="0"/>
  </r>
  <r>
    <d v="2018-12-18T00:00:00"/>
    <x v="27"/>
    <x v="16"/>
    <x v="0"/>
  </r>
  <r>
    <d v="2018-12-18T00:00:00"/>
    <x v="163"/>
    <x v="14"/>
    <x v="0"/>
  </r>
  <r>
    <d v="2018-12-18T00:00:00"/>
    <x v="68"/>
    <x v="5"/>
    <x v="0"/>
  </r>
  <r>
    <d v="2018-12-18T00:00:00"/>
    <x v="6"/>
    <x v="5"/>
    <x v="0"/>
  </r>
  <r>
    <d v="2018-12-18T00:00:00"/>
    <x v="19"/>
    <x v="6"/>
    <x v="0"/>
  </r>
  <r>
    <d v="2018-12-18T00:00:00"/>
    <x v="47"/>
    <x v="6"/>
    <x v="0"/>
  </r>
  <r>
    <d v="2018-12-18T00:00:00"/>
    <x v="21"/>
    <x v="6"/>
    <x v="0"/>
  </r>
  <r>
    <d v="2018-12-18T00:00:00"/>
    <x v="11"/>
    <x v="6"/>
    <x v="0"/>
  </r>
  <r>
    <d v="2018-12-18T00:00:00"/>
    <x v="24"/>
    <x v="0"/>
    <x v="0"/>
  </r>
  <r>
    <d v="2018-12-18T00:00:00"/>
    <x v="30"/>
    <x v="6"/>
    <x v="0"/>
  </r>
  <r>
    <d v="2018-12-18T00:00:00"/>
    <x v="30"/>
    <x v="6"/>
    <x v="0"/>
  </r>
  <r>
    <d v="2018-12-18T00:00:00"/>
    <x v="21"/>
    <x v="6"/>
    <x v="0"/>
  </r>
  <r>
    <d v="2018-12-18T00:00:00"/>
    <x v="32"/>
    <x v="6"/>
    <x v="0"/>
  </r>
  <r>
    <d v="2018-12-18T00:00:00"/>
    <x v="21"/>
    <x v="6"/>
    <x v="0"/>
  </r>
  <r>
    <d v="2018-12-18T00:00:00"/>
    <x v="19"/>
    <x v="6"/>
    <x v="0"/>
  </r>
  <r>
    <d v="2018-12-18T00:00:00"/>
    <x v="30"/>
    <x v="6"/>
    <x v="0"/>
  </r>
  <r>
    <d v="2018-12-18T00:00:00"/>
    <x v="35"/>
    <x v="6"/>
    <x v="0"/>
  </r>
  <r>
    <d v="2018-12-18T00:00:00"/>
    <x v="19"/>
    <x v="6"/>
    <x v="0"/>
  </r>
  <r>
    <d v="2018-12-18T00:00:00"/>
    <x v="10"/>
    <x v="3"/>
    <x v="0"/>
  </r>
  <r>
    <d v="2018-12-18T00:00:00"/>
    <x v="33"/>
    <x v="40"/>
    <x v="0"/>
  </r>
  <r>
    <d v="2018-12-18T00:00:00"/>
    <x v="64"/>
    <x v="3"/>
    <x v="0"/>
  </r>
  <r>
    <d v="2018-12-18T00:00:00"/>
    <x v="7"/>
    <x v="6"/>
    <x v="0"/>
  </r>
  <r>
    <d v="2018-12-18T00:00:00"/>
    <x v="7"/>
    <x v="6"/>
    <x v="0"/>
  </r>
  <r>
    <d v="2018-12-18T00:00:00"/>
    <x v="30"/>
    <x v="6"/>
    <x v="0"/>
  </r>
  <r>
    <d v="2018-12-18T00:00:00"/>
    <x v="55"/>
    <x v="5"/>
    <x v="0"/>
  </r>
  <r>
    <d v="2018-12-18T00:00:00"/>
    <x v="64"/>
    <x v="0"/>
    <x v="0"/>
  </r>
  <r>
    <d v="2018-12-18T00:00:00"/>
    <x v="7"/>
    <x v="6"/>
    <x v="0"/>
  </r>
  <r>
    <d v="2018-12-18T00:00:00"/>
    <x v="116"/>
    <x v="0"/>
    <x v="0"/>
  </r>
  <r>
    <d v="2018-12-18T00:00:00"/>
    <x v="31"/>
    <x v="15"/>
    <x v="0"/>
  </r>
  <r>
    <d v="2018-12-18T00:00:00"/>
    <x v="137"/>
    <x v="26"/>
    <x v="0"/>
  </r>
  <r>
    <d v="2018-12-18T00:00:00"/>
    <x v="21"/>
    <x v="6"/>
    <x v="0"/>
  </r>
  <r>
    <d v="2018-12-18T00:00:00"/>
    <x v="19"/>
    <x v="6"/>
    <x v="0"/>
  </r>
  <r>
    <d v="2018-12-18T00:00:00"/>
    <x v="119"/>
    <x v="3"/>
    <x v="0"/>
  </r>
  <r>
    <d v="2018-12-18T00:00:00"/>
    <x v="145"/>
    <x v="5"/>
    <x v="0"/>
  </r>
  <r>
    <d v="2018-12-18T00:00:00"/>
    <x v="46"/>
    <x v="6"/>
    <x v="0"/>
  </r>
  <r>
    <d v="2018-12-18T00:00:00"/>
    <x v="24"/>
    <x v="5"/>
    <x v="0"/>
  </r>
  <r>
    <d v="2018-12-18T00:00:00"/>
    <x v="57"/>
    <x v="6"/>
    <x v="0"/>
  </r>
  <r>
    <d v="2018-12-18T00:00:00"/>
    <x v="36"/>
    <x v="6"/>
    <x v="0"/>
  </r>
  <r>
    <d v="2018-12-18T00:00:00"/>
    <x v="32"/>
    <x v="6"/>
    <x v="0"/>
  </r>
  <r>
    <d v="2018-12-18T00:00:00"/>
    <x v="7"/>
    <x v="6"/>
    <x v="0"/>
  </r>
  <r>
    <d v="2018-12-18T00:00:00"/>
    <x v="11"/>
    <x v="6"/>
    <x v="0"/>
  </r>
  <r>
    <d v="2018-12-18T00:00:00"/>
    <x v="3"/>
    <x v="63"/>
    <x v="0"/>
  </r>
  <r>
    <d v="2018-12-18T00:00:00"/>
    <x v="47"/>
    <x v="3"/>
    <x v="0"/>
  </r>
  <r>
    <d v="2018-12-18T00:00:00"/>
    <x v="5"/>
    <x v="41"/>
    <x v="0"/>
  </r>
  <r>
    <d v="2018-12-17T00:00:00"/>
    <x v="47"/>
    <x v="73"/>
    <x v="0"/>
  </r>
  <r>
    <d v="2018-12-17T00:00:00"/>
    <x v="30"/>
    <x v="6"/>
    <x v="0"/>
  </r>
  <r>
    <d v="2018-12-17T00:00:00"/>
    <x v="18"/>
    <x v="34"/>
    <x v="0"/>
  </r>
  <r>
    <d v="2018-12-17T00:00:00"/>
    <x v="34"/>
    <x v="74"/>
    <x v="2"/>
  </r>
  <r>
    <d v="2018-12-17T00:00:00"/>
    <x v="91"/>
    <x v="6"/>
    <x v="0"/>
  </r>
  <r>
    <d v="2018-12-17T00:00:00"/>
    <x v="16"/>
    <x v="10"/>
    <x v="0"/>
  </r>
  <r>
    <d v="2018-12-17T00:00:00"/>
    <x v="16"/>
    <x v="10"/>
    <x v="0"/>
  </r>
  <r>
    <d v="2018-12-17T00:00:00"/>
    <x v="14"/>
    <x v="45"/>
    <x v="0"/>
  </r>
  <r>
    <d v="2018-12-17T00:00:00"/>
    <x v="133"/>
    <x v="14"/>
    <x v="0"/>
  </r>
  <r>
    <d v="2018-12-17T00:00:00"/>
    <x v="20"/>
    <x v="5"/>
    <x v="0"/>
  </r>
  <r>
    <d v="2018-12-17T00:00:00"/>
    <x v="125"/>
    <x v="47"/>
    <x v="0"/>
  </r>
  <r>
    <d v="2018-12-17T00:00:00"/>
    <x v="27"/>
    <x v="10"/>
    <x v="0"/>
  </r>
  <r>
    <d v="2018-12-17T00:00:00"/>
    <x v="9"/>
    <x v="45"/>
    <x v="0"/>
  </r>
  <r>
    <d v="2018-12-17T00:00:00"/>
    <x v="55"/>
    <x v="0"/>
    <x v="0"/>
  </r>
  <r>
    <d v="2018-12-17T00:00:00"/>
    <x v="160"/>
    <x v="0"/>
    <x v="0"/>
  </r>
  <r>
    <d v="2018-12-17T00:00:00"/>
    <x v="38"/>
    <x v="14"/>
    <x v="0"/>
  </r>
  <r>
    <d v="2018-12-17T00:00:00"/>
    <x v="86"/>
    <x v="0"/>
    <x v="0"/>
  </r>
  <r>
    <d v="2018-12-17T00:00:00"/>
    <x v="87"/>
    <x v="14"/>
    <x v="0"/>
  </r>
  <r>
    <d v="2018-12-17T00:00:00"/>
    <x v="3"/>
    <x v="60"/>
    <x v="0"/>
  </r>
  <r>
    <d v="2018-12-17T00:00:00"/>
    <x v="21"/>
    <x v="6"/>
    <x v="0"/>
  </r>
  <r>
    <d v="2018-12-17T00:00:00"/>
    <x v="27"/>
    <x v="10"/>
    <x v="0"/>
  </r>
  <r>
    <d v="2018-12-17T00:00:00"/>
    <x v="21"/>
    <x v="6"/>
    <x v="0"/>
  </r>
  <r>
    <d v="2018-12-17T00:00:00"/>
    <x v="2"/>
    <x v="0"/>
    <x v="0"/>
  </r>
  <r>
    <d v="2018-12-17T00:00:00"/>
    <x v="21"/>
    <x v="6"/>
    <x v="0"/>
  </r>
  <r>
    <d v="2018-12-17T00:00:00"/>
    <x v="48"/>
    <x v="46"/>
    <x v="0"/>
  </r>
  <r>
    <d v="2018-12-17T00:00:00"/>
    <x v="21"/>
    <x v="6"/>
    <x v="0"/>
  </r>
  <r>
    <d v="2018-12-17T00:00:00"/>
    <x v="9"/>
    <x v="46"/>
    <x v="0"/>
  </r>
  <r>
    <d v="2018-12-17T00:00:00"/>
    <x v="35"/>
    <x v="6"/>
    <x v="0"/>
  </r>
  <r>
    <d v="2018-12-17T00:00:00"/>
    <x v="33"/>
    <x v="54"/>
    <x v="0"/>
  </r>
  <r>
    <d v="2018-12-17T00:00:00"/>
    <x v="9"/>
    <x v="63"/>
    <x v="0"/>
  </r>
  <r>
    <d v="2018-12-17T00:00:00"/>
    <x v="36"/>
    <x v="40"/>
    <x v="0"/>
  </r>
  <r>
    <d v="2018-12-17T00:00:00"/>
    <x v="14"/>
    <x v="38"/>
    <x v="0"/>
  </r>
  <r>
    <d v="2018-12-17T00:00:00"/>
    <x v="30"/>
    <x v="1"/>
    <x v="0"/>
  </r>
  <r>
    <d v="2018-12-17T00:00:00"/>
    <x v="11"/>
    <x v="6"/>
    <x v="0"/>
  </r>
  <r>
    <d v="2018-12-17T00:00:00"/>
    <x v="35"/>
    <x v="6"/>
    <x v="0"/>
  </r>
  <r>
    <d v="2018-12-17T00:00:00"/>
    <x v="18"/>
    <x v="46"/>
    <x v="0"/>
  </r>
  <r>
    <d v="2018-12-17T00:00:00"/>
    <x v="46"/>
    <x v="6"/>
    <x v="0"/>
  </r>
  <r>
    <d v="2018-12-17T00:00:00"/>
    <x v="9"/>
    <x v="40"/>
    <x v="0"/>
  </r>
  <r>
    <d v="2018-12-17T00:00:00"/>
    <x v="14"/>
    <x v="38"/>
    <x v="0"/>
  </r>
  <r>
    <d v="2018-12-17T00:00:00"/>
    <x v="23"/>
    <x v="54"/>
    <x v="0"/>
  </r>
  <r>
    <d v="2018-12-17T00:00:00"/>
    <x v="23"/>
    <x v="40"/>
    <x v="0"/>
  </r>
  <r>
    <d v="2018-12-17T00:00:00"/>
    <x v="14"/>
    <x v="40"/>
    <x v="0"/>
  </r>
  <r>
    <d v="2018-12-17T00:00:00"/>
    <x v="30"/>
    <x v="6"/>
    <x v="0"/>
  </r>
  <r>
    <d v="2018-12-17T00:00:00"/>
    <x v="73"/>
    <x v="1"/>
    <x v="0"/>
  </r>
  <r>
    <d v="2018-12-17T00:00:00"/>
    <x v="57"/>
    <x v="3"/>
    <x v="0"/>
  </r>
  <r>
    <d v="2018-12-17T00:00:00"/>
    <x v="21"/>
    <x v="6"/>
    <x v="0"/>
  </r>
  <r>
    <d v="2018-12-17T00:00:00"/>
    <x v="21"/>
    <x v="6"/>
    <x v="0"/>
  </r>
  <r>
    <d v="2018-12-17T00:00:00"/>
    <x v="7"/>
    <x v="6"/>
    <x v="0"/>
  </r>
  <r>
    <d v="2018-12-17T00:00:00"/>
    <x v="30"/>
    <x v="0"/>
    <x v="0"/>
  </r>
  <r>
    <d v="2018-12-17T00:00:00"/>
    <x v="155"/>
    <x v="0"/>
    <x v="0"/>
  </r>
  <r>
    <d v="2018-12-17T00:00:00"/>
    <x v="106"/>
    <x v="46"/>
    <x v="0"/>
  </r>
  <r>
    <d v="2018-12-17T00:00:00"/>
    <x v="11"/>
    <x v="6"/>
    <x v="0"/>
  </r>
  <r>
    <d v="2018-12-17T00:00:00"/>
    <x v="21"/>
    <x v="6"/>
    <x v="0"/>
  </r>
  <r>
    <d v="2018-12-17T00:00:00"/>
    <x v="7"/>
    <x v="6"/>
    <x v="0"/>
  </r>
  <r>
    <d v="2018-12-17T00:00:00"/>
    <x v="38"/>
    <x v="0"/>
    <x v="0"/>
  </r>
  <r>
    <d v="2018-12-17T00:00:00"/>
    <x v="21"/>
    <x v="6"/>
    <x v="0"/>
  </r>
  <r>
    <d v="2018-12-17T00:00:00"/>
    <x v="36"/>
    <x v="75"/>
    <x v="0"/>
  </r>
  <r>
    <d v="2018-12-17T00:00:00"/>
    <x v="30"/>
    <x v="6"/>
    <x v="0"/>
  </r>
  <r>
    <d v="2018-12-17T00:00:00"/>
    <x v="30"/>
    <x v="6"/>
    <x v="0"/>
  </r>
  <r>
    <d v="2018-12-17T00:00:00"/>
    <x v="21"/>
    <x v="6"/>
    <x v="0"/>
  </r>
  <r>
    <d v="2018-12-17T00:00:00"/>
    <x v="3"/>
    <x v="40"/>
    <x v="0"/>
  </r>
  <r>
    <d v="2018-12-17T00:00:00"/>
    <x v="57"/>
    <x v="21"/>
    <x v="0"/>
  </r>
  <r>
    <d v="2018-12-17T00:00:00"/>
    <x v="55"/>
    <x v="5"/>
    <x v="0"/>
  </r>
  <r>
    <d v="2018-12-17T00:00:00"/>
    <x v="40"/>
    <x v="3"/>
    <x v="0"/>
  </r>
  <r>
    <d v="2018-12-17T00:00:00"/>
    <x v="27"/>
    <x v="40"/>
    <x v="0"/>
  </r>
  <r>
    <d v="2018-12-17T00:00:00"/>
    <x v="36"/>
    <x v="4"/>
    <x v="0"/>
  </r>
  <r>
    <d v="2018-12-17T00:00:00"/>
    <x v="26"/>
    <x v="6"/>
    <x v="0"/>
  </r>
  <r>
    <d v="2018-12-17T00:00:00"/>
    <x v="36"/>
    <x v="40"/>
    <x v="0"/>
  </r>
  <r>
    <d v="2018-12-17T00:00:00"/>
    <x v="21"/>
    <x v="6"/>
    <x v="0"/>
  </r>
  <r>
    <d v="2018-12-17T00:00:00"/>
    <x v="35"/>
    <x v="6"/>
    <x v="0"/>
  </r>
  <r>
    <d v="2018-12-17T00:00:00"/>
    <x v="7"/>
    <x v="6"/>
    <x v="0"/>
  </r>
  <r>
    <d v="2018-12-17T00:00:00"/>
    <x v="115"/>
    <x v="0"/>
    <x v="0"/>
  </r>
  <r>
    <d v="2018-12-17T00:00:00"/>
    <x v="160"/>
    <x v="5"/>
    <x v="0"/>
  </r>
  <r>
    <d v="2018-12-17T00:00:00"/>
    <x v="146"/>
    <x v="5"/>
    <x v="0"/>
  </r>
  <r>
    <d v="2018-12-17T00:00:00"/>
    <x v="7"/>
    <x v="6"/>
    <x v="0"/>
  </r>
  <r>
    <d v="2018-12-17T00:00:00"/>
    <x v="11"/>
    <x v="6"/>
    <x v="0"/>
  </r>
  <r>
    <d v="2018-12-17T00:00:00"/>
    <x v="35"/>
    <x v="6"/>
    <x v="0"/>
  </r>
  <r>
    <d v="2018-12-17T00:00:00"/>
    <x v="14"/>
    <x v="29"/>
    <x v="0"/>
  </r>
  <r>
    <d v="2018-12-17T00:00:00"/>
    <x v="110"/>
    <x v="0"/>
    <x v="0"/>
  </r>
  <r>
    <d v="2018-12-17T00:00:00"/>
    <x v="78"/>
    <x v="5"/>
    <x v="0"/>
  </r>
  <r>
    <d v="2018-12-17T00:00:00"/>
    <x v="23"/>
    <x v="38"/>
    <x v="0"/>
  </r>
  <r>
    <d v="2018-12-17T00:00:00"/>
    <x v="102"/>
    <x v="5"/>
    <x v="0"/>
  </r>
  <r>
    <d v="2018-12-17T00:00:00"/>
    <x v="26"/>
    <x v="6"/>
    <x v="0"/>
  </r>
  <r>
    <d v="2018-12-17T00:00:00"/>
    <x v="31"/>
    <x v="53"/>
    <x v="0"/>
  </r>
  <r>
    <d v="2018-12-17T00:00:00"/>
    <x v="31"/>
    <x v="6"/>
    <x v="0"/>
  </r>
  <r>
    <d v="2018-12-17T00:00:00"/>
    <x v="34"/>
    <x v="5"/>
    <x v="0"/>
  </r>
  <r>
    <d v="2018-12-17T00:00:00"/>
    <x v="26"/>
    <x v="6"/>
    <x v="0"/>
  </r>
  <r>
    <d v="2018-12-17T00:00:00"/>
    <x v="34"/>
    <x v="5"/>
    <x v="0"/>
  </r>
  <r>
    <d v="2018-12-17T00:00:00"/>
    <x v="19"/>
    <x v="6"/>
    <x v="0"/>
  </r>
  <r>
    <d v="2018-12-17T00:00:00"/>
    <x v="27"/>
    <x v="34"/>
    <x v="0"/>
  </r>
  <r>
    <d v="2018-12-17T00:00:00"/>
    <x v="26"/>
    <x v="6"/>
    <x v="0"/>
  </r>
  <r>
    <d v="2018-12-17T00:00:00"/>
    <x v="6"/>
    <x v="5"/>
    <x v="0"/>
  </r>
  <r>
    <d v="2018-12-17T00:00:00"/>
    <x v="24"/>
    <x v="14"/>
    <x v="0"/>
  </r>
  <r>
    <d v="2018-12-17T00:00:00"/>
    <x v="30"/>
    <x v="6"/>
    <x v="0"/>
  </r>
  <r>
    <d v="2018-12-17T00:00:00"/>
    <x v="27"/>
    <x v="41"/>
    <x v="0"/>
  </r>
  <r>
    <d v="2018-12-17T00:00:00"/>
    <x v="7"/>
    <x v="6"/>
    <x v="0"/>
  </r>
  <r>
    <d v="2018-12-17T00:00:00"/>
    <x v="55"/>
    <x v="5"/>
    <x v="0"/>
  </r>
  <r>
    <d v="2018-12-17T00:00:00"/>
    <x v="86"/>
    <x v="5"/>
    <x v="0"/>
  </r>
  <r>
    <d v="2018-12-17T00:00:00"/>
    <x v="139"/>
    <x v="5"/>
    <x v="0"/>
  </r>
  <r>
    <d v="2018-12-16T00:00:00"/>
    <x v="11"/>
    <x v="6"/>
    <x v="0"/>
  </r>
  <r>
    <d v="2018-12-16T00:00:00"/>
    <x v="30"/>
    <x v="6"/>
    <x v="0"/>
  </r>
  <r>
    <d v="2018-12-16T00:00:00"/>
    <x v="55"/>
    <x v="5"/>
    <x v="0"/>
  </r>
  <r>
    <d v="2018-12-16T00:00:00"/>
    <x v="5"/>
    <x v="40"/>
    <x v="0"/>
  </r>
  <r>
    <d v="2018-12-16T00:00:00"/>
    <x v="21"/>
    <x v="6"/>
    <x v="0"/>
  </r>
  <r>
    <d v="2018-12-16T00:00:00"/>
    <x v="21"/>
    <x v="6"/>
    <x v="0"/>
  </r>
  <r>
    <d v="2018-12-16T00:00:00"/>
    <x v="133"/>
    <x v="5"/>
    <x v="0"/>
  </r>
  <r>
    <d v="2018-12-16T00:00:00"/>
    <x v="35"/>
    <x v="6"/>
    <x v="0"/>
  </r>
  <r>
    <d v="2018-12-16T00:00:00"/>
    <x v="9"/>
    <x v="40"/>
    <x v="0"/>
  </r>
  <r>
    <d v="2018-12-16T00:00:00"/>
    <x v="36"/>
    <x v="42"/>
    <x v="0"/>
  </r>
  <r>
    <d v="2018-12-16T00:00:00"/>
    <x v="89"/>
    <x v="5"/>
    <x v="0"/>
  </r>
  <r>
    <d v="2018-12-16T00:00:00"/>
    <x v="35"/>
    <x v="6"/>
    <x v="0"/>
  </r>
  <r>
    <d v="2018-12-16T00:00:00"/>
    <x v="21"/>
    <x v="14"/>
    <x v="0"/>
  </r>
  <r>
    <d v="2018-12-16T00:00:00"/>
    <x v="111"/>
    <x v="5"/>
    <x v="0"/>
  </r>
  <r>
    <d v="2018-12-16T00:00:00"/>
    <x v="21"/>
    <x v="6"/>
    <x v="0"/>
  </r>
  <r>
    <d v="2018-12-16T00:00:00"/>
    <x v="148"/>
    <x v="5"/>
    <x v="0"/>
  </r>
  <r>
    <d v="2018-12-16T00:00:00"/>
    <x v="16"/>
    <x v="2"/>
    <x v="0"/>
  </r>
  <r>
    <d v="2018-12-16T00:00:00"/>
    <x v="144"/>
    <x v="3"/>
    <x v="0"/>
  </r>
  <r>
    <d v="2018-12-16T00:00:00"/>
    <x v="11"/>
    <x v="6"/>
    <x v="0"/>
  </r>
  <r>
    <d v="2018-12-16T00:00:00"/>
    <x v="45"/>
    <x v="5"/>
    <x v="0"/>
  </r>
  <r>
    <d v="2018-12-16T00:00:00"/>
    <x v="32"/>
    <x v="6"/>
    <x v="0"/>
  </r>
  <r>
    <d v="2018-12-16T00:00:00"/>
    <x v="83"/>
    <x v="5"/>
    <x v="0"/>
  </r>
  <r>
    <d v="2018-12-16T00:00:00"/>
    <x v="127"/>
    <x v="5"/>
    <x v="0"/>
  </r>
  <r>
    <d v="2018-12-16T00:00:00"/>
    <x v="6"/>
    <x v="5"/>
    <x v="0"/>
  </r>
  <r>
    <d v="2018-12-16T00:00:00"/>
    <x v="43"/>
    <x v="27"/>
    <x v="1"/>
  </r>
  <r>
    <d v="2018-12-16T00:00:00"/>
    <x v="30"/>
    <x v="6"/>
    <x v="0"/>
  </r>
  <r>
    <d v="2018-12-16T00:00:00"/>
    <x v="21"/>
    <x v="6"/>
    <x v="0"/>
  </r>
  <r>
    <d v="2018-12-16T00:00:00"/>
    <x v="68"/>
    <x v="5"/>
    <x v="0"/>
  </r>
  <r>
    <d v="2018-12-16T00:00:00"/>
    <x v="38"/>
    <x v="5"/>
    <x v="0"/>
  </r>
  <r>
    <d v="2018-12-16T00:00:00"/>
    <x v="21"/>
    <x v="6"/>
    <x v="0"/>
  </r>
  <r>
    <d v="2018-12-16T00:00:00"/>
    <x v="7"/>
    <x v="6"/>
    <x v="0"/>
  </r>
  <r>
    <d v="2018-12-16T00:00:00"/>
    <x v="35"/>
    <x v="6"/>
    <x v="0"/>
  </r>
  <r>
    <d v="2018-12-16T00:00:00"/>
    <x v="7"/>
    <x v="6"/>
    <x v="0"/>
  </r>
  <r>
    <d v="2018-12-16T00:00:00"/>
    <x v="123"/>
    <x v="5"/>
    <x v="0"/>
  </r>
  <r>
    <d v="2018-12-16T00:00:00"/>
    <x v="60"/>
    <x v="5"/>
    <x v="0"/>
  </r>
  <r>
    <d v="2018-12-16T00:00:00"/>
    <x v="30"/>
    <x v="6"/>
    <x v="0"/>
  </r>
  <r>
    <d v="2018-12-16T00:00:00"/>
    <x v="89"/>
    <x v="5"/>
    <x v="0"/>
  </r>
  <r>
    <d v="2018-12-16T00:00:00"/>
    <x v="95"/>
    <x v="5"/>
    <x v="0"/>
  </r>
  <r>
    <d v="2018-12-16T00:00:00"/>
    <x v="75"/>
    <x v="5"/>
    <x v="0"/>
  </r>
  <r>
    <d v="2018-12-16T00:00:00"/>
    <x v="164"/>
    <x v="5"/>
    <x v="0"/>
  </r>
  <r>
    <d v="2018-12-16T00:00:00"/>
    <x v="35"/>
    <x v="6"/>
    <x v="0"/>
  </r>
  <r>
    <d v="2018-12-16T00:00:00"/>
    <x v="11"/>
    <x v="6"/>
    <x v="0"/>
  </r>
  <r>
    <d v="2018-12-16T00:00:00"/>
    <x v="57"/>
    <x v="6"/>
    <x v="0"/>
  </r>
  <r>
    <d v="2018-12-16T00:00:00"/>
    <x v="3"/>
    <x v="40"/>
    <x v="0"/>
  </r>
  <r>
    <d v="2018-12-16T00:00:00"/>
    <x v="11"/>
    <x v="6"/>
    <x v="0"/>
  </r>
  <r>
    <d v="2018-12-16T00:00:00"/>
    <x v="36"/>
    <x v="40"/>
    <x v="0"/>
  </r>
  <r>
    <d v="2018-12-16T00:00:00"/>
    <x v="21"/>
    <x v="27"/>
    <x v="0"/>
  </r>
  <r>
    <d v="2018-12-16T00:00:00"/>
    <x v="21"/>
    <x v="6"/>
    <x v="0"/>
  </r>
  <r>
    <d v="2018-12-16T00:00:00"/>
    <x v="5"/>
    <x v="40"/>
    <x v="0"/>
  </r>
  <r>
    <d v="2018-12-16T00:00:00"/>
    <x v="67"/>
    <x v="3"/>
    <x v="0"/>
  </r>
  <r>
    <d v="2018-12-16T00:00:00"/>
    <x v="26"/>
    <x v="6"/>
    <x v="0"/>
  </r>
  <r>
    <d v="2018-12-16T00:00:00"/>
    <x v="27"/>
    <x v="53"/>
    <x v="0"/>
  </r>
  <r>
    <d v="2018-12-16T00:00:00"/>
    <x v="59"/>
    <x v="14"/>
    <x v="0"/>
  </r>
  <r>
    <d v="2018-12-16T00:00:00"/>
    <x v="42"/>
    <x v="76"/>
    <x v="0"/>
  </r>
  <r>
    <d v="2018-12-16T00:00:00"/>
    <x v="33"/>
    <x v="40"/>
    <x v="0"/>
  </r>
  <r>
    <d v="2018-12-16T00:00:00"/>
    <x v="21"/>
    <x v="6"/>
    <x v="0"/>
  </r>
  <r>
    <d v="2018-12-16T00:00:00"/>
    <x v="21"/>
    <x v="6"/>
    <x v="0"/>
  </r>
  <r>
    <d v="2018-12-16T00:00:00"/>
    <x v="14"/>
    <x v="13"/>
    <x v="0"/>
  </r>
  <r>
    <d v="2018-12-16T00:00:00"/>
    <x v="30"/>
    <x v="6"/>
    <x v="0"/>
  </r>
  <r>
    <d v="2018-12-16T00:00:00"/>
    <x v="31"/>
    <x v="10"/>
    <x v="0"/>
  </r>
  <r>
    <d v="2018-12-16T00:00:00"/>
    <x v="11"/>
    <x v="6"/>
    <x v="0"/>
  </r>
  <r>
    <d v="2018-12-16T00:00:00"/>
    <x v="7"/>
    <x v="6"/>
    <x v="0"/>
  </r>
  <r>
    <d v="2018-12-16T00:00:00"/>
    <x v="3"/>
    <x v="40"/>
    <x v="0"/>
  </r>
  <r>
    <d v="2018-12-16T00:00:00"/>
    <x v="36"/>
    <x v="40"/>
    <x v="0"/>
  </r>
  <r>
    <d v="2018-12-16T00:00:00"/>
    <x v="7"/>
    <x v="6"/>
    <x v="0"/>
  </r>
  <r>
    <d v="2018-12-16T00:00:00"/>
    <x v="98"/>
    <x v="77"/>
    <x v="0"/>
  </r>
  <r>
    <d v="2018-12-16T00:00:00"/>
    <x v="5"/>
    <x v="41"/>
    <x v="0"/>
  </r>
  <r>
    <d v="2018-12-16T00:00:00"/>
    <x v="30"/>
    <x v="14"/>
    <x v="0"/>
  </r>
  <r>
    <d v="2018-12-16T00:00:00"/>
    <x v="105"/>
    <x v="14"/>
    <x v="0"/>
  </r>
  <r>
    <d v="2018-12-16T00:00:00"/>
    <x v="7"/>
    <x v="6"/>
    <x v="0"/>
  </r>
  <r>
    <d v="2018-12-16T00:00:00"/>
    <x v="165"/>
    <x v="12"/>
    <x v="0"/>
  </r>
  <r>
    <d v="2018-12-16T00:00:00"/>
    <x v="39"/>
    <x v="14"/>
    <x v="0"/>
  </r>
  <r>
    <d v="2018-12-16T00:00:00"/>
    <x v="19"/>
    <x v="6"/>
    <x v="0"/>
  </r>
  <r>
    <d v="2018-12-16T00:00:00"/>
    <x v="11"/>
    <x v="6"/>
    <x v="0"/>
  </r>
  <r>
    <d v="2018-12-16T00:00:00"/>
    <x v="21"/>
    <x v="6"/>
    <x v="0"/>
  </r>
  <r>
    <d v="2018-12-16T00:00:00"/>
    <x v="33"/>
    <x v="46"/>
    <x v="0"/>
  </r>
  <r>
    <d v="2018-12-16T00:00:00"/>
    <x v="71"/>
    <x v="14"/>
    <x v="0"/>
  </r>
  <r>
    <d v="2018-12-16T00:00:00"/>
    <x v="35"/>
    <x v="57"/>
    <x v="0"/>
  </r>
  <r>
    <d v="2018-12-16T00:00:00"/>
    <x v="33"/>
    <x v="46"/>
    <x v="0"/>
  </r>
  <r>
    <d v="2018-12-16T00:00:00"/>
    <x v="30"/>
    <x v="6"/>
    <x v="0"/>
  </r>
  <r>
    <d v="2018-12-16T00:00:00"/>
    <x v="7"/>
    <x v="6"/>
    <x v="0"/>
  </r>
  <r>
    <d v="2018-12-16T00:00:00"/>
    <x v="35"/>
    <x v="6"/>
    <x v="0"/>
  </r>
  <r>
    <d v="2018-12-16T00:00:00"/>
    <x v="57"/>
    <x v="6"/>
    <x v="0"/>
  </r>
  <r>
    <d v="2018-12-16T00:00:00"/>
    <x v="145"/>
    <x v="0"/>
    <x v="0"/>
  </r>
  <r>
    <d v="2018-12-16T00:00:00"/>
    <x v="27"/>
    <x v="40"/>
    <x v="0"/>
  </r>
  <r>
    <d v="2018-12-16T00:00:00"/>
    <x v="7"/>
    <x v="6"/>
    <x v="0"/>
  </r>
  <r>
    <d v="2018-12-16T00:00:00"/>
    <x v="21"/>
    <x v="6"/>
    <x v="0"/>
  </r>
  <r>
    <d v="2018-12-16T00:00:00"/>
    <x v="106"/>
    <x v="40"/>
    <x v="0"/>
  </r>
  <r>
    <d v="2018-12-16T00:00:00"/>
    <x v="138"/>
    <x v="10"/>
    <x v="0"/>
  </r>
  <r>
    <d v="2018-12-16T00:00:00"/>
    <x v="38"/>
    <x v="26"/>
    <x v="0"/>
  </r>
  <r>
    <d v="2018-12-16T00:00:00"/>
    <x v="21"/>
    <x v="6"/>
    <x v="0"/>
  </r>
  <r>
    <d v="2018-12-16T00:00:00"/>
    <x v="23"/>
    <x v="36"/>
    <x v="0"/>
  </r>
  <r>
    <d v="2018-12-16T00:00:00"/>
    <x v="78"/>
    <x v="5"/>
    <x v="0"/>
  </r>
  <r>
    <d v="2018-12-16T00:00:00"/>
    <x v="7"/>
    <x v="6"/>
    <x v="0"/>
  </r>
  <r>
    <d v="2018-12-16T00:00:00"/>
    <x v="48"/>
    <x v="40"/>
    <x v="0"/>
  </r>
  <r>
    <d v="2018-12-16T00:00:00"/>
    <x v="35"/>
    <x v="6"/>
    <x v="0"/>
  </r>
  <r>
    <d v="2018-12-16T00:00:00"/>
    <x v="7"/>
    <x v="6"/>
    <x v="0"/>
  </r>
  <r>
    <d v="2018-12-16T00:00:00"/>
    <x v="21"/>
    <x v="6"/>
    <x v="0"/>
  </r>
  <r>
    <d v="2018-12-16T00:00:00"/>
    <x v="7"/>
    <x v="6"/>
    <x v="0"/>
  </r>
  <r>
    <d v="2018-12-16T00:00:00"/>
    <x v="2"/>
    <x v="5"/>
    <x v="0"/>
  </r>
  <r>
    <d v="2018-12-16T00:00:00"/>
    <x v="7"/>
    <x v="6"/>
    <x v="0"/>
  </r>
  <r>
    <d v="2018-12-16T00:00:00"/>
    <x v="21"/>
    <x v="6"/>
    <x v="0"/>
  </r>
  <r>
    <d v="2018-12-16T00:00:00"/>
    <x v="19"/>
    <x v="6"/>
    <x v="0"/>
  </r>
  <r>
    <d v="2018-12-16T00:00:00"/>
    <x v="26"/>
    <x v="6"/>
    <x v="0"/>
  </r>
  <r>
    <d v="2018-12-16T00:00:00"/>
    <x v="11"/>
    <x v="27"/>
    <x v="0"/>
  </r>
  <r>
    <d v="2018-12-16T00:00:00"/>
    <x v="21"/>
    <x v="6"/>
    <x v="0"/>
  </r>
  <r>
    <d v="2018-12-16T00:00:00"/>
    <x v="26"/>
    <x v="6"/>
    <x v="0"/>
  </r>
  <r>
    <d v="2018-12-16T00:00:00"/>
    <x v="21"/>
    <x v="6"/>
    <x v="0"/>
  </r>
  <r>
    <d v="2018-12-16T00:00:00"/>
    <x v="26"/>
    <x v="6"/>
    <x v="0"/>
  </r>
  <r>
    <d v="2018-12-16T00:00:00"/>
    <x v="19"/>
    <x v="6"/>
    <x v="0"/>
  </r>
  <r>
    <d v="2018-12-16T00:00:00"/>
    <x v="109"/>
    <x v="5"/>
    <x v="0"/>
  </r>
  <r>
    <d v="2018-12-16T00:00:00"/>
    <x v="25"/>
    <x v="22"/>
    <x v="0"/>
  </r>
  <r>
    <d v="2018-12-16T00:00:00"/>
    <x v="31"/>
    <x v="55"/>
    <x v="0"/>
  </r>
  <r>
    <d v="2018-12-16T00:00:00"/>
    <x v="32"/>
    <x v="6"/>
    <x v="0"/>
  </r>
  <r>
    <d v="2018-12-16T00:00:00"/>
    <x v="32"/>
    <x v="6"/>
    <x v="0"/>
  </r>
  <r>
    <d v="2018-12-16T00:00:00"/>
    <x v="166"/>
    <x v="58"/>
    <x v="0"/>
  </r>
  <r>
    <d v="2018-12-16T00:00:00"/>
    <x v="7"/>
    <x v="6"/>
    <x v="0"/>
  </r>
  <r>
    <d v="2018-12-16T00:00:00"/>
    <x v="46"/>
    <x v="6"/>
    <x v="0"/>
  </r>
  <r>
    <d v="2018-12-16T00:00:00"/>
    <x v="35"/>
    <x v="6"/>
    <x v="0"/>
  </r>
  <r>
    <d v="2018-12-16T00:00:00"/>
    <x v="11"/>
    <x v="6"/>
    <x v="0"/>
  </r>
  <r>
    <d v="2018-12-16T00:00:00"/>
    <x v="43"/>
    <x v="78"/>
    <x v="0"/>
  </r>
  <r>
    <d v="2018-12-16T00:00:00"/>
    <x v="78"/>
    <x v="0"/>
    <x v="0"/>
  </r>
  <r>
    <d v="2018-12-16T00:00:00"/>
    <x v="14"/>
    <x v="25"/>
    <x v="0"/>
  </r>
  <r>
    <d v="2018-12-16T00:00:00"/>
    <x v="153"/>
    <x v="5"/>
    <x v="0"/>
  </r>
  <r>
    <d v="2018-12-16T00:00:00"/>
    <x v="48"/>
    <x v="40"/>
    <x v="0"/>
  </r>
  <r>
    <d v="2018-12-16T00:00:00"/>
    <x v="31"/>
    <x v="9"/>
    <x v="0"/>
  </r>
  <r>
    <d v="2018-12-16T00:00:00"/>
    <x v="11"/>
    <x v="6"/>
    <x v="0"/>
  </r>
  <r>
    <d v="2018-12-16T00:00:00"/>
    <x v="35"/>
    <x v="6"/>
    <x v="0"/>
  </r>
  <r>
    <d v="2018-12-16T00:00:00"/>
    <x v="57"/>
    <x v="6"/>
    <x v="0"/>
  </r>
  <r>
    <d v="2018-12-16T00:00:00"/>
    <x v="79"/>
    <x v="73"/>
    <x v="0"/>
  </r>
  <r>
    <d v="2018-12-16T00:00:00"/>
    <x v="30"/>
    <x v="6"/>
    <x v="0"/>
  </r>
  <r>
    <d v="2018-12-16T00:00:00"/>
    <x v="5"/>
    <x v="29"/>
    <x v="0"/>
  </r>
  <r>
    <d v="2018-12-16T00:00:00"/>
    <x v="21"/>
    <x v="6"/>
    <x v="0"/>
  </r>
  <r>
    <d v="2018-12-16T00:00:00"/>
    <x v="7"/>
    <x v="6"/>
    <x v="0"/>
  </r>
  <r>
    <d v="2018-12-16T00:00:00"/>
    <x v="9"/>
    <x v="53"/>
    <x v="0"/>
  </r>
  <r>
    <d v="2018-12-15T00:00:00"/>
    <x v="3"/>
    <x v="20"/>
    <x v="0"/>
  </r>
  <r>
    <d v="2018-12-15T00:00:00"/>
    <x v="39"/>
    <x v="5"/>
    <x v="0"/>
  </r>
  <r>
    <d v="2018-12-15T00:00:00"/>
    <x v="16"/>
    <x v="61"/>
    <x v="0"/>
  </r>
  <r>
    <d v="2018-12-15T00:00:00"/>
    <x v="37"/>
    <x v="5"/>
    <x v="0"/>
  </r>
  <r>
    <d v="2018-12-15T00:00:00"/>
    <x v="5"/>
    <x v="40"/>
    <x v="0"/>
  </r>
  <r>
    <d v="2018-12-15T00:00:00"/>
    <x v="95"/>
    <x v="5"/>
    <x v="0"/>
  </r>
  <r>
    <d v="2018-12-15T00:00:00"/>
    <x v="37"/>
    <x v="5"/>
    <x v="0"/>
  </r>
  <r>
    <d v="2018-12-15T00:00:00"/>
    <x v="115"/>
    <x v="18"/>
    <x v="1"/>
  </r>
  <r>
    <d v="2018-12-15T00:00:00"/>
    <x v="26"/>
    <x v="21"/>
    <x v="0"/>
  </r>
  <r>
    <d v="2018-12-15T00:00:00"/>
    <x v="21"/>
    <x v="6"/>
    <x v="0"/>
  </r>
  <r>
    <d v="2018-12-15T00:00:00"/>
    <x v="21"/>
    <x v="6"/>
    <x v="0"/>
  </r>
  <r>
    <d v="2018-12-15T00:00:00"/>
    <x v="27"/>
    <x v="40"/>
    <x v="0"/>
  </r>
  <r>
    <d v="2018-12-15T00:00:00"/>
    <x v="40"/>
    <x v="21"/>
    <x v="0"/>
  </r>
  <r>
    <d v="2018-12-15T00:00:00"/>
    <x v="53"/>
    <x v="13"/>
    <x v="0"/>
  </r>
  <r>
    <d v="2018-12-15T00:00:00"/>
    <x v="21"/>
    <x v="6"/>
    <x v="0"/>
  </r>
  <r>
    <d v="2018-12-15T00:00:00"/>
    <x v="111"/>
    <x v="5"/>
    <x v="0"/>
  </r>
  <r>
    <d v="2018-12-15T00:00:00"/>
    <x v="33"/>
    <x v="7"/>
    <x v="0"/>
  </r>
  <r>
    <d v="2018-12-15T00:00:00"/>
    <x v="87"/>
    <x v="5"/>
    <x v="0"/>
  </r>
  <r>
    <d v="2018-12-15T00:00:00"/>
    <x v="31"/>
    <x v="10"/>
    <x v="0"/>
  </r>
  <r>
    <d v="2018-12-15T00:00:00"/>
    <x v="149"/>
    <x v="5"/>
    <x v="0"/>
  </r>
  <r>
    <d v="2018-12-15T00:00:00"/>
    <x v="5"/>
    <x v="9"/>
    <x v="0"/>
  </r>
  <r>
    <d v="2018-12-15T00:00:00"/>
    <x v="5"/>
    <x v="46"/>
    <x v="0"/>
  </r>
  <r>
    <d v="2018-12-15T00:00:00"/>
    <x v="35"/>
    <x v="6"/>
    <x v="0"/>
  </r>
  <r>
    <d v="2018-12-15T00:00:00"/>
    <x v="73"/>
    <x v="5"/>
    <x v="0"/>
  </r>
  <r>
    <d v="2018-12-15T00:00:00"/>
    <x v="25"/>
    <x v="40"/>
    <x v="0"/>
  </r>
  <r>
    <d v="2018-12-15T00:00:00"/>
    <x v="39"/>
    <x v="5"/>
    <x v="0"/>
  </r>
  <r>
    <d v="2018-12-15T00:00:00"/>
    <x v="111"/>
    <x v="5"/>
    <x v="0"/>
  </r>
  <r>
    <d v="2018-12-15T00:00:00"/>
    <x v="3"/>
    <x v="40"/>
    <x v="0"/>
  </r>
  <r>
    <d v="2018-12-15T00:00:00"/>
    <x v="87"/>
    <x v="5"/>
    <x v="0"/>
  </r>
  <r>
    <d v="2018-12-15T00:00:00"/>
    <x v="39"/>
    <x v="0"/>
    <x v="0"/>
  </r>
  <r>
    <d v="2018-12-15T00:00:00"/>
    <x v="7"/>
    <x v="0"/>
    <x v="0"/>
  </r>
  <r>
    <d v="2018-12-15T00:00:00"/>
    <x v="21"/>
    <x v="6"/>
    <x v="0"/>
  </r>
  <r>
    <d v="2018-12-15T00:00:00"/>
    <x v="40"/>
    <x v="6"/>
    <x v="0"/>
  </r>
  <r>
    <d v="2018-12-15T00:00:00"/>
    <x v="36"/>
    <x v="16"/>
    <x v="0"/>
  </r>
  <r>
    <d v="2018-12-15T00:00:00"/>
    <x v="136"/>
    <x v="0"/>
    <x v="0"/>
  </r>
  <r>
    <d v="2018-12-15T00:00:00"/>
    <x v="5"/>
    <x v="10"/>
    <x v="0"/>
  </r>
  <r>
    <d v="2018-12-15T00:00:00"/>
    <x v="35"/>
    <x v="27"/>
    <x v="0"/>
  </r>
  <r>
    <d v="2018-12-15T00:00:00"/>
    <x v="104"/>
    <x v="0"/>
    <x v="0"/>
  </r>
  <r>
    <d v="2018-12-15T00:00:00"/>
    <x v="14"/>
    <x v="10"/>
    <x v="0"/>
  </r>
  <r>
    <d v="2018-12-15T00:00:00"/>
    <x v="21"/>
    <x v="6"/>
    <x v="0"/>
  </r>
  <r>
    <d v="2018-12-15T00:00:00"/>
    <x v="36"/>
    <x v="53"/>
    <x v="0"/>
  </r>
  <r>
    <d v="2018-12-15T00:00:00"/>
    <x v="11"/>
    <x v="6"/>
    <x v="0"/>
  </r>
  <r>
    <d v="2018-12-15T00:00:00"/>
    <x v="26"/>
    <x v="6"/>
    <x v="0"/>
  </r>
  <r>
    <d v="2018-12-15T00:00:00"/>
    <x v="27"/>
    <x v="41"/>
    <x v="0"/>
  </r>
  <r>
    <d v="2018-12-15T00:00:00"/>
    <x v="7"/>
    <x v="6"/>
    <x v="0"/>
  </r>
  <r>
    <d v="2018-12-15T00:00:00"/>
    <x v="5"/>
    <x v="40"/>
    <x v="0"/>
  </r>
  <r>
    <d v="2018-12-15T00:00:00"/>
    <x v="31"/>
    <x v="15"/>
    <x v="0"/>
  </r>
  <r>
    <d v="2018-12-15T00:00:00"/>
    <x v="30"/>
    <x v="6"/>
    <x v="0"/>
  </r>
  <r>
    <d v="2018-12-15T00:00:00"/>
    <x v="40"/>
    <x v="6"/>
    <x v="0"/>
  </r>
  <r>
    <d v="2018-12-15T00:00:00"/>
    <x v="21"/>
    <x v="6"/>
    <x v="0"/>
  </r>
  <r>
    <d v="2018-12-15T00:00:00"/>
    <x v="7"/>
    <x v="6"/>
    <x v="0"/>
  </r>
  <r>
    <d v="2018-12-15T00:00:00"/>
    <x v="16"/>
    <x v="53"/>
    <x v="0"/>
  </r>
  <r>
    <d v="2018-12-15T00:00:00"/>
    <x v="123"/>
    <x v="0"/>
    <x v="0"/>
  </r>
  <r>
    <d v="2018-12-15T00:00:00"/>
    <x v="47"/>
    <x v="12"/>
    <x v="0"/>
  </r>
  <r>
    <d v="2018-12-15T00:00:00"/>
    <x v="53"/>
    <x v="20"/>
    <x v="0"/>
  </r>
  <r>
    <d v="2018-12-15T00:00:00"/>
    <x v="167"/>
    <x v="5"/>
    <x v="0"/>
  </r>
  <r>
    <d v="2018-12-15T00:00:00"/>
    <x v="124"/>
    <x v="5"/>
    <x v="0"/>
  </r>
  <r>
    <d v="2018-12-15T00:00:00"/>
    <x v="2"/>
    <x v="0"/>
    <x v="0"/>
  </r>
  <r>
    <d v="2018-12-15T00:00:00"/>
    <x v="11"/>
    <x v="6"/>
    <x v="0"/>
  </r>
  <r>
    <d v="2018-12-15T00:00:00"/>
    <x v="38"/>
    <x v="5"/>
    <x v="0"/>
  </r>
  <r>
    <d v="2018-12-15T00:00:00"/>
    <x v="21"/>
    <x v="6"/>
    <x v="0"/>
  </r>
  <r>
    <d v="2018-12-15T00:00:00"/>
    <x v="139"/>
    <x v="31"/>
    <x v="0"/>
  </r>
  <r>
    <d v="2018-12-15T00:00:00"/>
    <x v="33"/>
    <x v="54"/>
    <x v="0"/>
  </r>
  <r>
    <d v="2018-12-15T00:00:00"/>
    <x v="16"/>
    <x v="38"/>
    <x v="0"/>
  </r>
  <r>
    <d v="2018-12-15T00:00:00"/>
    <x v="24"/>
    <x v="5"/>
    <x v="0"/>
  </r>
  <r>
    <d v="2018-12-15T00:00:00"/>
    <x v="3"/>
    <x v="40"/>
    <x v="0"/>
  </r>
  <r>
    <d v="2018-12-15T00:00:00"/>
    <x v="5"/>
    <x v="42"/>
    <x v="0"/>
  </r>
  <r>
    <d v="2018-12-15T00:00:00"/>
    <x v="45"/>
    <x v="5"/>
    <x v="0"/>
  </r>
  <r>
    <d v="2018-12-15T00:00:00"/>
    <x v="99"/>
    <x v="5"/>
    <x v="0"/>
  </r>
  <r>
    <d v="2018-12-15T00:00:00"/>
    <x v="57"/>
    <x v="21"/>
    <x v="0"/>
  </r>
  <r>
    <d v="2018-12-15T00:00:00"/>
    <x v="9"/>
    <x v="10"/>
    <x v="0"/>
  </r>
  <r>
    <d v="2018-12-15T00:00:00"/>
    <x v="47"/>
    <x v="6"/>
    <x v="0"/>
  </r>
  <r>
    <d v="2018-12-15T00:00:00"/>
    <x v="35"/>
    <x v="6"/>
    <x v="0"/>
  </r>
  <r>
    <d v="2018-12-15T00:00:00"/>
    <x v="32"/>
    <x v="6"/>
    <x v="0"/>
  </r>
  <r>
    <d v="2018-12-15T00:00:00"/>
    <x v="67"/>
    <x v="6"/>
    <x v="0"/>
  </r>
  <r>
    <d v="2018-12-15T00:00:00"/>
    <x v="32"/>
    <x v="6"/>
    <x v="0"/>
  </r>
  <r>
    <d v="2018-12-15T00:00:00"/>
    <x v="36"/>
    <x v="46"/>
    <x v="0"/>
  </r>
  <r>
    <d v="2018-12-15T00:00:00"/>
    <x v="7"/>
    <x v="6"/>
    <x v="0"/>
  </r>
  <r>
    <d v="2018-12-15T00:00:00"/>
    <x v="21"/>
    <x v="6"/>
    <x v="0"/>
  </r>
  <r>
    <d v="2018-12-15T00:00:00"/>
    <x v="5"/>
    <x v="10"/>
    <x v="0"/>
  </r>
  <r>
    <d v="2018-12-15T00:00:00"/>
    <x v="30"/>
    <x v="6"/>
    <x v="0"/>
  </r>
  <r>
    <d v="2018-12-15T00:00:00"/>
    <x v="30"/>
    <x v="5"/>
    <x v="0"/>
  </r>
  <r>
    <d v="2018-12-15T00:00:00"/>
    <x v="30"/>
    <x v="6"/>
    <x v="0"/>
  </r>
  <r>
    <d v="2018-12-15T00:00:00"/>
    <x v="21"/>
    <x v="6"/>
    <x v="0"/>
  </r>
  <r>
    <d v="2018-12-15T00:00:00"/>
    <x v="35"/>
    <x v="6"/>
    <x v="0"/>
  </r>
  <r>
    <d v="2018-12-15T00:00:00"/>
    <x v="70"/>
    <x v="57"/>
    <x v="0"/>
  </r>
  <r>
    <d v="2018-12-15T00:00:00"/>
    <x v="158"/>
    <x v="5"/>
    <x v="0"/>
  </r>
  <r>
    <d v="2018-12-14T00:00:00"/>
    <x v="36"/>
    <x v="41"/>
    <x v="0"/>
  </r>
  <r>
    <d v="2018-12-14T00:00:00"/>
    <x v="11"/>
    <x v="79"/>
    <x v="0"/>
  </r>
  <r>
    <d v="2018-12-14T00:00:00"/>
    <x v="11"/>
    <x v="6"/>
    <x v="0"/>
  </r>
  <r>
    <d v="2018-12-14T00:00:00"/>
    <x v="5"/>
    <x v="41"/>
    <x v="0"/>
  </r>
  <r>
    <d v="2018-12-14T00:00:00"/>
    <x v="39"/>
    <x v="5"/>
    <x v="0"/>
  </r>
  <r>
    <d v="2018-12-14T00:00:00"/>
    <x v="35"/>
    <x v="6"/>
    <x v="0"/>
  </r>
  <r>
    <d v="2018-12-14T00:00:00"/>
    <x v="21"/>
    <x v="6"/>
    <x v="0"/>
  </r>
  <r>
    <d v="2018-12-14T00:00:00"/>
    <x v="21"/>
    <x v="6"/>
    <x v="0"/>
  </r>
  <r>
    <d v="2018-12-14T00:00:00"/>
    <x v="11"/>
    <x v="6"/>
    <x v="0"/>
  </r>
  <r>
    <d v="2018-12-14T00:00:00"/>
    <x v="75"/>
    <x v="18"/>
    <x v="1"/>
  </r>
  <r>
    <d v="2018-12-14T00:00:00"/>
    <x v="30"/>
    <x v="6"/>
    <x v="0"/>
  </r>
  <r>
    <d v="2018-12-14T00:00:00"/>
    <x v="27"/>
    <x v="54"/>
    <x v="0"/>
  </r>
  <r>
    <d v="2018-12-14T00:00:00"/>
    <x v="82"/>
    <x v="3"/>
    <x v="0"/>
  </r>
  <r>
    <d v="2018-12-14T00:00:00"/>
    <x v="35"/>
    <x v="6"/>
    <x v="0"/>
  </r>
  <r>
    <d v="2018-12-14T00:00:00"/>
    <x v="30"/>
    <x v="27"/>
    <x v="0"/>
  </r>
  <r>
    <d v="2018-12-14T00:00:00"/>
    <x v="48"/>
    <x v="10"/>
    <x v="0"/>
  </r>
  <r>
    <d v="2018-12-14T00:00:00"/>
    <x v="51"/>
    <x v="0"/>
    <x v="0"/>
  </r>
  <r>
    <d v="2018-12-14T00:00:00"/>
    <x v="30"/>
    <x v="6"/>
    <x v="0"/>
  </r>
  <r>
    <d v="2018-12-14T00:00:00"/>
    <x v="30"/>
    <x v="6"/>
    <x v="0"/>
  </r>
  <r>
    <d v="2018-12-14T00:00:00"/>
    <x v="40"/>
    <x v="21"/>
    <x v="0"/>
  </r>
  <r>
    <d v="2018-12-14T00:00:00"/>
    <x v="30"/>
    <x v="6"/>
    <x v="0"/>
  </r>
  <r>
    <d v="2018-12-14T00:00:00"/>
    <x v="48"/>
    <x v="16"/>
    <x v="0"/>
  </r>
  <r>
    <d v="2018-12-14T00:00:00"/>
    <x v="18"/>
    <x v="6"/>
    <x v="0"/>
  </r>
  <r>
    <d v="2018-12-14T00:00:00"/>
    <x v="67"/>
    <x v="80"/>
    <x v="0"/>
  </r>
  <r>
    <d v="2018-12-14T00:00:00"/>
    <x v="7"/>
    <x v="6"/>
    <x v="0"/>
  </r>
  <r>
    <d v="2018-12-14T00:00:00"/>
    <x v="11"/>
    <x v="0"/>
    <x v="0"/>
  </r>
  <r>
    <d v="2018-12-14T00:00:00"/>
    <x v="21"/>
    <x v="6"/>
    <x v="0"/>
  </r>
  <r>
    <d v="2018-12-14T00:00:00"/>
    <x v="19"/>
    <x v="6"/>
    <x v="0"/>
  </r>
  <r>
    <d v="2018-12-14T00:00:00"/>
    <x v="14"/>
    <x v="38"/>
    <x v="0"/>
  </r>
  <r>
    <d v="2018-12-14T00:00:00"/>
    <x v="21"/>
    <x v="6"/>
    <x v="0"/>
  </r>
  <r>
    <d v="2018-12-14T00:00:00"/>
    <x v="168"/>
    <x v="0"/>
    <x v="0"/>
  </r>
  <r>
    <d v="2018-12-14T00:00:00"/>
    <x v="7"/>
    <x v="6"/>
    <x v="0"/>
  </r>
  <r>
    <d v="2018-12-14T00:00:00"/>
    <x v="74"/>
    <x v="5"/>
    <x v="0"/>
  </r>
  <r>
    <d v="2018-12-14T00:00:00"/>
    <x v="27"/>
    <x v="15"/>
    <x v="0"/>
  </r>
  <r>
    <d v="2018-12-14T00:00:00"/>
    <x v="21"/>
    <x v="79"/>
    <x v="0"/>
  </r>
  <r>
    <d v="2018-12-14T00:00:00"/>
    <x v="160"/>
    <x v="5"/>
    <x v="0"/>
  </r>
  <r>
    <d v="2018-12-14T00:00:00"/>
    <x v="40"/>
    <x v="6"/>
    <x v="0"/>
  </r>
  <r>
    <d v="2018-12-14T00:00:00"/>
    <x v="12"/>
    <x v="26"/>
    <x v="0"/>
  </r>
  <r>
    <d v="2018-12-14T00:00:00"/>
    <x v="46"/>
    <x v="6"/>
    <x v="0"/>
  </r>
  <r>
    <d v="2018-12-14T00:00:00"/>
    <x v="21"/>
    <x v="6"/>
    <x v="0"/>
  </r>
  <r>
    <d v="2018-12-14T00:00:00"/>
    <x v="23"/>
    <x v="15"/>
    <x v="0"/>
  </r>
  <r>
    <d v="2018-12-14T00:00:00"/>
    <x v="44"/>
    <x v="26"/>
    <x v="0"/>
  </r>
  <r>
    <d v="2018-12-14T00:00:00"/>
    <x v="27"/>
    <x v="38"/>
    <x v="0"/>
  </r>
  <r>
    <d v="2018-12-14T00:00:00"/>
    <x v="23"/>
    <x v="42"/>
    <x v="0"/>
  </r>
  <r>
    <d v="2018-12-14T00:00:00"/>
    <x v="27"/>
    <x v="16"/>
    <x v="0"/>
  </r>
  <r>
    <d v="2018-12-14T00:00:00"/>
    <x v="9"/>
    <x v="55"/>
    <x v="0"/>
  </r>
  <r>
    <d v="2018-12-14T00:00:00"/>
    <x v="139"/>
    <x v="0"/>
    <x v="0"/>
  </r>
  <r>
    <d v="2018-12-14T00:00:00"/>
    <x v="105"/>
    <x v="8"/>
    <x v="0"/>
  </r>
  <r>
    <d v="2018-12-14T00:00:00"/>
    <x v="89"/>
    <x v="1"/>
    <x v="0"/>
  </r>
  <r>
    <d v="2018-12-14T00:00:00"/>
    <x v="14"/>
    <x v="49"/>
    <x v="0"/>
  </r>
  <r>
    <d v="2018-12-14T00:00:00"/>
    <x v="5"/>
    <x v="41"/>
    <x v="0"/>
  </r>
  <r>
    <d v="2018-12-14T00:00:00"/>
    <x v="38"/>
    <x v="5"/>
    <x v="0"/>
  </r>
  <r>
    <d v="2018-12-14T00:00:00"/>
    <x v="33"/>
    <x v="41"/>
    <x v="0"/>
  </r>
  <r>
    <d v="2018-12-14T00:00:00"/>
    <x v="21"/>
    <x v="27"/>
    <x v="1"/>
  </r>
  <r>
    <d v="2018-12-14T00:00:00"/>
    <x v="27"/>
    <x v="41"/>
    <x v="0"/>
  </r>
  <r>
    <d v="2018-12-14T00:00:00"/>
    <x v="115"/>
    <x v="14"/>
    <x v="0"/>
  </r>
  <r>
    <d v="2018-12-14T00:00:00"/>
    <x v="169"/>
    <x v="12"/>
    <x v="0"/>
  </r>
  <r>
    <d v="2018-12-14T00:00:00"/>
    <x v="11"/>
    <x v="21"/>
    <x v="0"/>
  </r>
  <r>
    <d v="2018-12-14T00:00:00"/>
    <x v="18"/>
    <x v="20"/>
    <x v="0"/>
  </r>
  <r>
    <d v="2018-12-14T00:00:00"/>
    <x v="7"/>
    <x v="6"/>
    <x v="0"/>
  </r>
  <r>
    <d v="2018-12-14T00:00:00"/>
    <x v="14"/>
    <x v="22"/>
    <x v="0"/>
  </r>
  <r>
    <d v="2018-12-14T00:00:00"/>
    <x v="23"/>
    <x v="53"/>
    <x v="0"/>
  </r>
  <r>
    <d v="2018-12-14T00:00:00"/>
    <x v="26"/>
    <x v="6"/>
    <x v="0"/>
  </r>
  <r>
    <d v="2018-12-14T00:00:00"/>
    <x v="3"/>
    <x v="34"/>
    <x v="0"/>
  </r>
  <r>
    <d v="2018-12-14T00:00:00"/>
    <x v="57"/>
    <x v="6"/>
    <x v="0"/>
  </r>
  <r>
    <d v="2018-12-14T00:00:00"/>
    <x v="43"/>
    <x v="6"/>
    <x v="0"/>
  </r>
  <r>
    <d v="2018-12-14T00:00:00"/>
    <x v="7"/>
    <x v="6"/>
    <x v="0"/>
  </r>
  <r>
    <d v="2018-12-14T00:00:00"/>
    <x v="93"/>
    <x v="5"/>
    <x v="0"/>
  </r>
  <r>
    <d v="2018-12-14T00:00:00"/>
    <x v="73"/>
    <x v="0"/>
    <x v="0"/>
  </r>
  <r>
    <d v="2018-12-14T00:00:00"/>
    <x v="47"/>
    <x v="6"/>
    <x v="0"/>
  </r>
  <r>
    <d v="2018-12-14T00:00:00"/>
    <x v="30"/>
    <x v="6"/>
    <x v="0"/>
  </r>
  <r>
    <d v="2018-12-14T00:00:00"/>
    <x v="5"/>
    <x v="60"/>
    <x v="0"/>
  </r>
  <r>
    <d v="2018-12-14T00:00:00"/>
    <x v="1"/>
    <x v="58"/>
    <x v="0"/>
  </r>
  <r>
    <d v="2018-12-14T00:00:00"/>
    <x v="30"/>
    <x v="6"/>
    <x v="0"/>
  </r>
  <r>
    <d v="2018-12-13T00:00:00"/>
    <x v="23"/>
    <x v="15"/>
    <x v="0"/>
  </r>
  <r>
    <d v="2018-12-13T00:00:00"/>
    <x v="30"/>
    <x v="6"/>
    <x v="0"/>
  </r>
  <r>
    <d v="2018-12-13T00:00:00"/>
    <x v="16"/>
    <x v="53"/>
    <x v="0"/>
  </r>
  <r>
    <d v="2018-12-13T00:00:00"/>
    <x v="30"/>
    <x v="6"/>
    <x v="0"/>
  </r>
  <r>
    <d v="2018-12-13T00:00:00"/>
    <x v="7"/>
    <x v="6"/>
    <x v="0"/>
  </r>
  <r>
    <d v="2018-12-13T00:00:00"/>
    <x v="5"/>
    <x v="38"/>
    <x v="0"/>
  </r>
  <r>
    <d v="2018-12-13T00:00:00"/>
    <x v="26"/>
    <x v="6"/>
    <x v="0"/>
  </r>
  <r>
    <d v="2018-12-13T00:00:00"/>
    <x v="7"/>
    <x v="6"/>
    <x v="0"/>
  </r>
  <r>
    <d v="2018-12-13T00:00:00"/>
    <x v="35"/>
    <x v="6"/>
    <x v="0"/>
  </r>
  <r>
    <d v="2018-12-13T00:00:00"/>
    <x v="14"/>
    <x v="43"/>
    <x v="0"/>
  </r>
  <r>
    <d v="2018-12-13T00:00:00"/>
    <x v="14"/>
    <x v="20"/>
    <x v="0"/>
  </r>
  <r>
    <d v="2018-12-13T00:00:00"/>
    <x v="51"/>
    <x v="5"/>
    <x v="0"/>
  </r>
  <r>
    <d v="2018-12-13T00:00:00"/>
    <x v="80"/>
    <x v="3"/>
    <x v="0"/>
  </r>
  <r>
    <d v="2018-12-13T00:00:00"/>
    <x v="167"/>
    <x v="58"/>
    <x v="0"/>
  </r>
  <r>
    <d v="2018-12-13T00:00:00"/>
    <x v="11"/>
    <x v="6"/>
    <x v="0"/>
  </r>
  <r>
    <d v="2018-12-13T00:00:00"/>
    <x v="5"/>
    <x v="10"/>
    <x v="0"/>
  </r>
  <r>
    <d v="2018-12-13T00:00:00"/>
    <x v="7"/>
    <x v="6"/>
    <x v="0"/>
  </r>
  <r>
    <d v="2018-12-13T00:00:00"/>
    <x v="67"/>
    <x v="81"/>
    <x v="0"/>
  </r>
  <r>
    <d v="2018-12-13T00:00:00"/>
    <x v="7"/>
    <x v="6"/>
    <x v="0"/>
  </r>
  <r>
    <d v="2018-12-13T00:00:00"/>
    <x v="21"/>
    <x v="6"/>
    <x v="0"/>
  </r>
  <r>
    <d v="2018-12-13T00:00:00"/>
    <x v="9"/>
    <x v="34"/>
    <x v="0"/>
  </r>
  <r>
    <d v="2018-12-13T00:00:00"/>
    <x v="36"/>
    <x v="22"/>
    <x v="0"/>
  </r>
  <r>
    <d v="2018-12-13T00:00:00"/>
    <x v="33"/>
    <x v="22"/>
    <x v="0"/>
  </r>
  <r>
    <d v="2018-12-13T00:00:00"/>
    <x v="35"/>
    <x v="6"/>
    <x v="0"/>
  </r>
  <r>
    <d v="2018-12-13T00:00:00"/>
    <x v="35"/>
    <x v="6"/>
    <x v="0"/>
  </r>
  <r>
    <d v="2018-12-13T00:00:00"/>
    <x v="21"/>
    <x v="6"/>
    <x v="0"/>
  </r>
  <r>
    <d v="2018-12-13T00:00:00"/>
    <x v="30"/>
    <x v="6"/>
    <x v="0"/>
  </r>
  <r>
    <d v="2018-12-13T00:00:00"/>
    <x v="116"/>
    <x v="14"/>
    <x v="0"/>
  </r>
  <r>
    <d v="2018-12-13T00:00:00"/>
    <x v="29"/>
    <x v="54"/>
    <x v="0"/>
  </r>
  <r>
    <d v="2018-12-13T00:00:00"/>
    <x v="40"/>
    <x v="6"/>
    <x v="0"/>
  </r>
  <r>
    <d v="2018-12-13T00:00:00"/>
    <x v="74"/>
    <x v="0"/>
    <x v="0"/>
  </r>
  <r>
    <d v="2018-12-13T00:00:00"/>
    <x v="7"/>
    <x v="6"/>
    <x v="0"/>
  </r>
  <r>
    <d v="2018-12-13T00:00:00"/>
    <x v="7"/>
    <x v="6"/>
    <x v="0"/>
  </r>
  <r>
    <d v="2018-12-13T00:00:00"/>
    <x v="11"/>
    <x v="6"/>
    <x v="0"/>
  </r>
  <r>
    <d v="2018-12-13T00:00:00"/>
    <x v="7"/>
    <x v="6"/>
    <x v="0"/>
  </r>
  <r>
    <d v="2018-12-13T00:00:00"/>
    <x v="158"/>
    <x v="5"/>
    <x v="0"/>
  </r>
  <r>
    <d v="2018-12-13T00:00:00"/>
    <x v="27"/>
    <x v="55"/>
    <x v="0"/>
  </r>
  <r>
    <d v="2018-12-13T00:00:00"/>
    <x v="69"/>
    <x v="3"/>
    <x v="0"/>
  </r>
  <r>
    <d v="2018-12-13T00:00:00"/>
    <x v="73"/>
    <x v="14"/>
    <x v="0"/>
  </r>
  <r>
    <d v="2018-12-13T00:00:00"/>
    <x v="170"/>
    <x v="57"/>
    <x v="0"/>
  </r>
  <r>
    <d v="2018-12-13T00:00:00"/>
    <x v="35"/>
    <x v="6"/>
    <x v="0"/>
  </r>
  <r>
    <d v="2018-12-13T00:00:00"/>
    <x v="43"/>
    <x v="6"/>
    <x v="0"/>
  </r>
  <r>
    <d v="2018-12-13T00:00:00"/>
    <x v="21"/>
    <x v="6"/>
    <x v="0"/>
  </r>
  <r>
    <d v="2018-12-13T00:00:00"/>
    <x v="71"/>
    <x v="5"/>
    <x v="0"/>
  </r>
  <r>
    <d v="2018-12-13T00:00:00"/>
    <x v="31"/>
    <x v="2"/>
    <x v="0"/>
  </r>
  <r>
    <d v="2018-12-13T00:00:00"/>
    <x v="30"/>
    <x v="6"/>
    <x v="0"/>
  </r>
  <r>
    <d v="2018-12-13T00:00:00"/>
    <x v="7"/>
    <x v="6"/>
    <x v="0"/>
  </r>
  <r>
    <d v="2018-12-13T00:00:00"/>
    <x v="3"/>
    <x v="36"/>
    <x v="0"/>
  </r>
  <r>
    <d v="2018-12-13T00:00:00"/>
    <x v="136"/>
    <x v="0"/>
    <x v="0"/>
  </r>
  <r>
    <d v="2018-12-13T00:00:00"/>
    <x v="21"/>
    <x v="6"/>
    <x v="0"/>
  </r>
  <r>
    <d v="2018-12-13T00:00:00"/>
    <x v="9"/>
    <x v="43"/>
    <x v="0"/>
  </r>
  <r>
    <d v="2018-12-13T00:00:00"/>
    <x v="0"/>
    <x v="5"/>
    <x v="0"/>
  </r>
  <r>
    <d v="2018-12-13T00:00:00"/>
    <x v="5"/>
    <x v="42"/>
    <x v="0"/>
  </r>
  <r>
    <d v="2018-12-13T00:00:00"/>
    <x v="27"/>
    <x v="10"/>
    <x v="0"/>
  </r>
  <r>
    <d v="2018-12-13T00:00:00"/>
    <x v="35"/>
    <x v="6"/>
    <x v="0"/>
  </r>
  <r>
    <d v="2018-12-13T00:00:00"/>
    <x v="35"/>
    <x v="6"/>
    <x v="0"/>
  </r>
  <r>
    <d v="2018-12-13T00:00:00"/>
    <x v="9"/>
    <x v="53"/>
    <x v="0"/>
  </r>
  <r>
    <d v="2018-12-13T00:00:00"/>
    <x v="7"/>
    <x v="6"/>
    <x v="0"/>
  </r>
  <r>
    <d v="2018-12-13T00:00:00"/>
    <x v="40"/>
    <x v="6"/>
    <x v="0"/>
  </r>
  <r>
    <d v="2018-12-13T00:00:00"/>
    <x v="133"/>
    <x v="3"/>
    <x v="0"/>
  </r>
  <r>
    <d v="2018-12-13T00:00:00"/>
    <x v="3"/>
    <x v="54"/>
    <x v="0"/>
  </r>
  <r>
    <d v="2018-12-13T00:00:00"/>
    <x v="30"/>
    <x v="6"/>
    <x v="0"/>
  </r>
  <r>
    <d v="2018-12-13T00:00:00"/>
    <x v="33"/>
    <x v="54"/>
    <x v="0"/>
  </r>
  <r>
    <d v="2018-12-13T00:00:00"/>
    <x v="21"/>
    <x v="6"/>
    <x v="0"/>
  </r>
  <r>
    <d v="2018-12-13T00:00:00"/>
    <x v="26"/>
    <x v="6"/>
    <x v="0"/>
  </r>
  <r>
    <d v="2018-12-13T00:00:00"/>
    <x v="19"/>
    <x v="6"/>
    <x v="0"/>
  </r>
  <r>
    <d v="2018-12-13T00:00:00"/>
    <x v="35"/>
    <x v="6"/>
    <x v="0"/>
  </r>
  <r>
    <d v="2018-12-13T00:00:00"/>
    <x v="30"/>
    <x v="6"/>
    <x v="0"/>
  </r>
  <r>
    <d v="2018-12-13T00:00:00"/>
    <x v="9"/>
    <x v="29"/>
    <x v="0"/>
  </r>
  <r>
    <d v="2018-12-13T00:00:00"/>
    <x v="30"/>
    <x v="6"/>
    <x v="0"/>
  </r>
  <r>
    <d v="2018-12-13T00:00:00"/>
    <x v="67"/>
    <x v="6"/>
    <x v="0"/>
  </r>
  <r>
    <d v="2018-12-13T00:00:00"/>
    <x v="26"/>
    <x v="6"/>
    <x v="0"/>
  </r>
  <r>
    <d v="2018-12-13T00:00:00"/>
    <x v="14"/>
    <x v="38"/>
    <x v="0"/>
  </r>
  <r>
    <d v="2018-12-13T00:00:00"/>
    <x v="11"/>
    <x v="6"/>
    <x v="0"/>
  </r>
  <r>
    <d v="2018-12-13T00:00:00"/>
    <x v="9"/>
    <x v="44"/>
    <x v="0"/>
  </r>
  <r>
    <d v="2018-12-13T00:00:00"/>
    <x v="14"/>
    <x v="10"/>
    <x v="0"/>
  </r>
  <r>
    <d v="2018-12-12T00:00:00"/>
    <x v="53"/>
    <x v="40"/>
    <x v="0"/>
  </r>
  <r>
    <d v="2018-12-12T00:00:00"/>
    <x v="21"/>
    <x v="6"/>
    <x v="0"/>
  </r>
  <r>
    <d v="2018-12-12T00:00:00"/>
    <x v="69"/>
    <x v="5"/>
    <x v="0"/>
  </r>
  <r>
    <d v="2018-12-12T00:00:00"/>
    <x v="57"/>
    <x v="6"/>
    <x v="0"/>
  </r>
  <r>
    <d v="2018-12-12T00:00:00"/>
    <x v="7"/>
    <x v="6"/>
    <x v="0"/>
  </r>
  <r>
    <d v="2018-12-12T00:00:00"/>
    <x v="21"/>
    <x v="6"/>
    <x v="0"/>
  </r>
  <r>
    <d v="2018-12-12T00:00:00"/>
    <x v="7"/>
    <x v="6"/>
    <x v="0"/>
  </r>
  <r>
    <d v="2018-12-12T00:00:00"/>
    <x v="9"/>
    <x v="29"/>
    <x v="0"/>
  </r>
  <r>
    <d v="2018-12-12T00:00:00"/>
    <x v="23"/>
    <x v="41"/>
    <x v="0"/>
  </r>
  <r>
    <d v="2018-12-12T00:00:00"/>
    <x v="171"/>
    <x v="3"/>
    <x v="0"/>
  </r>
  <r>
    <d v="2018-12-12T00:00:00"/>
    <x v="21"/>
    <x v="6"/>
    <x v="0"/>
  </r>
  <r>
    <d v="2018-12-12T00:00:00"/>
    <x v="21"/>
    <x v="6"/>
    <x v="0"/>
  </r>
  <r>
    <d v="2018-12-12T00:00:00"/>
    <x v="7"/>
    <x v="6"/>
    <x v="0"/>
  </r>
  <r>
    <d v="2018-12-12T00:00:00"/>
    <x v="128"/>
    <x v="57"/>
    <x v="0"/>
  </r>
  <r>
    <d v="2018-12-12T00:00:00"/>
    <x v="14"/>
    <x v="2"/>
    <x v="0"/>
  </r>
  <r>
    <d v="2018-12-12T00:00:00"/>
    <x v="30"/>
    <x v="6"/>
    <x v="0"/>
  </r>
  <r>
    <d v="2018-12-12T00:00:00"/>
    <x v="36"/>
    <x v="4"/>
    <x v="0"/>
  </r>
  <r>
    <d v="2018-12-12T00:00:00"/>
    <x v="21"/>
    <x v="6"/>
    <x v="0"/>
  </r>
  <r>
    <d v="2018-12-12T00:00:00"/>
    <x v="166"/>
    <x v="3"/>
    <x v="0"/>
  </r>
  <r>
    <d v="2018-12-12T00:00:00"/>
    <x v="21"/>
    <x v="6"/>
    <x v="0"/>
  </r>
  <r>
    <d v="2018-12-12T00:00:00"/>
    <x v="27"/>
    <x v="38"/>
    <x v="0"/>
  </r>
  <r>
    <d v="2018-12-12T00:00:00"/>
    <x v="47"/>
    <x v="6"/>
    <x v="0"/>
  </r>
  <r>
    <d v="2018-12-12T00:00:00"/>
    <x v="67"/>
    <x v="6"/>
    <x v="0"/>
  </r>
  <r>
    <d v="2018-12-12T00:00:00"/>
    <x v="19"/>
    <x v="6"/>
    <x v="0"/>
  </r>
  <r>
    <d v="2018-12-12T00:00:00"/>
    <x v="21"/>
    <x v="6"/>
    <x v="0"/>
  </r>
  <r>
    <d v="2018-12-12T00:00:00"/>
    <x v="21"/>
    <x v="6"/>
    <x v="0"/>
  </r>
  <r>
    <d v="2018-12-12T00:00:00"/>
    <x v="9"/>
    <x v="9"/>
    <x v="0"/>
  </r>
  <r>
    <d v="2018-12-12T00:00:00"/>
    <x v="35"/>
    <x v="6"/>
    <x v="0"/>
  </r>
  <r>
    <d v="2018-12-12T00:00:00"/>
    <x v="14"/>
    <x v="9"/>
    <x v="0"/>
  </r>
  <r>
    <d v="2018-12-12T00:00:00"/>
    <x v="5"/>
    <x v="10"/>
    <x v="0"/>
  </r>
  <r>
    <d v="2018-12-12T00:00:00"/>
    <x v="33"/>
    <x v="35"/>
    <x v="0"/>
  </r>
  <r>
    <d v="2018-12-12T00:00:00"/>
    <x v="19"/>
    <x v="6"/>
    <x v="0"/>
  </r>
  <r>
    <d v="2018-12-12T00:00:00"/>
    <x v="9"/>
    <x v="82"/>
    <x v="0"/>
  </r>
  <r>
    <d v="2018-12-12T00:00:00"/>
    <x v="21"/>
    <x v="6"/>
    <x v="0"/>
  </r>
  <r>
    <d v="2018-12-12T00:00:00"/>
    <x v="14"/>
    <x v="38"/>
    <x v="0"/>
  </r>
  <r>
    <d v="2018-12-12T00:00:00"/>
    <x v="26"/>
    <x v="26"/>
    <x v="0"/>
  </r>
  <r>
    <d v="2018-12-12T00:00:00"/>
    <x v="27"/>
    <x v="41"/>
    <x v="0"/>
  </r>
  <r>
    <d v="2018-12-12T00:00:00"/>
    <x v="5"/>
    <x v="13"/>
    <x v="0"/>
  </r>
  <r>
    <d v="2018-12-12T00:00:00"/>
    <x v="172"/>
    <x v="41"/>
    <x v="0"/>
  </r>
  <r>
    <d v="2018-12-12T00:00:00"/>
    <x v="23"/>
    <x v="15"/>
    <x v="0"/>
  </r>
  <r>
    <d v="2018-12-12T00:00:00"/>
    <x v="71"/>
    <x v="1"/>
    <x v="0"/>
  </r>
  <r>
    <d v="2018-12-12T00:00:00"/>
    <x v="35"/>
    <x v="6"/>
    <x v="0"/>
  </r>
  <r>
    <d v="2018-12-12T00:00:00"/>
    <x v="18"/>
    <x v="10"/>
    <x v="0"/>
  </r>
  <r>
    <d v="2018-12-12T00:00:00"/>
    <x v="18"/>
    <x v="6"/>
    <x v="0"/>
  </r>
  <r>
    <d v="2018-12-12T00:00:00"/>
    <x v="21"/>
    <x v="6"/>
    <x v="0"/>
  </r>
  <r>
    <d v="2018-12-12T00:00:00"/>
    <x v="21"/>
    <x v="6"/>
    <x v="0"/>
  </r>
  <r>
    <d v="2018-12-12T00:00:00"/>
    <x v="7"/>
    <x v="6"/>
    <x v="0"/>
  </r>
  <r>
    <d v="2018-12-12T00:00:00"/>
    <x v="7"/>
    <x v="6"/>
    <x v="0"/>
  </r>
  <r>
    <d v="2018-12-12T00:00:00"/>
    <x v="21"/>
    <x v="58"/>
    <x v="0"/>
  </r>
  <r>
    <d v="2018-12-12T00:00:00"/>
    <x v="35"/>
    <x v="6"/>
    <x v="0"/>
  </r>
  <r>
    <d v="2018-12-12T00:00:00"/>
    <x v="11"/>
    <x v="6"/>
    <x v="0"/>
  </r>
  <r>
    <d v="2018-12-12T00:00:00"/>
    <x v="24"/>
    <x v="0"/>
    <x v="0"/>
  </r>
  <r>
    <d v="2018-12-12T00:00:00"/>
    <x v="67"/>
    <x v="6"/>
    <x v="0"/>
  </r>
  <r>
    <d v="2018-12-12T00:00:00"/>
    <x v="170"/>
    <x v="5"/>
    <x v="0"/>
  </r>
  <r>
    <d v="2018-12-12T00:00:00"/>
    <x v="4"/>
    <x v="58"/>
    <x v="0"/>
  </r>
  <r>
    <d v="2018-12-12T00:00:00"/>
    <x v="14"/>
    <x v="58"/>
    <x v="0"/>
  </r>
  <r>
    <d v="2018-12-12T00:00:00"/>
    <x v="29"/>
    <x v="25"/>
    <x v="0"/>
  </r>
  <r>
    <d v="2018-12-12T00:00:00"/>
    <x v="27"/>
    <x v="16"/>
    <x v="0"/>
  </r>
  <r>
    <d v="2018-12-12T00:00:00"/>
    <x v="35"/>
    <x v="6"/>
    <x v="0"/>
  </r>
  <r>
    <d v="2018-12-12T00:00:00"/>
    <x v="32"/>
    <x v="6"/>
    <x v="0"/>
  </r>
  <r>
    <d v="2018-12-12T00:00:00"/>
    <x v="35"/>
    <x v="6"/>
    <x v="0"/>
  </r>
  <r>
    <d v="2018-12-12T00:00:00"/>
    <x v="40"/>
    <x v="6"/>
    <x v="0"/>
  </r>
  <r>
    <d v="2018-12-12T00:00:00"/>
    <x v="5"/>
    <x v="83"/>
    <x v="0"/>
  </r>
  <r>
    <d v="2018-12-12T00:00:00"/>
    <x v="145"/>
    <x v="3"/>
    <x v="0"/>
  </r>
  <r>
    <d v="2018-12-12T00:00:00"/>
    <x v="35"/>
    <x v="6"/>
    <x v="0"/>
  </r>
  <r>
    <d v="2018-12-12T00:00:00"/>
    <x v="21"/>
    <x v="6"/>
    <x v="0"/>
  </r>
  <r>
    <d v="2018-12-12T00:00:00"/>
    <x v="30"/>
    <x v="6"/>
    <x v="0"/>
  </r>
  <r>
    <d v="2018-12-12T00:00:00"/>
    <x v="21"/>
    <x v="6"/>
    <x v="0"/>
  </r>
  <r>
    <d v="2018-12-12T00:00:00"/>
    <x v="30"/>
    <x v="6"/>
    <x v="0"/>
  </r>
  <r>
    <d v="2018-12-12T00:00:00"/>
    <x v="21"/>
    <x v="6"/>
    <x v="0"/>
  </r>
  <r>
    <d v="2018-12-12T00:00:00"/>
    <x v="21"/>
    <x v="6"/>
    <x v="0"/>
  </r>
  <r>
    <d v="2018-12-12T00:00:00"/>
    <x v="21"/>
    <x v="6"/>
    <x v="0"/>
  </r>
  <r>
    <d v="2018-12-12T00:00:00"/>
    <x v="57"/>
    <x v="6"/>
    <x v="0"/>
  </r>
  <r>
    <d v="2018-12-12T00:00:00"/>
    <x v="32"/>
    <x v="6"/>
    <x v="0"/>
  </r>
  <r>
    <d v="2018-12-12T00:00:00"/>
    <x v="14"/>
    <x v="35"/>
    <x v="0"/>
  </r>
  <r>
    <d v="2018-12-12T00:00:00"/>
    <x v="3"/>
    <x v="46"/>
    <x v="0"/>
  </r>
  <r>
    <d v="2018-12-12T00:00:00"/>
    <x v="35"/>
    <x v="6"/>
    <x v="0"/>
  </r>
  <r>
    <d v="2018-12-12T00:00:00"/>
    <x v="74"/>
    <x v="3"/>
    <x v="0"/>
  </r>
  <r>
    <d v="2018-12-12T00:00:00"/>
    <x v="21"/>
    <x v="6"/>
    <x v="0"/>
  </r>
  <r>
    <d v="2018-12-12T00:00:00"/>
    <x v="36"/>
    <x v="29"/>
    <x v="0"/>
  </r>
  <r>
    <d v="2018-12-12T00:00:00"/>
    <x v="53"/>
    <x v="42"/>
    <x v="0"/>
  </r>
  <r>
    <d v="2018-12-12T00:00:00"/>
    <x v="68"/>
    <x v="0"/>
    <x v="0"/>
  </r>
  <r>
    <d v="2018-12-12T00:00:00"/>
    <x v="21"/>
    <x v="6"/>
    <x v="0"/>
  </r>
  <r>
    <d v="2018-12-12T00:00:00"/>
    <x v="7"/>
    <x v="6"/>
    <x v="0"/>
  </r>
  <r>
    <d v="2018-12-12T00:00:00"/>
    <x v="7"/>
    <x v="6"/>
    <x v="0"/>
  </r>
  <r>
    <d v="2018-12-12T00:00:00"/>
    <x v="9"/>
    <x v="41"/>
    <x v="0"/>
  </r>
  <r>
    <d v="2018-12-12T00:00:00"/>
    <x v="7"/>
    <x v="6"/>
    <x v="0"/>
  </r>
  <r>
    <d v="2018-12-12T00:00:00"/>
    <x v="23"/>
    <x v="61"/>
    <x v="0"/>
  </r>
  <r>
    <d v="2018-12-12T00:00:00"/>
    <x v="67"/>
    <x v="6"/>
    <x v="0"/>
  </r>
  <r>
    <d v="2018-12-12T00:00:00"/>
    <x v="47"/>
    <x v="84"/>
    <x v="0"/>
  </r>
  <r>
    <d v="2018-12-12T00:00:00"/>
    <x v="21"/>
    <x v="6"/>
    <x v="0"/>
  </r>
  <r>
    <d v="2018-12-12T00:00:00"/>
    <x v="26"/>
    <x v="6"/>
    <x v="0"/>
  </r>
  <r>
    <d v="2018-12-12T00:00:00"/>
    <x v="7"/>
    <x v="6"/>
    <x v="0"/>
  </r>
  <r>
    <d v="2018-12-12T00:00:00"/>
    <x v="21"/>
    <x v="6"/>
    <x v="0"/>
  </r>
  <r>
    <d v="2018-12-12T00:00:00"/>
    <x v="7"/>
    <x v="6"/>
    <x v="0"/>
  </r>
  <r>
    <d v="2018-12-12T00:00:00"/>
    <x v="36"/>
    <x v="45"/>
    <x v="0"/>
  </r>
  <r>
    <d v="2018-12-12T00:00:00"/>
    <x v="19"/>
    <x v="6"/>
    <x v="0"/>
  </r>
  <r>
    <d v="2018-12-12T00:00:00"/>
    <x v="6"/>
    <x v="0"/>
    <x v="0"/>
  </r>
  <r>
    <d v="2018-12-11T00:00:00"/>
    <x v="46"/>
    <x v="6"/>
    <x v="0"/>
  </r>
  <r>
    <d v="2018-12-11T00:00:00"/>
    <x v="57"/>
    <x v="6"/>
    <x v="0"/>
  </r>
  <r>
    <d v="2018-12-11T00:00:00"/>
    <x v="21"/>
    <x v="6"/>
    <x v="0"/>
  </r>
  <r>
    <d v="2018-12-11T00:00:00"/>
    <x v="26"/>
    <x v="6"/>
    <x v="0"/>
  </r>
  <r>
    <d v="2018-12-11T00:00:00"/>
    <x v="9"/>
    <x v="10"/>
    <x v="0"/>
  </r>
  <r>
    <d v="2018-12-11T00:00:00"/>
    <x v="14"/>
    <x v="10"/>
    <x v="0"/>
  </r>
  <r>
    <d v="2018-12-11T00:00:00"/>
    <x v="23"/>
    <x v="53"/>
    <x v="0"/>
  </r>
  <r>
    <d v="2018-12-11T00:00:00"/>
    <x v="16"/>
    <x v="28"/>
    <x v="0"/>
  </r>
  <r>
    <d v="2018-12-11T00:00:00"/>
    <x v="35"/>
    <x v="6"/>
    <x v="0"/>
  </r>
  <r>
    <d v="2018-12-11T00:00:00"/>
    <x v="170"/>
    <x v="5"/>
    <x v="0"/>
  </r>
  <r>
    <d v="2018-12-11T00:00:00"/>
    <x v="7"/>
    <x v="18"/>
    <x v="0"/>
  </r>
  <r>
    <d v="2018-12-11T00:00:00"/>
    <x v="23"/>
    <x v="35"/>
    <x v="0"/>
  </r>
  <r>
    <d v="2018-12-11T00:00:00"/>
    <x v="31"/>
    <x v="85"/>
    <x v="0"/>
  </r>
  <r>
    <d v="2018-12-11T00:00:00"/>
    <x v="23"/>
    <x v="41"/>
    <x v="0"/>
  </r>
  <r>
    <d v="2018-12-11T00:00:00"/>
    <x v="21"/>
    <x v="27"/>
    <x v="1"/>
  </r>
  <r>
    <d v="2018-12-11T00:00:00"/>
    <x v="30"/>
    <x v="6"/>
    <x v="0"/>
  </r>
  <r>
    <d v="2018-12-11T00:00:00"/>
    <x v="21"/>
    <x v="6"/>
    <x v="0"/>
  </r>
  <r>
    <d v="2018-12-11T00:00:00"/>
    <x v="165"/>
    <x v="14"/>
    <x v="0"/>
  </r>
  <r>
    <d v="2018-12-11T00:00:00"/>
    <x v="0"/>
    <x v="47"/>
    <x v="0"/>
  </r>
  <r>
    <d v="2018-12-11T00:00:00"/>
    <x v="60"/>
    <x v="47"/>
    <x v="0"/>
  </r>
  <r>
    <d v="2018-12-11T00:00:00"/>
    <x v="67"/>
    <x v="6"/>
    <x v="0"/>
  </r>
  <r>
    <d v="2018-12-11T00:00:00"/>
    <x v="9"/>
    <x v="53"/>
    <x v="0"/>
  </r>
  <r>
    <d v="2018-12-11T00:00:00"/>
    <x v="26"/>
    <x v="6"/>
    <x v="0"/>
  </r>
  <r>
    <d v="2018-12-11T00:00:00"/>
    <x v="24"/>
    <x v="0"/>
    <x v="0"/>
  </r>
  <r>
    <d v="2018-12-11T00:00:00"/>
    <x v="48"/>
    <x v="10"/>
    <x v="0"/>
  </r>
  <r>
    <d v="2018-12-11T00:00:00"/>
    <x v="9"/>
    <x v="43"/>
    <x v="0"/>
  </r>
  <r>
    <d v="2018-12-11T00:00:00"/>
    <x v="31"/>
    <x v="41"/>
    <x v="0"/>
  </r>
  <r>
    <d v="2018-12-11T00:00:00"/>
    <x v="21"/>
    <x v="6"/>
    <x v="0"/>
  </r>
  <r>
    <d v="2018-12-11T00:00:00"/>
    <x v="35"/>
    <x v="6"/>
    <x v="0"/>
  </r>
  <r>
    <d v="2018-12-11T00:00:00"/>
    <x v="16"/>
    <x v="28"/>
    <x v="0"/>
  </r>
  <r>
    <d v="2018-12-11T00:00:00"/>
    <x v="26"/>
    <x v="6"/>
    <x v="0"/>
  </r>
  <r>
    <d v="2018-12-11T00:00:00"/>
    <x v="35"/>
    <x v="19"/>
    <x v="0"/>
  </r>
  <r>
    <d v="2018-12-11T00:00:00"/>
    <x v="7"/>
    <x v="6"/>
    <x v="0"/>
  </r>
  <r>
    <d v="2018-12-11T00:00:00"/>
    <x v="11"/>
    <x v="6"/>
    <x v="0"/>
  </r>
  <r>
    <d v="2018-12-11T00:00:00"/>
    <x v="14"/>
    <x v="54"/>
    <x v="0"/>
  </r>
  <r>
    <d v="2018-12-11T00:00:00"/>
    <x v="116"/>
    <x v="0"/>
    <x v="0"/>
  </r>
  <r>
    <d v="2018-12-11T00:00:00"/>
    <x v="30"/>
    <x v="6"/>
    <x v="0"/>
  </r>
  <r>
    <d v="2018-12-11T00:00:00"/>
    <x v="7"/>
    <x v="6"/>
    <x v="0"/>
  </r>
  <r>
    <d v="2018-12-11T00:00:00"/>
    <x v="3"/>
    <x v="10"/>
    <x v="0"/>
  </r>
  <r>
    <d v="2018-12-11T00:00:00"/>
    <x v="21"/>
    <x v="6"/>
    <x v="0"/>
  </r>
  <r>
    <d v="2018-12-11T00:00:00"/>
    <x v="35"/>
    <x v="6"/>
    <x v="0"/>
  </r>
  <r>
    <d v="2018-12-11T00:00:00"/>
    <x v="2"/>
    <x v="37"/>
    <x v="0"/>
  </r>
  <r>
    <d v="2018-12-11T00:00:00"/>
    <x v="30"/>
    <x v="6"/>
    <x v="0"/>
  </r>
  <r>
    <d v="2018-12-11T00:00:00"/>
    <x v="44"/>
    <x v="0"/>
    <x v="0"/>
  </r>
  <r>
    <d v="2018-12-11T00:00:00"/>
    <x v="26"/>
    <x v="6"/>
    <x v="0"/>
  </r>
  <r>
    <d v="2018-12-11T00:00:00"/>
    <x v="43"/>
    <x v="66"/>
    <x v="0"/>
  </r>
  <r>
    <d v="2018-12-11T00:00:00"/>
    <x v="19"/>
    <x v="6"/>
    <x v="0"/>
  </r>
  <r>
    <d v="2018-12-11T00:00:00"/>
    <x v="33"/>
    <x v="10"/>
    <x v="0"/>
  </r>
  <r>
    <d v="2018-12-11T00:00:00"/>
    <x v="19"/>
    <x v="6"/>
    <x v="0"/>
  </r>
  <r>
    <d v="2018-12-11T00:00:00"/>
    <x v="107"/>
    <x v="0"/>
    <x v="0"/>
  </r>
  <r>
    <d v="2018-12-11T00:00:00"/>
    <x v="7"/>
    <x v="6"/>
    <x v="0"/>
  </r>
  <r>
    <d v="2018-12-11T00:00:00"/>
    <x v="90"/>
    <x v="14"/>
    <x v="0"/>
  </r>
  <r>
    <d v="2018-12-11T00:00:00"/>
    <x v="48"/>
    <x v="10"/>
    <x v="0"/>
  </r>
  <r>
    <d v="2018-12-11T00:00:00"/>
    <x v="67"/>
    <x v="79"/>
    <x v="0"/>
  </r>
  <r>
    <d v="2018-12-11T00:00:00"/>
    <x v="28"/>
    <x v="79"/>
    <x v="0"/>
  </r>
  <r>
    <d v="2018-12-11T00:00:00"/>
    <x v="35"/>
    <x v="6"/>
    <x v="0"/>
  </r>
  <r>
    <d v="2018-12-11T00:00:00"/>
    <x v="21"/>
    <x v="6"/>
    <x v="0"/>
  </r>
  <r>
    <d v="2018-12-11T00:00:00"/>
    <x v="94"/>
    <x v="3"/>
    <x v="0"/>
  </r>
  <r>
    <d v="2018-12-11T00:00:00"/>
    <x v="21"/>
    <x v="6"/>
    <x v="0"/>
  </r>
  <r>
    <d v="2018-12-11T00:00:00"/>
    <x v="47"/>
    <x v="79"/>
    <x v="0"/>
  </r>
  <r>
    <d v="2018-12-11T00:00:00"/>
    <x v="21"/>
    <x v="6"/>
    <x v="0"/>
  </r>
  <r>
    <d v="2018-12-11T00:00:00"/>
    <x v="21"/>
    <x v="6"/>
    <x v="0"/>
  </r>
  <r>
    <d v="2018-12-11T00:00:00"/>
    <x v="27"/>
    <x v="16"/>
    <x v="0"/>
  </r>
  <r>
    <d v="2018-12-11T00:00:00"/>
    <x v="26"/>
    <x v="21"/>
    <x v="0"/>
  </r>
  <r>
    <d v="2018-12-11T00:00:00"/>
    <x v="9"/>
    <x v="28"/>
    <x v="0"/>
  </r>
  <r>
    <d v="2018-12-11T00:00:00"/>
    <x v="57"/>
    <x v="6"/>
    <x v="0"/>
  </r>
  <r>
    <d v="2018-12-11T00:00:00"/>
    <x v="5"/>
    <x v="10"/>
    <x v="0"/>
  </r>
  <r>
    <d v="2018-12-11T00:00:00"/>
    <x v="59"/>
    <x v="5"/>
    <x v="0"/>
  </r>
  <r>
    <d v="2018-12-11T00:00:00"/>
    <x v="5"/>
    <x v="41"/>
    <x v="0"/>
  </r>
  <r>
    <d v="2018-12-11T00:00:00"/>
    <x v="14"/>
    <x v="29"/>
    <x v="0"/>
  </r>
  <r>
    <d v="2018-12-11T00:00:00"/>
    <x v="44"/>
    <x v="5"/>
    <x v="0"/>
  </r>
  <r>
    <d v="2018-12-11T00:00:00"/>
    <x v="0"/>
    <x v="5"/>
    <x v="0"/>
  </r>
  <r>
    <d v="2018-12-11T00:00:00"/>
    <x v="131"/>
    <x v="0"/>
    <x v="0"/>
  </r>
  <r>
    <d v="2018-12-11T00:00:00"/>
    <x v="26"/>
    <x v="6"/>
    <x v="0"/>
  </r>
  <r>
    <d v="2018-12-11T00:00:00"/>
    <x v="30"/>
    <x v="6"/>
    <x v="0"/>
  </r>
  <r>
    <d v="2018-12-11T00:00:00"/>
    <x v="36"/>
    <x v="53"/>
    <x v="0"/>
  </r>
  <r>
    <d v="2018-12-11T00:00:00"/>
    <x v="57"/>
    <x v="6"/>
    <x v="0"/>
  </r>
  <r>
    <d v="2018-12-11T00:00:00"/>
    <x v="35"/>
    <x v="6"/>
    <x v="0"/>
  </r>
  <r>
    <d v="2018-12-11T00:00:00"/>
    <x v="21"/>
    <x v="6"/>
    <x v="0"/>
  </r>
  <r>
    <d v="2018-12-11T00:00:00"/>
    <x v="21"/>
    <x v="6"/>
    <x v="0"/>
  </r>
  <r>
    <d v="2018-12-11T00:00:00"/>
    <x v="21"/>
    <x v="6"/>
    <x v="0"/>
  </r>
  <r>
    <d v="2018-12-11T00:00:00"/>
    <x v="157"/>
    <x v="3"/>
    <x v="0"/>
  </r>
  <r>
    <d v="2018-12-11T00:00:00"/>
    <x v="11"/>
    <x v="6"/>
    <x v="0"/>
  </r>
  <r>
    <d v="2018-12-11T00:00:00"/>
    <x v="173"/>
    <x v="17"/>
    <x v="0"/>
  </r>
  <r>
    <d v="2018-12-11T00:00:00"/>
    <x v="12"/>
    <x v="0"/>
    <x v="0"/>
  </r>
  <r>
    <d v="2018-12-11T00:00:00"/>
    <x v="21"/>
    <x v="6"/>
    <x v="0"/>
  </r>
  <r>
    <d v="2018-12-11T00:00:00"/>
    <x v="11"/>
    <x v="6"/>
    <x v="0"/>
  </r>
  <r>
    <d v="2018-12-11T00:00:00"/>
    <x v="35"/>
    <x v="6"/>
    <x v="0"/>
  </r>
  <r>
    <d v="2018-12-11T00:00:00"/>
    <x v="3"/>
    <x v="41"/>
    <x v="0"/>
  </r>
  <r>
    <d v="2018-12-11T00:00:00"/>
    <x v="33"/>
    <x v="9"/>
    <x v="0"/>
  </r>
  <r>
    <d v="2018-12-11T00:00:00"/>
    <x v="26"/>
    <x v="6"/>
    <x v="0"/>
  </r>
  <r>
    <d v="2018-12-10T00:00:00"/>
    <x v="174"/>
    <x v="57"/>
    <x v="0"/>
  </r>
  <r>
    <d v="2018-12-10T00:00:00"/>
    <x v="34"/>
    <x v="18"/>
    <x v="1"/>
  </r>
  <r>
    <d v="2018-12-10T00:00:00"/>
    <x v="11"/>
    <x v="6"/>
    <x v="0"/>
  </r>
  <r>
    <d v="2018-12-10T00:00:00"/>
    <x v="30"/>
    <x v="6"/>
    <x v="0"/>
  </r>
  <r>
    <d v="2018-12-10T00:00:00"/>
    <x v="23"/>
    <x v="38"/>
    <x v="0"/>
  </r>
  <r>
    <d v="2018-12-10T00:00:00"/>
    <x v="18"/>
    <x v="10"/>
    <x v="0"/>
  </r>
  <r>
    <d v="2018-12-10T00:00:00"/>
    <x v="57"/>
    <x v="6"/>
    <x v="0"/>
  </r>
  <r>
    <d v="2018-12-10T00:00:00"/>
    <x v="23"/>
    <x v="41"/>
    <x v="0"/>
  </r>
  <r>
    <d v="2018-12-10T00:00:00"/>
    <x v="23"/>
    <x v="28"/>
    <x v="0"/>
  </r>
  <r>
    <d v="2018-12-10T00:00:00"/>
    <x v="35"/>
    <x v="6"/>
    <x v="0"/>
  </r>
  <r>
    <d v="2018-12-10T00:00:00"/>
    <x v="26"/>
    <x v="21"/>
    <x v="0"/>
  </r>
  <r>
    <d v="2018-12-10T00:00:00"/>
    <x v="11"/>
    <x v="6"/>
    <x v="0"/>
  </r>
  <r>
    <d v="2018-12-10T00:00:00"/>
    <x v="73"/>
    <x v="14"/>
    <x v="0"/>
  </r>
  <r>
    <d v="2018-12-10T00:00:00"/>
    <x v="21"/>
    <x v="27"/>
    <x v="1"/>
  </r>
  <r>
    <d v="2018-12-10T00:00:00"/>
    <x v="13"/>
    <x v="5"/>
    <x v="0"/>
  </r>
  <r>
    <d v="2018-12-10T00:00:00"/>
    <x v="31"/>
    <x v="10"/>
    <x v="0"/>
  </r>
  <r>
    <d v="2018-12-10T00:00:00"/>
    <x v="30"/>
    <x v="6"/>
    <x v="0"/>
  </r>
  <r>
    <d v="2018-12-10T00:00:00"/>
    <x v="23"/>
    <x v="54"/>
    <x v="0"/>
  </r>
  <r>
    <d v="2018-12-10T00:00:00"/>
    <x v="13"/>
    <x v="5"/>
    <x v="0"/>
  </r>
  <r>
    <d v="2018-12-10T00:00:00"/>
    <x v="167"/>
    <x v="5"/>
    <x v="0"/>
  </r>
  <r>
    <d v="2018-12-10T00:00:00"/>
    <x v="117"/>
    <x v="5"/>
    <x v="0"/>
  </r>
  <r>
    <d v="2018-12-10T00:00:00"/>
    <x v="26"/>
    <x v="5"/>
    <x v="0"/>
  </r>
  <r>
    <d v="2018-12-10T00:00:00"/>
    <x v="13"/>
    <x v="5"/>
    <x v="0"/>
  </r>
  <r>
    <d v="2018-12-10T00:00:00"/>
    <x v="36"/>
    <x v="9"/>
    <x v="0"/>
  </r>
  <r>
    <d v="2018-12-10T00:00:00"/>
    <x v="5"/>
    <x v="35"/>
    <x v="0"/>
  </r>
  <r>
    <d v="2018-12-10T00:00:00"/>
    <x v="23"/>
    <x v="45"/>
    <x v="0"/>
  </r>
  <r>
    <d v="2018-12-10T00:00:00"/>
    <x v="123"/>
    <x v="26"/>
    <x v="0"/>
  </r>
  <r>
    <d v="2018-12-10T00:00:00"/>
    <x v="30"/>
    <x v="6"/>
    <x v="0"/>
  </r>
  <r>
    <d v="2018-12-10T00:00:00"/>
    <x v="11"/>
    <x v="6"/>
    <x v="0"/>
  </r>
  <r>
    <d v="2018-12-10T00:00:00"/>
    <x v="168"/>
    <x v="5"/>
    <x v="0"/>
  </r>
  <r>
    <d v="2018-12-10T00:00:00"/>
    <x v="7"/>
    <x v="6"/>
    <x v="0"/>
  </r>
  <r>
    <d v="2018-12-10T00:00:00"/>
    <x v="166"/>
    <x v="5"/>
    <x v="0"/>
  </r>
  <r>
    <d v="2018-12-10T00:00:00"/>
    <x v="30"/>
    <x v="6"/>
    <x v="0"/>
  </r>
  <r>
    <d v="2018-12-10T00:00:00"/>
    <x v="7"/>
    <x v="6"/>
    <x v="0"/>
  </r>
  <r>
    <d v="2018-12-10T00:00:00"/>
    <x v="11"/>
    <x v="6"/>
    <x v="0"/>
  </r>
  <r>
    <d v="2018-12-10T00:00:00"/>
    <x v="9"/>
    <x v="42"/>
    <x v="0"/>
  </r>
  <r>
    <d v="2018-12-10T00:00:00"/>
    <x v="26"/>
    <x v="6"/>
    <x v="0"/>
  </r>
  <r>
    <d v="2018-12-10T00:00:00"/>
    <x v="21"/>
    <x v="6"/>
    <x v="0"/>
  </r>
  <r>
    <d v="2018-12-10T00:00:00"/>
    <x v="47"/>
    <x v="6"/>
    <x v="0"/>
  </r>
  <r>
    <d v="2018-12-10T00:00:00"/>
    <x v="21"/>
    <x v="6"/>
    <x v="0"/>
  </r>
  <r>
    <d v="2018-12-10T00:00:00"/>
    <x v="21"/>
    <x v="6"/>
    <x v="0"/>
  </r>
  <r>
    <d v="2018-12-10T00:00:00"/>
    <x v="43"/>
    <x v="6"/>
    <x v="0"/>
  </r>
  <r>
    <d v="2018-12-10T00:00:00"/>
    <x v="9"/>
    <x v="54"/>
    <x v="0"/>
  </r>
  <r>
    <d v="2018-12-10T00:00:00"/>
    <x v="30"/>
    <x v="6"/>
    <x v="0"/>
  </r>
  <r>
    <d v="2018-12-10T00:00:00"/>
    <x v="7"/>
    <x v="5"/>
    <x v="0"/>
  </r>
  <r>
    <d v="2018-12-10T00:00:00"/>
    <x v="19"/>
    <x v="21"/>
    <x v="0"/>
  </r>
  <r>
    <d v="2018-12-10T00:00:00"/>
    <x v="11"/>
    <x v="6"/>
    <x v="0"/>
  </r>
  <r>
    <d v="2018-12-10T00:00:00"/>
    <x v="117"/>
    <x v="3"/>
    <x v="0"/>
  </r>
  <r>
    <d v="2018-12-10T00:00:00"/>
    <x v="35"/>
    <x v="6"/>
    <x v="0"/>
  </r>
  <r>
    <d v="2018-12-10T00:00:00"/>
    <x v="130"/>
    <x v="3"/>
    <x v="0"/>
  </r>
  <r>
    <d v="2018-12-10T00:00:00"/>
    <x v="14"/>
    <x v="38"/>
    <x v="0"/>
  </r>
  <r>
    <d v="2018-12-10T00:00:00"/>
    <x v="38"/>
    <x v="0"/>
    <x v="0"/>
  </r>
  <r>
    <d v="2018-12-10T00:00:00"/>
    <x v="5"/>
    <x v="41"/>
    <x v="0"/>
  </r>
  <r>
    <d v="2018-12-10T00:00:00"/>
    <x v="30"/>
    <x v="6"/>
    <x v="0"/>
  </r>
  <r>
    <d v="2018-12-10T00:00:00"/>
    <x v="11"/>
    <x v="6"/>
    <x v="0"/>
  </r>
  <r>
    <d v="2018-12-10T00:00:00"/>
    <x v="5"/>
    <x v="10"/>
    <x v="0"/>
  </r>
  <r>
    <d v="2018-12-10T00:00:00"/>
    <x v="23"/>
    <x v="20"/>
    <x v="0"/>
  </r>
  <r>
    <d v="2018-12-10T00:00:00"/>
    <x v="14"/>
    <x v="41"/>
    <x v="0"/>
  </r>
  <r>
    <d v="2018-12-10T00:00:00"/>
    <x v="35"/>
    <x v="6"/>
    <x v="0"/>
  </r>
  <r>
    <d v="2018-12-10T00:00:00"/>
    <x v="96"/>
    <x v="3"/>
    <x v="0"/>
  </r>
  <r>
    <d v="2018-12-10T00:00:00"/>
    <x v="19"/>
    <x v="86"/>
    <x v="0"/>
  </r>
  <r>
    <d v="2018-12-10T00:00:00"/>
    <x v="23"/>
    <x v="16"/>
    <x v="0"/>
  </r>
  <r>
    <d v="2018-12-10T00:00:00"/>
    <x v="66"/>
    <x v="0"/>
    <x v="0"/>
  </r>
  <r>
    <d v="2018-12-10T00:00:00"/>
    <x v="111"/>
    <x v="0"/>
    <x v="0"/>
  </r>
  <r>
    <d v="2018-12-10T00:00:00"/>
    <x v="26"/>
    <x v="6"/>
    <x v="0"/>
  </r>
  <r>
    <d v="2018-12-10T00:00:00"/>
    <x v="7"/>
    <x v="6"/>
    <x v="0"/>
  </r>
  <r>
    <d v="2018-12-10T00:00:00"/>
    <x v="30"/>
    <x v="6"/>
    <x v="0"/>
  </r>
  <r>
    <d v="2018-12-10T00:00:00"/>
    <x v="26"/>
    <x v="6"/>
    <x v="0"/>
  </r>
  <r>
    <d v="2018-12-10T00:00:00"/>
    <x v="64"/>
    <x v="3"/>
    <x v="0"/>
  </r>
  <r>
    <d v="2018-12-10T00:00:00"/>
    <x v="27"/>
    <x v="10"/>
    <x v="0"/>
  </r>
  <r>
    <d v="2018-12-10T00:00:00"/>
    <x v="32"/>
    <x v="6"/>
    <x v="0"/>
  </r>
  <r>
    <d v="2018-12-10T00:00:00"/>
    <x v="53"/>
    <x v="41"/>
    <x v="0"/>
  </r>
  <r>
    <d v="2018-12-10T00:00:00"/>
    <x v="30"/>
    <x v="6"/>
    <x v="0"/>
  </r>
  <r>
    <d v="2018-12-10T00:00:00"/>
    <x v="65"/>
    <x v="0"/>
    <x v="0"/>
  </r>
  <r>
    <d v="2018-12-10T00:00:00"/>
    <x v="11"/>
    <x v="6"/>
    <x v="0"/>
  </r>
  <r>
    <d v="2018-12-10T00:00:00"/>
    <x v="35"/>
    <x v="6"/>
    <x v="0"/>
  </r>
  <r>
    <d v="2018-12-10T00:00:00"/>
    <x v="57"/>
    <x v="6"/>
    <x v="0"/>
  </r>
  <r>
    <d v="2018-12-10T00:00:00"/>
    <x v="95"/>
    <x v="0"/>
    <x v="0"/>
  </r>
  <r>
    <d v="2018-12-10T00:00:00"/>
    <x v="32"/>
    <x v="6"/>
    <x v="0"/>
  </r>
  <r>
    <d v="2018-12-10T00:00:00"/>
    <x v="9"/>
    <x v="41"/>
    <x v="0"/>
  </r>
  <r>
    <d v="2018-12-10T00:00:00"/>
    <x v="7"/>
    <x v="6"/>
    <x v="0"/>
  </r>
  <r>
    <d v="2018-12-10T00:00:00"/>
    <x v="133"/>
    <x v="0"/>
    <x v="0"/>
  </r>
  <r>
    <d v="2018-12-10T00:00:00"/>
    <x v="16"/>
    <x v="38"/>
    <x v="0"/>
  </r>
  <r>
    <d v="2018-12-10T00:00:00"/>
    <x v="23"/>
    <x v="38"/>
    <x v="0"/>
  </r>
  <r>
    <d v="2018-12-10T00:00:00"/>
    <x v="30"/>
    <x v="6"/>
    <x v="0"/>
  </r>
  <r>
    <d v="2018-12-10T00:00:00"/>
    <x v="26"/>
    <x v="6"/>
    <x v="0"/>
  </r>
  <r>
    <d v="2018-12-10T00:00:00"/>
    <x v="9"/>
    <x v="87"/>
    <x v="0"/>
  </r>
  <r>
    <d v="2018-12-10T00:00:00"/>
    <x v="64"/>
    <x v="5"/>
    <x v="0"/>
  </r>
  <r>
    <d v="2018-12-10T00:00:00"/>
    <x v="26"/>
    <x v="6"/>
    <x v="0"/>
  </r>
  <r>
    <d v="2018-12-10T00:00:00"/>
    <x v="30"/>
    <x v="6"/>
    <x v="0"/>
  </r>
  <r>
    <d v="2018-12-10T00:00:00"/>
    <x v="3"/>
    <x v="41"/>
    <x v="0"/>
  </r>
  <r>
    <d v="2018-12-10T00:00:00"/>
    <x v="14"/>
    <x v="29"/>
    <x v="0"/>
  </r>
  <r>
    <d v="2018-12-10T00:00:00"/>
    <x v="9"/>
    <x v="41"/>
    <x v="0"/>
  </r>
  <r>
    <d v="2018-12-10T00:00:00"/>
    <x v="21"/>
    <x v="6"/>
    <x v="0"/>
  </r>
  <r>
    <d v="2018-12-10T00:00:00"/>
    <x v="7"/>
    <x v="6"/>
    <x v="0"/>
  </r>
  <r>
    <d v="2018-12-10T00:00:00"/>
    <x v="14"/>
    <x v="10"/>
    <x v="0"/>
  </r>
  <r>
    <d v="2018-12-10T00:00:00"/>
    <x v="11"/>
    <x v="6"/>
    <x v="0"/>
  </r>
  <r>
    <d v="2018-12-10T00:00:00"/>
    <x v="27"/>
    <x v="10"/>
    <x v="0"/>
  </r>
  <r>
    <d v="2018-12-10T00:00:00"/>
    <x v="11"/>
    <x v="6"/>
    <x v="0"/>
  </r>
  <r>
    <d v="2018-12-10T00:00:00"/>
    <x v="30"/>
    <x v="6"/>
    <x v="0"/>
  </r>
  <r>
    <d v="2018-12-10T00:00:00"/>
    <x v="32"/>
    <x v="6"/>
    <x v="0"/>
  </r>
  <r>
    <d v="2018-12-09T00:00:00"/>
    <x v="3"/>
    <x v="53"/>
    <x v="0"/>
  </r>
  <r>
    <d v="2018-12-09T00:00:00"/>
    <x v="14"/>
    <x v="5"/>
    <x v="0"/>
  </r>
  <r>
    <d v="2018-12-09T00:00:00"/>
    <x v="40"/>
    <x v="6"/>
    <x v="0"/>
  </r>
  <r>
    <d v="2018-12-09T00:00:00"/>
    <x v="35"/>
    <x v="6"/>
    <x v="0"/>
  </r>
  <r>
    <d v="2018-12-09T00:00:00"/>
    <x v="45"/>
    <x v="31"/>
    <x v="0"/>
  </r>
  <r>
    <d v="2018-12-09T00:00:00"/>
    <x v="7"/>
    <x v="6"/>
    <x v="0"/>
  </r>
  <r>
    <d v="2018-12-09T00:00:00"/>
    <x v="26"/>
    <x v="6"/>
    <x v="0"/>
  </r>
  <r>
    <d v="2018-12-09T00:00:00"/>
    <x v="33"/>
    <x v="40"/>
    <x v="0"/>
  </r>
  <r>
    <d v="2018-12-09T00:00:00"/>
    <x v="7"/>
    <x v="6"/>
    <x v="0"/>
  </r>
  <r>
    <d v="2018-12-09T00:00:00"/>
    <x v="11"/>
    <x v="21"/>
    <x v="0"/>
  </r>
  <r>
    <d v="2018-12-09T00:00:00"/>
    <x v="11"/>
    <x v="6"/>
    <x v="0"/>
  </r>
  <r>
    <d v="2018-12-09T00:00:00"/>
    <x v="5"/>
    <x v="45"/>
    <x v="0"/>
  </r>
  <r>
    <d v="2018-12-09T00:00:00"/>
    <x v="53"/>
    <x v="54"/>
    <x v="0"/>
  </r>
  <r>
    <d v="2018-12-09T00:00:00"/>
    <x v="26"/>
    <x v="6"/>
    <x v="0"/>
  </r>
  <r>
    <d v="2018-12-09T00:00:00"/>
    <x v="21"/>
    <x v="6"/>
    <x v="0"/>
  </r>
  <r>
    <d v="2018-12-09T00:00:00"/>
    <x v="7"/>
    <x v="6"/>
    <x v="0"/>
  </r>
  <r>
    <d v="2018-12-09T00:00:00"/>
    <x v="77"/>
    <x v="6"/>
    <x v="0"/>
  </r>
  <r>
    <d v="2018-12-09T00:00:00"/>
    <x v="26"/>
    <x v="6"/>
    <x v="0"/>
  </r>
  <r>
    <d v="2018-12-09T00:00:00"/>
    <x v="11"/>
    <x v="6"/>
    <x v="0"/>
  </r>
  <r>
    <d v="2018-12-09T00:00:00"/>
    <x v="7"/>
    <x v="6"/>
    <x v="0"/>
  </r>
  <r>
    <d v="2018-12-09T00:00:00"/>
    <x v="27"/>
    <x v="6"/>
    <x v="0"/>
  </r>
  <r>
    <d v="2018-12-09T00:00:00"/>
    <x v="19"/>
    <x v="6"/>
    <x v="0"/>
  </r>
  <r>
    <d v="2018-12-09T00:00:00"/>
    <x v="21"/>
    <x v="6"/>
    <x v="0"/>
  </r>
  <r>
    <d v="2018-12-09T00:00:00"/>
    <x v="21"/>
    <x v="6"/>
    <x v="0"/>
  </r>
  <r>
    <d v="2018-12-09T00:00:00"/>
    <x v="175"/>
    <x v="3"/>
    <x v="0"/>
  </r>
  <r>
    <d v="2018-12-09T00:00:00"/>
    <x v="26"/>
    <x v="6"/>
    <x v="0"/>
  </r>
  <r>
    <d v="2018-12-09T00:00:00"/>
    <x v="21"/>
    <x v="6"/>
    <x v="0"/>
  </r>
  <r>
    <d v="2018-12-09T00:00:00"/>
    <x v="123"/>
    <x v="8"/>
    <x v="0"/>
  </r>
  <r>
    <d v="2018-12-09T00:00:00"/>
    <x v="30"/>
    <x v="6"/>
    <x v="0"/>
  </r>
  <r>
    <d v="2018-12-09T00:00:00"/>
    <x v="31"/>
    <x v="18"/>
    <x v="0"/>
  </r>
  <r>
    <d v="2018-12-09T00:00:00"/>
    <x v="115"/>
    <x v="14"/>
    <x v="0"/>
  </r>
  <r>
    <d v="2018-12-09T00:00:00"/>
    <x v="21"/>
    <x v="6"/>
    <x v="0"/>
  </r>
  <r>
    <d v="2018-12-09T00:00:00"/>
    <x v="27"/>
    <x v="18"/>
    <x v="0"/>
  </r>
  <r>
    <d v="2018-12-09T00:00:00"/>
    <x v="7"/>
    <x v="6"/>
    <x v="0"/>
  </r>
  <r>
    <d v="2018-12-09T00:00:00"/>
    <x v="30"/>
    <x v="6"/>
    <x v="0"/>
  </r>
  <r>
    <d v="2018-12-09T00:00:00"/>
    <x v="35"/>
    <x v="6"/>
    <x v="0"/>
  </r>
  <r>
    <d v="2018-12-09T00:00:00"/>
    <x v="21"/>
    <x v="6"/>
    <x v="0"/>
  </r>
  <r>
    <d v="2018-12-09T00:00:00"/>
    <x v="9"/>
    <x v="38"/>
    <x v="0"/>
  </r>
  <r>
    <d v="2018-12-09T00:00:00"/>
    <x v="35"/>
    <x v="6"/>
    <x v="0"/>
  </r>
  <r>
    <d v="2018-12-09T00:00:00"/>
    <x v="11"/>
    <x v="6"/>
    <x v="0"/>
  </r>
  <r>
    <d v="2018-12-09T00:00:00"/>
    <x v="25"/>
    <x v="18"/>
    <x v="0"/>
  </r>
  <r>
    <d v="2018-12-09T00:00:00"/>
    <x v="169"/>
    <x v="57"/>
    <x v="0"/>
  </r>
  <r>
    <d v="2018-12-09T00:00:00"/>
    <x v="14"/>
    <x v="46"/>
    <x v="0"/>
  </r>
  <r>
    <d v="2018-12-09T00:00:00"/>
    <x v="18"/>
    <x v="53"/>
    <x v="0"/>
  </r>
  <r>
    <d v="2018-12-09T00:00:00"/>
    <x v="28"/>
    <x v="6"/>
    <x v="0"/>
  </r>
  <r>
    <d v="2018-12-09T00:00:00"/>
    <x v="26"/>
    <x v="6"/>
    <x v="0"/>
  </r>
  <r>
    <d v="2018-12-09T00:00:00"/>
    <x v="47"/>
    <x v="6"/>
    <x v="0"/>
  </r>
  <r>
    <d v="2018-12-09T00:00:00"/>
    <x v="23"/>
    <x v="34"/>
    <x v="0"/>
  </r>
  <r>
    <d v="2018-12-09T00:00:00"/>
    <x v="9"/>
    <x v="61"/>
    <x v="0"/>
  </r>
  <r>
    <d v="2018-12-09T00:00:00"/>
    <x v="3"/>
    <x v="16"/>
    <x v="0"/>
  </r>
  <r>
    <d v="2018-12-09T00:00:00"/>
    <x v="53"/>
    <x v="13"/>
    <x v="0"/>
  </r>
  <r>
    <d v="2018-12-09T00:00:00"/>
    <x v="31"/>
    <x v="34"/>
    <x v="0"/>
  </r>
  <r>
    <d v="2018-12-09T00:00:00"/>
    <x v="21"/>
    <x v="6"/>
    <x v="0"/>
  </r>
  <r>
    <d v="2018-12-09T00:00:00"/>
    <x v="26"/>
    <x v="6"/>
    <x v="0"/>
  </r>
  <r>
    <d v="2018-12-09T00:00:00"/>
    <x v="80"/>
    <x v="58"/>
    <x v="0"/>
  </r>
  <r>
    <d v="2018-12-09T00:00:00"/>
    <x v="27"/>
    <x v="41"/>
    <x v="0"/>
  </r>
  <r>
    <d v="2018-12-09T00:00:00"/>
    <x v="7"/>
    <x v="6"/>
    <x v="0"/>
  </r>
  <r>
    <d v="2018-12-09T00:00:00"/>
    <x v="164"/>
    <x v="0"/>
    <x v="0"/>
  </r>
  <r>
    <d v="2018-12-09T00:00:00"/>
    <x v="11"/>
    <x v="6"/>
    <x v="0"/>
  </r>
  <r>
    <d v="2018-12-09T00:00:00"/>
    <x v="42"/>
    <x v="6"/>
    <x v="0"/>
  </r>
  <r>
    <d v="2018-12-09T00:00:00"/>
    <x v="11"/>
    <x v="6"/>
    <x v="0"/>
  </r>
  <r>
    <d v="2018-12-09T00:00:00"/>
    <x v="27"/>
    <x v="38"/>
    <x v="0"/>
  </r>
  <r>
    <d v="2018-12-09T00:00:00"/>
    <x v="30"/>
    <x v="6"/>
    <x v="0"/>
  </r>
  <r>
    <d v="2018-12-09T00:00:00"/>
    <x v="5"/>
    <x v="10"/>
    <x v="0"/>
  </r>
  <r>
    <d v="2018-12-09T00:00:00"/>
    <x v="19"/>
    <x v="6"/>
    <x v="0"/>
  </r>
  <r>
    <d v="2018-12-09T00:00:00"/>
    <x v="102"/>
    <x v="0"/>
    <x v="0"/>
  </r>
  <r>
    <d v="2018-12-09T00:00:00"/>
    <x v="30"/>
    <x v="6"/>
    <x v="0"/>
  </r>
  <r>
    <d v="2018-12-09T00:00:00"/>
    <x v="35"/>
    <x v="6"/>
    <x v="0"/>
  </r>
  <r>
    <d v="2018-12-09T00:00:00"/>
    <x v="31"/>
    <x v="83"/>
    <x v="0"/>
  </r>
  <r>
    <d v="2018-12-09T00:00:00"/>
    <x v="14"/>
    <x v="88"/>
    <x v="0"/>
  </r>
  <r>
    <d v="2018-12-09T00:00:00"/>
    <x v="1"/>
    <x v="89"/>
    <x v="0"/>
  </r>
  <r>
    <d v="2018-12-09T00:00:00"/>
    <x v="5"/>
    <x v="9"/>
    <x v="0"/>
  </r>
  <r>
    <d v="2018-12-09T00:00:00"/>
    <x v="9"/>
    <x v="10"/>
    <x v="0"/>
  </r>
  <r>
    <d v="2018-12-09T00:00:00"/>
    <x v="23"/>
    <x v="10"/>
    <x v="0"/>
  </r>
  <r>
    <d v="2018-12-09T00:00:00"/>
    <x v="16"/>
    <x v="10"/>
    <x v="0"/>
  </r>
  <r>
    <d v="2018-12-09T00:00:00"/>
    <x v="18"/>
    <x v="35"/>
    <x v="0"/>
  </r>
  <r>
    <d v="2018-12-09T00:00:00"/>
    <x v="85"/>
    <x v="5"/>
    <x v="0"/>
  </r>
  <r>
    <d v="2018-12-09T00:00:00"/>
    <x v="21"/>
    <x v="6"/>
    <x v="0"/>
  </r>
  <r>
    <d v="2018-12-09T00:00:00"/>
    <x v="21"/>
    <x v="6"/>
    <x v="0"/>
  </r>
  <r>
    <d v="2018-12-09T00:00:00"/>
    <x v="26"/>
    <x v="6"/>
    <x v="0"/>
  </r>
  <r>
    <d v="2018-12-09T00:00:00"/>
    <x v="35"/>
    <x v="6"/>
    <x v="0"/>
  </r>
  <r>
    <d v="2018-12-09T00:00:00"/>
    <x v="79"/>
    <x v="6"/>
    <x v="0"/>
  </r>
  <r>
    <d v="2018-12-09T00:00:00"/>
    <x v="9"/>
    <x v="54"/>
    <x v="0"/>
  </r>
  <r>
    <d v="2018-12-09T00:00:00"/>
    <x v="51"/>
    <x v="0"/>
    <x v="0"/>
  </r>
  <r>
    <d v="2018-12-09T00:00:00"/>
    <x v="32"/>
    <x v="21"/>
    <x v="0"/>
  </r>
  <r>
    <d v="2018-12-09T00:00:00"/>
    <x v="35"/>
    <x v="6"/>
    <x v="0"/>
  </r>
  <r>
    <d v="2018-12-09T00:00:00"/>
    <x v="35"/>
    <x v="6"/>
    <x v="0"/>
  </r>
  <r>
    <d v="2018-12-09T00:00:00"/>
    <x v="11"/>
    <x v="21"/>
    <x v="0"/>
  </r>
  <r>
    <d v="2018-12-09T00:00:00"/>
    <x v="32"/>
    <x v="6"/>
    <x v="0"/>
  </r>
  <r>
    <d v="2018-12-09T00:00:00"/>
    <x v="5"/>
    <x v="29"/>
    <x v="0"/>
  </r>
  <r>
    <d v="2018-12-09T00:00:00"/>
    <x v="26"/>
    <x v="6"/>
    <x v="0"/>
  </r>
  <r>
    <d v="2018-12-09T00:00:00"/>
    <x v="30"/>
    <x v="6"/>
    <x v="0"/>
  </r>
  <r>
    <d v="2018-12-09T00:00:00"/>
    <x v="11"/>
    <x v="6"/>
    <x v="0"/>
  </r>
  <r>
    <d v="2018-12-09T00:00:00"/>
    <x v="11"/>
    <x v="6"/>
    <x v="0"/>
  </r>
  <r>
    <d v="2018-12-09T00:00:00"/>
    <x v="11"/>
    <x v="14"/>
    <x v="0"/>
  </r>
  <r>
    <d v="2018-12-09T00:00:00"/>
    <x v="11"/>
    <x v="6"/>
    <x v="0"/>
  </r>
  <r>
    <d v="2018-12-09T00:00:00"/>
    <x v="35"/>
    <x v="6"/>
    <x v="0"/>
  </r>
  <r>
    <d v="2018-12-09T00:00:00"/>
    <x v="36"/>
    <x v="28"/>
    <x v="0"/>
  </r>
  <r>
    <d v="2018-12-09T00:00:00"/>
    <x v="7"/>
    <x v="6"/>
    <x v="0"/>
  </r>
  <r>
    <d v="2018-12-09T00:00:00"/>
    <x v="27"/>
    <x v="10"/>
    <x v="0"/>
  </r>
  <r>
    <d v="2018-12-09T00:00:00"/>
    <x v="28"/>
    <x v="6"/>
    <x v="0"/>
  </r>
  <r>
    <d v="2018-12-09T00:00:00"/>
    <x v="30"/>
    <x v="6"/>
    <x v="0"/>
  </r>
  <r>
    <d v="2018-12-09T00:00:00"/>
    <x v="123"/>
    <x v="5"/>
    <x v="0"/>
  </r>
  <r>
    <d v="2018-12-09T00:00:00"/>
    <x v="30"/>
    <x v="6"/>
    <x v="0"/>
  </r>
  <r>
    <d v="2018-12-09T00:00:00"/>
    <x v="19"/>
    <x v="6"/>
    <x v="0"/>
  </r>
  <r>
    <d v="2018-12-09T00:00:00"/>
    <x v="139"/>
    <x v="3"/>
    <x v="0"/>
  </r>
  <r>
    <d v="2018-12-09T00:00:00"/>
    <x v="21"/>
    <x v="6"/>
    <x v="0"/>
  </r>
  <r>
    <d v="2018-12-09T00:00:00"/>
    <x v="30"/>
    <x v="6"/>
    <x v="0"/>
  </r>
  <r>
    <d v="2018-12-09T00:00:00"/>
    <x v="11"/>
    <x v="6"/>
    <x v="0"/>
  </r>
  <r>
    <d v="2018-12-08T00:00:00"/>
    <x v="31"/>
    <x v="90"/>
    <x v="0"/>
  </r>
  <r>
    <d v="2018-12-08T00:00:00"/>
    <x v="57"/>
    <x v="6"/>
    <x v="0"/>
  </r>
  <r>
    <d v="2018-12-08T00:00:00"/>
    <x v="54"/>
    <x v="3"/>
    <x v="0"/>
  </r>
  <r>
    <d v="2018-12-08T00:00:00"/>
    <x v="43"/>
    <x v="6"/>
    <x v="0"/>
  </r>
  <r>
    <d v="2018-12-08T00:00:00"/>
    <x v="40"/>
    <x v="6"/>
    <x v="0"/>
  </r>
  <r>
    <d v="2018-12-08T00:00:00"/>
    <x v="47"/>
    <x v="6"/>
    <x v="0"/>
  </r>
  <r>
    <d v="2018-12-08T00:00:00"/>
    <x v="31"/>
    <x v="34"/>
    <x v="0"/>
  </r>
  <r>
    <d v="2018-12-08T00:00:00"/>
    <x v="21"/>
    <x v="6"/>
    <x v="0"/>
  </r>
  <r>
    <d v="2018-12-08T00:00:00"/>
    <x v="35"/>
    <x v="21"/>
    <x v="0"/>
  </r>
  <r>
    <d v="2018-12-08T00:00:00"/>
    <x v="35"/>
    <x v="6"/>
    <x v="0"/>
  </r>
  <r>
    <d v="2018-12-08T00:00:00"/>
    <x v="57"/>
    <x v="6"/>
    <x v="0"/>
  </r>
  <r>
    <d v="2018-12-08T00:00:00"/>
    <x v="32"/>
    <x v="6"/>
    <x v="0"/>
  </r>
  <r>
    <d v="2018-12-08T00:00:00"/>
    <x v="21"/>
    <x v="6"/>
    <x v="0"/>
  </r>
  <r>
    <d v="2018-12-08T00:00:00"/>
    <x v="7"/>
    <x v="6"/>
    <x v="0"/>
  </r>
  <r>
    <d v="2018-12-08T00:00:00"/>
    <x v="81"/>
    <x v="3"/>
    <x v="0"/>
  </r>
  <r>
    <d v="2018-12-08T00:00:00"/>
    <x v="126"/>
    <x v="0"/>
    <x v="0"/>
  </r>
  <r>
    <d v="2018-12-08T00:00:00"/>
    <x v="118"/>
    <x v="5"/>
    <x v="0"/>
  </r>
  <r>
    <d v="2018-12-08T00:00:00"/>
    <x v="23"/>
    <x v="10"/>
    <x v="0"/>
  </r>
  <r>
    <d v="2018-12-08T00:00:00"/>
    <x v="26"/>
    <x v="6"/>
    <x v="0"/>
  </r>
  <r>
    <d v="2018-12-08T00:00:00"/>
    <x v="35"/>
    <x v="6"/>
    <x v="0"/>
  </r>
  <r>
    <d v="2018-12-08T00:00:00"/>
    <x v="36"/>
    <x v="46"/>
    <x v="0"/>
  </r>
  <r>
    <d v="2018-12-08T00:00:00"/>
    <x v="21"/>
    <x v="6"/>
    <x v="0"/>
  </r>
  <r>
    <d v="2018-12-08T00:00:00"/>
    <x v="1"/>
    <x v="5"/>
    <x v="0"/>
  </r>
  <r>
    <d v="2018-12-08T00:00:00"/>
    <x v="168"/>
    <x v="5"/>
    <x v="0"/>
  </r>
  <r>
    <d v="2018-12-08T00:00:00"/>
    <x v="40"/>
    <x v="6"/>
    <x v="0"/>
  </r>
  <r>
    <d v="2018-12-08T00:00:00"/>
    <x v="42"/>
    <x v="6"/>
    <x v="0"/>
  </r>
  <r>
    <d v="2018-12-08T00:00:00"/>
    <x v="21"/>
    <x v="6"/>
    <x v="0"/>
  </r>
  <r>
    <d v="2018-12-08T00:00:00"/>
    <x v="63"/>
    <x v="3"/>
    <x v="0"/>
  </r>
  <r>
    <d v="2018-12-08T00:00:00"/>
    <x v="21"/>
    <x v="6"/>
    <x v="0"/>
  </r>
  <r>
    <d v="2018-12-08T00:00:00"/>
    <x v="35"/>
    <x v="6"/>
    <x v="0"/>
  </r>
  <r>
    <d v="2018-12-08T00:00:00"/>
    <x v="21"/>
    <x v="6"/>
    <x v="0"/>
  </r>
  <r>
    <d v="2018-12-08T00:00:00"/>
    <x v="7"/>
    <x v="6"/>
    <x v="0"/>
  </r>
  <r>
    <d v="2018-12-08T00:00:00"/>
    <x v="5"/>
    <x v="36"/>
    <x v="0"/>
  </r>
  <r>
    <d v="2018-12-08T00:00:00"/>
    <x v="57"/>
    <x v="6"/>
    <x v="0"/>
  </r>
  <r>
    <d v="2018-12-08T00:00:00"/>
    <x v="77"/>
    <x v="6"/>
    <x v="0"/>
  </r>
  <r>
    <d v="2018-12-08T00:00:00"/>
    <x v="11"/>
    <x v="6"/>
    <x v="0"/>
  </r>
  <r>
    <d v="2018-12-08T00:00:00"/>
    <x v="32"/>
    <x v="6"/>
    <x v="0"/>
  </r>
  <r>
    <d v="2018-12-08T00:00:00"/>
    <x v="164"/>
    <x v="5"/>
    <x v="0"/>
  </r>
  <r>
    <d v="2018-12-08T00:00:00"/>
    <x v="48"/>
    <x v="10"/>
    <x v="0"/>
  </r>
  <r>
    <d v="2018-12-08T00:00:00"/>
    <x v="57"/>
    <x v="6"/>
    <x v="0"/>
  </r>
  <r>
    <d v="2018-12-08T00:00:00"/>
    <x v="21"/>
    <x v="6"/>
    <x v="0"/>
  </r>
  <r>
    <d v="2018-12-08T00:00:00"/>
    <x v="79"/>
    <x v="6"/>
    <x v="0"/>
  </r>
  <r>
    <d v="2018-12-08T00:00:00"/>
    <x v="37"/>
    <x v="14"/>
    <x v="0"/>
  </r>
  <r>
    <d v="2018-12-08T00:00:00"/>
    <x v="21"/>
    <x v="6"/>
    <x v="0"/>
  </r>
  <r>
    <d v="2018-12-08T00:00:00"/>
    <x v="30"/>
    <x v="6"/>
    <x v="0"/>
  </r>
  <r>
    <d v="2018-12-08T00:00:00"/>
    <x v="26"/>
    <x v="6"/>
    <x v="0"/>
  </r>
  <r>
    <d v="2018-12-08T00:00:00"/>
    <x v="86"/>
    <x v="0"/>
    <x v="0"/>
  </r>
  <r>
    <d v="2018-12-08T00:00:00"/>
    <x v="35"/>
    <x v="6"/>
    <x v="0"/>
  </r>
  <r>
    <d v="2018-12-08T00:00:00"/>
    <x v="7"/>
    <x v="6"/>
    <x v="0"/>
  </r>
  <r>
    <d v="2018-12-08T00:00:00"/>
    <x v="7"/>
    <x v="6"/>
    <x v="0"/>
  </r>
  <r>
    <d v="2018-12-08T00:00:00"/>
    <x v="40"/>
    <x v="6"/>
    <x v="0"/>
  </r>
  <r>
    <d v="2018-12-08T00:00:00"/>
    <x v="47"/>
    <x v="6"/>
    <x v="0"/>
  </r>
  <r>
    <d v="2018-12-08T00:00:00"/>
    <x v="21"/>
    <x v="6"/>
    <x v="0"/>
  </r>
  <r>
    <d v="2018-12-08T00:00:00"/>
    <x v="36"/>
    <x v="46"/>
    <x v="0"/>
  </r>
  <r>
    <d v="2018-12-08T00:00:00"/>
    <x v="21"/>
    <x v="6"/>
    <x v="0"/>
  </r>
  <r>
    <d v="2018-12-08T00:00:00"/>
    <x v="30"/>
    <x v="6"/>
    <x v="0"/>
  </r>
  <r>
    <d v="2018-12-08T00:00:00"/>
    <x v="7"/>
    <x v="6"/>
    <x v="0"/>
  </r>
  <r>
    <d v="2018-12-08T00:00:00"/>
    <x v="30"/>
    <x v="6"/>
    <x v="0"/>
  </r>
  <r>
    <d v="2018-12-08T00:00:00"/>
    <x v="30"/>
    <x v="6"/>
    <x v="0"/>
  </r>
  <r>
    <d v="2018-12-08T00:00:00"/>
    <x v="11"/>
    <x v="6"/>
    <x v="0"/>
  </r>
  <r>
    <d v="2018-12-08T00:00:00"/>
    <x v="30"/>
    <x v="6"/>
    <x v="0"/>
  </r>
  <r>
    <d v="2018-12-08T00:00:00"/>
    <x v="171"/>
    <x v="14"/>
    <x v="0"/>
  </r>
  <r>
    <d v="2018-12-08T00:00:00"/>
    <x v="11"/>
    <x v="6"/>
    <x v="0"/>
  </r>
  <r>
    <d v="2018-12-08T00:00:00"/>
    <x v="111"/>
    <x v="0"/>
    <x v="0"/>
  </r>
  <r>
    <d v="2018-12-08T00:00:00"/>
    <x v="11"/>
    <x v="6"/>
    <x v="0"/>
  </r>
  <r>
    <d v="2018-12-08T00:00:00"/>
    <x v="45"/>
    <x v="14"/>
    <x v="0"/>
  </r>
  <r>
    <d v="2018-12-08T00:00:00"/>
    <x v="11"/>
    <x v="6"/>
    <x v="0"/>
  </r>
  <r>
    <d v="2018-12-08T00:00:00"/>
    <x v="26"/>
    <x v="6"/>
    <x v="0"/>
  </r>
  <r>
    <d v="2018-12-08T00:00:00"/>
    <x v="40"/>
    <x v="6"/>
    <x v="0"/>
  </r>
  <r>
    <d v="2018-12-08T00:00:00"/>
    <x v="16"/>
    <x v="38"/>
    <x v="0"/>
  </r>
  <r>
    <d v="2018-12-08T00:00:00"/>
    <x v="47"/>
    <x v="6"/>
    <x v="0"/>
  </r>
  <r>
    <d v="2018-12-08T00:00:00"/>
    <x v="26"/>
    <x v="6"/>
    <x v="0"/>
  </r>
  <r>
    <d v="2018-12-08T00:00:00"/>
    <x v="3"/>
    <x v="54"/>
    <x v="0"/>
  </r>
  <r>
    <d v="2018-12-08T00:00:00"/>
    <x v="95"/>
    <x v="1"/>
    <x v="0"/>
  </r>
  <r>
    <d v="2018-12-08T00:00:00"/>
    <x v="40"/>
    <x v="6"/>
    <x v="0"/>
  </r>
  <r>
    <d v="2018-12-08T00:00:00"/>
    <x v="9"/>
    <x v="54"/>
    <x v="0"/>
  </r>
  <r>
    <d v="2018-12-08T00:00:00"/>
    <x v="136"/>
    <x v="0"/>
    <x v="0"/>
  </r>
  <r>
    <d v="2018-12-08T00:00:00"/>
    <x v="46"/>
    <x v="6"/>
    <x v="0"/>
  </r>
  <r>
    <d v="2018-12-08T00:00:00"/>
    <x v="30"/>
    <x v="6"/>
    <x v="0"/>
  </r>
  <r>
    <d v="2018-12-08T00:00:00"/>
    <x v="19"/>
    <x v="6"/>
    <x v="0"/>
  </r>
  <r>
    <d v="2018-12-08T00:00:00"/>
    <x v="5"/>
    <x v="54"/>
    <x v="0"/>
  </r>
  <r>
    <d v="2018-12-08T00:00:00"/>
    <x v="5"/>
    <x v="9"/>
    <x v="0"/>
  </r>
  <r>
    <d v="2018-12-08T00:00:00"/>
    <x v="31"/>
    <x v="53"/>
    <x v="0"/>
  </r>
  <r>
    <d v="2018-12-08T00:00:00"/>
    <x v="31"/>
    <x v="53"/>
    <x v="0"/>
  </r>
  <r>
    <d v="2018-12-08T00:00:00"/>
    <x v="164"/>
    <x v="5"/>
    <x v="0"/>
  </r>
  <r>
    <d v="2018-12-08T00:00:00"/>
    <x v="21"/>
    <x v="6"/>
    <x v="0"/>
  </r>
  <r>
    <d v="2018-12-08T00:00:00"/>
    <x v="30"/>
    <x v="6"/>
    <x v="0"/>
  </r>
  <r>
    <d v="2018-12-08T00:00:00"/>
    <x v="53"/>
    <x v="54"/>
    <x v="0"/>
  </r>
  <r>
    <d v="2018-12-08T00:00:00"/>
    <x v="5"/>
    <x v="54"/>
    <x v="0"/>
  </r>
  <r>
    <d v="2018-12-08T00:00:00"/>
    <x v="7"/>
    <x v="6"/>
    <x v="0"/>
  </r>
  <r>
    <d v="2018-12-08T00:00:00"/>
    <x v="164"/>
    <x v="58"/>
    <x v="0"/>
  </r>
  <r>
    <d v="2018-12-08T00:00:00"/>
    <x v="27"/>
    <x v="20"/>
    <x v="0"/>
  </r>
  <r>
    <d v="2018-12-08T00:00:00"/>
    <x v="21"/>
    <x v="6"/>
    <x v="0"/>
  </r>
  <r>
    <d v="2018-12-08T00:00:00"/>
    <x v="46"/>
    <x v="6"/>
    <x v="0"/>
  </r>
  <r>
    <d v="2018-12-08T00:00:00"/>
    <x v="23"/>
    <x v="91"/>
    <x v="0"/>
  </r>
  <r>
    <d v="2018-12-08T00:00:00"/>
    <x v="5"/>
    <x v="92"/>
    <x v="0"/>
  </r>
  <r>
    <d v="2018-12-08T00:00:00"/>
    <x v="27"/>
    <x v="91"/>
    <x v="0"/>
  </r>
  <r>
    <d v="2018-12-08T00:00:00"/>
    <x v="26"/>
    <x v="6"/>
    <x v="0"/>
  </r>
  <r>
    <d v="2018-12-08T00:00:00"/>
    <x v="9"/>
    <x v="9"/>
    <x v="0"/>
  </r>
  <r>
    <d v="2018-12-08T00:00:00"/>
    <x v="21"/>
    <x v="6"/>
    <x v="0"/>
  </r>
  <r>
    <d v="2018-12-08T00:00:00"/>
    <x v="23"/>
    <x v="41"/>
    <x v="0"/>
  </r>
  <r>
    <d v="2018-12-08T00:00:00"/>
    <x v="125"/>
    <x v="0"/>
    <x v="0"/>
  </r>
  <r>
    <d v="2018-12-08T00:00:00"/>
    <x v="27"/>
    <x v="54"/>
    <x v="0"/>
  </r>
  <r>
    <d v="2018-12-08T00:00:00"/>
    <x v="121"/>
    <x v="3"/>
    <x v="0"/>
  </r>
  <r>
    <d v="2018-12-08T00:00:00"/>
    <x v="40"/>
    <x v="3"/>
    <x v="0"/>
  </r>
  <r>
    <d v="2018-12-08T00:00:00"/>
    <x v="27"/>
    <x v="10"/>
    <x v="0"/>
  </r>
  <r>
    <d v="2018-12-08T00:00:00"/>
    <x v="21"/>
    <x v="0"/>
    <x v="0"/>
  </r>
  <r>
    <d v="2018-12-08T00:00:00"/>
    <x v="30"/>
    <x v="6"/>
    <x v="0"/>
  </r>
  <r>
    <d v="2018-12-08T00:00:00"/>
    <x v="9"/>
    <x v="45"/>
    <x v="0"/>
  </r>
  <r>
    <d v="2018-12-08T00:00:00"/>
    <x v="11"/>
    <x v="6"/>
    <x v="0"/>
  </r>
  <r>
    <d v="2018-12-08T00:00:00"/>
    <x v="146"/>
    <x v="5"/>
    <x v="0"/>
  </r>
  <r>
    <d v="2018-12-08T00:00:00"/>
    <x v="53"/>
    <x v="54"/>
    <x v="0"/>
  </r>
  <r>
    <d v="2018-12-08T00:00:00"/>
    <x v="14"/>
    <x v="10"/>
    <x v="0"/>
  </r>
  <r>
    <d v="2018-12-08T00:00:00"/>
    <x v="35"/>
    <x v="6"/>
    <x v="0"/>
  </r>
  <r>
    <d v="2018-12-08T00:00:00"/>
    <x v="35"/>
    <x v="6"/>
    <x v="0"/>
  </r>
  <r>
    <d v="2018-12-08T00:00:00"/>
    <x v="23"/>
    <x v="10"/>
    <x v="0"/>
  </r>
  <r>
    <d v="2018-12-08T00:00:00"/>
    <x v="33"/>
    <x v="16"/>
    <x v="0"/>
  </r>
  <r>
    <d v="2018-12-08T00:00:00"/>
    <x v="32"/>
    <x v="6"/>
    <x v="0"/>
  </r>
  <r>
    <d v="2018-12-08T00:00:00"/>
    <x v="147"/>
    <x v="3"/>
    <x v="0"/>
  </r>
  <r>
    <d v="2018-12-08T00:00:00"/>
    <x v="23"/>
    <x v="42"/>
    <x v="0"/>
  </r>
  <r>
    <d v="2018-12-08T00:00:00"/>
    <x v="176"/>
    <x v="3"/>
    <x v="0"/>
  </r>
  <r>
    <d v="2018-12-08T00:00:00"/>
    <x v="11"/>
    <x v="6"/>
    <x v="0"/>
  </r>
  <r>
    <d v="2018-12-08T00:00:00"/>
    <x v="9"/>
    <x v="54"/>
    <x v="0"/>
  </r>
  <r>
    <d v="2018-12-07T00:00:00"/>
    <x v="9"/>
    <x v="49"/>
    <x v="0"/>
  </r>
  <r>
    <d v="2018-12-07T00:00:00"/>
    <x v="31"/>
    <x v="11"/>
    <x v="0"/>
  </r>
  <r>
    <d v="2018-12-07T00:00:00"/>
    <x v="9"/>
    <x v="54"/>
    <x v="0"/>
  </r>
  <r>
    <d v="2018-12-07T00:00:00"/>
    <x v="19"/>
    <x v="6"/>
    <x v="0"/>
  </r>
  <r>
    <d v="2018-12-07T00:00:00"/>
    <x v="21"/>
    <x v="6"/>
    <x v="0"/>
  </r>
  <r>
    <d v="2018-12-07T00:00:00"/>
    <x v="5"/>
    <x v="54"/>
    <x v="0"/>
  </r>
  <r>
    <d v="2018-12-07T00:00:00"/>
    <x v="5"/>
    <x v="16"/>
    <x v="0"/>
  </r>
  <r>
    <d v="2018-12-07T00:00:00"/>
    <x v="40"/>
    <x v="6"/>
    <x v="0"/>
  </r>
  <r>
    <d v="2018-12-07T00:00:00"/>
    <x v="57"/>
    <x v="6"/>
    <x v="0"/>
  </r>
  <r>
    <d v="2018-12-07T00:00:00"/>
    <x v="9"/>
    <x v="22"/>
    <x v="0"/>
  </r>
  <r>
    <d v="2018-12-07T00:00:00"/>
    <x v="46"/>
    <x v="6"/>
    <x v="0"/>
  </r>
  <r>
    <d v="2018-12-07T00:00:00"/>
    <x v="11"/>
    <x v="6"/>
    <x v="0"/>
  </r>
  <r>
    <d v="2018-12-07T00:00:00"/>
    <x v="14"/>
    <x v="10"/>
    <x v="0"/>
  </r>
  <r>
    <d v="2018-12-07T00:00:00"/>
    <x v="7"/>
    <x v="6"/>
    <x v="0"/>
  </r>
  <r>
    <d v="2018-12-07T00:00:00"/>
    <x v="115"/>
    <x v="14"/>
    <x v="0"/>
  </r>
  <r>
    <d v="2018-12-07T00:00:00"/>
    <x v="47"/>
    <x v="6"/>
    <x v="0"/>
  </r>
  <r>
    <d v="2018-12-07T00:00:00"/>
    <x v="30"/>
    <x v="27"/>
    <x v="1"/>
  </r>
  <r>
    <d v="2018-12-07T00:00:00"/>
    <x v="11"/>
    <x v="6"/>
    <x v="0"/>
  </r>
  <r>
    <d v="2018-12-07T00:00:00"/>
    <x v="33"/>
    <x v="54"/>
    <x v="0"/>
  </r>
  <r>
    <d v="2018-12-07T00:00:00"/>
    <x v="26"/>
    <x v="6"/>
    <x v="0"/>
  </r>
  <r>
    <d v="2018-12-07T00:00:00"/>
    <x v="19"/>
    <x v="6"/>
    <x v="0"/>
  </r>
  <r>
    <d v="2018-12-07T00:00:00"/>
    <x v="16"/>
    <x v="53"/>
    <x v="0"/>
  </r>
  <r>
    <d v="2018-12-07T00:00:00"/>
    <x v="42"/>
    <x v="6"/>
    <x v="0"/>
  </r>
  <r>
    <d v="2018-12-07T00:00:00"/>
    <x v="40"/>
    <x v="86"/>
    <x v="0"/>
  </r>
  <r>
    <d v="2018-12-07T00:00:00"/>
    <x v="38"/>
    <x v="0"/>
    <x v="0"/>
  </r>
  <r>
    <d v="2018-12-07T00:00:00"/>
    <x v="21"/>
    <x v="18"/>
    <x v="0"/>
  </r>
  <r>
    <d v="2018-12-07T00:00:00"/>
    <x v="7"/>
    <x v="6"/>
    <x v="0"/>
  </r>
  <r>
    <d v="2018-12-07T00:00:00"/>
    <x v="14"/>
    <x v="10"/>
    <x v="0"/>
  </r>
  <r>
    <d v="2018-12-07T00:00:00"/>
    <x v="21"/>
    <x v="6"/>
    <x v="0"/>
  </r>
  <r>
    <d v="2018-12-07T00:00:00"/>
    <x v="11"/>
    <x v="6"/>
    <x v="0"/>
  </r>
  <r>
    <d v="2018-12-07T00:00:00"/>
    <x v="177"/>
    <x v="3"/>
    <x v="0"/>
  </r>
  <r>
    <d v="2018-12-07T00:00:00"/>
    <x v="43"/>
    <x v="12"/>
    <x v="0"/>
  </r>
  <r>
    <d v="2018-12-07T00:00:00"/>
    <x v="35"/>
    <x v="6"/>
    <x v="0"/>
  </r>
  <r>
    <d v="2018-12-07T00:00:00"/>
    <x v="137"/>
    <x v="0"/>
    <x v="0"/>
  </r>
  <r>
    <d v="2018-12-07T00:00:00"/>
    <x v="11"/>
    <x v="6"/>
    <x v="0"/>
  </r>
  <r>
    <d v="2018-12-07T00:00:00"/>
    <x v="40"/>
    <x v="6"/>
    <x v="0"/>
  </r>
  <r>
    <d v="2018-12-07T00:00:00"/>
    <x v="7"/>
    <x v="6"/>
    <x v="0"/>
  </r>
  <r>
    <d v="2018-12-07T00:00:00"/>
    <x v="30"/>
    <x v="6"/>
    <x v="0"/>
  </r>
  <r>
    <d v="2018-12-07T00:00:00"/>
    <x v="7"/>
    <x v="6"/>
    <x v="0"/>
  </r>
  <r>
    <d v="2018-12-07T00:00:00"/>
    <x v="30"/>
    <x v="6"/>
    <x v="0"/>
  </r>
  <r>
    <d v="2018-12-07T00:00:00"/>
    <x v="18"/>
    <x v="23"/>
    <x v="0"/>
  </r>
  <r>
    <d v="2018-12-07T00:00:00"/>
    <x v="168"/>
    <x v="5"/>
    <x v="0"/>
  </r>
  <r>
    <d v="2018-12-07T00:00:00"/>
    <x v="23"/>
    <x v="15"/>
    <x v="0"/>
  </r>
  <r>
    <d v="2018-12-07T00:00:00"/>
    <x v="9"/>
    <x v="9"/>
    <x v="0"/>
  </r>
  <r>
    <d v="2018-12-07T00:00:00"/>
    <x v="21"/>
    <x v="6"/>
    <x v="0"/>
  </r>
  <r>
    <d v="2018-12-07T00:00:00"/>
    <x v="30"/>
    <x v="6"/>
    <x v="0"/>
  </r>
  <r>
    <d v="2018-12-07T00:00:00"/>
    <x v="5"/>
    <x v="6"/>
    <x v="0"/>
  </r>
  <r>
    <d v="2018-12-07T00:00:00"/>
    <x v="11"/>
    <x v="6"/>
    <x v="0"/>
  </r>
  <r>
    <d v="2018-12-07T00:00:00"/>
    <x v="7"/>
    <x v="6"/>
    <x v="0"/>
  </r>
  <r>
    <d v="2018-12-07T00:00:00"/>
    <x v="5"/>
    <x v="54"/>
    <x v="0"/>
  </r>
  <r>
    <d v="2018-12-07T00:00:00"/>
    <x v="7"/>
    <x v="6"/>
    <x v="0"/>
  </r>
  <r>
    <d v="2018-12-07T00:00:00"/>
    <x v="3"/>
    <x v="41"/>
    <x v="0"/>
  </r>
  <r>
    <d v="2018-12-07T00:00:00"/>
    <x v="5"/>
    <x v="10"/>
    <x v="0"/>
  </r>
  <r>
    <d v="2018-12-07T00:00:00"/>
    <x v="21"/>
    <x v="6"/>
    <x v="0"/>
  </r>
  <r>
    <d v="2018-12-07T00:00:00"/>
    <x v="40"/>
    <x v="6"/>
    <x v="0"/>
  </r>
  <r>
    <d v="2018-12-07T00:00:00"/>
    <x v="36"/>
    <x v="42"/>
    <x v="0"/>
  </r>
  <r>
    <d v="2018-12-07T00:00:00"/>
    <x v="31"/>
    <x v="10"/>
    <x v="0"/>
  </r>
  <r>
    <d v="2018-12-07T00:00:00"/>
    <x v="55"/>
    <x v="14"/>
    <x v="0"/>
  </r>
  <r>
    <d v="2018-12-07T00:00:00"/>
    <x v="40"/>
    <x v="6"/>
    <x v="0"/>
  </r>
  <r>
    <d v="2018-12-07T00:00:00"/>
    <x v="9"/>
    <x v="54"/>
    <x v="0"/>
  </r>
  <r>
    <d v="2018-12-07T00:00:00"/>
    <x v="31"/>
    <x v="29"/>
    <x v="0"/>
  </r>
  <r>
    <d v="2018-12-07T00:00:00"/>
    <x v="47"/>
    <x v="6"/>
    <x v="0"/>
  </r>
  <r>
    <d v="2018-12-07T00:00:00"/>
    <x v="127"/>
    <x v="0"/>
    <x v="0"/>
  </r>
  <r>
    <d v="2018-12-07T00:00:00"/>
    <x v="18"/>
    <x v="2"/>
    <x v="0"/>
  </r>
  <r>
    <d v="2018-12-07T00:00:00"/>
    <x v="35"/>
    <x v="6"/>
    <x v="0"/>
  </r>
  <r>
    <d v="2018-12-07T00:00:00"/>
    <x v="21"/>
    <x v="18"/>
    <x v="0"/>
  </r>
  <r>
    <d v="2018-12-07T00:00:00"/>
    <x v="35"/>
    <x v="6"/>
    <x v="0"/>
  </r>
  <r>
    <d v="2018-12-07T00:00:00"/>
    <x v="33"/>
    <x v="54"/>
    <x v="0"/>
  </r>
  <r>
    <d v="2018-12-07T00:00:00"/>
    <x v="7"/>
    <x v="6"/>
    <x v="0"/>
  </r>
  <r>
    <d v="2018-12-07T00:00:00"/>
    <x v="26"/>
    <x v="6"/>
    <x v="0"/>
  </r>
  <r>
    <d v="2018-12-07T00:00:00"/>
    <x v="27"/>
    <x v="53"/>
    <x v="0"/>
  </r>
  <r>
    <d v="2018-12-07T00:00:00"/>
    <x v="7"/>
    <x v="6"/>
    <x v="0"/>
  </r>
  <r>
    <d v="2018-12-07T00:00:00"/>
    <x v="170"/>
    <x v="5"/>
    <x v="0"/>
  </r>
  <r>
    <d v="2018-12-07T00:00:00"/>
    <x v="36"/>
    <x v="35"/>
    <x v="0"/>
  </r>
  <r>
    <d v="2018-12-07T00:00:00"/>
    <x v="137"/>
    <x v="0"/>
    <x v="0"/>
  </r>
  <r>
    <d v="2018-12-07T00:00:00"/>
    <x v="11"/>
    <x v="6"/>
    <x v="0"/>
  </r>
  <r>
    <d v="2018-12-07T00:00:00"/>
    <x v="26"/>
    <x v="6"/>
    <x v="0"/>
  </r>
  <r>
    <d v="2018-12-07T00:00:00"/>
    <x v="35"/>
    <x v="6"/>
    <x v="0"/>
  </r>
  <r>
    <d v="2018-12-07T00:00:00"/>
    <x v="19"/>
    <x v="6"/>
    <x v="0"/>
  </r>
  <r>
    <d v="2018-12-07T00:00:00"/>
    <x v="19"/>
    <x v="6"/>
    <x v="0"/>
  </r>
  <r>
    <d v="2018-12-07T00:00:00"/>
    <x v="19"/>
    <x v="6"/>
    <x v="0"/>
  </r>
  <r>
    <d v="2018-12-07T00:00:00"/>
    <x v="30"/>
    <x v="6"/>
    <x v="0"/>
  </r>
  <r>
    <d v="2018-12-07T00:00:00"/>
    <x v="26"/>
    <x v="6"/>
    <x v="0"/>
  </r>
  <r>
    <d v="2018-12-07T00:00:00"/>
    <x v="40"/>
    <x v="6"/>
    <x v="0"/>
  </r>
  <r>
    <d v="2018-12-07T00:00:00"/>
    <x v="9"/>
    <x v="54"/>
    <x v="0"/>
  </r>
  <r>
    <d v="2018-12-07T00:00:00"/>
    <x v="17"/>
    <x v="0"/>
    <x v="0"/>
  </r>
  <r>
    <d v="2018-12-07T00:00:00"/>
    <x v="119"/>
    <x v="0"/>
    <x v="0"/>
  </r>
  <r>
    <d v="2018-12-07T00:00:00"/>
    <x v="36"/>
    <x v="54"/>
    <x v="0"/>
  </r>
  <r>
    <d v="2018-12-07T00:00:00"/>
    <x v="23"/>
    <x v="16"/>
    <x v="0"/>
  </r>
  <r>
    <d v="2018-12-07T00:00:00"/>
    <x v="16"/>
    <x v="38"/>
    <x v="0"/>
  </r>
  <r>
    <d v="2018-12-07T00:00:00"/>
    <x v="9"/>
    <x v="36"/>
    <x v="0"/>
  </r>
  <r>
    <d v="2018-12-07T00:00:00"/>
    <x v="35"/>
    <x v="6"/>
    <x v="0"/>
  </r>
  <r>
    <d v="2018-12-07T00:00:00"/>
    <x v="30"/>
    <x v="6"/>
    <x v="0"/>
  </r>
  <r>
    <d v="2018-12-07T00:00:00"/>
    <x v="167"/>
    <x v="5"/>
    <x v="0"/>
  </r>
  <r>
    <d v="2018-12-07T00:00:00"/>
    <x v="57"/>
    <x v="6"/>
    <x v="0"/>
  </r>
  <r>
    <d v="2018-12-07T00:00:00"/>
    <x v="11"/>
    <x v="6"/>
    <x v="0"/>
  </r>
  <r>
    <d v="2018-12-07T00:00:00"/>
    <x v="7"/>
    <x v="6"/>
    <x v="0"/>
  </r>
  <r>
    <d v="2018-12-07T00:00:00"/>
    <x v="35"/>
    <x v="6"/>
    <x v="0"/>
  </r>
  <r>
    <d v="2018-12-07T00:00:00"/>
    <x v="21"/>
    <x v="6"/>
    <x v="0"/>
  </r>
  <r>
    <d v="2018-12-07T00:00:00"/>
    <x v="23"/>
    <x v="45"/>
    <x v="0"/>
  </r>
  <r>
    <d v="2018-12-07T00:00:00"/>
    <x v="109"/>
    <x v="5"/>
    <x v="0"/>
  </r>
  <r>
    <d v="2018-12-07T00:00:00"/>
    <x v="7"/>
    <x v="6"/>
    <x v="0"/>
  </r>
  <r>
    <d v="2018-12-07T00:00:00"/>
    <x v="11"/>
    <x v="5"/>
    <x v="0"/>
  </r>
  <r>
    <d v="2018-12-07T00:00:00"/>
    <x v="7"/>
    <x v="6"/>
    <x v="0"/>
  </r>
  <r>
    <d v="2018-12-07T00:00:00"/>
    <x v="40"/>
    <x v="6"/>
    <x v="0"/>
  </r>
  <r>
    <d v="2018-12-07T00:00:00"/>
    <x v="36"/>
    <x v="54"/>
    <x v="0"/>
  </r>
  <r>
    <d v="2018-12-07T00:00:00"/>
    <x v="29"/>
    <x v="42"/>
    <x v="0"/>
  </r>
  <r>
    <d v="2018-12-07T00:00:00"/>
    <x v="33"/>
    <x v="54"/>
    <x v="0"/>
  </r>
  <r>
    <d v="2018-12-07T00:00:00"/>
    <x v="9"/>
    <x v="10"/>
    <x v="0"/>
  </r>
  <r>
    <d v="2018-12-07T00:00:00"/>
    <x v="31"/>
    <x v="54"/>
    <x v="0"/>
  </r>
  <r>
    <d v="2018-12-07T00:00:00"/>
    <x v="30"/>
    <x v="6"/>
    <x v="0"/>
  </r>
  <r>
    <d v="2018-12-07T00:00:00"/>
    <x v="16"/>
    <x v="56"/>
    <x v="0"/>
  </r>
  <r>
    <d v="2018-12-07T00:00:00"/>
    <x v="9"/>
    <x v="10"/>
    <x v="0"/>
  </r>
  <r>
    <d v="2018-12-07T00:00:00"/>
    <x v="19"/>
    <x v="6"/>
    <x v="0"/>
  </r>
  <r>
    <d v="2018-12-07T00:00:00"/>
    <x v="26"/>
    <x v="6"/>
    <x v="0"/>
  </r>
  <r>
    <d v="2018-12-07T00:00:00"/>
    <x v="21"/>
    <x v="6"/>
    <x v="0"/>
  </r>
  <r>
    <d v="2018-12-07T00:00:00"/>
    <x v="21"/>
    <x v="6"/>
    <x v="0"/>
  </r>
  <r>
    <d v="2018-12-07T00:00:00"/>
    <x v="9"/>
    <x v="54"/>
    <x v="0"/>
  </r>
  <r>
    <d v="2018-12-07T00:00:00"/>
    <x v="36"/>
    <x v="54"/>
    <x v="0"/>
  </r>
  <r>
    <d v="2018-12-07T00:00:00"/>
    <x v="21"/>
    <x v="6"/>
    <x v="0"/>
  </r>
  <r>
    <d v="2018-12-07T00:00:00"/>
    <x v="27"/>
    <x v="54"/>
    <x v="0"/>
  </r>
  <r>
    <d v="2018-12-07T00:00:00"/>
    <x v="5"/>
    <x v="15"/>
    <x v="0"/>
  </r>
  <r>
    <d v="2018-12-07T00:00:00"/>
    <x v="33"/>
    <x v="54"/>
    <x v="0"/>
  </r>
  <r>
    <d v="2018-12-07T00:00:00"/>
    <x v="27"/>
    <x v="54"/>
    <x v="0"/>
  </r>
  <r>
    <d v="2018-12-07T00:00:00"/>
    <x v="30"/>
    <x v="6"/>
    <x v="0"/>
  </r>
  <r>
    <d v="2018-12-07T00:00:00"/>
    <x v="89"/>
    <x v="0"/>
    <x v="0"/>
  </r>
  <r>
    <d v="2018-12-07T00:00:00"/>
    <x v="11"/>
    <x v="6"/>
    <x v="0"/>
  </r>
  <r>
    <d v="2018-12-07T00:00:00"/>
    <x v="35"/>
    <x v="6"/>
    <x v="0"/>
  </r>
  <r>
    <d v="2018-12-07T00:00:00"/>
    <x v="9"/>
    <x v="54"/>
    <x v="0"/>
  </r>
  <r>
    <d v="2018-12-07T00:00:00"/>
    <x v="3"/>
    <x v="54"/>
    <x v="0"/>
  </r>
  <r>
    <d v="2018-12-06T00:00:00"/>
    <x v="171"/>
    <x v="3"/>
    <x v="0"/>
  </r>
  <r>
    <d v="2018-12-06T00:00:00"/>
    <x v="30"/>
    <x v="6"/>
    <x v="0"/>
  </r>
  <r>
    <d v="2018-12-06T00:00:00"/>
    <x v="9"/>
    <x v="10"/>
    <x v="0"/>
  </r>
  <r>
    <d v="2018-12-06T00:00:00"/>
    <x v="67"/>
    <x v="6"/>
    <x v="0"/>
  </r>
  <r>
    <d v="2018-12-06T00:00:00"/>
    <x v="151"/>
    <x v="54"/>
    <x v="0"/>
  </r>
  <r>
    <d v="2018-12-06T00:00:00"/>
    <x v="31"/>
    <x v="93"/>
    <x v="0"/>
  </r>
  <r>
    <d v="2018-12-06T00:00:00"/>
    <x v="30"/>
    <x v="6"/>
    <x v="0"/>
  </r>
  <r>
    <d v="2018-12-06T00:00:00"/>
    <x v="30"/>
    <x v="6"/>
    <x v="0"/>
  </r>
  <r>
    <d v="2018-12-06T00:00:00"/>
    <x v="31"/>
    <x v="10"/>
    <x v="0"/>
  </r>
  <r>
    <d v="2018-12-06T00:00:00"/>
    <x v="19"/>
    <x v="6"/>
    <x v="0"/>
  </r>
  <r>
    <d v="2018-12-06T00:00:00"/>
    <x v="30"/>
    <x v="6"/>
    <x v="0"/>
  </r>
  <r>
    <d v="2018-12-06T00:00:00"/>
    <x v="11"/>
    <x v="6"/>
    <x v="0"/>
  </r>
  <r>
    <d v="2018-12-06T00:00:00"/>
    <x v="21"/>
    <x v="6"/>
    <x v="0"/>
  </r>
  <r>
    <d v="2018-12-06T00:00:00"/>
    <x v="21"/>
    <x v="6"/>
    <x v="0"/>
  </r>
  <r>
    <d v="2018-12-06T00:00:00"/>
    <x v="21"/>
    <x v="6"/>
    <x v="0"/>
  </r>
  <r>
    <d v="2018-12-06T00:00:00"/>
    <x v="14"/>
    <x v="42"/>
    <x v="0"/>
  </r>
  <r>
    <d v="2018-12-06T00:00:00"/>
    <x v="14"/>
    <x v="10"/>
    <x v="0"/>
  </r>
  <r>
    <d v="2018-12-06T00:00:00"/>
    <x v="149"/>
    <x v="0"/>
    <x v="0"/>
  </r>
  <r>
    <d v="2018-12-06T00:00:00"/>
    <x v="16"/>
    <x v="6"/>
    <x v="0"/>
  </r>
  <r>
    <d v="2018-12-06T00:00:00"/>
    <x v="27"/>
    <x v="6"/>
    <x v="0"/>
  </r>
  <r>
    <d v="2018-12-06T00:00:00"/>
    <x v="31"/>
    <x v="38"/>
    <x v="0"/>
  </r>
  <r>
    <d v="2018-12-06T00:00:00"/>
    <x v="36"/>
    <x v="41"/>
    <x v="0"/>
  </r>
  <r>
    <d v="2018-12-06T00:00:00"/>
    <x v="57"/>
    <x v="6"/>
    <x v="0"/>
  </r>
  <r>
    <d v="2018-12-06T00:00:00"/>
    <x v="30"/>
    <x v="6"/>
    <x v="0"/>
  </r>
  <r>
    <d v="2018-12-06T00:00:00"/>
    <x v="21"/>
    <x v="6"/>
    <x v="0"/>
  </r>
  <r>
    <d v="2018-12-06T00:00:00"/>
    <x v="178"/>
    <x v="12"/>
    <x v="0"/>
  </r>
  <r>
    <d v="2018-12-06T00:00:00"/>
    <x v="36"/>
    <x v="46"/>
    <x v="0"/>
  </r>
  <r>
    <d v="2018-12-06T00:00:00"/>
    <x v="21"/>
    <x v="6"/>
    <x v="0"/>
  </r>
  <r>
    <d v="2018-12-06T00:00:00"/>
    <x v="7"/>
    <x v="6"/>
    <x v="0"/>
  </r>
  <r>
    <d v="2018-12-06T00:00:00"/>
    <x v="160"/>
    <x v="1"/>
    <x v="0"/>
  </r>
  <r>
    <d v="2018-12-06T00:00:00"/>
    <x v="11"/>
    <x v="6"/>
    <x v="0"/>
  </r>
  <r>
    <d v="2018-12-06T00:00:00"/>
    <x v="7"/>
    <x v="6"/>
    <x v="0"/>
  </r>
  <r>
    <d v="2018-12-06T00:00:00"/>
    <x v="57"/>
    <x v="6"/>
    <x v="0"/>
  </r>
  <r>
    <d v="2018-12-06T00:00:00"/>
    <x v="30"/>
    <x v="6"/>
    <x v="0"/>
  </r>
  <r>
    <d v="2018-12-06T00:00:00"/>
    <x v="30"/>
    <x v="6"/>
    <x v="0"/>
  </r>
  <r>
    <d v="2018-12-06T00:00:00"/>
    <x v="11"/>
    <x v="6"/>
    <x v="0"/>
  </r>
  <r>
    <d v="2018-12-06T00:00:00"/>
    <x v="30"/>
    <x v="6"/>
    <x v="0"/>
  </r>
  <r>
    <d v="2018-12-06T00:00:00"/>
    <x v="19"/>
    <x v="6"/>
    <x v="0"/>
  </r>
  <r>
    <d v="2018-12-06T00:00:00"/>
    <x v="23"/>
    <x v="10"/>
    <x v="0"/>
  </r>
  <r>
    <d v="2018-12-06T00:00:00"/>
    <x v="53"/>
    <x v="40"/>
    <x v="0"/>
  </r>
  <r>
    <d v="2018-12-06T00:00:00"/>
    <x v="27"/>
    <x v="54"/>
    <x v="0"/>
  </r>
  <r>
    <d v="2018-12-06T00:00:00"/>
    <x v="31"/>
    <x v="55"/>
    <x v="0"/>
  </r>
  <r>
    <d v="2018-12-06T00:00:00"/>
    <x v="23"/>
    <x v="42"/>
    <x v="0"/>
  </r>
  <r>
    <d v="2018-12-06T00:00:00"/>
    <x v="5"/>
    <x v="41"/>
    <x v="0"/>
  </r>
  <r>
    <d v="2018-12-06T00:00:00"/>
    <x v="23"/>
    <x v="42"/>
    <x v="0"/>
  </r>
  <r>
    <d v="2018-12-06T00:00:00"/>
    <x v="40"/>
    <x v="6"/>
    <x v="0"/>
  </r>
  <r>
    <d v="2018-12-06T00:00:00"/>
    <x v="33"/>
    <x v="54"/>
    <x v="0"/>
  </r>
  <r>
    <d v="2018-12-06T00:00:00"/>
    <x v="27"/>
    <x v="54"/>
    <x v="0"/>
  </r>
  <r>
    <d v="2018-12-06T00:00:00"/>
    <x v="26"/>
    <x v="6"/>
    <x v="0"/>
  </r>
  <r>
    <d v="2018-12-06T00:00:00"/>
    <x v="35"/>
    <x v="6"/>
    <x v="0"/>
  </r>
  <r>
    <d v="2018-12-06T00:00:00"/>
    <x v="35"/>
    <x v="6"/>
    <x v="0"/>
  </r>
  <r>
    <d v="2018-12-06T00:00:00"/>
    <x v="53"/>
    <x v="54"/>
    <x v="0"/>
  </r>
  <r>
    <d v="2018-12-06T00:00:00"/>
    <x v="14"/>
    <x v="54"/>
    <x v="0"/>
  </r>
  <r>
    <d v="2018-12-06T00:00:00"/>
    <x v="27"/>
    <x v="42"/>
    <x v="0"/>
  </r>
  <r>
    <d v="2018-12-06T00:00:00"/>
    <x v="18"/>
    <x v="6"/>
    <x v="0"/>
  </r>
  <r>
    <d v="2018-12-06T00:00:00"/>
    <x v="46"/>
    <x v="6"/>
    <x v="0"/>
  </r>
  <r>
    <d v="2018-12-06T00:00:00"/>
    <x v="67"/>
    <x v="6"/>
    <x v="0"/>
  </r>
  <r>
    <d v="2018-12-06T00:00:00"/>
    <x v="11"/>
    <x v="6"/>
    <x v="0"/>
  </r>
  <r>
    <d v="2018-12-06T00:00:00"/>
    <x v="7"/>
    <x v="6"/>
    <x v="0"/>
  </r>
  <r>
    <d v="2018-12-06T00:00:00"/>
    <x v="34"/>
    <x v="0"/>
    <x v="0"/>
  </r>
  <r>
    <d v="2018-12-06T00:00:00"/>
    <x v="35"/>
    <x v="6"/>
    <x v="0"/>
  </r>
  <r>
    <d v="2018-12-06T00:00:00"/>
    <x v="133"/>
    <x v="0"/>
    <x v="0"/>
  </r>
  <r>
    <d v="2018-12-06T00:00:00"/>
    <x v="21"/>
    <x v="94"/>
    <x v="0"/>
  </r>
  <r>
    <d v="2018-12-06T00:00:00"/>
    <x v="42"/>
    <x v="6"/>
    <x v="0"/>
  </r>
  <r>
    <d v="2018-12-06T00:00:00"/>
    <x v="26"/>
    <x v="0"/>
    <x v="0"/>
  </r>
  <r>
    <d v="2018-12-06T00:00:00"/>
    <x v="29"/>
    <x v="29"/>
    <x v="0"/>
  </r>
  <r>
    <d v="2018-12-06T00:00:00"/>
    <x v="11"/>
    <x v="6"/>
    <x v="0"/>
  </r>
  <r>
    <d v="2018-12-06T00:00:00"/>
    <x v="9"/>
    <x v="41"/>
    <x v="0"/>
  </r>
  <r>
    <d v="2018-12-06T00:00:00"/>
    <x v="6"/>
    <x v="1"/>
    <x v="0"/>
  </r>
  <r>
    <d v="2018-12-06T00:00:00"/>
    <x v="40"/>
    <x v="6"/>
    <x v="0"/>
  </r>
  <r>
    <d v="2018-12-06T00:00:00"/>
    <x v="79"/>
    <x v="6"/>
    <x v="0"/>
  </r>
  <r>
    <d v="2018-12-06T00:00:00"/>
    <x v="7"/>
    <x v="6"/>
    <x v="0"/>
  </r>
  <r>
    <d v="2018-12-06T00:00:00"/>
    <x v="21"/>
    <x v="6"/>
    <x v="0"/>
  </r>
  <r>
    <d v="2018-12-06T00:00:00"/>
    <x v="7"/>
    <x v="6"/>
    <x v="0"/>
  </r>
  <r>
    <d v="2018-12-06T00:00:00"/>
    <x v="11"/>
    <x v="6"/>
    <x v="0"/>
  </r>
  <r>
    <d v="2018-12-06T00:00:00"/>
    <x v="19"/>
    <x v="6"/>
    <x v="0"/>
  </r>
  <r>
    <d v="2018-12-06T00:00:00"/>
    <x v="7"/>
    <x v="6"/>
    <x v="0"/>
  </r>
  <r>
    <d v="2018-12-06T00:00:00"/>
    <x v="40"/>
    <x v="6"/>
    <x v="0"/>
  </r>
  <r>
    <d v="2018-12-06T00:00:00"/>
    <x v="30"/>
    <x v="6"/>
    <x v="0"/>
  </r>
  <r>
    <d v="2018-12-06T00:00:00"/>
    <x v="21"/>
    <x v="6"/>
    <x v="0"/>
  </r>
  <r>
    <d v="2018-12-06T00:00:00"/>
    <x v="7"/>
    <x v="6"/>
    <x v="0"/>
  </r>
  <r>
    <d v="2018-12-06T00:00:00"/>
    <x v="32"/>
    <x v="6"/>
    <x v="0"/>
  </r>
  <r>
    <d v="2018-12-06T00:00:00"/>
    <x v="30"/>
    <x v="6"/>
    <x v="0"/>
  </r>
  <r>
    <d v="2018-12-06T00:00:00"/>
    <x v="30"/>
    <x v="6"/>
    <x v="0"/>
  </r>
  <r>
    <d v="2018-12-06T00:00:00"/>
    <x v="3"/>
    <x v="60"/>
    <x v="0"/>
  </r>
  <r>
    <d v="2018-12-06T00:00:00"/>
    <x v="26"/>
    <x v="6"/>
    <x v="0"/>
  </r>
  <r>
    <d v="2018-12-06T00:00:00"/>
    <x v="119"/>
    <x v="5"/>
    <x v="0"/>
  </r>
  <r>
    <d v="2018-12-06T00:00:00"/>
    <x v="11"/>
    <x v="6"/>
    <x v="0"/>
  </r>
  <r>
    <d v="2018-12-06T00:00:00"/>
    <x v="35"/>
    <x v="6"/>
    <x v="0"/>
  </r>
  <r>
    <d v="2018-12-06T00:00:00"/>
    <x v="11"/>
    <x v="6"/>
    <x v="0"/>
  </r>
  <r>
    <d v="2018-12-06T00:00:00"/>
    <x v="21"/>
    <x v="6"/>
    <x v="0"/>
  </r>
  <r>
    <d v="2018-12-06T00:00:00"/>
    <x v="19"/>
    <x v="6"/>
    <x v="0"/>
  </r>
  <r>
    <d v="2018-12-06T00:00:00"/>
    <x v="26"/>
    <x v="6"/>
    <x v="0"/>
  </r>
  <r>
    <d v="2018-12-06T00:00:00"/>
    <x v="21"/>
    <x v="6"/>
    <x v="0"/>
  </r>
  <r>
    <d v="2018-12-06T00:00:00"/>
    <x v="80"/>
    <x v="58"/>
    <x v="0"/>
  </r>
  <r>
    <d v="2018-12-06T00:00:00"/>
    <x v="21"/>
    <x v="6"/>
    <x v="0"/>
  </r>
  <r>
    <d v="2018-12-06T00:00:00"/>
    <x v="21"/>
    <x v="6"/>
    <x v="0"/>
  </r>
  <r>
    <d v="2018-12-06T00:00:00"/>
    <x v="18"/>
    <x v="6"/>
    <x v="0"/>
  </r>
  <r>
    <d v="2018-12-06T00:00:00"/>
    <x v="19"/>
    <x v="6"/>
    <x v="0"/>
  </r>
  <r>
    <d v="2018-12-06T00:00:00"/>
    <x v="35"/>
    <x v="6"/>
    <x v="0"/>
  </r>
  <r>
    <d v="2018-12-06T00:00:00"/>
    <x v="42"/>
    <x v="6"/>
    <x v="0"/>
  </r>
  <r>
    <d v="2018-12-06T00:00:00"/>
    <x v="32"/>
    <x v="6"/>
    <x v="0"/>
  </r>
  <r>
    <d v="2018-12-06T00:00:00"/>
    <x v="21"/>
    <x v="6"/>
    <x v="0"/>
  </r>
  <r>
    <d v="2018-12-06T00:00:00"/>
    <x v="27"/>
    <x v="54"/>
    <x v="0"/>
  </r>
  <r>
    <d v="2018-12-06T00:00:00"/>
    <x v="29"/>
    <x v="54"/>
    <x v="0"/>
  </r>
  <r>
    <d v="2018-12-06T00:00:00"/>
    <x v="35"/>
    <x v="0"/>
    <x v="0"/>
  </r>
  <r>
    <d v="2018-12-06T00:00:00"/>
    <x v="50"/>
    <x v="0"/>
    <x v="0"/>
  </r>
  <r>
    <d v="2018-12-06T00:00:00"/>
    <x v="91"/>
    <x v="3"/>
    <x v="0"/>
  </r>
  <r>
    <d v="2018-12-06T00:00:00"/>
    <x v="7"/>
    <x v="6"/>
    <x v="0"/>
  </r>
  <r>
    <d v="2018-12-06T00:00:00"/>
    <x v="35"/>
    <x v="6"/>
    <x v="0"/>
  </r>
  <r>
    <d v="2018-12-06T00:00:00"/>
    <x v="19"/>
    <x v="6"/>
    <x v="0"/>
  </r>
  <r>
    <d v="2018-12-06T00:00:00"/>
    <x v="27"/>
    <x v="53"/>
    <x v="0"/>
  </r>
  <r>
    <d v="2018-12-06T00:00:00"/>
    <x v="11"/>
    <x v="6"/>
    <x v="0"/>
  </r>
  <r>
    <d v="2018-12-06T00:00:00"/>
    <x v="46"/>
    <x v="6"/>
    <x v="0"/>
  </r>
  <r>
    <d v="2018-12-06T00:00:00"/>
    <x v="21"/>
    <x v="6"/>
    <x v="0"/>
  </r>
  <r>
    <d v="2018-12-06T00:00:00"/>
    <x v="40"/>
    <x v="6"/>
    <x v="0"/>
  </r>
  <r>
    <d v="2018-12-06T00:00:00"/>
    <x v="21"/>
    <x v="6"/>
    <x v="0"/>
  </r>
  <r>
    <d v="2018-12-06T00:00:00"/>
    <x v="7"/>
    <x v="6"/>
    <x v="0"/>
  </r>
  <r>
    <d v="2018-12-06T00:00:00"/>
    <x v="30"/>
    <x v="0"/>
    <x v="0"/>
  </r>
  <r>
    <d v="2018-12-06T00:00:00"/>
    <x v="33"/>
    <x v="15"/>
    <x v="0"/>
  </r>
  <r>
    <d v="2018-12-06T00:00:00"/>
    <x v="3"/>
    <x v="38"/>
    <x v="0"/>
  </r>
  <r>
    <d v="2018-12-06T00:00:00"/>
    <x v="30"/>
    <x v="6"/>
    <x v="0"/>
  </r>
  <r>
    <d v="2018-12-06T00:00:00"/>
    <x v="33"/>
    <x v="54"/>
    <x v="0"/>
  </r>
  <r>
    <d v="2018-12-06T00:00:00"/>
    <x v="159"/>
    <x v="12"/>
    <x v="0"/>
  </r>
  <r>
    <d v="2018-12-06T00:00:00"/>
    <x v="64"/>
    <x v="14"/>
    <x v="0"/>
  </r>
  <r>
    <d v="2018-12-06T00:00:00"/>
    <x v="30"/>
    <x v="26"/>
    <x v="0"/>
  </r>
  <r>
    <d v="2018-12-06T00:00:00"/>
    <x v="3"/>
    <x v="38"/>
    <x v="0"/>
  </r>
  <r>
    <d v="2018-12-06T00:00:00"/>
    <x v="19"/>
    <x v="6"/>
    <x v="0"/>
  </r>
  <r>
    <d v="2018-12-06T00:00:00"/>
    <x v="179"/>
    <x v="0"/>
    <x v="0"/>
  </r>
  <r>
    <d v="2018-12-06T00:00:00"/>
    <x v="5"/>
    <x v="10"/>
    <x v="0"/>
  </r>
  <r>
    <d v="2018-12-06T00:00:00"/>
    <x v="19"/>
    <x v="6"/>
    <x v="0"/>
  </r>
  <r>
    <d v="2018-12-06T00:00:00"/>
    <x v="26"/>
    <x v="6"/>
    <x v="0"/>
  </r>
  <r>
    <d v="2018-12-06T00:00:00"/>
    <x v="89"/>
    <x v="0"/>
    <x v="0"/>
  </r>
  <r>
    <d v="2018-12-06T00:00:00"/>
    <x v="11"/>
    <x v="6"/>
    <x v="0"/>
  </r>
  <r>
    <d v="2018-12-06T00:00:00"/>
    <x v="19"/>
    <x v="6"/>
    <x v="0"/>
  </r>
  <r>
    <d v="2018-12-06T00:00:00"/>
    <x v="57"/>
    <x v="6"/>
    <x v="0"/>
  </r>
  <r>
    <d v="2018-12-06T00:00:00"/>
    <x v="46"/>
    <x v="6"/>
    <x v="0"/>
  </r>
  <r>
    <d v="2018-12-06T00:00:00"/>
    <x v="100"/>
    <x v="5"/>
    <x v="0"/>
  </r>
  <r>
    <d v="2018-12-06T00:00:00"/>
    <x v="30"/>
    <x v="6"/>
    <x v="0"/>
  </r>
  <r>
    <d v="2018-12-06T00:00:00"/>
    <x v="27"/>
    <x v="49"/>
    <x v="0"/>
  </r>
  <r>
    <d v="2018-12-06T00:00:00"/>
    <x v="175"/>
    <x v="3"/>
    <x v="0"/>
  </r>
  <r>
    <d v="2018-12-06T00:00:00"/>
    <x v="26"/>
    <x v="6"/>
    <x v="0"/>
  </r>
  <r>
    <d v="2018-12-06T00:00:00"/>
    <x v="106"/>
    <x v="10"/>
    <x v="0"/>
  </r>
  <r>
    <d v="2018-12-06T00:00:00"/>
    <x v="19"/>
    <x v="6"/>
    <x v="0"/>
  </r>
  <r>
    <d v="2018-12-06T00:00:00"/>
    <x v="19"/>
    <x v="6"/>
    <x v="0"/>
  </r>
  <r>
    <d v="2018-12-06T00:00:00"/>
    <x v="26"/>
    <x v="0"/>
    <x v="0"/>
  </r>
  <r>
    <d v="2018-12-06T00:00:00"/>
    <x v="21"/>
    <x v="66"/>
    <x v="1"/>
  </r>
  <r>
    <d v="2018-12-06T00:00:00"/>
    <x v="30"/>
    <x v="6"/>
    <x v="0"/>
  </r>
  <r>
    <d v="2018-12-06T00:00:00"/>
    <x v="7"/>
    <x v="6"/>
    <x v="0"/>
  </r>
  <r>
    <d v="2018-12-06T00:00:00"/>
    <x v="21"/>
    <x v="6"/>
    <x v="0"/>
  </r>
  <r>
    <d v="2018-12-05T00:00:00"/>
    <x v="35"/>
    <x v="6"/>
    <x v="0"/>
  </r>
  <r>
    <d v="2018-12-05T00:00:00"/>
    <x v="3"/>
    <x v="54"/>
    <x v="0"/>
  </r>
  <r>
    <d v="2018-12-05T00:00:00"/>
    <x v="33"/>
    <x v="54"/>
    <x v="0"/>
  </r>
  <r>
    <d v="2018-12-05T00:00:00"/>
    <x v="53"/>
    <x v="54"/>
    <x v="0"/>
  </r>
  <r>
    <d v="2018-12-05T00:00:00"/>
    <x v="30"/>
    <x v="6"/>
    <x v="0"/>
  </r>
  <r>
    <d v="2018-12-05T00:00:00"/>
    <x v="130"/>
    <x v="3"/>
    <x v="0"/>
  </r>
  <r>
    <d v="2018-12-05T00:00:00"/>
    <x v="11"/>
    <x v="6"/>
    <x v="0"/>
  </r>
  <r>
    <d v="2018-12-05T00:00:00"/>
    <x v="31"/>
    <x v="2"/>
    <x v="0"/>
  </r>
  <r>
    <d v="2018-12-05T00:00:00"/>
    <x v="30"/>
    <x v="6"/>
    <x v="0"/>
  </r>
  <r>
    <d v="2018-12-05T00:00:00"/>
    <x v="9"/>
    <x v="38"/>
    <x v="0"/>
  </r>
  <r>
    <d v="2018-12-05T00:00:00"/>
    <x v="5"/>
    <x v="41"/>
    <x v="0"/>
  </r>
  <r>
    <d v="2018-12-05T00:00:00"/>
    <x v="35"/>
    <x v="6"/>
    <x v="0"/>
  </r>
  <r>
    <d v="2018-12-05T00:00:00"/>
    <x v="180"/>
    <x v="0"/>
    <x v="0"/>
  </r>
  <r>
    <d v="2018-12-05T00:00:00"/>
    <x v="9"/>
    <x v="54"/>
    <x v="0"/>
  </r>
  <r>
    <d v="2018-12-05T00:00:00"/>
    <x v="18"/>
    <x v="49"/>
    <x v="0"/>
  </r>
  <r>
    <d v="2018-12-05T00:00:00"/>
    <x v="31"/>
    <x v="0"/>
    <x v="0"/>
  </r>
  <r>
    <d v="2018-12-05T00:00:00"/>
    <x v="9"/>
    <x v="54"/>
    <x v="0"/>
  </r>
  <r>
    <d v="2018-12-05T00:00:00"/>
    <x v="25"/>
    <x v="54"/>
    <x v="0"/>
  </r>
  <r>
    <d v="2018-12-05T00:00:00"/>
    <x v="23"/>
    <x v="54"/>
    <x v="0"/>
  </r>
  <r>
    <d v="2018-12-05T00:00:00"/>
    <x v="32"/>
    <x v="6"/>
    <x v="0"/>
  </r>
  <r>
    <d v="2018-12-05T00:00:00"/>
    <x v="21"/>
    <x v="6"/>
    <x v="0"/>
  </r>
  <r>
    <d v="2018-12-05T00:00:00"/>
    <x v="23"/>
    <x v="28"/>
    <x v="0"/>
  </r>
  <r>
    <d v="2018-12-05T00:00:00"/>
    <x v="9"/>
    <x v="54"/>
    <x v="0"/>
  </r>
  <r>
    <d v="2018-12-05T00:00:00"/>
    <x v="33"/>
    <x v="54"/>
    <x v="0"/>
  </r>
  <r>
    <d v="2018-12-05T00:00:00"/>
    <x v="32"/>
    <x v="6"/>
    <x v="0"/>
  </r>
  <r>
    <d v="2018-12-05T00:00:00"/>
    <x v="103"/>
    <x v="3"/>
    <x v="0"/>
  </r>
  <r>
    <d v="2018-12-05T00:00:00"/>
    <x v="27"/>
    <x v="54"/>
    <x v="0"/>
  </r>
  <r>
    <d v="2018-12-05T00:00:00"/>
    <x v="30"/>
    <x v="6"/>
    <x v="0"/>
  </r>
  <r>
    <d v="2018-12-05T00:00:00"/>
    <x v="32"/>
    <x v="6"/>
    <x v="0"/>
  </r>
  <r>
    <d v="2018-12-05T00:00:00"/>
    <x v="7"/>
    <x v="6"/>
    <x v="0"/>
  </r>
  <r>
    <d v="2018-12-05T00:00:00"/>
    <x v="14"/>
    <x v="82"/>
    <x v="0"/>
  </r>
  <r>
    <d v="2018-12-05T00:00:00"/>
    <x v="91"/>
    <x v="6"/>
    <x v="0"/>
  </r>
  <r>
    <d v="2018-12-05T00:00:00"/>
    <x v="27"/>
    <x v="61"/>
    <x v="0"/>
  </r>
  <r>
    <d v="2018-12-05T00:00:00"/>
    <x v="23"/>
    <x v="54"/>
    <x v="0"/>
  </r>
  <r>
    <d v="2018-12-05T00:00:00"/>
    <x v="5"/>
    <x v="54"/>
    <x v="0"/>
  </r>
  <r>
    <d v="2018-12-05T00:00:00"/>
    <x v="19"/>
    <x v="6"/>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67CCEC-9441-E44B-AC4C-FE2752A4BEDB}"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31" firstHeaderRow="1" firstDataRow="2" firstDataCol="1"/>
  <pivotFields count="5">
    <pivotField numFmtId="14" showAll="0"/>
    <pivotField dataField="1" showAll="0">
      <items count="455">
        <item x="449"/>
        <item x="448"/>
        <item x="443"/>
        <item x="342"/>
        <item x="440"/>
        <item x="445"/>
        <item x="395"/>
        <item x="374"/>
        <item x="378"/>
        <item x="429"/>
        <item x="387"/>
        <item x="375"/>
        <item x="444"/>
        <item x="450"/>
        <item x="364"/>
        <item x="438"/>
        <item x="439"/>
        <item x="412"/>
        <item x="430"/>
        <item x="401"/>
        <item x="347"/>
        <item x="383"/>
        <item x="428"/>
        <item x="368"/>
        <item x="194"/>
        <item x="446"/>
        <item x="389"/>
        <item x="437"/>
        <item x="436"/>
        <item x="414"/>
        <item x="310"/>
        <item x="413"/>
        <item x="373"/>
        <item x="145"/>
        <item x="388"/>
        <item x="308"/>
        <item x="370"/>
        <item x="435"/>
        <item x="421"/>
        <item x="433"/>
        <item x="427"/>
        <item x="379"/>
        <item x="416"/>
        <item x="122"/>
        <item x="453"/>
        <item x="407"/>
        <item x="423"/>
        <item x="377"/>
        <item x="409"/>
        <item x="380"/>
        <item x="422"/>
        <item x="424"/>
        <item x="40"/>
        <item x="431"/>
        <item x="402"/>
        <item x="420"/>
        <item x="360"/>
        <item x="376"/>
        <item x="384"/>
        <item x="403"/>
        <item x="353"/>
        <item x="86"/>
        <item x="337"/>
        <item x="127"/>
        <item x="286"/>
        <item x="274"/>
        <item x="381"/>
        <item x="264"/>
        <item x="299"/>
        <item x="278"/>
        <item x="165"/>
        <item x="92"/>
        <item x="400"/>
        <item x="369"/>
        <item x="214"/>
        <item x="153"/>
        <item x="343"/>
        <item x="160"/>
        <item x="434"/>
        <item x="345"/>
        <item x="169"/>
        <item x="34"/>
        <item x="265"/>
        <item x="398"/>
        <item x="118"/>
        <item x="236"/>
        <item x="156"/>
        <item x="352"/>
        <item x="266"/>
        <item x="150"/>
        <item x="142"/>
        <item x="91"/>
        <item x="327"/>
        <item x="48"/>
        <item x="330"/>
        <item x="301"/>
        <item x="114"/>
        <item x="204"/>
        <item x="159"/>
        <item x="213"/>
        <item x="132"/>
        <item x="77"/>
        <item x="68"/>
        <item x="28"/>
        <item x="171"/>
        <item x="88"/>
        <item x="55"/>
        <item x="149"/>
        <item x="72"/>
        <item x="137"/>
        <item x="112"/>
        <item x="11"/>
        <item x="19"/>
        <item x="108"/>
        <item x="84"/>
        <item x="260"/>
        <item x="147"/>
        <item x="184"/>
        <item x="56"/>
        <item x="291"/>
        <item x="287"/>
        <item x="67"/>
        <item x="232"/>
        <item x="29"/>
        <item x="38"/>
        <item x="222"/>
        <item x="282"/>
        <item x="75"/>
        <item x="109"/>
        <item x="115"/>
        <item x="23"/>
        <item x="50"/>
        <item x="195"/>
        <item x="36"/>
        <item x="157"/>
        <item x="203"/>
        <item x="129"/>
        <item x="148"/>
        <item x="126"/>
        <item x="162"/>
        <item x="146"/>
        <item x="93"/>
        <item x="138"/>
        <item x="221"/>
        <item x="306"/>
        <item x="47"/>
        <item x="248"/>
        <item x="239"/>
        <item x="220"/>
        <item x="128"/>
        <item x="154"/>
        <item x="22"/>
        <item x="97"/>
        <item x="173"/>
        <item x="131"/>
        <item x="143"/>
        <item x="82"/>
        <item x="4"/>
        <item x="202"/>
        <item x="273"/>
        <item x="17"/>
        <item x="3"/>
        <item x="30"/>
        <item x="31"/>
        <item x="104"/>
        <item x="12"/>
        <item x="192"/>
        <item x="25"/>
        <item x="20"/>
        <item x="188"/>
        <item x="200"/>
        <item x="65"/>
        <item x="246"/>
        <item x="141"/>
        <item x="133"/>
        <item x="208"/>
        <item x="33"/>
        <item x="9"/>
        <item x="242"/>
        <item x="187"/>
        <item x="285"/>
        <item x="10"/>
        <item x="6"/>
        <item x="130"/>
        <item x="73"/>
        <item x="183"/>
        <item x="234"/>
        <item x="57"/>
        <item x="45"/>
        <item x="69"/>
        <item x="262"/>
        <item x="59"/>
        <item x="332"/>
        <item x="39"/>
        <item x="99"/>
        <item x="140"/>
        <item x="182"/>
        <item x="139"/>
        <item x="119"/>
        <item x="135"/>
        <item x="61"/>
        <item x="13"/>
        <item x="197"/>
        <item x="164"/>
        <item x="206"/>
        <item x="161"/>
        <item x="152"/>
        <item x="111"/>
        <item x="101"/>
        <item x="196"/>
        <item x="158"/>
        <item x="0"/>
        <item x="219"/>
        <item x="123"/>
        <item x="215"/>
        <item x="8"/>
        <item x="121"/>
        <item x="253"/>
        <item x="209"/>
        <item x="172"/>
        <item x="256"/>
        <item x="15"/>
        <item x="98"/>
        <item x="298"/>
        <item x="333"/>
        <item x="113"/>
        <item x="103"/>
        <item x="289"/>
        <item x="181"/>
        <item x="107"/>
        <item x="296"/>
        <item x="58"/>
        <item x="258"/>
        <item x="186"/>
        <item x="252"/>
        <item x="309"/>
        <item x="136"/>
        <item x="224"/>
        <item x="247"/>
        <item x="261"/>
        <item x="155"/>
        <item x="2"/>
        <item x="66"/>
        <item x="201"/>
        <item x="227"/>
        <item x="272"/>
        <item x="81"/>
        <item x="193"/>
        <item x="210"/>
        <item x="43"/>
        <item x="7"/>
        <item x="5"/>
        <item x="223"/>
        <item x="35"/>
        <item x="27"/>
        <item x="16"/>
        <item x="21"/>
        <item x="216"/>
        <item x="304"/>
        <item x="231"/>
        <item x="312"/>
        <item x="32"/>
        <item x="49"/>
        <item x="243"/>
        <item x="314"/>
        <item x="250"/>
        <item x="284"/>
        <item x="79"/>
        <item x="70"/>
        <item x="270"/>
        <item x="189"/>
        <item x="1"/>
        <item x="185"/>
        <item x="267"/>
        <item x="281"/>
        <item x="42"/>
        <item x="237"/>
        <item x="120"/>
        <item x="110"/>
        <item x="335"/>
        <item x="167"/>
        <item x="80"/>
        <item x="124"/>
        <item x="87"/>
        <item x="257"/>
        <item x="245"/>
        <item x="331"/>
        <item x="54"/>
        <item x="295"/>
        <item x="271"/>
        <item x="125"/>
        <item x="44"/>
        <item x="177"/>
        <item x="315"/>
        <item x="240"/>
        <item x="198"/>
        <item x="320"/>
        <item x="233"/>
        <item x="199"/>
        <item x="394"/>
        <item x="205"/>
        <item x="100"/>
        <item x="251"/>
        <item x="228"/>
        <item x="302"/>
        <item x="166"/>
        <item x="14"/>
        <item x="328"/>
        <item x="268"/>
        <item x="366"/>
        <item x="349"/>
        <item x="116"/>
        <item x="344"/>
        <item x="319"/>
        <item x="354"/>
        <item x="350"/>
        <item x="288"/>
        <item x="292"/>
        <item x="18"/>
        <item x="329"/>
        <item x="322"/>
        <item x="53"/>
        <item x="275"/>
        <item x="386"/>
        <item x="362"/>
        <item x="334"/>
        <item x="225"/>
        <item x="392"/>
        <item x="230"/>
        <item x="365"/>
        <item x="60"/>
        <item x="90"/>
        <item x="321"/>
        <item x="24"/>
        <item x="311"/>
        <item x="294"/>
        <item x="408"/>
        <item x="207"/>
        <item x="410"/>
        <item x="348"/>
        <item x="305"/>
        <item x="76"/>
        <item x="404"/>
        <item x="83"/>
        <item x="391"/>
        <item x="293"/>
        <item x="71"/>
        <item x="361"/>
        <item x="283"/>
        <item x="180"/>
        <item x="263"/>
        <item x="105"/>
        <item x="229"/>
        <item x="269"/>
        <item x="323"/>
        <item x="372"/>
        <item x="415"/>
        <item x="190"/>
        <item x="451"/>
        <item x="326"/>
        <item x="134"/>
        <item x="52"/>
        <item x="300"/>
        <item x="217"/>
        <item x="238"/>
        <item x="176"/>
        <item x="37"/>
        <item x="339"/>
        <item x="340"/>
        <item x="355"/>
        <item x="191"/>
        <item x="406"/>
        <item x="324"/>
        <item x="144"/>
        <item x="411"/>
        <item x="417"/>
        <item x="363"/>
        <item x="212"/>
        <item x="432"/>
        <item x="218"/>
        <item x="163"/>
        <item x="405"/>
        <item x="279"/>
        <item x="356"/>
        <item x="441"/>
        <item x="316"/>
        <item x="78"/>
        <item x="297"/>
        <item x="325"/>
        <item x="226"/>
        <item x="211"/>
        <item x="367"/>
        <item x="359"/>
        <item x="317"/>
        <item x="280"/>
        <item x="447"/>
        <item x="336"/>
        <item x="341"/>
        <item x="397"/>
        <item x="168"/>
        <item x="346"/>
        <item x="254"/>
        <item x="46"/>
        <item x="255"/>
        <item x="426"/>
        <item x="241"/>
        <item x="170"/>
        <item x="235"/>
        <item x="259"/>
        <item x="393"/>
        <item x="358"/>
        <item x="390"/>
        <item x="399"/>
        <item x="151"/>
        <item x="175"/>
        <item x="382"/>
        <item x="95"/>
        <item x="338"/>
        <item x="313"/>
        <item x="244"/>
        <item x="452"/>
        <item x="276"/>
        <item x="249"/>
        <item x="178"/>
        <item x="74"/>
        <item x="64"/>
        <item x="102"/>
        <item x="85"/>
        <item x="62"/>
        <item x="41"/>
        <item x="51"/>
        <item x="442"/>
        <item x="117"/>
        <item x="94"/>
        <item x="26"/>
        <item x="106"/>
        <item x="179"/>
        <item x="174"/>
        <item x="96"/>
        <item x="89"/>
        <item x="303"/>
        <item x="63"/>
        <item x="318"/>
        <item x="290"/>
        <item x="371"/>
        <item x="277"/>
        <item x="351"/>
        <item x="396"/>
        <item x="419"/>
        <item x="357"/>
        <item x="307"/>
        <item x="425"/>
        <item x="385"/>
        <item x="418"/>
        <item t="default"/>
      </items>
    </pivotField>
    <pivotField axis="axisRow" showAll="0">
      <items count="99">
        <item h="1" x="46"/>
        <item h="1" x="39"/>
        <item x="0"/>
        <item h="1" x="89"/>
        <item h="1" x="50"/>
        <item x="41"/>
        <item x="55"/>
        <item h="1" x="82"/>
        <item h="1" x="32"/>
        <item h="1" x="30"/>
        <item h="1" x="17"/>
        <item h="1" x="65"/>
        <item h="1" x="1"/>
        <item x="13"/>
        <item h="1" x="25"/>
        <item h="1" x="57"/>
        <item h="1" x="29"/>
        <item h="1" x="59"/>
        <item x="83"/>
        <item h="1" x="74"/>
        <item h="1" x="77"/>
        <item h="1" x="93"/>
        <item h="1" x="88"/>
        <item h="1" x="9"/>
        <item h="1" x="87"/>
        <item h="1" x="12"/>
        <item h="1" x="60"/>
        <item h="1" x="94"/>
        <item h="1" x="43"/>
        <item h="1" x="73"/>
        <item h="1" x="42"/>
        <item h="1" x="96"/>
        <item h="1" x="86"/>
        <item h="1" x="16"/>
        <item h="1" x="81"/>
        <item x="2"/>
        <item h="1" x="38"/>
        <item h="1" x="52"/>
        <item x="36"/>
        <item x="92"/>
        <item h="1" x="49"/>
        <item h="1" x="15"/>
        <item h="1" x="33"/>
        <item h="1" x="37"/>
        <item h="1" x="22"/>
        <item h="1" x="66"/>
        <item x="80"/>
        <item h="1" x="84"/>
        <item x="76"/>
        <item x="70"/>
        <item h="1" x="53"/>
        <item h="1" x="6"/>
        <item x="21"/>
        <item h="1" x="35"/>
        <item x="4"/>
        <item h="1" x="54"/>
        <item x="85"/>
        <item h="1" x="71"/>
        <item x="3"/>
        <item h="1" x="58"/>
        <item x="67"/>
        <item h="1" x="27"/>
        <item h="1" x="63"/>
        <item x="56"/>
        <item h="1" x="40"/>
        <item h="1" x="78"/>
        <item h="1" x="79"/>
        <item x="28"/>
        <item x="19"/>
        <item h="1" x="10"/>
        <item h="1" x="51"/>
        <item x="75"/>
        <item h="1" x="20"/>
        <item h="1" x="34"/>
        <item h="1" x="8"/>
        <item h="1" x="14"/>
        <item h="1" x="69"/>
        <item h="1" x="64"/>
        <item h="1" x="95"/>
        <item h="1" x="31"/>
        <item h="1" x="23"/>
        <item h="1" x="68"/>
        <item h="1" x="18"/>
        <item h="1" x="48"/>
        <item x="11"/>
        <item x="26"/>
        <item h="1" x="47"/>
        <item h="1" x="44"/>
        <item h="1" x="61"/>
        <item x="5"/>
        <item h="1" x="90"/>
        <item h="1" x="45"/>
        <item h="1" x="62"/>
        <item x="97"/>
        <item h="1" x="91"/>
        <item x="24"/>
        <item x="7"/>
        <item h="1" x="72"/>
        <item t="default"/>
      </items>
    </pivotField>
    <pivotField axis="axisCol" showAll="0">
      <items count="7">
        <item h="1" x="3"/>
        <item x="0"/>
        <item h="1" x="2"/>
        <item h="1" x="4"/>
        <item h="1" x="5"/>
        <item h="1" x="1"/>
        <item t="default"/>
      </items>
    </pivotField>
    <pivotField dragToRow="0" dragToCol="0" dragToPage="0" showAll="0" defaultSubtotal="0"/>
  </pivotFields>
  <rowFields count="1">
    <field x="2"/>
  </rowFields>
  <rowItems count="27">
    <i>
      <x v="2"/>
    </i>
    <i>
      <x v="5"/>
    </i>
    <i>
      <x v="6"/>
    </i>
    <i>
      <x v="13"/>
    </i>
    <i>
      <x v="18"/>
    </i>
    <i>
      <x v="35"/>
    </i>
    <i>
      <x v="38"/>
    </i>
    <i>
      <x v="39"/>
    </i>
    <i>
      <x v="46"/>
    </i>
    <i>
      <x v="48"/>
    </i>
    <i>
      <x v="49"/>
    </i>
    <i>
      <x v="52"/>
    </i>
    <i>
      <x v="54"/>
    </i>
    <i>
      <x v="56"/>
    </i>
    <i>
      <x v="58"/>
    </i>
    <i>
      <x v="60"/>
    </i>
    <i>
      <x v="63"/>
    </i>
    <i>
      <x v="67"/>
    </i>
    <i>
      <x v="68"/>
    </i>
    <i>
      <x v="71"/>
    </i>
    <i>
      <x v="84"/>
    </i>
    <i>
      <x v="85"/>
    </i>
    <i>
      <x v="89"/>
    </i>
    <i>
      <x v="93"/>
    </i>
    <i>
      <x v="95"/>
    </i>
    <i>
      <x v="96"/>
    </i>
    <i t="grand">
      <x/>
    </i>
  </rowItems>
  <colFields count="1">
    <field x="3"/>
  </colFields>
  <colItems count="2">
    <i>
      <x v="1"/>
    </i>
    <i t="grand">
      <x/>
    </i>
  </colItems>
  <dataFields count="1">
    <dataField name="Count of mag" fld="1" subtotal="count" baseField="0" baseItem="0"/>
  </dataFields>
  <chartFormats count="2">
    <chartFormat chart="0" format="0"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51E619-14AD-FD43-A238-541668EE6113}"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3:C58" firstHeaderRow="1" firstDataRow="2" firstDataCol="1"/>
  <pivotFields count="4">
    <pivotField numFmtId="14" showAll="0"/>
    <pivotField dataField="1" showAll="0">
      <items count="182">
        <item x="55"/>
        <item x="86"/>
        <item x="95"/>
        <item x="6"/>
        <item x="73"/>
        <item x="37"/>
        <item x="34"/>
        <item x="127"/>
        <item x="45"/>
        <item x="21"/>
        <item x="38"/>
        <item x="24"/>
        <item x="83"/>
        <item x="78"/>
        <item x="125"/>
        <item x="12"/>
        <item x="102"/>
        <item x="89"/>
        <item x="39"/>
        <item x="7"/>
        <item x="51"/>
        <item x="111"/>
        <item x="75"/>
        <item x="58"/>
        <item x="116"/>
        <item x="71"/>
        <item x="59"/>
        <item x="160"/>
        <item x="60"/>
        <item x="30"/>
        <item x="80"/>
        <item x="68"/>
        <item x="105"/>
        <item x="44"/>
        <item x="0"/>
        <item x="123"/>
        <item x="87"/>
        <item x="149"/>
        <item x="136"/>
        <item x="35"/>
        <item x="133"/>
        <item x="115"/>
        <item x="139"/>
        <item x="137"/>
        <item x="97"/>
        <item x="99"/>
        <item x="1"/>
        <item x="124"/>
        <item x="118"/>
        <item x="11"/>
        <item x="90"/>
        <item x="155"/>
        <item x="146"/>
        <item x="126"/>
        <item x="66"/>
        <item x="158"/>
        <item x="70"/>
        <item x="148"/>
        <item x="13"/>
        <item x="26"/>
        <item x="117"/>
        <item x="2"/>
        <item x="109"/>
        <item x="101"/>
        <item x="167"/>
        <item x="61"/>
        <item x="168"/>
        <item x="135"/>
        <item x="107"/>
        <item x="19"/>
        <item x="164"/>
        <item x="22"/>
        <item x="157"/>
        <item x="100"/>
        <item x="17"/>
        <item x="145"/>
        <item x="96"/>
        <item x="54"/>
        <item x="85"/>
        <item x="32"/>
        <item x="69"/>
        <item x="88"/>
        <item x="119"/>
        <item x="152"/>
        <item x="170"/>
        <item x="56"/>
        <item x="179"/>
        <item x="122"/>
        <item x="40"/>
        <item x="10"/>
        <item x="104"/>
        <item x="64"/>
        <item x="74"/>
        <item x="50"/>
        <item x="4"/>
        <item x="130"/>
        <item x="131"/>
        <item x="140"/>
        <item x="57"/>
        <item x="166"/>
        <item x="120"/>
        <item x="41"/>
        <item x="169"/>
        <item x="171"/>
        <item x="147"/>
        <item x="63"/>
        <item x="175"/>
        <item x="65"/>
        <item x="43"/>
        <item x="165"/>
        <item x="93"/>
        <item x="141"/>
        <item x="176"/>
        <item x="112"/>
        <item x="20"/>
        <item x="103"/>
        <item x="121"/>
        <item x="67"/>
        <item x="62"/>
        <item x="150"/>
        <item x="144"/>
        <item x="113"/>
        <item x="94"/>
        <item x="178"/>
        <item x="128"/>
        <item x="132"/>
        <item x="162"/>
        <item x="46"/>
        <item x="134"/>
        <item x="81"/>
        <item x="8"/>
        <item x="82"/>
        <item x="174"/>
        <item x="76"/>
        <item x="47"/>
        <item x="72"/>
        <item x="84"/>
        <item x="159"/>
        <item x="143"/>
        <item x="156"/>
        <item x="163"/>
        <item x="42"/>
        <item x="49"/>
        <item x="153"/>
        <item x="28"/>
        <item x="129"/>
        <item x="110"/>
        <item x="77"/>
        <item x="180"/>
        <item x="91"/>
        <item x="79"/>
        <item x="52"/>
        <item x="18"/>
        <item x="16"/>
        <item x="31"/>
        <item x="23"/>
        <item x="14"/>
        <item x="5"/>
        <item x="9"/>
        <item x="177"/>
        <item x="36"/>
        <item x="27"/>
        <item x="3"/>
        <item x="33"/>
        <item x="53"/>
        <item x="48"/>
        <item x="29"/>
        <item x="25"/>
        <item x="106"/>
        <item x="15"/>
        <item x="114"/>
        <item x="98"/>
        <item x="151"/>
        <item x="92"/>
        <item x="138"/>
        <item x="161"/>
        <item x="172"/>
        <item x="142"/>
        <item x="108"/>
        <item x="173"/>
        <item x="154"/>
        <item t="default"/>
      </items>
    </pivotField>
    <pivotField axis="axisRow" showAll="0">
      <items count="96">
        <item h="1" x="41"/>
        <item h="1" x="34"/>
        <item x="6"/>
        <item h="1" x="85"/>
        <item h="1" x="45"/>
        <item x="37"/>
        <item x="51"/>
        <item h="1" x="77"/>
        <item h="1" x="47"/>
        <item h="1" x="23"/>
        <item h="1" x="12"/>
        <item h="1" x="62"/>
        <item h="1" x="0"/>
        <item x="78"/>
        <item h="1" x="18"/>
        <item h="1" x="53"/>
        <item h="1" x="22"/>
        <item h="1" x="55"/>
        <item x="79"/>
        <item h="1" x="71"/>
        <item h="1" x="73"/>
        <item h="1" x="90"/>
        <item h="1" x="84"/>
        <item h="1" x="3"/>
        <item h="1" x="83"/>
        <item h="1" x="7"/>
        <item h="1" x="56"/>
        <item h="1" x="91"/>
        <item h="1" x="38"/>
        <item h="1" x="36"/>
        <item h="1" x="93"/>
        <item h="1" x="82"/>
        <item h="1" x="11"/>
        <item h="1" x="76"/>
        <item x="14"/>
        <item h="1" x="33"/>
        <item h="1" x="48"/>
        <item h="1" x="31"/>
        <item x="89"/>
        <item h="1" x="44"/>
        <item h="1" x="10"/>
        <item h="1" x="28"/>
        <item h="1" x="32"/>
        <item h="1" x="16"/>
        <item h="1" x="63"/>
        <item x="86"/>
        <item h="1" x="80"/>
        <item x="70"/>
        <item h="1" x="49"/>
        <item h="1" x="2"/>
        <item x="72"/>
        <item h="1" x="30"/>
        <item x="26"/>
        <item h="1" x="50"/>
        <item x="81"/>
        <item h="1" x="68"/>
        <item x="27"/>
        <item h="1" x="54"/>
        <item x="64"/>
        <item h="1" x="20"/>
        <item h="1" x="60"/>
        <item x="52"/>
        <item h="1" x="35"/>
        <item h="1" x="74"/>
        <item h="1" x="75"/>
        <item x="21"/>
        <item x="66"/>
        <item h="1" x="4"/>
        <item h="1" x="46"/>
        <item h="1" x="15"/>
        <item h="1" x="29"/>
        <item h="1" x="5"/>
        <item h="1" x="9"/>
        <item h="1" x="67"/>
        <item h="1" x="61"/>
        <item h="1" x="92"/>
        <item h="1" x="25"/>
        <item h="1" x="17"/>
        <item h="1" x="65"/>
        <item h="1" x="13"/>
        <item h="1" x="43"/>
        <item x="58"/>
        <item x="19"/>
        <item h="1" x="42"/>
        <item h="1" x="39"/>
        <item h="1" x="57"/>
        <item x="1"/>
        <item h="1" x="87"/>
        <item h="1" x="40"/>
        <item h="1" x="59"/>
        <item x="94"/>
        <item h="1" x="88"/>
        <item x="24"/>
        <item x="8"/>
        <item h="1" x="69"/>
        <item t="default"/>
      </items>
    </pivotField>
    <pivotField axis="axisCol" showAll="0">
      <items count="5">
        <item h="1" x="3"/>
        <item x="0"/>
        <item h="1" x="1"/>
        <item h="1" x="2"/>
        <item t="default"/>
      </items>
    </pivotField>
  </pivotFields>
  <rowFields count="1">
    <field x="2"/>
  </rowFields>
  <rowItems count="24">
    <i>
      <x v="2"/>
    </i>
    <i>
      <x v="5"/>
    </i>
    <i>
      <x v="6"/>
    </i>
    <i>
      <x v="13"/>
    </i>
    <i>
      <x v="18"/>
    </i>
    <i>
      <x v="34"/>
    </i>
    <i>
      <x v="38"/>
    </i>
    <i>
      <x v="45"/>
    </i>
    <i>
      <x v="47"/>
    </i>
    <i>
      <x v="50"/>
    </i>
    <i>
      <x v="52"/>
    </i>
    <i>
      <x v="54"/>
    </i>
    <i>
      <x v="56"/>
    </i>
    <i>
      <x v="58"/>
    </i>
    <i>
      <x v="61"/>
    </i>
    <i>
      <x v="65"/>
    </i>
    <i>
      <x v="66"/>
    </i>
    <i>
      <x v="81"/>
    </i>
    <i>
      <x v="82"/>
    </i>
    <i>
      <x v="86"/>
    </i>
    <i>
      <x v="90"/>
    </i>
    <i>
      <x v="92"/>
    </i>
    <i>
      <x v="93"/>
    </i>
    <i t="grand">
      <x/>
    </i>
  </rowItems>
  <colFields count="1">
    <field x="3"/>
  </colFields>
  <colItems count="2">
    <i>
      <x v="1"/>
    </i>
    <i t="grand">
      <x/>
    </i>
  </colItems>
  <dataFields count="1">
    <dataField name="Count of mag &gt; 2.0" fld="1" subtotal="count" baseField="0" baseItem="0"/>
  </dataFields>
  <chartFormats count="2">
    <chartFormat chart="0" format="0"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ll_month" connectionId="1" xr16:uid="{965FCF3A-87E6-C248-ADEB-3244D1B47046}"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all_month" connectionId="2" xr16:uid="{93B366B7-C740-F644-993D-BF8DAC116F49}"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us_states" connectionId="3" xr16:uid="{45E3EEA0-816B-D74E-A560-B08E09F8459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00E9-2DB7-9245-9E62-01FC2AE13556}">
  <sheetPr codeName="Sheet1"/>
  <dimension ref="A1:V10392"/>
  <sheetViews>
    <sheetView topLeftCell="A1505" workbookViewId="0">
      <selection activeCell="N1531" sqref="N1531"/>
    </sheetView>
  </sheetViews>
  <sheetFormatPr baseColWidth="10" defaultRowHeight="16"/>
  <cols>
    <col min="1" max="1" width="23.33203125" bestFit="1" customWidth="1"/>
    <col min="2" max="2" width="12.1640625" bestFit="1" customWidth="1"/>
    <col min="3" max="3" width="12.83203125" bestFit="1" customWidth="1"/>
    <col min="4" max="4" width="7.1640625" bestFit="1" customWidth="1"/>
    <col min="5" max="5" width="5.83203125" bestFit="1" customWidth="1"/>
    <col min="6" max="6" width="8.6640625" bestFit="1" customWidth="1"/>
    <col min="7" max="7" width="4.1640625" bestFit="1" customWidth="1"/>
    <col min="8" max="8" width="7.1640625" bestFit="1" customWidth="1"/>
    <col min="9" max="9" width="10.1640625" bestFit="1" customWidth="1"/>
    <col min="10" max="10" width="7.1640625" bestFit="1" customWidth="1"/>
    <col min="11" max="11" width="10.6640625" bestFit="1" customWidth="1"/>
    <col min="12" max="12" width="18.83203125" bestFit="1" customWidth="1"/>
    <col min="13" max="13" width="23.33203125" bestFit="1" customWidth="1"/>
    <col min="14" max="14" width="66.6640625" bestFit="1" customWidth="1"/>
    <col min="15" max="15" width="16.83203125" bestFit="1" customWidth="1"/>
    <col min="16" max="16" width="13.33203125" bestFit="1" customWidth="1"/>
    <col min="17" max="17" width="9.83203125" bestFit="1" customWidth="1"/>
    <col min="18" max="18" width="12.1640625" bestFit="1" customWidth="1"/>
    <col min="19" max="19" width="7.6640625" bestFit="1" customWidth="1"/>
    <col min="20" max="20" width="9.5" bestFit="1" customWidth="1"/>
    <col min="21" max="21" width="13.1640625" bestFit="1" customWidth="1"/>
    <col min="22" max="22" width="10.33203125" bestFit="1"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c r="A2" t="s">
        <v>22</v>
      </c>
      <c r="B2">
        <v>61.529800000000002</v>
      </c>
      <c r="C2">
        <v>-149.94380000000001</v>
      </c>
      <c r="D2">
        <v>33.299999999999997</v>
      </c>
      <c r="E2">
        <v>1.4</v>
      </c>
      <c r="F2" t="s">
        <v>23</v>
      </c>
      <c r="J2">
        <v>0.74</v>
      </c>
      <c r="K2" t="s">
        <v>24</v>
      </c>
      <c r="L2" t="s">
        <v>25</v>
      </c>
      <c r="M2" t="s">
        <v>26</v>
      </c>
      <c r="N2" t="s">
        <v>27</v>
      </c>
      <c r="O2" t="s">
        <v>28</v>
      </c>
      <c r="Q2">
        <v>0.2</v>
      </c>
      <c r="T2" t="s">
        <v>29</v>
      </c>
      <c r="U2" t="s">
        <v>24</v>
      </c>
      <c r="V2" t="s">
        <v>24</v>
      </c>
    </row>
    <row r="3" spans="1:22">
      <c r="A3" t="s">
        <v>30</v>
      </c>
      <c r="B3">
        <v>33.32</v>
      </c>
      <c r="C3">
        <v>-116.41983329999999</v>
      </c>
      <c r="D3">
        <v>6.22</v>
      </c>
      <c r="E3">
        <v>2</v>
      </c>
      <c r="F3" t="s">
        <v>23</v>
      </c>
      <c r="G3">
        <v>66</v>
      </c>
      <c r="H3">
        <v>26</v>
      </c>
      <c r="I3">
        <v>5.1709999999999999E-2</v>
      </c>
      <c r="J3">
        <v>0.2</v>
      </c>
      <c r="K3" t="s">
        <v>31</v>
      </c>
      <c r="L3" t="s">
        <v>32</v>
      </c>
      <c r="M3" t="s">
        <v>33</v>
      </c>
      <c r="N3" t="s">
        <v>34</v>
      </c>
      <c r="O3" t="s">
        <v>28</v>
      </c>
      <c r="P3">
        <v>0.22</v>
      </c>
      <c r="Q3">
        <v>0.61</v>
      </c>
      <c r="R3">
        <v>0.17199999999999999</v>
      </c>
      <c r="S3">
        <v>26</v>
      </c>
      <c r="T3" t="s">
        <v>29</v>
      </c>
      <c r="U3" t="s">
        <v>31</v>
      </c>
      <c r="V3" t="s">
        <v>31</v>
      </c>
    </row>
    <row r="4" spans="1:22">
      <c r="A4" t="s">
        <v>35</v>
      </c>
      <c r="B4">
        <v>61.365099999999998</v>
      </c>
      <c r="C4">
        <v>-150.08920000000001</v>
      </c>
      <c r="D4">
        <v>34.799999999999997</v>
      </c>
      <c r="E4">
        <v>1.7</v>
      </c>
      <c r="F4" t="s">
        <v>23</v>
      </c>
      <c r="J4">
        <v>0.47</v>
      </c>
      <c r="K4" t="s">
        <v>24</v>
      </c>
      <c r="L4" t="s">
        <v>36</v>
      </c>
      <c r="M4" t="s">
        <v>37</v>
      </c>
      <c r="N4" t="s">
        <v>38</v>
      </c>
      <c r="O4" t="s">
        <v>28</v>
      </c>
      <c r="Q4">
        <v>0.6</v>
      </c>
      <c r="T4" t="s">
        <v>29</v>
      </c>
      <c r="U4" t="s">
        <v>24</v>
      </c>
      <c r="V4" t="s">
        <v>24</v>
      </c>
    </row>
    <row r="5" spans="1:22">
      <c r="A5" t="s">
        <v>39</v>
      </c>
      <c r="B5">
        <v>64.617000000000004</v>
      </c>
      <c r="C5">
        <v>-147.97290000000001</v>
      </c>
      <c r="D5">
        <v>13.2</v>
      </c>
      <c r="E5">
        <v>0.9</v>
      </c>
      <c r="F5" t="s">
        <v>23</v>
      </c>
      <c r="J5">
        <v>0.56999999999999995</v>
      </c>
      <c r="K5" t="s">
        <v>24</v>
      </c>
      <c r="L5" t="s">
        <v>40</v>
      </c>
      <c r="M5" t="s">
        <v>41</v>
      </c>
      <c r="N5" t="s">
        <v>42</v>
      </c>
      <c r="O5" t="s">
        <v>28</v>
      </c>
      <c r="Q5">
        <v>0.4</v>
      </c>
      <c r="T5" t="s">
        <v>29</v>
      </c>
      <c r="U5" t="s">
        <v>24</v>
      </c>
      <c r="V5" t="s">
        <v>24</v>
      </c>
    </row>
    <row r="6" spans="1:22">
      <c r="A6" t="s">
        <v>43</v>
      </c>
      <c r="B6">
        <v>33.983499999999999</v>
      </c>
      <c r="C6">
        <v>-116.3175</v>
      </c>
      <c r="D6">
        <v>8.86</v>
      </c>
      <c r="E6">
        <v>0.86</v>
      </c>
      <c r="F6" t="s">
        <v>23</v>
      </c>
      <c r="G6">
        <v>16</v>
      </c>
      <c r="H6">
        <v>57</v>
      </c>
      <c r="I6">
        <v>8.7050000000000002E-2</v>
      </c>
      <c r="J6">
        <v>0.19</v>
      </c>
      <c r="K6" t="s">
        <v>31</v>
      </c>
      <c r="L6" t="s">
        <v>44</v>
      </c>
      <c r="M6" t="s">
        <v>45</v>
      </c>
      <c r="N6" t="s">
        <v>46</v>
      </c>
      <c r="O6" t="s">
        <v>28</v>
      </c>
      <c r="P6">
        <v>0.39</v>
      </c>
      <c r="Q6">
        <v>0.81</v>
      </c>
      <c r="R6">
        <v>0.22</v>
      </c>
      <c r="S6">
        <v>9</v>
      </c>
      <c r="T6" t="s">
        <v>29</v>
      </c>
      <c r="U6" t="s">
        <v>31</v>
      </c>
      <c r="V6" t="s">
        <v>31</v>
      </c>
    </row>
    <row r="7" spans="1:22">
      <c r="A7" t="s">
        <v>47</v>
      </c>
      <c r="B7">
        <v>61.298400000000001</v>
      </c>
      <c r="C7">
        <v>-150.13390000000001</v>
      </c>
      <c r="D7">
        <v>43</v>
      </c>
      <c r="E7">
        <v>1.8</v>
      </c>
      <c r="F7" t="s">
        <v>23</v>
      </c>
      <c r="J7">
        <v>0.65</v>
      </c>
      <c r="K7" t="s">
        <v>24</v>
      </c>
      <c r="L7" t="s">
        <v>48</v>
      </c>
      <c r="M7" t="s">
        <v>49</v>
      </c>
      <c r="N7" t="s">
        <v>50</v>
      </c>
      <c r="O7" t="s">
        <v>28</v>
      </c>
      <c r="Q7">
        <v>0.9</v>
      </c>
      <c r="T7" t="s">
        <v>29</v>
      </c>
      <c r="U7" t="s">
        <v>24</v>
      </c>
      <c r="V7" t="s">
        <v>24</v>
      </c>
    </row>
    <row r="8" spans="1:22">
      <c r="A8" t="s">
        <v>51</v>
      </c>
      <c r="B8">
        <v>33.687666700000001</v>
      </c>
      <c r="C8">
        <v>-116.788</v>
      </c>
      <c r="D8">
        <v>14.84</v>
      </c>
      <c r="E8">
        <v>1.1100000000000001</v>
      </c>
      <c r="F8" t="s">
        <v>23</v>
      </c>
      <c r="G8">
        <v>33</v>
      </c>
      <c r="H8">
        <v>91</v>
      </c>
      <c r="I8">
        <v>6.5860000000000002E-2</v>
      </c>
      <c r="J8">
        <v>0.2</v>
      </c>
      <c r="K8" t="s">
        <v>31</v>
      </c>
      <c r="L8" t="s">
        <v>52</v>
      </c>
      <c r="M8" t="s">
        <v>53</v>
      </c>
      <c r="N8" t="s">
        <v>54</v>
      </c>
      <c r="O8" t="s">
        <v>28</v>
      </c>
      <c r="P8">
        <v>0.34</v>
      </c>
      <c r="Q8">
        <v>0.5</v>
      </c>
      <c r="R8">
        <v>0.254</v>
      </c>
      <c r="S8">
        <v>28</v>
      </c>
      <c r="T8" t="s">
        <v>29</v>
      </c>
      <c r="U8" t="s">
        <v>31</v>
      </c>
      <c r="V8" t="s">
        <v>31</v>
      </c>
    </row>
    <row r="9" spans="1:22">
      <c r="A9" t="s">
        <v>55</v>
      </c>
      <c r="B9">
        <v>19.333665799999999</v>
      </c>
      <c r="C9">
        <v>-155.1918335</v>
      </c>
      <c r="D9">
        <v>-0.61</v>
      </c>
      <c r="E9">
        <v>1.79</v>
      </c>
      <c r="F9" t="s">
        <v>56</v>
      </c>
      <c r="G9">
        <v>37</v>
      </c>
      <c r="H9">
        <v>83</v>
      </c>
      <c r="I9">
        <v>4.5740000000000003E-2</v>
      </c>
      <c r="J9">
        <v>0.21</v>
      </c>
      <c r="K9" t="s">
        <v>57</v>
      </c>
      <c r="L9" t="s">
        <v>58</v>
      </c>
      <c r="M9" t="s">
        <v>59</v>
      </c>
      <c r="N9" t="s">
        <v>60</v>
      </c>
      <c r="O9" t="s">
        <v>28</v>
      </c>
      <c r="P9">
        <v>0.48</v>
      </c>
      <c r="Q9">
        <v>0.2</v>
      </c>
      <c r="R9">
        <v>0.16</v>
      </c>
      <c r="S9">
        <v>18</v>
      </c>
      <c r="T9" t="s">
        <v>29</v>
      </c>
      <c r="U9" t="s">
        <v>57</v>
      </c>
      <c r="V9" t="s">
        <v>57</v>
      </c>
    </row>
    <row r="10" spans="1:22">
      <c r="A10" t="s">
        <v>61</v>
      </c>
      <c r="B10">
        <v>33.204000000000001</v>
      </c>
      <c r="C10">
        <v>-115.97916669999999</v>
      </c>
      <c r="D10">
        <v>4.07</v>
      </c>
      <c r="E10">
        <v>1.44</v>
      </c>
      <c r="F10" t="s">
        <v>23</v>
      </c>
      <c r="G10">
        <v>37</v>
      </c>
      <c r="H10">
        <v>94</v>
      </c>
      <c r="I10">
        <v>0.23069999999999999</v>
      </c>
      <c r="J10">
        <v>0.23</v>
      </c>
      <c r="K10" t="s">
        <v>31</v>
      </c>
      <c r="L10" t="s">
        <v>62</v>
      </c>
      <c r="M10" t="s">
        <v>63</v>
      </c>
      <c r="N10" t="s">
        <v>64</v>
      </c>
      <c r="O10" t="s">
        <v>28</v>
      </c>
      <c r="P10">
        <v>0.35</v>
      </c>
      <c r="Q10">
        <v>1.75</v>
      </c>
      <c r="R10">
        <v>0.13200000000000001</v>
      </c>
      <c r="S10">
        <v>26</v>
      </c>
      <c r="T10" t="s">
        <v>29</v>
      </c>
      <c r="U10" t="s">
        <v>31</v>
      </c>
      <c r="V10" t="s">
        <v>31</v>
      </c>
    </row>
    <row r="11" spans="1:22">
      <c r="A11" t="s">
        <v>65</v>
      </c>
      <c r="B11">
        <v>37.643165600000003</v>
      </c>
      <c r="C11">
        <v>-118.8161697</v>
      </c>
      <c r="D11">
        <v>1.49</v>
      </c>
      <c r="E11">
        <v>1.06</v>
      </c>
      <c r="F11" t="s">
        <v>56</v>
      </c>
      <c r="G11">
        <v>8</v>
      </c>
      <c r="H11">
        <v>191</v>
      </c>
      <c r="I11">
        <v>1.6480000000000002E-2</v>
      </c>
      <c r="J11">
        <v>0.01</v>
      </c>
      <c r="K11" t="s">
        <v>66</v>
      </c>
      <c r="L11" t="s">
        <v>67</v>
      </c>
      <c r="M11" t="s">
        <v>68</v>
      </c>
      <c r="N11" t="s">
        <v>69</v>
      </c>
      <c r="O11" t="s">
        <v>28</v>
      </c>
      <c r="P11">
        <v>1.06</v>
      </c>
      <c r="Q11">
        <v>0.66</v>
      </c>
      <c r="R11">
        <v>0.22</v>
      </c>
      <c r="S11">
        <v>8</v>
      </c>
      <c r="T11" t="s">
        <v>29</v>
      </c>
      <c r="U11" t="s">
        <v>66</v>
      </c>
      <c r="V11" t="s">
        <v>66</v>
      </c>
    </row>
    <row r="12" spans="1:22">
      <c r="A12" t="s">
        <v>70</v>
      </c>
      <c r="B12">
        <v>60.210099999999997</v>
      </c>
      <c r="C12">
        <v>-152.37970000000001</v>
      </c>
      <c r="D12">
        <v>70.3</v>
      </c>
      <c r="E12">
        <v>1.1000000000000001</v>
      </c>
      <c r="F12" t="s">
        <v>23</v>
      </c>
      <c r="J12">
        <v>0.94</v>
      </c>
      <c r="K12" t="s">
        <v>24</v>
      </c>
      <c r="L12" t="s">
        <v>71</v>
      </c>
      <c r="M12" t="s">
        <v>72</v>
      </c>
      <c r="N12" t="s">
        <v>73</v>
      </c>
      <c r="O12" t="s">
        <v>28</v>
      </c>
      <c r="Q12">
        <v>1.5</v>
      </c>
      <c r="T12" t="s">
        <v>29</v>
      </c>
      <c r="U12" t="s">
        <v>24</v>
      </c>
      <c r="V12" t="s">
        <v>24</v>
      </c>
    </row>
    <row r="13" spans="1:22">
      <c r="A13" t="s">
        <v>74</v>
      </c>
      <c r="B13">
        <v>61.134399999999999</v>
      </c>
      <c r="C13">
        <v>-140.56319999999999</v>
      </c>
      <c r="D13">
        <v>0</v>
      </c>
      <c r="E13">
        <v>1.8</v>
      </c>
      <c r="F13" t="s">
        <v>23</v>
      </c>
      <c r="J13">
        <v>1.2</v>
      </c>
      <c r="K13" t="s">
        <v>24</v>
      </c>
      <c r="L13" t="s">
        <v>75</v>
      </c>
      <c r="M13" t="s">
        <v>76</v>
      </c>
      <c r="N13" t="s">
        <v>77</v>
      </c>
      <c r="O13" t="s">
        <v>28</v>
      </c>
      <c r="Q13">
        <v>0.3</v>
      </c>
      <c r="T13" t="s">
        <v>29</v>
      </c>
      <c r="U13" t="s">
        <v>24</v>
      </c>
      <c r="V13" t="s">
        <v>24</v>
      </c>
    </row>
    <row r="14" spans="1:22">
      <c r="A14" t="s">
        <v>78</v>
      </c>
      <c r="B14">
        <v>61.378300000000003</v>
      </c>
      <c r="C14">
        <v>-150.14580000000001</v>
      </c>
      <c r="D14">
        <v>28.4</v>
      </c>
      <c r="E14">
        <v>1.7</v>
      </c>
      <c r="F14" t="s">
        <v>23</v>
      </c>
      <c r="J14">
        <v>0.7</v>
      </c>
      <c r="K14" t="s">
        <v>24</v>
      </c>
      <c r="L14" t="s">
        <v>79</v>
      </c>
      <c r="M14" t="s">
        <v>80</v>
      </c>
      <c r="N14" t="s">
        <v>38</v>
      </c>
      <c r="O14" t="s">
        <v>28</v>
      </c>
      <c r="Q14">
        <v>0.4</v>
      </c>
      <c r="T14" t="s">
        <v>29</v>
      </c>
      <c r="U14" t="s">
        <v>24</v>
      </c>
      <c r="V14" t="s">
        <v>24</v>
      </c>
    </row>
    <row r="15" spans="1:22">
      <c r="A15" t="s">
        <v>81</v>
      </c>
      <c r="B15">
        <v>36.435200000000002</v>
      </c>
      <c r="C15">
        <v>-116.9928</v>
      </c>
      <c r="D15">
        <v>0.2</v>
      </c>
      <c r="E15">
        <v>0.4</v>
      </c>
      <c r="F15" t="s">
        <v>23</v>
      </c>
      <c r="G15">
        <v>11</v>
      </c>
      <c r="H15">
        <v>232.25</v>
      </c>
      <c r="I15">
        <v>0.11899999999999999</v>
      </c>
      <c r="J15">
        <v>0.23</v>
      </c>
      <c r="K15" t="s">
        <v>82</v>
      </c>
      <c r="L15" t="s">
        <v>83</v>
      </c>
      <c r="M15" t="s">
        <v>84</v>
      </c>
      <c r="N15" t="s">
        <v>85</v>
      </c>
      <c r="O15" t="s">
        <v>28</v>
      </c>
      <c r="Q15">
        <v>13.6</v>
      </c>
      <c r="T15" t="s">
        <v>29</v>
      </c>
      <c r="U15" t="s">
        <v>82</v>
      </c>
      <c r="V15" t="s">
        <v>82</v>
      </c>
    </row>
    <row r="16" spans="1:22">
      <c r="A16" t="s">
        <v>86</v>
      </c>
      <c r="B16">
        <v>38.804668399999997</v>
      </c>
      <c r="C16">
        <v>-122.8161697</v>
      </c>
      <c r="D16">
        <v>2.38</v>
      </c>
      <c r="E16">
        <v>1.7</v>
      </c>
      <c r="F16" t="s">
        <v>56</v>
      </c>
      <c r="G16">
        <v>22</v>
      </c>
      <c r="H16">
        <v>57</v>
      </c>
      <c r="I16">
        <v>1.099E-2</v>
      </c>
      <c r="J16">
        <v>0.04</v>
      </c>
      <c r="K16" t="s">
        <v>66</v>
      </c>
      <c r="L16" t="s">
        <v>87</v>
      </c>
      <c r="M16" t="s">
        <v>88</v>
      </c>
      <c r="N16" t="s">
        <v>89</v>
      </c>
      <c r="O16" t="s">
        <v>28</v>
      </c>
      <c r="P16">
        <v>0.25</v>
      </c>
      <c r="Q16">
        <v>0.41</v>
      </c>
      <c r="R16">
        <v>7.0000000000000007E-2</v>
      </c>
      <c r="S16">
        <v>6</v>
      </c>
      <c r="T16" t="s">
        <v>29</v>
      </c>
      <c r="U16" t="s">
        <v>66</v>
      </c>
      <c r="V16" t="s">
        <v>66</v>
      </c>
    </row>
    <row r="17" spans="1:22">
      <c r="A17" t="s">
        <v>90</v>
      </c>
      <c r="B17">
        <v>38.8438339</v>
      </c>
      <c r="C17">
        <v>-122.8768311</v>
      </c>
      <c r="D17">
        <v>2.1</v>
      </c>
      <c r="E17">
        <v>0.94</v>
      </c>
      <c r="F17" t="s">
        <v>56</v>
      </c>
      <c r="G17">
        <v>7</v>
      </c>
      <c r="H17">
        <v>118</v>
      </c>
      <c r="I17">
        <v>7.4689999999999999E-3</v>
      </c>
      <c r="J17">
        <v>0.02</v>
      </c>
      <c r="K17" t="s">
        <v>66</v>
      </c>
      <c r="L17" t="s">
        <v>91</v>
      </c>
      <c r="M17" t="s">
        <v>92</v>
      </c>
      <c r="N17" t="s">
        <v>93</v>
      </c>
      <c r="O17" t="s">
        <v>28</v>
      </c>
      <c r="P17">
        <v>0.43</v>
      </c>
      <c r="Q17">
        <v>0.8</v>
      </c>
      <c r="R17">
        <v>0.49</v>
      </c>
      <c r="S17">
        <v>2</v>
      </c>
      <c r="T17" t="s">
        <v>29</v>
      </c>
      <c r="U17" t="s">
        <v>66</v>
      </c>
      <c r="V17" t="s">
        <v>66</v>
      </c>
    </row>
    <row r="18" spans="1:22">
      <c r="A18" t="s">
        <v>94</v>
      </c>
      <c r="B18">
        <v>61.894799999999996</v>
      </c>
      <c r="C18">
        <v>-149.70179999999999</v>
      </c>
      <c r="D18">
        <v>37.9</v>
      </c>
      <c r="E18">
        <v>1.3</v>
      </c>
      <c r="F18" t="s">
        <v>23</v>
      </c>
      <c r="J18">
        <v>0.83</v>
      </c>
      <c r="K18" t="s">
        <v>24</v>
      </c>
      <c r="L18" t="s">
        <v>95</v>
      </c>
      <c r="M18" t="s">
        <v>96</v>
      </c>
      <c r="N18" t="s">
        <v>97</v>
      </c>
      <c r="O18" t="s">
        <v>28</v>
      </c>
      <c r="Q18">
        <v>0.8</v>
      </c>
      <c r="T18" t="s">
        <v>29</v>
      </c>
      <c r="U18" t="s">
        <v>24</v>
      </c>
      <c r="V18" t="s">
        <v>24</v>
      </c>
    </row>
    <row r="19" spans="1:22">
      <c r="A19" t="s">
        <v>98</v>
      </c>
      <c r="B19">
        <v>36.486499999999999</v>
      </c>
      <c r="C19">
        <v>-116.9238</v>
      </c>
      <c r="D19">
        <v>3.9</v>
      </c>
      <c r="E19">
        <v>0.9</v>
      </c>
      <c r="F19" t="s">
        <v>23</v>
      </c>
      <c r="G19">
        <v>21</v>
      </c>
      <c r="H19">
        <v>144.31</v>
      </c>
      <c r="I19">
        <v>5.2999999999999999E-2</v>
      </c>
      <c r="J19">
        <v>0.19</v>
      </c>
      <c r="K19" t="s">
        <v>82</v>
      </c>
      <c r="L19" t="s">
        <v>99</v>
      </c>
      <c r="M19" t="s">
        <v>100</v>
      </c>
      <c r="N19" t="s">
        <v>101</v>
      </c>
      <c r="O19" t="s">
        <v>28</v>
      </c>
      <c r="Q19">
        <v>1.1000000000000001</v>
      </c>
      <c r="T19" t="s">
        <v>29</v>
      </c>
      <c r="U19" t="s">
        <v>82</v>
      </c>
      <c r="V19" t="s">
        <v>82</v>
      </c>
    </row>
    <row r="20" spans="1:22">
      <c r="A20" t="s">
        <v>102</v>
      </c>
      <c r="B20">
        <v>33.204333300000002</v>
      </c>
      <c r="C20">
        <v>-115.98</v>
      </c>
      <c r="D20">
        <v>9.01</v>
      </c>
      <c r="E20">
        <v>2.35</v>
      </c>
      <c r="F20" t="s">
        <v>23</v>
      </c>
      <c r="G20">
        <v>55</v>
      </c>
      <c r="H20">
        <v>26</v>
      </c>
      <c r="I20">
        <v>0.1583</v>
      </c>
      <c r="J20">
        <v>0.25</v>
      </c>
      <c r="K20" t="s">
        <v>31</v>
      </c>
      <c r="L20" t="s">
        <v>103</v>
      </c>
      <c r="M20" t="s">
        <v>104</v>
      </c>
      <c r="N20" t="s">
        <v>64</v>
      </c>
      <c r="O20" t="s">
        <v>28</v>
      </c>
      <c r="P20">
        <v>0.27</v>
      </c>
      <c r="Q20">
        <v>1.63</v>
      </c>
      <c r="R20">
        <v>0.182</v>
      </c>
      <c r="S20">
        <v>25</v>
      </c>
      <c r="T20" t="s">
        <v>29</v>
      </c>
      <c r="U20" t="s">
        <v>31</v>
      </c>
      <c r="V20" t="s">
        <v>31</v>
      </c>
    </row>
    <row r="21" spans="1:22">
      <c r="A21" t="s">
        <v>105</v>
      </c>
      <c r="B21">
        <v>61.383099999999999</v>
      </c>
      <c r="C21">
        <v>-150.0898</v>
      </c>
      <c r="D21">
        <v>33.4</v>
      </c>
      <c r="E21">
        <v>1.5</v>
      </c>
      <c r="F21" t="s">
        <v>23</v>
      </c>
      <c r="J21">
        <v>0.57999999999999996</v>
      </c>
      <c r="K21" t="s">
        <v>24</v>
      </c>
      <c r="L21" t="s">
        <v>106</v>
      </c>
      <c r="M21" t="s">
        <v>107</v>
      </c>
      <c r="N21" t="s">
        <v>108</v>
      </c>
      <c r="O21" t="s">
        <v>28</v>
      </c>
      <c r="Q21">
        <v>0.2</v>
      </c>
      <c r="T21" t="s">
        <v>29</v>
      </c>
      <c r="U21" t="s">
        <v>24</v>
      </c>
      <c r="V21" t="s">
        <v>24</v>
      </c>
    </row>
    <row r="22" spans="1:22">
      <c r="A22" t="s">
        <v>109</v>
      </c>
      <c r="B22">
        <v>34.077666700000002</v>
      </c>
      <c r="C22">
        <v>-117.58033330000001</v>
      </c>
      <c r="D22">
        <v>8.6300000000000008</v>
      </c>
      <c r="E22">
        <v>1.84</v>
      </c>
      <c r="F22" t="s">
        <v>23</v>
      </c>
      <c r="G22">
        <v>68</v>
      </c>
      <c r="H22">
        <v>19</v>
      </c>
      <c r="I22">
        <v>4.6719999999999998E-2</v>
      </c>
      <c r="J22">
        <v>0.2</v>
      </c>
      <c r="K22" t="s">
        <v>31</v>
      </c>
      <c r="L22" t="s">
        <v>110</v>
      </c>
      <c r="M22" t="s">
        <v>111</v>
      </c>
      <c r="N22" t="s">
        <v>112</v>
      </c>
      <c r="O22" t="s">
        <v>28</v>
      </c>
      <c r="P22">
        <v>0.21</v>
      </c>
      <c r="Q22">
        <v>0.57999999999999996</v>
      </c>
      <c r="R22">
        <v>0.184</v>
      </c>
      <c r="S22">
        <v>27</v>
      </c>
      <c r="T22" t="s">
        <v>29</v>
      </c>
      <c r="U22" t="s">
        <v>31</v>
      </c>
      <c r="V22" t="s">
        <v>31</v>
      </c>
    </row>
    <row r="23" spans="1:22">
      <c r="A23" t="s">
        <v>113</v>
      </c>
      <c r="B23">
        <v>61.451999999999998</v>
      </c>
      <c r="C23">
        <v>-149.9084</v>
      </c>
      <c r="D23">
        <v>27.8</v>
      </c>
      <c r="E23">
        <v>1.4</v>
      </c>
      <c r="F23" t="s">
        <v>23</v>
      </c>
      <c r="J23">
        <v>0.78</v>
      </c>
      <c r="K23" t="s">
        <v>24</v>
      </c>
      <c r="L23" t="s">
        <v>114</v>
      </c>
      <c r="M23" t="s">
        <v>115</v>
      </c>
      <c r="N23" t="s">
        <v>116</v>
      </c>
      <c r="O23" t="s">
        <v>28</v>
      </c>
      <c r="Q23">
        <v>0.2</v>
      </c>
      <c r="T23" t="s">
        <v>29</v>
      </c>
      <c r="U23" t="s">
        <v>24</v>
      </c>
      <c r="V23" t="s">
        <v>24</v>
      </c>
    </row>
    <row r="24" spans="1:22">
      <c r="A24" t="s">
        <v>117</v>
      </c>
      <c r="B24">
        <v>38.812168100000001</v>
      </c>
      <c r="C24">
        <v>-122.83000180000001</v>
      </c>
      <c r="D24">
        <v>1.93</v>
      </c>
      <c r="E24">
        <v>0.89</v>
      </c>
      <c r="F24" t="s">
        <v>56</v>
      </c>
      <c r="G24">
        <v>15</v>
      </c>
      <c r="H24">
        <v>51</v>
      </c>
      <c r="I24">
        <v>3.3579999999999999E-3</v>
      </c>
      <c r="J24">
        <v>0.04</v>
      </c>
      <c r="K24" t="s">
        <v>66</v>
      </c>
      <c r="L24" t="s">
        <v>118</v>
      </c>
      <c r="M24" t="s">
        <v>119</v>
      </c>
      <c r="N24" t="s">
        <v>120</v>
      </c>
      <c r="O24" t="s">
        <v>28</v>
      </c>
      <c r="P24">
        <v>0.28000000000000003</v>
      </c>
      <c r="Q24">
        <v>0.46</v>
      </c>
      <c r="R24">
        <v>0.1</v>
      </c>
      <c r="S24">
        <v>3</v>
      </c>
      <c r="T24" t="s">
        <v>29</v>
      </c>
      <c r="U24" t="s">
        <v>66</v>
      </c>
      <c r="V24" t="s">
        <v>66</v>
      </c>
    </row>
    <row r="25" spans="1:22">
      <c r="A25" t="s">
        <v>121</v>
      </c>
      <c r="B25">
        <v>33.0996667</v>
      </c>
      <c r="C25">
        <v>-116.5288333</v>
      </c>
      <c r="D25">
        <v>7.61</v>
      </c>
      <c r="E25">
        <v>2.4700000000000002</v>
      </c>
      <c r="F25" t="s">
        <v>23</v>
      </c>
      <c r="G25">
        <v>72</v>
      </c>
      <c r="H25">
        <v>25</v>
      </c>
      <c r="I25">
        <v>6.062E-2</v>
      </c>
      <c r="J25">
        <v>0.21</v>
      </c>
      <c r="K25" t="s">
        <v>31</v>
      </c>
      <c r="L25" t="s">
        <v>122</v>
      </c>
      <c r="M25" t="s">
        <v>123</v>
      </c>
      <c r="N25" t="s">
        <v>124</v>
      </c>
      <c r="O25" t="s">
        <v>28</v>
      </c>
      <c r="P25">
        <v>0.21</v>
      </c>
      <c r="Q25">
        <v>0.85</v>
      </c>
      <c r="R25">
        <v>0.13700000000000001</v>
      </c>
      <c r="S25">
        <v>25</v>
      </c>
      <c r="T25" t="s">
        <v>29</v>
      </c>
      <c r="U25" t="s">
        <v>31</v>
      </c>
      <c r="V25" t="s">
        <v>31</v>
      </c>
    </row>
    <row r="26" spans="1:22">
      <c r="A26" t="s">
        <v>125</v>
      </c>
      <c r="B26">
        <v>33.691666699999999</v>
      </c>
      <c r="C26">
        <v>-116.72333329999999</v>
      </c>
      <c r="D26">
        <v>18.47</v>
      </c>
      <c r="E26">
        <v>0.41</v>
      </c>
      <c r="F26" t="s">
        <v>23</v>
      </c>
      <c r="G26">
        <v>16</v>
      </c>
      <c r="H26">
        <v>88</v>
      </c>
      <c r="I26">
        <v>2.0899999999999998E-2</v>
      </c>
      <c r="J26">
        <v>0.2</v>
      </c>
      <c r="K26" t="s">
        <v>31</v>
      </c>
      <c r="L26" t="s">
        <v>126</v>
      </c>
      <c r="M26" t="s">
        <v>127</v>
      </c>
      <c r="N26" t="s">
        <v>128</v>
      </c>
      <c r="O26" t="s">
        <v>28</v>
      </c>
      <c r="P26">
        <v>0.71</v>
      </c>
      <c r="Q26">
        <v>0.54</v>
      </c>
      <c r="R26">
        <v>9.6000000000000002E-2</v>
      </c>
      <c r="S26">
        <v>4</v>
      </c>
      <c r="T26" t="s">
        <v>129</v>
      </c>
      <c r="U26" t="s">
        <v>31</v>
      </c>
      <c r="V26" t="s">
        <v>31</v>
      </c>
    </row>
    <row r="27" spans="1:22">
      <c r="A27" t="s">
        <v>130</v>
      </c>
      <c r="B27">
        <v>61.591500000000003</v>
      </c>
      <c r="C27">
        <v>-147.6037</v>
      </c>
      <c r="D27">
        <v>28</v>
      </c>
      <c r="E27">
        <v>1.3</v>
      </c>
      <c r="F27" t="s">
        <v>23</v>
      </c>
      <c r="J27">
        <v>0.82</v>
      </c>
      <c r="K27" t="s">
        <v>24</v>
      </c>
      <c r="L27" t="s">
        <v>131</v>
      </c>
      <c r="M27" t="s">
        <v>132</v>
      </c>
      <c r="N27" t="s">
        <v>133</v>
      </c>
      <c r="O27" t="s">
        <v>28</v>
      </c>
      <c r="Q27">
        <v>0.2</v>
      </c>
      <c r="T27" t="s">
        <v>29</v>
      </c>
      <c r="U27" t="s">
        <v>24</v>
      </c>
      <c r="V27" t="s">
        <v>24</v>
      </c>
    </row>
    <row r="28" spans="1:22">
      <c r="A28" t="s">
        <v>134</v>
      </c>
      <c r="B28">
        <v>33.506</v>
      </c>
      <c r="C28">
        <v>-116.7931667</v>
      </c>
      <c r="D28">
        <v>5.42</v>
      </c>
      <c r="E28">
        <v>0.97</v>
      </c>
      <c r="F28" t="s">
        <v>23</v>
      </c>
      <c r="G28">
        <v>38</v>
      </c>
      <c r="H28">
        <v>61</v>
      </c>
      <c r="I28">
        <v>8.7399999999999995E-3</v>
      </c>
      <c r="J28">
        <v>0.19</v>
      </c>
      <c r="K28" t="s">
        <v>31</v>
      </c>
      <c r="L28" t="s">
        <v>135</v>
      </c>
      <c r="M28" t="s">
        <v>136</v>
      </c>
      <c r="N28" t="s">
        <v>137</v>
      </c>
      <c r="O28" t="s">
        <v>28</v>
      </c>
      <c r="P28">
        <v>0.2</v>
      </c>
      <c r="Q28">
        <v>0.67</v>
      </c>
      <c r="R28">
        <v>0.10100000000000001</v>
      </c>
      <c r="S28">
        <v>24</v>
      </c>
      <c r="T28" t="s">
        <v>129</v>
      </c>
      <c r="U28" t="s">
        <v>31</v>
      </c>
      <c r="V28" t="s">
        <v>31</v>
      </c>
    </row>
    <row r="29" spans="1:22">
      <c r="A29" t="s">
        <v>138</v>
      </c>
      <c r="B29">
        <v>46.865333300000003</v>
      </c>
      <c r="C29">
        <v>-112.5281667</v>
      </c>
      <c r="D29">
        <v>14.05</v>
      </c>
      <c r="E29">
        <v>1.85</v>
      </c>
      <c r="F29" t="s">
        <v>23</v>
      </c>
      <c r="G29">
        <v>9</v>
      </c>
      <c r="H29">
        <v>101</v>
      </c>
      <c r="I29">
        <v>0.126</v>
      </c>
      <c r="J29">
        <v>0.09</v>
      </c>
      <c r="K29" t="s">
        <v>139</v>
      </c>
      <c r="L29" t="s">
        <v>140</v>
      </c>
      <c r="M29" t="s">
        <v>141</v>
      </c>
      <c r="N29" t="s">
        <v>142</v>
      </c>
      <c r="O29" t="s">
        <v>28</v>
      </c>
      <c r="P29">
        <v>0.3</v>
      </c>
      <c r="Q29">
        <v>0.85</v>
      </c>
      <c r="R29">
        <v>0.10199999999999999</v>
      </c>
      <c r="S29">
        <v>3</v>
      </c>
      <c r="T29" t="s">
        <v>129</v>
      </c>
      <c r="U29" t="s">
        <v>139</v>
      </c>
      <c r="V29" t="s">
        <v>139</v>
      </c>
    </row>
    <row r="30" spans="1:22">
      <c r="A30" t="s">
        <v>143</v>
      </c>
      <c r="B30">
        <v>61.508400000000002</v>
      </c>
      <c r="C30">
        <v>-149.9169</v>
      </c>
      <c r="D30">
        <v>40.299999999999997</v>
      </c>
      <c r="E30">
        <v>0.8</v>
      </c>
      <c r="F30" t="s">
        <v>23</v>
      </c>
      <c r="J30">
        <v>0.46</v>
      </c>
      <c r="K30" t="s">
        <v>24</v>
      </c>
      <c r="L30" t="s">
        <v>144</v>
      </c>
      <c r="M30" t="s">
        <v>145</v>
      </c>
      <c r="N30" t="s">
        <v>146</v>
      </c>
      <c r="O30" t="s">
        <v>28</v>
      </c>
      <c r="Q30">
        <v>0.8</v>
      </c>
      <c r="T30" t="s">
        <v>29</v>
      </c>
      <c r="U30" t="s">
        <v>24</v>
      </c>
      <c r="V30" t="s">
        <v>24</v>
      </c>
    </row>
    <row r="31" spans="1:22">
      <c r="A31" t="s">
        <v>147</v>
      </c>
      <c r="B31">
        <v>33.0313333</v>
      </c>
      <c r="C31">
        <v>-116.4131667</v>
      </c>
      <c r="D31">
        <v>10.61</v>
      </c>
      <c r="E31">
        <v>0.59</v>
      </c>
      <c r="F31" t="s">
        <v>23</v>
      </c>
      <c r="G31">
        <v>18</v>
      </c>
      <c r="H31">
        <v>102</v>
      </c>
      <c r="I31">
        <v>0.13919999999999999</v>
      </c>
      <c r="J31">
        <v>0.18</v>
      </c>
      <c r="K31" t="s">
        <v>31</v>
      </c>
      <c r="L31" t="s">
        <v>148</v>
      </c>
      <c r="M31" t="s">
        <v>149</v>
      </c>
      <c r="N31" t="s">
        <v>150</v>
      </c>
      <c r="O31" t="s">
        <v>28</v>
      </c>
      <c r="P31">
        <v>0.4</v>
      </c>
      <c r="Q31">
        <v>0.75</v>
      </c>
      <c r="R31">
        <v>0.14499999999999999</v>
      </c>
      <c r="S31">
        <v>7</v>
      </c>
      <c r="T31" t="s">
        <v>129</v>
      </c>
      <c r="U31" t="s">
        <v>31</v>
      </c>
      <c r="V31" t="s">
        <v>31</v>
      </c>
    </row>
    <row r="32" spans="1:22">
      <c r="A32" t="s">
        <v>151</v>
      </c>
      <c r="B32">
        <v>61.493200000000002</v>
      </c>
      <c r="C32">
        <v>-149.93879999999999</v>
      </c>
      <c r="D32">
        <v>31.9</v>
      </c>
      <c r="E32">
        <v>1.4</v>
      </c>
      <c r="F32" t="s">
        <v>23</v>
      </c>
      <c r="J32">
        <v>0.75</v>
      </c>
      <c r="K32" t="s">
        <v>24</v>
      </c>
      <c r="L32" t="s">
        <v>152</v>
      </c>
      <c r="M32" t="s">
        <v>153</v>
      </c>
      <c r="N32" t="s">
        <v>154</v>
      </c>
      <c r="O32" t="s">
        <v>28</v>
      </c>
      <c r="Q32">
        <v>0.2</v>
      </c>
      <c r="T32" t="s">
        <v>29</v>
      </c>
      <c r="U32" t="s">
        <v>24</v>
      </c>
      <c r="V32" t="s">
        <v>24</v>
      </c>
    </row>
    <row r="33" spans="1:22">
      <c r="A33" t="s">
        <v>155</v>
      </c>
      <c r="B33">
        <v>61.353299999999997</v>
      </c>
      <c r="C33">
        <v>-150.0702</v>
      </c>
      <c r="D33">
        <v>28.2</v>
      </c>
      <c r="E33">
        <v>2</v>
      </c>
      <c r="F33" t="s">
        <v>23</v>
      </c>
      <c r="J33">
        <v>0.57999999999999996</v>
      </c>
      <c r="K33" t="s">
        <v>24</v>
      </c>
      <c r="L33" t="s">
        <v>156</v>
      </c>
      <c r="M33" t="s">
        <v>157</v>
      </c>
      <c r="N33" t="s">
        <v>158</v>
      </c>
      <c r="O33" t="s">
        <v>28</v>
      </c>
      <c r="Q33">
        <v>0.4</v>
      </c>
      <c r="T33" t="s">
        <v>29</v>
      </c>
      <c r="U33" t="s">
        <v>24</v>
      </c>
      <c r="V33" t="s">
        <v>24</v>
      </c>
    </row>
    <row r="34" spans="1:22">
      <c r="A34" t="s">
        <v>159</v>
      </c>
      <c r="B34">
        <v>38.588666699999997</v>
      </c>
      <c r="C34">
        <v>-112.2611667</v>
      </c>
      <c r="D34">
        <v>-2.58</v>
      </c>
      <c r="E34">
        <v>2.62</v>
      </c>
      <c r="F34" t="s">
        <v>23</v>
      </c>
      <c r="G34">
        <v>26</v>
      </c>
      <c r="H34">
        <v>66</v>
      </c>
      <c r="I34">
        <v>9.3090000000000006E-2</v>
      </c>
      <c r="J34">
        <v>0.23</v>
      </c>
      <c r="K34" t="s">
        <v>160</v>
      </c>
      <c r="L34" t="s">
        <v>161</v>
      </c>
      <c r="M34" t="s">
        <v>162</v>
      </c>
      <c r="N34" t="s">
        <v>163</v>
      </c>
      <c r="O34" t="s">
        <v>28</v>
      </c>
      <c r="P34">
        <v>0.34</v>
      </c>
      <c r="Q34">
        <v>1.03</v>
      </c>
      <c r="R34">
        <v>0.129</v>
      </c>
      <c r="S34">
        <v>11</v>
      </c>
      <c r="T34" t="s">
        <v>129</v>
      </c>
      <c r="U34" t="s">
        <v>160</v>
      </c>
      <c r="V34" t="s">
        <v>160</v>
      </c>
    </row>
    <row r="35" spans="1:22">
      <c r="A35" t="s">
        <v>164</v>
      </c>
      <c r="B35">
        <v>46.879666700000001</v>
      </c>
      <c r="C35">
        <v>-112.52666670000001</v>
      </c>
      <c r="D35">
        <v>15.94</v>
      </c>
      <c r="E35">
        <v>0.96</v>
      </c>
      <c r="F35" t="s">
        <v>23</v>
      </c>
      <c r="G35">
        <v>6</v>
      </c>
      <c r="H35">
        <v>109</v>
      </c>
      <c r="I35">
        <v>0.11700000000000001</v>
      </c>
      <c r="J35">
        <v>0.05</v>
      </c>
      <c r="K35" t="s">
        <v>139</v>
      </c>
      <c r="L35" t="s">
        <v>165</v>
      </c>
      <c r="M35" t="s">
        <v>166</v>
      </c>
      <c r="N35" t="s">
        <v>167</v>
      </c>
      <c r="O35" t="s">
        <v>28</v>
      </c>
      <c r="P35">
        <v>0.33</v>
      </c>
      <c r="Q35">
        <v>0.95</v>
      </c>
      <c r="S35">
        <v>0</v>
      </c>
      <c r="T35" t="s">
        <v>129</v>
      </c>
      <c r="U35" t="s">
        <v>139</v>
      </c>
      <c r="V35" t="s">
        <v>139</v>
      </c>
    </row>
    <row r="36" spans="1:22">
      <c r="A36" t="s">
        <v>168</v>
      </c>
      <c r="B36">
        <v>26.347300000000001</v>
      </c>
      <c r="C36">
        <v>-110.8389</v>
      </c>
      <c r="D36">
        <v>10</v>
      </c>
      <c r="E36">
        <v>4.9000000000000004</v>
      </c>
      <c r="F36" t="s">
        <v>139</v>
      </c>
      <c r="H36">
        <v>145</v>
      </c>
      <c r="I36">
        <v>1.583</v>
      </c>
      <c r="J36">
        <v>1.22</v>
      </c>
      <c r="K36" t="s">
        <v>169</v>
      </c>
      <c r="L36" t="s">
        <v>170</v>
      </c>
      <c r="M36" t="s">
        <v>171</v>
      </c>
      <c r="N36" t="s">
        <v>172</v>
      </c>
      <c r="O36" t="s">
        <v>28</v>
      </c>
      <c r="P36">
        <v>7.5</v>
      </c>
      <c r="Q36">
        <v>1.9</v>
      </c>
      <c r="R36">
        <v>5.2999999999999999E-2</v>
      </c>
      <c r="S36">
        <v>112</v>
      </c>
      <c r="T36" t="s">
        <v>129</v>
      </c>
      <c r="U36" t="s">
        <v>169</v>
      </c>
      <c r="V36" t="s">
        <v>169</v>
      </c>
    </row>
    <row r="37" spans="1:22">
      <c r="A37" t="s">
        <v>173</v>
      </c>
      <c r="B37">
        <v>39.7141667</v>
      </c>
      <c r="C37">
        <v>-110.7523333</v>
      </c>
      <c r="D37">
        <v>-3.34</v>
      </c>
      <c r="E37">
        <v>1.83</v>
      </c>
      <c r="F37" t="s">
        <v>23</v>
      </c>
      <c r="G37">
        <v>16</v>
      </c>
      <c r="H37">
        <v>71</v>
      </c>
      <c r="I37">
        <v>1.7809999999999999E-2</v>
      </c>
      <c r="J37">
        <v>0.11</v>
      </c>
      <c r="K37" t="s">
        <v>160</v>
      </c>
      <c r="L37" t="s">
        <v>174</v>
      </c>
      <c r="M37" t="s">
        <v>175</v>
      </c>
      <c r="N37" t="s">
        <v>176</v>
      </c>
      <c r="O37" t="s">
        <v>28</v>
      </c>
      <c r="P37">
        <v>0.26</v>
      </c>
      <c r="Q37">
        <v>0.83</v>
      </c>
      <c r="R37">
        <v>0.11</v>
      </c>
      <c r="S37">
        <v>3</v>
      </c>
      <c r="T37" t="s">
        <v>129</v>
      </c>
      <c r="U37" t="s">
        <v>160</v>
      </c>
      <c r="V37" t="s">
        <v>160</v>
      </c>
    </row>
    <row r="38" spans="1:22">
      <c r="A38" t="s">
        <v>177</v>
      </c>
      <c r="B38">
        <v>33.488999999999997</v>
      </c>
      <c r="C38">
        <v>-116.8086667</v>
      </c>
      <c r="D38">
        <v>4.03</v>
      </c>
      <c r="E38">
        <v>0.32</v>
      </c>
      <c r="F38" t="s">
        <v>23</v>
      </c>
      <c r="G38">
        <v>12</v>
      </c>
      <c r="H38">
        <v>66</v>
      </c>
      <c r="I38">
        <v>9.6750000000000003E-2</v>
      </c>
      <c r="J38">
        <v>0.22</v>
      </c>
      <c r="K38" t="s">
        <v>31</v>
      </c>
      <c r="L38" t="s">
        <v>178</v>
      </c>
      <c r="M38" t="s">
        <v>179</v>
      </c>
      <c r="N38" t="s">
        <v>180</v>
      </c>
      <c r="O38" t="s">
        <v>28</v>
      </c>
      <c r="P38">
        <v>0.56000000000000005</v>
      </c>
      <c r="Q38">
        <v>1.42</v>
      </c>
      <c r="R38">
        <v>0.126</v>
      </c>
      <c r="S38">
        <v>3</v>
      </c>
      <c r="T38" t="s">
        <v>29</v>
      </c>
      <c r="U38" t="s">
        <v>31</v>
      </c>
      <c r="V38" t="s">
        <v>31</v>
      </c>
    </row>
    <row r="39" spans="1:22">
      <c r="A39" t="s">
        <v>181</v>
      </c>
      <c r="B39">
        <v>33.671833300000003</v>
      </c>
      <c r="C39">
        <v>-116.777</v>
      </c>
      <c r="D39">
        <v>10.16</v>
      </c>
      <c r="E39">
        <v>0.52</v>
      </c>
      <c r="F39" t="s">
        <v>23</v>
      </c>
      <c r="G39">
        <v>21</v>
      </c>
      <c r="H39">
        <v>47</v>
      </c>
      <c r="I39">
        <v>6.5449999999999994E-2</v>
      </c>
      <c r="J39">
        <v>0.23</v>
      </c>
      <c r="K39" t="s">
        <v>31</v>
      </c>
      <c r="L39" t="s">
        <v>182</v>
      </c>
      <c r="M39" t="s">
        <v>183</v>
      </c>
      <c r="N39" t="s">
        <v>54</v>
      </c>
      <c r="O39" t="s">
        <v>28</v>
      </c>
      <c r="P39">
        <v>0.47</v>
      </c>
      <c r="Q39">
        <v>0.8</v>
      </c>
      <c r="R39">
        <v>0.107</v>
      </c>
      <c r="S39">
        <v>12</v>
      </c>
      <c r="T39" t="s">
        <v>29</v>
      </c>
      <c r="U39" t="s">
        <v>31</v>
      </c>
      <c r="V39" t="s">
        <v>31</v>
      </c>
    </row>
    <row r="40" spans="1:22">
      <c r="A40" t="s">
        <v>184</v>
      </c>
      <c r="B40">
        <v>34.334333299999997</v>
      </c>
      <c r="C40">
        <v>-118.486</v>
      </c>
      <c r="D40">
        <v>4.7</v>
      </c>
      <c r="E40">
        <v>0.91</v>
      </c>
      <c r="F40" t="s">
        <v>23</v>
      </c>
      <c r="G40">
        <v>14</v>
      </c>
      <c r="H40">
        <v>73</v>
      </c>
      <c r="I40">
        <v>2.9020000000000001E-2</v>
      </c>
      <c r="J40">
        <v>0.25</v>
      </c>
      <c r="K40" t="s">
        <v>31</v>
      </c>
      <c r="L40" t="s">
        <v>185</v>
      </c>
      <c r="M40" t="s">
        <v>186</v>
      </c>
      <c r="N40" t="s">
        <v>187</v>
      </c>
      <c r="O40" t="s">
        <v>28</v>
      </c>
      <c r="P40">
        <v>0.55000000000000004</v>
      </c>
      <c r="Q40">
        <v>0.77</v>
      </c>
      <c r="R40">
        <v>0.158</v>
      </c>
      <c r="S40">
        <v>26</v>
      </c>
      <c r="T40" t="s">
        <v>29</v>
      </c>
      <c r="U40" t="s">
        <v>31</v>
      </c>
      <c r="V40" t="s">
        <v>31</v>
      </c>
    </row>
    <row r="41" spans="1:22">
      <c r="A41" t="s">
        <v>188</v>
      </c>
      <c r="B41">
        <v>61.338500000000003</v>
      </c>
      <c r="C41">
        <v>-150.03190000000001</v>
      </c>
      <c r="D41">
        <v>30</v>
      </c>
      <c r="E41">
        <v>1.7</v>
      </c>
      <c r="F41" t="s">
        <v>23</v>
      </c>
      <c r="J41">
        <v>0.55000000000000004</v>
      </c>
      <c r="K41" t="s">
        <v>24</v>
      </c>
      <c r="L41" t="s">
        <v>189</v>
      </c>
      <c r="M41" t="s">
        <v>190</v>
      </c>
      <c r="N41" t="s">
        <v>191</v>
      </c>
      <c r="O41" t="s">
        <v>28</v>
      </c>
      <c r="Q41">
        <v>0.4</v>
      </c>
      <c r="T41" t="s">
        <v>29</v>
      </c>
      <c r="U41" t="s">
        <v>24</v>
      </c>
      <c r="V41" t="s">
        <v>24</v>
      </c>
    </row>
    <row r="42" spans="1:22">
      <c r="A42" t="s">
        <v>192</v>
      </c>
      <c r="B42">
        <v>34.046500000000002</v>
      </c>
      <c r="C42">
        <v>-117.2481667</v>
      </c>
      <c r="D42">
        <v>15.15</v>
      </c>
      <c r="E42">
        <v>0.92</v>
      </c>
      <c r="F42" t="s">
        <v>23</v>
      </c>
      <c r="G42">
        <v>25</v>
      </c>
      <c r="H42">
        <v>68</v>
      </c>
      <c r="I42">
        <v>0.1182</v>
      </c>
      <c r="J42">
        <v>0.16</v>
      </c>
      <c r="K42" t="s">
        <v>31</v>
      </c>
      <c r="L42" t="s">
        <v>193</v>
      </c>
      <c r="M42" t="s">
        <v>194</v>
      </c>
      <c r="N42" t="s">
        <v>195</v>
      </c>
      <c r="O42" t="s">
        <v>28</v>
      </c>
      <c r="P42">
        <v>0.33</v>
      </c>
      <c r="Q42">
        <v>0.68</v>
      </c>
      <c r="R42">
        <v>0.11700000000000001</v>
      </c>
      <c r="S42">
        <v>20</v>
      </c>
      <c r="T42" t="s">
        <v>129</v>
      </c>
      <c r="U42" t="s">
        <v>31</v>
      </c>
      <c r="V42" t="s">
        <v>31</v>
      </c>
    </row>
    <row r="43" spans="1:22">
      <c r="A43" t="s">
        <v>196</v>
      </c>
      <c r="B43">
        <v>57.639600000000002</v>
      </c>
      <c r="C43">
        <v>-154.71889999999999</v>
      </c>
      <c r="D43">
        <v>76</v>
      </c>
      <c r="E43">
        <v>1.9</v>
      </c>
      <c r="F43" t="s">
        <v>23</v>
      </c>
      <c r="J43">
        <v>0.82</v>
      </c>
      <c r="K43" t="s">
        <v>24</v>
      </c>
      <c r="L43" t="s">
        <v>197</v>
      </c>
      <c r="M43" t="s">
        <v>198</v>
      </c>
      <c r="N43" t="s">
        <v>199</v>
      </c>
      <c r="O43" t="s">
        <v>28</v>
      </c>
      <c r="Q43">
        <v>1</v>
      </c>
      <c r="T43" t="s">
        <v>29</v>
      </c>
      <c r="U43" t="s">
        <v>24</v>
      </c>
      <c r="V43" t="s">
        <v>24</v>
      </c>
    </row>
    <row r="44" spans="1:22">
      <c r="A44" t="s">
        <v>200</v>
      </c>
      <c r="B44">
        <v>61.118099999999998</v>
      </c>
      <c r="C44">
        <v>-150.28059999999999</v>
      </c>
      <c r="D44">
        <v>15</v>
      </c>
      <c r="E44">
        <v>1.8</v>
      </c>
      <c r="F44" t="s">
        <v>23</v>
      </c>
      <c r="J44">
        <v>0.95</v>
      </c>
      <c r="K44" t="s">
        <v>24</v>
      </c>
      <c r="L44" t="s">
        <v>201</v>
      </c>
      <c r="M44" t="s">
        <v>202</v>
      </c>
      <c r="N44" t="s">
        <v>203</v>
      </c>
      <c r="O44" t="s">
        <v>28</v>
      </c>
      <c r="Q44">
        <v>0.3</v>
      </c>
      <c r="T44" t="s">
        <v>29</v>
      </c>
      <c r="U44" t="s">
        <v>24</v>
      </c>
      <c r="V44" t="s">
        <v>24</v>
      </c>
    </row>
    <row r="45" spans="1:22">
      <c r="A45" t="s">
        <v>204</v>
      </c>
      <c r="B45">
        <v>63.011299999999999</v>
      </c>
      <c r="C45">
        <v>-150.59030000000001</v>
      </c>
      <c r="D45">
        <v>119.9</v>
      </c>
      <c r="E45">
        <v>1.7</v>
      </c>
      <c r="F45" t="s">
        <v>23</v>
      </c>
      <c r="J45">
        <v>0.37</v>
      </c>
      <c r="K45" t="s">
        <v>24</v>
      </c>
      <c r="L45" t="s">
        <v>205</v>
      </c>
      <c r="M45" t="s">
        <v>206</v>
      </c>
      <c r="N45" t="s">
        <v>207</v>
      </c>
      <c r="O45" t="s">
        <v>28</v>
      </c>
      <c r="Q45">
        <v>1.5</v>
      </c>
      <c r="T45" t="s">
        <v>29</v>
      </c>
      <c r="U45" t="s">
        <v>24</v>
      </c>
      <c r="V45" t="s">
        <v>24</v>
      </c>
    </row>
    <row r="46" spans="1:22">
      <c r="A46" t="s">
        <v>208</v>
      </c>
      <c r="B46">
        <v>61.405999999999999</v>
      </c>
      <c r="C46">
        <v>-150.09280000000001</v>
      </c>
      <c r="D46">
        <v>31.9</v>
      </c>
      <c r="E46">
        <v>1.4</v>
      </c>
      <c r="F46" t="s">
        <v>23</v>
      </c>
      <c r="J46">
        <v>0.37</v>
      </c>
      <c r="K46" t="s">
        <v>24</v>
      </c>
      <c r="L46" t="s">
        <v>209</v>
      </c>
      <c r="M46" t="s">
        <v>210</v>
      </c>
      <c r="N46" t="s">
        <v>211</v>
      </c>
      <c r="O46" t="s">
        <v>28</v>
      </c>
      <c r="Q46">
        <v>0.2</v>
      </c>
      <c r="T46" t="s">
        <v>29</v>
      </c>
      <c r="U46" t="s">
        <v>24</v>
      </c>
      <c r="V46" t="s">
        <v>24</v>
      </c>
    </row>
    <row r="47" spans="1:22">
      <c r="A47" t="s">
        <v>212</v>
      </c>
      <c r="B47">
        <v>43.5906667</v>
      </c>
      <c r="C47">
        <v>-110.63249999999999</v>
      </c>
      <c r="D47">
        <v>1.87</v>
      </c>
      <c r="E47">
        <v>1.05</v>
      </c>
      <c r="F47" t="s">
        <v>23</v>
      </c>
      <c r="G47">
        <v>6</v>
      </c>
      <c r="H47">
        <v>172</v>
      </c>
      <c r="I47">
        <v>0.03</v>
      </c>
      <c r="J47">
        <v>0.09</v>
      </c>
      <c r="K47" t="s">
        <v>139</v>
      </c>
      <c r="L47" t="s">
        <v>213</v>
      </c>
      <c r="M47" t="s">
        <v>214</v>
      </c>
      <c r="N47" t="s">
        <v>215</v>
      </c>
      <c r="O47" t="s">
        <v>28</v>
      </c>
      <c r="P47">
        <v>2.87</v>
      </c>
      <c r="Q47">
        <v>2.5099999999999998</v>
      </c>
      <c r="R47">
        <v>0.26100000000000001</v>
      </c>
      <c r="S47">
        <v>5</v>
      </c>
      <c r="T47" t="s">
        <v>129</v>
      </c>
      <c r="U47" t="s">
        <v>139</v>
      </c>
      <c r="V47" t="s">
        <v>139</v>
      </c>
    </row>
    <row r="48" spans="1:22">
      <c r="A48" t="s">
        <v>216</v>
      </c>
      <c r="B48">
        <v>36.972999999999999</v>
      </c>
      <c r="C48">
        <v>-116.46899999999999</v>
      </c>
      <c r="D48">
        <v>0.4</v>
      </c>
      <c r="E48">
        <v>0.1</v>
      </c>
      <c r="F48" t="s">
        <v>23</v>
      </c>
      <c r="G48">
        <v>7</v>
      </c>
      <c r="H48">
        <v>269.56</v>
      </c>
      <c r="I48">
        <v>0.3</v>
      </c>
      <c r="J48">
        <v>0.12</v>
      </c>
      <c r="K48" t="s">
        <v>82</v>
      </c>
      <c r="L48" t="s">
        <v>217</v>
      </c>
      <c r="M48" t="s">
        <v>218</v>
      </c>
      <c r="N48" t="s">
        <v>219</v>
      </c>
      <c r="O48" t="s">
        <v>28</v>
      </c>
      <c r="Q48">
        <v>12.7</v>
      </c>
      <c r="T48" t="s">
        <v>29</v>
      </c>
      <c r="U48" t="s">
        <v>82</v>
      </c>
      <c r="V48" t="s">
        <v>82</v>
      </c>
    </row>
    <row r="49" spans="1:22">
      <c r="A49" t="s">
        <v>220</v>
      </c>
      <c r="B49">
        <v>59.812800000000003</v>
      </c>
      <c r="C49">
        <v>-153.2364</v>
      </c>
      <c r="D49">
        <v>112.6</v>
      </c>
      <c r="E49">
        <v>1.5</v>
      </c>
      <c r="F49" t="s">
        <v>23</v>
      </c>
      <c r="J49">
        <v>0.34</v>
      </c>
      <c r="K49" t="s">
        <v>24</v>
      </c>
      <c r="L49" t="s">
        <v>221</v>
      </c>
      <c r="M49" t="s">
        <v>222</v>
      </c>
      <c r="N49" t="s">
        <v>223</v>
      </c>
      <c r="O49" t="s">
        <v>28</v>
      </c>
      <c r="Q49">
        <v>0.7</v>
      </c>
      <c r="T49" t="s">
        <v>29</v>
      </c>
      <c r="U49" t="s">
        <v>24</v>
      </c>
      <c r="V49" t="s">
        <v>24</v>
      </c>
    </row>
    <row r="50" spans="1:22">
      <c r="A50" t="s">
        <v>224</v>
      </c>
      <c r="B50">
        <v>17.868500000000001</v>
      </c>
      <c r="C50">
        <v>-66.968000000000004</v>
      </c>
      <c r="D50">
        <v>13</v>
      </c>
      <c r="E50">
        <v>1.82</v>
      </c>
      <c r="F50" t="s">
        <v>56</v>
      </c>
      <c r="G50">
        <v>4</v>
      </c>
      <c r="H50">
        <v>256</v>
      </c>
      <c r="I50">
        <v>0.1265</v>
      </c>
      <c r="J50">
        <v>0.34</v>
      </c>
      <c r="K50" t="s">
        <v>225</v>
      </c>
      <c r="L50" t="s">
        <v>226</v>
      </c>
      <c r="M50" t="s">
        <v>227</v>
      </c>
      <c r="N50" t="s">
        <v>228</v>
      </c>
      <c r="O50" t="s">
        <v>28</v>
      </c>
      <c r="P50">
        <v>3.47</v>
      </c>
      <c r="Q50">
        <v>1.35</v>
      </c>
      <c r="R50">
        <v>0.09</v>
      </c>
      <c r="S50">
        <v>4</v>
      </c>
      <c r="T50" t="s">
        <v>129</v>
      </c>
      <c r="U50" t="s">
        <v>225</v>
      </c>
      <c r="V50" t="s">
        <v>225</v>
      </c>
    </row>
    <row r="51" spans="1:22">
      <c r="A51" t="s">
        <v>229</v>
      </c>
      <c r="B51">
        <v>61.523200000000003</v>
      </c>
      <c r="C51">
        <v>-150.0599</v>
      </c>
      <c r="D51">
        <v>32.1</v>
      </c>
      <c r="E51">
        <v>1.5</v>
      </c>
      <c r="F51" t="s">
        <v>23</v>
      </c>
      <c r="J51">
        <v>0.78</v>
      </c>
      <c r="K51" t="s">
        <v>24</v>
      </c>
      <c r="L51" t="s">
        <v>230</v>
      </c>
      <c r="M51" t="s">
        <v>231</v>
      </c>
      <c r="N51" t="s">
        <v>232</v>
      </c>
      <c r="O51" t="s">
        <v>28</v>
      </c>
      <c r="Q51">
        <v>0.2</v>
      </c>
      <c r="T51" t="s">
        <v>29</v>
      </c>
      <c r="U51" t="s">
        <v>24</v>
      </c>
      <c r="V51" t="s">
        <v>24</v>
      </c>
    </row>
    <row r="52" spans="1:22">
      <c r="A52" t="s">
        <v>233</v>
      </c>
      <c r="B52">
        <v>33.580333299999999</v>
      </c>
      <c r="C52">
        <v>-116.619</v>
      </c>
      <c r="D52">
        <v>14.16</v>
      </c>
      <c r="E52">
        <v>0.62</v>
      </c>
      <c r="F52" t="s">
        <v>23</v>
      </c>
      <c r="G52">
        <v>23</v>
      </c>
      <c r="H52">
        <v>62</v>
      </c>
      <c r="I52">
        <v>2.6179999999999998E-2</v>
      </c>
      <c r="J52">
        <v>0.11</v>
      </c>
      <c r="K52" t="s">
        <v>31</v>
      </c>
      <c r="L52" t="s">
        <v>234</v>
      </c>
      <c r="M52" t="s">
        <v>235</v>
      </c>
      <c r="N52" t="s">
        <v>236</v>
      </c>
      <c r="O52" t="s">
        <v>28</v>
      </c>
      <c r="P52">
        <v>0.24</v>
      </c>
      <c r="Q52">
        <v>0.32</v>
      </c>
      <c r="R52">
        <v>0.16900000000000001</v>
      </c>
      <c r="S52">
        <v>17</v>
      </c>
      <c r="T52" t="s">
        <v>129</v>
      </c>
      <c r="U52" t="s">
        <v>31</v>
      </c>
      <c r="V52" t="s">
        <v>31</v>
      </c>
    </row>
    <row r="53" spans="1:22">
      <c r="A53" t="s">
        <v>237</v>
      </c>
      <c r="B53">
        <v>19.207599999999999</v>
      </c>
      <c r="C53">
        <v>-67.767499999999998</v>
      </c>
      <c r="D53">
        <v>70</v>
      </c>
      <c r="E53">
        <v>2.96</v>
      </c>
      <c r="F53" t="s">
        <v>56</v>
      </c>
      <c r="G53">
        <v>12</v>
      </c>
      <c r="H53">
        <v>262</v>
      </c>
      <c r="I53">
        <v>0.87219999999999998</v>
      </c>
      <c r="J53">
        <v>0.59</v>
      </c>
      <c r="K53" t="s">
        <v>225</v>
      </c>
      <c r="L53" t="s">
        <v>238</v>
      </c>
      <c r="M53" t="s">
        <v>239</v>
      </c>
      <c r="N53" t="s">
        <v>240</v>
      </c>
      <c r="O53" t="s">
        <v>28</v>
      </c>
      <c r="P53">
        <v>5.37</v>
      </c>
      <c r="Q53">
        <v>9</v>
      </c>
      <c r="R53">
        <v>0.32</v>
      </c>
      <c r="S53">
        <v>10</v>
      </c>
      <c r="T53" t="s">
        <v>129</v>
      </c>
      <c r="U53" t="s">
        <v>225</v>
      </c>
      <c r="V53" t="s">
        <v>225</v>
      </c>
    </row>
    <row r="54" spans="1:22">
      <c r="A54" t="s">
        <v>241</v>
      </c>
      <c r="B54">
        <v>33.516500000000001</v>
      </c>
      <c r="C54">
        <v>-116.8005</v>
      </c>
      <c r="D54">
        <v>4.2300000000000004</v>
      </c>
      <c r="E54">
        <v>0.53</v>
      </c>
      <c r="F54" t="s">
        <v>23</v>
      </c>
      <c r="G54">
        <v>20</v>
      </c>
      <c r="H54">
        <v>70</v>
      </c>
      <c r="I54">
        <v>4.1209999999999997E-3</v>
      </c>
      <c r="J54">
        <v>0.1</v>
      </c>
      <c r="K54" t="s">
        <v>31</v>
      </c>
      <c r="L54" t="s">
        <v>242</v>
      </c>
      <c r="M54" t="s">
        <v>243</v>
      </c>
      <c r="N54" t="s">
        <v>137</v>
      </c>
      <c r="O54" t="s">
        <v>28</v>
      </c>
      <c r="P54">
        <v>0.17</v>
      </c>
      <c r="Q54">
        <v>0.3</v>
      </c>
      <c r="R54">
        <v>0.10299999999999999</v>
      </c>
      <c r="S54">
        <v>12</v>
      </c>
      <c r="T54" t="s">
        <v>129</v>
      </c>
      <c r="U54" t="s">
        <v>31</v>
      </c>
      <c r="V54" t="s">
        <v>31</v>
      </c>
    </row>
    <row r="55" spans="1:22">
      <c r="A55" t="s">
        <v>244</v>
      </c>
      <c r="B55">
        <v>18.1388</v>
      </c>
      <c r="C55">
        <v>-66.177000000000007</v>
      </c>
      <c r="D55">
        <v>34</v>
      </c>
      <c r="E55">
        <v>1.22</v>
      </c>
      <c r="F55" t="s">
        <v>56</v>
      </c>
      <c r="G55">
        <v>4</v>
      </c>
      <c r="H55">
        <v>173</v>
      </c>
      <c r="I55">
        <v>0.187</v>
      </c>
      <c r="J55">
        <v>0.18</v>
      </c>
      <c r="K55" t="s">
        <v>225</v>
      </c>
      <c r="L55" t="s">
        <v>245</v>
      </c>
      <c r="M55" t="s">
        <v>246</v>
      </c>
      <c r="N55" t="s">
        <v>247</v>
      </c>
      <c r="O55" t="s">
        <v>28</v>
      </c>
      <c r="P55">
        <v>1.4</v>
      </c>
      <c r="Q55">
        <v>1.94</v>
      </c>
      <c r="R55">
        <v>0.17</v>
      </c>
      <c r="S55">
        <v>4</v>
      </c>
      <c r="T55" t="s">
        <v>129</v>
      </c>
      <c r="U55" t="s">
        <v>225</v>
      </c>
      <c r="V55" t="s">
        <v>225</v>
      </c>
    </row>
    <row r="56" spans="1:22">
      <c r="A56" t="s">
        <v>248</v>
      </c>
      <c r="B56">
        <v>36.717300000000002</v>
      </c>
      <c r="C56">
        <v>-116.07</v>
      </c>
      <c r="D56">
        <v>2</v>
      </c>
      <c r="E56">
        <v>-0.2</v>
      </c>
      <c r="F56" t="s">
        <v>23</v>
      </c>
      <c r="G56">
        <v>8</v>
      </c>
      <c r="H56">
        <v>131.19</v>
      </c>
      <c r="I56">
        <v>3.5999999999999997E-2</v>
      </c>
      <c r="J56">
        <v>0.16</v>
      </c>
      <c r="K56" t="s">
        <v>82</v>
      </c>
      <c r="L56" t="s">
        <v>249</v>
      </c>
      <c r="M56" t="s">
        <v>250</v>
      </c>
      <c r="N56" t="s">
        <v>251</v>
      </c>
      <c r="O56" t="s">
        <v>28</v>
      </c>
      <c r="Q56">
        <v>14.1</v>
      </c>
      <c r="T56" t="s">
        <v>29</v>
      </c>
      <c r="U56" t="s">
        <v>82</v>
      </c>
      <c r="V56" t="s">
        <v>82</v>
      </c>
    </row>
    <row r="57" spans="1:22">
      <c r="A57" t="s">
        <v>252</v>
      </c>
      <c r="B57">
        <v>36.053899999999999</v>
      </c>
      <c r="C57">
        <v>71.758499999999998</v>
      </c>
      <c r="D57">
        <v>117.31</v>
      </c>
      <c r="E57">
        <v>4.5</v>
      </c>
      <c r="F57" t="s">
        <v>139</v>
      </c>
      <c r="H57">
        <v>69</v>
      </c>
      <c r="I57">
        <v>1.4750000000000001</v>
      </c>
      <c r="J57">
        <v>0.91</v>
      </c>
      <c r="K57" t="s">
        <v>169</v>
      </c>
      <c r="L57" t="s">
        <v>253</v>
      </c>
      <c r="M57" t="s">
        <v>254</v>
      </c>
      <c r="N57" t="s">
        <v>255</v>
      </c>
      <c r="O57" t="s">
        <v>28</v>
      </c>
      <c r="P57">
        <v>5.8</v>
      </c>
      <c r="Q57">
        <v>5.5</v>
      </c>
      <c r="R57">
        <v>0.115</v>
      </c>
      <c r="S57">
        <v>22</v>
      </c>
      <c r="T57" t="s">
        <v>129</v>
      </c>
      <c r="U57" t="s">
        <v>169</v>
      </c>
      <c r="V57" t="s">
        <v>169</v>
      </c>
    </row>
    <row r="58" spans="1:22">
      <c r="A58" t="s">
        <v>256</v>
      </c>
      <c r="B58">
        <v>18.142299999999999</v>
      </c>
      <c r="C58">
        <v>-67.244100000000003</v>
      </c>
      <c r="D58">
        <v>29</v>
      </c>
      <c r="E58">
        <v>2.04</v>
      </c>
      <c r="F58" t="s">
        <v>56</v>
      </c>
      <c r="G58">
        <v>3</v>
      </c>
      <c r="H58">
        <v>301</v>
      </c>
      <c r="I58">
        <v>0.1618</v>
      </c>
      <c r="J58">
        <v>0.14000000000000001</v>
      </c>
      <c r="K58" t="s">
        <v>225</v>
      </c>
      <c r="L58" t="s">
        <v>257</v>
      </c>
      <c r="M58" t="s">
        <v>258</v>
      </c>
      <c r="N58" t="s">
        <v>259</v>
      </c>
      <c r="O58" t="s">
        <v>28</v>
      </c>
      <c r="P58">
        <v>4.1399999999999997</v>
      </c>
      <c r="Q58">
        <v>2.8</v>
      </c>
      <c r="R58">
        <v>0.28999999999999998</v>
      </c>
      <c r="S58">
        <v>3</v>
      </c>
      <c r="T58" t="s">
        <v>129</v>
      </c>
      <c r="U58" t="s">
        <v>225</v>
      </c>
      <c r="V58" t="s">
        <v>225</v>
      </c>
    </row>
    <row r="59" spans="1:22">
      <c r="A59" t="s">
        <v>260</v>
      </c>
      <c r="B59">
        <v>36.263333299999999</v>
      </c>
      <c r="C59">
        <v>-89.548500000000004</v>
      </c>
      <c r="D59">
        <v>4.2300000000000004</v>
      </c>
      <c r="E59">
        <v>1.78</v>
      </c>
      <c r="F59" t="s">
        <v>56</v>
      </c>
      <c r="G59">
        <v>10</v>
      </c>
      <c r="H59">
        <v>84</v>
      </c>
      <c r="I59">
        <v>3.1179999999999999E-2</v>
      </c>
      <c r="J59">
        <v>0.14000000000000001</v>
      </c>
      <c r="K59" t="s">
        <v>261</v>
      </c>
      <c r="L59" t="s">
        <v>262</v>
      </c>
      <c r="M59" t="s">
        <v>263</v>
      </c>
      <c r="N59" t="s">
        <v>264</v>
      </c>
      <c r="O59" t="s">
        <v>28</v>
      </c>
      <c r="P59">
        <v>0.43</v>
      </c>
      <c r="Q59">
        <v>0.39</v>
      </c>
      <c r="R59">
        <v>0.13300000000000001</v>
      </c>
      <c r="S59">
        <v>6</v>
      </c>
      <c r="T59" t="s">
        <v>129</v>
      </c>
      <c r="U59" t="s">
        <v>261</v>
      </c>
      <c r="V59" t="s">
        <v>261</v>
      </c>
    </row>
    <row r="60" spans="1:22">
      <c r="A60" t="s">
        <v>265</v>
      </c>
      <c r="B60">
        <v>61.421599999999998</v>
      </c>
      <c r="C60">
        <v>-149.9435</v>
      </c>
      <c r="D60">
        <v>20.100000000000001</v>
      </c>
      <c r="E60">
        <v>2.2000000000000002</v>
      </c>
      <c r="F60" t="s">
        <v>23</v>
      </c>
      <c r="J60">
        <v>0.61</v>
      </c>
      <c r="K60" t="s">
        <v>24</v>
      </c>
      <c r="L60" t="s">
        <v>266</v>
      </c>
      <c r="M60" t="s">
        <v>267</v>
      </c>
      <c r="N60" t="s">
        <v>268</v>
      </c>
      <c r="O60" t="s">
        <v>28</v>
      </c>
      <c r="Q60">
        <v>0.4</v>
      </c>
      <c r="T60" t="s">
        <v>29</v>
      </c>
      <c r="U60" t="s">
        <v>24</v>
      </c>
      <c r="V60" t="s">
        <v>24</v>
      </c>
    </row>
    <row r="61" spans="1:22">
      <c r="A61" t="s">
        <v>269</v>
      </c>
      <c r="B61">
        <v>61.497700000000002</v>
      </c>
      <c r="C61">
        <v>-150.06</v>
      </c>
      <c r="D61">
        <v>33.700000000000003</v>
      </c>
      <c r="E61">
        <v>1.4</v>
      </c>
      <c r="F61" t="s">
        <v>23</v>
      </c>
      <c r="J61">
        <v>0.85</v>
      </c>
      <c r="K61" t="s">
        <v>24</v>
      </c>
      <c r="L61" t="s">
        <v>270</v>
      </c>
      <c r="M61" t="s">
        <v>271</v>
      </c>
      <c r="N61" t="s">
        <v>272</v>
      </c>
      <c r="O61" t="s">
        <v>28</v>
      </c>
      <c r="Q61">
        <v>0.2</v>
      </c>
      <c r="T61" t="s">
        <v>29</v>
      </c>
      <c r="U61" t="s">
        <v>24</v>
      </c>
      <c r="V61" t="s">
        <v>24</v>
      </c>
    </row>
    <row r="62" spans="1:22">
      <c r="A62" t="s">
        <v>273</v>
      </c>
      <c r="B62">
        <v>33.099499999999999</v>
      </c>
      <c r="C62">
        <v>-116.5168333</v>
      </c>
      <c r="D62">
        <v>9.68</v>
      </c>
      <c r="E62">
        <v>1.17</v>
      </c>
      <c r="F62" t="s">
        <v>23</v>
      </c>
      <c r="G62">
        <v>37</v>
      </c>
      <c r="H62">
        <v>63</v>
      </c>
      <c r="I62">
        <v>7.0230000000000001E-2</v>
      </c>
      <c r="J62">
        <v>0.19</v>
      </c>
      <c r="K62" t="s">
        <v>31</v>
      </c>
      <c r="L62" t="s">
        <v>274</v>
      </c>
      <c r="M62" t="s">
        <v>275</v>
      </c>
      <c r="N62" t="s">
        <v>276</v>
      </c>
      <c r="O62" t="s">
        <v>28</v>
      </c>
      <c r="P62">
        <v>0.3</v>
      </c>
      <c r="Q62">
        <v>0.68</v>
      </c>
      <c r="R62">
        <v>0.151</v>
      </c>
      <c r="S62">
        <v>28</v>
      </c>
      <c r="T62" t="s">
        <v>129</v>
      </c>
      <c r="U62" t="s">
        <v>31</v>
      </c>
      <c r="V62" t="s">
        <v>31</v>
      </c>
    </row>
    <row r="63" spans="1:22">
      <c r="A63" t="s">
        <v>277</v>
      </c>
      <c r="B63">
        <v>63.3369</v>
      </c>
      <c r="C63">
        <v>-144.9323</v>
      </c>
      <c r="D63">
        <v>1.1000000000000001</v>
      </c>
      <c r="E63">
        <v>1.3</v>
      </c>
      <c r="F63" t="s">
        <v>23</v>
      </c>
      <c r="J63">
        <v>1.02</v>
      </c>
      <c r="K63" t="s">
        <v>24</v>
      </c>
      <c r="L63" t="s">
        <v>278</v>
      </c>
      <c r="M63" t="s">
        <v>279</v>
      </c>
      <c r="N63" t="s">
        <v>280</v>
      </c>
      <c r="O63" t="s">
        <v>28</v>
      </c>
      <c r="Q63">
        <v>0.4</v>
      </c>
      <c r="T63" t="s">
        <v>29</v>
      </c>
      <c r="U63" t="s">
        <v>24</v>
      </c>
      <c r="V63" t="s">
        <v>24</v>
      </c>
    </row>
    <row r="64" spans="1:22">
      <c r="A64" t="s">
        <v>281</v>
      </c>
      <c r="B64">
        <v>19.203299999999999</v>
      </c>
      <c r="C64">
        <v>-65.388000000000005</v>
      </c>
      <c r="D64">
        <v>108</v>
      </c>
      <c r="E64">
        <v>3.34</v>
      </c>
      <c r="F64" t="s">
        <v>56</v>
      </c>
      <c r="G64">
        <v>9</v>
      </c>
      <c r="H64">
        <v>325</v>
      </c>
      <c r="I64">
        <v>1.1569</v>
      </c>
      <c r="J64">
        <v>0.55000000000000004</v>
      </c>
      <c r="K64" t="s">
        <v>225</v>
      </c>
      <c r="L64" t="s">
        <v>282</v>
      </c>
      <c r="M64" t="s">
        <v>283</v>
      </c>
      <c r="N64" t="s">
        <v>284</v>
      </c>
      <c r="O64" t="s">
        <v>28</v>
      </c>
      <c r="P64">
        <v>9.33</v>
      </c>
      <c r="Q64">
        <v>12.15</v>
      </c>
      <c r="R64">
        <v>0.06</v>
      </c>
      <c r="S64">
        <v>5</v>
      </c>
      <c r="T64" t="s">
        <v>129</v>
      </c>
      <c r="U64" t="s">
        <v>225</v>
      </c>
      <c r="V64" t="s">
        <v>225</v>
      </c>
    </row>
    <row r="65" spans="1:22">
      <c r="A65" t="s">
        <v>285</v>
      </c>
      <c r="B65">
        <v>33.509833299999997</v>
      </c>
      <c r="C65">
        <v>-116.7953333</v>
      </c>
      <c r="D65">
        <v>3.69</v>
      </c>
      <c r="E65">
        <v>0.74</v>
      </c>
      <c r="F65" t="s">
        <v>23</v>
      </c>
      <c r="G65">
        <v>28</v>
      </c>
      <c r="H65">
        <v>57</v>
      </c>
      <c r="I65">
        <v>4.8960000000000002E-3</v>
      </c>
      <c r="J65">
        <v>0.14000000000000001</v>
      </c>
      <c r="K65" t="s">
        <v>31</v>
      </c>
      <c r="L65" t="s">
        <v>286</v>
      </c>
      <c r="M65" t="s">
        <v>287</v>
      </c>
      <c r="N65" t="s">
        <v>137</v>
      </c>
      <c r="O65" t="s">
        <v>28</v>
      </c>
      <c r="P65">
        <v>0.19</v>
      </c>
      <c r="Q65">
        <v>0.5</v>
      </c>
      <c r="R65">
        <v>0.14399999999999999</v>
      </c>
      <c r="S65">
        <v>21</v>
      </c>
      <c r="T65" t="s">
        <v>129</v>
      </c>
      <c r="U65" t="s">
        <v>31</v>
      </c>
      <c r="V65" t="s">
        <v>31</v>
      </c>
    </row>
    <row r="66" spans="1:22">
      <c r="A66" t="s">
        <v>288</v>
      </c>
      <c r="B66">
        <v>33.512833299999997</v>
      </c>
      <c r="C66">
        <v>-116.7938333</v>
      </c>
      <c r="D66">
        <v>3.57</v>
      </c>
      <c r="E66">
        <v>0.22</v>
      </c>
      <c r="F66" t="s">
        <v>23</v>
      </c>
      <c r="G66">
        <v>13</v>
      </c>
      <c r="H66">
        <v>72</v>
      </c>
      <c r="I66">
        <v>5.4640000000000001E-3</v>
      </c>
      <c r="J66">
        <v>0.1</v>
      </c>
      <c r="K66" t="s">
        <v>31</v>
      </c>
      <c r="L66" t="s">
        <v>289</v>
      </c>
      <c r="M66" t="s">
        <v>290</v>
      </c>
      <c r="N66" t="s">
        <v>137</v>
      </c>
      <c r="O66" t="s">
        <v>28</v>
      </c>
      <c r="P66">
        <v>0.26</v>
      </c>
      <c r="Q66">
        <v>0.69</v>
      </c>
      <c r="R66">
        <v>0.16200000000000001</v>
      </c>
      <c r="S66">
        <v>5</v>
      </c>
      <c r="T66" t="s">
        <v>129</v>
      </c>
      <c r="U66" t="s">
        <v>31</v>
      </c>
      <c r="V66" t="s">
        <v>31</v>
      </c>
    </row>
    <row r="67" spans="1:22">
      <c r="A67" t="s">
        <v>291</v>
      </c>
      <c r="B67">
        <v>18.135000000000002</v>
      </c>
      <c r="C67">
        <v>-66.788300000000007</v>
      </c>
      <c r="D67">
        <v>10</v>
      </c>
      <c r="E67">
        <v>1.91</v>
      </c>
      <c r="F67" t="s">
        <v>56</v>
      </c>
      <c r="G67">
        <v>6</v>
      </c>
      <c r="H67">
        <v>120</v>
      </c>
      <c r="I67">
        <v>0.2041</v>
      </c>
      <c r="J67">
        <v>0.19</v>
      </c>
      <c r="K67" t="s">
        <v>225</v>
      </c>
      <c r="L67" t="s">
        <v>292</v>
      </c>
      <c r="M67" t="s">
        <v>293</v>
      </c>
      <c r="N67" t="s">
        <v>294</v>
      </c>
      <c r="O67" t="s">
        <v>28</v>
      </c>
      <c r="P67">
        <v>0.48</v>
      </c>
      <c r="Q67">
        <v>3.66</v>
      </c>
      <c r="R67">
        <v>0.22</v>
      </c>
      <c r="S67">
        <v>4</v>
      </c>
      <c r="T67" t="s">
        <v>129</v>
      </c>
      <c r="U67" t="s">
        <v>225</v>
      </c>
      <c r="V67" t="s">
        <v>225</v>
      </c>
    </row>
    <row r="68" spans="1:22">
      <c r="A68" t="s">
        <v>295</v>
      </c>
      <c r="B68">
        <v>36.4895</v>
      </c>
      <c r="C68">
        <v>-116.0257</v>
      </c>
      <c r="D68">
        <v>68.7</v>
      </c>
      <c r="E68">
        <v>0.6</v>
      </c>
      <c r="F68" t="s">
        <v>23</v>
      </c>
      <c r="G68">
        <v>8</v>
      </c>
      <c r="H68">
        <v>125.83</v>
      </c>
      <c r="I68">
        <v>0.186</v>
      </c>
      <c r="J68">
        <v>0.18</v>
      </c>
      <c r="K68" t="s">
        <v>82</v>
      </c>
      <c r="L68" t="s">
        <v>296</v>
      </c>
      <c r="M68" t="s">
        <v>297</v>
      </c>
      <c r="N68" t="s">
        <v>298</v>
      </c>
      <c r="O68" t="s">
        <v>28</v>
      </c>
      <c r="Q68">
        <v>13.1</v>
      </c>
      <c r="T68" t="s">
        <v>29</v>
      </c>
      <c r="U68" t="s">
        <v>82</v>
      </c>
      <c r="V68" t="s">
        <v>82</v>
      </c>
    </row>
    <row r="69" spans="1:22">
      <c r="A69" t="s">
        <v>299</v>
      </c>
      <c r="B69">
        <v>-2.8458000000000001</v>
      </c>
      <c r="C69">
        <v>-76.308599999999998</v>
      </c>
      <c r="D69">
        <v>126.43</v>
      </c>
      <c r="E69">
        <v>4.5999999999999996</v>
      </c>
      <c r="F69" t="s">
        <v>139</v>
      </c>
      <c r="H69">
        <v>94</v>
      </c>
      <c r="I69">
        <v>2.9689999999999999</v>
      </c>
      <c r="J69">
        <v>0.83</v>
      </c>
      <c r="K69" t="s">
        <v>169</v>
      </c>
      <c r="L69" t="s">
        <v>300</v>
      </c>
      <c r="M69" t="s">
        <v>301</v>
      </c>
      <c r="N69" t="s">
        <v>302</v>
      </c>
      <c r="O69" t="s">
        <v>28</v>
      </c>
      <c r="P69">
        <v>8.6</v>
      </c>
      <c r="Q69">
        <v>7.8</v>
      </c>
      <c r="R69">
        <v>6.3E-2</v>
      </c>
      <c r="S69">
        <v>75</v>
      </c>
      <c r="T69" t="s">
        <v>129</v>
      </c>
      <c r="U69" t="s">
        <v>169</v>
      </c>
      <c r="V69" t="s">
        <v>169</v>
      </c>
    </row>
    <row r="70" spans="1:22">
      <c r="A70" t="s">
        <v>303</v>
      </c>
      <c r="B70">
        <v>61.407499999999999</v>
      </c>
      <c r="C70">
        <v>-150.10339999999999</v>
      </c>
      <c r="D70">
        <v>35.799999999999997</v>
      </c>
      <c r="E70">
        <v>1.4</v>
      </c>
      <c r="F70" t="s">
        <v>23</v>
      </c>
      <c r="J70">
        <v>0.65</v>
      </c>
      <c r="K70" t="s">
        <v>24</v>
      </c>
      <c r="L70" t="s">
        <v>304</v>
      </c>
      <c r="M70" t="s">
        <v>305</v>
      </c>
      <c r="N70" t="s">
        <v>211</v>
      </c>
      <c r="O70" t="s">
        <v>28</v>
      </c>
      <c r="Q70">
        <v>1</v>
      </c>
      <c r="T70" t="s">
        <v>29</v>
      </c>
      <c r="U70" t="s">
        <v>24</v>
      </c>
      <c r="V70" t="s">
        <v>24</v>
      </c>
    </row>
    <row r="71" spans="1:22">
      <c r="A71" t="s">
        <v>306</v>
      </c>
      <c r="B71">
        <v>19.1188</v>
      </c>
      <c r="C71">
        <v>-67.847499999999997</v>
      </c>
      <c r="D71">
        <v>56</v>
      </c>
      <c r="E71">
        <v>2.91</v>
      </c>
      <c r="F71" t="s">
        <v>56</v>
      </c>
      <c r="G71">
        <v>7</v>
      </c>
      <c r="H71">
        <v>265</v>
      </c>
      <c r="I71">
        <v>0.80679999999999996</v>
      </c>
      <c r="J71">
        <v>0.18</v>
      </c>
      <c r="K71" t="s">
        <v>225</v>
      </c>
      <c r="L71" t="s">
        <v>307</v>
      </c>
      <c r="M71" t="s">
        <v>308</v>
      </c>
      <c r="N71" t="s">
        <v>309</v>
      </c>
      <c r="O71" t="s">
        <v>28</v>
      </c>
      <c r="P71">
        <v>2.17</v>
      </c>
      <c r="Q71">
        <v>6.19</v>
      </c>
      <c r="R71">
        <v>0.22</v>
      </c>
      <c r="S71">
        <v>5</v>
      </c>
      <c r="T71" t="s">
        <v>129</v>
      </c>
      <c r="U71" t="s">
        <v>225</v>
      </c>
      <c r="V71" t="s">
        <v>225</v>
      </c>
    </row>
    <row r="72" spans="1:22">
      <c r="A72" t="s">
        <v>310</v>
      </c>
      <c r="B72">
        <v>59.100700000000003</v>
      </c>
      <c r="C72">
        <v>-138.2629</v>
      </c>
      <c r="D72">
        <v>0</v>
      </c>
      <c r="E72">
        <v>2.5</v>
      </c>
      <c r="F72" t="s">
        <v>23</v>
      </c>
      <c r="J72">
        <v>0.84</v>
      </c>
      <c r="K72" t="s">
        <v>24</v>
      </c>
      <c r="L72" t="s">
        <v>311</v>
      </c>
      <c r="M72" t="s">
        <v>312</v>
      </c>
      <c r="N72" t="s">
        <v>313</v>
      </c>
      <c r="O72" t="s">
        <v>28</v>
      </c>
      <c r="Q72">
        <v>0.5</v>
      </c>
      <c r="T72" t="s">
        <v>29</v>
      </c>
      <c r="U72" t="s">
        <v>24</v>
      </c>
      <c r="V72" t="s">
        <v>24</v>
      </c>
    </row>
    <row r="73" spans="1:22">
      <c r="A73" t="s">
        <v>314</v>
      </c>
      <c r="B73">
        <v>62.922600000000003</v>
      </c>
      <c r="C73">
        <v>-151.20310000000001</v>
      </c>
      <c r="D73">
        <v>87.3</v>
      </c>
      <c r="E73">
        <v>1.5</v>
      </c>
      <c r="F73" t="s">
        <v>23</v>
      </c>
      <c r="J73">
        <v>0.54</v>
      </c>
      <c r="K73" t="s">
        <v>24</v>
      </c>
      <c r="L73" t="s">
        <v>315</v>
      </c>
      <c r="M73" t="s">
        <v>316</v>
      </c>
      <c r="N73" t="s">
        <v>317</v>
      </c>
      <c r="O73" t="s">
        <v>28</v>
      </c>
      <c r="Q73">
        <v>1.6</v>
      </c>
      <c r="T73" t="s">
        <v>29</v>
      </c>
      <c r="U73" t="s">
        <v>24</v>
      </c>
      <c r="V73" t="s">
        <v>24</v>
      </c>
    </row>
    <row r="74" spans="1:22">
      <c r="A74" t="s">
        <v>318</v>
      </c>
      <c r="B74">
        <v>18.019300000000001</v>
      </c>
      <c r="C74">
        <v>-66.9923</v>
      </c>
      <c r="D74">
        <v>18</v>
      </c>
      <c r="E74">
        <v>2.16</v>
      </c>
      <c r="F74" t="s">
        <v>56</v>
      </c>
      <c r="G74">
        <v>9</v>
      </c>
      <c r="H74">
        <v>113</v>
      </c>
      <c r="I74">
        <v>7.1999999999999995E-2</v>
      </c>
      <c r="J74">
        <v>0.53</v>
      </c>
      <c r="K74" t="s">
        <v>225</v>
      </c>
      <c r="L74" t="s">
        <v>319</v>
      </c>
      <c r="M74" t="s">
        <v>320</v>
      </c>
      <c r="N74" t="s">
        <v>321</v>
      </c>
      <c r="O74" t="s">
        <v>28</v>
      </c>
      <c r="P74">
        <v>1.67</v>
      </c>
      <c r="Q74">
        <v>1.97</v>
      </c>
      <c r="R74">
        <v>0.31</v>
      </c>
      <c r="S74">
        <v>8</v>
      </c>
      <c r="T74" t="s">
        <v>129</v>
      </c>
      <c r="U74" t="s">
        <v>225</v>
      </c>
      <c r="V74" t="s">
        <v>225</v>
      </c>
    </row>
    <row r="75" spans="1:22">
      <c r="A75" t="s">
        <v>322</v>
      </c>
      <c r="B75">
        <v>60.021000000000001</v>
      </c>
      <c r="C75">
        <v>-140.93430000000001</v>
      </c>
      <c r="D75">
        <v>0</v>
      </c>
      <c r="E75">
        <v>1.9</v>
      </c>
      <c r="F75" t="s">
        <v>23</v>
      </c>
      <c r="J75">
        <v>0.52</v>
      </c>
      <c r="K75" t="s">
        <v>24</v>
      </c>
      <c r="L75" t="s">
        <v>323</v>
      </c>
      <c r="M75" t="s">
        <v>324</v>
      </c>
      <c r="N75" t="s">
        <v>325</v>
      </c>
      <c r="O75" t="s">
        <v>28</v>
      </c>
      <c r="Q75">
        <v>0.3</v>
      </c>
      <c r="T75" t="s">
        <v>29</v>
      </c>
      <c r="U75" t="s">
        <v>24</v>
      </c>
      <c r="V75" t="s">
        <v>24</v>
      </c>
    </row>
    <row r="76" spans="1:22">
      <c r="A76" t="s">
        <v>326</v>
      </c>
      <c r="B76">
        <v>33.490333300000003</v>
      </c>
      <c r="C76">
        <v>-116.7891667</v>
      </c>
      <c r="D76">
        <v>4.7</v>
      </c>
      <c r="E76">
        <v>0.35</v>
      </c>
      <c r="F76" t="s">
        <v>23</v>
      </c>
      <c r="G76">
        <v>19</v>
      </c>
      <c r="H76">
        <v>69</v>
      </c>
      <c r="I76">
        <v>2.3879999999999998E-2</v>
      </c>
      <c r="J76">
        <v>0.14000000000000001</v>
      </c>
      <c r="K76" t="s">
        <v>31</v>
      </c>
      <c r="L76" t="s">
        <v>327</v>
      </c>
      <c r="M76" t="s">
        <v>328</v>
      </c>
      <c r="N76" t="s">
        <v>329</v>
      </c>
      <c r="O76" t="s">
        <v>28</v>
      </c>
      <c r="P76">
        <v>0.24</v>
      </c>
      <c r="Q76">
        <v>0.46</v>
      </c>
      <c r="R76">
        <v>7.3999999999999996E-2</v>
      </c>
      <c r="S76">
        <v>9</v>
      </c>
      <c r="T76" t="s">
        <v>129</v>
      </c>
      <c r="U76" t="s">
        <v>31</v>
      </c>
      <c r="V76" t="s">
        <v>31</v>
      </c>
    </row>
    <row r="77" spans="1:22">
      <c r="A77" t="s">
        <v>330</v>
      </c>
      <c r="B77">
        <v>33.634333300000002</v>
      </c>
      <c r="C77">
        <v>-117.337</v>
      </c>
      <c r="D77">
        <v>9.58</v>
      </c>
      <c r="E77">
        <v>0.47</v>
      </c>
      <c r="F77" t="s">
        <v>23</v>
      </c>
      <c r="G77">
        <v>12</v>
      </c>
      <c r="H77">
        <v>124</v>
      </c>
      <c r="I77">
        <v>4.0419999999999998E-2</v>
      </c>
      <c r="J77">
        <v>0.14000000000000001</v>
      </c>
      <c r="K77" t="s">
        <v>31</v>
      </c>
      <c r="L77" t="s">
        <v>331</v>
      </c>
      <c r="M77" t="s">
        <v>332</v>
      </c>
      <c r="N77" t="s">
        <v>333</v>
      </c>
      <c r="O77" t="s">
        <v>28</v>
      </c>
      <c r="P77">
        <v>0.38</v>
      </c>
      <c r="Q77">
        <v>0.84</v>
      </c>
      <c r="R77">
        <v>0.122</v>
      </c>
      <c r="S77">
        <v>6</v>
      </c>
      <c r="T77" t="s">
        <v>129</v>
      </c>
      <c r="U77" t="s">
        <v>31</v>
      </c>
      <c r="V77" t="s">
        <v>31</v>
      </c>
    </row>
    <row r="78" spans="1:22">
      <c r="A78" t="s">
        <v>334</v>
      </c>
      <c r="B78">
        <v>33.629666700000001</v>
      </c>
      <c r="C78">
        <v>-117.34233330000001</v>
      </c>
      <c r="D78">
        <v>10.41</v>
      </c>
      <c r="E78">
        <v>1.1599999999999999</v>
      </c>
      <c r="F78" t="s">
        <v>23</v>
      </c>
      <c r="G78">
        <v>26</v>
      </c>
      <c r="H78">
        <v>98</v>
      </c>
      <c r="I78">
        <v>4.6050000000000001E-2</v>
      </c>
      <c r="J78">
        <v>0.19</v>
      </c>
      <c r="K78" t="s">
        <v>31</v>
      </c>
      <c r="L78" t="s">
        <v>335</v>
      </c>
      <c r="M78" t="s">
        <v>336</v>
      </c>
      <c r="N78" t="s">
        <v>337</v>
      </c>
      <c r="O78" t="s">
        <v>28</v>
      </c>
      <c r="P78">
        <v>0.28999999999999998</v>
      </c>
      <c r="Q78">
        <v>0.56000000000000005</v>
      </c>
      <c r="R78">
        <v>0.30299999999999999</v>
      </c>
      <c r="S78">
        <v>29</v>
      </c>
      <c r="T78" t="s">
        <v>129</v>
      </c>
      <c r="U78" t="s">
        <v>31</v>
      </c>
      <c r="V78" t="s">
        <v>31</v>
      </c>
    </row>
    <row r="79" spans="1:22">
      <c r="A79" t="s">
        <v>338</v>
      </c>
      <c r="B79">
        <v>36.138300000000001</v>
      </c>
      <c r="C79">
        <v>-116.9008</v>
      </c>
      <c r="D79">
        <v>7.2</v>
      </c>
      <c r="E79">
        <v>1.6</v>
      </c>
      <c r="F79" t="s">
        <v>23</v>
      </c>
      <c r="G79">
        <v>34</v>
      </c>
      <c r="H79">
        <v>90.22</v>
      </c>
      <c r="I79">
        <v>0.20699999999999999</v>
      </c>
      <c r="J79">
        <v>0.24</v>
      </c>
      <c r="K79" t="s">
        <v>82</v>
      </c>
      <c r="L79" t="s">
        <v>339</v>
      </c>
      <c r="M79" t="s">
        <v>340</v>
      </c>
      <c r="N79" t="s">
        <v>341</v>
      </c>
      <c r="O79" t="s">
        <v>28</v>
      </c>
      <c r="Q79">
        <v>19.600000000000001</v>
      </c>
      <c r="T79" t="s">
        <v>29</v>
      </c>
      <c r="U79" t="s">
        <v>82</v>
      </c>
      <c r="V79" t="s">
        <v>82</v>
      </c>
    </row>
    <row r="80" spans="1:22">
      <c r="A80" t="s">
        <v>342</v>
      </c>
      <c r="B80">
        <v>61.481000000000002</v>
      </c>
      <c r="C80">
        <v>-149.9855</v>
      </c>
      <c r="D80">
        <v>39.1</v>
      </c>
      <c r="E80">
        <v>1.2</v>
      </c>
      <c r="F80" t="s">
        <v>23</v>
      </c>
      <c r="J80">
        <v>0.63</v>
      </c>
      <c r="K80" t="s">
        <v>24</v>
      </c>
      <c r="L80" t="s">
        <v>343</v>
      </c>
      <c r="M80" t="s">
        <v>344</v>
      </c>
      <c r="N80" t="s">
        <v>345</v>
      </c>
      <c r="O80" t="s">
        <v>28</v>
      </c>
      <c r="Q80">
        <v>1</v>
      </c>
      <c r="T80" t="s">
        <v>29</v>
      </c>
      <c r="U80" t="s">
        <v>24</v>
      </c>
      <c r="V80" t="s">
        <v>24</v>
      </c>
    </row>
    <row r="81" spans="1:22">
      <c r="A81" t="s">
        <v>346</v>
      </c>
      <c r="B81">
        <v>42.679333300000003</v>
      </c>
      <c r="C81">
        <v>-111.215</v>
      </c>
      <c r="D81">
        <v>8.35</v>
      </c>
      <c r="E81">
        <v>2.59</v>
      </c>
      <c r="F81" t="s">
        <v>23</v>
      </c>
      <c r="G81">
        <v>19</v>
      </c>
      <c r="H81">
        <v>97</v>
      </c>
      <c r="I81">
        <v>0.1205</v>
      </c>
      <c r="J81">
        <v>0.18</v>
      </c>
      <c r="K81" t="s">
        <v>160</v>
      </c>
      <c r="L81" t="s">
        <v>347</v>
      </c>
      <c r="M81" t="s">
        <v>348</v>
      </c>
      <c r="N81" t="s">
        <v>349</v>
      </c>
      <c r="O81" t="s">
        <v>28</v>
      </c>
      <c r="P81">
        <v>0.5</v>
      </c>
      <c r="Q81">
        <v>0.78</v>
      </c>
      <c r="R81">
        <v>0.25800000000000001</v>
      </c>
      <c r="S81">
        <v>9</v>
      </c>
      <c r="T81" t="s">
        <v>129</v>
      </c>
      <c r="U81" t="s">
        <v>160</v>
      </c>
      <c r="V81" t="s">
        <v>160</v>
      </c>
    </row>
    <row r="82" spans="1:22">
      <c r="A82" t="s">
        <v>350</v>
      </c>
      <c r="B82">
        <v>61.510100000000001</v>
      </c>
      <c r="C82">
        <v>-149.95429999999999</v>
      </c>
      <c r="D82">
        <v>39.299999999999997</v>
      </c>
      <c r="E82">
        <v>1.3</v>
      </c>
      <c r="F82" t="s">
        <v>23</v>
      </c>
      <c r="J82">
        <v>0.63</v>
      </c>
      <c r="K82" t="s">
        <v>24</v>
      </c>
      <c r="L82" t="s">
        <v>351</v>
      </c>
      <c r="M82" t="s">
        <v>352</v>
      </c>
      <c r="N82" t="s">
        <v>353</v>
      </c>
      <c r="O82" t="s">
        <v>28</v>
      </c>
      <c r="Q82">
        <v>0.7</v>
      </c>
      <c r="T82" t="s">
        <v>29</v>
      </c>
      <c r="U82" t="s">
        <v>24</v>
      </c>
      <c r="V82" t="s">
        <v>24</v>
      </c>
    </row>
    <row r="83" spans="1:22">
      <c r="A83" t="s">
        <v>354</v>
      </c>
      <c r="B83">
        <v>35.466833299999998</v>
      </c>
      <c r="C83">
        <v>-118.477</v>
      </c>
      <c r="D83">
        <v>-0.17</v>
      </c>
      <c r="E83">
        <v>1.29</v>
      </c>
      <c r="F83" t="s">
        <v>23</v>
      </c>
      <c r="G83">
        <v>15</v>
      </c>
      <c r="H83">
        <v>126</v>
      </c>
      <c r="I83">
        <v>0.18110000000000001</v>
      </c>
      <c r="J83">
        <v>0.21</v>
      </c>
      <c r="K83" t="s">
        <v>31</v>
      </c>
      <c r="L83" t="s">
        <v>355</v>
      </c>
      <c r="M83" t="s">
        <v>356</v>
      </c>
      <c r="N83" t="s">
        <v>357</v>
      </c>
      <c r="O83" t="s">
        <v>28</v>
      </c>
      <c r="P83">
        <v>0.56999999999999995</v>
      </c>
      <c r="Q83">
        <v>31.61</v>
      </c>
      <c r="R83">
        <v>0.182</v>
      </c>
      <c r="S83">
        <v>17</v>
      </c>
      <c r="T83" t="s">
        <v>129</v>
      </c>
      <c r="U83" t="s">
        <v>31</v>
      </c>
      <c r="V83" t="s">
        <v>31</v>
      </c>
    </row>
    <row r="84" spans="1:22">
      <c r="A84" t="s">
        <v>358</v>
      </c>
      <c r="B84">
        <v>61.2956</v>
      </c>
      <c r="C84">
        <v>-149.9769</v>
      </c>
      <c r="D84">
        <v>39.700000000000003</v>
      </c>
      <c r="E84">
        <v>1.6</v>
      </c>
      <c r="F84" t="s">
        <v>23</v>
      </c>
      <c r="J84">
        <v>0.78</v>
      </c>
      <c r="K84" t="s">
        <v>24</v>
      </c>
      <c r="L84" t="s">
        <v>359</v>
      </c>
      <c r="M84" t="s">
        <v>360</v>
      </c>
      <c r="N84" t="s">
        <v>361</v>
      </c>
      <c r="O84" t="s">
        <v>28</v>
      </c>
      <c r="Q84">
        <v>0.6</v>
      </c>
      <c r="T84" t="s">
        <v>29</v>
      </c>
      <c r="U84" t="s">
        <v>24</v>
      </c>
      <c r="V84" t="s">
        <v>24</v>
      </c>
    </row>
    <row r="85" spans="1:22">
      <c r="A85" t="s">
        <v>362</v>
      </c>
      <c r="B85">
        <v>33.516833300000002</v>
      </c>
      <c r="C85">
        <v>-116.7986667</v>
      </c>
      <c r="D85">
        <v>3.31</v>
      </c>
      <c r="E85">
        <v>0.41</v>
      </c>
      <c r="F85" t="s">
        <v>23</v>
      </c>
      <c r="G85">
        <v>21</v>
      </c>
      <c r="H85">
        <v>56</v>
      </c>
      <c r="I85">
        <v>4.6680000000000003E-3</v>
      </c>
      <c r="J85">
        <v>0.2</v>
      </c>
      <c r="K85" t="s">
        <v>31</v>
      </c>
      <c r="L85" t="s">
        <v>363</v>
      </c>
      <c r="M85" t="s">
        <v>364</v>
      </c>
      <c r="N85" t="s">
        <v>137</v>
      </c>
      <c r="O85" t="s">
        <v>28</v>
      </c>
      <c r="P85">
        <v>0.32</v>
      </c>
      <c r="Q85">
        <v>0.76</v>
      </c>
      <c r="R85">
        <v>0.11</v>
      </c>
      <c r="S85">
        <v>9</v>
      </c>
      <c r="T85" t="s">
        <v>29</v>
      </c>
      <c r="U85" t="s">
        <v>31</v>
      </c>
      <c r="V85" t="s">
        <v>31</v>
      </c>
    </row>
    <row r="86" spans="1:22">
      <c r="A86" t="s">
        <v>365</v>
      </c>
      <c r="B86">
        <v>33.512</v>
      </c>
      <c r="C86">
        <v>-116.79433330000001</v>
      </c>
      <c r="D86">
        <v>4.18</v>
      </c>
      <c r="E86">
        <v>0.41</v>
      </c>
      <c r="F86" t="s">
        <v>23</v>
      </c>
      <c r="G86">
        <v>18</v>
      </c>
      <c r="H86">
        <v>68</v>
      </c>
      <c r="I86">
        <v>7.145E-2</v>
      </c>
      <c r="J86">
        <v>0.12</v>
      </c>
      <c r="K86" t="s">
        <v>31</v>
      </c>
      <c r="L86" t="s">
        <v>366</v>
      </c>
      <c r="M86" t="s">
        <v>367</v>
      </c>
      <c r="N86" t="s">
        <v>137</v>
      </c>
      <c r="O86" t="s">
        <v>28</v>
      </c>
      <c r="P86">
        <v>0.2</v>
      </c>
      <c r="Q86">
        <v>0.55000000000000004</v>
      </c>
      <c r="R86">
        <v>8.8999999999999996E-2</v>
      </c>
      <c r="S86">
        <v>11</v>
      </c>
      <c r="T86" t="s">
        <v>29</v>
      </c>
      <c r="U86" t="s">
        <v>31</v>
      </c>
      <c r="V86" t="s">
        <v>31</v>
      </c>
    </row>
    <row r="87" spans="1:22">
      <c r="A87" t="s">
        <v>368</v>
      </c>
      <c r="B87">
        <v>54.9099</v>
      </c>
      <c r="C87">
        <v>164.8229</v>
      </c>
      <c r="D87">
        <v>10</v>
      </c>
      <c r="E87">
        <v>4.4000000000000004</v>
      </c>
      <c r="F87" t="s">
        <v>139</v>
      </c>
      <c r="H87">
        <v>170</v>
      </c>
      <c r="I87">
        <v>4.1059999999999999</v>
      </c>
      <c r="J87">
        <v>0.49</v>
      </c>
      <c r="K87" t="s">
        <v>169</v>
      </c>
      <c r="L87" t="s">
        <v>369</v>
      </c>
      <c r="M87" t="s">
        <v>370</v>
      </c>
      <c r="N87" t="s">
        <v>371</v>
      </c>
      <c r="O87" t="s">
        <v>28</v>
      </c>
      <c r="P87">
        <v>13.6</v>
      </c>
      <c r="Q87">
        <v>2</v>
      </c>
      <c r="R87">
        <v>0.10100000000000001</v>
      </c>
      <c r="S87">
        <v>28</v>
      </c>
      <c r="T87" t="s">
        <v>129</v>
      </c>
      <c r="U87" t="s">
        <v>169</v>
      </c>
      <c r="V87" t="s">
        <v>169</v>
      </c>
    </row>
    <row r="88" spans="1:22">
      <c r="A88" t="s">
        <v>372</v>
      </c>
      <c r="B88">
        <v>38.798831900000003</v>
      </c>
      <c r="C88">
        <v>-122.7873306</v>
      </c>
      <c r="D88">
        <v>-0.53</v>
      </c>
      <c r="E88">
        <v>1.7</v>
      </c>
      <c r="F88" t="s">
        <v>56</v>
      </c>
      <c r="G88">
        <v>17</v>
      </c>
      <c r="H88">
        <v>48</v>
      </c>
      <c r="I88">
        <v>5.6629999999999996E-3</v>
      </c>
      <c r="J88">
        <v>0.04</v>
      </c>
      <c r="K88" t="s">
        <v>66</v>
      </c>
      <c r="L88" t="s">
        <v>373</v>
      </c>
      <c r="M88" t="s">
        <v>374</v>
      </c>
      <c r="N88" t="s">
        <v>375</v>
      </c>
      <c r="O88" t="s">
        <v>28</v>
      </c>
      <c r="P88">
        <v>0.18</v>
      </c>
      <c r="Q88">
        <v>0.44</v>
      </c>
      <c r="R88">
        <v>0.12</v>
      </c>
      <c r="S88">
        <v>6</v>
      </c>
      <c r="T88" t="s">
        <v>29</v>
      </c>
      <c r="U88" t="s">
        <v>66</v>
      </c>
      <c r="V88" t="s">
        <v>66</v>
      </c>
    </row>
    <row r="89" spans="1:22">
      <c r="A89" t="s">
        <v>376</v>
      </c>
      <c r="B89">
        <v>59.882100000000001</v>
      </c>
      <c r="C89">
        <v>-152.23689999999999</v>
      </c>
      <c r="D89">
        <v>76.099999999999994</v>
      </c>
      <c r="E89">
        <v>1.6</v>
      </c>
      <c r="F89" t="s">
        <v>23</v>
      </c>
      <c r="J89">
        <v>0.65</v>
      </c>
      <c r="K89" t="s">
        <v>24</v>
      </c>
      <c r="L89" t="s">
        <v>377</v>
      </c>
      <c r="M89" t="s">
        <v>378</v>
      </c>
      <c r="N89" t="s">
        <v>379</v>
      </c>
      <c r="O89" t="s">
        <v>28</v>
      </c>
      <c r="Q89">
        <v>0.8</v>
      </c>
      <c r="T89" t="s">
        <v>29</v>
      </c>
      <c r="U89" t="s">
        <v>24</v>
      </c>
      <c r="V89" t="s">
        <v>24</v>
      </c>
    </row>
    <row r="90" spans="1:22">
      <c r="A90" t="s">
        <v>380</v>
      </c>
      <c r="B90">
        <v>-6.5098000000000003</v>
      </c>
      <c r="C90">
        <v>130.39349999999999</v>
      </c>
      <c r="D90">
        <v>117.72</v>
      </c>
      <c r="E90">
        <v>5.6</v>
      </c>
      <c r="F90" t="s">
        <v>381</v>
      </c>
      <c r="H90">
        <v>29</v>
      </c>
      <c r="I90">
        <v>1.716</v>
      </c>
      <c r="J90">
        <v>0.77</v>
      </c>
      <c r="K90" t="s">
        <v>169</v>
      </c>
      <c r="L90" t="s">
        <v>382</v>
      </c>
      <c r="M90" t="s">
        <v>383</v>
      </c>
      <c r="N90" t="s">
        <v>384</v>
      </c>
      <c r="O90" t="s">
        <v>28</v>
      </c>
      <c r="P90">
        <v>5.7</v>
      </c>
      <c r="Q90">
        <v>5.7</v>
      </c>
      <c r="R90">
        <v>7.0999999999999994E-2</v>
      </c>
      <c r="S90">
        <v>19</v>
      </c>
      <c r="T90" t="s">
        <v>129</v>
      </c>
      <c r="U90" t="s">
        <v>169</v>
      </c>
      <c r="V90" t="s">
        <v>169</v>
      </c>
    </row>
    <row r="91" spans="1:22">
      <c r="A91" t="s">
        <v>385</v>
      </c>
      <c r="B91">
        <v>61.414299999999997</v>
      </c>
      <c r="C91">
        <v>-150.09049999999999</v>
      </c>
      <c r="D91">
        <v>35</v>
      </c>
      <c r="E91">
        <v>1.3</v>
      </c>
      <c r="F91" t="s">
        <v>23</v>
      </c>
      <c r="J91">
        <v>0.41</v>
      </c>
      <c r="K91" t="s">
        <v>24</v>
      </c>
      <c r="L91" t="s">
        <v>386</v>
      </c>
      <c r="M91" t="s">
        <v>387</v>
      </c>
      <c r="N91" t="s">
        <v>388</v>
      </c>
      <c r="O91" t="s">
        <v>28</v>
      </c>
      <c r="Q91">
        <v>4.7</v>
      </c>
      <c r="T91" t="s">
        <v>29</v>
      </c>
      <c r="U91" t="s">
        <v>24</v>
      </c>
      <c r="V91" t="s">
        <v>24</v>
      </c>
    </row>
    <row r="92" spans="1:22">
      <c r="A92" t="s">
        <v>389</v>
      </c>
      <c r="B92">
        <v>61.386699999999998</v>
      </c>
      <c r="C92">
        <v>-150.09729999999999</v>
      </c>
      <c r="D92">
        <v>34.1</v>
      </c>
      <c r="E92">
        <v>1.5</v>
      </c>
      <c r="F92" t="s">
        <v>23</v>
      </c>
      <c r="J92">
        <v>0.48</v>
      </c>
      <c r="K92" t="s">
        <v>24</v>
      </c>
      <c r="L92" t="s">
        <v>390</v>
      </c>
      <c r="M92" t="s">
        <v>391</v>
      </c>
      <c r="N92" t="s">
        <v>392</v>
      </c>
      <c r="O92" t="s">
        <v>28</v>
      </c>
      <c r="Q92">
        <v>0.3</v>
      </c>
      <c r="T92" t="s">
        <v>29</v>
      </c>
      <c r="U92" t="s">
        <v>24</v>
      </c>
      <c r="V92" t="s">
        <v>24</v>
      </c>
    </row>
    <row r="93" spans="1:22">
      <c r="A93" t="s">
        <v>393</v>
      </c>
      <c r="B93">
        <v>65.158799999999999</v>
      </c>
      <c r="C93">
        <v>-148.67660000000001</v>
      </c>
      <c r="D93">
        <v>26.8</v>
      </c>
      <c r="E93">
        <v>1.4</v>
      </c>
      <c r="F93" t="s">
        <v>23</v>
      </c>
      <c r="J93">
        <v>0.54</v>
      </c>
      <c r="K93" t="s">
        <v>24</v>
      </c>
      <c r="L93" t="s">
        <v>394</v>
      </c>
      <c r="M93" t="s">
        <v>395</v>
      </c>
      <c r="N93" t="s">
        <v>396</v>
      </c>
      <c r="O93" t="s">
        <v>28</v>
      </c>
      <c r="Q93">
        <v>0.6</v>
      </c>
      <c r="T93" t="s">
        <v>29</v>
      </c>
      <c r="U93" t="s">
        <v>24</v>
      </c>
      <c r="V93" t="s">
        <v>24</v>
      </c>
    </row>
    <row r="94" spans="1:22">
      <c r="A94" t="s">
        <v>397</v>
      </c>
      <c r="B94">
        <v>59.936900000000001</v>
      </c>
      <c r="C94">
        <v>-152.65950000000001</v>
      </c>
      <c r="D94">
        <v>87.3</v>
      </c>
      <c r="E94">
        <v>1.9</v>
      </c>
      <c r="F94" t="s">
        <v>23</v>
      </c>
      <c r="J94">
        <v>0.32</v>
      </c>
      <c r="K94" t="s">
        <v>24</v>
      </c>
      <c r="L94" t="s">
        <v>398</v>
      </c>
      <c r="M94" t="s">
        <v>399</v>
      </c>
      <c r="N94" t="s">
        <v>400</v>
      </c>
      <c r="O94" t="s">
        <v>28</v>
      </c>
      <c r="Q94">
        <v>0.5</v>
      </c>
      <c r="T94" t="s">
        <v>29</v>
      </c>
      <c r="U94" t="s">
        <v>24</v>
      </c>
      <c r="V94" t="s">
        <v>24</v>
      </c>
    </row>
    <row r="95" spans="1:22">
      <c r="A95" t="s">
        <v>401</v>
      </c>
      <c r="B95">
        <v>65.149299999999997</v>
      </c>
      <c r="C95">
        <v>-148.6841</v>
      </c>
      <c r="D95">
        <v>19.3</v>
      </c>
      <c r="E95">
        <v>1.1000000000000001</v>
      </c>
      <c r="F95" t="s">
        <v>23</v>
      </c>
      <c r="J95">
        <v>0.59</v>
      </c>
      <c r="K95" t="s">
        <v>24</v>
      </c>
      <c r="L95" t="s">
        <v>402</v>
      </c>
      <c r="M95" t="s">
        <v>403</v>
      </c>
      <c r="N95" t="s">
        <v>396</v>
      </c>
      <c r="O95" t="s">
        <v>28</v>
      </c>
      <c r="Q95">
        <v>0.2</v>
      </c>
      <c r="T95" t="s">
        <v>29</v>
      </c>
      <c r="U95" t="s">
        <v>24</v>
      </c>
      <c r="V95" t="s">
        <v>24</v>
      </c>
    </row>
    <row r="96" spans="1:22">
      <c r="A96" t="s">
        <v>404</v>
      </c>
      <c r="B96">
        <v>65.129099999999994</v>
      </c>
      <c r="C96">
        <v>-148.68940000000001</v>
      </c>
      <c r="D96">
        <v>18</v>
      </c>
      <c r="E96">
        <v>1.5</v>
      </c>
      <c r="F96" t="s">
        <v>23</v>
      </c>
      <c r="J96">
        <v>0.47</v>
      </c>
      <c r="K96" t="s">
        <v>24</v>
      </c>
      <c r="L96" t="s">
        <v>405</v>
      </c>
      <c r="M96" t="s">
        <v>406</v>
      </c>
      <c r="N96" t="s">
        <v>407</v>
      </c>
      <c r="O96" t="s">
        <v>28</v>
      </c>
      <c r="Q96">
        <v>0.1</v>
      </c>
      <c r="T96" t="s">
        <v>29</v>
      </c>
      <c r="U96" t="s">
        <v>24</v>
      </c>
      <c r="V96" t="s">
        <v>24</v>
      </c>
    </row>
    <row r="97" spans="1:22">
      <c r="A97" t="s">
        <v>408</v>
      </c>
      <c r="B97">
        <v>61.191699999999997</v>
      </c>
      <c r="C97">
        <v>-149.9984</v>
      </c>
      <c r="D97">
        <v>41.9</v>
      </c>
      <c r="E97">
        <v>1.5</v>
      </c>
      <c r="F97" t="s">
        <v>23</v>
      </c>
      <c r="J97">
        <v>0.75</v>
      </c>
      <c r="K97" t="s">
        <v>24</v>
      </c>
      <c r="L97" t="s">
        <v>409</v>
      </c>
      <c r="M97" t="s">
        <v>410</v>
      </c>
      <c r="N97" t="s">
        <v>411</v>
      </c>
      <c r="O97" t="s">
        <v>28</v>
      </c>
      <c r="Q97">
        <v>0.6</v>
      </c>
      <c r="T97" t="s">
        <v>29</v>
      </c>
      <c r="U97" t="s">
        <v>24</v>
      </c>
      <c r="V97" t="s">
        <v>24</v>
      </c>
    </row>
    <row r="98" spans="1:22">
      <c r="A98" t="s">
        <v>412</v>
      </c>
      <c r="B98">
        <v>62.843299999999999</v>
      </c>
      <c r="C98">
        <v>-148.20400000000001</v>
      </c>
      <c r="D98">
        <v>51.3</v>
      </c>
      <c r="E98">
        <v>1.1000000000000001</v>
      </c>
      <c r="F98" t="s">
        <v>23</v>
      </c>
      <c r="J98">
        <v>0.98</v>
      </c>
      <c r="K98" t="s">
        <v>24</v>
      </c>
      <c r="L98" t="s">
        <v>413</v>
      </c>
      <c r="M98" t="s">
        <v>414</v>
      </c>
      <c r="N98" t="s">
        <v>415</v>
      </c>
      <c r="O98" t="s">
        <v>28</v>
      </c>
      <c r="Q98">
        <v>0.7</v>
      </c>
      <c r="T98" t="s">
        <v>29</v>
      </c>
      <c r="U98" t="s">
        <v>24</v>
      </c>
      <c r="V98" t="s">
        <v>24</v>
      </c>
    </row>
    <row r="99" spans="1:22">
      <c r="A99" t="s">
        <v>416</v>
      </c>
      <c r="B99">
        <v>61.470999999999997</v>
      </c>
      <c r="C99">
        <v>-150.05600000000001</v>
      </c>
      <c r="D99">
        <v>34.200000000000003</v>
      </c>
      <c r="E99">
        <v>1.4</v>
      </c>
      <c r="F99" t="s">
        <v>23</v>
      </c>
      <c r="J99">
        <v>0.53</v>
      </c>
      <c r="K99" t="s">
        <v>24</v>
      </c>
      <c r="L99" t="s">
        <v>417</v>
      </c>
      <c r="M99" t="s">
        <v>418</v>
      </c>
      <c r="N99" t="s">
        <v>419</v>
      </c>
      <c r="O99" t="s">
        <v>28</v>
      </c>
      <c r="Q99">
        <v>0.4</v>
      </c>
      <c r="T99" t="s">
        <v>29</v>
      </c>
      <c r="U99" t="s">
        <v>24</v>
      </c>
      <c r="V99" t="s">
        <v>24</v>
      </c>
    </row>
    <row r="100" spans="1:22">
      <c r="A100" t="s">
        <v>420</v>
      </c>
      <c r="B100">
        <v>55.298099999999998</v>
      </c>
      <c r="C100">
        <v>-157.97460000000001</v>
      </c>
      <c r="D100">
        <v>42.6</v>
      </c>
      <c r="E100">
        <v>4.0999999999999996</v>
      </c>
      <c r="F100" t="s">
        <v>139</v>
      </c>
      <c r="H100">
        <v>168</v>
      </c>
      <c r="I100">
        <v>1.0349999999999999</v>
      </c>
      <c r="J100">
        <v>0.65</v>
      </c>
      <c r="K100" t="s">
        <v>169</v>
      </c>
      <c r="L100" t="s">
        <v>421</v>
      </c>
      <c r="M100" t="s">
        <v>422</v>
      </c>
      <c r="N100" t="s">
        <v>423</v>
      </c>
      <c r="O100" t="s">
        <v>28</v>
      </c>
      <c r="P100">
        <v>8.1999999999999993</v>
      </c>
      <c r="Q100">
        <v>10.1</v>
      </c>
      <c r="R100">
        <v>0.30299999999999999</v>
      </c>
      <c r="S100">
        <v>3</v>
      </c>
      <c r="T100" t="s">
        <v>129</v>
      </c>
      <c r="U100" t="s">
        <v>169</v>
      </c>
      <c r="V100" t="s">
        <v>169</v>
      </c>
    </row>
    <row r="101" spans="1:22">
      <c r="A101" t="s">
        <v>424</v>
      </c>
      <c r="B101">
        <v>61.311500000000002</v>
      </c>
      <c r="C101">
        <v>-150.16380000000001</v>
      </c>
      <c r="D101">
        <v>32.5</v>
      </c>
      <c r="E101">
        <v>1.5</v>
      </c>
      <c r="F101" t="s">
        <v>23</v>
      </c>
      <c r="J101">
        <v>0.73</v>
      </c>
      <c r="K101" t="s">
        <v>24</v>
      </c>
      <c r="L101" t="s">
        <v>425</v>
      </c>
      <c r="M101" t="s">
        <v>426</v>
      </c>
      <c r="N101" t="s">
        <v>427</v>
      </c>
      <c r="O101" t="s">
        <v>28</v>
      </c>
      <c r="Q101">
        <v>0.3</v>
      </c>
      <c r="T101" t="s">
        <v>29</v>
      </c>
      <c r="U101" t="s">
        <v>24</v>
      </c>
      <c r="V101" t="s">
        <v>24</v>
      </c>
    </row>
    <row r="102" spans="1:22">
      <c r="A102" t="s">
        <v>428</v>
      </c>
      <c r="B102">
        <v>33.508000000000003</v>
      </c>
      <c r="C102">
        <v>-116.7963333</v>
      </c>
      <c r="D102">
        <v>5.01</v>
      </c>
      <c r="E102">
        <v>1</v>
      </c>
      <c r="F102" t="s">
        <v>23</v>
      </c>
      <c r="G102">
        <v>36</v>
      </c>
      <c r="H102">
        <v>59</v>
      </c>
      <c r="I102">
        <v>5.5009999999999998E-3</v>
      </c>
      <c r="J102">
        <v>0.15</v>
      </c>
      <c r="K102" t="s">
        <v>31</v>
      </c>
      <c r="L102" t="s">
        <v>429</v>
      </c>
      <c r="M102" t="s">
        <v>430</v>
      </c>
      <c r="N102" t="s">
        <v>137</v>
      </c>
      <c r="O102" t="s">
        <v>28</v>
      </c>
      <c r="P102">
        <v>0.16</v>
      </c>
      <c r="Q102">
        <v>0.54</v>
      </c>
      <c r="R102">
        <v>0.125</v>
      </c>
      <c r="S102">
        <v>27</v>
      </c>
      <c r="T102" t="s">
        <v>129</v>
      </c>
      <c r="U102" t="s">
        <v>31</v>
      </c>
      <c r="V102" t="s">
        <v>31</v>
      </c>
    </row>
    <row r="103" spans="1:22">
      <c r="A103" t="s">
        <v>431</v>
      </c>
      <c r="B103">
        <v>63.281300000000002</v>
      </c>
      <c r="C103">
        <v>-151.244</v>
      </c>
      <c r="D103">
        <v>4.7</v>
      </c>
      <c r="E103">
        <v>1.3</v>
      </c>
      <c r="F103" t="s">
        <v>23</v>
      </c>
      <c r="J103">
        <v>0.35</v>
      </c>
      <c r="K103" t="s">
        <v>24</v>
      </c>
      <c r="L103" t="s">
        <v>432</v>
      </c>
      <c r="M103" t="s">
        <v>433</v>
      </c>
      <c r="N103" t="s">
        <v>434</v>
      </c>
      <c r="O103" t="s">
        <v>28</v>
      </c>
      <c r="Q103">
        <v>0.3</v>
      </c>
      <c r="T103" t="s">
        <v>29</v>
      </c>
      <c r="U103" t="s">
        <v>24</v>
      </c>
      <c r="V103" t="s">
        <v>24</v>
      </c>
    </row>
    <row r="104" spans="1:22">
      <c r="A104" t="s">
        <v>435</v>
      </c>
      <c r="B104">
        <v>59.453699999999998</v>
      </c>
      <c r="C104">
        <v>-136.54929999999999</v>
      </c>
      <c r="D104">
        <v>14</v>
      </c>
      <c r="E104">
        <v>2</v>
      </c>
      <c r="F104" t="s">
        <v>23</v>
      </c>
      <c r="J104">
        <v>0.44</v>
      </c>
      <c r="K104" t="s">
        <v>24</v>
      </c>
      <c r="L104" t="s">
        <v>436</v>
      </c>
      <c r="M104" t="s">
        <v>437</v>
      </c>
      <c r="N104" t="s">
        <v>438</v>
      </c>
      <c r="O104" t="s">
        <v>28</v>
      </c>
      <c r="Q104">
        <v>0.1</v>
      </c>
      <c r="T104" t="s">
        <v>29</v>
      </c>
      <c r="U104" t="s">
        <v>24</v>
      </c>
      <c r="V104" t="s">
        <v>24</v>
      </c>
    </row>
    <row r="105" spans="1:22">
      <c r="A105" t="s">
        <v>439</v>
      </c>
      <c r="B105">
        <v>36.557998699999999</v>
      </c>
      <c r="C105">
        <v>-121.1139984</v>
      </c>
      <c r="D105">
        <v>8.09</v>
      </c>
      <c r="E105">
        <v>1.71</v>
      </c>
      <c r="F105" t="s">
        <v>56</v>
      </c>
      <c r="G105">
        <v>14</v>
      </c>
      <c r="H105">
        <v>108</v>
      </c>
      <c r="I105">
        <v>5.4940000000000003E-2</v>
      </c>
      <c r="J105">
        <v>7.0000000000000007E-2</v>
      </c>
      <c r="K105" t="s">
        <v>66</v>
      </c>
      <c r="L105" t="s">
        <v>440</v>
      </c>
      <c r="M105" t="s">
        <v>441</v>
      </c>
      <c r="N105" t="s">
        <v>442</v>
      </c>
      <c r="O105" t="s">
        <v>28</v>
      </c>
      <c r="P105">
        <v>0.4</v>
      </c>
      <c r="Q105">
        <v>0.73</v>
      </c>
      <c r="R105">
        <v>0.22</v>
      </c>
      <c r="S105">
        <v>10</v>
      </c>
      <c r="T105" t="s">
        <v>29</v>
      </c>
      <c r="U105" t="s">
        <v>66</v>
      </c>
      <c r="V105" t="s">
        <v>66</v>
      </c>
    </row>
    <row r="106" spans="1:22">
      <c r="A106" t="s">
        <v>443</v>
      </c>
      <c r="B106">
        <v>63.361600000000003</v>
      </c>
      <c r="C106">
        <v>-145.4545</v>
      </c>
      <c r="D106">
        <v>2.9</v>
      </c>
      <c r="E106">
        <v>0.5</v>
      </c>
      <c r="F106" t="s">
        <v>23</v>
      </c>
      <c r="J106">
        <v>0.42</v>
      </c>
      <c r="K106" t="s">
        <v>24</v>
      </c>
      <c r="L106" t="s">
        <v>444</v>
      </c>
      <c r="M106" t="s">
        <v>445</v>
      </c>
      <c r="N106" t="s">
        <v>446</v>
      </c>
      <c r="O106" t="s">
        <v>28</v>
      </c>
      <c r="Q106">
        <v>0.7</v>
      </c>
      <c r="T106" t="s">
        <v>129</v>
      </c>
      <c r="U106" t="s">
        <v>24</v>
      </c>
      <c r="V106" t="s">
        <v>24</v>
      </c>
    </row>
    <row r="107" spans="1:22">
      <c r="A107" t="s">
        <v>447</v>
      </c>
      <c r="B107">
        <v>61.410699999999999</v>
      </c>
      <c r="C107">
        <v>-150.02350000000001</v>
      </c>
      <c r="D107">
        <v>31</v>
      </c>
      <c r="E107">
        <v>1.5</v>
      </c>
      <c r="F107" t="s">
        <v>23</v>
      </c>
      <c r="J107">
        <v>0.69</v>
      </c>
      <c r="K107" t="s">
        <v>24</v>
      </c>
      <c r="L107" t="s">
        <v>448</v>
      </c>
      <c r="M107" t="s">
        <v>449</v>
      </c>
      <c r="N107" t="s">
        <v>450</v>
      </c>
      <c r="O107" t="s">
        <v>28</v>
      </c>
      <c r="Q107">
        <v>0.2</v>
      </c>
      <c r="T107" t="s">
        <v>29</v>
      </c>
      <c r="U107" t="s">
        <v>24</v>
      </c>
      <c r="V107" t="s">
        <v>24</v>
      </c>
    </row>
    <row r="108" spans="1:22">
      <c r="A108" t="s">
        <v>451</v>
      </c>
      <c r="B108">
        <v>38.809333799999997</v>
      </c>
      <c r="C108">
        <v>-122.8153305</v>
      </c>
      <c r="D108">
        <v>1.1599999999999999</v>
      </c>
      <c r="E108">
        <v>0.31</v>
      </c>
      <c r="F108" t="s">
        <v>56</v>
      </c>
      <c r="G108">
        <v>11</v>
      </c>
      <c r="H108">
        <v>81</v>
      </c>
      <c r="I108">
        <v>1.0829999999999999E-2</v>
      </c>
      <c r="J108">
        <v>0.04</v>
      </c>
      <c r="K108" t="s">
        <v>66</v>
      </c>
      <c r="L108" t="s">
        <v>452</v>
      </c>
      <c r="M108" t="s">
        <v>453</v>
      </c>
      <c r="N108" t="s">
        <v>454</v>
      </c>
      <c r="O108" t="s">
        <v>28</v>
      </c>
      <c r="P108">
        <v>0.28999999999999998</v>
      </c>
      <c r="Q108">
        <v>0.9</v>
      </c>
      <c r="S108">
        <v>1</v>
      </c>
      <c r="T108" t="s">
        <v>29</v>
      </c>
      <c r="U108" t="s">
        <v>66</v>
      </c>
      <c r="V108" t="s">
        <v>66</v>
      </c>
    </row>
    <row r="109" spans="1:22">
      <c r="A109" t="s">
        <v>455</v>
      </c>
      <c r="B109">
        <v>61.456699999999998</v>
      </c>
      <c r="C109">
        <v>-149.9742</v>
      </c>
      <c r="D109">
        <v>33.799999999999997</v>
      </c>
      <c r="E109">
        <v>1.4</v>
      </c>
      <c r="F109" t="s">
        <v>23</v>
      </c>
      <c r="J109">
        <v>0.96</v>
      </c>
      <c r="K109" t="s">
        <v>24</v>
      </c>
      <c r="L109" t="s">
        <v>456</v>
      </c>
      <c r="M109" t="s">
        <v>457</v>
      </c>
      <c r="N109" t="s">
        <v>458</v>
      </c>
      <c r="O109" t="s">
        <v>28</v>
      </c>
      <c r="Q109">
        <v>0.3</v>
      </c>
      <c r="T109" t="s">
        <v>29</v>
      </c>
      <c r="U109" t="s">
        <v>24</v>
      </c>
      <c r="V109" t="s">
        <v>24</v>
      </c>
    </row>
    <row r="110" spans="1:22">
      <c r="A110" t="s">
        <v>459</v>
      </c>
      <c r="B110">
        <v>37.494667100000001</v>
      </c>
      <c r="C110">
        <v>-118.65100099999999</v>
      </c>
      <c r="D110">
        <v>7.66</v>
      </c>
      <c r="E110">
        <v>1.18</v>
      </c>
      <c r="F110" t="s">
        <v>56</v>
      </c>
      <c r="G110">
        <v>8</v>
      </c>
      <c r="H110">
        <v>154</v>
      </c>
      <c r="I110">
        <v>0.15759999999999999</v>
      </c>
      <c r="J110">
        <v>0.02</v>
      </c>
      <c r="K110" t="s">
        <v>66</v>
      </c>
      <c r="L110" t="s">
        <v>460</v>
      </c>
      <c r="M110" t="s">
        <v>461</v>
      </c>
      <c r="N110" t="s">
        <v>462</v>
      </c>
      <c r="O110" t="s">
        <v>28</v>
      </c>
      <c r="P110">
        <v>0.48</v>
      </c>
      <c r="Q110">
        <v>4.2699999999999996</v>
      </c>
      <c r="R110">
        <v>0.26</v>
      </c>
      <c r="S110">
        <v>7</v>
      </c>
      <c r="T110" t="s">
        <v>29</v>
      </c>
      <c r="U110" t="s">
        <v>66</v>
      </c>
      <c r="V110" t="s">
        <v>66</v>
      </c>
    </row>
    <row r="111" spans="1:22">
      <c r="A111" t="s">
        <v>463</v>
      </c>
      <c r="B111">
        <v>33.0998333</v>
      </c>
      <c r="C111">
        <v>-116.526</v>
      </c>
      <c r="D111">
        <v>7.07</v>
      </c>
      <c r="E111">
        <v>1.97</v>
      </c>
      <c r="F111" t="s">
        <v>23</v>
      </c>
      <c r="G111">
        <v>63</v>
      </c>
      <c r="H111">
        <v>24</v>
      </c>
      <c r="I111">
        <v>6.2939999999999996E-2</v>
      </c>
      <c r="J111">
        <v>0.22</v>
      </c>
      <c r="K111" t="s">
        <v>31</v>
      </c>
      <c r="L111" t="s">
        <v>464</v>
      </c>
      <c r="M111" t="s">
        <v>465</v>
      </c>
      <c r="N111" t="s">
        <v>276</v>
      </c>
      <c r="O111" t="s">
        <v>28</v>
      </c>
      <c r="P111">
        <v>0.22</v>
      </c>
      <c r="Q111">
        <v>1</v>
      </c>
      <c r="R111">
        <v>0.127</v>
      </c>
      <c r="S111">
        <v>26</v>
      </c>
      <c r="T111" t="s">
        <v>29</v>
      </c>
      <c r="U111" t="s">
        <v>31</v>
      </c>
      <c r="V111" t="s">
        <v>31</v>
      </c>
    </row>
    <row r="112" spans="1:22">
      <c r="A112" t="s">
        <v>466</v>
      </c>
      <c r="B112">
        <v>17.933299999999999</v>
      </c>
      <c r="C112">
        <v>-68.300799999999995</v>
      </c>
      <c r="D112">
        <v>60</v>
      </c>
      <c r="E112">
        <v>2.75</v>
      </c>
      <c r="F112" t="s">
        <v>56</v>
      </c>
      <c r="G112">
        <v>14</v>
      </c>
      <c r="H112">
        <v>222</v>
      </c>
      <c r="I112">
        <v>0.58620000000000005</v>
      </c>
      <c r="J112">
        <v>0.53</v>
      </c>
      <c r="K112" t="s">
        <v>225</v>
      </c>
      <c r="L112" t="s">
        <v>467</v>
      </c>
      <c r="M112" t="s">
        <v>468</v>
      </c>
      <c r="N112" t="s">
        <v>469</v>
      </c>
      <c r="O112" t="s">
        <v>28</v>
      </c>
      <c r="P112">
        <v>4.26</v>
      </c>
      <c r="Q112">
        <v>5.84</v>
      </c>
      <c r="R112">
        <v>0.35</v>
      </c>
      <c r="S112">
        <v>14</v>
      </c>
      <c r="T112" t="s">
        <v>129</v>
      </c>
      <c r="U112" t="s">
        <v>225</v>
      </c>
      <c r="V112" t="s">
        <v>225</v>
      </c>
    </row>
    <row r="113" spans="1:22">
      <c r="A113" t="s">
        <v>470</v>
      </c>
      <c r="B113">
        <v>33.522833300000002</v>
      </c>
      <c r="C113">
        <v>-116.8</v>
      </c>
      <c r="D113">
        <v>2.77</v>
      </c>
      <c r="E113">
        <v>0.37</v>
      </c>
      <c r="F113" t="s">
        <v>23</v>
      </c>
      <c r="G113">
        <v>18</v>
      </c>
      <c r="H113">
        <v>48</v>
      </c>
      <c r="I113">
        <v>6.7409999999999998E-2</v>
      </c>
      <c r="J113">
        <v>0.15</v>
      </c>
      <c r="K113" t="s">
        <v>31</v>
      </c>
      <c r="L113" t="s">
        <v>471</v>
      </c>
      <c r="M113" t="s">
        <v>472</v>
      </c>
      <c r="N113" t="s">
        <v>473</v>
      </c>
      <c r="O113" t="s">
        <v>28</v>
      </c>
      <c r="P113">
        <v>0.24</v>
      </c>
      <c r="Q113">
        <v>2.57</v>
      </c>
      <c r="R113">
        <v>5.1999999999999998E-2</v>
      </c>
      <c r="S113">
        <v>7</v>
      </c>
      <c r="T113" t="s">
        <v>29</v>
      </c>
      <c r="U113" t="s">
        <v>31</v>
      </c>
      <c r="V113" t="s">
        <v>31</v>
      </c>
    </row>
    <row r="114" spans="1:22">
      <c r="A114" t="s">
        <v>474</v>
      </c>
      <c r="B114">
        <v>34.631333300000001</v>
      </c>
      <c r="C114">
        <v>-116.5736667</v>
      </c>
      <c r="D114">
        <v>1.1399999999999999</v>
      </c>
      <c r="E114">
        <v>1.1299999999999999</v>
      </c>
      <c r="F114" t="s">
        <v>23</v>
      </c>
      <c r="G114">
        <v>10</v>
      </c>
      <c r="H114">
        <v>114</v>
      </c>
      <c r="I114">
        <v>0.1492</v>
      </c>
      <c r="J114">
        <v>0.19</v>
      </c>
      <c r="K114" t="s">
        <v>31</v>
      </c>
      <c r="L114" t="s">
        <v>475</v>
      </c>
      <c r="M114" t="s">
        <v>476</v>
      </c>
      <c r="N114" t="s">
        <v>477</v>
      </c>
      <c r="O114" t="s">
        <v>28</v>
      </c>
      <c r="P114">
        <v>0.41</v>
      </c>
      <c r="Q114">
        <v>1.02</v>
      </c>
      <c r="R114">
        <v>0.14799999999999999</v>
      </c>
      <c r="S114">
        <v>12</v>
      </c>
      <c r="T114" t="s">
        <v>29</v>
      </c>
      <c r="U114" t="s">
        <v>31</v>
      </c>
      <c r="V114" t="s">
        <v>31</v>
      </c>
    </row>
    <row r="115" spans="1:22">
      <c r="A115" t="s">
        <v>478</v>
      </c>
      <c r="B115">
        <v>38.787834199999999</v>
      </c>
      <c r="C115">
        <v>-122.7456665</v>
      </c>
      <c r="D115">
        <v>1.37</v>
      </c>
      <c r="E115">
        <v>0.96</v>
      </c>
      <c r="F115" t="s">
        <v>56</v>
      </c>
      <c r="G115">
        <v>14</v>
      </c>
      <c r="H115">
        <v>57</v>
      </c>
      <c r="I115">
        <v>8.3610000000000004E-3</v>
      </c>
      <c r="J115">
        <v>0.03</v>
      </c>
      <c r="K115" t="s">
        <v>66</v>
      </c>
      <c r="L115" t="s">
        <v>479</v>
      </c>
      <c r="M115" t="s">
        <v>480</v>
      </c>
      <c r="N115" t="s">
        <v>481</v>
      </c>
      <c r="O115" t="s">
        <v>28</v>
      </c>
      <c r="P115">
        <v>0.23</v>
      </c>
      <c r="Q115">
        <v>0.45</v>
      </c>
      <c r="R115">
        <v>0.19</v>
      </c>
      <c r="S115">
        <v>4</v>
      </c>
      <c r="T115" t="s">
        <v>29</v>
      </c>
      <c r="U115" t="s">
        <v>66</v>
      </c>
      <c r="V115" t="s">
        <v>66</v>
      </c>
    </row>
    <row r="116" spans="1:22">
      <c r="A116" t="s">
        <v>482</v>
      </c>
      <c r="B116">
        <v>62.936599999999999</v>
      </c>
      <c r="C116">
        <v>-150.5077</v>
      </c>
      <c r="D116">
        <v>83.3</v>
      </c>
      <c r="E116">
        <v>2</v>
      </c>
      <c r="F116" t="s">
        <v>23</v>
      </c>
      <c r="J116">
        <v>0.61</v>
      </c>
      <c r="K116" t="s">
        <v>24</v>
      </c>
      <c r="L116" t="s">
        <v>483</v>
      </c>
      <c r="M116" t="s">
        <v>484</v>
      </c>
      <c r="N116" t="s">
        <v>485</v>
      </c>
      <c r="O116" t="s">
        <v>28</v>
      </c>
      <c r="Q116">
        <v>0.8</v>
      </c>
      <c r="T116" t="s">
        <v>29</v>
      </c>
      <c r="U116" t="s">
        <v>24</v>
      </c>
      <c r="V116" t="s">
        <v>24</v>
      </c>
    </row>
    <row r="117" spans="1:22">
      <c r="A117" t="s">
        <v>486</v>
      </c>
      <c r="B117">
        <v>13.6312</v>
      </c>
      <c r="C117">
        <v>-90.751999999999995</v>
      </c>
      <c r="D117">
        <v>35</v>
      </c>
      <c r="E117">
        <v>4</v>
      </c>
      <c r="F117" t="s">
        <v>139</v>
      </c>
      <c r="H117">
        <v>178</v>
      </c>
      <c r="I117">
        <v>1.2749999999999999</v>
      </c>
      <c r="J117">
        <v>1.43</v>
      </c>
      <c r="K117" t="s">
        <v>169</v>
      </c>
      <c r="L117" t="s">
        <v>487</v>
      </c>
      <c r="M117" t="s">
        <v>488</v>
      </c>
      <c r="N117" t="s">
        <v>489</v>
      </c>
      <c r="O117" t="s">
        <v>28</v>
      </c>
      <c r="P117">
        <v>4.2</v>
      </c>
      <c r="Q117">
        <v>2</v>
      </c>
      <c r="R117">
        <v>0.183</v>
      </c>
      <c r="S117">
        <v>8</v>
      </c>
      <c r="T117" t="s">
        <v>129</v>
      </c>
      <c r="U117" t="s">
        <v>169</v>
      </c>
      <c r="V117" t="s">
        <v>169</v>
      </c>
    </row>
    <row r="118" spans="1:22">
      <c r="A118" t="s">
        <v>490</v>
      </c>
      <c r="B118">
        <v>33.493499999999997</v>
      </c>
      <c r="C118">
        <v>-116.79116670000001</v>
      </c>
      <c r="D118">
        <v>4.7300000000000004</v>
      </c>
      <c r="E118">
        <v>0.56000000000000005</v>
      </c>
      <c r="F118" t="s">
        <v>23</v>
      </c>
      <c r="G118">
        <v>28</v>
      </c>
      <c r="H118">
        <v>66</v>
      </c>
      <c r="I118">
        <v>2.0320000000000001E-2</v>
      </c>
      <c r="J118">
        <v>0.15</v>
      </c>
      <c r="K118" t="s">
        <v>31</v>
      </c>
      <c r="L118" t="s">
        <v>491</v>
      </c>
      <c r="M118" t="s">
        <v>492</v>
      </c>
      <c r="N118" t="s">
        <v>329</v>
      </c>
      <c r="O118" t="s">
        <v>28</v>
      </c>
      <c r="P118">
        <v>0.22</v>
      </c>
      <c r="Q118">
        <v>0.42</v>
      </c>
      <c r="R118">
        <v>9.7000000000000003E-2</v>
      </c>
      <c r="S118">
        <v>18</v>
      </c>
      <c r="T118" t="s">
        <v>129</v>
      </c>
      <c r="U118" t="s">
        <v>31</v>
      </c>
      <c r="V118" t="s">
        <v>31</v>
      </c>
    </row>
    <row r="119" spans="1:22">
      <c r="A119" t="s">
        <v>493</v>
      </c>
      <c r="B119">
        <v>56.418100000000003</v>
      </c>
      <c r="C119">
        <v>-159.08680000000001</v>
      </c>
      <c r="D119">
        <v>133.5</v>
      </c>
      <c r="E119">
        <v>2.7</v>
      </c>
      <c r="F119" t="s">
        <v>23</v>
      </c>
      <c r="J119">
        <v>0.36</v>
      </c>
      <c r="K119" t="s">
        <v>24</v>
      </c>
      <c r="L119" t="s">
        <v>494</v>
      </c>
      <c r="M119" t="s">
        <v>495</v>
      </c>
      <c r="N119" t="s">
        <v>496</v>
      </c>
      <c r="O119" t="s">
        <v>28</v>
      </c>
      <c r="Q119">
        <v>0.7</v>
      </c>
      <c r="T119" t="s">
        <v>129</v>
      </c>
      <c r="U119" t="s">
        <v>24</v>
      </c>
      <c r="V119" t="s">
        <v>24</v>
      </c>
    </row>
    <row r="120" spans="1:22">
      <c r="A120" t="s">
        <v>497</v>
      </c>
      <c r="B120">
        <v>61.3977</v>
      </c>
      <c r="C120">
        <v>-150.10659999999999</v>
      </c>
      <c r="D120">
        <v>20.9</v>
      </c>
      <c r="E120">
        <v>2.2000000000000002</v>
      </c>
      <c r="F120" t="s">
        <v>23</v>
      </c>
      <c r="J120">
        <v>1.01</v>
      </c>
      <c r="K120" t="s">
        <v>24</v>
      </c>
      <c r="L120" t="s">
        <v>498</v>
      </c>
      <c r="M120" t="s">
        <v>499</v>
      </c>
      <c r="N120" t="s">
        <v>500</v>
      </c>
      <c r="O120" t="s">
        <v>28</v>
      </c>
      <c r="Q120">
        <v>0.3</v>
      </c>
      <c r="T120" t="s">
        <v>29</v>
      </c>
      <c r="U120" t="s">
        <v>24</v>
      </c>
      <c r="V120" t="s">
        <v>24</v>
      </c>
    </row>
    <row r="121" spans="1:22">
      <c r="A121" t="s">
        <v>501</v>
      </c>
      <c r="B121">
        <v>33.103666699999998</v>
      </c>
      <c r="C121">
        <v>-116.5125</v>
      </c>
      <c r="D121">
        <v>9.93</v>
      </c>
      <c r="E121">
        <v>0.6</v>
      </c>
      <c r="F121" t="s">
        <v>23</v>
      </c>
      <c r="G121">
        <v>23</v>
      </c>
      <c r="H121">
        <v>44</v>
      </c>
      <c r="I121">
        <v>7.4899999999999994E-2</v>
      </c>
      <c r="J121">
        <v>0.22</v>
      </c>
      <c r="K121" t="s">
        <v>31</v>
      </c>
      <c r="L121" t="s">
        <v>502</v>
      </c>
      <c r="M121" t="s">
        <v>503</v>
      </c>
      <c r="N121" t="s">
        <v>504</v>
      </c>
      <c r="O121" t="s">
        <v>28</v>
      </c>
      <c r="P121">
        <v>0.46</v>
      </c>
      <c r="Q121">
        <v>0.77</v>
      </c>
      <c r="R121">
        <v>0.184</v>
      </c>
      <c r="S121">
        <v>8</v>
      </c>
      <c r="T121" t="s">
        <v>129</v>
      </c>
      <c r="U121" t="s">
        <v>31</v>
      </c>
      <c r="V121" t="s">
        <v>31</v>
      </c>
    </row>
    <row r="122" spans="1:22">
      <c r="A122" t="s">
        <v>505</v>
      </c>
      <c r="B122">
        <v>62.288699999999999</v>
      </c>
      <c r="C122">
        <v>-148.2174</v>
      </c>
      <c r="D122">
        <v>46.4</v>
      </c>
      <c r="E122">
        <v>1.3</v>
      </c>
      <c r="F122" t="s">
        <v>23</v>
      </c>
      <c r="J122">
        <v>0.76</v>
      </c>
      <c r="K122" t="s">
        <v>24</v>
      </c>
      <c r="L122" t="s">
        <v>506</v>
      </c>
      <c r="M122" t="s">
        <v>507</v>
      </c>
      <c r="N122" t="s">
        <v>508</v>
      </c>
      <c r="O122" t="s">
        <v>28</v>
      </c>
      <c r="Q122">
        <v>1.9</v>
      </c>
      <c r="T122" t="s">
        <v>29</v>
      </c>
      <c r="U122" t="s">
        <v>24</v>
      </c>
      <c r="V122" t="s">
        <v>24</v>
      </c>
    </row>
    <row r="123" spans="1:22">
      <c r="A123" t="s">
        <v>509</v>
      </c>
      <c r="B123">
        <v>33.298499999999997</v>
      </c>
      <c r="C123">
        <v>-116.36633329999999</v>
      </c>
      <c r="D123">
        <v>9.6999999999999993</v>
      </c>
      <c r="E123">
        <v>0.6</v>
      </c>
      <c r="F123" t="s">
        <v>23</v>
      </c>
      <c r="G123">
        <v>17</v>
      </c>
      <c r="H123">
        <v>155</v>
      </c>
      <c r="I123">
        <v>5.2209999999999999E-2</v>
      </c>
      <c r="J123">
        <v>0.14000000000000001</v>
      </c>
      <c r="K123" t="s">
        <v>31</v>
      </c>
      <c r="L123" t="s">
        <v>510</v>
      </c>
      <c r="M123" t="s">
        <v>511</v>
      </c>
      <c r="N123" t="s">
        <v>512</v>
      </c>
      <c r="O123" t="s">
        <v>28</v>
      </c>
      <c r="P123">
        <v>0.43</v>
      </c>
      <c r="Q123">
        <v>0.37</v>
      </c>
      <c r="R123">
        <v>0.128</v>
      </c>
      <c r="S123">
        <v>8</v>
      </c>
      <c r="T123" t="s">
        <v>129</v>
      </c>
      <c r="U123" t="s">
        <v>31</v>
      </c>
      <c r="V123" t="s">
        <v>31</v>
      </c>
    </row>
    <row r="124" spans="1:22">
      <c r="A124" t="s">
        <v>513</v>
      </c>
      <c r="B124">
        <v>63.249899999999997</v>
      </c>
      <c r="C124">
        <v>-150.03919999999999</v>
      </c>
      <c r="D124">
        <v>117.2</v>
      </c>
      <c r="E124">
        <v>1.8</v>
      </c>
      <c r="F124" t="s">
        <v>23</v>
      </c>
      <c r="J124">
        <v>0.34</v>
      </c>
      <c r="K124" t="s">
        <v>24</v>
      </c>
      <c r="L124" t="s">
        <v>514</v>
      </c>
      <c r="M124" t="s">
        <v>515</v>
      </c>
      <c r="N124" t="s">
        <v>516</v>
      </c>
      <c r="O124" t="s">
        <v>28</v>
      </c>
      <c r="Q124">
        <v>0.8</v>
      </c>
      <c r="T124" t="s">
        <v>29</v>
      </c>
      <c r="U124" t="s">
        <v>24</v>
      </c>
      <c r="V124" t="s">
        <v>24</v>
      </c>
    </row>
    <row r="125" spans="1:22">
      <c r="A125" t="s">
        <v>517</v>
      </c>
      <c r="B125">
        <v>36.436700000000002</v>
      </c>
      <c r="C125">
        <v>-116.97150000000001</v>
      </c>
      <c r="D125">
        <v>7</v>
      </c>
      <c r="E125">
        <v>0.3</v>
      </c>
      <c r="F125" t="s">
        <v>23</v>
      </c>
      <c r="G125">
        <v>11</v>
      </c>
      <c r="H125">
        <v>219</v>
      </c>
      <c r="I125">
        <v>9.1999999999999998E-2</v>
      </c>
      <c r="J125">
        <v>0.18690000000000001</v>
      </c>
      <c r="K125" t="s">
        <v>82</v>
      </c>
      <c r="L125" t="s">
        <v>518</v>
      </c>
      <c r="M125" t="s">
        <v>519</v>
      </c>
      <c r="N125" t="s">
        <v>520</v>
      </c>
      <c r="O125" t="s">
        <v>28</v>
      </c>
      <c r="Q125">
        <v>2.8</v>
      </c>
      <c r="R125">
        <v>0.27</v>
      </c>
      <c r="S125">
        <v>5</v>
      </c>
      <c r="T125" t="s">
        <v>129</v>
      </c>
      <c r="U125" t="s">
        <v>82</v>
      </c>
      <c r="V125" t="s">
        <v>82</v>
      </c>
    </row>
    <row r="126" spans="1:22">
      <c r="A126" t="s">
        <v>521</v>
      </c>
      <c r="B126">
        <v>19.027100000000001</v>
      </c>
      <c r="C126">
        <v>-64.270099999999999</v>
      </c>
      <c r="D126">
        <v>91</v>
      </c>
      <c r="E126">
        <v>3.16</v>
      </c>
      <c r="F126" t="s">
        <v>56</v>
      </c>
      <c r="G126">
        <v>6</v>
      </c>
      <c r="H126">
        <v>345</v>
      </c>
      <c r="I126">
        <v>1.8098000000000001</v>
      </c>
      <c r="J126">
        <v>0.19</v>
      </c>
      <c r="K126" t="s">
        <v>225</v>
      </c>
      <c r="L126" t="s">
        <v>522</v>
      </c>
      <c r="M126" t="s">
        <v>523</v>
      </c>
      <c r="N126" t="s">
        <v>524</v>
      </c>
      <c r="O126" t="s">
        <v>28</v>
      </c>
      <c r="P126">
        <v>5.48</v>
      </c>
      <c r="Q126">
        <v>9.3000000000000007</v>
      </c>
      <c r="R126">
        <v>0.36</v>
      </c>
      <c r="S126">
        <v>6</v>
      </c>
      <c r="T126" t="s">
        <v>129</v>
      </c>
      <c r="U126" t="s">
        <v>225</v>
      </c>
      <c r="V126" t="s">
        <v>225</v>
      </c>
    </row>
    <row r="127" spans="1:22">
      <c r="A127" t="s">
        <v>525</v>
      </c>
      <c r="B127">
        <v>38.610500000000002</v>
      </c>
      <c r="C127">
        <v>-118.7689</v>
      </c>
      <c r="D127">
        <v>9.8000000000000007</v>
      </c>
      <c r="E127">
        <v>1.2</v>
      </c>
      <c r="F127" t="s">
        <v>23</v>
      </c>
      <c r="G127">
        <v>10</v>
      </c>
      <c r="H127">
        <v>79.92</v>
      </c>
      <c r="I127">
        <v>0.153</v>
      </c>
      <c r="J127">
        <v>0.22739999999999999</v>
      </c>
      <c r="K127" t="s">
        <v>82</v>
      </c>
      <c r="L127" t="s">
        <v>526</v>
      </c>
      <c r="M127" t="s">
        <v>527</v>
      </c>
      <c r="N127" t="s">
        <v>528</v>
      </c>
      <c r="O127" t="s">
        <v>28</v>
      </c>
      <c r="Q127">
        <v>5.7</v>
      </c>
      <c r="R127">
        <v>0.31</v>
      </c>
      <c r="S127">
        <v>4</v>
      </c>
      <c r="T127" t="s">
        <v>129</v>
      </c>
      <c r="U127" t="s">
        <v>82</v>
      </c>
      <c r="V127" t="s">
        <v>82</v>
      </c>
    </row>
    <row r="128" spans="1:22">
      <c r="A128" t="s">
        <v>529</v>
      </c>
      <c r="B128">
        <v>33.100333300000003</v>
      </c>
      <c r="C128">
        <v>-116.5226667</v>
      </c>
      <c r="D128">
        <v>8.1300000000000008</v>
      </c>
      <c r="E128">
        <v>1.96</v>
      </c>
      <c r="F128" t="s">
        <v>23</v>
      </c>
      <c r="G128">
        <v>59</v>
      </c>
      <c r="H128">
        <v>31</v>
      </c>
      <c r="I128">
        <v>6.5759999999999999E-2</v>
      </c>
      <c r="J128">
        <v>0.2</v>
      </c>
      <c r="K128" t="s">
        <v>31</v>
      </c>
      <c r="L128" t="s">
        <v>530</v>
      </c>
      <c r="M128" t="s">
        <v>531</v>
      </c>
      <c r="N128" t="s">
        <v>276</v>
      </c>
      <c r="O128" t="s">
        <v>28</v>
      </c>
      <c r="P128">
        <v>0.23</v>
      </c>
      <c r="Q128">
        <v>0.76</v>
      </c>
      <c r="R128">
        <v>0.17199999999999999</v>
      </c>
      <c r="S128">
        <v>26</v>
      </c>
      <c r="T128" t="s">
        <v>29</v>
      </c>
      <c r="U128" t="s">
        <v>31</v>
      </c>
      <c r="V128" t="s">
        <v>31</v>
      </c>
    </row>
    <row r="129" spans="1:22">
      <c r="A129" t="s">
        <v>532</v>
      </c>
      <c r="B129">
        <v>38.826332100000002</v>
      </c>
      <c r="C129">
        <v>-122.8118362</v>
      </c>
      <c r="D129">
        <v>1.36</v>
      </c>
      <c r="E129">
        <v>0.59</v>
      </c>
      <c r="F129" t="s">
        <v>56</v>
      </c>
      <c r="G129">
        <v>15</v>
      </c>
      <c r="H129">
        <v>71</v>
      </c>
      <c r="I129">
        <v>3.2399999999999998E-3</v>
      </c>
      <c r="J129">
        <v>0.03</v>
      </c>
      <c r="K129" t="s">
        <v>66</v>
      </c>
      <c r="L129" t="s">
        <v>533</v>
      </c>
      <c r="M129" t="s">
        <v>534</v>
      </c>
      <c r="N129" t="s">
        <v>535</v>
      </c>
      <c r="O129" t="s">
        <v>28</v>
      </c>
      <c r="P129">
        <v>0.24</v>
      </c>
      <c r="Q129">
        <v>0.56000000000000005</v>
      </c>
      <c r="R129">
        <v>0.17</v>
      </c>
      <c r="S129">
        <v>2</v>
      </c>
      <c r="T129" t="s">
        <v>29</v>
      </c>
      <c r="U129" t="s">
        <v>66</v>
      </c>
      <c r="V129" t="s">
        <v>66</v>
      </c>
    </row>
    <row r="130" spans="1:22">
      <c r="A130" t="s">
        <v>536</v>
      </c>
      <c r="B130">
        <v>69.603700000000003</v>
      </c>
      <c r="C130">
        <v>-144.26519999999999</v>
      </c>
      <c r="D130">
        <v>6.3</v>
      </c>
      <c r="E130">
        <v>2.7</v>
      </c>
      <c r="F130" t="s">
        <v>23</v>
      </c>
      <c r="J130">
        <v>0.86</v>
      </c>
      <c r="K130" t="s">
        <v>24</v>
      </c>
      <c r="L130" t="s">
        <v>537</v>
      </c>
      <c r="M130" t="s">
        <v>538</v>
      </c>
      <c r="N130" t="s">
        <v>539</v>
      </c>
      <c r="O130" t="s">
        <v>28</v>
      </c>
      <c r="Q130">
        <v>3.7</v>
      </c>
      <c r="T130" t="s">
        <v>29</v>
      </c>
      <c r="U130" t="s">
        <v>24</v>
      </c>
      <c r="V130" t="s">
        <v>24</v>
      </c>
    </row>
    <row r="131" spans="1:22">
      <c r="A131" t="s">
        <v>540</v>
      </c>
      <c r="B131">
        <v>61.456800000000001</v>
      </c>
      <c r="C131">
        <v>-150.01169999999999</v>
      </c>
      <c r="D131">
        <v>31.1</v>
      </c>
      <c r="E131">
        <v>2.1</v>
      </c>
      <c r="F131" t="s">
        <v>23</v>
      </c>
      <c r="J131">
        <v>0.7</v>
      </c>
      <c r="K131" t="s">
        <v>24</v>
      </c>
      <c r="L131" t="s">
        <v>541</v>
      </c>
      <c r="M131" t="s">
        <v>542</v>
      </c>
      <c r="N131" t="s">
        <v>543</v>
      </c>
      <c r="O131" t="s">
        <v>28</v>
      </c>
      <c r="Q131">
        <v>0.4</v>
      </c>
      <c r="T131" t="s">
        <v>29</v>
      </c>
      <c r="U131" t="s">
        <v>24</v>
      </c>
      <c r="V131" t="s">
        <v>24</v>
      </c>
    </row>
    <row r="132" spans="1:22">
      <c r="A132" t="s">
        <v>544</v>
      </c>
      <c r="B132">
        <v>33.5045</v>
      </c>
      <c r="C132">
        <v>-116.80249999999999</v>
      </c>
      <c r="D132">
        <v>2.86</v>
      </c>
      <c r="E132">
        <v>1.75</v>
      </c>
      <c r="F132" t="s">
        <v>23</v>
      </c>
      <c r="G132">
        <v>63</v>
      </c>
      <c r="H132">
        <v>27</v>
      </c>
      <c r="I132">
        <v>8.0520000000000001E-3</v>
      </c>
      <c r="J132">
        <v>0.2</v>
      </c>
      <c r="K132" t="s">
        <v>31</v>
      </c>
      <c r="L132" t="s">
        <v>545</v>
      </c>
      <c r="M132" t="s">
        <v>546</v>
      </c>
      <c r="N132" t="s">
        <v>329</v>
      </c>
      <c r="O132" t="s">
        <v>28</v>
      </c>
      <c r="P132">
        <v>0.17</v>
      </c>
      <c r="Q132">
        <v>0.56000000000000005</v>
      </c>
      <c r="R132">
        <v>0.188</v>
      </c>
      <c r="S132">
        <v>26</v>
      </c>
      <c r="T132" t="s">
        <v>129</v>
      </c>
      <c r="U132" t="s">
        <v>31</v>
      </c>
      <c r="V132" t="s">
        <v>31</v>
      </c>
    </row>
    <row r="133" spans="1:22">
      <c r="A133" t="s">
        <v>547</v>
      </c>
      <c r="B133">
        <v>64.975300000000004</v>
      </c>
      <c r="C133">
        <v>-147.30449999999999</v>
      </c>
      <c r="D133">
        <v>1.1000000000000001</v>
      </c>
      <c r="E133">
        <v>1.3</v>
      </c>
      <c r="F133" t="s">
        <v>23</v>
      </c>
      <c r="J133">
        <v>0.57999999999999996</v>
      </c>
      <c r="K133" t="s">
        <v>24</v>
      </c>
      <c r="L133" t="s">
        <v>548</v>
      </c>
      <c r="M133" t="s">
        <v>549</v>
      </c>
      <c r="N133" t="s">
        <v>550</v>
      </c>
      <c r="O133" t="s">
        <v>28</v>
      </c>
      <c r="Q133">
        <v>0.8</v>
      </c>
      <c r="T133" t="s">
        <v>29</v>
      </c>
      <c r="U133" t="s">
        <v>24</v>
      </c>
      <c r="V133" t="s">
        <v>24</v>
      </c>
    </row>
    <row r="134" spans="1:22">
      <c r="A134" t="s">
        <v>551</v>
      </c>
      <c r="B134">
        <v>61.317900000000002</v>
      </c>
      <c r="C134">
        <v>-147.62780000000001</v>
      </c>
      <c r="D134">
        <v>16.8</v>
      </c>
      <c r="E134">
        <v>2.1</v>
      </c>
      <c r="F134" t="s">
        <v>23</v>
      </c>
      <c r="J134">
        <v>0.71</v>
      </c>
      <c r="K134" t="s">
        <v>24</v>
      </c>
      <c r="L134" t="s">
        <v>552</v>
      </c>
      <c r="M134" t="s">
        <v>553</v>
      </c>
      <c r="N134" t="s">
        <v>554</v>
      </c>
      <c r="O134" t="s">
        <v>28</v>
      </c>
      <c r="Q134">
        <v>0.2</v>
      </c>
      <c r="T134" t="s">
        <v>29</v>
      </c>
      <c r="U134" t="s">
        <v>24</v>
      </c>
      <c r="V134" t="s">
        <v>24</v>
      </c>
    </row>
    <row r="135" spans="1:22">
      <c r="A135" t="s">
        <v>555</v>
      </c>
      <c r="B135">
        <v>61.369500000000002</v>
      </c>
      <c r="C135">
        <v>-147.65860000000001</v>
      </c>
      <c r="D135">
        <v>0</v>
      </c>
      <c r="E135">
        <v>1.6</v>
      </c>
      <c r="F135" t="s">
        <v>23</v>
      </c>
      <c r="J135">
        <v>0.94</v>
      </c>
      <c r="K135" t="s">
        <v>24</v>
      </c>
      <c r="L135" t="s">
        <v>556</v>
      </c>
      <c r="M135" t="s">
        <v>557</v>
      </c>
      <c r="N135" t="s">
        <v>558</v>
      </c>
      <c r="O135" t="s">
        <v>28</v>
      </c>
      <c r="Q135">
        <v>0.8</v>
      </c>
      <c r="T135" t="s">
        <v>29</v>
      </c>
      <c r="U135" t="s">
        <v>24</v>
      </c>
      <c r="V135" t="s">
        <v>24</v>
      </c>
    </row>
    <row r="136" spans="1:22">
      <c r="A136" t="s">
        <v>559</v>
      </c>
      <c r="B136">
        <v>38.048699999999997</v>
      </c>
      <c r="C136">
        <v>-118.87260000000001</v>
      </c>
      <c r="D136">
        <v>0</v>
      </c>
      <c r="E136">
        <v>0.8</v>
      </c>
      <c r="F136" t="s">
        <v>23</v>
      </c>
      <c r="G136">
        <v>5</v>
      </c>
      <c r="H136">
        <v>205.77</v>
      </c>
      <c r="I136">
        <v>0.35299999999999998</v>
      </c>
      <c r="J136">
        <v>0.15240000000000001</v>
      </c>
      <c r="K136" t="s">
        <v>82</v>
      </c>
      <c r="L136" t="s">
        <v>560</v>
      </c>
      <c r="M136" t="s">
        <v>561</v>
      </c>
      <c r="N136" t="s">
        <v>562</v>
      </c>
      <c r="O136" t="s">
        <v>28</v>
      </c>
      <c r="Q136">
        <v>0</v>
      </c>
      <c r="R136">
        <v>0.1</v>
      </c>
      <c r="S136">
        <v>2</v>
      </c>
      <c r="T136" t="s">
        <v>129</v>
      </c>
      <c r="U136" t="s">
        <v>82</v>
      </c>
      <c r="V136" t="s">
        <v>82</v>
      </c>
    </row>
    <row r="137" spans="1:22">
      <c r="A137" t="s">
        <v>563</v>
      </c>
      <c r="B137">
        <v>33.487166700000003</v>
      </c>
      <c r="C137">
        <v>-116.79166669999999</v>
      </c>
      <c r="D137">
        <v>3.7</v>
      </c>
      <c r="E137">
        <v>0.85</v>
      </c>
      <c r="F137" t="s">
        <v>23</v>
      </c>
      <c r="G137">
        <v>33</v>
      </c>
      <c r="H137">
        <v>43</v>
      </c>
      <c r="I137">
        <v>2.6159999999999999E-2</v>
      </c>
      <c r="J137">
        <v>0.15</v>
      </c>
      <c r="K137" t="s">
        <v>31</v>
      </c>
      <c r="L137" t="s">
        <v>564</v>
      </c>
      <c r="M137" t="s">
        <v>565</v>
      </c>
      <c r="N137" t="s">
        <v>566</v>
      </c>
      <c r="O137" t="s">
        <v>28</v>
      </c>
      <c r="P137">
        <v>0.18</v>
      </c>
      <c r="Q137">
        <v>0.4</v>
      </c>
      <c r="R137">
        <v>0.17</v>
      </c>
      <c r="S137">
        <v>25</v>
      </c>
      <c r="T137" t="s">
        <v>129</v>
      </c>
      <c r="U137" t="s">
        <v>31</v>
      </c>
      <c r="V137" t="s">
        <v>31</v>
      </c>
    </row>
    <row r="138" spans="1:22">
      <c r="A138" t="s">
        <v>567</v>
      </c>
      <c r="B138">
        <v>18.2166</v>
      </c>
      <c r="C138">
        <v>-68.662800000000004</v>
      </c>
      <c r="D138">
        <v>77</v>
      </c>
      <c r="E138">
        <v>2.72</v>
      </c>
      <c r="F138" t="s">
        <v>56</v>
      </c>
      <c r="G138">
        <v>9</v>
      </c>
      <c r="H138">
        <v>212</v>
      </c>
      <c r="I138">
        <v>1.5672999999999999</v>
      </c>
      <c r="J138">
        <v>0.43</v>
      </c>
      <c r="K138" t="s">
        <v>225</v>
      </c>
      <c r="L138" t="s">
        <v>568</v>
      </c>
      <c r="M138" t="s">
        <v>569</v>
      </c>
      <c r="N138" t="s">
        <v>570</v>
      </c>
      <c r="O138" t="s">
        <v>28</v>
      </c>
      <c r="P138">
        <v>6.24</v>
      </c>
      <c r="Q138">
        <v>4.3</v>
      </c>
      <c r="R138">
        <v>0.24</v>
      </c>
      <c r="S138">
        <v>9</v>
      </c>
      <c r="T138" t="s">
        <v>129</v>
      </c>
      <c r="U138" t="s">
        <v>225</v>
      </c>
      <c r="V138" t="s">
        <v>225</v>
      </c>
    </row>
    <row r="139" spans="1:22">
      <c r="A139" t="s">
        <v>571</v>
      </c>
      <c r="B139">
        <v>33.517333299999997</v>
      </c>
      <c r="C139">
        <v>-116.7898333</v>
      </c>
      <c r="D139">
        <v>4.43</v>
      </c>
      <c r="E139">
        <v>0.43</v>
      </c>
      <c r="F139" t="s">
        <v>23</v>
      </c>
      <c r="G139">
        <v>17</v>
      </c>
      <c r="H139">
        <v>58</v>
      </c>
      <c r="I139">
        <v>1.008E-2</v>
      </c>
      <c r="J139">
        <v>0.22</v>
      </c>
      <c r="K139" t="s">
        <v>31</v>
      </c>
      <c r="L139" t="s">
        <v>572</v>
      </c>
      <c r="M139" t="s">
        <v>573</v>
      </c>
      <c r="N139" t="s">
        <v>473</v>
      </c>
      <c r="O139" t="s">
        <v>28</v>
      </c>
      <c r="P139">
        <v>0.43</v>
      </c>
      <c r="Q139">
        <v>0.78</v>
      </c>
      <c r="R139">
        <v>0.158</v>
      </c>
      <c r="S139">
        <v>6</v>
      </c>
      <c r="T139" t="s">
        <v>29</v>
      </c>
      <c r="U139" t="s">
        <v>31</v>
      </c>
      <c r="V139" t="s">
        <v>31</v>
      </c>
    </row>
    <row r="140" spans="1:22">
      <c r="A140" t="s">
        <v>574</v>
      </c>
      <c r="B140">
        <v>22.814299999999999</v>
      </c>
      <c r="C140">
        <v>121.376</v>
      </c>
      <c r="D140">
        <v>47.46</v>
      </c>
      <c r="E140">
        <v>4.3</v>
      </c>
      <c r="F140" t="s">
        <v>139</v>
      </c>
      <c r="H140">
        <v>115</v>
      </c>
      <c r="I140">
        <v>2.1520000000000001</v>
      </c>
      <c r="J140">
        <v>0.76</v>
      </c>
      <c r="K140" t="s">
        <v>169</v>
      </c>
      <c r="L140" t="s">
        <v>575</v>
      </c>
      <c r="M140" t="s">
        <v>576</v>
      </c>
      <c r="N140" t="s">
        <v>577</v>
      </c>
      <c r="O140" t="s">
        <v>28</v>
      </c>
      <c r="P140">
        <v>9.3000000000000007</v>
      </c>
      <c r="Q140">
        <v>9.5</v>
      </c>
      <c r="R140">
        <v>0.10299999999999999</v>
      </c>
      <c r="S140">
        <v>27</v>
      </c>
      <c r="T140" t="s">
        <v>129</v>
      </c>
      <c r="U140" t="s">
        <v>169</v>
      </c>
      <c r="V140" t="s">
        <v>169</v>
      </c>
    </row>
    <row r="141" spans="1:22">
      <c r="A141" t="s">
        <v>578</v>
      </c>
      <c r="B141">
        <v>38.637</v>
      </c>
      <c r="C141">
        <v>-117.13330000000001</v>
      </c>
      <c r="D141">
        <v>6.4</v>
      </c>
      <c r="E141">
        <v>1.9</v>
      </c>
      <c r="F141" t="s">
        <v>23</v>
      </c>
      <c r="G141">
        <v>15</v>
      </c>
      <c r="H141">
        <v>132.38999999999999</v>
      </c>
      <c r="I141">
        <v>0.20499999999999999</v>
      </c>
      <c r="J141">
        <v>0.33</v>
      </c>
      <c r="K141" t="s">
        <v>82</v>
      </c>
      <c r="L141" t="s">
        <v>579</v>
      </c>
      <c r="M141" t="s">
        <v>580</v>
      </c>
      <c r="N141" t="s">
        <v>581</v>
      </c>
      <c r="O141" t="s">
        <v>28</v>
      </c>
      <c r="Q141">
        <v>2.5</v>
      </c>
      <c r="T141" t="s">
        <v>29</v>
      </c>
      <c r="U141" t="s">
        <v>82</v>
      </c>
      <c r="V141" t="s">
        <v>82</v>
      </c>
    </row>
    <row r="142" spans="1:22">
      <c r="A142" t="s">
        <v>582</v>
      </c>
      <c r="B142">
        <v>36.469099999999997</v>
      </c>
      <c r="C142">
        <v>-116.91589999999999</v>
      </c>
      <c r="D142">
        <v>8.3000000000000007</v>
      </c>
      <c r="E142">
        <v>-0.1</v>
      </c>
      <c r="F142" t="s">
        <v>23</v>
      </c>
      <c r="G142">
        <v>5</v>
      </c>
      <c r="H142">
        <v>256.58999999999997</v>
      </c>
      <c r="I142">
        <v>4.2999999999999997E-2</v>
      </c>
      <c r="J142">
        <v>0.1323</v>
      </c>
      <c r="K142" t="s">
        <v>82</v>
      </c>
      <c r="L142" t="s">
        <v>583</v>
      </c>
      <c r="M142" t="s">
        <v>584</v>
      </c>
      <c r="N142" t="s">
        <v>585</v>
      </c>
      <c r="O142" t="s">
        <v>28</v>
      </c>
      <c r="Q142">
        <v>2.9</v>
      </c>
      <c r="R142">
        <v>0.23</v>
      </c>
      <c r="S142">
        <v>2</v>
      </c>
      <c r="T142" t="s">
        <v>129</v>
      </c>
      <c r="U142" t="s">
        <v>82</v>
      </c>
      <c r="V142" t="s">
        <v>82</v>
      </c>
    </row>
    <row r="143" spans="1:22">
      <c r="A143" t="s">
        <v>586</v>
      </c>
      <c r="B143">
        <v>19.441666699999999</v>
      </c>
      <c r="C143">
        <v>-155.6106667</v>
      </c>
      <c r="D143">
        <v>-0.77</v>
      </c>
      <c r="E143">
        <v>2.4700000000000002</v>
      </c>
      <c r="F143" t="s">
        <v>23</v>
      </c>
      <c r="G143">
        <v>39</v>
      </c>
      <c r="H143">
        <v>108</v>
      </c>
      <c r="I143">
        <v>1.2579999999999999E-2</v>
      </c>
      <c r="J143">
        <v>0.12</v>
      </c>
      <c r="K143" t="s">
        <v>57</v>
      </c>
      <c r="L143" t="s">
        <v>587</v>
      </c>
      <c r="M143" t="s">
        <v>588</v>
      </c>
      <c r="N143" t="s">
        <v>589</v>
      </c>
      <c r="O143" t="s">
        <v>28</v>
      </c>
      <c r="P143">
        <v>0.2</v>
      </c>
      <c r="Q143">
        <v>0.3</v>
      </c>
      <c r="R143">
        <v>0.10199999999999999</v>
      </c>
      <c r="S143">
        <v>30</v>
      </c>
      <c r="T143" t="s">
        <v>129</v>
      </c>
      <c r="U143" t="s">
        <v>57</v>
      </c>
      <c r="V143" t="s">
        <v>57</v>
      </c>
    </row>
    <row r="144" spans="1:22">
      <c r="A144" t="s">
        <v>590</v>
      </c>
      <c r="B144">
        <v>38.505299999999998</v>
      </c>
      <c r="C144">
        <v>-117.1563</v>
      </c>
      <c r="D144">
        <v>14.5</v>
      </c>
      <c r="E144">
        <v>1.4</v>
      </c>
      <c r="F144" t="s">
        <v>23</v>
      </c>
      <c r="G144">
        <v>10</v>
      </c>
      <c r="H144">
        <v>240.03</v>
      </c>
      <c r="I144">
        <v>0.76100000000000001</v>
      </c>
      <c r="J144">
        <v>0.23</v>
      </c>
      <c r="K144" t="s">
        <v>82</v>
      </c>
      <c r="L144" t="s">
        <v>591</v>
      </c>
      <c r="M144" t="s">
        <v>592</v>
      </c>
      <c r="N144" t="s">
        <v>593</v>
      </c>
      <c r="O144" t="s">
        <v>28</v>
      </c>
      <c r="Q144">
        <v>2.1</v>
      </c>
      <c r="T144" t="s">
        <v>29</v>
      </c>
      <c r="U144" t="s">
        <v>82</v>
      </c>
      <c r="V144" t="s">
        <v>82</v>
      </c>
    </row>
    <row r="145" spans="1:22">
      <c r="A145" t="s">
        <v>594</v>
      </c>
      <c r="B145">
        <v>45.9181666666667</v>
      </c>
      <c r="C145">
        <v>-119.301166666667</v>
      </c>
      <c r="D145">
        <v>-0.5</v>
      </c>
      <c r="E145">
        <v>1.84</v>
      </c>
      <c r="F145" t="s">
        <v>23</v>
      </c>
      <c r="G145">
        <v>7</v>
      </c>
      <c r="H145">
        <v>178</v>
      </c>
      <c r="J145">
        <v>0.11</v>
      </c>
      <c r="K145" t="s">
        <v>595</v>
      </c>
      <c r="L145" t="s">
        <v>596</v>
      </c>
      <c r="M145" t="s">
        <v>597</v>
      </c>
      <c r="N145" t="s">
        <v>598</v>
      </c>
      <c r="O145" t="s">
        <v>28</v>
      </c>
      <c r="P145">
        <v>1.07</v>
      </c>
      <c r="Q145">
        <v>4.76</v>
      </c>
      <c r="R145">
        <v>0.15678938642649201</v>
      </c>
      <c r="S145">
        <v>9</v>
      </c>
      <c r="T145" t="s">
        <v>129</v>
      </c>
      <c r="U145" t="s">
        <v>595</v>
      </c>
      <c r="V145" t="s">
        <v>595</v>
      </c>
    </row>
    <row r="146" spans="1:22">
      <c r="A146" t="s">
        <v>599</v>
      </c>
      <c r="B146">
        <v>33.515833299999997</v>
      </c>
      <c r="C146">
        <v>-116.797</v>
      </c>
      <c r="D146">
        <v>3.12</v>
      </c>
      <c r="E146">
        <v>0.6</v>
      </c>
      <c r="F146" t="s">
        <v>23</v>
      </c>
      <c r="G146">
        <v>24</v>
      </c>
      <c r="H146">
        <v>39</v>
      </c>
      <c r="I146">
        <v>4.4460000000000003E-3</v>
      </c>
      <c r="J146">
        <v>0.16</v>
      </c>
      <c r="K146" t="s">
        <v>31</v>
      </c>
      <c r="L146" t="s">
        <v>600</v>
      </c>
      <c r="M146" t="s">
        <v>601</v>
      </c>
      <c r="N146" t="s">
        <v>137</v>
      </c>
      <c r="O146" t="s">
        <v>28</v>
      </c>
      <c r="P146">
        <v>0.23</v>
      </c>
      <c r="Q146">
        <v>0.75</v>
      </c>
      <c r="R146">
        <v>0.13200000000000001</v>
      </c>
      <c r="S146">
        <v>19</v>
      </c>
      <c r="T146" t="s">
        <v>129</v>
      </c>
      <c r="U146" t="s">
        <v>31</v>
      </c>
      <c r="V146" t="s">
        <v>31</v>
      </c>
    </row>
    <row r="147" spans="1:22">
      <c r="A147" t="s">
        <v>602</v>
      </c>
      <c r="B147">
        <v>36.186164900000001</v>
      </c>
      <c r="C147">
        <v>-120.7683334</v>
      </c>
      <c r="D147">
        <v>2.74</v>
      </c>
      <c r="E147">
        <v>2.12</v>
      </c>
      <c r="F147" t="s">
        <v>56</v>
      </c>
      <c r="G147">
        <v>23</v>
      </c>
      <c r="H147">
        <v>102</v>
      </c>
      <c r="I147">
        <v>3.9879999999999999E-2</v>
      </c>
      <c r="J147">
        <v>0.11</v>
      </c>
      <c r="K147" t="s">
        <v>66</v>
      </c>
      <c r="L147" t="s">
        <v>603</v>
      </c>
      <c r="M147" t="s">
        <v>604</v>
      </c>
      <c r="N147" t="s">
        <v>605</v>
      </c>
      <c r="O147" t="s">
        <v>28</v>
      </c>
      <c r="P147">
        <v>0.32</v>
      </c>
      <c r="Q147">
        <v>0.7</v>
      </c>
      <c r="R147">
        <v>0.28999999999999998</v>
      </c>
      <c r="S147">
        <v>10</v>
      </c>
      <c r="T147" t="s">
        <v>29</v>
      </c>
      <c r="U147" t="s">
        <v>66</v>
      </c>
      <c r="V147" t="s">
        <v>66</v>
      </c>
    </row>
    <row r="148" spans="1:22">
      <c r="A148" t="s">
        <v>606</v>
      </c>
      <c r="B148">
        <v>33.490666699999998</v>
      </c>
      <c r="C148">
        <v>-116.78283329999999</v>
      </c>
      <c r="D148">
        <v>5.55</v>
      </c>
      <c r="E148">
        <v>0.43</v>
      </c>
      <c r="F148" t="s">
        <v>23</v>
      </c>
      <c r="G148">
        <v>22</v>
      </c>
      <c r="H148">
        <v>69</v>
      </c>
      <c r="I148">
        <v>2.613E-2</v>
      </c>
      <c r="J148">
        <v>0.14000000000000001</v>
      </c>
      <c r="K148" t="s">
        <v>31</v>
      </c>
      <c r="L148" t="s">
        <v>607</v>
      </c>
      <c r="M148" t="s">
        <v>608</v>
      </c>
      <c r="N148" t="s">
        <v>329</v>
      </c>
      <c r="O148" t="s">
        <v>28</v>
      </c>
      <c r="P148">
        <v>0.22</v>
      </c>
      <c r="Q148">
        <v>0.82</v>
      </c>
      <c r="R148">
        <v>8.2000000000000003E-2</v>
      </c>
      <c r="S148">
        <v>15</v>
      </c>
      <c r="T148" t="s">
        <v>29</v>
      </c>
      <c r="U148" t="s">
        <v>31</v>
      </c>
      <c r="V148" t="s">
        <v>31</v>
      </c>
    </row>
    <row r="149" spans="1:22">
      <c r="A149" t="s">
        <v>609</v>
      </c>
      <c r="B149">
        <v>33.514000000000003</v>
      </c>
      <c r="C149">
        <v>-116.79300000000001</v>
      </c>
      <c r="D149">
        <v>4.8</v>
      </c>
      <c r="E149">
        <v>0.34</v>
      </c>
      <c r="F149" t="s">
        <v>23</v>
      </c>
      <c r="G149">
        <v>18</v>
      </c>
      <c r="H149">
        <v>73</v>
      </c>
      <c r="I149">
        <v>6.923E-2</v>
      </c>
      <c r="J149">
        <v>0.19</v>
      </c>
      <c r="K149" t="s">
        <v>31</v>
      </c>
      <c r="L149" t="s">
        <v>610</v>
      </c>
      <c r="M149" t="s">
        <v>611</v>
      </c>
      <c r="N149" t="s">
        <v>137</v>
      </c>
      <c r="O149" t="s">
        <v>28</v>
      </c>
      <c r="P149">
        <v>0.28999999999999998</v>
      </c>
      <c r="Q149">
        <v>1.28</v>
      </c>
      <c r="R149">
        <v>8.6999999999999994E-2</v>
      </c>
      <c r="S149">
        <v>8</v>
      </c>
      <c r="T149" t="s">
        <v>29</v>
      </c>
      <c r="U149" t="s">
        <v>31</v>
      </c>
      <c r="V149" t="s">
        <v>31</v>
      </c>
    </row>
    <row r="150" spans="1:22">
      <c r="A150" t="s">
        <v>612</v>
      </c>
      <c r="B150">
        <v>33.857666700000003</v>
      </c>
      <c r="C150">
        <v>-117.742</v>
      </c>
      <c r="D150">
        <v>9.0299999999999994</v>
      </c>
      <c r="E150">
        <v>1.1000000000000001</v>
      </c>
      <c r="F150" t="s">
        <v>23</v>
      </c>
      <c r="G150">
        <v>28</v>
      </c>
      <c r="H150">
        <v>70</v>
      </c>
      <c r="I150">
        <v>2.9309999999999999E-2</v>
      </c>
      <c r="J150">
        <v>0.14000000000000001</v>
      </c>
      <c r="K150" t="s">
        <v>31</v>
      </c>
      <c r="L150" t="s">
        <v>613</v>
      </c>
      <c r="M150" t="s">
        <v>614</v>
      </c>
      <c r="N150" t="s">
        <v>615</v>
      </c>
      <c r="O150" t="s">
        <v>28</v>
      </c>
      <c r="P150">
        <v>0.26</v>
      </c>
      <c r="Q150">
        <v>0.56999999999999995</v>
      </c>
      <c r="R150">
        <v>0.11700000000000001</v>
      </c>
      <c r="S150">
        <v>21</v>
      </c>
      <c r="T150" t="s">
        <v>129</v>
      </c>
      <c r="U150" t="s">
        <v>31</v>
      </c>
      <c r="V150" t="s">
        <v>31</v>
      </c>
    </row>
    <row r="151" spans="1:22">
      <c r="A151" t="s">
        <v>616</v>
      </c>
      <c r="B151">
        <v>54.854599999999998</v>
      </c>
      <c r="C151">
        <v>164.71170000000001</v>
      </c>
      <c r="D151">
        <v>10</v>
      </c>
      <c r="E151">
        <v>5.4</v>
      </c>
      <c r="F151" t="s">
        <v>139</v>
      </c>
      <c r="H151">
        <v>118</v>
      </c>
      <c r="I151">
        <v>4.024</v>
      </c>
      <c r="J151">
        <v>0.98</v>
      </c>
      <c r="K151" t="s">
        <v>169</v>
      </c>
      <c r="L151" t="s">
        <v>617</v>
      </c>
      <c r="M151" t="s">
        <v>618</v>
      </c>
      <c r="N151" t="s">
        <v>619</v>
      </c>
      <c r="O151" t="s">
        <v>28</v>
      </c>
      <c r="P151">
        <v>8.9</v>
      </c>
      <c r="Q151">
        <v>1.9</v>
      </c>
      <c r="R151">
        <v>3.3000000000000002E-2</v>
      </c>
      <c r="S151">
        <v>308</v>
      </c>
      <c r="T151" t="s">
        <v>129</v>
      </c>
      <c r="U151" t="s">
        <v>169</v>
      </c>
      <c r="V151" t="s">
        <v>169</v>
      </c>
    </row>
    <row r="152" spans="1:22">
      <c r="A152" t="s">
        <v>620</v>
      </c>
      <c r="B152">
        <v>50.2697</v>
      </c>
      <c r="C152">
        <v>-176.78569999999999</v>
      </c>
      <c r="D152">
        <v>47.2</v>
      </c>
      <c r="E152">
        <v>2.6</v>
      </c>
      <c r="F152" t="s">
        <v>23</v>
      </c>
      <c r="J152">
        <v>0.48</v>
      </c>
      <c r="K152" t="s">
        <v>24</v>
      </c>
      <c r="L152" t="s">
        <v>621</v>
      </c>
      <c r="M152" t="s">
        <v>622</v>
      </c>
      <c r="N152" t="s">
        <v>623</v>
      </c>
      <c r="O152" t="s">
        <v>28</v>
      </c>
      <c r="Q152">
        <v>500.5</v>
      </c>
      <c r="T152" t="s">
        <v>129</v>
      </c>
      <c r="U152" t="s">
        <v>24</v>
      </c>
      <c r="V152" t="s">
        <v>24</v>
      </c>
    </row>
    <row r="153" spans="1:22">
      <c r="A153" t="s">
        <v>624</v>
      </c>
      <c r="B153">
        <v>60.117899999999999</v>
      </c>
      <c r="C153">
        <v>-148.3698</v>
      </c>
      <c r="D153">
        <v>21.8</v>
      </c>
      <c r="E153">
        <v>1.9</v>
      </c>
      <c r="F153" t="s">
        <v>23</v>
      </c>
      <c r="J153">
        <v>0.27</v>
      </c>
      <c r="K153" t="s">
        <v>24</v>
      </c>
      <c r="L153" t="s">
        <v>625</v>
      </c>
      <c r="M153" t="s">
        <v>626</v>
      </c>
      <c r="N153" t="s">
        <v>627</v>
      </c>
      <c r="O153" t="s">
        <v>28</v>
      </c>
      <c r="Q153">
        <v>0.4</v>
      </c>
      <c r="T153" t="s">
        <v>29</v>
      </c>
      <c r="U153" t="s">
        <v>24</v>
      </c>
      <c r="V153" t="s">
        <v>24</v>
      </c>
    </row>
    <row r="154" spans="1:22">
      <c r="A154" t="s">
        <v>628</v>
      </c>
      <c r="B154">
        <v>38.2547</v>
      </c>
      <c r="C154">
        <v>-118.2744</v>
      </c>
      <c r="D154">
        <v>7.2</v>
      </c>
      <c r="E154">
        <v>0.2</v>
      </c>
      <c r="F154" t="s">
        <v>23</v>
      </c>
      <c r="G154">
        <v>5</v>
      </c>
      <c r="H154">
        <v>241.36</v>
      </c>
      <c r="I154">
        <v>0.153</v>
      </c>
      <c r="J154">
        <v>0.15229999999999999</v>
      </c>
      <c r="K154" t="s">
        <v>82</v>
      </c>
      <c r="L154" t="s">
        <v>629</v>
      </c>
      <c r="M154" t="s">
        <v>630</v>
      </c>
      <c r="N154" t="s">
        <v>631</v>
      </c>
      <c r="O154" t="s">
        <v>28</v>
      </c>
      <c r="Q154">
        <v>11</v>
      </c>
      <c r="R154">
        <v>0</v>
      </c>
      <c r="S154">
        <v>1</v>
      </c>
      <c r="T154" t="s">
        <v>129</v>
      </c>
      <c r="U154" t="s">
        <v>82</v>
      </c>
      <c r="V154" t="s">
        <v>82</v>
      </c>
    </row>
    <row r="155" spans="1:22">
      <c r="A155" t="s">
        <v>632</v>
      </c>
      <c r="B155">
        <v>-5.6531000000000002</v>
      </c>
      <c r="C155">
        <v>-76.947999999999993</v>
      </c>
      <c r="D155">
        <v>42.72</v>
      </c>
      <c r="E155">
        <v>4.9000000000000004</v>
      </c>
      <c r="F155" t="s">
        <v>139</v>
      </c>
      <c r="H155">
        <v>140</v>
      </c>
      <c r="I155">
        <v>3.915</v>
      </c>
      <c r="J155">
        <v>0.64</v>
      </c>
      <c r="K155" t="s">
        <v>169</v>
      </c>
      <c r="L155" t="s">
        <v>633</v>
      </c>
      <c r="M155" t="s">
        <v>634</v>
      </c>
      <c r="N155" t="s">
        <v>635</v>
      </c>
      <c r="O155" t="s">
        <v>28</v>
      </c>
      <c r="P155">
        <v>4.8</v>
      </c>
      <c r="Q155">
        <v>8.6999999999999993</v>
      </c>
      <c r="R155">
        <v>5.1999999999999998E-2</v>
      </c>
      <c r="S155">
        <v>115</v>
      </c>
      <c r="T155" t="s">
        <v>129</v>
      </c>
      <c r="U155" t="s">
        <v>169</v>
      </c>
      <c r="V155" t="s">
        <v>169</v>
      </c>
    </row>
    <row r="156" spans="1:22">
      <c r="A156" t="s">
        <v>636</v>
      </c>
      <c r="B156">
        <v>33.492666700000001</v>
      </c>
      <c r="C156">
        <v>-116.48516669999999</v>
      </c>
      <c r="D156">
        <v>12.46</v>
      </c>
      <c r="E156">
        <v>1.05</v>
      </c>
      <c r="F156" t="s">
        <v>23</v>
      </c>
      <c r="G156">
        <v>28</v>
      </c>
      <c r="H156">
        <v>96</v>
      </c>
      <c r="I156">
        <v>5.8380000000000001E-2</v>
      </c>
      <c r="J156">
        <v>0.16</v>
      </c>
      <c r="K156" t="s">
        <v>31</v>
      </c>
      <c r="L156" t="s">
        <v>637</v>
      </c>
      <c r="M156" t="s">
        <v>638</v>
      </c>
      <c r="N156" t="s">
        <v>639</v>
      </c>
      <c r="O156" t="s">
        <v>28</v>
      </c>
      <c r="P156">
        <v>0.24</v>
      </c>
      <c r="Q156">
        <v>0.47</v>
      </c>
      <c r="R156">
        <v>0.19500000000000001</v>
      </c>
      <c r="S156">
        <v>29</v>
      </c>
      <c r="T156" t="s">
        <v>29</v>
      </c>
      <c r="U156" t="s">
        <v>31</v>
      </c>
      <c r="V156" t="s">
        <v>31</v>
      </c>
    </row>
    <row r="157" spans="1:22">
      <c r="A157" t="s">
        <v>640</v>
      </c>
      <c r="B157">
        <v>38.469700000000003</v>
      </c>
      <c r="C157">
        <v>-118.3425</v>
      </c>
      <c r="D157">
        <v>3.7</v>
      </c>
      <c r="E157">
        <v>0</v>
      </c>
      <c r="F157" t="s">
        <v>23</v>
      </c>
      <c r="G157">
        <v>4</v>
      </c>
      <c r="H157">
        <v>145.99</v>
      </c>
      <c r="I157">
        <v>3.5000000000000003E-2</v>
      </c>
      <c r="J157">
        <v>0.1807</v>
      </c>
      <c r="K157" t="s">
        <v>82</v>
      </c>
      <c r="L157" t="s">
        <v>641</v>
      </c>
      <c r="M157" t="s">
        <v>642</v>
      </c>
      <c r="N157" t="s">
        <v>643</v>
      </c>
      <c r="O157" t="s">
        <v>28</v>
      </c>
      <c r="Q157">
        <v>12.4</v>
      </c>
      <c r="R157">
        <v>0</v>
      </c>
      <c r="S157">
        <v>1</v>
      </c>
      <c r="T157" t="s">
        <v>129</v>
      </c>
      <c r="U157" t="s">
        <v>82</v>
      </c>
      <c r="V157" t="s">
        <v>82</v>
      </c>
    </row>
    <row r="158" spans="1:22">
      <c r="A158" t="s">
        <v>644</v>
      </c>
      <c r="B158">
        <v>38.749600000000001</v>
      </c>
      <c r="C158">
        <v>-118.04470000000001</v>
      </c>
      <c r="D158">
        <v>0</v>
      </c>
      <c r="E158">
        <v>1.1000000000000001</v>
      </c>
      <c r="F158" t="s">
        <v>23</v>
      </c>
      <c r="G158">
        <v>5</v>
      </c>
      <c r="H158">
        <v>303.20999999999998</v>
      </c>
      <c r="I158">
        <v>0.32900000000000001</v>
      </c>
      <c r="J158">
        <v>0.114</v>
      </c>
      <c r="K158" t="s">
        <v>82</v>
      </c>
      <c r="L158" t="s">
        <v>645</v>
      </c>
      <c r="M158" t="s">
        <v>646</v>
      </c>
      <c r="N158" t="s">
        <v>647</v>
      </c>
      <c r="O158" t="s">
        <v>28</v>
      </c>
      <c r="Q158">
        <v>0</v>
      </c>
      <c r="R158">
        <v>0.09</v>
      </c>
      <c r="S158">
        <v>2</v>
      </c>
      <c r="T158" t="s">
        <v>129</v>
      </c>
      <c r="U158" t="s">
        <v>82</v>
      </c>
      <c r="V158" t="s">
        <v>82</v>
      </c>
    </row>
    <row r="159" spans="1:22">
      <c r="A159" t="s">
        <v>648</v>
      </c>
      <c r="B159">
        <v>40.008099999999999</v>
      </c>
      <c r="C159">
        <v>-120.1326</v>
      </c>
      <c r="D159">
        <v>12.1</v>
      </c>
      <c r="E159">
        <v>0.7</v>
      </c>
      <c r="F159" t="s">
        <v>23</v>
      </c>
      <c r="G159">
        <v>3</v>
      </c>
      <c r="H159">
        <v>234.05</v>
      </c>
      <c r="I159">
        <v>0.22500000000000001</v>
      </c>
      <c r="J159">
        <v>0.15409999999999999</v>
      </c>
      <c r="K159" t="s">
        <v>82</v>
      </c>
      <c r="L159" t="s">
        <v>649</v>
      </c>
      <c r="M159" t="s">
        <v>650</v>
      </c>
      <c r="N159" t="s">
        <v>651</v>
      </c>
      <c r="O159" t="s">
        <v>28</v>
      </c>
      <c r="Q159">
        <v>6.9</v>
      </c>
      <c r="R159">
        <v>0.54</v>
      </c>
      <c r="S159">
        <v>2</v>
      </c>
      <c r="T159" t="s">
        <v>129</v>
      </c>
      <c r="U159" t="s">
        <v>82</v>
      </c>
      <c r="V159" t="s">
        <v>82</v>
      </c>
    </row>
    <row r="160" spans="1:22">
      <c r="A160" t="s">
        <v>652</v>
      </c>
      <c r="B160">
        <v>2.3672</v>
      </c>
      <c r="C160">
        <v>127.2966</v>
      </c>
      <c r="D160">
        <v>58.38</v>
      </c>
      <c r="E160">
        <v>4.8</v>
      </c>
      <c r="F160" t="s">
        <v>381</v>
      </c>
      <c r="H160">
        <v>104</v>
      </c>
      <c r="I160">
        <v>1.5860000000000001</v>
      </c>
      <c r="J160">
        <v>0.67</v>
      </c>
      <c r="K160" t="s">
        <v>169</v>
      </c>
      <c r="L160" t="s">
        <v>653</v>
      </c>
      <c r="M160" t="s">
        <v>654</v>
      </c>
      <c r="N160" t="s">
        <v>655</v>
      </c>
      <c r="O160" t="s">
        <v>28</v>
      </c>
      <c r="P160">
        <v>7.8</v>
      </c>
      <c r="Q160">
        <v>7.1</v>
      </c>
      <c r="R160">
        <v>7.2999999999999995E-2</v>
      </c>
      <c r="S160">
        <v>18</v>
      </c>
      <c r="T160" t="s">
        <v>129</v>
      </c>
      <c r="U160" t="s">
        <v>169</v>
      </c>
      <c r="V160" t="s">
        <v>169</v>
      </c>
    </row>
    <row r="161" spans="1:22">
      <c r="A161" t="s">
        <v>656</v>
      </c>
      <c r="B161">
        <v>38.434100000000001</v>
      </c>
      <c r="C161">
        <v>-118.3943</v>
      </c>
      <c r="D161">
        <v>5.3</v>
      </c>
      <c r="E161">
        <v>0</v>
      </c>
      <c r="F161" t="s">
        <v>23</v>
      </c>
      <c r="G161">
        <v>5</v>
      </c>
      <c r="H161">
        <v>127.34</v>
      </c>
      <c r="I161">
        <v>4.4999999999999998E-2</v>
      </c>
      <c r="J161">
        <v>8.77E-2</v>
      </c>
      <c r="K161" t="s">
        <v>82</v>
      </c>
      <c r="L161" t="s">
        <v>657</v>
      </c>
      <c r="M161" t="s">
        <v>658</v>
      </c>
      <c r="N161" t="s">
        <v>659</v>
      </c>
      <c r="O161" t="s">
        <v>28</v>
      </c>
      <c r="Q161">
        <v>5.8</v>
      </c>
      <c r="R161">
        <v>0</v>
      </c>
      <c r="S161">
        <v>1</v>
      </c>
      <c r="T161" t="s">
        <v>129</v>
      </c>
      <c r="U161" t="s">
        <v>82</v>
      </c>
      <c r="V161" t="s">
        <v>82</v>
      </c>
    </row>
    <row r="162" spans="1:22">
      <c r="A162" t="s">
        <v>660</v>
      </c>
      <c r="B162">
        <v>61.884500000000003</v>
      </c>
      <c r="C162">
        <v>-147.32400000000001</v>
      </c>
      <c r="D162">
        <v>39.700000000000003</v>
      </c>
      <c r="E162">
        <v>3.6</v>
      </c>
      <c r="F162" t="s">
        <v>23</v>
      </c>
      <c r="J162">
        <v>0.55000000000000004</v>
      </c>
      <c r="K162" t="s">
        <v>24</v>
      </c>
      <c r="L162" t="s">
        <v>661</v>
      </c>
      <c r="M162" t="s">
        <v>662</v>
      </c>
      <c r="N162" t="s">
        <v>663</v>
      </c>
      <c r="O162" t="s">
        <v>28</v>
      </c>
      <c r="Q162">
        <v>0.2</v>
      </c>
      <c r="T162" t="s">
        <v>129</v>
      </c>
      <c r="U162" t="s">
        <v>24</v>
      </c>
      <c r="V162" t="s">
        <v>24</v>
      </c>
    </row>
    <row r="163" spans="1:22">
      <c r="A163" t="s">
        <v>664</v>
      </c>
      <c r="B163">
        <v>61.391399999999997</v>
      </c>
      <c r="C163">
        <v>-150.07560000000001</v>
      </c>
      <c r="D163">
        <v>42.4</v>
      </c>
      <c r="E163">
        <v>1.4</v>
      </c>
      <c r="F163" t="s">
        <v>23</v>
      </c>
      <c r="J163">
        <v>0.28999999999999998</v>
      </c>
      <c r="K163" t="s">
        <v>24</v>
      </c>
      <c r="L163" t="s">
        <v>665</v>
      </c>
      <c r="M163" t="s">
        <v>666</v>
      </c>
      <c r="N163" t="s">
        <v>500</v>
      </c>
      <c r="O163" t="s">
        <v>28</v>
      </c>
      <c r="Q163">
        <v>0.4</v>
      </c>
      <c r="T163" t="s">
        <v>129</v>
      </c>
      <c r="U163" t="s">
        <v>24</v>
      </c>
      <c r="V163" t="s">
        <v>24</v>
      </c>
    </row>
    <row r="164" spans="1:22">
      <c r="A164" t="s">
        <v>667</v>
      </c>
      <c r="B164">
        <v>61.354300000000002</v>
      </c>
      <c r="C164">
        <v>-150.1317</v>
      </c>
      <c r="D164">
        <v>19.8</v>
      </c>
      <c r="E164">
        <v>2.6</v>
      </c>
      <c r="F164" t="s">
        <v>23</v>
      </c>
      <c r="J164">
        <v>0.82</v>
      </c>
      <c r="K164" t="s">
        <v>24</v>
      </c>
      <c r="L164" t="s">
        <v>668</v>
      </c>
      <c r="M164" t="s">
        <v>669</v>
      </c>
      <c r="N164" t="s">
        <v>108</v>
      </c>
      <c r="O164" t="s">
        <v>28</v>
      </c>
      <c r="Q164">
        <v>0.4</v>
      </c>
      <c r="T164" t="s">
        <v>29</v>
      </c>
      <c r="U164" t="s">
        <v>24</v>
      </c>
      <c r="V164" t="s">
        <v>24</v>
      </c>
    </row>
    <row r="165" spans="1:22">
      <c r="A165" t="s">
        <v>670</v>
      </c>
      <c r="B165">
        <v>48.816899999999997</v>
      </c>
      <c r="C165">
        <v>153.79060000000001</v>
      </c>
      <c r="D165">
        <v>80.650000000000006</v>
      </c>
      <c r="E165">
        <v>5.3</v>
      </c>
      <c r="F165" t="s">
        <v>139</v>
      </c>
      <c r="H165">
        <v>48</v>
      </c>
      <c r="I165">
        <v>5.2130000000000001</v>
      </c>
      <c r="J165">
        <v>1.1200000000000001</v>
      </c>
      <c r="K165" t="s">
        <v>169</v>
      </c>
      <c r="L165" t="s">
        <v>671</v>
      </c>
      <c r="M165" t="s">
        <v>672</v>
      </c>
      <c r="N165" t="s">
        <v>673</v>
      </c>
      <c r="O165" t="s">
        <v>28</v>
      </c>
      <c r="P165">
        <v>9.4</v>
      </c>
      <c r="Q165">
        <v>4.0999999999999996</v>
      </c>
      <c r="R165">
        <v>3.1E-2</v>
      </c>
      <c r="S165">
        <v>339</v>
      </c>
      <c r="T165" t="s">
        <v>129</v>
      </c>
      <c r="U165" t="s">
        <v>169</v>
      </c>
      <c r="V165" t="s">
        <v>169</v>
      </c>
    </row>
    <row r="166" spans="1:22">
      <c r="A166" t="s">
        <v>674</v>
      </c>
      <c r="B166">
        <v>61.488900000000001</v>
      </c>
      <c r="C166">
        <v>-149.96109999999999</v>
      </c>
      <c r="D166">
        <v>42.5</v>
      </c>
      <c r="E166">
        <v>1.3</v>
      </c>
      <c r="F166" t="s">
        <v>23</v>
      </c>
      <c r="J166">
        <v>0.66</v>
      </c>
      <c r="K166" t="s">
        <v>24</v>
      </c>
      <c r="L166" t="s">
        <v>675</v>
      </c>
      <c r="M166" t="s">
        <v>676</v>
      </c>
      <c r="N166" t="s">
        <v>677</v>
      </c>
      <c r="O166" t="s">
        <v>28</v>
      </c>
      <c r="Q166">
        <v>0.8</v>
      </c>
      <c r="T166" t="s">
        <v>29</v>
      </c>
      <c r="U166" t="s">
        <v>24</v>
      </c>
      <c r="V166" t="s">
        <v>24</v>
      </c>
    </row>
    <row r="167" spans="1:22">
      <c r="A167" t="s">
        <v>678</v>
      </c>
      <c r="B167">
        <v>61.499899999999997</v>
      </c>
      <c r="C167">
        <v>-149.911</v>
      </c>
      <c r="D167">
        <v>33.6</v>
      </c>
      <c r="E167">
        <v>1.8</v>
      </c>
      <c r="F167" t="s">
        <v>23</v>
      </c>
      <c r="J167">
        <v>0.64</v>
      </c>
      <c r="K167" t="s">
        <v>24</v>
      </c>
      <c r="L167" t="s">
        <v>679</v>
      </c>
      <c r="M167" t="s">
        <v>680</v>
      </c>
      <c r="N167" t="s">
        <v>681</v>
      </c>
      <c r="O167" t="s">
        <v>28</v>
      </c>
      <c r="Q167">
        <v>0.2</v>
      </c>
      <c r="T167" t="s">
        <v>29</v>
      </c>
      <c r="U167" t="s">
        <v>24</v>
      </c>
      <c r="V167" t="s">
        <v>24</v>
      </c>
    </row>
    <row r="168" spans="1:22">
      <c r="A168" t="s">
        <v>682</v>
      </c>
      <c r="B168">
        <v>33.564666699999997</v>
      </c>
      <c r="C168">
        <v>-117.5201667</v>
      </c>
      <c r="D168">
        <v>1.9</v>
      </c>
      <c r="E168">
        <v>1.3</v>
      </c>
      <c r="F168" t="s">
        <v>23</v>
      </c>
      <c r="G168">
        <v>19</v>
      </c>
      <c r="H168">
        <v>140</v>
      </c>
      <c r="I168">
        <v>0.11509999999999999</v>
      </c>
      <c r="J168">
        <v>0.27</v>
      </c>
      <c r="K168" t="s">
        <v>31</v>
      </c>
      <c r="L168" t="s">
        <v>683</v>
      </c>
      <c r="M168" t="s">
        <v>684</v>
      </c>
      <c r="N168" t="s">
        <v>685</v>
      </c>
      <c r="O168" t="s">
        <v>28</v>
      </c>
      <c r="P168">
        <v>0.6</v>
      </c>
      <c r="Q168">
        <v>0.98</v>
      </c>
      <c r="R168">
        <v>0.13800000000000001</v>
      </c>
      <c r="S168">
        <v>29</v>
      </c>
      <c r="T168" t="s">
        <v>29</v>
      </c>
      <c r="U168" t="s">
        <v>31</v>
      </c>
      <c r="V168" t="s">
        <v>31</v>
      </c>
    </row>
    <row r="169" spans="1:22">
      <c r="A169" t="s">
        <v>686</v>
      </c>
      <c r="B169">
        <v>38.829166399999998</v>
      </c>
      <c r="C169">
        <v>-122.8148346</v>
      </c>
      <c r="D169">
        <v>7.94</v>
      </c>
      <c r="E169">
        <v>0.81</v>
      </c>
      <c r="F169" t="s">
        <v>56</v>
      </c>
      <c r="G169">
        <v>19</v>
      </c>
      <c r="H169">
        <v>52</v>
      </c>
      <c r="I169">
        <v>6.8589999999999996E-3</v>
      </c>
      <c r="J169">
        <v>0.22</v>
      </c>
      <c r="K169" t="s">
        <v>66</v>
      </c>
      <c r="L169" t="s">
        <v>687</v>
      </c>
      <c r="M169" t="s">
        <v>688</v>
      </c>
      <c r="N169" t="s">
        <v>689</v>
      </c>
      <c r="O169" t="s">
        <v>28</v>
      </c>
      <c r="P169">
        <v>1.07</v>
      </c>
      <c r="Q169">
        <v>2.25</v>
      </c>
      <c r="R169">
        <v>0.04</v>
      </c>
      <c r="S169">
        <v>3</v>
      </c>
      <c r="T169" t="s">
        <v>29</v>
      </c>
      <c r="U169" t="s">
        <v>66</v>
      </c>
      <c r="V169" t="s">
        <v>66</v>
      </c>
    </row>
    <row r="170" spans="1:22">
      <c r="A170" t="s">
        <v>690</v>
      </c>
      <c r="B170">
        <v>64.593900000000005</v>
      </c>
      <c r="C170">
        <v>-149.27160000000001</v>
      </c>
      <c r="D170">
        <v>32.200000000000003</v>
      </c>
      <c r="E170">
        <v>1.5</v>
      </c>
      <c r="F170" t="s">
        <v>23</v>
      </c>
      <c r="J170">
        <v>0.54</v>
      </c>
      <c r="K170" t="s">
        <v>24</v>
      </c>
      <c r="L170" t="s">
        <v>691</v>
      </c>
      <c r="M170" t="s">
        <v>692</v>
      </c>
      <c r="N170" t="s">
        <v>693</v>
      </c>
      <c r="O170" t="s">
        <v>28</v>
      </c>
      <c r="Q170">
        <v>0.1</v>
      </c>
      <c r="T170" t="s">
        <v>29</v>
      </c>
      <c r="U170" t="s">
        <v>24</v>
      </c>
      <c r="V170" t="s">
        <v>24</v>
      </c>
    </row>
    <row r="171" spans="1:22">
      <c r="A171" t="s">
        <v>694</v>
      </c>
      <c r="B171">
        <v>54.908799999999999</v>
      </c>
      <c r="C171">
        <v>165.50450000000001</v>
      </c>
      <c r="D171">
        <v>10</v>
      </c>
      <c r="E171">
        <v>4.3</v>
      </c>
      <c r="F171" t="s">
        <v>139</v>
      </c>
      <c r="H171">
        <v>167</v>
      </c>
      <c r="I171">
        <v>4.4660000000000002</v>
      </c>
      <c r="J171">
        <v>0.52</v>
      </c>
      <c r="K171" t="s">
        <v>169</v>
      </c>
      <c r="L171" t="s">
        <v>695</v>
      </c>
      <c r="M171" t="s">
        <v>696</v>
      </c>
      <c r="N171" t="s">
        <v>697</v>
      </c>
      <c r="O171" t="s">
        <v>28</v>
      </c>
      <c r="P171">
        <v>7.7</v>
      </c>
      <c r="Q171">
        <v>2</v>
      </c>
      <c r="R171">
        <v>0.104</v>
      </c>
      <c r="S171">
        <v>26</v>
      </c>
      <c r="T171" t="s">
        <v>129</v>
      </c>
      <c r="U171" t="s">
        <v>169</v>
      </c>
      <c r="V171" t="s">
        <v>169</v>
      </c>
    </row>
    <row r="172" spans="1:22">
      <c r="A172" t="s">
        <v>698</v>
      </c>
      <c r="B172">
        <v>61.948700000000002</v>
      </c>
      <c r="C172">
        <v>-149.23679999999999</v>
      </c>
      <c r="D172">
        <v>17.2</v>
      </c>
      <c r="E172">
        <v>1.5</v>
      </c>
      <c r="F172" t="s">
        <v>23</v>
      </c>
      <c r="J172">
        <v>0.27</v>
      </c>
      <c r="K172" t="s">
        <v>24</v>
      </c>
      <c r="L172" t="s">
        <v>699</v>
      </c>
      <c r="M172" t="s">
        <v>700</v>
      </c>
      <c r="N172" t="s">
        <v>701</v>
      </c>
      <c r="O172" t="s">
        <v>28</v>
      </c>
      <c r="Q172">
        <v>0.8</v>
      </c>
      <c r="T172" t="s">
        <v>29</v>
      </c>
      <c r="U172" t="s">
        <v>24</v>
      </c>
      <c r="V172" t="s">
        <v>24</v>
      </c>
    </row>
    <row r="173" spans="1:22">
      <c r="A173" t="s">
        <v>702</v>
      </c>
      <c r="B173">
        <v>34.990666699999998</v>
      </c>
      <c r="C173">
        <v>-118.1825</v>
      </c>
      <c r="D173">
        <v>-0.8</v>
      </c>
      <c r="E173">
        <v>1.51</v>
      </c>
      <c r="F173" t="s">
        <v>23</v>
      </c>
      <c r="G173">
        <v>22</v>
      </c>
      <c r="H173">
        <v>36</v>
      </c>
      <c r="I173">
        <v>0.1178</v>
      </c>
      <c r="J173">
        <v>0.21</v>
      </c>
      <c r="K173" t="s">
        <v>31</v>
      </c>
      <c r="L173" t="s">
        <v>703</v>
      </c>
      <c r="M173" t="s">
        <v>704</v>
      </c>
      <c r="N173" t="s">
        <v>705</v>
      </c>
      <c r="O173" t="s">
        <v>706</v>
      </c>
      <c r="P173">
        <v>0.38</v>
      </c>
      <c r="Q173">
        <v>31.61</v>
      </c>
      <c r="R173">
        <v>0.17199999999999999</v>
      </c>
      <c r="S173">
        <v>36</v>
      </c>
      <c r="T173" t="s">
        <v>129</v>
      </c>
      <c r="U173" t="s">
        <v>31</v>
      </c>
      <c r="V173" t="s">
        <v>31</v>
      </c>
    </row>
    <row r="174" spans="1:22">
      <c r="A174" t="s">
        <v>707</v>
      </c>
      <c r="B174">
        <v>33.484666699999998</v>
      </c>
      <c r="C174">
        <v>-116.4693333</v>
      </c>
      <c r="D174">
        <v>11.12</v>
      </c>
      <c r="E174">
        <v>1</v>
      </c>
      <c r="F174" t="s">
        <v>23</v>
      </c>
      <c r="G174">
        <v>34</v>
      </c>
      <c r="H174">
        <v>79</v>
      </c>
      <c r="I174">
        <v>5.3120000000000001E-2</v>
      </c>
      <c r="J174">
        <v>0.21</v>
      </c>
      <c r="K174" t="s">
        <v>31</v>
      </c>
      <c r="L174" t="s">
        <v>708</v>
      </c>
      <c r="M174" t="s">
        <v>709</v>
      </c>
      <c r="N174" t="s">
        <v>710</v>
      </c>
      <c r="O174" t="s">
        <v>28</v>
      </c>
      <c r="P174">
        <v>0.28000000000000003</v>
      </c>
      <c r="Q174">
        <v>0.6</v>
      </c>
      <c r="R174">
        <v>0.13</v>
      </c>
      <c r="S174">
        <v>23</v>
      </c>
      <c r="T174" t="s">
        <v>129</v>
      </c>
      <c r="U174" t="s">
        <v>31</v>
      </c>
      <c r="V174" t="s">
        <v>31</v>
      </c>
    </row>
    <row r="175" spans="1:22">
      <c r="A175" t="s">
        <v>711</v>
      </c>
      <c r="B175">
        <v>38.356699999999996</v>
      </c>
      <c r="C175">
        <v>-118.5568</v>
      </c>
      <c r="D175">
        <v>10.1</v>
      </c>
      <c r="E175">
        <v>0.4</v>
      </c>
      <c r="F175" t="s">
        <v>23</v>
      </c>
      <c r="G175">
        <v>4</v>
      </c>
      <c r="H175">
        <v>206.83</v>
      </c>
      <c r="I175">
        <v>0.113</v>
      </c>
      <c r="J175">
        <v>4.36E-2</v>
      </c>
      <c r="K175" t="s">
        <v>82</v>
      </c>
      <c r="L175" t="s">
        <v>712</v>
      </c>
      <c r="M175" t="s">
        <v>713</v>
      </c>
      <c r="N175" t="s">
        <v>714</v>
      </c>
      <c r="O175" t="s">
        <v>28</v>
      </c>
      <c r="Q175">
        <v>6.7</v>
      </c>
      <c r="R175">
        <v>0.13</v>
      </c>
      <c r="S175">
        <v>2</v>
      </c>
      <c r="T175" t="s">
        <v>129</v>
      </c>
      <c r="U175" t="s">
        <v>82</v>
      </c>
      <c r="V175" t="s">
        <v>82</v>
      </c>
    </row>
    <row r="176" spans="1:22">
      <c r="A176" t="s">
        <v>715</v>
      </c>
      <c r="B176">
        <v>63.010899999999999</v>
      </c>
      <c r="C176">
        <v>-149.4204</v>
      </c>
      <c r="D176">
        <v>76.599999999999994</v>
      </c>
      <c r="E176">
        <v>1.6</v>
      </c>
      <c r="F176" t="s">
        <v>23</v>
      </c>
      <c r="J176">
        <v>0.53</v>
      </c>
      <c r="K176" t="s">
        <v>24</v>
      </c>
      <c r="L176" t="s">
        <v>716</v>
      </c>
      <c r="M176" t="s">
        <v>717</v>
      </c>
      <c r="N176" t="s">
        <v>718</v>
      </c>
      <c r="O176" t="s">
        <v>28</v>
      </c>
      <c r="Q176">
        <v>0.5</v>
      </c>
      <c r="T176" t="s">
        <v>29</v>
      </c>
      <c r="U176" t="s">
        <v>24</v>
      </c>
      <c r="V176" t="s">
        <v>24</v>
      </c>
    </row>
    <row r="177" spans="1:22">
      <c r="A177" t="s">
        <v>719</v>
      </c>
      <c r="B177">
        <v>38.243000000000002</v>
      </c>
      <c r="C177">
        <v>-118.27119999999999</v>
      </c>
      <c r="D177">
        <v>7.4</v>
      </c>
      <c r="E177">
        <v>0.6</v>
      </c>
      <c r="F177" t="s">
        <v>23</v>
      </c>
      <c r="G177">
        <v>5</v>
      </c>
      <c r="H177">
        <v>247.12</v>
      </c>
      <c r="I177">
        <v>0.16500000000000001</v>
      </c>
      <c r="J177">
        <v>7.4700000000000003E-2</v>
      </c>
      <c r="K177" t="s">
        <v>82</v>
      </c>
      <c r="L177" t="s">
        <v>720</v>
      </c>
      <c r="M177" t="s">
        <v>721</v>
      </c>
      <c r="N177" t="s">
        <v>722</v>
      </c>
      <c r="O177" t="s">
        <v>28</v>
      </c>
      <c r="Q177">
        <v>4.5</v>
      </c>
      <c r="R177">
        <v>0.13</v>
      </c>
      <c r="S177">
        <v>2</v>
      </c>
      <c r="T177" t="s">
        <v>129</v>
      </c>
      <c r="U177" t="s">
        <v>82</v>
      </c>
      <c r="V177" t="s">
        <v>82</v>
      </c>
    </row>
    <row r="178" spans="1:22">
      <c r="A178" t="s">
        <v>723</v>
      </c>
      <c r="B178">
        <v>38.253799999999998</v>
      </c>
      <c r="C178">
        <v>-118.27290000000001</v>
      </c>
      <c r="D178">
        <v>6.9</v>
      </c>
      <c r="E178">
        <v>0.5</v>
      </c>
      <c r="F178" t="s">
        <v>23</v>
      </c>
      <c r="G178">
        <v>5</v>
      </c>
      <c r="H178">
        <v>242.1</v>
      </c>
      <c r="I178">
        <v>0.155</v>
      </c>
      <c r="J178">
        <v>0.1128</v>
      </c>
      <c r="K178" t="s">
        <v>82</v>
      </c>
      <c r="L178" t="s">
        <v>724</v>
      </c>
      <c r="M178" t="s">
        <v>725</v>
      </c>
      <c r="N178" t="s">
        <v>631</v>
      </c>
      <c r="O178" t="s">
        <v>28</v>
      </c>
      <c r="Q178">
        <v>8.9</v>
      </c>
      <c r="R178">
        <v>0.37</v>
      </c>
      <c r="S178">
        <v>2</v>
      </c>
      <c r="T178" t="s">
        <v>129</v>
      </c>
      <c r="U178" t="s">
        <v>82</v>
      </c>
      <c r="V178" t="s">
        <v>82</v>
      </c>
    </row>
    <row r="179" spans="1:22">
      <c r="A179" t="s">
        <v>726</v>
      </c>
      <c r="B179">
        <v>61.378700000000002</v>
      </c>
      <c r="C179">
        <v>-150.0164</v>
      </c>
      <c r="D179">
        <v>34.299999999999997</v>
      </c>
      <c r="E179">
        <v>1.5</v>
      </c>
      <c r="F179" t="s">
        <v>23</v>
      </c>
      <c r="J179">
        <v>0.52</v>
      </c>
      <c r="K179" t="s">
        <v>24</v>
      </c>
      <c r="L179" t="s">
        <v>727</v>
      </c>
      <c r="M179" t="s">
        <v>728</v>
      </c>
      <c r="N179" t="s">
        <v>392</v>
      </c>
      <c r="O179" t="s">
        <v>28</v>
      </c>
      <c r="Q179">
        <v>0.2</v>
      </c>
      <c r="T179" t="s">
        <v>29</v>
      </c>
      <c r="U179" t="s">
        <v>24</v>
      </c>
      <c r="V179" t="s">
        <v>24</v>
      </c>
    </row>
    <row r="180" spans="1:22">
      <c r="A180" t="s">
        <v>729</v>
      </c>
      <c r="B180">
        <v>45.863333300000001</v>
      </c>
      <c r="C180">
        <v>-111.3546667</v>
      </c>
      <c r="D180">
        <v>4.07</v>
      </c>
      <c r="E180">
        <v>1.23</v>
      </c>
      <c r="F180" t="s">
        <v>23</v>
      </c>
      <c r="G180">
        <v>11</v>
      </c>
      <c r="H180">
        <v>99</v>
      </c>
      <c r="I180">
        <v>0.30399999999999999</v>
      </c>
      <c r="J180">
        <v>0.12</v>
      </c>
      <c r="K180" t="s">
        <v>139</v>
      </c>
      <c r="L180" t="s">
        <v>730</v>
      </c>
      <c r="M180" t="s">
        <v>731</v>
      </c>
      <c r="N180" t="s">
        <v>732</v>
      </c>
      <c r="O180" t="s">
        <v>28</v>
      </c>
      <c r="P180">
        <v>0.48</v>
      </c>
      <c r="Q180">
        <v>9.61</v>
      </c>
      <c r="R180">
        <v>8.6999999999999994E-2</v>
      </c>
      <c r="S180">
        <v>3</v>
      </c>
      <c r="T180" t="s">
        <v>129</v>
      </c>
      <c r="U180" t="s">
        <v>139</v>
      </c>
      <c r="V180" t="s">
        <v>139</v>
      </c>
    </row>
    <row r="181" spans="1:22">
      <c r="A181" t="s">
        <v>733</v>
      </c>
      <c r="B181">
        <v>63.402200000000001</v>
      </c>
      <c r="C181">
        <v>-148.90870000000001</v>
      </c>
      <c r="D181">
        <v>87.4</v>
      </c>
      <c r="E181">
        <v>2.2999999999999998</v>
      </c>
      <c r="F181" t="s">
        <v>23</v>
      </c>
      <c r="J181">
        <v>0.49</v>
      </c>
      <c r="K181" t="s">
        <v>24</v>
      </c>
      <c r="L181" t="s">
        <v>734</v>
      </c>
      <c r="M181" t="s">
        <v>735</v>
      </c>
      <c r="N181" t="s">
        <v>736</v>
      </c>
      <c r="O181" t="s">
        <v>28</v>
      </c>
      <c r="Q181">
        <v>0.6</v>
      </c>
      <c r="T181" t="s">
        <v>29</v>
      </c>
      <c r="U181" t="s">
        <v>24</v>
      </c>
      <c r="V181" t="s">
        <v>24</v>
      </c>
    </row>
    <row r="182" spans="1:22">
      <c r="A182" t="s">
        <v>737</v>
      </c>
      <c r="B182">
        <v>60.981699999999996</v>
      </c>
      <c r="C182">
        <v>-149.08840000000001</v>
      </c>
      <c r="D182">
        <v>26.5</v>
      </c>
      <c r="E182">
        <v>1.7</v>
      </c>
      <c r="F182" t="s">
        <v>23</v>
      </c>
      <c r="J182">
        <v>0.67</v>
      </c>
      <c r="K182" t="s">
        <v>24</v>
      </c>
      <c r="L182" t="s">
        <v>738</v>
      </c>
      <c r="M182" t="s">
        <v>739</v>
      </c>
      <c r="N182" t="s">
        <v>740</v>
      </c>
      <c r="O182" t="s">
        <v>28</v>
      </c>
      <c r="Q182">
        <v>0.2</v>
      </c>
      <c r="T182" t="s">
        <v>29</v>
      </c>
      <c r="U182" t="s">
        <v>24</v>
      </c>
      <c r="V182" t="s">
        <v>24</v>
      </c>
    </row>
    <row r="183" spans="1:22">
      <c r="A183" t="s">
        <v>741</v>
      </c>
      <c r="B183">
        <v>33.503</v>
      </c>
      <c r="C183">
        <v>-116.78883329999999</v>
      </c>
      <c r="D183">
        <v>5.64</v>
      </c>
      <c r="E183">
        <v>0.43</v>
      </c>
      <c r="F183" t="s">
        <v>23</v>
      </c>
      <c r="G183">
        <v>19</v>
      </c>
      <c r="H183">
        <v>46</v>
      </c>
      <c r="I183">
        <v>7.5670000000000001E-2</v>
      </c>
      <c r="J183">
        <v>0.18</v>
      </c>
      <c r="K183" t="s">
        <v>31</v>
      </c>
      <c r="L183" t="s">
        <v>742</v>
      </c>
      <c r="M183" t="s">
        <v>743</v>
      </c>
      <c r="N183" t="s">
        <v>137</v>
      </c>
      <c r="O183" t="s">
        <v>28</v>
      </c>
      <c r="P183">
        <v>0.31</v>
      </c>
      <c r="Q183">
        <v>1.17</v>
      </c>
      <c r="R183">
        <v>0.123</v>
      </c>
      <c r="S183">
        <v>12</v>
      </c>
      <c r="T183" t="s">
        <v>29</v>
      </c>
      <c r="U183" t="s">
        <v>31</v>
      </c>
      <c r="V183" t="s">
        <v>31</v>
      </c>
    </row>
    <row r="184" spans="1:22">
      <c r="A184" t="s">
        <v>744</v>
      </c>
      <c r="B184">
        <v>33.017666699999999</v>
      </c>
      <c r="C184">
        <v>-116.08933330000001</v>
      </c>
      <c r="D184">
        <v>-0.96</v>
      </c>
      <c r="E184">
        <v>1.37</v>
      </c>
      <c r="F184" t="s">
        <v>23</v>
      </c>
      <c r="G184">
        <v>15</v>
      </c>
      <c r="H184">
        <v>165</v>
      </c>
      <c r="I184">
        <v>0.16500000000000001</v>
      </c>
      <c r="J184">
        <v>0.24</v>
      </c>
      <c r="K184" t="s">
        <v>31</v>
      </c>
      <c r="L184" t="s">
        <v>745</v>
      </c>
      <c r="M184" t="s">
        <v>746</v>
      </c>
      <c r="N184" t="s">
        <v>747</v>
      </c>
      <c r="O184" t="s">
        <v>706</v>
      </c>
      <c r="P184">
        <v>2.2000000000000002</v>
      </c>
      <c r="Q184">
        <v>31.61</v>
      </c>
      <c r="R184">
        <v>0.153</v>
      </c>
      <c r="S184">
        <v>12</v>
      </c>
      <c r="T184" t="s">
        <v>129</v>
      </c>
      <c r="U184" t="s">
        <v>31</v>
      </c>
      <c r="V184" t="s">
        <v>31</v>
      </c>
    </row>
    <row r="185" spans="1:22">
      <c r="A185" t="s">
        <v>748</v>
      </c>
      <c r="B185">
        <v>58.561599999999999</v>
      </c>
      <c r="C185">
        <v>-154.1122</v>
      </c>
      <c r="D185">
        <v>85.8</v>
      </c>
      <c r="E185">
        <v>4.2</v>
      </c>
      <c r="F185" t="s">
        <v>23</v>
      </c>
      <c r="J185">
        <v>0.45</v>
      </c>
      <c r="K185" t="s">
        <v>24</v>
      </c>
      <c r="L185" t="s">
        <v>749</v>
      </c>
      <c r="M185" t="s">
        <v>750</v>
      </c>
      <c r="N185" t="s">
        <v>751</v>
      </c>
      <c r="O185" t="s">
        <v>28</v>
      </c>
      <c r="Q185">
        <v>0.2</v>
      </c>
      <c r="T185" t="s">
        <v>129</v>
      </c>
      <c r="U185" t="s">
        <v>24</v>
      </c>
      <c r="V185" t="s">
        <v>24</v>
      </c>
    </row>
    <row r="186" spans="1:22">
      <c r="A186" t="s">
        <v>752</v>
      </c>
      <c r="B186">
        <v>62.683500000000002</v>
      </c>
      <c r="C186">
        <v>-151.16909999999999</v>
      </c>
      <c r="D186">
        <v>94.9</v>
      </c>
      <c r="E186">
        <v>1.3</v>
      </c>
      <c r="F186" t="s">
        <v>23</v>
      </c>
      <c r="J186">
        <v>0.85</v>
      </c>
      <c r="K186" t="s">
        <v>24</v>
      </c>
      <c r="L186" t="s">
        <v>753</v>
      </c>
      <c r="M186" t="s">
        <v>754</v>
      </c>
      <c r="N186" t="s">
        <v>755</v>
      </c>
      <c r="O186" t="s">
        <v>28</v>
      </c>
      <c r="Q186">
        <v>0.9</v>
      </c>
      <c r="T186" t="s">
        <v>29</v>
      </c>
      <c r="U186" t="s">
        <v>24</v>
      </c>
      <c r="V186" t="s">
        <v>24</v>
      </c>
    </row>
    <row r="187" spans="1:22">
      <c r="A187" t="s">
        <v>756</v>
      </c>
      <c r="B187">
        <v>39.584699999999998</v>
      </c>
      <c r="C187">
        <v>-118.03360000000001</v>
      </c>
      <c r="D187">
        <v>9.1999999999999993</v>
      </c>
      <c r="E187">
        <v>1.4</v>
      </c>
      <c r="F187" t="s">
        <v>23</v>
      </c>
      <c r="G187">
        <v>11</v>
      </c>
      <c r="H187">
        <v>259.52999999999997</v>
      </c>
      <c r="I187">
        <v>0.28299999999999997</v>
      </c>
      <c r="J187">
        <v>0.15459999999999999</v>
      </c>
      <c r="K187" t="s">
        <v>82</v>
      </c>
      <c r="L187" t="s">
        <v>757</v>
      </c>
      <c r="M187" t="s">
        <v>758</v>
      </c>
      <c r="N187" t="s">
        <v>759</v>
      </c>
      <c r="O187" t="s">
        <v>28</v>
      </c>
      <c r="Q187">
        <v>2.9</v>
      </c>
      <c r="R187">
        <v>0.15</v>
      </c>
      <c r="S187">
        <v>7</v>
      </c>
      <c r="T187" t="s">
        <v>129</v>
      </c>
      <c r="U187" t="s">
        <v>82</v>
      </c>
      <c r="V187" t="s">
        <v>82</v>
      </c>
    </row>
    <row r="188" spans="1:22">
      <c r="A188" t="s">
        <v>760</v>
      </c>
      <c r="B188">
        <v>34.3245</v>
      </c>
      <c r="C188">
        <v>-116.9421667</v>
      </c>
      <c r="D188">
        <v>-1.25</v>
      </c>
      <c r="E188">
        <v>1.55</v>
      </c>
      <c r="F188" t="s">
        <v>23</v>
      </c>
      <c r="G188">
        <v>37</v>
      </c>
      <c r="H188">
        <v>41</v>
      </c>
      <c r="I188">
        <v>6.4530000000000004E-2</v>
      </c>
      <c r="J188">
        <v>0.11</v>
      </c>
      <c r="K188" t="s">
        <v>31</v>
      </c>
      <c r="L188" t="s">
        <v>761</v>
      </c>
      <c r="M188" t="s">
        <v>762</v>
      </c>
      <c r="N188" t="s">
        <v>763</v>
      </c>
      <c r="O188" t="s">
        <v>706</v>
      </c>
      <c r="P188">
        <v>0.2</v>
      </c>
      <c r="Q188">
        <v>31.61</v>
      </c>
      <c r="R188">
        <v>0.129</v>
      </c>
      <c r="S188">
        <v>59</v>
      </c>
      <c r="T188" t="s">
        <v>129</v>
      </c>
      <c r="U188" t="s">
        <v>31</v>
      </c>
      <c r="V188" t="s">
        <v>31</v>
      </c>
    </row>
    <row r="189" spans="1:22">
      <c r="A189" t="s">
        <v>764</v>
      </c>
      <c r="B189">
        <v>38.442100000000003</v>
      </c>
      <c r="C189">
        <v>-118.3814</v>
      </c>
      <c r="D189">
        <v>4.5</v>
      </c>
      <c r="E189">
        <v>-0.1</v>
      </c>
      <c r="F189" t="s">
        <v>23</v>
      </c>
      <c r="G189">
        <v>4</v>
      </c>
      <c r="H189">
        <v>202.12</v>
      </c>
      <c r="I189">
        <v>3.5999999999999997E-2</v>
      </c>
      <c r="J189">
        <v>0.1081</v>
      </c>
      <c r="K189" t="s">
        <v>82</v>
      </c>
      <c r="L189" t="s">
        <v>765</v>
      </c>
      <c r="M189" t="s">
        <v>766</v>
      </c>
      <c r="N189" t="s">
        <v>767</v>
      </c>
      <c r="O189" t="s">
        <v>28</v>
      </c>
      <c r="Q189">
        <v>8.4</v>
      </c>
      <c r="R189">
        <v>0</v>
      </c>
      <c r="S189">
        <v>1</v>
      </c>
      <c r="T189" t="s">
        <v>129</v>
      </c>
      <c r="U189" t="s">
        <v>82</v>
      </c>
      <c r="V189" t="s">
        <v>82</v>
      </c>
    </row>
    <row r="190" spans="1:22">
      <c r="A190" t="s">
        <v>768</v>
      </c>
      <c r="B190">
        <v>36.472499800000001</v>
      </c>
      <c r="C190">
        <v>-121.0143356</v>
      </c>
      <c r="D190">
        <v>5.77</v>
      </c>
      <c r="E190">
        <v>0.93</v>
      </c>
      <c r="F190" t="s">
        <v>56</v>
      </c>
      <c r="G190">
        <v>7</v>
      </c>
      <c r="H190">
        <v>142</v>
      </c>
      <c r="I190">
        <v>4.7870000000000003E-2</v>
      </c>
      <c r="J190">
        <v>0.03</v>
      </c>
      <c r="K190" t="s">
        <v>66</v>
      </c>
      <c r="L190" t="s">
        <v>769</v>
      </c>
      <c r="M190" t="s">
        <v>770</v>
      </c>
      <c r="N190" t="s">
        <v>771</v>
      </c>
      <c r="O190" t="s">
        <v>28</v>
      </c>
      <c r="P190">
        <v>0.72</v>
      </c>
      <c r="Q190">
        <v>2.0699999999999998</v>
      </c>
      <c r="R190">
        <v>0.27</v>
      </c>
      <c r="S190">
        <v>5</v>
      </c>
      <c r="T190" t="s">
        <v>29</v>
      </c>
      <c r="U190" t="s">
        <v>66</v>
      </c>
      <c r="V190" t="s">
        <v>66</v>
      </c>
    </row>
    <row r="191" spans="1:22">
      <c r="A191" t="s">
        <v>772</v>
      </c>
      <c r="B191">
        <v>62.2256</v>
      </c>
      <c r="C191">
        <v>-152.0532</v>
      </c>
      <c r="D191">
        <v>103.8</v>
      </c>
      <c r="E191">
        <v>2.8</v>
      </c>
      <c r="F191" t="s">
        <v>23</v>
      </c>
      <c r="J191">
        <v>0.61</v>
      </c>
      <c r="K191" t="s">
        <v>24</v>
      </c>
      <c r="L191" t="s">
        <v>773</v>
      </c>
      <c r="M191" t="s">
        <v>774</v>
      </c>
      <c r="N191" t="s">
        <v>775</v>
      </c>
      <c r="O191" t="s">
        <v>28</v>
      </c>
      <c r="Q191">
        <v>0.6</v>
      </c>
      <c r="T191" t="s">
        <v>29</v>
      </c>
      <c r="U191" t="s">
        <v>24</v>
      </c>
      <c r="V191" t="s">
        <v>24</v>
      </c>
    </row>
    <row r="192" spans="1:22">
      <c r="A192" t="s">
        <v>776</v>
      </c>
      <c r="B192">
        <v>33.886499999999998</v>
      </c>
      <c r="C192">
        <v>-116.82550000000001</v>
      </c>
      <c r="D192">
        <v>18.32</v>
      </c>
      <c r="E192">
        <v>0.56000000000000005</v>
      </c>
      <c r="F192" t="s">
        <v>23</v>
      </c>
      <c r="G192">
        <v>10</v>
      </c>
      <c r="H192">
        <v>281</v>
      </c>
      <c r="I192">
        <v>0.1963</v>
      </c>
      <c r="J192">
        <v>0.08</v>
      </c>
      <c r="K192" t="s">
        <v>31</v>
      </c>
      <c r="L192" t="s">
        <v>777</v>
      </c>
      <c r="M192" t="s">
        <v>778</v>
      </c>
      <c r="N192" t="s">
        <v>779</v>
      </c>
      <c r="O192" t="s">
        <v>28</v>
      </c>
      <c r="P192">
        <v>0.71</v>
      </c>
      <c r="Q192">
        <v>0.95</v>
      </c>
      <c r="R192">
        <v>0.06</v>
      </c>
      <c r="S192">
        <v>4</v>
      </c>
      <c r="T192" t="s">
        <v>129</v>
      </c>
      <c r="U192" t="s">
        <v>31</v>
      </c>
      <c r="V192" t="s">
        <v>31</v>
      </c>
    </row>
    <row r="193" spans="1:22">
      <c r="A193" t="s">
        <v>780</v>
      </c>
      <c r="B193">
        <v>33.516666700000002</v>
      </c>
      <c r="C193">
        <v>-116.7936667</v>
      </c>
      <c r="D193">
        <v>2.86</v>
      </c>
      <c r="E193">
        <v>0.34</v>
      </c>
      <c r="F193" t="s">
        <v>23</v>
      </c>
      <c r="G193">
        <v>19</v>
      </c>
      <c r="H193">
        <v>103</v>
      </c>
      <c r="I193">
        <v>7.038E-3</v>
      </c>
      <c r="J193">
        <v>0.09</v>
      </c>
      <c r="K193" t="s">
        <v>31</v>
      </c>
      <c r="L193" t="s">
        <v>781</v>
      </c>
      <c r="M193" t="s">
        <v>782</v>
      </c>
      <c r="N193" t="s">
        <v>137</v>
      </c>
      <c r="O193" t="s">
        <v>28</v>
      </c>
      <c r="P193">
        <v>0.18</v>
      </c>
      <c r="Q193">
        <v>0.36</v>
      </c>
      <c r="R193">
        <v>0.122</v>
      </c>
      <c r="S193">
        <v>2</v>
      </c>
      <c r="T193" t="s">
        <v>129</v>
      </c>
      <c r="U193" t="s">
        <v>31</v>
      </c>
      <c r="V193" t="s">
        <v>31</v>
      </c>
    </row>
    <row r="194" spans="1:22">
      <c r="A194" t="s">
        <v>783</v>
      </c>
      <c r="B194">
        <v>61.5426</v>
      </c>
      <c r="C194">
        <v>-149.95660000000001</v>
      </c>
      <c r="D194">
        <v>39.5</v>
      </c>
      <c r="E194">
        <v>1.3</v>
      </c>
      <c r="F194" t="s">
        <v>23</v>
      </c>
      <c r="J194">
        <v>0.54</v>
      </c>
      <c r="K194" t="s">
        <v>24</v>
      </c>
      <c r="L194" t="s">
        <v>784</v>
      </c>
      <c r="M194" t="s">
        <v>785</v>
      </c>
      <c r="N194" t="s">
        <v>786</v>
      </c>
      <c r="O194" t="s">
        <v>28</v>
      </c>
      <c r="Q194">
        <v>1.1000000000000001</v>
      </c>
      <c r="T194" t="s">
        <v>29</v>
      </c>
      <c r="U194" t="s">
        <v>24</v>
      </c>
      <c r="V194" t="s">
        <v>24</v>
      </c>
    </row>
    <row r="195" spans="1:22">
      <c r="A195" t="s">
        <v>787</v>
      </c>
      <c r="B195">
        <v>22.9222</v>
      </c>
      <c r="C195">
        <v>121.0489</v>
      </c>
      <c r="D195">
        <v>10</v>
      </c>
      <c r="E195">
        <v>4.8</v>
      </c>
      <c r="F195" t="s">
        <v>139</v>
      </c>
      <c r="H195">
        <v>110</v>
      </c>
      <c r="I195">
        <v>0.52</v>
      </c>
      <c r="J195">
        <v>0.79</v>
      </c>
      <c r="K195" t="s">
        <v>169</v>
      </c>
      <c r="L195" t="s">
        <v>788</v>
      </c>
      <c r="M195" t="s">
        <v>789</v>
      </c>
      <c r="N195" t="s">
        <v>790</v>
      </c>
      <c r="O195" t="s">
        <v>28</v>
      </c>
      <c r="P195">
        <v>5</v>
      </c>
      <c r="Q195">
        <v>0.8</v>
      </c>
      <c r="R195">
        <v>6.6000000000000003E-2</v>
      </c>
      <c r="S195">
        <v>72</v>
      </c>
      <c r="T195" t="s">
        <v>129</v>
      </c>
      <c r="U195" t="s">
        <v>169</v>
      </c>
      <c r="V195" t="s">
        <v>169</v>
      </c>
    </row>
    <row r="196" spans="1:22">
      <c r="A196" t="s">
        <v>791</v>
      </c>
      <c r="B196">
        <v>36.466167400000003</v>
      </c>
      <c r="C196">
        <v>-121.0111694</v>
      </c>
      <c r="D196">
        <v>6.83</v>
      </c>
      <c r="E196">
        <v>1.75</v>
      </c>
      <c r="F196" t="s">
        <v>56</v>
      </c>
      <c r="G196">
        <v>12</v>
      </c>
      <c r="H196">
        <v>148</v>
      </c>
      <c r="I196">
        <v>4.1889999999999997E-2</v>
      </c>
      <c r="J196">
        <v>0.06</v>
      </c>
      <c r="K196" t="s">
        <v>66</v>
      </c>
      <c r="L196" t="s">
        <v>792</v>
      </c>
      <c r="M196" t="s">
        <v>793</v>
      </c>
      <c r="N196" t="s">
        <v>794</v>
      </c>
      <c r="O196" t="s">
        <v>28</v>
      </c>
      <c r="P196">
        <v>0.38</v>
      </c>
      <c r="Q196">
        <v>0.97</v>
      </c>
      <c r="R196">
        <v>0.26</v>
      </c>
      <c r="S196">
        <v>11</v>
      </c>
      <c r="T196" t="s">
        <v>29</v>
      </c>
      <c r="U196" t="s">
        <v>66</v>
      </c>
      <c r="V196" t="s">
        <v>66</v>
      </c>
    </row>
    <row r="197" spans="1:22">
      <c r="A197" t="s">
        <v>795</v>
      </c>
      <c r="B197">
        <v>62.008899999999997</v>
      </c>
      <c r="C197">
        <v>-149.8794</v>
      </c>
      <c r="D197">
        <v>48.1</v>
      </c>
      <c r="E197">
        <v>1.6</v>
      </c>
      <c r="F197" t="s">
        <v>23</v>
      </c>
      <c r="J197">
        <v>0.38</v>
      </c>
      <c r="K197" t="s">
        <v>24</v>
      </c>
      <c r="L197" t="s">
        <v>796</v>
      </c>
      <c r="M197" t="s">
        <v>797</v>
      </c>
      <c r="N197" t="s">
        <v>798</v>
      </c>
      <c r="O197" t="s">
        <v>28</v>
      </c>
      <c r="Q197">
        <v>0.7</v>
      </c>
      <c r="T197" t="s">
        <v>29</v>
      </c>
      <c r="U197" t="s">
        <v>24</v>
      </c>
      <c r="V197" t="s">
        <v>24</v>
      </c>
    </row>
    <row r="198" spans="1:22">
      <c r="A198" t="s">
        <v>799</v>
      </c>
      <c r="B198">
        <v>53.401800000000001</v>
      </c>
      <c r="C198">
        <v>159.68440000000001</v>
      </c>
      <c r="D198">
        <v>68.19</v>
      </c>
      <c r="E198">
        <v>5</v>
      </c>
      <c r="F198" t="s">
        <v>139</v>
      </c>
      <c r="H198">
        <v>114</v>
      </c>
      <c r="I198">
        <v>0.72799999999999998</v>
      </c>
      <c r="J198">
        <v>0.75</v>
      </c>
      <c r="K198" t="s">
        <v>169</v>
      </c>
      <c r="L198" t="s">
        <v>800</v>
      </c>
      <c r="M198" t="s">
        <v>801</v>
      </c>
      <c r="N198" t="s">
        <v>802</v>
      </c>
      <c r="O198" t="s">
        <v>28</v>
      </c>
      <c r="P198">
        <v>9.1999999999999993</v>
      </c>
      <c r="Q198">
        <v>5.3</v>
      </c>
      <c r="R198">
        <v>3.4000000000000002E-2</v>
      </c>
      <c r="S198">
        <v>274</v>
      </c>
      <c r="T198" t="s">
        <v>129</v>
      </c>
      <c r="U198" t="s">
        <v>169</v>
      </c>
      <c r="V198" t="s">
        <v>169</v>
      </c>
    </row>
    <row r="199" spans="1:22">
      <c r="A199" t="s">
        <v>803</v>
      </c>
      <c r="B199">
        <v>55.029400000000003</v>
      </c>
      <c r="C199">
        <v>164.661</v>
      </c>
      <c r="D199">
        <v>10</v>
      </c>
      <c r="E199">
        <v>4.3</v>
      </c>
      <c r="F199" t="s">
        <v>139</v>
      </c>
      <c r="H199">
        <v>165</v>
      </c>
      <c r="I199">
        <v>4.0739999999999998</v>
      </c>
      <c r="J199">
        <v>0.46</v>
      </c>
      <c r="K199" t="s">
        <v>169</v>
      </c>
      <c r="L199" t="s">
        <v>804</v>
      </c>
      <c r="M199" t="s">
        <v>805</v>
      </c>
      <c r="N199" t="s">
        <v>806</v>
      </c>
      <c r="O199" t="s">
        <v>28</v>
      </c>
      <c r="P199">
        <v>9.4</v>
      </c>
      <c r="Q199">
        <v>1.9</v>
      </c>
      <c r="R199">
        <v>8.5999999999999993E-2</v>
      </c>
      <c r="S199">
        <v>38</v>
      </c>
      <c r="T199" t="s">
        <v>129</v>
      </c>
      <c r="U199" t="s">
        <v>169</v>
      </c>
      <c r="V199" t="s">
        <v>169</v>
      </c>
    </row>
    <row r="200" spans="1:22">
      <c r="A200" t="s">
        <v>807</v>
      </c>
      <c r="B200">
        <v>60.273299999999999</v>
      </c>
      <c r="C200">
        <v>-151.4495</v>
      </c>
      <c r="D200">
        <v>44.5</v>
      </c>
      <c r="E200">
        <v>2.2999999999999998</v>
      </c>
      <c r="F200" t="s">
        <v>23</v>
      </c>
      <c r="J200">
        <v>0.61</v>
      </c>
      <c r="K200" t="s">
        <v>24</v>
      </c>
      <c r="L200" t="s">
        <v>808</v>
      </c>
      <c r="M200" t="s">
        <v>809</v>
      </c>
      <c r="N200" t="s">
        <v>810</v>
      </c>
      <c r="O200" t="s">
        <v>28</v>
      </c>
      <c r="Q200">
        <v>1.4</v>
      </c>
      <c r="T200" t="s">
        <v>29</v>
      </c>
      <c r="U200" t="s">
        <v>24</v>
      </c>
      <c r="V200" t="s">
        <v>24</v>
      </c>
    </row>
    <row r="201" spans="1:22">
      <c r="A201" t="s">
        <v>811</v>
      </c>
      <c r="B201">
        <v>38.805000300000003</v>
      </c>
      <c r="C201">
        <v>-122.8215027</v>
      </c>
      <c r="D201">
        <v>1.62</v>
      </c>
      <c r="E201">
        <v>0.9</v>
      </c>
      <c r="F201" t="s">
        <v>56</v>
      </c>
      <c r="G201">
        <v>17</v>
      </c>
      <c r="H201">
        <v>77</v>
      </c>
      <c r="I201">
        <v>7.1329999999999996E-3</v>
      </c>
      <c r="J201">
        <v>0.04</v>
      </c>
      <c r="K201" t="s">
        <v>66</v>
      </c>
      <c r="L201" t="s">
        <v>812</v>
      </c>
      <c r="M201" t="s">
        <v>813</v>
      </c>
      <c r="N201" t="s">
        <v>89</v>
      </c>
      <c r="O201" t="s">
        <v>28</v>
      </c>
      <c r="P201">
        <v>0.26</v>
      </c>
      <c r="Q201">
        <v>0.44</v>
      </c>
      <c r="R201">
        <v>0.1</v>
      </c>
      <c r="S201">
        <v>3</v>
      </c>
      <c r="T201" t="s">
        <v>29</v>
      </c>
      <c r="U201" t="s">
        <v>66</v>
      </c>
      <c r="V201" t="s">
        <v>66</v>
      </c>
    </row>
    <row r="202" spans="1:22">
      <c r="A202" t="s">
        <v>814</v>
      </c>
      <c r="B202">
        <v>33.480333299999998</v>
      </c>
      <c r="C202">
        <v>-116.7921667</v>
      </c>
      <c r="D202">
        <v>4.24</v>
      </c>
      <c r="E202">
        <v>1.58</v>
      </c>
      <c r="F202" t="s">
        <v>23</v>
      </c>
      <c r="G202">
        <v>57</v>
      </c>
      <c r="H202">
        <v>39</v>
      </c>
      <c r="I202">
        <v>3.2680000000000001E-2</v>
      </c>
      <c r="J202">
        <v>0.18</v>
      </c>
      <c r="K202" t="s">
        <v>31</v>
      </c>
      <c r="L202" t="s">
        <v>815</v>
      </c>
      <c r="M202" t="s">
        <v>816</v>
      </c>
      <c r="N202" t="s">
        <v>817</v>
      </c>
      <c r="O202" t="s">
        <v>28</v>
      </c>
      <c r="P202">
        <v>0.17</v>
      </c>
      <c r="Q202">
        <v>0.44</v>
      </c>
      <c r="R202">
        <v>0.17399999999999999</v>
      </c>
      <c r="S202">
        <v>27</v>
      </c>
      <c r="T202" t="s">
        <v>29</v>
      </c>
      <c r="U202" t="s">
        <v>31</v>
      </c>
      <c r="V202" t="s">
        <v>31</v>
      </c>
    </row>
    <row r="203" spans="1:22">
      <c r="A203" t="s">
        <v>818</v>
      </c>
      <c r="B203">
        <v>33.518833299999997</v>
      </c>
      <c r="C203">
        <v>-116.797</v>
      </c>
      <c r="D203">
        <v>4.6500000000000004</v>
      </c>
      <c r="E203">
        <v>0.42</v>
      </c>
      <c r="F203" t="s">
        <v>23</v>
      </c>
      <c r="G203">
        <v>19</v>
      </c>
      <c r="H203">
        <v>64</v>
      </c>
      <c r="I203">
        <v>6.8140000000000006E-2</v>
      </c>
      <c r="J203">
        <v>0.16</v>
      </c>
      <c r="K203" t="s">
        <v>31</v>
      </c>
      <c r="L203" t="s">
        <v>819</v>
      </c>
      <c r="M203" t="s">
        <v>820</v>
      </c>
      <c r="N203" t="s">
        <v>137</v>
      </c>
      <c r="O203" t="s">
        <v>28</v>
      </c>
      <c r="P203">
        <v>0.28999999999999998</v>
      </c>
      <c r="Q203">
        <v>0.61</v>
      </c>
      <c r="R203">
        <v>0.16400000000000001</v>
      </c>
      <c r="S203">
        <v>11</v>
      </c>
      <c r="T203" t="s">
        <v>29</v>
      </c>
      <c r="U203" t="s">
        <v>31</v>
      </c>
      <c r="V203" t="s">
        <v>31</v>
      </c>
    </row>
    <row r="204" spans="1:22">
      <c r="A204" t="s">
        <v>821</v>
      </c>
      <c r="B204">
        <v>38.433300000000003</v>
      </c>
      <c r="C204">
        <v>-118.39279999999999</v>
      </c>
      <c r="D204">
        <v>6</v>
      </c>
      <c r="E204">
        <v>0.2</v>
      </c>
      <c r="F204" t="s">
        <v>23</v>
      </c>
      <c r="G204">
        <v>5</v>
      </c>
      <c r="H204">
        <v>126.75</v>
      </c>
      <c r="I204">
        <v>4.3999999999999997E-2</v>
      </c>
      <c r="J204">
        <v>9.3600000000000003E-2</v>
      </c>
      <c r="K204" t="s">
        <v>82</v>
      </c>
      <c r="L204" t="s">
        <v>822</v>
      </c>
      <c r="M204" t="s">
        <v>823</v>
      </c>
      <c r="N204" t="s">
        <v>659</v>
      </c>
      <c r="O204" t="s">
        <v>28</v>
      </c>
      <c r="Q204">
        <v>3</v>
      </c>
      <c r="R204">
        <v>0.12</v>
      </c>
      <c r="S204">
        <v>2</v>
      </c>
      <c r="T204" t="s">
        <v>129</v>
      </c>
      <c r="U204" t="s">
        <v>82</v>
      </c>
      <c r="V204" t="s">
        <v>82</v>
      </c>
    </row>
    <row r="205" spans="1:22">
      <c r="A205" t="s">
        <v>824</v>
      </c>
      <c r="B205">
        <v>62.350499999999997</v>
      </c>
      <c r="C205">
        <v>-154.15969999999999</v>
      </c>
      <c r="D205">
        <v>13</v>
      </c>
      <c r="E205">
        <v>1.5</v>
      </c>
      <c r="F205" t="s">
        <v>23</v>
      </c>
      <c r="J205">
        <v>0.76</v>
      </c>
      <c r="K205" t="s">
        <v>24</v>
      </c>
      <c r="L205" t="s">
        <v>825</v>
      </c>
      <c r="M205" t="s">
        <v>826</v>
      </c>
      <c r="N205" t="s">
        <v>827</v>
      </c>
      <c r="O205" t="s">
        <v>28</v>
      </c>
      <c r="Q205">
        <v>0.1</v>
      </c>
      <c r="T205" t="s">
        <v>129</v>
      </c>
      <c r="U205" t="s">
        <v>24</v>
      </c>
      <c r="V205" t="s">
        <v>24</v>
      </c>
    </row>
    <row r="206" spans="1:22">
      <c r="A206" t="s">
        <v>828</v>
      </c>
      <c r="B206">
        <v>36.128</v>
      </c>
      <c r="C206">
        <v>-89.7248333</v>
      </c>
      <c r="D206">
        <v>8.9499999999999993</v>
      </c>
      <c r="E206">
        <v>1.91</v>
      </c>
      <c r="F206" t="s">
        <v>56</v>
      </c>
      <c r="G206">
        <v>24</v>
      </c>
      <c r="H206">
        <v>63</v>
      </c>
      <c r="I206">
        <v>2.0129999999999999E-2</v>
      </c>
      <c r="J206">
        <v>0.06</v>
      </c>
      <c r="K206" t="s">
        <v>261</v>
      </c>
      <c r="L206" t="s">
        <v>829</v>
      </c>
      <c r="M206" t="s">
        <v>830</v>
      </c>
      <c r="N206" t="s">
        <v>831</v>
      </c>
      <c r="O206" t="s">
        <v>28</v>
      </c>
      <c r="P206">
        <v>0.17</v>
      </c>
      <c r="Q206">
        <v>0.39</v>
      </c>
      <c r="R206">
        <v>0.158</v>
      </c>
      <c r="S206">
        <v>14</v>
      </c>
      <c r="T206" t="s">
        <v>129</v>
      </c>
      <c r="U206" t="s">
        <v>261</v>
      </c>
      <c r="V206" t="s">
        <v>261</v>
      </c>
    </row>
    <row r="207" spans="1:22">
      <c r="A207" t="s">
        <v>832</v>
      </c>
      <c r="B207">
        <v>34.231333300000003</v>
      </c>
      <c r="C207">
        <v>-117.4481667</v>
      </c>
      <c r="D207">
        <v>12.14</v>
      </c>
      <c r="E207">
        <v>0.56999999999999995</v>
      </c>
      <c r="F207" t="s">
        <v>23</v>
      </c>
      <c r="G207">
        <v>17</v>
      </c>
      <c r="H207">
        <v>43</v>
      </c>
      <c r="I207">
        <v>2.852E-2</v>
      </c>
      <c r="J207">
        <v>0.11</v>
      </c>
      <c r="K207" t="s">
        <v>31</v>
      </c>
      <c r="L207" t="s">
        <v>833</v>
      </c>
      <c r="M207" t="s">
        <v>834</v>
      </c>
      <c r="N207" t="s">
        <v>835</v>
      </c>
      <c r="O207" t="s">
        <v>28</v>
      </c>
      <c r="P207">
        <v>0.23</v>
      </c>
      <c r="Q207">
        <v>0.36</v>
      </c>
      <c r="R207">
        <v>8.8999999999999996E-2</v>
      </c>
      <c r="S207">
        <v>7</v>
      </c>
      <c r="T207" t="s">
        <v>129</v>
      </c>
      <c r="U207" t="s">
        <v>31</v>
      </c>
      <c r="V207" t="s">
        <v>31</v>
      </c>
    </row>
    <row r="208" spans="1:22">
      <c r="A208" t="s">
        <v>836</v>
      </c>
      <c r="B208">
        <v>18.401499999999999</v>
      </c>
      <c r="C208">
        <v>-67.286100000000005</v>
      </c>
      <c r="D208">
        <v>17</v>
      </c>
      <c r="E208">
        <v>2.0699999999999998</v>
      </c>
      <c r="F208" t="s">
        <v>56</v>
      </c>
      <c r="G208">
        <v>6</v>
      </c>
      <c r="H208">
        <v>272</v>
      </c>
      <c r="I208">
        <v>0.18690000000000001</v>
      </c>
      <c r="J208">
        <v>0.38</v>
      </c>
      <c r="K208" t="s">
        <v>225</v>
      </c>
      <c r="L208" t="s">
        <v>837</v>
      </c>
      <c r="M208" t="s">
        <v>838</v>
      </c>
      <c r="N208" t="s">
        <v>839</v>
      </c>
      <c r="O208" t="s">
        <v>28</v>
      </c>
      <c r="P208">
        <v>2.5</v>
      </c>
      <c r="Q208">
        <v>1.44</v>
      </c>
      <c r="R208">
        <v>0.15</v>
      </c>
      <c r="S208">
        <v>5</v>
      </c>
      <c r="T208" t="s">
        <v>129</v>
      </c>
      <c r="U208" t="s">
        <v>225</v>
      </c>
      <c r="V208" t="s">
        <v>225</v>
      </c>
    </row>
    <row r="209" spans="1:22">
      <c r="A209" t="s">
        <v>840</v>
      </c>
      <c r="B209">
        <v>38.801998099999999</v>
      </c>
      <c r="C209">
        <v>-122.78717039999999</v>
      </c>
      <c r="D209">
        <v>-0.66</v>
      </c>
      <c r="E209">
        <v>1.36</v>
      </c>
      <c r="F209" t="s">
        <v>56</v>
      </c>
      <c r="G209">
        <v>17</v>
      </c>
      <c r="H209">
        <v>46</v>
      </c>
      <c r="I209">
        <v>8.8260000000000005E-3</v>
      </c>
      <c r="J209">
        <v>0.08</v>
      </c>
      <c r="K209" t="s">
        <v>66</v>
      </c>
      <c r="L209" t="s">
        <v>841</v>
      </c>
      <c r="M209" t="s">
        <v>842</v>
      </c>
      <c r="N209" t="s">
        <v>375</v>
      </c>
      <c r="O209" t="s">
        <v>28</v>
      </c>
      <c r="P209">
        <v>0.21</v>
      </c>
      <c r="Q209">
        <v>0.87</v>
      </c>
      <c r="R209">
        <v>0.06</v>
      </c>
      <c r="S209">
        <v>4</v>
      </c>
      <c r="T209" t="s">
        <v>29</v>
      </c>
      <c r="U209" t="s">
        <v>66</v>
      </c>
      <c r="V209" t="s">
        <v>66</v>
      </c>
    </row>
    <row r="210" spans="1:22">
      <c r="A210" t="s">
        <v>843</v>
      </c>
      <c r="B210">
        <v>63.190100000000001</v>
      </c>
      <c r="C210">
        <v>-151.35910000000001</v>
      </c>
      <c r="D210">
        <v>10</v>
      </c>
      <c r="E210">
        <v>0.8</v>
      </c>
      <c r="F210" t="s">
        <v>23</v>
      </c>
      <c r="J210">
        <v>0.56999999999999995</v>
      </c>
      <c r="K210" t="s">
        <v>24</v>
      </c>
      <c r="L210" t="s">
        <v>844</v>
      </c>
      <c r="M210" t="s">
        <v>845</v>
      </c>
      <c r="N210" t="s">
        <v>846</v>
      </c>
      <c r="O210" t="s">
        <v>28</v>
      </c>
      <c r="Q210">
        <v>0</v>
      </c>
      <c r="T210" t="s">
        <v>129</v>
      </c>
      <c r="U210" t="s">
        <v>24</v>
      </c>
      <c r="V210" t="s">
        <v>24</v>
      </c>
    </row>
    <row r="211" spans="1:22">
      <c r="A211" t="s">
        <v>847</v>
      </c>
      <c r="B211">
        <v>64.677899999999994</v>
      </c>
      <c r="C211">
        <v>-149.29990000000001</v>
      </c>
      <c r="D211">
        <v>19.899999999999999</v>
      </c>
      <c r="E211">
        <v>1.3</v>
      </c>
      <c r="F211" t="s">
        <v>23</v>
      </c>
      <c r="J211">
        <v>0.69</v>
      </c>
      <c r="K211" t="s">
        <v>24</v>
      </c>
      <c r="L211" t="s">
        <v>848</v>
      </c>
      <c r="M211" t="s">
        <v>849</v>
      </c>
      <c r="N211" t="s">
        <v>850</v>
      </c>
      <c r="O211" t="s">
        <v>28</v>
      </c>
      <c r="Q211">
        <v>0.1</v>
      </c>
      <c r="T211" t="s">
        <v>29</v>
      </c>
      <c r="U211" t="s">
        <v>24</v>
      </c>
      <c r="V211" t="s">
        <v>24</v>
      </c>
    </row>
    <row r="212" spans="1:22">
      <c r="A212" t="s">
        <v>851</v>
      </c>
      <c r="B212">
        <v>37.394833300000002</v>
      </c>
      <c r="C212">
        <v>-118.43416670000001</v>
      </c>
      <c r="D212">
        <v>3.85</v>
      </c>
      <c r="E212">
        <v>0.34</v>
      </c>
      <c r="F212" t="s">
        <v>56</v>
      </c>
      <c r="G212">
        <v>4</v>
      </c>
      <c r="H212">
        <v>199</v>
      </c>
      <c r="I212">
        <v>3.4669999999999999E-2</v>
      </c>
      <c r="J212">
        <v>0.02</v>
      </c>
      <c r="K212" t="s">
        <v>66</v>
      </c>
      <c r="L212" t="s">
        <v>852</v>
      </c>
      <c r="M212" t="s">
        <v>853</v>
      </c>
      <c r="N212" t="s">
        <v>854</v>
      </c>
      <c r="O212" t="s">
        <v>28</v>
      </c>
      <c r="P212">
        <v>0.56000000000000005</v>
      </c>
      <c r="Q212">
        <v>1.1399999999999999</v>
      </c>
      <c r="R212">
        <v>9.9000000000000005E-2</v>
      </c>
      <c r="S212">
        <v>4</v>
      </c>
      <c r="T212" t="s">
        <v>129</v>
      </c>
      <c r="U212" t="s">
        <v>66</v>
      </c>
      <c r="V212" t="s">
        <v>66</v>
      </c>
    </row>
    <row r="213" spans="1:22">
      <c r="A213" t="s">
        <v>855</v>
      </c>
      <c r="B213">
        <v>61.4161</v>
      </c>
      <c r="C213">
        <v>-149.95160000000001</v>
      </c>
      <c r="D213">
        <v>21.1</v>
      </c>
      <c r="E213">
        <v>1.8</v>
      </c>
      <c r="F213" t="s">
        <v>23</v>
      </c>
      <c r="J213">
        <v>0.63</v>
      </c>
      <c r="K213" t="s">
        <v>24</v>
      </c>
      <c r="L213" t="s">
        <v>856</v>
      </c>
      <c r="M213" t="s">
        <v>857</v>
      </c>
      <c r="N213" t="s">
        <v>268</v>
      </c>
      <c r="O213" t="s">
        <v>28</v>
      </c>
      <c r="Q213">
        <v>0.4</v>
      </c>
      <c r="T213" t="s">
        <v>29</v>
      </c>
      <c r="U213" t="s">
        <v>24</v>
      </c>
      <c r="V213" t="s">
        <v>24</v>
      </c>
    </row>
    <row r="214" spans="1:22">
      <c r="A214" t="s">
        <v>858</v>
      </c>
      <c r="B214">
        <v>-10.6419</v>
      </c>
      <c r="C214">
        <v>108.51649999999999</v>
      </c>
      <c r="D214">
        <v>8.84</v>
      </c>
      <c r="E214">
        <v>4.5</v>
      </c>
      <c r="F214" t="s">
        <v>139</v>
      </c>
      <c r="H214">
        <v>83</v>
      </c>
      <c r="I214">
        <v>2.8210000000000002</v>
      </c>
      <c r="J214">
        <v>0.89</v>
      </c>
      <c r="K214" t="s">
        <v>169</v>
      </c>
      <c r="L214" t="s">
        <v>859</v>
      </c>
      <c r="M214" t="s">
        <v>860</v>
      </c>
      <c r="N214" t="s">
        <v>861</v>
      </c>
      <c r="O214" t="s">
        <v>28</v>
      </c>
      <c r="P214">
        <v>7.1</v>
      </c>
      <c r="Q214">
        <v>4.7</v>
      </c>
      <c r="R214">
        <v>9.7000000000000003E-2</v>
      </c>
      <c r="S214">
        <v>35</v>
      </c>
      <c r="T214" t="s">
        <v>129</v>
      </c>
      <c r="U214" t="s">
        <v>169</v>
      </c>
      <c r="V214" t="s">
        <v>169</v>
      </c>
    </row>
    <row r="215" spans="1:22">
      <c r="A215" t="s">
        <v>862</v>
      </c>
      <c r="B215">
        <v>38.432200000000002</v>
      </c>
      <c r="C215">
        <v>-118.39239999999999</v>
      </c>
      <c r="D215">
        <v>5.9</v>
      </c>
      <c r="E215">
        <v>0.2</v>
      </c>
      <c r="F215" t="s">
        <v>23</v>
      </c>
      <c r="G215">
        <v>5</v>
      </c>
      <c r="H215">
        <v>126.58</v>
      </c>
      <c r="I215">
        <v>4.3999999999999997E-2</v>
      </c>
      <c r="J215">
        <v>9.1300000000000006E-2</v>
      </c>
      <c r="K215" t="s">
        <v>82</v>
      </c>
      <c r="L215" t="s">
        <v>863</v>
      </c>
      <c r="M215" t="s">
        <v>864</v>
      </c>
      <c r="N215" t="s">
        <v>659</v>
      </c>
      <c r="O215" t="s">
        <v>28</v>
      </c>
      <c r="Q215">
        <v>3.4</v>
      </c>
      <c r="R215">
        <v>0.08</v>
      </c>
      <c r="S215">
        <v>2</v>
      </c>
      <c r="T215" t="s">
        <v>129</v>
      </c>
      <c r="U215" t="s">
        <v>82</v>
      </c>
      <c r="V215" t="s">
        <v>82</v>
      </c>
    </row>
    <row r="216" spans="1:22">
      <c r="A216" t="s">
        <v>865</v>
      </c>
      <c r="B216">
        <v>33.6561667</v>
      </c>
      <c r="C216">
        <v>-116.7145</v>
      </c>
      <c r="D216">
        <v>13.01</v>
      </c>
      <c r="E216">
        <v>0.39</v>
      </c>
      <c r="F216" t="s">
        <v>23</v>
      </c>
      <c r="G216">
        <v>16</v>
      </c>
      <c r="H216">
        <v>94</v>
      </c>
      <c r="I216">
        <v>5.4859999999999999E-2</v>
      </c>
      <c r="J216">
        <v>7.0000000000000007E-2</v>
      </c>
      <c r="K216" t="s">
        <v>31</v>
      </c>
      <c r="L216" t="s">
        <v>866</v>
      </c>
      <c r="M216" t="s">
        <v>867</v>
      </c>
      <c r="N216" t="s">
        <v>868</v>
      </c>
      <c r="O216" t="s">
        <v>28</v>
      </c>
      <c r="P216">
        <v>0.2</v>
      </c>
      <c r="Q216">
        <v>0.37</v>
      </c>
      <c r="R216">
        <v>0.107</v>
      </c>
      <c r="S216">
        <v>5</v>
      </c>
      <c r="T216" t="s">
        <v>129</v>
      </c>
      <c r="U216" t="s">
        <v>31</v>
      </c>
      <c r="V216" t="s">
        <v>31</v>
      </c>
    </row>
    <row r="217" spans="1:22">
      <c r="A217" t="s">
        <v>869</v>
      </c>
      <c r="B217">
        <v>46.871333300000003</v>
      </c>
      <c r="C217">
        <v>-112.5191667</v>
      </c>
      <c r="D217">
        <v>13.91</v>
      </c>
      <c r="E217">
        <v>1.54</v>
      </c>
      <c r="F217" t="s">
        <v>23</v>
      </c>
      <c r="G217">
        <v>7</v>
      </c>
      <c r="H217">
        <v>102</v>
      </c>
      <c r="I217">
        <v>0.126</v>
      </c>
      <c r="J217">
        <v>0.06</v>
      </c>
      <c r="K217" t="s">
        <v>139</v>
      </c>
      <c r="L217" t="s">
        <v>870</v>
      </c>
      <c r="M217" t="s">
        <v>871</v>
      </c>
      <c r="N217" t="s">
        <v>142</v>
      </c>
      <c r="O217" t="s">
        <v>28</v>
      </c>
      <c r="P217">
        <v>0.38</v>
      </c>
      <c r="Q217">
        <v>0.56999999999999995</v>
      </c>
      <c r="R217">
        <v>0.11</v>
      </c>
      <c r="S217">
        <v>3</v>
      </c>
      <c r="T217" t="s">
        <v>129</v>
      </c>
      <c r="U217" t="s">
        <v>139</v>
      </c>
      <c r="V217" t="s">
        <v>139</v>
      </c>
    </row>
    <row r="218" spans="1:22">
      <c r="A218" t="s">
        <v>872</v>
      </c>
      <c r="B218">
        <v>44.995166699999999</v>
      </c>
      <c r="C218">
        <v>-113.0251667</v>
      </c>
      <c r="D218">
        <v>7.26</v>
      </c>
      <c r="E218">
        <v>1.06</v>
      </c>
      <c r="F218" t="s">
        <v>23</v>
      </c>
      <c r="G218">
        <v>7</v>
      </c>
      <c r="H218">
        <v>178</v>
      </c>
      <c r="I218">
        <v>0.20899999999999999</v>
      </c>
      <c r="J218">
        <v>0.08</v>
      </c>
      <c r="K218" t="s">
        <v>139</v>
      </c>
      <c r="L218" t="s">
        <v>873</v>
      </c>
      <c r="M218" t="s">
        <v>874</v>
      </c>
      <c r="N218" t="s">
        <v>875</v>
      </c>
      <c r="O218" t="s">
        <v>28</v>
      </c>
      <c r="P218">
        <v>0.71</v>
      </c>
      <c r="Q218">
        <v>3.33</v>
      </c>
      <c r="R218">
        <v>6.8000000000000005E-2</v>
      </c>
      <c r="S218">
        <v>5</v>
      </c>
      <c r="T218" t="s">
        <v>129</v>
      </c>
      <c r="U218" t="s">
        <v>139</v>
      </c>
      <c r="V218" t="s">
        <v>139</v>
      </c>
    </row>
    <row r="219" spans="1:22">
      <c r="A219" t="s">
        <v>876</v>
      </c>
      <c r="B219">
        <v>33.522666700000002</v>
      </c>
      <c r="C219">
        <v>-116.7953333</v>
      </c>
      <c r="D219">
        <v>3.92</v>
      </c>
      <c r="E219">
        <v>0.25</v>
      </c>
      <c r="F219" t="s">
        <v>23</v>
      </c>
      <c r="G219">
        <v>11</v>
      </c>
      <c r="H219">
        <v>131</v>
      </c>
      <c r="I219">
        <v>6.454E-2</v>
      </c>
      <c r="J219">
        <v>0.15</v>
      </c>
      <c r="K219" t="s">
        <v>31</v>
      </c>
      <c r="L219" t="s">
        <v>877</v>
      </c>
      <c r="M219" t="s">
        <v>878</v>
      </c>
      <c r="N219" t="s">
        <v>473</v>
      </c>
      <c r="O219" t="s">
        <v>28</v>
      </c>
      <c r="P219">
        <v>0.44</v>
      </c>
      <c r="Q219">
        <v>1.24</v>
      </c>
      <c r="R219">
        <v>0.28799999999999998</v>
      </c>
      <c r="S219">
        <v>3</v>
      </c>
      <c r="T219" t="s">
        <v>129</v>
      </c>
      <c r="U219" t="s">
        <v>31</v>
      </c>
      <c r="V219" t="s">
        <v>31</v>
      </c>
    </row>
    <row r="220" spans="1:22">
      <c r="A220" t="s">
        <v>879</v>
      </c>
      <c r="B220">
        <v>34.035499999999999</v>
      </c>
      <c r="C220">
        <v>-117.2536667</v>
      </c>
      <c r="D220">
        <v>15.3</v>
      </c>
      <c r="E220">
        <v>0.57999999999999996</v>
      </c>
      <c r="F220" t="s">
        <v>23</v>
      </c>
      <c r="G220">
        <v>12</v>
      </c>
      <c r="H220">
        <v>150</v>
      </c>
      <c r="I220">
        <v>8.7209999999999996E-2</v>
      </c>
      <c r="J220">
        <v>0.1</v>
      </c>
      <c r="K220" t="s">
        <v>31</v>
      </c>
      <c r="L220" t="s">
        <v>880</v>
      </c>
      <c r="M220" t="s">
        <v>881</v>
      </c>
      <c r="N220" t="s">
        <v>882</v>
      </c>
      <c r="O220" t="s">
        <v>28</v>
      </c>
      <c r="P220">
        <v>0.31</v>
      </c>
      <c r="Q220">
        <v>0.54</v>
      </c>
      <c r="R220">
        <v>0.21199999999999999</v>
      </c>
      <c r="S220">
        <v>8</v>
      </c>
      <c r="T220" t="s">
        <v>129</v>
      </c>
      <c r="U220" t="s">
        <v>31</v>
      </c>
      <c r="V220" t="s">
        <v>31</v>
      </c>
    </row>
    <row r="221" spans="1:22">
      <c r="A221" t="s">
        <v>883</v>
      </c>
      <c r="B221">
        <v>61.469099999999997</v>
      </c>
      <c r="C221">
        <v>-150.0128</v>
      </c>
      <c r="D221">
        <v>20</v>
      </c>
      <c r="E221">
        <v>2.4</v>
      </c>
      <c r="F221" t="s">
        <v>23</v>
      </c>
      <c r="J221">
        <v>0.87</v>
      </c>
      <c r="K221" t="s">
        <v>24</v>
      </c>
      <c r="L221" t="s">
        <v>884</v>
      </c>
      <c r="M221" t="s">
        <v>885</v>
      </c>
      <c r="N221" t="s">
        <v>886</v>
      </c>
      <c r="O221" t="s">
        <v>28</v>
      </c>
      <c r="Q221">
        <v>0.4</v>
      </c>
      <c r="T221" t="s">
        <v>29</v>
      </c>
      <c r="U221" t="s">
        <v>24</v>
      </c>
      <c r="V221" t="s">
        <v>24</v>
      </c>
    </row>
    <row r="222" spans="1:22">
      <c r="A222" t="s">
        <v>887</v>
      </c>
      <c r="B222">
        <v>25.3443</v>
      </c>
      <c r="C222">
        <v>124.1233</v>
      </c>
      <c r="D222">
        <v>126.42</v>
      </c>
      <c r="E222">
        <v>4.7</v>
      </c>
      <c r="F222" t="s">
        <v>139</v>
      </c>
      <c r="H222">
        <v>68</v>
      </c>
      <c r="I222">
        <v>1.335</v>
      </c>
      <c r="J222">
        <v>0.9</v>
      </c>
      <c r="K222" t="s">
        <v>169</v>
      </c>
      <c r="L222" t="s">
        <v>888</v>
      </c>
      <c r="M222" t="s">
        <v>889</v>
      </c>
      <c r="N222" t="s">
        <v>890</v>
      </c>
      <c r="O222" t="s">
        <v>28</v>
      </c>
      <c r="P222">
        <v>7.7</v>
      </c>
      <c r="Q222">
        <v>5.9</v>
      </c>
      <c r="R222">
        <v>5.0999999999999997E-2</v>
      </c>
      <c r="S222">
        <v>118</v>
      </c>
      <c r="T222" t="s">
        <v>129</v>
      </c>
      <c r="U222" t="s">
        <v>169</v>
      </c>
      <c r="V222" t="s">
        <v>169</v>
      </c>
    </row>
    <row r="223" spans="1:22">
      <c r="A223" t="s">
        <v>891</v>
      </c>
      <c r="B223">
        <v>61.495399999999997</v>
      </c>
      <c r="C223">
        <v>-149.8896</v>
      </c>
      <c r="D223">
        <v>33.299999999999997</v>
      </c>
      <c r="E223">
        <v>1.7</v>
      </c>
      <c r="F223" t="s">
        <v>23</v>
      </c>
      <c r="J223">
        <v>0.56000000000000005</v>
      </c>
      <c r="K223" t="s">
        <v>24</v>
      </c>
      <c r="L223" t="s">
        <v>892</v>
      </c>
      <c r="M223" t="s">
        <v>893</v>
      </c>
      <c r="N223" t="s">
        <v>894</v>
      </c>
      <c r="O223" t="s">
        <v>28</v>
      </c>
      <c r="Q223">
        <v>0.2</v>
      </c>
      <c r="T223" t="s">
        <v>29</v>
      </c>
      <c r="U223" t="s">
        <v>24</v>
      </c>
      <c r="V223" t="s">
        <v>24</v>
      </c>
    </row>
    <row r="224" spans="1:22">
      <c r="A224" t="s">
        <v>895</v>
      </c>
      <c r="B224">
        <v>36.027999999999999</v>
      </c>
      <c r="C224">
        <v>-117.8258333</v>
      </c>
      <c r="D224">
        <v>3.66</v>
      </c>
      <c r="E224">
        <v>0.13</v>
      </c>
      <c r="F224" t="s">
        <v>23</v>
      </c>
      <c r="G224">
        <v>9</v>
      </c>
      <c r="H224">
        <v>97</v>
      </c>
      <c r="I224">
        <v>5.611E-2</v>
      </c>
      <c r="J224">
        <v>0.1</v>
      </c>
      <c r="K224" t="s">
        <v>31</v>
      </c>
      <c r="L224" t="s">
        <v>896</v>
      </c>
      <c r="M224" t="s">
        <v>897</v>
      </c>
      <c r="N224" t="s">
        <v>898</v>
      </c>
      <c r="O224" t="s">
        <v>28</v>
      </c>
      <c r="P224">
        <v>0.23</v>
      </c>
      <c r="Q224">
        <v>0.85</v>
      </c>
      <c r="R224">
        <v>5.7000000000000002E-2</v>
      </c>
      <c r="S224">
        <v>1</v>
      </c>
      <c r="T224" t="s">
        <v>129</v>
      </c>
      <c r="U224" t="s">
        <v>31</v>
      </c>
      <c r="V224" t="s">
        <v>31</v>
      </c>
    </row>
    <row r="225" spans="1:22">
      <c r="A225" t="s">
        <v>899</v>
      </c>
      <c r="B225">
        <v>61.3127</v>
      </c>
      <c r="C225">
        <v>-149.91980000000001</v>
      </c>
      <c r="D225">
        <v>44.9</v>
      </c>
      <c r="E225">
        <v>3.6</v>
      </c>
      <c r="F225" t="s">
        <v>23</v>
      </c>
      <c r="J225">
        <v>0.51</v>
      </c>
      <c r="K225" t="s">
        <v>24</v>
      </c>
      <c r="L225" t="s">
        <v>900</v>
      </c>
      <c r="M225" t="s">
        <v>901</v>
      </c>
      <c r="N225" t="s">
        <v>902</v>
      </c>
      <c r="O225" t="s">
        <v>28</v>
      </c>
      <c r="Q225">
        <v>0.1</v>
      </c>
      <c r="T225" t="s">
        <v>129</v>
      </c>
      <c r="U225" t="s">
        <v>24</v>
      </c>
      <c r="V225" t="s">
        <v>24</v>
      </c>
    </row>
    <row r="226" spans="1:22">
      <c r="A226" t="s">
        <v>903</v>
      </c>
      <c r="B226">
        <v>36.870399999999997</v>
      </c>
      <c r="C226">
        <v>-115.95699999999999</v>
      </c>
      <c r="D226">
        <v>5.0999999999999996</v>
      </c>
      <c r="E226">
        <v>0.4</v>
      </c>
      <c r="F226" t="s">
        <v>23</v>
      </c>
      <c r="G226">
        <v>30</v>
      </c>
      <c r="H226">
        <v>170.38</v>
      </c>
      <c r="I226">
        <v>3.1E-2</v>
      </c>
      <c r="J226">
        <v>0.14879999999999999</v>
      </c>
      <c r="K226" t="s">
        <v>82</v>
      </c>
      <c r="L226" t="s">
        <v>904</v>
      </c>
      <c r="M226" t="s">
        <v>905</v>
      </c>
      <c r="N226" t="s">
        <v>906</v>
      </c>
      <c r="O226" t="s">
        <v>28</v>
      </c>
      <c r="Q226">
        <v>0.9</v>
      </c>
      <c r="R226">
        <v>0.33</v>
      </c>
      <c r="S226">
        <v>15</v>
      </c>
      <c r="T226" t="s">
        <v>129</v>
      </c>
      <c r="U226" t="s">
        <v>82</v>
      </c>
      <c r="V226" t="s">
        <v>82</v>
      </c>
    </row>
    <row r="227" spans="1:22">
      <c r="A227" t="s">
        <v>907</v>
      </c>
      <c r="B227">
        <v>35.329333300000002</v>
      </c>
      <c r="C227">
        <v>-118.5726667</v>
      </c>
      <c r="D227">
        <v>3.25</v>
      </c>
      <c r="E227">
        <v>1.27</v>
      </c>
      <c r="F227" t="s">
        <v>23</v>
      </c>
      <c r="G227">
        <v>15</v>
      </c>
      <c r="H227">
        <v>136</v>
      </c>
      <c r="I227">
        <v>0.12989999999999999</v>
      </c>
      <c r="J227">
        <v>0.18</v>
      </c>
      <c r="K227" t="s">
        <v>31</v>
      </c>
      <c r="L227" t="s">
        <v>908</v>
      </c>
      <c r="M227" t="s">
        <v>909</v>
      </c>
      <c r="N227" t="s">
        <v>910</v>
      </c>
      <c r="O227" t="s">
        <v>28</v>
      </c>
      <c r="P227">
        <v>0.43</v>
      </c>
      <c r="Q227">
        <v>1.59</v>
      </c>
      <c r="R227">
        <v>0.216</v>
      </c>
      <c r="S227">
        <v>15</v>
      </c>
      <c r="T227" t="s">
        <v>129</v>
      </c>
      <c r="U227" t="s">
        <v>31</v>
      </c>
      <c r="V227" t="s">
        <v>31</v>
      </c>
    </row>
    <row r="228" spans="1:22">
      <c r="A228" t="s">
        <v>911</v>
      </c>
      <c r="B228">
        <v>61.447400000000002</v>
      </c>
      <c r="C228">
        <v>-149.97980000000001</v>
      </c>
      <c r="D228">
        <v>34.1</v>
      </c>
      <c r="E228">
        <v>2.5</v>
      </c>
      <c r="F228" t="s">
        <v>23</v>
      </c>
      <c r="J228">
        <v>0.78</v>
      </c>
      <c r="K228" t="s">
        <v>24</v>
      </c>
      <c r="L228" t="s">
        <v>912</v>
      </c>
      <c r="M228" t="s">
        <v>913</v>
      </c>
      <c r="N228" t="s">
        <v>914</v>
      </c>
      <c r="O228" t="s">
        <v>28</v>
      </c>
      <c r="Q228">
        <v>0.3</v>
      </c>
      <c r="T228" t="s">
        <v>29</v>
      </c>
      <c r="U228" t="s">
        <v>24</v>
      </c>
      <c r="V228" t="s">
        <v>24</v>
      </c>
    </row>
    <row r="229" spans="1:22">
      <c r="A229" t="s">
        <v>915</v>
      </c>
      <c r="B229">
        <v>39.237666699999998</v>
      </c>
      <c r="C229">
        <v>-123.2188333</v>
      </c>
      <c r="D229">
        <v>-0.11</v>
      </c>
      <c r="E229">
        <v>2.06</v>
      </c>
      <c r="F229" t="s">
        <v>56</v>
      </c>
      <c r="G229">
        <v>8</v>
      </c>
      <c r="H229">
        <v>302</v>
      </c>
      <c r="I229">
        <v>0.24859999999999999</v>
      </c>
      <c r="J229">
        <v>0.4</v>
      </c>
      <c r="K229" t="s">
        <v>66</v>
      </c>
      <c r="L229" t="s">
        <v>916</v>
      </c>
      <c r="M229" t="s">
        <v>917</v>
      </c>
      <c r="N229" t="s">
        <v>918</v>
      </c>
      <c r="O229" t="s">
        <v>28</v>
      </c>
      <c r="P229">
        <v>4.7</v>
      </c>
      <c r="Q229">
        <v>3.16</v>
      </c>
      <c r="R229">
        <v>8.5999999999999993E-2</v>
      </c>
      <c r="S229">
        <v>7</v>
      </c>
      <c r="T229" t="s">
        <v>129</v>
      </c>
      <c r="U229" t="s">
        <v>66</v>
      </c>
      <c r="V229" t="s">
        <v>66</v>
      </c>
    </row>
    <row r="230" spans="1:22">
      <c r="A230" t="s">
        <v>919</v>
      </c>
      <c r="B230">
        <v>35.33</v>
      </c>
      <c r="C230">
        <v>-118.56866669999999</v>
      </c>
      <c r="D230">
        <v>3.6</v>
      </c>
      <c r="E230">
        <v>1.45</v>
      </c>
      <c r="F230" t="s">
        <v>23</v>
      </c>
      <c r="G230">
        <v>19</v>
      </c>
      <c r="H230">
        <v>125</v>
      </c>
      <c r="I230">
        <v>0.127</v>
      </c>
      <c r="J230">
        <v>0.16</v>
      </c>
      <c r="K230" t="s">
        <v>31</v>
      </c>
      <c r="L230" t="s">
        <v>920</v>
      </c>
      <c r="M230" t="s">
        <v>921</v>
      </c>
      <c r="N230" t="s">
        <v>922</v>
      </c>
      <c r="O230" t="s">
        <v>28</v>
      </c>
      <c r="P230">
        <v>0.33</v>
      </c>
      <c r="Q230">
        <v>1.22</v>
      </c>
      <c r="R230">
        <v>0.188</v>
      </c>
      <c r="S230">
        <v>27</v>
      </c>
      <c r="T230" t="s">
        <v>129</v>
      </c>
      <c r="U230" t="s">
        <v>31</v>
      </c>
      <c r="V230" t="s">
        <v>31</v>
      </c>
    </row>
    <row r="231" spans="1:22">
      <c r="A231" t="s">
        <v>923</v>
      </c>
      <c r="B231">
        <v>36.465167999999998</v>
      </c>
      <c r="C231">
        <v>-121.0114975</v>
      </c>
      <c r="D231">
        <v>7.15</v>
      </c>
      <c r="E231">
        <v>1.97</v>
      </c>
      <c r="F231" t="s">
        <v>56</v>
      </c>
      <c r="G231">
        <v>12</v>
      </c>
      <c r="H231">
        <v>148</v>
      </c>
      <c r="I231">
        <v>4.086E-2</v>
      </c>
      <c r="J231">
        <v>0.05</v>
      </c>
      <c r="K231" t="s">
        <v>66</v>
      </c>
      <c r="L231" t="s">
        <v>924</v>
      </c>
      <c r="M231" t="s">
        <v>925</v>
      </c>
      <c r="N231" t="s">
        <v>794</v>
      </c>
      <c r="O231" t="s">
        <v>28</v>
      </c>
      <c r="P231">
        <v>0.39</v>
      </c>
      <c r="Q231">
        <v>0.91</v>
      </c>
      <c r="R231">
        <v>0.24</v>
      </c>
      <c r="S231">
        <v>10</v>
      </c>
      <c r="T231" t="s">
        <v>29</v>
      </c>
      <c r="U231" t="s">
        <v>66</v>
      </c>
      <c r="V231" t="s">
        <v>66</v>
      </c>
    </row>
    <row r="232" spans="1:22">
      <c r="A232" t="s">
        <v>926</v>
      </c>
      <c r="B232">
        <v>61.445</v>
      </c>
      <c r="C232">
        <v>-149.89400000000001</v>
      </c>
      <c r="D232">
        <v>31.8</v>
      </c>
      <c r="E232">
        <v>1.5</v>
      </c>
      <c r="F232" t="s">
        <v>23</v>
      </c>
      <c r="J232">
        <v>0.75</v>
      </c>
      <c r="K232" t="s">
        <v>24</v>
      </c>
      <c r="L232" t="s">
        <v>927</v>
      </c>
      <c r="M232" t="s">
        <v>928</v>
      </c>
      <c r="N232" t="s">
        <v>929</v>
      </c>
      <c r="O232" t="s">
        <v>28</v>
      </c>
      <c r="Q232">
        <v>0.2</v>
      </c>
      <c r="T232" t="s">
        <v>29</v>
      </c>
      <c r="U232" t="s">
        <v>24</v>
      </c>
      <c r="V232" t="s">
        <v>24</v>
      </c>
    </row>
    <row r="233" spans="1:22">
      <c r="A233" t="s">
        <v>930</v>
      </c>
      <c r="B233">
        <v>61.415599999999998</v>
      </c>
      <c r="C233">
        <v>-149.91390000000001</v>
      </c>
      <c r="D233">
        <v>20</v>
      </c>
      <c r="E233">
        <v>1.4</v>
      </c>
      <c r="F233" t="s">
        <v>23</v>
      </c>
      <c r="J233">
        <v>0.46</v>
      </c>
      <c r="K233" t="s">
        <v>24</v>
      </c>
      <c r="L233" t="s">
        <v>931</v>
      </c>
      <c r="M233" t="s">
        <v>932</v>
      </c>
      <c r="N233" t="s">
        <v>268</v>
      </c>
      <c r="O233" t="s">
        <v>28</v>
      </c>
      <c r="Q233">
        <v>0.5</v>
      </c>
      <c r="T233" t="s">
        <v>29</v>
      </c>
      <c r="U233" t="s">
        <v>24</v>
      </c>
      <c r="V233" t="s">
        <v>24</v>
      </c>
    </row>
    <row r="234" spans="1:22">
      <c r="A234" t="s">
        <v>933</v>
      </c>
      <c r="B234">
        <v>35.329333300000002</v>
      </c>
      <c r="C234">
        <v>-118.55983329999999</v>
      </c>
      <c r="D234">
        <v>3.38</v>
      </c>
      <c r="E234">
        <v>2.1</v>
      </c>
      <c r="F234" t="s">
        <v>23</v>
      </c>
      <c r="G234">
        <v>35</v>
      </c>
      <c r="H234">
        <v>77</v>
      </c>
      <c r="I234">
        <v>0.11990000000000001</v>
      </c>
      <c r="J234">
        <v>0.15</v>
      </c>
      <c r="K234" t="s">
        <v>31</v>
      </c>
      <c r="L234" t="s">
        <v>934</v>
      </c>
      <c r="M234" t="s">
        <v>935</v>
      </c>
      <c r="N234" t="s">
        <v>922</v>
      </c>
      <c r="O234" t="s">
        <v>28</v>
      </c>
      <c r="P234">
        <v>0.24</v>
      </c>
      <c r="Q234">
        <v>1.24</v>
      </c>
      <c r="R234">
        <v>0.22800000000000001</v>
      </c>
      <c r="S234">
        <v>26</v>
      </c>
      <c r="T234" t="s">
        <v>129</v>
      </c>
      <c r="U234" t="s">
        <v>31</v>
      </c>
      <c r="V234" t="s">
        <v>31</v>
      </c>
    </row>
    <row r="235" spans="1:22">
      <c r="A235" t="s">
        <v>936</v>
      </c>
      <c r="B235">
        <v>59.7789</v>
      </c>
      <c r="C235">
        <v>-152.05950000000001</v>
      </c>
      <c r="D235">
        <v>59.3</v>
      </c>
      <c r="E235">
        <v>2</v>
      </c>
      <c r="F235" t="s">
        <v>23</v>
      </c>
      <c r="J235">
        <v>0.46</v>
      </c>
      <c r="K235" t="s">
        <v>24</v>
      </c>
      <c r="L235" t="s">
        <v>937</v>
      </c>
      <c r="M235" t="s">
        <v>938</v>
      </c>
      <c r="N235" t="s">
        <v>939</v>
      </c>
      <c r="O235" t="s">
        <v>28</v>
      </c>
      <c r="Q235">
        <v>0.9</v>
      </c>
      <c r="T235" t="s">
        <v>29</v>
      </c>
      <c r="U235" t="s">
        <v>24</v>
      </c>
      <c r="V235" t="s">
        <v>24</v>
      </c>
    </row>
    <row r="236" spans="1:22">
      <c r="A236" t="s">
        <v>940</v>
      </c>
      <c r="B236">
        <v>36.737000000000002</v>
      </c>
      <c r="C236">
        <v>-116.20140000000001</v>
      </c>
      <c r="D236">
        <v>4.4000000000000004</v>
      </c>
      <c r="E236">
        <v>-0.3</v>
      </c>
      <c r="F236" t="s">
        <v>23</v>
      </c>
      <c r="G236">
        <v>8</v>
      </c>
      <c r="H236">
        <v>92.22</v>
      </c>
      <c r="I236">
        <v>1.2999999999999999E-2</v>
      </c>
      <c r="J236">
        <v>9.8400000000000001E-2</v>
      </c>
      <c r="K236" t="s">
        <v>82</v>
      </c>
      <c r="L236" t="s">
        <v>941</v>
      </c>
      <c r="M236" t="s">
        <v>942</v>
      </c>
      <c r="N236" t="s">
        <v>943</v>
      </c>
      <c r="O236" t="s">
        <v>28</v>
      </c>
      <c r="Q236">
        <v>1.7</v>
      </c>
      <c r="R236">
        <v>0.06</v>
      </c>
      <c r="S236">
        <v>3</v>
      </c>
      <c r="T236" t="s">
        <v>129</v>
      </c>
      <c r="U236" t="s">
        <v>82</v>
      </c>
      <c r="V236" t="s">
        <v>82</v>
      </c>
    </row>
    <row r="237" spans="1:22">
      <c r="A237" t="s">
        <v>944</v>
      </c>
      <c r="B237">
        <v>37.135100000000001</v>
      </c>
      <c r="C237">
        <v>-116.3207</v>
      </c>
      <c r="D237">
        <v>5.7</v>
      </c>
      <c r="E237">
        <v>0.3</v>
      </c>
      <c r="F237" t="s">
        <v>23</v>
      </c>
      <c r="G237">
        <v>6</v>
      </c>
      <c r="H237">
        <v>138.81</v>
      </c>
      <c r="I237">
        <v>3.1E-2</v>
      </c>
      <c r="J237">
        <v>0.1019</v>
      </c>
      <c r="K237" t="s">
        <v>82</v>
      </c>
      <c r="L237" t="s">
        <v>945</v>
      </c>
      <c r="M237" t="s">
        <v>946</v>
      </c>
      <c r="N237" t="s">
        <v>947</v>
      </c>
      <c r="O237" t="s">
        <v>28</v>
      </c>
      <c r="Q237">
        <v>3.3</v>
      </c>
      <c r="R237">
        <v>0.33</v>
      </c>
      <c r="S237">
        <v>3</v>
      </c>
      <c r="T237" t="s">
        <v>129</v>
      </c>
      <c r="U237" t="s">
        <v>82</v>
      </c>
      <c r="V237" t="s">
        <v>82</v>
      </c>
    </row>
    <row r="238" spans="1:22">
      <c r="A238" t="s">
        <v>948</v>
      </c>
      <c r="B238">
        <v>37.015099999999997</v>
      </c>
      <c r="C238">
        <v>-117.4734</v>
      </c>
      <c r="D238">
        <v>14.3</v>
      </c>
      <c r="E238">
        <v>0.3</v>
      </c>
      <c r="F238" t="s">
        <v>23</v>
      </c>
      <c r="G238">
        <v>3</v>
      </c>
      <c r="H238">
        <v>201.8</v>
      </c>
      <c r="I238">
        <v>0.25800000000000001</v>
      </c>
      <c r="J238">
        <v>1.0500000000000001E-2</v>
      </c>
      <c r="K238" t="s">
        <v>82</v>
      </c>
      <c r="L238" t="s">
        <v>949</v>
      </c>
      <c r="M238" t="s">
        <v>950</v>
      </c>
      <c r="N238" t="s">
        <v>951</v>
      </c>
      <c r="O238" t="s">
        <v>28</v>
      </c>
      <c r="Q238">
        <v>37.6</v>
      </c>
      <c r="R238">
        <v>0.32</v>
      </c>
      <c r="S238">
        <v>2</v>
      </c>
      <c r="T238" t="s">
        <v>129</v>
      </c>
      <c r="U238" t="s">
        <v>82</v>
      </c>
      <c r="V238" t="s">
        <v>82</v>
      </c>
    </row>
    <row r="239" spans="1:22">
      <c r="A239" t="s">
        <v>952</v>
      </c>
      <c r="B239">
        <v>38.030999999999999</v>
      </c>
      <c r="C239">
        <v>-118.8976667</v>
      </c>
      <c r="D239">
        <v>2.2599999999999998</v>
      </c>
      <c r="E239">
        <v>1.27</v>
      </c>
      <c r="F239" t="s">
        <v>56</v>
      </c>
      <c r="G239">
        <v>17</v>
      </c>
      <c r="H239">
        <v>329</v>
      </c>
      <c r="I239">
        <v>0.34050000000000002</v>
      </c>
      <c r="J239">
        <v>0.05</v>
      </c>
      <c r="K239" t="s">
        <v>66</v>
      </c>
      <c r="L239" t="s">
        <v>953</v>
      </c>
      <c r="M239" t="s">
        <v>954</v>
      </c>
      <c r="N239" t="s">
        <v>955</v>
      </c>
      <c r="O239" t="s">
        <v>28</v>
      </c>
      <c r="P239">
        <v>2.79</v>
      </c>
      <c r="Q239">
        <v>8.61</v>
      </c>
      <c r="R239">
        <v>0.13900000000000001</v>
      </c>
      <c r="S239">
        <v>15</v>
      </c>
      <c r="T239" t="s">
        <v>129</v>
      </c>
      <c r="U239" t="s">
        <v>66</v>
      </c>
      <c r="V239" t="s">
        <v>66</v>
      </c>
    </row>
    <row r="240" spans="1:22">
      <c r="A240" t="s">
        <v>956</v>
      </c>
      <c r="B240">
        <v>33.984833299999998</v>
      </c>
      <c r="C240">
        <v>-116.92700000000001</v>
      </c>
      <c r="D240">
        <v>7.47</v>
      </c>
      <c r="E240">
        <v>0.96</v>
      </c>
      <c r="F240" t="s">
        <v>23</v>
      </c>
      <c r="G240">
        <v>21</v>
      </c>
      <c r="H240">
        <v>116</v>
      </c>
      <c r="I240">
        <v>0.18540000000000001</v>
      </c>
      <c r="J240">
        <v>0.15</v>
      </c>
      <c r="K240" t="s">
        <v>31</v>
      </c>
      <c r="L240" t="s">
        <v>957</v>
      </c>
      <c r="M240" t="s">
        <v>958</v>
      </c>
      <c r="N240" t="s">
        <v>959</v>
      </c>
      <c r="O240" t="s">
        <v>28</v>
      </c>
      <c r="P240">
        <v>0.3</v>
      </c>
      <c r="Q240">
        <v>2.64</v>
      </c>
      <c r="R240">
        <v>0.13400000000000001</v>
      </c>
      <c r="S240">
        <v>8</v>
      </c>
      <c r="T240" t="s">
        <v>129</v>
      </c>
      <c r="U240" t="s">
        <v>31</v>
      </c>
      <c r="V240" t="s">
        <v>31</v>
      </c>
    </row>
    <row r="241" spans="1:22">
      <c r="A241" t="s">
        <v>960</v>
      </c>
      <c r="B241">
        <v>61.000700000000002</v>
      </c>
      <c r="C241">
        <v>-150.81209999999999</v>
      </c>
      <c r="D241">
        <v>28.5</v>
      </c>
      <c r="E241">
        <v>1.5</v>
      </c>
      <c r="F241" t="s">
        <v>23</v>
      </c>
      <c r="J241">
        <v>0.62</v>
      </c>
      <c r="K241" t="s">
        <v>24</v>
      </c>
      <c r="L241" t="s">
        <v>961</v>
      </c>
      <c r="M241" t="s">
        <v>962</v>
      </c>
      <c r="N241" t="s">
        <v>963</v>
      </c>
      <c r="O241" t="s">
        <v>28</v>
      </c>
      <c r="Q241">
        <v>0.8</v>
      </c>
      <c r="T241" t="s">
        <v>29</v>
      </c>
      <c r="U241" t="s">
        <v>24</v>
      </c>
      <c r="V241" t="s">
        <v>24</v>
      </c>
    </row>
    <row r="242" spans="1:22">
      <c r="A242" t="s">
        <v>964</v>
      </c>
      <c r="B242">
        <v>60.785899999999998</v>
      </c>
      <c r="C242">
        <v>-151.64689999999999</v>
      </c>
      <c r="D242">
        <v>59.7</v>
      </c>
      <c r="E242">
        <v>1.6</v>
      </c>
      <c r="F242" t="s">
        <v>23</v>
      </c>
      <c r="J242">
        <v>0.64</v>
      </c>
      <c r="K242" t="s">
        <v>24</v>
      </c>
      <c r="L242" t="s">
        <v>965</v>
      </c>
      <c r="M242" t="s">
        <v>966</v>
      </c>
      <c r="N242" t="s">
        <v>967</v>
      </c>
      <c r="O242" t="s">
        <v>28</v>
      </c>
      <c r="Q242">
        <v>1.5</v>
      </c>
      <c r="T242" t="s">
        <v>29</v>
      </c>
      <c r="U242" t="s">
        <v>24</v>
      </c>
      <c r="V242" t="s">
        <v>24</v>
      </c>
    </row>
    <row r="243" spans="1:22">
      <c r="A243" t="s">
        <v>968</v>
      </c>
      <c r="B243">
        <v>61.335700000000003</v>
      </c>
      <c r="C243">
        <v>-150.16839999999999</v>
      </c>
      <c r="D243">
        <v>34.799999999999997</v>
      </c>
      <c r="E243">
        <v>1.3</v>
      </c>
      <c r="F243" t="s">
        <v>23</v>
      </c>
      <c r="J243">
        <v>0.9</v>
      </c>
      <c r="K243" t="s">
        <v>24</v>
      </c>
      <c r="L243" t="s">
        <v>969</v>
      </c>
      <c r="M243" t="s">
        <v>970</v>
      </c>
      <c r="N243" t="s">
        <v>971</v>
      </c>
      <c r="O243" t="s">
        <v>28</v>
      </c>
      <c r="Q243">
        <v>0.2</v>
      </c>
      <c r="T243" t="s">
        <v>29</v>
      </c>
      <c r="U243" t="s">
        <v>24</v>
      </c>
      <c r="V243" t="s">
        <v>24</v>
      </c>
    </row>
    <row r="244" spans="1:22">
      <c r="A244" t="s">
        <v>972</v>
      </c>
      <c r="B244">
        <v>61.475299999999997</v>
      </c>
      <c r="C244">
        <v>-150.12690000000001</v>
      </c>
      <c r="D244">
        <v>26.7</v>
      </c>
      <c r="E244">
        <v>1.6</v>
      </c>
      <c r="F244" t="s">
        <v>23</v>
      </c>
      <c r="J244">
        <v>0.91</v>
      </c>
      <c r="K244" t="s">
        <v>24</v>
      </c>
      <c r="L244" t="s">
        <v>973</v>
      </c>
      <c r="M244" t="s">
        <v>974</v>
      </c>
      <c r="N244" t="s">
        <v>975</v>
      </c>
      <c r="O244" t="s">
        <v>28</v>
      </c>
      <c r="Q244">
        <v>0.3</v>
      </c>
      <c r="T244" t="s">
        <v>29</v>
      </c>
      <c r="U244" t="s">
        <v>24</v>
      </c>
      <c r="V244" t="s">
        <v>24</v>
      </c>
    </row>
    <row r="245" spans="1:22">
      <c r="A245" t="s">
        <v>976</v>
      </c>
      <c r="B245">
        <v>38.371299999999998</v>
      </c>
      <c r="C245">
        <v>-118.5578</v>
      </c>
      <c r="D245">
        <v>5.7</v>
      </c>
      <c r="E245">
        <v>0</v>
      </c>
      <c r="F245" t="s">
        <v>23</v>
      </c>
      <c r="G245">
        <v>4</v>
      </c>
      <c r="H245">
        <v>205.26</v>
      </c>
      <c r="I245">
        <v>0.127</v>
      </c>
      <c r="J245">
        <v>6.2100000000000002E-2</v>
      </c>
      <c r="K245" t="s">
        <v>82</v>
      </c>
      <c r="L245" t="s">
        <v>977</v>
      </c>
      <c r="M245" t="s">
        <v>978</v>
      </c>
      <c r="N245" t="s">
        <v>979</v>
      </c>
      <c r="O245" t="s">
        <v>28</v>
      </c>
      <c r="Q245">
        <v>20.3</v>
      </c>
      <c r="R245">
        <v>0</v>
      </c>
      <c r="S245">
        <v>1</v>
      </c>
      <c r="T245" t="s">
        <v>129</v>
      </c>
      <c r="U245" t="s">
        <v>82</v>
      </c>
      <c r="V245" t="s">
        <v>82</v>
      </c>
    </row>
    <row r="246" spans="1:22">
      <c r="A246" t="s">
        <v>980</v>
      </c>
      <c r="B246">
        <v>38.859001200000002</v>
      </c>
      <c r="C246">
        <v>-122.8144989</v>
      </c>
      <c r="D246">
        <v>2.36</v>
      </c>
      <c r="E246">
        <v>1.42</v>
      </c>
      <c r="F246" t="s">
        <v>56</v>
      </c>
      <c r="G246">
        <v>22</v>
      </c>
      <c r="H246">
        <v>181</v>
      </c>
      <c r="I246">
        <v>1.417E-2</v>
      </c>
      <c r="J246">
        <v>0.04</v>
      </c>
      <c r="K246" t="s">
        <v>66</v>
      </c>
      <c r="L246" t="s">
        <v>981</v>
      </c>
      <c r="M246" t="s">
        <v>982</v>
      </c>
      <c r="N246" t="s">
        <v>983</v>
      </c>
      <c r="O246" t="s">
        <v>28</v>
      </c>
      <c r="P246">
        <v>0.41</v>
      </c>
      <c r="Q246">
        <v>0.5</v>
      </c>
      <c r="R246">
        <v>0.04</v>
      </c>
      <c r="S246">
        <v>5</v>
      </c>
      <c r="T246" t="s">
        <v>29</v>
      </c>
      <c r="U246" t="s">
        <v>66</v>
      </c>
      <c r="V246" t="s">
        <v>66</v>
      </c>
    </row>
    <row r="247" spans="1:22">
      <c r="A247" t="s">
        <v>984</v>
      </c>
      <c r="B247">
        <v>61.420400000000001</v>
      </c>
      <c r="C247">
        <v>-150.0763</v>
      </c>
      <c r="D247">
        <v>34.5</v>
      </c>
      <c r="E247">
        <v>1.5</v>
      </c>
      <c r="F247" t="s">
        <v>23</v>
      </c>
      <c r="J247">
        <v>0.33</v>
      </c>
      <c r="K247" t="s">
        <v>24</v>
      </c>
      <c r="L247" t="s">
        <v>985</v>
      </c>
      <c r="M247" t="s">
        <v>986</v>
      </c>
      <c r="N247" t="s">
        <v>450</v>
      </c>
      <c r="O247" t="s">
        <v>28</v>
      </c>
      <c r="Q247">
        <v>0.2</v>
      </c>
      <c r="T247" t="s">
        <v>29</v>
      </c>
      <c r="U247" t="s">
        <v>24</v>
      </c>
      <c r="V247" t="s">
        <v>24</v>
      </c>
    </row>
    <row r="248" spans="1:22">
      <c r="A248" t="s">
        <v>987</v>
      </c>
      <c r="B248">
        <v>33.515666699999997</v>
      </c>
      <c r="C248">
        <v>-116.79733330000001</v>
      </c>
      <c r="D248">
        <v>3.8</v>
      </c>
      <c r="E248">
        <v>0.93</v>
      </c>
      <c r="F248" t="s">
        <v>23</v>
      </c>
      <c r="G248">
        <v>34</v>
      </c>
      <c r="H248">
        <v>56</v>
      </c>
      <c r="I248">
        <v>4.143E-3</v>
      </c>
      <c r="J248">
        <v>0.16</v>
      </c>
      <c r="K248" t="s">
        <v>31</v>
      </c>
      <c r="L248" t="s">
        <v>988</v>
      </c>
      <c r="M248" t="s">
        <v>989</v>
      </c>
      <c r="N248" t="s">
        <v>137</v>
      </c>
      <c r="O248" t="s">
        <v>28</v>
      </c>
      <c r="P248">
        <v>0.19</v>
      </c>
      <c r="Q248">
        <v>0.53</v>
      </c>
      <c r="R248">
        <v>0.16500000000000001</v>
      </c>
      <c r="S248">
        <v>27</v>
      </c>
      <c r="T248" t="s">
        <v>129</v>
      </c>
      <c r="U248" t="s">
        <v>31</v>
      </c>
      <c r="V248" t="s">
        <v>31</v>
      </c>
    </row>
    <row r="249" spans="1:22">
      <c r="A249" t="s">
        <v>990</v>
      </c>
      <c r="B249">
        <v>17.8583</v>
      </c>
      <c r="C249">
        <v>-66.944599999999994</v>
      </c>
      <c r="D249">
        <v>6</v>
      </c>
      <c r="E249">
        <v>2.11</v>
      </c>
      <c r="F249" t="s">
        <v>56</v>
      </c>
      <c r="G249">
        <v>8</v>
      </c>
      <c r="H249">
        <v>256</v>
      </c>
      <c r="I249">
        <v>0.13389999999999999</v>
      </c>
      <c r="J249">
        <v>0.1</v>
      </c>
      <c r="K249" t="s">
        <v>225</v>
      </c>
      <c r="L249" t="s">
        <v>991</v>
      </c>
      <c r="M249" t="s">
        <v>992</v>
      </c>
      <c r="N249" t="s">
        <v>228</v>
      </c>
      <c r="O249" t="s">
        <v>28</v>
      </c>
      <c r="P249">
        <v>0.63</v>
      </c>
      <c r="Q249">
        <v>0.33</v>
      </c>
      <c r="R249">
        <v>0.11</v>
      </c>
      <c r="S249">
        <v>6</v>
      </c>
      <c r="T249" t="s">
        <v>129</v>
      </c>
      <c r="U249" t="s">
        <v>225</v>
      </c>
      <c r="V249" t="s">
        <v>225</v>
      </c>
    </row>
    <row r="250" spans="1:22">
      <c r="A250" t="s">
        <v>993</v>
      </c>
      <c r="B250">
        <v>62.453099999999999</v>
      </c>
      <c r="C250">
        <v>-152.56909999999999</v>
      </c>
      <c r="D250">
        <v>161.19999999999999</v>
      </c>
      <c r="E250">
        <v>2.6</v>
      </c>
      <c r="F250" t="s">
        <v>23</v>
      </c>
      <c r="J250">
        <v>0.66</v>
      </c>
      <c r="K250" t="s">
        <v>24</v>
      </c>
      <c r="L250" t="s">
        <v>994</v>
      </c>
      <c r="M250" t="s">
        <v>995</v>
      </c>
      <c r="N250" t="s">
        <v>996</v>
      </c>
      <c r="O250" t="s">
        <v>28</v>
      </c>
      <c r="Q250">
        <v>0.5</v>
      </c>
      <c r="T250" t="s">
        <v>29</v>
      </c>
      <c r="U250" t="s">
        <v>24</v>
      </c>
      <c r="V250" t="s">
        <v>24</v>
      </c>
    </row>
    <row r="251" spans="1:22">
      <c r="A251" t="s">
        <v>997</v>
      </c>
      <c r="B251">
        <v>61.383800000000001</v>
      </c>
      <c r="C251">
        <v>-150.10059999999999</v>
      </c>
      <c r="D251">
        <v>37.700000000000003</v>
      </c>
      <c r="E251">
        <v>1.5</v>
      </c>
      <c r="F251" t="s">
        <v>23</v>
      </c>
      <c r="J251">
        <v>1.02</v>
      </c>
      <c r="K251" t="s">
        <v>24</v>
      </c>
      <c r="L251" t="s">
        <v>998</v>
      </c>
      <c r="M251" t="s">
        <v>999</v>
      </c>
      <c r="N251" t="s">
        <v>108</v>
      </c>
      <c r="O251" t="s">
        <v>28</v>
      </c>
      <c r="Q251">
        <v>1.3</v>
      </c>
      <c r="T251" t="s">
        <v>29</v>
      </c>
      <c r="U251" t="s">
        <v>24</v>
      </c>
      <c r="V251" t="s">
        <v>24</v>
      </c>
    </row>
    <row r="252" spans="1:22">
      <c r="A252" t="s">
        <v>1000</v>
      </c>
      <c r="B252">
        <v>33.5045</v>
      </c>
      <c r="C252">
        <v>-116.8028333</v>
      </c>
      <c r="D252">
        <v>2.86</v>
      </c>
      <c r="E252">
        <v>2.19</v>
      </c>
      <c r="F252" t="s">
        <v>23</v>
      </c>
      <c r="G252">
        <v>77</v>
      </c>
      <c r="H252">
        <v>27</v>
      </c>
      <c r="I252">
        <v>8.1189999999999995E-3</v>
      </c>
      <c r="J252">
        <v>0.22</v>
      </c>
      <c r="K252" t="s">
        <v>31</v>
      </c>
      <c r="L252" t="s">
        <v>1001</v>
      </c>
      <c r="M252" t="s">
        <v>1002</v>
      </c>
      <c r="N252" t="s">
        <v>329</v>
      </c>
      <c r="O252" t="s">
        <v>28</v>
      </c>
      <c r="P252">
        <v>0.18</v>
      </c>
      <c r="Q252">
        <v>0.59</v>
      </c>
      <c r="R252">
        <v>0.16900000000000001</v>
      </c>
      <c r="S252">
        <v>25</v>
      </c>
      <c r="T252" t="s">
        <v>29</v>
      </c>
      <c r="U252" t="s">
        <v>31</v>
      </c>
      <c r="V252" t="s">
        <v>31</v>
      </c>
    </row>
    <row r="253" spans="1:22">
      <c r="A253" t="s">
        <v>1003</v>
      </c>
      <c r="B253">
        <v>60.4803</v>
      </c>
      <c r="C253">
        <v>-150.97970000000001</v>
      </c>
      <c r="D253">
        <v>39.1</v>
      </c>
      <c r="E253">
        <v>1.3</v>
      </c>
      <c r="F253" t="s">
        <v>23</v>
      </c>
      <c r="J253">
        <v>0.27</v>
      </c>
      <c r="K253" t="s">
        <v>24</v>
      </c>
      <c r="L253" t="s">
        <v>1004</v>
      </c>
      <c r="M253" t="s">
        <v>1005</v>
      </c>
      <c r="N253" t="s">
        <v>1006</v>
      </c>
      <c r="O253" t="s">
        <v>28</v>
      </c>
      <c r="Q253">
        <v>1.6</v>
      </c>
      <c r="T253" t="s">
        <v>29</v>
      </c>
      <c r="U253" t="s">
        <v>24</v>
      </c>
      <c r="V253" t="s">
        <v>24</v>
      </c>
    </row>
    <row r="254" spans="1:22">
      <c r="A254" t="s">
        <v>1007</v>
      </c>
      <c r="B254">
        <v>62.733800000000002</v>
      </c>
      <c r="C254">
        <v>-148.52109999999999</v>
      </c>
      <c r="D254">
        <v>66.400000000000006</v>
      </c>
      <c r="E254">
        <v>1.5</v>
      </c>
      <c r="F254" t="s">
        <v>23</v>
      </c>
      <c r="J254">
        <v>0.86</v>
      </c>
      <c r="K254" t="s">
        <v>24</v>
      </c>
      <c r="L254" t="s">
        <v>1008</v>
      </c>
      <c r="M254" t="s">
        <v>1009</v>
      </c>
      <c r="N254" t="s">
        <v>1010</v>
      </c>
      <c r="O254" t="s">
        <v>28</v>
      </c>
      <c r="Q254">
        <v>1.1000000000000001</v>
      </c>
      <c r="T254" t="s">
        <v>29</v>
      </c>
      <c r="U254" t="s">
        <v>24</v>
      </c>
      <c r="V254" t="s">
        <v>24</v>
      </c>
    </row>
    <row r="255" spans="1:22">
      <c r="A255" t="s">
        <v>1011</v>
      </c>
      <c r="B255">
        <v>-59.770200000000003</v>
      </c>
      <c r="C255">
        <v>-26.649699999999999</v>
      </c>
      <c r="D255">
        <v>133.43</v>
      </c>
      <c r="E255">
        <v>5.4</v>
      </c>
      <c r="F255" t="s">
        <v>139</v>
      </c>
      <c r="H255">
        <v>87</v>
      </c>
      <c r="I255">
        <v>7.6790000000000003</v>
      </c>
      <c r="J255">
        <v>1.08</v>
      </c>
      <c r="K255" t="s">
        <v>169</v>
      </c>
      <c r="L255" t="s">
        <v>1012</v>
      </c>
      <c r="M255" t="s">
        <v>1013</v>
      </c>
      <c r="N255" t="s">
        <v>1014</v>
      </c>
      <c r="O255" t="s">
        <v>28</v>
      </c>
      <c r="P255">
        <v>12</v>
      </c>
      <c r="Q255">
        <v>7.3</v>
      </c>
      <c r="R255">
        <v>6.6000000000000003E-2</v>
      </c>
      <c r="S255">
        <v>79</v>
      </c>
      <c r="T255" t="s">
        <v>129</v>
      </c>
      <c r="U255" t="s">
        <v>169</v>
      </c>
      <c r="V255" t="s">
        <v>169</v>
      </c>
    </row>
    <row r="256" spans="1:22">
      <c r="A256" t="s">
        <v>1015</v>
      </c>
      <c r="B256">
        <v>46.207166666666701</v>
      </c>
      <c r="C256">
        <v>-122.050333333333</v>
      </c>
      <c r="D256">
        <v>13.06</v>
      </c>
      <c r="E256">
        <v>0.67</v>
      </c>
      <c r="F256" t="s">
        <v>23</v>
      </c>
      <c r="G256">
        <v>7</v>
      </c>
      <c r="H256">
        <v>235</v>
      </c>
      <c r="J256">
        <v>0.12</v>
      </c>
      <c r="K256" t="s">
        <v>595</v>
      </c>
      <c r="L256" t="s">
        <v>1016</v>
      </c>
      <c r="M256" t="s">
        <v>1017</v>
      </c>
      <c r="N256" t="s">
        <v>1018</v>
      </c>
      <c r="O256" t="s">
        <v>28</v>
      </c>
      <c r="P256">
        <v>0.93</v>
      </c>
      <c r="Q256">
        <v>1.19</v>
      </c>
      <c r="R256">
        <v>0.13573565331979501</v>
      </c>
      <c r="S256">
        <v>4</v>
      </c>
      <c r="T256" t="s">
        <v>129</v>
      </c>
      <c r="U256" t="s">
        <v>595</v>
      </c>
      <c r="V256" t="s">
        <v>595</v>
      </c>
    </row>
    <row r="257" spans="1:22">
      <c r="A257" t="s">
        <v>1019</v>
      </c>
      <c r="B257">
        <v>61.3797</v>
      </c>
      <c r="C257">
        <v>-150.10149999999999</v>
      </c>
      <c r="D257">
        <v>31.7</v>
      </c>
      <c r="E257">
        <v>1.7</v>
      </c>
      <c r="F257" t="s">
        <v>23</v>
      </c>
      <c r="J257">
        <v>0.54</v>
      </c>
      <c r="K257" t="s">
        <v>24</v>
      </c>
      <c r="L257" t="s">
        <v>1020</v>
      </c>
      <c r="M257" t="s">
        <v>1021</v>
      </c>
      <c r="N257" t="s">
        <v>108</v>
      </c>
      <c r="O257" t="s">
        <v>28</v>
      </c>
      <c r="Q257">
        <v>0.4</v>
      </c>
      <c r="T257" t="s">
        <v>29</v>
      </c>
      <c r="U257" t="s">
        <v>24</v>
      </c>
      <c r="V257" t="s">
        <v>24</v>
      </c>
    </row>
    <row r="258" spans="1:22">
      <c r="A258" t="s">
        <v>1022</v>
      </c>
      <c r="B258">
        <v>33.515666699999997</v>
      </c>
      <c r="C258">
        <v>-116.7938333</v>
      </c>
      <c r="D258">
        <v>4.29</v>
      </c>
      <c r="E258">
        <v>0.7</v>
      </c>
      <c r="F258" t="s">
        <v>23</v>
      </c>
      <c r="G258">
        <v>22</v>
      </c>
      <c r="H258">
        <v>68</v>
      </c>
      <c r="I258">
        <v>6.3600000000000002E-3</v>
      </c>
      <c r="J258">
        <v>0.13</v>
      </c>
      <c r="K258" t="s">
        <v>31</v>
      </c>
      <c r="L258" t="s">
        <v>1023</v>
      </c>
      <c r="M258" t="s">
        <v>1024</v>
      </c>
      <c r="N258" t="s">
        <v>137</v>
      </c>
      <c r="O258" t="s">
        <v>28</v>
      </c>
      <c r="P258">
        <v>0.2</v>
      </c>
      <c r="Q258">
        <v>0.46</v>
      </c>
      <c r="R258">
        <v>0.19</v>
      </c>
      <c r="S258">
        <v>20</v>
      </c>
      <c r="T258" t="s">
        <v>29</v>
      </c>
      <c r="U258" t="s">
        <v>31</v>
      </c>
      <c r="V258" t="s">
        <v>31</v>
      </c>
    </row>
    <row r="259" spans="1:22">
      <c r="A259" t="s">
        <v>1025</v>
      </c>
      <c r="B259">
        <v>45.741500000000002</v>
      </c>
      <c r="C259">
        <v>-112.5065</v>
      </c>
      <c r="D259">
        <v>3.86</v>
      </c>
      <c r="E259">
        <v>-0.08</v>
      </c>
      <c r="F259" t="s">
        <v>56</v>
      </c>
      <c r="G259">
        <v>4</v>
      </c>
      <c r="H259">
        <v>117</v>
      </c>
      <c r="I259">
        <v>8.7999999999999995E-2</v>
      </c>
      <c r="J259">
        <v>0.02</v>
      </c>
      <c r="K259" t="s">
        <v>139</v>
      </c>
      <c r="L259" t="s">
        <v>1026</v>
      </c>
      <c r="M259" t="s">
        <v>1027</v>
      </c>
      <c r="N259" t="s">
        <v>1028</v>
      </c>
      <c r="O259" t="s">
        <v>28</v>
      </c>
      <c r="P259">
        <v>0.79</v>
      </c>
      <c r="Q259">
        <v>4.72</v>
      </c>
      <c r="R259">
        <v>7.8E-2</v>
      </c>
      <c r="S259">
        <v>2</v>
      </c>
      <c r="T259" t="s">
        <v>129</v>
      </c>
      <c r="U259" t="s">
        <v>139</v>
      </c>
      <c r="V259" t="s">
        <v>139</v>
      </c>
    </row>
    <row r="260" spans="1:22">
      <c r="A260" t="s">
        <v>1029</v>
      </c>
      <c r="B260">
        <v>33.512166700000002</v>
      </c>
      <c r="C260">
        <v>-116.79649999999999</v>
      </c>
      <c r="D260">
        <v>3.05</v>
      </c>
      <c r="E260">
        <v>0.78</v>
      </c>
      <c r="F260" t="s">
        <v>23</v>
      </c>
      <c r="G260">
        <v>28</v>
      </c>
      <c r="H260">
        <v>38</v>
      </c>
      <c r="I260">
        <v>3.2230000000000002E-3</v>
      </c>
      <c r="J260">
        <v>0.14000000000000001</v>
      </c>
      <c r="K260" t="s">
        <v>31</v>
      </c>
      <c r="L260" t="s">
        <v>1030</v>
      </c>
      <c r="M260" t="s">
        <v>1031</v>
      </c>
      <c r="N260" t="s">
        <v>137</v>
      </c>
      <c r="O260" t="s">
        <v>28</v>
      </c>
      <c r="P260">
        <v>0.18</v>
      </c>
      <c r="Q260">
        <v>0.52</v>
      </c>
      <c r="R260">
        <v>0.15</v>
      </c>
      <c r="S260">
        <v>23</v>
      </c>
      <c r="T260" t="s">
        <v>129</v>
      </c>
      <c r="U260" t="s">
        <v>31</v>
      </c>
      <c r="V260" t="s">
        <v>31</v>
      </c>
    </row>
    <row r="261" spans="1:22">
      <c r="A261" t="s">
        <v>1032</v>
      </c>
      <c r="B261">
        <v>33.516333299999999</v>
      </c>
      <c r="C261">
        <v>-116.7928333</v>
      </c>
      <c r="D261">
        <v>4.2699999999999996</v>
      </c>
      <c r="E261">
        <v>0.65</v>
      </c>
      <c r="F261" t="s">
        <v>23</v>
      </c>
      <c r="G261">
        <v>21</v>
      </c>
      <c r="H261">
        <v>55</v>
      </c>
      <c r="I261">
        <v>6.7419999999999994E-2</v>
      </c>
      <c r="J261">
        <v>0.15</v>
      </c>
      <c r="K261" t="s">
        <v>31</v>
      </c>
      <c r="L261" t="s">
        <v>1033</v>
      </c>
      <c r="M261" t="s">
        <v>1034</v>
      </c>
      <c r="N261" t="s">
        <v>473</v>
      </c>
      <c r="O261" t="s">
        <v>28</v>
      </c>
      <c r="P261">
        <v>0.24</v>
      </c>
      <c r="Q261">
        <v>0.62</v>
      </c>
      <c r="R261">
        <v>0.16600000000000001</v>
      </c>
      <c r="S261">
        <v>17</v>
      </c>
      <c r="T261" t="s">
        <v>129</v>
      </c>
      <c r="U261" t="s">
        <v>31</v>
      </c>
      <c r="V261" t="s">
        <v>31</v>
      </c>
    </row>
    <row r="262" spans="1:22">
      <c r="A262" t="s">
        <v>1035</v>
      </c>
      <c r="B262">
        <v>33.920166700000003</v>
      </c>
      <c r="C262">
        <v>-118.4296667</v>
      </c>
      <c r="D262">
        <v>5.64</v>
      </c>
      <c r="E262">
        <v>1.1200000000000001</v>
      </c>
      <c r="F262" t="s">
        <v>23</v>
      </c>
      <c r="G262">
        <v>21</v>
      </c>
      <c r="H262">
        <v>130</v>
      </c>
      <c r="I262">
        <v>2.1579999999999998E-2</v>
      </c>
      <c r="J262">
        <v>0.21</v>
      </c>
      <c r="K262" t="s">
        <v>31</v>
      </c>
      <c r="L262" t="s">
        <v>1036</v>
      </c>
      <c r="M262" t="s">
        <v>1037</v>
      </c>
      <c r="N262" t="s">
        <v>1038</v>
      </c>
      <c r="O262" t="s">
        <v>28</v>
      </c>
      <c r="P262">
        <v>0.28999999999999998</v>
      </c>
      <c r="Q262">
        <v>0.36</v>
      </c>
      <c r="R262">
        <v>0.224</v>
      </c>
      <c r="S262">
        <v>24</v>
      </c>
      <c r="T262" t="s">
        <v>129</v>
      </c>
      <c r="U262" t="s">
        <v>31</v>
      </c>
      <c r="V262" t="s">
        <v>31</v>
      </c>
    </row>
    <row r="263" spans="1:22">
      <c r="A263" t="s">
        <v>1039</v>
      </c>
      <c r="B263">
        <v>36.013668099999997</v>
      </c>
      <c r="C263">
        <v>-120.5735016</v>
      </c>
      <c r="D263">
        <v>2.61</v>
      </c>
      <c r="E263">
        <v>0.83</v>
      </c>
      <c r="F263" t="s">
        <v>56</v>
      </c>
      <c r="G263">
        <v>9</v>
      </c>
      <c r="H263">
        <v>122</v>
      </c>
      <c r="I263">
        <v>3.0210000000000001E-2</v>
      </c>
      <c r="J263">
        <v>0.04</v>
      </c>
      <c r="K263" t="s">
        <v>66</v>
      </c>
      <c r="L263" t="s">
        <v>1040</v>
      </c>
      <c r="M263" t="s">
        <v>1041</v>
      </c>
      <c r="N263" t="s">
        <v>1042</v>
      </c>
      <c r="O263" t="s">
        <v>28</v>
      </c>
      <c r="P263">
        <v>0.44</v>
      </c>
      <c r="Q263">
        <v>0.98</v>
      </c>
      <c r="R263">
        <v>0.22</v>
      </c>
      <c r="S263">
        <v>3</v>
      </c>
      <c r="T263" t="s">
        <v>29</v>
      </c>
      <c r="U263" t="s">
        <v>66</v>
      </c>
      <c r="V263" t="s">
        <v>66</v>
      </c>
    </row>
    <row r="264" spans="1:22">
      <c r="A264" t="s">
        <v>1043</v>
      </c>
      <c r="B264">
        <v>33.507833300000001</v>
      </c>
      <c r="C264">
        <v>-116.7961667</v>
      </c>
      <c r="D264">
        <v>4.71</v>
      </c>
      <c r="E264">
        <v>0.28999999999999998</v>
      </c>
      <c r="F264" t="s">
        <v>23</v>
      </c>
      <c r="G264">
        <v>11</v>
      </c>
      <c r="H264">
        <v>109</v>
      </c>
      <c r="I264">
        <v>5.7169999999999999E-3</v>
      </c>
      <c r="J264">
        <v>0.06</v>
      </c>
      <c r="K264" t="s">
        <v>31</v>
      </c>
      <c r="L264" t="s">
        <v>1044</v>
      </c>
      <c r="M264" t="s">
        <v>1045</v>
      </c>
      <c r="N264" t="s">
        <v>137</v>
      </c>
      <c r="O264" t="s">
        <v>28</v>
      </c>
      <c r="P264">
        <v>0.26</v>
      </c>
      <c r="Q264">
        <v>0.41</v>
      </c>
      <c r="R264">
        <v>0.28299999999999997</v>
      </c>
      <c r="S264">
        <v>3</v>
      </c>
      <c r="T264" t="s">
        <v>29</v>
      </c>
      <c r="U264" t="s">
        <v>31</v>
      </c>
      <c r="V264" t="s">
        <v>31</v>
      </c>
    </row>
    <row r="265" spans="1:22">
      <c r="A265" t="s">
        <v>1046</v>
      </c>
      <c r="B265">
        <v>33.502166699999997</v>
      </c>
      <c r="C265">
        <v>-116.7928333</v>
      </c>
      <c r="D265">
        <v>5.14</v>
      </c>
      <c r="E265">
        <v>0.25</v>
      </c>
      <c r="F265" t="s">
        <v>23</v>
      </c>
      <c r="G265">
        <v>12</v>
      </c>
      <c r="H265">
        <v>108</v>
      </c>
      <c r="I265">
        <v>7.8289999999999998E-2</v>
      </c>
      <c r="J265">
        <v>7.0000000000000007E-2</v>
      </c>
      <c r="K265" t="s">
        <v>31</v>
      </c>
      <c r="L265" t="s">
        <v>1047</v>
      </c>
      <c r="M265" t="s">
        <v>1048</v>
      </c>
      <c r="N265" t="s">
        <v>329</v>
      </c>
      <c r="O265" t="s">
        <v>28</v>
      </c>
      <c r="P265">
        <v>0.18</v>
      </c>
      <c r="Q265">
        <v>0.66</v>
      </c>
      <c r="R265">
        <v>3.2000000000000001E-2</v>
      </c>
      <c r="S265">
        <v>5</v>
      </c>
      <c r="T265" t="s">
        <v>129</v>
      </c>
      <c r="U265" t="s">
        <v>31</v>
      </c>
      <c r="V265" t="s">
        <v>31</v>
      </c>
    </row>
    <row r="266" spans="1:22">
      <c r="A266" t="s">
        <v>1049</v>
      </c>
      <c r="B266">
        <v>33.499000000000002</v>
      </c>
      <c r="C266">
        <v>-116.7958333</v>
      </c>
      <c r="D266">
        <v>5.27</v>
      </c>
      <c r="E266">
        <v>1.03</v>
      </c>
      <c r="F266" t="s">
        <v>23</v>
      </c>
      <c r="G266">
        <v>45</v>
      </c>
      <c r="H266">
        <v>32</v>
      </c>
      <c r="I266">
        <v>1.3860000000000001E-2</v>
      </c>
      <c r="J266">
        <v>0.2</v>
      </c>
      <c r="K266" t="s">
        <v>31</v>
      </c>
      <c r="L266" t="s">
        <v>1050</v>
      </c>
      <c r="M266" t="s">
        <v>1051</v>
      </c>
      <c r="N266" t="s">
        <v>329</v>
      </c>
      <c r="O266" t="s">
        <v>28</v>
      </c>
      <c r="P266">
        <v>0.21</v>
      </c>
      <c r="Q266">
        <v>0.83</v>
      </c>
      <c r="R266">
        <v>0.127</v>
      </c>
      <c r="S266">
        <v>26</v>
      </c>
      <c r="T266" t="s">
        <v>129</v>
      </c>
      <c r="U266" t="s">
        <v>31</v>
      </c>
      <c r="V266" t="s">
        <v>31</v>
      </c>
    </row>
    <row r="267" spans="1:22">
      <c r="A267" t="s">
        <v>1052</v>
      </c>
      <c r="B267">
        <v>33.488666700000003</v>
      </c>
      <c r="C267">
        <v>-116.7806667</v>
      </c>
      <c r="D267">
        <v>6.44</v>
      </c>
      <c r="E267">
        <v>0.65</v>
      </c>
      <c r="F267" t="s">
        <v>23</v>
      </c>
      <c r="G267">
        <v>20</v>
      </c>
      <c r="H267">
        <v>87</v>
      </c>
      <c r="I267">
        <v>8.4669999999999995E-2</v>
      </c>
      <c r="J267">
        <v>0.15</v>
      </c>
      <c r="K267" t="s">
        <v>31</v>
      </c>
      <c r="L267" t="s">
        <v>1053</v>
      </c>
      <c r="M267" t="s">
        <v>1054</v>
      </c>
      <c r="N267" t="s">
        <v>1055</v>
      </c>
      <c r="O267" t="s">
        <v>28</v>
      </c>
      <c r="P267">
        <v>0.26</v>
      </c>
      <c r="Q267">
        <v>0.99</v>
      </c>
      <c r="R267">
        <v>0.112</v>
      </c>
      <c r="S267">
        <v>15</v>
      </c>
      <c r="T267" t="s">
        <v>129</v>
      </c>
      <c r="U267" t="s">
        <v>31</v>
      </c>
      <c r="V267" t="s">
        <v>31</v>
      </c>
    </row>
    <row r="268" spans="1:22">
      <c r="A268" t="s">
        <v>1056</v>
      </c>
      <c r="B268">
        <v>39.3459</v>
      </c>
      <c r="C268">
        <v>-120.02370000000001</v>
      </c>
      <c r="D268">
        <v>6.2</v>
      </c>
      <c r="E268">
        <v>0.8</v>
      </c>
      <c r="F268" t="s">
        <v>23</v>
      </c>
      <c r="G268">
        <v>14</v>
      </c>
      <c r="H268">
        <v>73.42</v>
      </c>
      <c r="I268">
        <v>5.3999999999999999E-2</v>
      </c>
      <c r="J268">
        <v>0.1421</v>
      </c>
      <c r="K268" t="s">
        <v>82</v>
      </c>
      <c r="L268" t="s">
        <v>1057</v>
      </c>
      <c r="M268" t="s">
        <v>1058</v>
      </c>
      <c r="N268" t="s">
        <v>1059</v>
      </c>
      <c r="O268" t="s">
        <v>28</v>
      </c>
      <c r="Q268">
        <v>1.5</v>
      </c>
      <c r="R268">
        <v>0.25</v>
      </c>
      <c r="S268">
        <v>4</v>
      </c>
      <c r="T268" t="s">
        <v>129</v>
      </c>
      <c r="U268" t="s">
        <v>82</v>
      </c>
      <c r="V268" t="s">
        <v>82</v>
      </c>
    </row>
    <row r="269" spans="1:22">
      <c r="A269" t="s">
        <v>1060</v>
      </c>
      <c r="B269">
        <v>39.349800000000002</v>
      </c>
      <c r="C269">
        <v>-120.024</v>
      </c>
      <c r="D269">
        <v>5.4</v>
      </c>
      <c r="E269">
        <v>1</v>
      </c>
      <c r="F269" t="s">
        <v>23</v>
      </c>
      <c r="G269">
        <v>13</v>
      </c>
      <c r="H269">
        <v>74.180000000000007</v>
      </c>
      <c r="I269">
        <v>5.8000000000000003E-2</v>
      </c>
      <c r="J269">
        <v>0.16850000000000001</v>
      </c>
      <c r="K269" t="s">
        <v>82</v>
      </c>
      <c r="L269" t="s">
        <v>1061</v>
      </c>
      <c r="M269" t="s">
        <v>1062</v>
      </c>
      <c r="N269" t="s">
        <v>1059</v>
      </c>
      <c r="O269" t="s">
        <v>28</v>
      </c>
      <c r="Q269">
        <v>2.1</v>
      </c>
      <c r="R269">
        <v>0.27</v>
      </c>
      <c r="S269">
        <v>5</v>
      </c>
      <c r="T269" t="s">
        <v>129</v>
      </c>
      <c r="U269" t="s">
        <v>82</v>
      </c>
      <c r="V269" t="s">
        <v>82</v>
      </c>
    </row>
    <row r="270" spans="1:22">
      <c r="A270" t="s">
        <v>1063</v>
      </c>
      <c r="B270">
        <v>33.508167299999997</v>
      </c>
      <c r="C270">
        <v>-116.7926636</v>
      </c>
      <c r="D270">
        <v>4.5999999999999996</v>
      </c>
      <c r="E270">
        <v>0.31</v>
      </c>
      <c r="F270" t="s">
        <v>23</v>
      </c>
      <c r="G270">
        <v>15</v>
      </c>
      <c r="H270">
        <v>109</v>
      </c>
      <c r="I270">
        <v>7.3459999999999998E-2</v>
      </c>
      <c r="J270">
        <v>0.13</v>
      </c>
      <c r="K270" t="s">
        <v>31</v>
      </c>
      <c r="L270" t="s">
        <v>1064</v>
      </c>
      <c r="M270" t="s">
        <v>1065</v>
      </c>
      <c r="N270" t="s">
        <v>137</v>
      </c>
      <c r="O270" t="s">
        <v>28</v>
      </c>
      <c r="P270">
        <v>0.53</v>
      </c>
      <c r="Q270">
        <v>0.7</v>
      </c>
      <c r="R270">
        <v>0.161</v>
      </c>
      <c r="S270">
        <v>3</v>
      </c>
      <c r="T270" t="s">
        <v>29</v>
      </c>
      <c r="U270" t="s">
        <v>31</v>
      </c>
      <c r="V270" t="s">
        <v>31</v>
      </c>
    </row>
    <row r="271" spans="1:22">
      <c r="A271" t="s">
        <v>1066</v>
      </c>
      <c r="B271">
        <v>50.554699999999997</v>
      </c>
      <c r="C271">
        <v>-65.315600000000003</v>
      </c>
      <c r="D271">
        <v>15.78</v>
      </c>
      <c r="E271">
        <v>2.9</v>
      </c>
      <c r="F271" t="s">
        <v>23</v>
      </c>
      <c r="H271">
        <v>113</v>
      </c>
      <c r="I271">
        <v>1.63</v>
      </c>
      <c r="J271">
        <v>0.61</v>
      </c>
      <c r="K271" t="s">
        <v>169</v>
      </c>
      <c r="L271" t="s">
        <v>1067</v>
      </c>
      <c r="M271" t="s">
        <v>1068</v>
      </c>
      <c r="N271" t="s">
        <v>1069</v>
      </c>
      <c r="O271" t="s">
        <v>28</v>
      </c>
      <c r="P271">
        <v>6.3</v>
      </c>
      <c r="Q271">
        <v>7.2</v>
      </c>
      <c r="R271">
        <v>9.0999999999999998E-2</v>
      </c>
      <c r="S271">
        <v>16</v>
      </c>
      <c r="T271" t="s">
        <v>129</v>
      </c>
      <c r="U271" t="s">
        <v>169</v>
      </c>
      <c r="V271" t="s">
        <v>169</v>
      </c>
    </row>
    <row r="272" spans="1:22">
      <c r="A272" t="s">
        <v>1070</v>
      </c>
      <c r="B272">
        <v>33.503500000000003</v>
      </c>
      <c r="C272">
        <v>-116.80016670000001</v>
      </c>
      <c r="D272">
        <v>2.87</v>
      </c>
      <c r="E272">
        <v>1.28</v>
      </c>
      <c r="F272" t="s">
        <v>23</v>
      </c>
      <c r="G272">
        <v>54</v>
      </c>
      <c r="H272">
        <v>31</v>
      </c>
      <c r="I272">
        <v>8.848E-3</v>
      </c>
      <c r="J272">
        <v>0.21</v>
      </c>
      <c r="K272" t="s">
        <v>31</v>
      </c>
      <c r="L272" t="s">
        <v>1071</v>
      </c>
      <c r="M272" t="s">
        <v>1072</v>
      </c>
      <c r="N272" t="s">
        <v>329</v>
      </c>
      <c r="O272" t="s">
        <v>28</v>
      </c>
      <c r="P272">
        <v>0.19</v>
      </c>
      <c r="Q272">
        <v>0.64</v>
      </c>
      <c r="R272">
        <v>0.186</v>
      </c>
      <c r="S272">
        <v>27</v>
      </c>
      <c r="T272" t="s">
        <v>129</v>
      </c>
      <c r="U272" t="s">
        <v>31</v>
      </c>
      <c r="V272" t="s">
        <v>31</v>
      </c>
    </row>
    <row r="273" spans="1:22">
      <c r="A273" t="s">
        <v>1073</v>
      </c>
      <c r="B273">
        <v>61.436799999999998</v>
      </c>
      <c r="C273">
        <v>-149.87909999999999</v>
      </c>
      <c r="D273">
        <v>32.5</v>
      </c>
      <c r="E273">
        <v>1.6</v>
      </c>
      <c r="F273" t="s">
        <v>23</v>
      </c>
      <c r="J273">
        <v>0.67</v>
      </c>
      <c r="K273" t="s">
        <v>24</v>
      </c>
      <c r="L273" t="s">
        <v>1074</v>
      </c>
      <c r="M273" t="s">
        <v>1075</v>
      </c>
      <c r="N273" t="s">
        <v>1076</v>
      </c>
      <c r="O273" t="s">
        <v>28</v>
      </c>
      <c r="Q273">
        <v>0.1</v>
      </c>
      <c r="T273" t="s">
        <v>29</v>
      </c>
      <c r="U273" t="s">
        <v>24</v>
      </c>
      <c r="V273" t="s">
        <v>24</v>
      </c>
    </row>
    <row r="274" spans="1:22">
      <c r="A274" t="s">
        <v>1077</v>
      </c>
      <c r="B274">
        <v>18.308599999999998</v>
      </c>
      <c r="C274">
        <v>-67.403499999999994</v>
      </c>
      <c r="D274">
        <v>13</v>
      </c>
      <c r="E274">
        <v>1.65</v>
      </c>
      <c r="F274" t="s">
        <v>56</v>
      </c>
      <c r="G274">
        <v>6</v>
      </c>
      <c r="H274">
        <v>180</v>
      </c>
      <c r="I274">
        <v>0.1071</v>
      </c>
      <c r="J274">
        <v>0.39</v>
      </c>
      <c r="K274" t="s">
        <v>225</v>
      </c>
      <c r="L274" t="s">
        <v>1078</v>
      </c>
      <c r="M274" t="s">
        <v>1079</v>
      </c>
      <c r="N274" t="s">
        <v>1080</v>
      </c>
      <c r="O274" t="s">
        <v>28</v>
      </c>
      <c r="P274">
        <v>1.27</v>
      </c>
      <c r="Q274">
        <v>1.66</v>
      </c>
      <c r="R274">
        <v>0.64</v>
      </c>
      <c r="S274">
        <v>5</v>
      </c>
      <c r="T274" t="s">
        <v>129</v>
      </c>
      <c r="U274" t="s">
        <v>225</v>
      </c>
      <c r="V274" t="s">
        <v>225</v>
      </c>
    </row>
    <row r="275" spans="1:22">
      <c r="A275" t="s">
        <v>1081</v>
      </c>
      <c r="B275">
        <v>36.7059</v>
      </c>
      <c r="C275">
        <v>-116.10250000000001</v>
      </c>
      <c r="D275">
        <v>4.5</v>
      </c>
      <c r="E275">
        <v>-0.3</v>
      </c>
      <c r="F275" t="s">
        <v>23</v>
      </c>
      <c r="G275">
        <v>14</v>
      </c>
      <c r="H275">
        <v>85.29</v>
      </c>
      <c r="I275">
        <v>7.0000000000000001E-3</v>
      </c>
      <c r="J275">
        <v>0.14979999999999999</v>
      </c>
      <c r="K275" t="s">
        <v>82</v>
      </c>
      <c r="L275" t="s">
        <v>1082</v>
      </c>
      <c r="M275" t="s">
        <v>1083</v>
      </c>
      <c r="N275" t="s">
        <v>1084</v>
      </c>
      <c r="O275" t="s">
        <v>28</v>
      </c>
      <c r="Q275">
        <v>1</v>
      </c>
      <c r="R275">
        <v>0.33</v>
      </c>
      <c r="S275">
        <v>6</v>
      </c>
      <c r="T275" t="s">
        <v>129</v>
      </c>
      <c r="U275" t="s">
        <v>82</v>
      </c>
      <c r="V275" t="s">
        <v>82</v>
      </c>
    </row>
    <row r="276" spans="1:22">
      <c r="A276" t="s">
        <v>1085</v>
      </c>
      <c r="B276">
        <v>38.736199999999997</v>
      </c>
      <c r="C276">
        <v>-119.6092</v>
      </c>
      <c r="D276">
        <v>10.5</v>
      </c>
      <c r="E276">
        <v>0.7</v>
      </c>
      <c r="F276" t="s">
        <v>23</v>
      </c>
      <c r="G276">
        <v>5</v>
      </c>
      <c r="H276">
        <v>167.38</v>
      </c>
      <c r="I276">
        <v>0.26800000000000002</v>
      </c>
      <c r="J276">
        <v>6.0400000000000002E-2</v>
      </c>
      <c r="K276" t="s">
        <v>82</v>
      </c>
      <c r="L276" t="s">
        <v>1086</v>
      </c>
      <c r="M276" t="s">
        <v>1087</v>
      </c>
      <c r="N276" t="s">
        <v>1088</v>
      </c>
      <c r="O276" t="s">
        <v>28</v>
      </c>
      <c r="Q276">
        <v>14.6</v>
      </c>
      <c r="R276">
        <v>0.13</v>
      </c>
      <c r="S276">
        <v>3</v>
      </c>
      <c r="T276" t="s">
        <v>129</v>
      </c>
      <c r="U276" t="s">
        <v>82</v>
      </c>
      <c r="V276" t="s">
        <v>82</v>
      </c>
    </row>
    <row r="277" spans="1:22">
      <c r="A277" t="s">
        <v>1089</v>
      </c>
      <c r="B277">
        <v>33.6486667</v>
      </c>
      <c r="C277">
        <v>-116.67700000000001</v>
      </c>
      <c r="D277">
        <v>13.39</v>
      </c>
      <c r="E277">
        <v>0.3</v>
      </c>
      <c r="F277" t="s">
        <v>23</v>
      </c>
      <c r="G277">
        <v>13</v>
      </c>
      <c r="H277">
        <v>111</v>
      </c>
      <c r="I277">
        <v>6.8049999999999999E-2</v>
      </c>
      <c r="J277">
        <v>0.12</v>
      </c>
      <c r="K277" t="s">
        <v>31</v>
      </c>
      <c r="L277" t="s">
        <v>1090</v>
      </c>
      <c r="M277" t="s">
        <v>1091</v>
      </c>
      <c r="N277" t="s">
        <v>1092</v>
      </c>
      <c r="O277" t="s">
        <v>28</v>
      </c>
      <c r="P277">
        <v>0.39</v>
      </c>
      <c r="Q277">
        <v>0.5</v>
      </c>
      <c r="R277">
        <v>0.156</v>
      </c>
      <c r="S277">
        <v>7</v>
      </c>
      <c r="T277" t="s">
        <v>29</v>
      </c>
      <c r="U277" t="s">
        <v>31</v>
      </c>
      <c r="V277" t="s">
        <v>31</v>
      </c>
    </row>
    <row r="278" spans="1:22">
      <c r="A278" t="s">
        <v>1093</v>
      </c>
      <c r="B278">
        <v>61.403100000000002</v>
      </c>
      <c r="C278">
        <v>-150.08070000000001</v>
      </c>
      <c r="D278">
        <v>38.9</v>
      </c>
      <c r="E278">
        <v>1.7</v>
      </c>
      <c r="F278" t="s">
        <v>23</v>
      </c>
      <c r="J278">
        <v>0.61</v>
      </c>
      <c r="K278" t="s">
        <v>24</v>
      </c>
      <c r="L278" t="s">
        <v>1094</v>
      </c>
      <c r="M278" t="s">
        <v>1095</v>
      </c>
      <c r="N278" t="s">
        <v>211</v>
      </c>
      <c r="O278" t="s">
        <v>28</v>
      </c>
      <c r="Q278">
        <v>1</v>
      </c>
      <c r="T278" t="s">
        <v>29</v>
      </c>
      <c r="U278" t="s">
        <v>24</v>
      </c>
      <c r="V278" t="s">
        <v>24</v>
      </c>
    </row>
    <row r="279" spans="1:22">
      <c r="A279" t="s">
        <v>1096</v>
      </c>
      <c r="B279">
        <v>33.495833300000001</v>
      </c>
      <c r="C279">
        <v>-116.7903333</v>
      </c>
      <c r="D279">
        <v>5.71</v>
      </c>
      <c r="E279">
        <v>0.41</v>
      </c>
      <c r="F279" t="s">
        <v>23</v>
      </c>
      <c r="G279">
        <v>16</v>
      </c>
      <c r="H279">
        <v>65</v>
      </c>
      <c r="I279">
        <v>8.2320000000000004E-2</v>
      </c>
      <c r="J279">
        <v>0.08</v>
      </c>
      <c r="K279" t="s">
        <v>31</v>
      </c>
      <c r="L279" t="s">
        <v>1097</v>
      </c>
      <c r="M279" t="s">
        <v>1098</v>
      </c>
      <c r="N279" t="s">
        <v>329</v>
      </c>
      <c r="O279" t="s">
        <v>28</v>
      </c>
      <c r="P279">
        <v>0.15</v>
      </c>
      <c r="Q279">
        <v>0.65</v>
      </c>
      <c r="R279">
        <v>0.13100000000000001</v>
      </c>
      <c r="S279">
        <v>9</v>
      </c>
      <c r="T279" t="s">
        <v>129</v>
      </c>
      <c r="U279" t="s">
        <v>31</v>
      </c>
      <c r="V279" t="s">
        <v>31</v>
      </c>
    </row>
    <row r="280" spans="1:22">
      <c r="A280" t="s">
        <v>1099</v>
      </c>
      <c r="B280">
        <v>33.495666700000001</v>
      </c>
      <c r="C280">
        <v>-116.7861667</v>
      </c>
      <c r="D280">
        <v>6.06</v>
      </c>
      <c r="E280">
        <v>0.38</v>
      </c>
      <c r="F280" t="s">
        <v>23</v>
      </c>
      <c r="G280">
        <v>15</v>
      </c>
      <c r="H280">
        <v>82</v>
      </c>
      <c r="I280">
        <v>8.0640000000000003E-2</v>
      </c>
      <c r="J280">
        <v>0.09</v>
      </c>
      <c r="K280" t="s">
        <v>31</v>
      </c>
      <c r="L280" t="s">
        <v>1100</v>
      </c>
      <c r="M280" t="s">
        <v>1101</v>
      </c>
      <c r="N280" t="s">
        <v>329</v>
      </c>
      <c r="O280" t="s">
        <v>28</v>
      </c>
      <c r="P280">
        <v>0.2</v>
      </c>
      <c r="Q280">
        <v>0.76</v>
      </c>
      <c r="R280">
        <v>0.155</v>
      </c>
      <c r="S280">
        <v>8</v>
      </c>
      <c r="T280" t="s">
        <v>129</v>
      </c>
      <c r="U280" t="s">
        <v>31</v>
      </c>
      <c r="V280" t="s">
        <v>31</v>
      </c>
    </row>
    <row r="281" spans="1:22">
      <c r="A281" t="s">
        <v>1102</v>
      </c>
      <c r="B281">
        <v>61.388100000000001</v>
      </c>
      <c r="C281">
        <v>-150.12270000000001</v>
      </c>
      <c r="D281">
        <v>30.3</v>
      </c>
      <c r="E281">
        <v>1.9</v>
      </c>
      <c r="F281" t="s">
        <v>23</v>
      </c>
      <c r="J281">
        <v>0.62</v>
      </c>
      <c r="K281" t="s">
        <v>24</v>
      </c>
      <c r="L281" t="s">
        <v>1103</v>
      </c>
      <c r="M281" t="s">
        <v>1104</v>
      </c>
      <c r="N281" t="s">
        <v>108</v>
      </c>
      <c r="O281" t="s">
        <v>28</v>
      </c>
      <c r="Q281">
        <v>0.2</v>
      </c>
      <c r="T281" t="s">
        <v>29</v>
      </c>
      <c r="U281" t="s">
        <v>24</v>
      </c>
      <c r="V281" t="s">
        <v>24</v>
      </c>
    </row>
    <row r="282" spans="1:22">
      <c r="A282" t="s">
        <v>1105</v>
      </c>
      <c r="B282">
        <v>44.930833300000003</v>
      </c>
      <c r="C282">
        <v>-111.4813333</v>
      </c>
      <c r="D282">
        <v>10.75</v>
      </c>
      <c r="E282">
        <v>0.9</v>
      </c>
      <c r="F282" t="s">
        <v>56</v>
      </c>
      <c r="G282">
        <v>13</v>
      </c>
      <c r="H282">
        <v>115</v>
      </c>
      <c r="I282">
        <v>0.22700000000000001</v>
      </c>
      <c r="J282">
        <v>0.11</v>
      </c>
      <c r="K282" t="s">
        <v>139</v>
      </c>
      <c r="L282" t="s">
        <v>1106</v>
      </c>
      <c r="M282" t="s">
        <v>1107</v>
      </c>
      <c r="N282" t="s">
        <v>1108</v>
      </c>
      <c r="O282" t="s">
        <v>28</v>
      </c>
      <c r="P282">
        <v>0.6</v>
      </c>
      <c r="Q282">
        <v>0.8</v>
      </c>
      <c r="R282">
        <v>0.40799999999999997</v>
      </c>
      <c r="S282">
        <v>3</v>
      </c>
      <c r="T282" t="s">
        <v>129</v>
      </c>
      <c r="U282" t="s">
        <v>139</v>
      </c>
      <c r="V282" t="s">
        <v>139</v>
      </c>
    </row>
    <row r="283" spans="1:22">
      <c r="A283" t="s">
        <v>1109</v>
      </c>
      <c r="B283">
        <v>37.5343333</v>
      </c>
      <c r="C283">
        <v>-118.88249999999999</v>
      </c>
      <c r="D283">
        <v>3.85</v>
      </c>
      <c r="E283">
        <v>0.22</v>
      </c>
      <c r="F283" t="s">
        <v>56</v>
      </c>
      <c r="G283">
        <v>11</v>
      </c>
      <c r="H283">
        <v>200</v>
      </c>
      <c r="I283">
        <v>6.9940000000000002E-2</v>
      </c>
      <c r="J283">
        <v>0.11</v>
      </c>
      <c r="K283" t="s">
        <v>66</v>
      </c>
      <c r="L283" t="s">
        <v>1110</v>
      </c>
      <c r="M283" t="s">
        <v>1111</v>
      </c>
      <c r="N283" t="s">
        <v>1112</v>
      </c>
      <c r="O283" t="s">
        <v>28</v>
      </c>
      <c r="P283">
        <v>0.74</v>
      </c>
      <c r="Q283">
        <v>2.08</v>
      </c>
      <c r="R283">
        <v>4.8000000000000001E-2</v>
      </c>
      <c r="S283">
        <v>10</v>
      </c>
      <c r="T283" t="s">
        <v>129</v>
      </c>
      <c r="U283" t="s">
        <v>66</v>
      </c>
      <c r="V283" t="s">
        <v>66</v>
      </c>
    </row>
    <row r="284" spans="1:22">
      <c r="A284" t="s">
        <v>1113</v>
      </c>
      <c r="B284">
        <v>46.852499999999999</v>
      </c>
      <c r="C284">
        <v>-121.764</v>
      </c>
      <c r="D284">
        <v>0.67</v>
      </c>
      <c r="E284">
        <v>0.96</v>
      </c>
      <c r="F284" t="s">
        <v>23</v>
      </c>
      <c r="G284">
        <v>7</v>
      </c>
      <c r="H284">
        <v>129</v>
      </c>
      <c r="J284">
        <v>0.06</v>
      </c>
      <c r="K284" t="s">
        <v>595</v>
      </c>
      <c r="L284" t="s">
        <v>1114</v>
      </c>
      <c r="M284" t="s">
        <v>1115</v>
      </c>
      <c r="N284" t="s">
        <v>1116</v>
      </c>
      <c r="O284" t="s">
        <v>28</v>
      </c>
      <c r="P284">
        <v>0.34</v>
      </c>
      <c r="Q284">
        <v>0.8</v>
      </c>
      <c r="R284">
        <v>9.5056625624648797E-2</v>
      </c>
      <c r="S284">
        <v>3</v>
      </c>
      <c r="T284" t="s">
        <v>129</v>
      </c>
      <c r="U284" t="s">
        <v>595</v>
      </c>
      <c r="V284" t="s">
        <v>595</v>
      </c>
    </row>
    <row r="285" spans="1:22">
      <c r="A285" t="s">
        <v>1117</v>
      </c>
      <c r="B285">
        <v>37.494666700000003</v>
      </c>
      <c r="C285">
        <v>-118.8371667</v>
      </c>
      <c r="D285">
        <v>2.63</v>
      </c>
      <c r="E285">
        <v>0.71</v>
      </c>
      <c r="F285" t="s">
        <v>56</v>
      </c>
      <c r="G285">
        <v>6</v>
      </c>
      <c r="H285">
        <v>328</v>
      </c>
      <c r="I285">
        <v>9.5409999999999995E-2</v>
      </c>
      <c r="J285">
        <v>0.03</v>
      </c>
      <c r="K285" t="s">
        <v>66</v>
      </c>
      <c r="L285" t="s">
        <v>1118</v>
      </c>
      <c r="M285" t="s">
        <v>1119</v>
      </c>
      <c r="N285" t="s">
        <v>1120</v>
      </c>
      <c r="O285" t="s">
        <v>28</v>
      </c>
      <c r="P285">
        <v>1.26</v>
      </c>
      <c r="Q285">
        <v>31.61</v>
      </c>
      <c r="R285">
        <v>0.221</v>
      </c>
      <c r="S285">
        <v>6</v>
      </c>
      <c r="T285" t="s">
        <v>129</v>
      </c>
      <c r="U285" t="s">
        <v>66</v>
      </c>
      <c r="V285" t="s">
        <v>66</v>
      </c>
    </row>
    <row r="286" spans="1:22">
      <c r="A286" t="s">
        <v>1121</v>
      </c>
      <c r="B286">
        <v>63.242400000000004</v>
      </c>
      <c r="C286">
        <v>-151.58580000000001</v>
      </c>
      <c r="D286">
        <v>9.6999999999999993</v>
      </c>
      <c r="E286">
        <v>1.3</v>
      </c>
      <c r="F286" t="s">
        <v>23</v>
      </c>
      <c r="J286">
        <v>0.63</v>
      </c>
      <c r="K286" t="s">
        <v>24</v>
      </c>
      <c r="L286" t="s">
        <v>1122</v>
      </c>
      <c r="M286" t="s">
        <v>1123</v>
      </c>
      <c r="N286" t="s">
        <v>1124</v>
      </c>
      <c r="O286" t="s">
        <v>28</v>
      </c>
      <c r="Q286">
        <v>0.3</v>
      </c>
      <c r="T286" t="s">
        <v>29</v>
      </c>
      <c r="U286" t="s">
        <v>24</v>
      </c>
      <c r="V286" t="s">
        <v>24</v>
      </c>
    </row>
    <row r="287" spans="1:22">
      <c r="A287" t="s">
        <v>1125</v>
      </c>
      <c r="B287">
        <v>36.751499199999998</v>
      </c>
      <c r="C287">
        <v>-121.2983322</v>
      </c>
      <c r="D287">
        <v>7.46</v>
      </c>
      <c r="E287">
        <v>1.26</v>
      </c>
      <c r="F287" t="s">
        <v>56</v>
      </c>
      <c r="G287">
        <v>7</v>
      </c>
      <c r="H287">
        <v>210</v>
      </c>
      <c r="I287">
        <v>0.1202</v>
      </c>
      <c r="J287">
        <v>0.05</v>
      </c>
      <c r="K287" t="s">
        <v>66</v>
      </c>
      <c r="L287" t="s">
        <v>1126</v>
      </c>
      <c r="M287" t="s">
        <v>1127</v>
      </c>
      <c r="N287" t="s">
        <v>1128</v>
      </c>
      <c r="O287" t="s">
        <v>28</v>
      </c>
      <c r="P287">
        <v>1.07</v>
      </c>
      <c r="Q287">
        <v>1.9</v>
      </c>
      <c r="R287">
        <v>0.28999999999999998</v>
      </c>
      <c r="S287">
        <v>4</v>
      </c>
      <c r="T287" t="s">
        <v>29</v>
      </c>
      <c r="U287" t="s">
        <v>66</v>
      </c>
      <c r="V287" t="s">
        <v>66</v>
      </c>
    </row>
    <row r="288" spans="1:22">
      <c r="A288" t="s">
        <v>1129</v>
      </c>
      <c r="B288">
        <v>61.478700000000003</v>
      </c>
      <c r="C288">
        <v>-149.91069999999999</v>
      </c>
      <c r="D288">
        <v>33.5</v>
      </c>
      <c r="E288">
        <v>1.3</v>
      </c>
      <c r="F288" t="s">
        <v>23</v>
      </c>
      <c r="J288">
        <v>0.81</v>
      </c>
      <c r="K288" t="s">
        <v>24</v>
      </c>
      <c r="L288" t="s">
        <v>1130</v>
      </c>
      <c r="M288" t="s">
        <v>1131</v>
      </c>
      <c r="N288" t="s">
        <v>1132</v>
      </c>
      <c r="O288" t="s">
        <v>28</v>
      </c>
      <c r="Q288">
        <v>0.2</v>
      </c>
      <c r="T288" t="s">
        <v>29</v>
      </c>
      <c r="U288" t="s">
        <v>24</v>
      </c>
      <c r="V288" t="s">
        <v>24</v>
      </c>
    </row>
    <row r="289" spans="1:22">
      <c r="A289" t="s">
        <v>1133</v>
      </c>
      <c r="B289">
        <v>63.698999999999998</v>
      </c>
      <c r="C289">
        <v>-147.56360000000001</v>
      </c>
      <c r="D289">
        <v>78.2</v>
      </c>
      <c r="E289">
        <v>1.7</v>
      </c>
      <c r="F289" t="s">
        <v>23</v>
      </c>
      <c r="J289">
        <v>0.74</v>
      </c>
      <c r="K289" t="s">
        <v>24</v>
      </c>
      <c r="L289" t="s">
        <v>1134</v>
      </c>
      <c r="M289" t="s">
        <v>1135</v>
      </c>
      <c r="N289" t="s">
        <v>1136</v>
      </c>
      <c r="O289" t="s">
        <v>28</v>
      </c>
      <c r="Q289">
        <v>0.7</v>
      </c>
      <c r="T289" t="s">
        <v>29</v>
      </c>
      <c r="U289" t="s">
        <v>24</v>
      </c>
      <c r="V289" t="s">
        <v>24</v>
      </c>
    </row>
    <row r="290" spans="1:22">
      <c r="A290" t="s">
        <v>1137</v>
      </c>
      <c r="B290">
        <v>32.969900000000003</v>
      </c>
      <c r="C290">
        <v>130.46860000000001</v>
      </c>
      <c r="D290">
        <v>10</v>
      </c>
      <c r="E290">
        <v>4.7</v>
      </c>
      <c r="F290" t="s">
        <v>139</v>
      </c>
      <c r="H290">
        <v>100</v>
      </c>
      <c r="I290">
        <v>0.376</v>
      </c>
      <c r="J290">
        <v>0.63</v>
      </c>
      <c r="K290" t="s">
        <v>169</v>
      </c>
      <c r="L290" t="s">
        <v>1138</v>
      </c>
      <c r="M290" t="s">
        <v>1139</v>
      </c>
      <c r="N290" t="s">
        <v>1140</v>
      </c>
      <c r="O290" t="s">
        <v>28</v>
      </c>
      <c r="P290">
        <v>7.7</v>
      </c>
      <c r="Q290">
        <v>1.9</v>
      </c>
      <c r="R290">
        <v>9.9000000000000005E-2</v>
      </c>
      <c r="S290">
        <v>31</v>
      </c>
      <c r="T290" t="s">
        <v>129</v>
      </c>
      <c r="U290" t="s">
        <v>169</v>
      </c>
      <c r="V290" t="s">
        <v>169</v>
      </c>
    </row>
    <row r="291" spans="1:22">
      <c r="A291" t="s">
        <v>1141</v>
      </c>
      <c r="B291">
        <v>39.457833299999997</v>
      </c>
      <c r="C291">
        <v>-111.4983333</v>
      </c>
      <c r="D291">
        <v>11.07</v>
      </c>
      <c r="E291">
        <v>1.24</v>
      </c>
      <c r="F291" t="s">
        <v>56</v>
      </c>
      <c r="G291">
        <v>13</v>
      </c>
      <c r="H291">
        <v>69</v>
      </c>
      <c r="I291">
        <v>0.14149999999999999</v>
      </c>
      <c r="J291">
        <v>0.15</v>
      </c>
      <c r="K291" t="s">
        <v>160</v>
      </c>
      <c r="L291" t="s">
        <v>1142</v>
      </c>
      <c r="M291" t="s">
        <v>1143</v>
      </c>
      <c r="N291" t="s">
        <v>1144</v>
      </c>
      <c r="O291" t="s">
        <v>28</v>
      </c>
      <c r="P291">
        <v>0.45</v>
      </c>
      <c r="Q291">
        <v>1.81</v>
      </c>
      <c r="R291">
        <v>0.27300000000000002</v>
      </c>
      <c r="S291">
        <v>8</v>
      </c>
      <c r="T291" t="s">
        <v>129</v>
      </c>
      <c r="U291" t="s">
        <v>160</v>
      </c>
      <c r="V291" t="s">
        <v>160</v>
      </c>
    </row>
    <row r="292" spans="1:22">
      <c r="A292" t="s">
        <v>1145</v>
      </c>
      <c r="B292">
        <v>38.435099999999998</v>
      </c>
      <c r="C292">
        <v>-118.3944</v>
      </c>
      <c r="D292">
        <v>5.2</v>
      </c>
      <c r="E292">
        <v>0.1</v>
      </c>
      <c r="F292" t="s">
        <v>23</v>
      </c>
      <c r="G292">
        <v>5</v>
      </c>
      <c r="H292">
        <v>127.37</v>
      </c>
      <c r="I292">
        <v>4.4999999999999998E-2</v>
      </c>
      <c r="J292">
        <v>6.88E-2</v>
      </c>
      <c r="K292" t="s">
        <v>82</v>
      </c>
      <c r="L292" t="s">
        <v>1146</v>
      </c>
      <c r="M292" t="s">
        <v>1147</v>
      </c>
      <c r="N292" t="s">
        <v>659</v>
      </c>
      <c r="O292" t="s">
        <v>28</v>
      </c>
      <c r="Q292">
        <v>6.5</v>
      </c>
      <c r="R292">
        <v>0</v>
      </c>
      <c r="S292">
        <v>1</v>
      </c>
      <c r="T292" t="s">
        <v>129</v>
      </c>
      <c r="U292" t="s">
        <v>82</v>
      </c>
      <c r="V292" t="s">
        <v>82</v>
      </c>
    </row>
    <row r="293" spans="1:22">
      <c r="A293" t="s">
        <v>1148</v>
      </c>
      <c r="B293">
        <v>36.499168400000002</v>
      </c>
      <c r="C293">
        <v>-121.0811691</v>
      </c>
      <c r="D293">
        <v>3.99</v>
      </c>
      <c r="E293">
        <v>1.1200000000000001</v>
      </c>
      <c r="F293" t="s">
        <v>56</v>
      </c>
      <c r="G293">
        <v>8</v>
      </c>
      <c r="H293">
        <v>124</v>
      </c>
      <c r="I293">
        <v>7.1819999999999995E-2</v>
      </c>
      <c r="J293">
        <v>0.01</v>
      </c>
      <c r="K293" t="s">
        <v>66</v>
      </c>
      <c r="L293" t="s">
        <v>1149</v>
      </c>
      <c r="M293" t="s">
        <v>1150</v>
      </c>
      <c r="N293" t="s">
        <v>1151</v>
      </c>
      <c r="O293" t="s">
        <v>28</v>
      </c>
      <c r="P293">
        <v>0.54</v>
      </c>
      <c r="Q293">
        <v>1.91</v>
      </c>
      <c r="R293">
        <v>0.2</v>
      </c>
      <c r="S293">
        <v>5</v>
      </c>
      <c r="T293" t="s">
        <v>29</v>
      </c>
      <c r="U293" t="s">
        <v>66</v>
      </c>
      <c r="V293" t="s">
        <v>66</v>
      </c>
    </row>
    <row r="294" spans="1:22">
      <c r="A294" t="s">
        <v>1152</v>
      </c>
      <c r="B294">
        <v>38.423000000000002</v>
      </c>
      <c r="C294">
        <v>-118.46080000000001</v>
      </c>
      <c r="D294">
        <v>11.5</v>
      </c>
      <c r="E294">
        <v>0.2</v>
      </c>
      <c r="F294" t="s">
        <v>23</v>
      </c>
      <c r="G294">
        <v>4</v>
      </c>
      <c r="H294">
        <v>155.4</v>
      </c>
      <c r="I294">
        <v>9.8000000000000004E-2</v>
      </c>
      <c r="J294">
        <v>0.1459</v>
      </c>
      <c r="K294" t="s">
        <v>82</v>
      </c>
      <c r="L294" t="s">
        <v>1153</v>
      </c>
      <c r="M294" t="s">
        <v>1154</v>
      </c>
      <c r="N294" t="s">
        <v>1155</v>
      </c>
      <c r="O294" t="s">
        <v>28</v>
      </c>
      <c r="Q294">
        <v>14.4</v>
      </c>
      <c r="R294">
        <v>0</v>
      </c>
      <c r="S294">
        <v>1</v>
      </c>
      <c r="T294" t="s">
        <v>129</v>
      </c>
      <c r="U294" t="s">
        <v>82</v>
      </c>
      <c r="V294" t="s">
        <v>82</v>
      </c>
    </row>
    <row r="295" spans="1:22">
      <c r="A295" t="s">
        <v>1156</v>
      </c>
      <c r="B295">
        <v>39.8703</v>
      </c>
      <c r="C295">
        <v>-119.01009999999999</v>
      </c>
      <c r="D295">
        <v>13.4</v>
      </c>
      <c r="E295">
        <v>1</v>
      </c>
      <c r="F295" t="s">
        <v>23</v>
      </c>
      <c r="G295">
        <v>5</v>
      </c>
      <c r="H295">
        <v>211.91</v>
      </c>
      <c r="I295">
        <v>0.33</v>
      </c>
      <c r="J295">
        <v>7.7799999999999994E-2</v>
      </c>
      <c r="K295" t="s">
        <v>82</v>
      </c>
      <c r="L295" t="s">
        <v>1157</v>
      </c>
      <c r="M295" t="s">
        <v>1158</v>
      </c>
      <c r="N295" t="s">
        <v>1159</v>
      </c>
      <c r="O295" t="s">
        <v>28</v>
      </c>
      <c r="Q295">
        <v>2.2999999999999998</v>
      </c>
      <c r="R295">
        <v>0.15</v>
      </c>
      <c r="S295">
        <v>4</v>
      </c>
      <c r="T295" t="s">
        <v>129</v>
      </c>
      <c r="U295" t="s">
        <v>82</v>
      </c>
      <c r="V295" t="s">
        <v>82</v>
      </c>
    </row>
    <row r="296" spans="1:22">
      <c r="A296" t="s">
        <v>1160</v>
      </c>
      <c r="B296">
        <v>37.576833299999997</v>
      </c>
      <c r="C296">
        <v>-119.1061667</v>
      </c>
      <c r="D296">
        <v>3.86</v>
      </c>
      <c r="E296">
        <v>1</v>
      </c>
      <c r="F296" t="s">
        <v>56</v>
      </c>
      <c r="G296">
        <v>20</v>
      </c>
      <c r="H296">
        <v>111</v>
      </c>
      <c r="I296">
        <v>4.3119999999999999E-2</v>
      </c>
      <c r="J296">
        <v>0.06</v>
      </c>
      <c r="K296" t="s">
        <v>66</v>
      </c>
      <c r="L296" t="s">
        <v>1161</v>
      </c>
      <c r="M296" t="s">
        <v>1162</v>
      </c>
      <c r="N296" t="s">
        <v>1163</v>
      </c>
      <c r="O296" t="s">
        <v>28</v>
      </c>
      <c r="P296">
        <v>0.32</v>
      </c>
      <c r="Q296">
        <v>0.41</v>
      </c>
      <c r="R296">
        <v>0.25900000000000001</v>
      </c>
      <c r="S296">
        <v>18</v>
      </c>
      <c r="T296" t="s">
        <v>129</v>
      </c>
      <c r="U296" t="s">
        <v>66</v>
      </c>
      <c r="V296" t="s">
        <v>66</v>
      </c>
    </row>
    <row r="297" spans="1:22">
      <c r="A297" t="s">
        <v>1164</v>
      </c>
      <c r="B297">
        <v>32.822666699999999</v>
      </c>
      <c r="C297">
        <v>-116.15900000000001</v>
      </c>
      <c r="D297">
        <v>9.06</v>
      </c>
      <c r="E297">
        <v>1.02</v>
      </c>
      <c r="F297" t="s">
        <v>23</v>
      </c>
      <c r="G297">
        <v>15</v>
      </c>
      <c r="H297">
        <v>81</v>
      </c>
      <c r="I297">
        <v>6.046E-2</v>
      </c>
      <c r="J297">
        <v>0.22</v>
      </c>
      <c r="K297" t="s">
        <v>31</v>
      </c>
      <c r="L297" t="s">
        <v>1165</v>
      </c>
      <c r="M297" t="s">
        <v>1166</v>
      </c>
      <c r="N297" t="s">
        <v>1167</v>
      </c>
      <c r="O297" t="s">
        <v>28</v>
      </c>
      <c r="P297">
        <v>0.48</v>
      </c>
      <c r="Q297">
        <v>1</v>
      </c>
      <c r="R297">
        <v>0.23</v>
      </c>
      <c r="S297">
        <v>13</v>
      </c>
      <c r="T297" t="s">
        <v>129</v>
      </c>
      <c r="U297" t="s">
        <v>31</v>
      </c>
      <c r="V297" t="s">
        <v>31</v>
      </c>
    </row>
    <row r="298" spans="1:22">
      <c r="A298" t="s">
        <v>1168</v>
      </c>
      <c r="B298">
        <v>37.4776667</v>
      </c>
      <c r="C298">
        <v>-118.8448333</v>
      </c>
      <c r="D298">
        <v>4.4000000000000004</v>
      </c>
      <c r="E298">
        <v>0.81</v>
      </c>
      <c r="F298" t="s">
        <v>56</v>
      </c>
      <c r="G298">
        <v>17</v>
      </c>
      <c r="H298">
        <v>132</v>
      </c>
      <c r="I298">
        <v>0.1129</v>
      </c>
      <c r="J298">
        <v>0.04</v>
      </c>
      <c r="K298" t="s">
        <v>66</v>
      </c>
      <c r="L298" t="s">
        <v>1169</v>
      </c>
      <c r="M298" t="s">
        <v>1170</v>
      </c>
      <c r="N298" t="s">
        <v>1171</v>
      </c>
      <c r="O298" t="s">
        <v>28</v>
      </c>
      <c r="P298">
        <v>0.7</v>
      </c>
      <c r="Q298">
        <v>2.0699999999999998</v>
      </c>
      <c r="R298">
        <v>0.14499999999999999</v>
      </c>
      <c r="S298">
        <v>16</v>
      </c>
      <c r="T298" t="s">
        <v>129</v>
      </c>
      <c r="U298" t="s">
        <v>66</v>
      </c>
      <c r="V298" t="s">
        <v>66</v>
      </c>
    </row>
    <row r="299" spans="1:22">
      <c r="A299" t="s">
        <v>1172</v>
      </c>
      <c r="B299">
        <v>33.519833300000002</v>
      </c>
      <c r="C299">
        <v>-116.7951667</v>
      </c>
      <c r="D299">
        <v>4.26</v>
      </c>
      <c r="E299">
        <v>0.25</v>
      </c>
      <c r="F299" t="s">
        <v>23</v>
      </c>
      <c r="G299">
        <v>13</v>
      </c>
      <c r="H299">
        <v>70</v>
      </c>
      <c r="I299">
        <v>8.6119999999999999E-3</v>
      </c>
      <c r="J299">
        <v>0.11</v>
      </c>
      <c r="K299" t="s">
        <v>31</v>
      </c>
      <c r="L299" t="s">
        <v>1173</v>
      </c>
      <c r="M299" t="s">
        <v>1174</v>
      </c>
      <c r="N299" t="s">
        <v>473</v>
      </c>
      <c r="O299" t="s">
        <v>28</v>
      </c>
      <c r="P299">
        <v>0.25</v>
      </c>
      <c r="Q299">
        <v>0.54</v>
      </c>
      <c r="R299">
        <v>0.10100000000000001</v>
      </c>
      <c r="S299">
        <v>5</v>
      </c>
      <c r="T299" t="s">
        <v>29</v>
      </c>
      <c r="U299" t="s">
        <v>31</v>
      </c>
      <c r="V299" t="s">
        <v>31</v>
      </c>
    </row>
    <row r="300" spans="1:22">
      <c r="A300" t="s">
        <v>1175</v>
      </c>
      <c r="B300">
        <v>33.517833299999999</v>
      </c>
      <c r="C300">
        <v>-116.7996667</v>
      </c>
      <c r="D300">
        <v>2.97</v>
      </c>
      <c r="E300">
        <v>0.19</v>
      </c>
      <c r="F300" t="s">
        <v>23</v>
      </c>
      <c r="G300">
        <v>15</v>
      </c>
      <c r="H300">
        <v>70</v>
      </c>
      <c r="I300">
        <v>5.4790000000000004E-3</v>
      </c>
      <c r="J300">
        <v>0.1</v>
      </c>
      <c r="K300" t="s">
        <v>31</v>
      </c>
      <c r="L300" t="s">
        <v>1176</v>
      </c>
      <c r="M300" t="s">
        <v>1177</v>
      </c>
      <c r="N300" t="s">
        <v>137</v>
      </c>
      <c r="O300" t="s">
        <v>28</v>
      </c>
      <c r="P300">
        <v>0.23</v>
      </c>
      <c r="Q300">
        <v>0.43</v>
      </c>
      <c r="R300">
        <v>5.3999999999999999E-2</v>
      </c>
      <c r="S300">
        <v>5</v>
      </c>
      <c r="T300" t="s">
        <v>129</v>
      </c>
      <c r="U300" t="s">
        <v>31</v>
      </c>
      <c r="V300" t="s">
        <v>31</v>
      </c>
    </row>
    <row r="301" spans="1:22">
      <c r="A301" t="s">
        <v>1178</v>
      </c>
      <c r="B301">
        <v>33.487000000000002</v>
      </c>
      <c r="C301">
        <v>-116.7821667</v>
      </c>
      <c r="D301">
        <v>6.54</v>
      </c>
      <c r="E301">
        <v>0.84</v>
      </c>
      <c r="F301" t="s">
        <v>23</v>
      </c>
      <c r="G301">
        <v>32</v>
      </c>
      <c r="H301">
        <v>71</v>
      </c>
      <c r="I301">
        <v>8.6709999999999995E-2</v>
      </c>
      <c r="J301">
        <v>0.17</v>
      </c>
      <c r="K301" t="s">
        <v>31</v>
      </c>
      <c r="L301" t="s">
        <v>1179</v>
      </c>
      <c r="M301" t="s">
        <v>1180</v>
      </c>
      <c r="N301" t="s">
        <v>1055</v>
      </c>
      <c r="O301" t="s">
        <v>28</v>
      </c>
      <c r="P301">
        <v>0.22</v>
      </c>
      <c r="Q301">
        <v>0.65</v>
      </c>
      <c r="R301">
        <v>0.14199999999999999</v>
      </c>
      <c r="S301">
        <v>21</v>
      </c>
      <c r="T301" t="s">
        <v>129</v>
      </c>
      <c r="U301" t="s">
        <v>31</v>
      </c>
      <c r="V301" t="s">
        <v>31</v>
      </c>
    </row>
    <row r="302" spans="1:22">
      <c r="A302" t="s">
        <v>1181</v>
      </c>
      <c r="B302">
        <v>33.0075</v>
      </c>
      <c r="C302">
        <v>-116.0016667</v>
      </c>
      <c r="D302">
        <v>2.37</v>
      </c>
      <c r="E302">
        <v>1.05</v>
      </c>
      <c r="F302" t="s">
        <v>23</v>
      </c>
      <c r="G302">
        <v>25</v>
      </c>
      <c r="H302">
        <v>80</v>
      </c>
      <c r="I302">
        <v>0.1234</v>
      </c>
      <c r="J302">
        <v>0.27</v>
      </c>
      <c r="K302" t="s">
        <v>31</v>
      </c>
      <c r="L302" t="s">
        <v>1182</v>
      </c>
      <c r="M302" t="s">
        <v>1183</v>
      </c>
      <c r="N302" t="s">
        <v>1184</v>
      </c>
      <c r="O302" t="s">
        <v>28</v>
      </c>
      <c r="P302">
        <v>0.45</v>
      </c>
      <c r="Q302">
        <v>1.0900000000000001</v>
      </c>
      <c r="R302">
        <v>0.184</v>
      </c>
      <c r="S302">
        <v>16</v>
      </c>
      <c r="T302" t="s">
        <v>29</v>
      </c>
      <c r="U302" t="s">
        <v>31</v>
      </c>
      <c r="V302" t="s">
        <v>31</v>
      </c>
    </row>
    <row r="303" spans="1:22">
      <c r="A303" t="s">
        <v>1185</v>
      </c>
      <c r="B303">
        <v>18.620999999999999</v>
      </c>
      <c r="C303">
        <v>-64.036799999999999</v>
      </c>
      <c r="D303">
        <v>119</v>
      </c>
      <c r="E303">
        <v>3.03</v>
      </c>
      <c r="F303" t="s">
        <v>56</v>
      </c>
      <c r="G303">
        <v>8</v>
      </c>
      <c r="H303">
        <v>339</v>
      </c>
      <c r="I303">
        <v>1.8743000000000001</v>
      </c>
      <c r="J303">
        <v>0.21</v>
      </c>
      <c r="K303" t="s">
        <v>225</v>
      </c>
      <c r="L303" t="s">
        <v>1186</v>
      </c>
      <c r="M303" t="s">
        <v>1187</v>
      </c>
      <c r="N303" t="s">
        <v>1188</v>
      </c>
      <c r="O303" t="s">
        <v>28</v>
      </c>
      <c r="P303">
        <v>5.79</v>
      </c>
      <c r="Q303">
        <v>6.17</v>
      </c>
      <c r="R303">
        <v>0.35</v>
      </c>
      <c r="S303">
        <v>7</v>
      </c>
      <c r="T303" t="s">
        <v>129</v>
      </c>
      <c r="U303" t="s">
        <v>225</v>
      </c>
      <c r="V303" t="s">
        <v>225</v>
      </c>
    </row>
    <row r="304" spans="1:22">
      <c r="A304" t="s">
        <v>1189</v>
      </c>
      <c r="B304">
        <v>37.301400000000001</v>
      </c>
      <c r="C304">
        <v>-116.3668</v>
      </c>
      <c r="D304">
        <v>9.8000000000000007</v>
      </c>
      <c r="E304">
        <v>0.3</v>
      </c>
      <c r="F304" t="s">
        <v>23</v>
      </c>
      <c r="G304">
        <v>17</v>
      </c>
      <c r="H304">
        <v>206.88</v>
      </c>
      <c r="I304">
        <v>5.6000000000000001E-2</v>
      </c>
      <c r="J304">
        <v>0.1201</v>
      </c>
      <c r="K304" t="s">
        <v>82</v>
      </c>
      <c r="L304" t="s">
        <v>1190</v>
      </c>
      <c r="M304" t="s">
        <v>1191</v>
      </c>
      <c r="N304" t="s">
        <v>1192</v>
      </c>
      <c r="O304" t="s">
        <v>28</v>
      </c>
      <c r="Q304">
        <v>1.3</v>
      </c>
      <c r="R304">
        <v>0.42</v>
      </c>
      <c r="S304">
        <v>8</v>
      </c>
      <c r="T304" t="s">
        <v>129</v>
      </c>
      <c r="U304" t="s">
        <v>82</v>
      </c>
      <c r="V304" t="s">
        <v>82</v>
      </c>
    </row>
    <row r="305" spans="1:22">
      <c r="A305" t="s">
        <v>1193</v>
      </c>
      <c r="B305">
        <v>37.289000000000001</v>
      </c>
      <c r="C305">
        <v>-116.3622</v>
      </c>
      <c r="D305">
        <v>9.5</v>
      </c>
      <c r="E305">
        <v>-0.4</v>
      </c>
      <c r="F305" t="s">
        <v>23</v>
      </c>
      <c r="G305">
        <v>9</v>
      </c>
      <c r="H305">
        <v>191.48</v>
      </c>
      <c r="I305">
        <v>0.06</v>
      </c>
      <c r="J305">
        <v>0.1186</v>
      </c>
      <c r="K305" t="s">
        <v>82</v>
      </c>
      <c r="L305" t="s">
        <v>1194</v>
      </c>
      <c r="M305" t="s">
        <v>1195</v>
      </c>
      <c r="N305" t="s">
        <v>1192</v>
      </c>
      <c r="O305" t="s">
        <v>28</v>
      </c>
      <c r="Q305">
        <v>2</v>
      </c>
      <c r="R305">
        <v>0.51</v>
      </c>
      <c r="S305">
        <v>5</v>
      </c>
      <c r="T305" t="s">
        <v>129</v>
      </c>
      <c r="U305" t="s">
        <v>82</v>
      </c>
      <c r="V305" t="s">
        <v>82</v>
      </c>
    </row>
    <row r="306" spans="1:22">
      <c r="A306" t="s">
        <v>1196</v>
      </c>
      <c r="B306">
        <v>-9.3193999999999999</v>
      </c>
      <c r="C306">
        <v>109.5839</v>
      </c>
      <c r="D306">
        <v>10</v>
      </c>
      <c r="E306">
        <v>4.4000000000000004</v>
      </c>
      <c r="F306" t="s">
        <v>139</v>
      </c>
      <c r="H306">
        <v>91</v>
      </c>
      <c r="I306">
        <v>1.6779999999999999</v>
      </c>
      <c r="J306">
        <v>0.72</v>
      </c>
      <c r="K306" t="s">
        <v>169</v>
      </c>
      <c r="L306" t="s">
        <v>1197</v>
      </c>
      <c r="M306" t="s">
        <v>1198</v>
      </c>
      <c r="N306" t="s">
        <v>1199</v>
      </c>
      <c r="O306" t="s">
        <v>28</v>
      </c>
      <c r="P306">
        <v>8</v>
      </c>
      <c r="Q306">
        <v>1.9</v>
      </c>
      <c r="R306">
        <v>0.13</v>
      </c>
      <c r="S306">
        <v>17</v>
      </c>
      <c r="T306" t="s">
        <v>129</v>
      </c>
      <c r="U306" t="s">
        <v>169</v>
      </c>
      <c r="V306" t="s">
        <v>169</v>
      </c>
    </row>
    <row r="307" spans="1:22">
      <c r="A307" t="s">
        <v>1200</v>
      </c>
      <c r="B307">
        <v>38.229100000000003</v>
      </c>
      <c r="C307">
        <v>-118.3052</v>
      </c>
      <c r="D307">
        <v>7.7</v>
      </c>
      <c r="E307">
        <v>0.1</v>
      </c>
      <c r="F307" t="s">
        <v>23</v>
      </c>
      <c r="G307">
        <v>5</v>
      </c>
      <c r="H307">
        <v>248.2</v>
      </c>
      <c r="I307">
        <v>0.159</v>
      </c>
      <c r="J307">
        <v>0.13900000000000001</v>
      </c>
      <c r="K307" t="s">
        <v>82</v>
      </c>
      <c r="L307" t="s">
        <v>1201</v>
      </c>
      <c r="M307" t="s">
        <v>1202</v>
      </c>
      <c r="N307" t="s">
        <v>722</v>
      </c>
      <c r="O307" t="s">
        <v>28</v>
      </c>
      <c r="Q307">
        <v>12.6</v>
      </c>
      <c r="R307">
        <v>0</v>
      </c>
      <c r="S307">
        <v>1</v>
      </c>
      <c r="T307" t="s">
        <v>129</v>
      </c>
      <c r="U307" t="s">
        <v>82</v>
      </c>
      <c r="V307" t="s">
        <v>82</v>
      </c>
    </row>
    <row r="308" spans="1:22">
      <c r="A308" t="s">
        <v>1203</v>
      </c>
      <c r="B308">
        <v>33.100333300000003</v>
      </c>
      <c r="C308">
        <v>-116.51783330000001</v>
      </c>
      <c r="D308">
        <v>8.48</v>
      </c>
      <c r="E308">
        <v>0.71</v>
      </c>
      <c r="F308" t="s">
        <v>23</v>
      </c>
      <c r="G308">
        <v>25</v>
      </c>
      <c r="H308">
        <v>64</v>
      </c>
      <c r="I308">
        <v>6.9650000000000004E-2</v>
      </c>
      <c r="J308">
        <v>0.2</v>
      </c>
      <c r="K308" t="s">
        <v>31</v>
      </c>
      <c r="L308" t="s">
        <v>1204</v>
      </c>
      <c r="M308" t="s">
        <v>1205</v>
      </c>
      <c r="N308" t="s">
        <v>276</v>
      </c>
      <c r="O308" t="s">
        <v>28</v>
      </c>
      <c r="P308">
        <v>0.34</v>
      </c>
      <c r="Q308">
        <v>0.94</v>
      </c>
      <c r="R308">
        <v>0.17299999999999999</v>
      </c>
      <c r="S308">
        <v>12</v>
      </c>
      <c r="T308" t="s">
        <v>129</v>
      </c>
      <c r="U308" t="s">
        <v>31</v>
      </c>
      <c r="V308" t="s">
        <v>31</v>
      </c>
    </row>
    <row r="309" spans="1:22">
      <c r="A309" t="s">
        <v>1206</v>
      </c>
      <c r="B309">
        <v>61.3932</v>
      </c>
      <c r="C309">
        <v>-150.08320000000001</v>
      </c>
      <c r="D309">
        <v>33.299999999999997</v>
      </c>
      <c r="E309">
        <v>1.5</v>
      </c>
      <c r="F309" t="s">
        <v>23</v>
      </c>
      <c r="J309">
        <v>0.71</v>
      </c>
      <c r="K309" t="s">
        <v>24</v>
      </c>
      <c r="L309" t="s">
        <v>1207</v>
      </c>
      <c r="M309" t="s">
        <v>1208</v>
      </c>
      <c r="N309" t="s">
        <v>500</v>
      </c>
      <c r="O309" t="s">
        <v>28</v>
      </c>
      <c r="Q309">
        <v>0.2</v>
      </c>
      <c r="T309" t="s">
        <v>29</v>
      </c>
      <c r="U309" t="s">
        <v>24</v>
      </c>
      <c r="V309" t="s">
        <v>24</v>
      </c>
    </row>
    <row r="310" spans="1:22">
      <c r="A310" t="s">
        <v>1209</v>
      </c>
      <c r="B310">
        <v>37.475666699999998</v>
      </c>
      <c r="C310">
        <v>-118.84350000000001</v>
      </c>
      <c r="D310">
        <v>4.2699999999999996</v>
      </c>
      <c r="E310">
        <v>0.69</v>
      </c>
      <c r="F310" t="s">
        <v>56</v>
      </c>
      <c r="G310">
        <v>7</v>
      </c>
      <c r="H310">
        <v>245</v>
      </c>
      <c r="I310">
        <v>0.1147</v>
      </c>
      <c r="J310">
        <v>0.03</v>
      </c>
      <c r="K310" t="s">
        <v>66</v>
      </c>
      <c r="L310" t="s">
        <v>1210</v>
      </c>
      <c r="M310" t="s">
        <v>1211</v>
      </c>
      <c r="N310" t="s">
        <v>1171</v>
      </c>
      <c r="O310" t="s">
        <v>28</v>
      </c>
      <c r="P310">
        <v>1.06</v>
      </c>
      <c r="Q310">
        <v>3.36</v>
      </c>
      <c r="R310">
        <v>0.20599999999999999</v>
      </c>
      <c r="S310">
        <v>7</v>
      </c>
      <c r="T310" t="s">
        <v>129</v>
      </c>
      <c r="U310" t="s">
        <v>66</v>
      </c>
      <c r="V310" t="s">
        <v>66</v>
      </c>
    </row>
    <row r="311" spans="1:22">
      <c r="A311" t="s">
        <v>1212</v>
      </c>
      <c r="B311">
        <v>33.633666699999999</v>
      </c>
      <c r="C311">
        <v>-116.6958333</v>
      </c>
      <c r="D311">
        <v>11.96</v>
      </c>
      <c r="E311">
        <v>0.45</v>
      </c>
      <c r="F311" t="s">
        <v>23</v>
      </c>
      <c r="G311">
        <v>18</v>
      </c>
      <c r="H311">
        <v>91</v>
      </c>
      <c r="I311">
        <v>6.9540000000000005E-2</v>
      </c>
      <c r="J311">
        <v>0.08</v>
      </c>
      <c r="K311" t="s">
        <v>31</v>
      </c>
      <c r="L311" t="s">
        <v>1213</v>
      </c>
      <c r="M311" t="s">
        <v>1214</v>
      </c>
      <c r="N311" t="s">
        <v>1215</v>
      </c>
      <c r="O311" t="s">
        <v>28</v>
      </c>
      <c r="P311">
        <v>0.19</v>
      </c>
      <c r="Q311">
        <v>0.31</v>
      </c>
      <c r="R311">
        <v>0.16400000000000001</v>
      </c>
      <c r="S311">
        <v>10</v>
      </c>
      <c r="T311" t="s">
        <v>129</v>
      </c>
      <c r="U311" t="s">
        <v>31</v>
      </c>
      <c r="V311" t="s">
        <v>31</v>
      </c>
    </row>
    <row r="312" spans="1:22">
      <c r="A312" t="s">
        <v>1216</v>
      </c>
      <c r="B312">
        <v>33.6621667</v>
      </c>
      <c r="C312">
        <v>-116.77800000000001</v>
      </c>
      <c r="D312">
        <v>10.029999999999999</v>
      </c>
      <c r="E312">
        <v>0.66</v>
      </c>
      <c r="F312" t="s">
        <v>23</v>
      </c>
      <c r="G312">
        <v>25</v>
      </c>
      <c r="H312">
        <v>51</v>
      </c>
      <c r="I312">
        <v>6.6479999999999997E-2</v>
      </c>
      <c r="J312">
        <v>0.13</v>
      </c>
      <c r="K312" t="s">
        <v>31</v>
      </c>
      <c r="L312" t="s">
        <v>1217</v>
      </c>
      <c r="M312" t="s">
        <v>1218</v>
      </c>
      <c r="N312" t="s">
        <v>1219</v>
      </c>
      <c r="O312" t="s">
        <v>28</v>
      </c>
      <c r="P312">
        <v>0.25</v>
      </c>
      <c r="Q312">
        <v>0.46</v>
      </c>
      <c r="R312">
        <v>0.18</v>
      </c>
      <c r="S312">
        <v>17</v>
      </c>
      <c r="T312" t="s">
        <v>129</v>
      </c>
      <c r="U312" t="s">
        <v>31</v>
      </c>
      <c r="V312" t="s">
        <v>31</v>
      </c>
    </row>
    <row r="313" spans="1:22">
      <c r="A313" t="s">
        <v>1220</v>
      </c>
      <c r="B313">
        <v>33.665666700000003</v>
      </c>
      <c r="C313">
        <v>-116.76300000000001</v>
      </c>
      <c r="D313">
        <v>13.3</v>
      </c>
      <c r="E313">
        <v>0.36</v>
      </c>
      <c r="F313" t="s">
        <v>23</v>
      </c>
      <c r="G313">
        <v>20</v>
      </c>
      <c r="H313">
        <v>57</v>
      </c>
      <c r="I313">
        <v>6.0970000000000003E-2</v>
      </c>
      <c r="J313">
        <v>0.12</v>
      </c>
      <c r="K313" t="s">
        <v>31</v>
      </c>
      <c r="L313" t="s">
        <v>1221</v>
      </c>
      <c r="M313" t="s">
        <v>1222</v>
      </c>
      <c r="N313" t="s">
        <v>1223</v>
      </c>
      <c r="O313" t="s">
        <v>28</v>
      </c>
      <c r="P313">
        <v>0.28000000000000003</v>
      </c>
      <c r="Q313">
        <v>0.55000000000000004</v>
      </c>
      <c r="R313">
        <v>8.6999999999999994E-2</v>
      </c>
      <c r="S313">
        <v>8</v>
      </c>
      <c r="T313" t="s">
        <v>129</v>
      </c>
      <c r="U313" t="s">
        <v>31</v>
      </c>
      <c r="V313" t="s">
        <v>31</v>
      </c>
    </row>
    <row r="314" spans="1:22">
      <c r="A314" t="s">
        <v>1224</v>
      </c>
      <c r="B314">
        <v>62.2209</v>
      </c>
      <c r="C314">
        <v>-150.14009999999999</v>
      </c>
      <c r="D314">
        <v>1.1000000000000001</v>
      </c>
      <c r="E314">
        <v>2.9</v>
      </c>
      <c r="F314" t="s">
        <v>23</v>
      </c>
      <c r="J314">
        <v>0.84</v>
      </c>
      <c r="K314" t="s">
        <v>24</v>
      </c>
      <c r="L314" t="s">
        <v>1225</v>
      </c>
      <c r="M314" t="s">
        <v>1226</v>
      </c>
      <c r="N314" t="s">
        <v>1227</v>
      </c>
      <c r="O314" t="s">
        <v>28</v>
      </c>
      <c r="Q314">
        <v>0.3</v>
      </c>
      <c r="T314" t="s">
        <v>29</v>
      </c>
      <c r="U314" t="s">
        <v>24</v>
      </c>
      <c r="V314" t="s">
        <v>24</v>
      </c>
    </row>
    <row r="315" spans="1:22">
      <c r="A315" t="s">
        <v>1228</v>
      </c>
      <c r="B315">
        <v>33.488</v>
      </c>
      <c r="C315">
        <v>-116.7835</v>
      </c>
      <c r="D315">
        <v>4.1399999999999997</v>
      </c>
      <c r="E315">
        <v>0.37</v>
      </c>
      <c r="F315" t="s">
        <v>23</v>
      </c>
      <c r="G315">
        <v>21</v>
      </c>
      <c r="H315">
        <v>71</v>
      </c>
      <c r="I315">
        <v>8.6309999999999998E-2</v>
      </c>
      <c r="J315">
        <v>0.22</v>
      </c>
      <c r="K315" t="s">
        <v>31</v>
      </c>
      <c r="L315" t="s">
        <v>1229</v>
      </c>
      <c r="M315" t="s">
        <v>1230</v>
      </c>
      <c r="N315" t="s">
        <v>1055</v>
      </c>
      <c r="O315" t="s">
        <v>28</v>
      </c>
      <c r="P315">
        <v>0.39</v>
      </c>
      <c r="Q315">
        <v>0.79</v>
      </c>
      <c r="R315">
        <v>0.16600000000000001</v>
      </c>
      <c r="S315">
        <v>7</v>
      </c>
      <c r="T315" t="s">
        <v>129</v>
      </c>
      <c r="U315" t="s">
        <v>31</v>
      </c>
      <c r="V315" t="s">
        <v>31</v>
      </c>
    </row>
    <row r="316" spans="1:22">
      <c r="A316" t="s">
        <v>1231</v>
      </c>
      <c r="B316">
        <v>33.508166699999997</v>
      </c>
      <c r="C316">
        <v>-116.7953333</v>
      </c>
      <c r="D316">
        <v>3.89</v>
      </c>
      <c r="E316">
        <v>0.18</v>
      </c>
      <c r="F316" t="s">
        <v>23</v>
      </c>
      <c r="G316">
        <v>17</v>
      </c>
      <c r="H316">
        <v>60</v>
      </c>
      <c r="I316">
        <v>5.9280000000000001E-3</v>
      </c>
      <c r="J316">
        <v>0.15</v>
      </c>
      <c r="K316" t="s">
        <v>31</v>
      </c>
      <c r="L316" t="s">
        <v>1232</v>
      </c>
      <c r="M316" t="s">
        <v>1233</v>
      </c>
      <c r="N316" t="s">
        <v>137</v>
      </c>
      <c r="O316" t="s">
        <v>28</v>
      </c>
      <c r="P316">
        <v>0.27</v>
      </c>
      <c r="Q316">
        <v>0.79</v>
      </c>
      <c r="R316">
        <v>8.3000000000000004E-2</v>
      </c>
      <c r="S316">
        <v>4</v>
      </c>
      <c r="T316" t="s">
        <v>129</v>
      </c>
      <c r="U316" t="s">
        <v>31</v>
      </c>
      <c r="V316" t="s">
        <v>31</v>
      </c>
    </row>
    <row r="317" spans="1:22">
      <c r="A317" t="s">
        <v>1234</v>
      </c>
      <c r="B317">
        <v>61.082799999999999</v>
      </c>
      <c r="C317">
        <v>-148.58260000000001</v>
      </c>
      <c r="D317">
        <v>21.4</v>
      </c>
      <c r="E317">
        <v>1.8</v>
      </c>
      <c r="F317" t="s">
        <v>23</v>
      </c>
      <c r="J317">
        <v>0.95</v>
      </c>
      <c r="K317" t="s">
        <v>24</v>
      </c>
      <c r="L317" t="s">
        <v>1235</v>
      </c>
      <c r="M317" t="s">
        <v>1236</v>
      </c>
      <c r="N317" t="s">
        <v>1237</v>
      </c>
      <c r="O317" t="s">
        <v>28</v>
      </c>
      <c r="Q317">
        <v>0.2</v>
      </c>
      <c r="T317" t="s">
        <v>29</v>
      </c>
      <c r="U317" t="s">
        <v>24</v>
      </c>
      <c r="V317" t="s">
        <v>24</v>
      </c>
    </row>
    <row r="318" spans="1:22">
      <c r="A318" t="s">
        <v>1238</v>
      </c>
      <c r="B318">
        <v>36.855800000000002</v>
      </c>
      <c r="C318">
        <v>-116.2355</v>
      </c>
      <c r="D318">
        <v>3.8</v>
      </c>
      <c r="E318">
        <v>-0.2</v>
      </c>
      <c r="F318" t="s">
        <v>23</v>
      </c>
      <c r="G318">
        <v>6</v>
      </c>
      <c r="H318">
        <v>171.42</v>
      </c>
      <c r="I318">
        <v>4.8000000000000001E-2</v>
      </c>
      <c r="J318">
        <v>0.1013</v>
      </c>
      <c r="K318" t="s">
        <v>82</v>
      </c>
      <c r="L318" t="s">
        <v>1239</v>
      </c>
      <c r="M318" t="s">
        <v>1240</v>
      </c>
      <c r="N318" t="s">
        <v>1241</v>
      </c>
      <c r="O318" t="s">
        <v>28</v>
      </c>
      <c r="Q318">
        <v>4.4000000000000004</v>
      </c>
      <c r="R318">
        <v>0.5</v>
      </c>
      <c r="S318">
        <v>3</v>
      </c>
      <c r="T318" t="s">
        <v>129</v>
      </c>
      <c r="U318" t="s">
        <v>82</v>
      </c>
      <c r="V318" t="s">
        <v>82</v>
      </c>
    </row>
    <row r="319" spans="1:22">
      <c r="A319" t="s">
        <v>1242</v>
      </c>
      <c r="B319">
        <v>33.662833300000003</v>
      </c>
      <c r="C319">
        <v>-116.7658333</v>
      </c>
      <c r="D319">
        <v>14.05</v>
      </c>
      <c r="E319">
        <v>0.5</v>
      </c>
      <c r="F319" t="s">
        <v>1243</v>
      </c>
      <c r="G319">
        <v>12</v>
      </c>
      <c r="H319">
        <v>117</v>
      </c>
      <c r="I319">
        <v>6.4649999999999999E-2</v>
      </c>
      <c r="J319">
        <v>0.06</v>
      </c>
      <c r="K319" t="s">
        <v>31</v>
      </c>
      <c r="L319" t="s">
        <v>1244</v>
      </c>
      <c r="M319" t="s">
        <v>1245</v>
      </c>
      <c r="N319" t="s">
        <v>1219</v>
      </c>
      <c r="O319" t="s">
        <v>28</v>
      </c>
      <c r="P319">
        <v>0.23</v>
      </c>
      <c r="Q319">
        <v>0.38</v>
      </c>
      <c r="S319">
        <v>0</v>
      </c>
      <c r="T319" t="s">
        <v>129</v>
      </c>
      <c r="U319" t="s">
        <v>31</v>
      </c>
      <c r="V319" t="s">
        <v>31</v>
      </c>
    </row>
    <row r="320" spans="1:22">
      <c r="A320" t="s">
        <v>1246</v>
      </c>
      <c r="B320">
        <v>33.511833299999999</v>
      </c>
      <c r="C320">
        <v>-116.79433330000001</v>
      </c>
      <c r="D320">
        <v>2.82</v>
      </c>
      <c r="E320">
        <v>0.22</v>
      </c>
      <c r="F320" t="s">
        <v>23</v>
      </c>
      <c r="G320">
        <v>14</v>
      </c>
      <c r="H320">
        <v>139</v>
      </c>
      <c r="I320">
        <v>5.0549999999999996E-3</v>
      </c>
      <c r="J320">
        <v>0.1</v>
      </c>
      <c r="K320" t="s">
        <v>31</v>
      </c>
      <c r="L320" t="s">
        <v>1247</v>
      </c>
      <c r="M320" t="s">
        <v>1248</v>
      </c>
      <c r="N320" t="s">
        <v>137</v>
      </c>
      <c r="O320" t="s">
        <v>28</v>
      </c>
      <c r="P320">
        <v>0.24</v>
      </c>
      <c r="Q320">
        <v>0.48</v>
      </c>
      <c r="R320">
        <v>0.24</v>
      </c>
      <c r="S320">
        <v>3</v>
      </c>
      <c r="T320" t="s">
        <v>129</v>
      </c>
      <c r="U320" t="s">
        <v>31</v>
      </c>
      <c r="V320" t="s">
        <v>31</v>
      </c>
    </row>
    <row r="321" spans="1:22">
      <c r="A321" t="s">
        <v>1249</v>
      </c>
      <c r="B321">
        <v>62.825800000000001</v>
      </c>
      <c r="C321">
        <v>-150.94900000000001</v>
      </c>
      <c r="D321">
        <v>95</v>
      </c>
      <c r="E321">
        <v>2.4</v>
      </c>
      <c r="F321" t="s">
        <v>23</v>
      </c>
      <c r="J321">
        <v>0.47</v>
      </c>
      <c r="K321" t="s">
        <v>24</v>
      </c>
      <c r="L321" t="s">
        <v>1250</v>
      </c>
      <c r="M321" t="s">
        <v>1251</v>
      </c>
      <c r="N321" t="s">
        <v>1252</v>
      </c>
      <c r="O321" t="s">
        <v>28</v>
      </c>
      <c r="Q321">
        <v>0.9</v>
      </c>
      <c r="T321" t="s">
        <v>29</v>
      </c>
      <c r="U321" t="s">
        <v>24</v>
      </c>
      <c r="V321" t="s">
        <v>24</v>
      </c>
    </row>
    <row r="322" spans="1:22">
      <c r="A322" t="s">
        <v>1253</v>
      </c>
      <c r="B322">
        <v>33.488166700000001</v>
      </c>
      <c r="C322">
        <v>-116.7951667</v>
      </c>
      <c r="D322">
        <v>3.9</v>
      </c>
      <c r="E322">
        <v>1.8</v>
      </c>
      <c r="F322" t="s">
        <v>23</v>
      </c>
      <c r="G322">
        <v>65</v>
      </c>
      <c r="H322">
        <v>34</v>
      </c>
      <c r="I322">
        <v>2.452E-2</v>
      </c>
      <c r="J322">
        <v>0.21</v>
      </c>
      <c r="K322" t="s">
        <v>31</v>
      </c>
      <c r="L322" t="s">
        <v>1254</v>
      </c>
      <c r="M322" t="s">
        <v>1255</v>
      </c>
      <c r="N322" t="s">
        <v>566</v>
      </c>
      <c r="O322" t="s">
        <v>28</v>
      </c>
      <c r="P322">
        <v>0.18</v>
      </c>
      <c r="Q322">
        <v>0.49</v>
      </c>
      <c r="R322">
        <v>0.182</v>
      </c>
      <c r="S322">
        <v>26</v>
      </c>
      <c r="T322" t="s">
        <v>129</v>
      </c>
      <c r="U322" t="s">
        <v>31</v>
      </c>
      <c r="V322" t="s">
        <v>31</v>
      </c>
    </row>
    <row r="323" spans="1:22">
      <c r="A323" t="s">
        <v>1256</v>
      </c>
      <c r="B323">
        <v>31.6191</v>
      </c>
      <c r="C323">
        <v>-104.31189999999999</v>
      </c>
      <c r="D323">
        <v>5</v>
      </c>
      <c r="E323">
        <v>2.7</v>
      </c>
      <c r="F323" t="s">
        <v>23</v>
      </c>
      <c r="H323">
        <v>65</v>
      </c>
      <c r="I323">
        <v>0.39400000000000002</v>
      </c>
      <c r="J323">
        <v>0.5</v>
      </c>
      <c r="K323" t="s">
        <v>169</v>
      </c>
      <c r="L323" t="s">
        <v>1257</v>
      </c>
      <c r="M323" t="s">
        <v>1258</v>
      </c>
      <c r="N323" t="s">
        <v>1259</v>
      </c>
      <c r="O323" t="s">
        <v>28</v>
      </c>
      <c r="P323">
        <v>4.3</v>
      </c>
      <c r="Q323">
        <v>2</v>
      </c>
      <c r="R323">
        <v>9.7000000000000003E-2</v>
      </c>
      <c r="S323">
        <v>20</v>
      </c>
      <c r="T323" t="s">
        <v>129</v>
      </c>
      <c r="U323" t="s">
        <v>169</v>
      </c>
      <c r="V323" t="s">
        <v>169</v>
      </c>
    </row>
    <row r="324" spans="1:22">
      <c r="A324" t="s">
        <v>1260</v>
      </c>
      <c r="B324">
        <v>33.634</v>
      </c>
      <c r="C324">
        <v>-116.6971667</v>
      </c>
      <c r="D324">
        <v>12.25</v>
      </c>
      <c r="E324">
        <v>0.62</v>
      </c>
      <c r="F324" t="s">
        <v>23</v>
      </c>
      <c r="G324">
        <v>20</v>
      </c>
      <c r="H324">
        <v>91</v>
      </c>
      <c r="I324">
        <v>6.8820000000000006E-2</v>
      </c>
      <c r="J324">
        <v>0.12</v>
      </c>
      <c r="K324" t="s">
        <v>31</v>
      </c>
      <c r="L324" t="s">
        <v>1261</v>
      </c>
      <c r="M324" t="s">
        <v>1262</v>
      </c>
      <c r="N324" t="s">
        <v>1215</v>
      </c>
      <c r="O324" t="s">
        <v>28</v>
      </c>
      <c r="P324">
        <v>0.27</v>
      </c>
      <c r="Q324">
        <v>0.45</v>
      </c>
      <c r="R324">
        <v>0.21199999999999999</v>
      </c>
      <c r="S324">
        <v>16</v>
      </c>
      <c r="T324" t="s">
        <v>129</v>
      </c>
      <c r="U324" t="s">
        <v>31</v>
      </c>
      <c r="V324" t="s">
        <v>31</v>
      </c>
    </row>
    <row r="325" spans="1:22">
      <c r="A325" t="s">
        <v>1263</v>
      </c>
      <c r="B325">
        <v>33.518166700000002</v>
      </c>
      <c r="C325">
        <v>-116.7955</v>
      </c>
      <c r="D325">
        <v>4.58</v>
      </c>
      <c r="E325">
        <v>0.52</v>
      </c>
      <c r="F325" t="s">
        <v>23</v>
      </c>
      <c r="G325">
        <v>21</v>
      </c>
      <c r="H325">
        <v>70</v>
      </c>
      <c r="I325">
        <v>7.0600000000000003E-3</v>
      </c>
      <c r="J325">
        <v>0.12</v>
      </c>
      <c r="K325" t="s">
        <v>31</v>
      </c>
      <c r="L325" t="s">
        <v>1264</v>
      </c>
      <c r="M325" t="s">
        <v>1265</v>
      </c>
      <c r="N325" t="s">
        <v>473</v>
      </c>
      <c r="O325" t="s">
        <v>28</v>
      </c>
      <c r="P325">
        <v>0.21</v>
      </c>
      <c r="Q325">
        <v>0.35</v>
      </c>
      <c r="R325">
        <v>9.0999999999999998E-2</v>
      </c>
      <c r="S325">
        <v>15</v>
      </c>
      <c r="T325" t="s">
        <v>29</v>
      </c>
      <c r="U325" t="s">
        <v>31</v>
      </c>
      <c r="V325" t="s">
        <v>31</v>
      </c>
    </row>
    <row r="326" spans="1:22">
      <c r="A326" t="s">
        <v>1266</v>
      </c>
      <c r="B326">
        <v>33.659999999999997</v>
      </c>
      <c r="C326">
        <v>-116.7726667</v>
      </c>
      <c r="D326">
        <v>13.99</v>
      </c>
      <c r="E326">
        <v>1.27</v>
      </c>
      <c r="F326" t="s">
        <v>23</v>
      </c>
      <c r="G326">
        <v>46</v>
      </c>
      <c r="H326">
        <v>40</v>
      </c>
      <c r="I326">
        <v>6.6519999999999996E-2</v>
      </c>
      <c r="J326">
        <v>0.16</v>
      </c>
      <c r="K326" t="s">
        <v>31</v>
      </c>
      <c r="L326" t="s">
        <v>1267</v>
      </c>
      <c r="M326" t="s">
        <v>1268</v>
      </c>
      <c r="N326" t="s">
        <v>1219</v>
      </c>
      <c r="O326" t="s">
        <v>28</v>
      </c>
      <c r="P326">
        <v>0.2</v>
      </c>
      <c r="Q326">
        <v>0.32</v>
      </c>
      <c r="R326">
        <v>0.127</v>
      </c>
      <c r="S326">
        <v>26</v>
      </c>
      <c r="T326" t="s">
        <v>129</v>
      </c>
      <c r="U326" t="s">
        <v>31</v>
      </c>
      <c r="V326" t="s">
        <v>31</v>
      </c>
    </row>
    <row r="327" spans="1:22">
      <c r="A327" t="s">
        <v>1269</v>
      </c>
      <c r="B327">
        <v>33.517333299999997</v>
      </c>
      <c r="C327">
        <v>-116.7955</v>
      </c>
      <c r="D327">
        <v>3.93</v>
      </c>
      <c r="E327">
        <v>0.47</v>
      </c>
      <c r="F327" t="s">
        <v>23</v>
      </c>
      <c r="G327">
        <v>24</v>
      </c>
      <c r="H327">
        <v>57</v>
      </c>
      <c r="I327">
        <v>6.3969999999999999E-3</v>
      </c>
      <c r="J327">
        <v>0.12</v>
      </c>
      <c r="K327" t="s">
        <v>31</v>
      </c>
      <c r="L327" t="s">
        <v>1270</v>
      </c>
      <c r="M327" t="s">
        <v>1271</v>
      </c>
      <c r="N327" t="s">
        <v>137</v>
      </c>
      <c r="O327" t="s">
        <v>28</v>
      </c>
      <c r="P327">
        <v>0.2</v>
      </c>
      <c r="Q327">
        <v>0.38</v>
      </c>
      <c r="R327">
        <v>7.2999999999999995E-2</v>
      </c>
      <c r="S327">
        <v>9</v>
      </c>
      <c r="T327" t="s">
        <v>129</v>
      </c>
      <c r="U327" t="s">
        <v>31</v>
      </c>
      <c r="V327" t="s">
        <v>31</v>
      </c>
    </row>
    <row r="328" spans="1:22">
      <c r="A328" t="s">
        <v>1272</v>
      </c>
      <c r="B328">
        <v>70.275400000000005</v>
      </c>
      <c r="C328">
        <v>-144.49039999999999</v>
      </c>
      <c r="D328">
        <v>55.7</v>
      </c>
      <c r="E328">
        <v>3.5</v>
      </c>
      <c r="F328" t="s">
        <v>23</v>
      </c>
      <c r="J328">
        <v>0.57999999999999996</v>
      </c>
      <c r="K328" t="s">
        <v>24</v>
      </c>
      <c r="L328" t="s">
        <v>1273</v>
      </c>
      <c r="M328" t="s">
        <v>1274</v>
      </c>
      <c r="N328" t="s">
        <v>1275</v>
      </c>
      <c r="O328" t="s">
        <v>28</v>
      </c>
      <c r="Q328">
        <v>0.2</v>
      </c>
      <c r="T328" t="s">
        <v>129</v>
      </c>
      <c r="U328" t="s">
        <v>24</v>
      </c>
      <c r="V328" t="s">
        <v>24</v>
      </c>
    </row>
    <row r="329" spans="1:22">
      <c r="A329" t="s">
        <v>1276</v>
      </c>
      <c r="B329">
        <v>33.506333300000001</v>
      </c>
      <c r="C329">
        <v>-116.7991667</v>
      </c>
      <c r="D329">
        <v>3.04</v>
      </c>
      <c r="E329">
        <v>1.35</v>
      </c>
      <c r="F329" t="s">
        <v>23</v>
      </c>
      <c r="G329">
        <v>53</v>
      </c>
      <c r="H329">
        <v>31</v>
      </c>
      <c r="I329">
        <v>6.1009999999999997E-3</v>
      </c>
      <c r="J329">
        <v>0.19</v>
      </c>
      <c r="K329" t="s">
        <v>31</v>
      </c>
      <c r="L329" t="s">
        <v>1277</v>
      </c>
      <c r="M329" t="s">
        <v>1278</v>
      </c>
      <c r="N329" t="s">
        <v>329</v>
      </c>
      <c r="O329" t="s">
        <v>28</v>
      </c>
      <c r="P329">
        <v>0.17</v>
      </c>
      <c r="Q329">
        <v>0.51</v>
      </c>
      <c r="R329">
        <v>0.151</v>
      </c>
      <c r="S329">
        <v>27</v>
      </c>
      <c r="T329" t="s">
        <v>129</v>
      </c>
      <c r="U329" t="s">
        <v>31</v>
      </c>
      <c r="V329" t="s">
        <v>31</v>
      </c>
    </row>
    <row r="330" spans="1:22">
      <c r="A330" t="s">
        <v>1279</v>
      </c>
      <c r="B330">
        <v>33.513666700000002</v>
      </c>
      <c r="C330">
        <v>-116.79416670000001</v>
      </c>
      <c r="D330">
        <v>2.77</v>
      </c>
      <c r="E330">
        <v>0.32</v>
      </c>
      <c r="F330" t="s">
        <v>23</v>
      </c>
      <c r="G330">
        <v>18</v>
      </c>
      <c r="H330">
        <v>72</v>
      </c>
      <c r="I330">
        <v>5.3249999999999999E-3</v>
      </c>
      <c r="J330">
        <v>0.09</v>
      </c>
      <c r="K330" t="s">
        <v>31</v>
      </c>
      <c r="L330" t="s">
        <v>1280</v>
      </c>
      <c r="M330" t="s">
        <v>1281</v>
      </c>
      <c r="N330" t="s">
        <v>137</v>
      </c>
      <c r="O330" t="s">
        <v>28</v>
      </c>
      <c r="P330">
        <v>0.16</v>
      </c>
      <c r="Q330">
        <v>0.17</v>
      </c>
      <c r="R330">
        <v>0.106</v>
      </c>
      <c r="S330">
        <v>6</v>
      </c>
      <c r="T330" t="s">
        <v>129</v>
      </c>
      <c r="U330" t="s">
        <v>31</v>
      </c>
      <c r="V330" t="s">
        <v>31</v>
      </c>
    </row>
    <row r="331" spans="1:22">
      <c r="A331" t="s">
        <v>1282</v>
      </c>
      <c r="B331">
        <v>38.419800000000002</v>
      </c>
      <c r="C331">
        <v>-118.47490000000001</v>
      </c>
      <c r="D331">
        <v>3.5</v>
      </c>
      <c r="E331">
        <v>0.8</v>
      </c>
      <c r="F331" t="s">
        <v>23</v>
      </c>
      <c r="G331">
        <v>6</v>
      </c>
      <c r="H331">
        <v>91.77</v>
      </c>
      <c r="I331">
        <v>0.11</v>
      </c>
      <c r="J331">
        <v>0.11119999999999999</v>
      </c>
      <c r="K331" t="s">
        <v>82</v>
      </c>
      <c r="L331" t="s">
        <v>1283</v>
      </c>
      <c r="M331" t="s">
        <v>1284</v>
      </c>
      <c r="N331" t="s">
        <v>1285</v>
      </c>
      <c r="O331" t="s">
        <v>28</v>
      </c>
      <c r="Q331">
        <v>5</v>
      </c>
      <c r="R331">
        <v>0.4</v>
      </c>
      <c r="S331">
        <v>2</v>
      </c>
      <c r="T331" t="s">
        <v>129</v>
      </c>
      <c r="U331" t="s">
        <v>82</v>
      </c>
      <c r="V331" t="s">
        <v>82</v>
      </c>
    </row>
    <row r="332" spans="1:22">
      <c r="A332" t="s">
        <v>1286</v>
      </c>
      <c r="B332">
        <v>32.728166700000003</v>
      </c>
      <c r="C332">
        <v>-115.93600000000001</v>
      </c>
      <c r="D332">
        <v>6.53</v>
      </c>
      <c r="E332">
        <v>0.93</v>
      </c>
      <c r="F332" t="s">
        <v>23</v>
      </c>
      <c r="G332">
        <v>13</v>
      </c>
      <c r="H332">
        <v>64</v>
      </c>
      <c r="I332">
        <v>7.2830000000000006E-2</v>
      </c>
      <c r="J332">
        <v>0.2</v>
      </c>
      <c r="K332" t="s">
        <v>31</v>
      </c>
      <c r="L332" t="s">
        <v>1287</v>
      </c>
      <c r="M332" t="s">
        <v>1288</v>
      </c>
      <c r="N332" t="s">
        <v>1289</v>
      </c>
      <c r="O332" t="s">
        <v>28</v>
      </c>
      <c r="P332">
        <v>0.44</v>
      </c>
      <c r="Q332">
        <v>1.0900000000000001</v>
      </c>
      <c r="R332">
        <v>0.36299999999999999</v>
      </c>
      <c r="S332">
        <v>7</v>
      </c>
      <c r="T332" t="s">
        <v>29</v>
      </c>
      <c r="U332" t="s">
        <v>31</v>
      </c>
      <c r="V332" t="s">
        <v>31</v>
      </c>
    </row>
    <row r="333" spans="1:22">
      <c r="A333" t="s">
        <v>1290</v>
      </c>
      <c r="B333">
        <v>38.420200000000001</v>
      </c>
      <c r="C333">
        <v>-118.4704</v>
      </c>
      <c r="D333">
        <v>3.7</v>
      </c>
      <c r="E333">
        <v>-0.2</v>
      </c>
      <c r="F333" t="s">
        <v>23</v>
      </c>
      <c r="G333">
        <v>5</v>
      </c>
      <c r="H333">
        <v>159.84</v>
      </c>
      <c r="I333">
        <v>0.106</v>
      </c>
      <c r="J333">
        <v>5.9200000000000003E-2</v>
      </c>
      <c r="K333" t="s">
        <v>82</v>
      </c>
      <c r="L333" t="s">
        <v>1291</v>
      </c>
      <c r="M333" t="s">
        <v>1292</v>
      </c>
      <c r="N333" t="s">
        <v>1285</v>
      </c>
      <c r="O333" t="s">
        <v>28</v>
      </c>
      <c r="Q333">
        <v>5.9</v>
      </c>
      <c r="R333">
        <v>0</v>
      </c>
      <c r="S333">
        <v>1</v>
      </c>
      <c r="T333" t="s">
        <v>129</v>
      </c>
      <c r="U333" t="s">
        <v>82</v>
      </c>
      <c r="V333" t="s">
        <v>82</v>
      </c>
    </row>
    <row r="334" spans="1:22">
      <c r="A334" t="s">
        <v>1293</v>
      </c>
      <c r="B334">
        <v>38.4191</v>
      </c>
      <c r="C334">
        <v>-118.47790000000001</v>
      </c>
      <c r="D334">
        <v>2.6</v>
      </c>
      <c r="E334">
        <v>0</v>
      </c>
      <c r="F334" t="s">
        <v>23</v>
      </c>
      <c r="G334">
        <v>5</v>
      </c>
      <c r="H334">
        <v>163.36000000000001</v>
      </c>
      <c r="I334">
        <v>0.112</v>
      </c>
      <c r="J334">
        <v>8.2299999999999998E-2</v>
      </c>
      <c r="K334" t="s">
        <v>82</v>
      </c>
      <c r="L334" t="s">
        <v>1294</v>
      </c>
      <c r="M334" t="s">
        <v>1295</v>
      </c>
      <c r="N334" t="s">
        <v>1285</v>
      </c>
      <c r="O334" t="s">
        <v>28</v>
      </c>
      <c r="Q334">
        <v>5.0999999999999996</v>
      </c>
      <c r="R334">
        <v>0</v>
      </c>
      <c r="S334">
        <v>1</v>
      </c>
      <c r="T334" t="s">
        <v>129</v>
      </c>
      <c r="U334" t="s">
        <v>82</v>
      </c>
      <c r="V334" t="s">
        <v>82</v>
      </c>
    </row>
    <row r="335" spans="1:22">
      <c r="A335" t="s">
        <v>1296</v>
      </c>
      <c r="B335">
        <v>33.516833300000002</v>
      </c>
      <c r="C335">
        <v>-116.80066669999999</v>
      </c>
      <c r="D335">
        <v>3.61</v>
      </c>
      <c r="E335">
        <v>0.04</v>
      </c>
      <c r="F335" t="s">
        <v>23</v>
      </c>
      <c r="G335">
        <v>12</v>
      </c>
      <c r="H335">
        <v>74</v>
      </c>
      <c r="I335">
        <v>4.4590000000000003E-3</v>
      </c>
      <c r="J335">
        <v>0.11</v>
      </c>
      <c r="K335" t="s">
        <v>31</v>
      </c>
      <c r="L335" t="s">
        <v>1297</v>
      </c>
      <c r="M335" t="s">
        <v>1298</v>
      </c>
      <c r="N335" t="s">
        <v>137</v>
      </c>
      <c r="O335" t="s">
        <v>28</v>
      </c>
      <c r="P335">
        <v>0.26</v>
      </c>
      <c r="Q335">
        <v>0.43</v>
      </c>
      <c r="R335">
        <v>0.125</v>
      </c>
      <c r="S335">
        <v>4</v>
      </c>
      <c r="T335" t="s">
        <v>129</v>
      </c>
      <c r="U335" t="s">
        <v>31</v>
      </c>
      <c r="V335" t="s">
        <v>31</v>
      </c>
    </row>
    <row r="336" spans="1:22">
      <c r="A336" t="s">
        <v>1299</v>
      </c>
      <c r="B336">
        <v>-45.010300000000001</v>
      </c>
      <c r="C336">
        <v>166.69390000000001</v>
      </c>
      <c r="D336">
        <v>10</v>
      </c>
      <c r="E336">
        <v>4.0999999999999996</v>
      </c>
      <c r="F336" t="s">
        <v>139</v>
      </c>
      <c r="H336">
        <v>125</v>
      </c>
      <c r="I336">
        <v>0.55800000000000005</v>
      </c>
      <c r="J336">
        <v>1.07</v>
      </c>
      <c r="K336" t="s">
        <v>169</v>
      </c>
      <c r="L336" t="s">
        <v>1300</v>
      </c>
      <c r="M336" t="s">
        <v>1301</v>
      </c>
      <c r="N336" t="s">
        <v>1302</v>
      </c>
      <c r="O336" t="s">
        <v>28</v>
      </c>
      <c r="P336">
        <v>3.5</v>
      </c>
      <c r="Q336">
        <v>1.9</v>
      </c>
      <c r="R336">
        <v>0.30099999999999999</v>
      </c>
      <c r="S336">
        <v>3</v>
      </c>
      <c r="T336" t="s">
        <v>129</v>
      </c>
      <c r="U336" t="s">
        <v>169</v>
      </c>
      <c r="V336" t="s">
        <v>169</v>
      </c>
    </row>
    <row r="337" spans="1:22">
      <c r="A337" t="s">
        <v>1303</v>
      </c>
      <c r="B337">
        <v>39.022100000000002</v>
      </c>
      <c r="C337">
        <v>-119.77079999999999</v>
      </c>
      <c r="D337">
        <v>0</v>
      </c>
      <c r="E337">
        <v>0</v>
      </c>
      <c r="F337" t="s">
        <v>23</v>
      </c>
      <c r="G337">
        <v>3</v>
      </c>
      <c r="H337">
        <v>202.87</v>
      </c>
      <c r="I337">
        <v>0.13</v>
      </c>
      <c r="J337">
        <v>0.17949999999999999</v>
      </c>
      <c r="K337" t="s">
        <v>82</v>
      </c>
      <c r="L337" t="s">
        <v>1304</v>
      </c>
      <c r="M337" t="s">
        <v>1305</v>
      </c>
      <c r="N337" t="s">
        <v>1306</v>
      </c>
      <c r="O337" t="s">
        <v>28</v>
      </c>
      <c r="Q337">
        <v>0</v>
      </c>
      <c r="R337">
        <v>0</v>
      </c>
      <c r="S337">
        <v>1</v>
      </c>
      <c r="T337" t="s">
        <v>129</v>
      </c>
      <c r="U337" t="s">
        <v>82</v>
      </c>
      <c r="V337" t="s">
        <v>82</v>
      </c>
    </row>
    <row r="338" spans="1:22">
      <c r="A338" t="s">
        <v>1307</v>
      </c>
      <c r="B338">
        <v>38.427799999999998</v>
      </c>
      <c r="C338">
        <v>-118.46559999999999</v>
      </c>
      <c r="D338">
        <v>9.4</v>
      </c>
      <c r="E338">
        <v>0</v>
      </c>
      <c r="F338" t="s">
        <v>23</v>
      </c>
      <c r="G338">
        <v>4</v>
      </c>
      <c r="H338">
        <v>157.61000000000001</v>
      </c>
      <c r="I338">
        <v>0.10100000000000001</v>
      </c>
      <c r="J338">
        <v>0.18590000000000001</v>
      </c>
      <c r="K338" t="s">
        <v>82</v>
      </c>
      <c r="L338" t="s">
        <v>1308</v>
      </c>
      <c r="M338" t="s">
        <v>1309</v>
      </c>
      <c r="N338" t="s">
        <v>1285</v>
      </c>
      <c r="O338" t="s">
        <v>28</v>
      </c>
      <c r="Q338">
        <v>9.9</v>
      </c>
      <c r="R338">
        <v>0</v>
      </c>
      <c r="S338">
        <v>1</v>
      </c>
      <c r="T338" t="s">
        <v>129</v>
      </c>
      <c r="U338" t="s">
        <v>82</v>
      </c>
      <c r="V338" t="s">
        <v>82</v>
      </c>
    </row>
    <row r="339" spans="1:22">
      <c r="A339" t="s">
        <v>1310</v>
      </c>
      <c r="B339">
        <v>-11.509499999999999</v>
      </c>
      <c r="C339">
        <v>118.17870000000001</v>
      </c>
      <c r="D339">
        <v>38.08</v>
      </c>
      <c r="E339">
        <v>4.5999999999999996</v>
      </c>
      <c r="F339" t="s">
        <v>139</v>
      </c>
      <c r="H339">
        <v>96</v>
      </c>
      <c r="I339">
        <v>6.2329999999999997</v>
      </c>
      <c r="J339">
        <v>0.86</v>
      </c>
      <c r="K339" t="s">
        <v>169</v>
      </c>
      <c r="L339" t="s">
        <v>1311</v>
      </c>
      <c r="M339" t="s">
        <v>1312</v>
      </c>
      <c r="N339" t="s">
        <v>1313</v>
      </c>
      <c r="O339" t="s">
        <v>28</v>
      </c>
      <c r="P339">
        <v>8.5</v>
      </c>
      <c r="Q339">
        <v>10.4</v>
      </c>
      <c r="R339">
        <v>0.122</v>
      </c>
      <c r="S339">
        <v>20</v>
      </c>
      <c r="T339" t="s">
        <v>129</v>
      </c>
      <c r="U339" t="s">
        <v>169</v>
      </c>
      <c r="V339" t="s">
        <v>169</v>
      </c>
    </row>
    <row r="340" spans="1:22">
      <c r="A340" t="s">
        <v>1314</v>
      </c>
      <c r="B340">
        <v>33.508666699999999</v>
      </c>
      <c r="C340">
        <v>-116.7975</v>
      </c>
      <c r="D340">
        <v>3.67</v>
      </c>
      <c r="E340">
        <v>0.78</v>
      </c>
      <c r="F340" t="s">
        <v>23</v>
      </c>
      <c r="G340">
        <v>31</v>
      </c>
      <c r="H340">
        <v>37</v>
      </c>
      <c r="I340">
        <v>4.3949999999999996E-3</v>
      </c>
      <c r="J340">
        <v>0.16</v>
      </c>
      <c r="K340" t="s">
        <v>31</v>
      </c>
      <c r="L340" t="s">
        <v>1315</v>
      </c>
      <c r="M340" t="s">
        <v>1316</v>
      </c>
      <c r="N340" t="s">
        <v>137</v>
      </c>
      <c r="O340" t="s">
        <v>28</v>
      </c>
      <c r="P340">
        <v>0.19</v>
      </c>
      <c r="Q340">
        <v>0.46</v>
      </c>
      <c r="R340">
        <v>0.14599999999999999</v>
      </c>
      <c r="S340">
        <v>24</v>
      </c>
      <c r="T340" t="s">
        <v>129</v>
      </c>
      <c r="U340" t="s">
        <v>31</v>
      </c>
      <c r="V340" t="s">
        <v>31</v>
      </c>
    </row>
    <row r="341" spans="1:22">
      <c r="A341" t="s">
        <v>1317</v>
      </c>
      <c r="B341">
        <v>62.398600000000002</v>
      </c>
      <c r="C341">
        <v>-152.31389999999999</v>
      </c>
      <c r="D341">
        <v>123.8</v>
      </c>
      <c r="E341">
        <v>2.5</v>
      </c>
      <c r="F341" t="s">
        <v>23</v>
      </c>
      <c r="J341">
        <v>0.56999999999999995</v>
      </c>
      <c r="K341" t="s">
        <v>24</v>
      </c>
      <c r="L341" t="s">
        <v>1318</v>
      </c>
      <c r="M341" t="s">
        <v>1319</v>
      </c>
      <c r="N341" t="s">
        <v>1320</v>
      </c>
      <c r="O341" t="s">
        <v>28</v>
      </c>
      <c r="Q341">
        <v>0.7</v>
      </c>
      <c r="T341" t="s">
        <v>29</v>
      </c>
      <c r="U341" t="s">
        <v>24</v>
      </c>
      <c r="V341" t="s">
        <v>24</v>
      </c>
    </row>
    <row r="342" spans="1:22">
      <c r="A342" t="s">
        <v>1321</v>
      </c>
      <c r="B342">
        <v>36.678199999999997</v>
      </c>
      <c r="C342">
        <v>-117.1247</v>
      </c>
      <c r="D342">
        <v>6.8</v>
      </c>
      <c r="E342">
        <v>-0.1</v>
      </c>
      <c r="F342" t="s">
        <v>23</v>
      </c>
      <c r="G342">
        <v>4</v>
      </c>
      <c r="H342">
        <v>265.33999999999997</v>
      </c>
      <c r="I342">
        <v>0.128</v>
      </c>
      <c r="J342">
        <v>0.1138</v>
      </c>
      <c r="K342" t="s">
        <v>82</v>
      </c>
      <c r="L342" t="s">
        <v>1322</v>
      </c>
      <c r="M342" t="s">
        <v>1323</v>
      </c>
      <c r="N342" t="s">
        <v>1324</v>
      </c>
      <c r="O342" t="s">
        <v>28</v>
      </c>
      <c r="Q342">
        <v>4</v>
      </c>
      <c r="R342">
        <v>0.37</v>
      </c>
      <c r="S342">
        <v>4</v>
      </c>
      <c r="T342" t="s">
        <v>129</v>
      </c>
      <c r="U342" t="s">
        <v>82</v>
      </c>
      <c r="V342" t="s">
        <v>82</v>
      </c>
    </row>
    <row r="343" spans="1:22">
      <c r="A343" t="s">
        <v>1325</v>
      </c>
      <c r="B343">
        <v>33.224499999999999</v>
      </c>
      <c r="C343">
        <v>-116.7423333</v>
      </c>
      <c r="D343">
        <v>10.27</v>
      </c>
      <c r="E343">
        <v>0.79</v>
      </c>
      <c r="F343" t="s">
        <v>23</v>
      </c>
      <c r="G343">
        <v>27</v>
      </c>
      <c r="H343">
        <v>57</v>
      </c>
      <c r="I343">
        <v>1.7909999999999999E-2</v>
      </c>
      <c r="J343">
        <v>0.16</v>
      </c>
      <c r="K343" t="s">
        <v>31</v>
      </c>
      <c r="L343" t="s">
        <v>1326</v>
      </c>
      <c r="M343" t="s">
        <v>1327</v>
      </c>
      <c r="N343" t="s">
        <v>1328</v>
      </c>
      <c r="O343" t="s">
        <v>28</v>
      </c>
      <c r="P343">
        <v>0.26</v>
      </c>
      <c r="Q343">
        <v>0.46</v>
      </c>
      <c r="R343">
        <v>0.14199999999999999</v>
      </c>
      <c r="S343">
        <v>18</v>
      </c>
      <c r="T343" t="s">
        <v>29</v>
      </c>
      <c r="U343" t="s">
        <v>31</v>
      </c>
      <c r="V343" t="s">
        <v>31</v>
      </c>
    </row>
    <row r="344" spans="1:22">
      <c r="A344" t="s">
        <v>1329</v>
      </c>
      <c r="B344">
        <v>63.342100000000002</v>
      </c>
      <c r="C344">
        <v>-151.1</v>
      </c>
      <c r="D344">
        <v>21.3</v>
      </c>
      <c r="E344">
        <v>1.6</v>
      </c>
      <c r="F344" t="s">
        <v>23</v>
      </c>
      <c r="J344">
        <v>0.77</v>
      </c>
      <c r="K344" t="s">
        <v>24</v>
      </c>
      <c r="L344" t="s">
        <v>1330</v>
      </c>
      <c r="M344" t="s">
        <v>1331</v>
      </c>
      <c r="N344" t="s">
        <v>1332</v>
      </c>
      <c r="O344" t="s">
        <v>28</v>
      </c>
      <c r="Q344">
        <v>0.3</v>
      </c>
      <c r="T344" t="s">
        <v>29</v>
      </c>
      <c r="U344" t="s">
        <v>24</v>
      </c>
      <c r="V344" t="s">
        <v>24</v>
      </c>
    </row>
    <row r="345" spans="1:22">
      <c r="A345" t="s">
        <v>1333</v>
      </c>
      <c r="B345">
        <v>19.023299999999999</v>
      </c>
      <c r="C345">
        <v>-66.812600000000003</v>
      </c>
      <c r="D345">
        <v>50</v>
      </c>
      <c r="E345">
        <v>2.9</v>
      </c>
      <c r="F345" t="s">
        <v>56</v>
      </c>
      <c r="G345">
        <v>7</v>
      </c>
      <c r="H345">
        <v>310</v>
      </c>
      <c r="I345">
        <v>0.67920000000000003</v>
      </c>
      <c r="J345">
        <v>0.15</v>
      </c>
      <c r="K345" t="s">
        <v>225</v>
      </c>
      <c r="L345" t="s">
        <v>1334</v>
      </c>
      <c r="M345" t="s">
        <v>1335</v>
      </c>
      <c r="N345" t="s">
        <v>1336</v>
      </c>
      <c r="O345" t="s">
        <v>28</v>
      </c>
      <c r="P345">
        <v>1.69</v>
      </c>
      <c r="Q345">
        <v>3.79</v>
      </c>
      <c r="R345">
        <v>0.13</v>
      </c>
      <c r="S345">
        <v>6</v>
      </c>
      <c r="T345" t="s">
        <v>129</v>
      </c>
      <c r="U345" t="s">
        <v>225</v>
      </c>
      <c r="V345" t="s">
        <v>225</v>
      </c>
    </row>
    <row r="346" spans="1:22">
      <c r="A346" t="s">
        <v>1337</v>
      </c>
      <c r="B346">
        <v>38.2547</v>
      </c>
      <c r="C346">
        <v>-118.28619999999999</v>
      </c>
      <c r="D346">
        <v>0</v>
      </c>
      <c r="E346">
        <v>0.3</v>
      </c>
      <c r="F346" t="s">
        <v>23</v>
      </c>
      <c r="G346">
        <v>4</v>
      </c>
      <c r="H346">
        <v>278.32</v>
      </c>
      <c r="I346">
        <v>0.152</v>
      </c>
      <c r="J346">
        <v>7.5899999999999995E-2</v>
      </c>
      <c r="K346" t="s">
        <v>82</v>
      </c>
      <c r="L346" t="s">
        <v>1338</v>
      </c>
      <c r="M346" t="s">
        <v>1339</v>
      </c>
      <c r="N346" t="s">
        <v>631</v>
      </c>
      <c r="O346" t="s">
        <v>28</v>
      </c>
      <c r="Q346">
        <v>0</v>
      </c>
      <c r="R346">
        <v>0.51</v>
      </c>
      <c r="S346">
        <v>2</v>
      </c>
      <c r="T346" t="s">
        <v>129</v>
      </c>
      <c r="U346" t="s">
        <v>82</v>
      </c>
      <c r="V346" t="s">
        <v>82</v>
      </c>
    </row>
    <row r="347" spans="1:22">
      <c r="A347" t="s">
        <v>1340</v>
      </c>
      <c r="B347">
        <v>33.509</v>
      </c>
      <c r="C347">
        <v>-116.7956667</v>
      </c>
      <c r="D347">
        <v>3.55</v>
      </c>
      <c r="E347">
        <v>0.53</v>
      </c>
      <c r="F347" t="s">
        <v>23</v>
      </c>
      <c r="G347">
        <v>26</v>
      </c>
      <c r="H347">
        <v>47</v>
      </c>
      <c r="I347">
        <v>5.1580000000000003E-3</v>
      </c>
      <c r="J347">
        <v>0.1</v>
      </c>
      <c r="K347" t="s">
        <v>31</v>
      </c>
      <c r="L347" t="s">
        <v>1341</v>
      </c>
      <c r="M347" t="s">
        <v>1342</v>
      </c>
      <c r="N347" t="s">
        <v>137</v>
      </c>
      <c r="O347" t="s">
        <v>28</v>
      </c>
      <c r="P347">
        <v>0.15</v>
      </c>
      <c r="Q347">
        <v>0.4</v>
      </c>
      <c r="R347">
        <v>0.24299999999999999</v>
      </c>
      <c r="S347">
        <v>5</v>
      </c>
      <c r="T347" t="s">
        <v>129</v>
      </c>
      <c r="U347" t="s">
        <v>31</v>
      </c>
      <c r="V347" t="s">
        <v>31</v>
      </c>
    </row>
    <row r="348" spans="1:22">
      <c r="A348" t="s">
        <v>1343</v>
      </c>
      <c r="B348">
        <v>-3.8685</v>
      </c>
      <c r="C348">
        <v>127.7607</v>
      </c>
      <c r="D348">
        <v>53.66</v>
      </c>
      <c r="E348">
        <v>4.7</v>
      </c>
      <c r="F348" t="s">
        <v>139</v>
      </c>
      <c r="H348">
        <v>83</v>
      </c>
      <c r="I348">
        <v>4.5780000000000003</v>
      </c>
      <c r="J348">
        <v>0.89</v>
      </c>
      <c r="K348" t="s">
        <v>169</v>
      </c>
      <c r="L348" t="s">
        <v>1344</v>
      </c>
      <c r="M348" t="s">
        <v>1345</v>
      </c>
      <c r="N348" t="s">
        <v>1346</v>
      </c>
      <c r="O348" t="s">
        <v>28</v>
      </c>
      <c r="P348">
        <v>7.5</v>
      </c>
      <c r="Q348">
        <v>11.7</v>
      </c>
      <c r="R348">
        <v>0.12</v>
      </c>
      <c r="S348">
        <v>21</v>
      </c>
      <c r="T348" t="s">
        <v>129</v>
      </c>
      <c r="U348" t="s">
        <v>169</v>
      </c>
      <c r="V348" t="s">
        <v>169</v>
      </c>
    </row>
    <row r="349" spans="1:22">
      <c r="A349" t="s">
        <v>1347</v>
      </c>
      <c r="B349">
        <v>35.607333300000001</v>
      </c>
      <c r="C349">
        <v>-84.736666700000001</v>
      </c>
      <c r="D349">
        <v>4.6500000000000004</v>
      </c>
      <c r="E349">
        <v>1.69</v>
      </c>
      <c r="F349" t="s">
        <v>56</v>
      </c>
      <c r="G349">
        <v>5</v>
      </c>
      <c r="H349">
        <v>157</v>
      </c>
      <c r="I349">
        <v>6.4650000000000003E-3</v>
      </c>
      <c r="J349">
        <v>0.04</v>
      </c>
      <c r="K349" t="s">
        <v>1348</v>
      </c>
      <c r="L349" t="s">
        <v>1349</v>
      </c>
      <c r="M349" t="s">
        <v>1350</v>
      </c>
      <c r="N349" t="s">
        <v>1351</v>
      </c>
      <c r="O349" t="s">
        <v>28</v>
      </c>
      <c r="P349">
        <v>0.81</v>
      </c>
      <c r="Q349">
        <v>0.66</v>
      </c>
      <c r="R349">
        <v>6.2E-2</v>
      </c>
      <c r="S349">
        <v>4</v>
      </c>
      <c r="T349" t="s">
        <v>129</v>
      </c>
      <c r="U349" t="s">
        <v>1348</v>
      </c>
      <c r="V349" t="s">
        <v>1348</v>
      </c>
    </row>
    <row r="350" spans="1:22">
      <c r="A350" t="s">
        <v>1352</v>
      </c>
      <c r="B350">
        <v>61.345199999999998</v>
      </c>
      <c r="C350">
        <v>-150.12139999999999</v>
      </c>
      <c r="D350">
        <v>26</v>
      </c>
      <c r="E350">
        <v>2.5</v>
      </c>
      <c r="F350" t="s">
        <v>23</v>
      </c>
      <c r="J350">
        <v>0.7</v>
      </c>
      <c r="K350" t="s">
        <v>24</v>
      </c>
      <c r="L350" t="s">
        <v>1353</v>
      </c>
      <c r="M350" t="s">
        <v>1354</v>
      </c>
      <c r="N350" t="s">
        <v>1355</v>
      </c>
      <c r="O350" t="s">
        <v>28</v>
      </c>
      <c r="Q350">
        <v>0.3</v>
      </c>
      <c r="T350" t="s">
        <v>29</v>
      </c>
      <c r="U350" t="s">
        <v>24</v>
      </c>
      <c r="V350" t="s">
        <v>24</v>
      </c>
    </row>
    <row r="351" spans="1:22">
      <c r="A351" t="s">
        <v>1356</v>
      </c>
      <c r="B351">
        <v>33.509833299999997</v>
      </c>
      <c r="C351">
        <v>-116.79116670000001</v>
      </c>
      <c r="D351">
        <v>4.28</v>
      </c>
      <c r="E351">
        <v>0.69</v>
      </c>
      <c r="F351" t="s">
        <v>23</v>
      </c>
      <c r="G351">
        <v>27</v>
      </c>
      <c r="H351">
        <v>59</v>
      </c>
      <c r="I351">
        <v>8.0789999999999994E-3</v>
      </c>
      <c r="J351">
        <v>0.16</v>
      </c>
      <c r="K351" t="s">
        <v>31</v>
      </c>
      <c r="L351" t="s">
        <v>1357</v>
      </c>
      <c r="M351" t="s">
        <v>1358</v>
      </c>
      <c r="N351" t="s">
        <v>137</v>
      </c>
      <c r="O351" t="s">
        <v>28</v>
      </c>
      <c r="P351">
        <v>0.19</v>
      </c>
      <c r="Q351">
        <v>0.5</v>
      </c>
      <c r="R351">
        <v>0.13400000000000001</v>
      </c>
      <c r="S351">
        <v>20</v>
      </c>
      <c r="T351" t="s">
        <v>129</v>
      </c>
      <c r="U351" t="s">
        <v>31</v>
      </c>
      <c r="V351" t="s">
        <v>31</v>
      </c>
    </row>
    <row r="352" spans="1:22">
      <c r="A352" t="s">
        <v>1359</v>
      </c>
      <c r="B352">
        <v>33.511833299999999</v>
      </c>
      <c r="C352">
        <v>-116.7896667</v>
      </c>
      <c r="D352">
        <v>2.12</v>
      </c>
      <c r="E352">
        <v>0.15</v>
      </c>
      <c r="F352" t="s">
        <v>23</v>
      </c>
      <c r="G352">
        <v>15</v>
      </c>
      <c r="H352">
        <v>58</v>
      </c>
      <c r="I352">
        <v>8.9420000000000003E-3</v>
      </c>
      <c r="J352">
        <v>0.2</v>
      </c>
      <c r="K352" t="s">
        <v>31</v>
      </c>
      <c r="L352" t="s">
        <v>1360</v>
      </c>
      <c r="M352" t="s">
        <v>1361</v>
      </c>
      <c r="N352" t="s">
        <v>137</v>
      </c>
      <c r="O352" t="s">
        <v>28</v>
      </c>
      <c r="P352">
        <v>0.38</v>
      </c>
      <c r="Q352">
        <v>0.59</v>
      </c>
      <c r="R352">
        <v>0.23200000000000001</v>
      </c>
      <c r="S352">
        <v>4</v>
      </c>
      <c r="T352" t="s">
        <v>29</v>
      </c>
      <c r="U352" t="s">
        <v>31</v>
      </c>
      <c r="V352" t="s">
        <v>31</v>
      </c>
    </row>
    <row r="353" spans="1:22">
      <c r="A353" t="s">
        <v>1362</v>
      </c>
      <c r="B353">
        <v>33.516833300000002</v>
      </c>
      <c r="C353">
        <v>-116.79733330000001</v>
      </c>
      <c r="D353">
        <v>4.07</v>
      </c>
      <c r="E353">
        <v>0.63</v>
      </c>
      <c r="F353" t="s">
        <v>23</v>
      </c>
      <c r="G353">
        <v>26</v>
      </c>
      <c r="H353">
        <v>55</v>
      </c>
      <c r="I353">
        <v>5.1149999999999998E-3</v>
      </c>
      <c r="J353">
        <v>0.15</v>
      </c>
      <c r="K353" t="s">
        <v>31</v>
      </c>
      <c r="L353" t="s">
        <v>1363</v>
      </c>
      <c r="M353" t="s">
        <v>1364</v>
      </c>
      <c r="N353" t="s">
        <v>137</v>
      </c>
      <c r="O353" t="s">
        <v>28</v>
      </c>
      <c r="P353">
        <v>0.19</v>
      </c>
      <c r="Q353">
        <v>0.53</v>
      </c>
      <c r="R353">
        <v>0.109</v>
      </c>
      <c r="S353">
        <v>13</v>
      </c>
      <c r="T353" t="s">
        <v>129</v>
      </c>
      <c r="U353" t="s">
        <v>31</v>
      </c>
      <c r="V353" t="s">
        <v>31</v>
      </c>
    </row>
    <row r="354" spans="1:22">
      <c r="A354" t="s">
        <v>1365</v>
      </c>
      <c r="B354">
        <v>33.506833299999997</v>
      </c>
      <c r="C354">
        <v>-116.7966667</v>
      </c>
      <c r="D354">
        <v>3.82</v>
      </c>
      <c r="E354">
        <v>0.53</v>
      </c>
      <c r="F354" t="s">
        <v>23</v>
      </c>
      <c r="G354">
        <v>23</v>
      </c>
      <c r="H354">
        <v>62</v>
      </c>
      <c r="I354">
        <v>6.3220000000000004E-3</v>
      </c>
      <c r="J354">
        <v>0.08</v>
      </c>
      <c r="K354" t="s">
        <v>31</v>
      </c>
      <c r="L354" t="s">
        <v>1366</v>
      </c>
      <c r="M354" t="s">
        <v>1367</v>
      </c>
      <c r="N354" t="s">
        <v>137</v>
      </c>
      <c r="O354" t="s">
        <v>28</v>
      </c>
      <c r="P354">
        <v>0.15</v>
      </c>
      <c r="Q354">
        <v>0.32</v>
      </c>
      <c r="R354">
        <v>0.17199999999999999</v>
      </c>
      <c r="S354">
        <v>8</v>
      </c>
      <c r="T354" t="s">
        <v>129</v>
      </c>
      <c r="U354" t="s">
        <v>31</v>
      </c>
      <c r="V354" t="s">
        <v>31</v>
      </c>
    </row>
    <row r="355" spans="1:22">
      <c r="A355" t="s">
        <v>1368</v>
      </c>
      <c r="B355">
        <v>33.506833299999997</v>
      </c>
      <c r="C355">
        <v>-116.8021667</v>
      </c>
      <c r="D355">
        <v>3.55</v>
      </c>
      <c r="E355">
        <v>1.6</v>
      </c>
      <c r="F355" t="s">
        <v>23</v>
      </c>
      <c r="G355">
        <v>59</v>
      </c>
      <c r="H355">
        <v>27</v>
      </c>
      <c r="I355">
        <v>5.7270000000000003E-3</v>
      </c>
      <c r="J355">
        <v>0.22</v>
      </c>
      <c r="K355" t="s">
        <v>31</v>
      </c>
      <c r="L355" t="s">
        <v>1369</v>
      </c>
      <c r="M355" t="s">
        <v>1370</v>
      </c>
      <c r="N355" t="s">
        <v>329</v>
      </c>
      <c r="O355" t="s">
        <v>28</v>
      </c>
      <c r="P355">
        <v>0.19</v>
      </c>
      <c r="Q355">
        <v>0.53</v>
      </c>
      <c r="R355">
        <v>0.16500000000000001</v>
      </c>
      <c r="S355">
        <v>27</v>
      </c>
      <c r="T355" t="s">
        <v>129</v>
      </c>
      <c r="U355" t="s">
        <v>31</v>
      </c>
      <c r="V355" t="s">
        <v>31</v>
      </c>
    </row>
    <row r="356" spans="1:22">
      <c r="A356" t="s">
        <v>1371</v>
      </c>
      <c r="B356">
        <v>35.1473333</v>
      </c>
      <c r="C356">
        <v>-119.36316669999999</v>
      </c>
      <c r="D356">
        <v>23.24</v>
      </c>
      <c r="E356">
        <v>1.39</v>
      </c>
      <c r="F356" t="s">
        <v>23</v>
      </c>
      <c r="G356">
        <v>19</v>
      </c>
      <c r="H356">
        <v>106</v>
      </c>
      <c r="I356">
        <v>4.6149999999999997E-2</v>
      </c>
      <c r="J356">
        <v>0.19</v>
      </c>
      <c r="K356" t="s">
        <v>31</v>
      </c>
      <c r="L356" t="s">
        <v>1372</v>
      </c>
      <c r="M356" t="s">
        <v>1373</v>
      </c>
      <c r="N356" t="s">
        <v>1374</v>
      </c>
      <c r="O356" t="s">
        <v>28</v>
      </c>
      <c r="P356">
        <v>0.5</v>
      </c>
      <c r="Q356">
        <v>1.02</v>
      </c>
      <c r="R356">
        <v>0.13200000000000001</v>
      </c>
      <c r="S356">
        <v>18</v>
      </c>
      <c r="T356" t="s">
        <v>129</v>
      </c>
      <c r="U356" t="s">
        <v>31</v>
      </c>
      <c r="V356" t="s">
        <v>31</v>
      </c>
    </row>
    <row r="357" spans="1:22">
      <c r="A357" t="s">
        <v>1375</v>
      </c>
      <c r="B357">
        <v>36.4405</v>
      </c>
      <c r="C357">
        <v>-96.878500000000003</v>
      </c>
      <c r="D357">
        <v>5.37</v>
      </c>
      <c r="E357">
        <v>2.4</v>
      </c>
      <c r="F357" t="s">
        <v>23</v>
      </c>
      <c r="H357">
        <v>68</v>
      </c>
      <c r="I357">
        <v>7.2999999999999995E-2</v>
      </c>
      <c r="J357">
        <v>0.35</v>
      </c>
      <c r="K357" t="s">
        <v>169</v>
      </c>
      <c r="L357" t="s">
        <v>1376</v>
      </c>
      <c r="M357" t="s">
        <v>1377</v>
      </c>
      <c r="N357" t="s">
        <v>1378</v>
      </c>
      <c r="O357" t="s">
        <v>28</v>
      </c>
      <c r="P357">
        <v>1.6</v>
      </c>
      <c r="Q357">
        <v>3.4</v>
      </c>
      <c r="R357">
        <v>5.0999999999999997E-2</v>
      </c>
      <c r="S357">
        <v>50</v>
      </c>
      <c r="T357" t="s">
        <v>129</v>
      </c>
      <c r="U357" t="s">
        <v>169</v>
      </c>
      <c r="V357" t="s">
        <v>169</v>
      </c>
    </row>
    <row r="358" spans="1:22">
      <c r="A358" t="s">
        <v>1379</v>
      </c>
      <c r="B358">
        <v>33.488500000000002</v>
      </c>
      <c r="C358">
        <v>-116.7833333</v>
      </c>
      <c r="D358">
        <v>5.72</v>
      </c>
      <c r="E358">
        <v>0.79</v>
      </c>
      <c r="F358" t="s">
        <v>23</v>
      </c>
      <c r="G358">
        <v>33</v>
      </c>
      <c r="H358">
        <v>70</v>
      </c>
      <c r="I358">
        <v>8.5800000000000001E-2</v>
      </c>
      <c r="J358">
        <v>0.14000000000000001</v>
      </c>
      <c r="K358" t="s">
        <v>31</v>
      </c>
      <c r="L358" t="s">
        <v>1380</v>
      </c>
      <c r="M358" t="s">
        <v>1381</v>
      </c>
      <c r="N358" t="s">
        <v>329</v>
      </c>
      <c r="O358" t="s">
        <v>28</v>
      </c>
      <c r="P358">
        <v>0.17</v>
      </c>
      <c r="Q358">
        <v>0.78</v>
      </c>
      <c r="R358">
        <v>0.124</v>
      </c>
      <c r="S358">
        <v>24</v>
      </c>
      <c r="T358" t="s">
        <v>129</v>
      </c>
      <c r="U358" t="s">
        <v>31</v>
      </c>
      <c r="V358" t="s">
        <v>31</v>
      </c>
    </row>
    <row r="359" spans="1:22">
      <c r="A359" t="s">
        <v>1382</v>
      </c>
      <c r="B359">
        <v>36.527799999999999</v>
      </c>
      <c r="C359">
        <v>-116.9478</v>
      </c>
      <c r="D359">
        <v>2.7</v>
      </c>
      <c r="E359">
        <v>0</v>
      </c>
      <c r="F359" t="s">
        <v>23</v>
      </c>
      <c r="G359">
        <v>4</v>
      </c>
      <c r="H359">
        <v>271.05</v>
      </c>
      <c r="I359">
        <v>0.19800000000000001</v>
      </c>
      <c r="J359">
        <v>0.17530000000000001</v>
      </c>
      <c r="K359" t="s">
        <v>82</v>
      </c>
      <c r="L359" t="s">
        <v>1383</v>
      </c>
      <c r="M359" t="s">
        <v>1384</v>
      </c>
      <c r="N359" t="s">
        <v>1385</v>
      </c>
      <c r="O359" t="s">
        <v>28</v>
      </c>
      <c r="Q359">
        <v>22.7</v>
      </c>
      <c r="R359">
        <v>0.49</v>
      </c>
      <c r="S359">
        <v>3</v>
      </c>
      <c r="T359" t="s">
        <v>129</v>
      </c>
      <c r="U359" t="s">
        <v>82</v>
      </c>
      <c r="V359" t="s">
        <v>82</v>
      </c>
    </row>
    <row r="360" spans="1:22">
      <c r="A360" t="s">
        <v>1386</v>
      </c>
      <c r="B360">
        <v>35.543998700000003</v>
      </c>
      <c r="C360">
        <v>-120.84883120000001</v>
      </c>
      <c r="D360">
        <v>7.45</v>
      </c>
      <c r="E360">
        <v>1.84</v>
      </c>
      <c r="F360" t="s">
        <v>56</v>
      </c>
      <c r="G360">
        <v>10</v>
      </c>
      <c r="H360">
        <v>172</v>
      </c>
      <c r="I360">
        <v>9.3350000000000002E-2</v>
      </c>
      <c r="J360">
        <v>0.02</v>
      </c>
      <c r="K360" t="s">
        <v>66</v>
      </c>
      <c r="L360" t="s">
        <v>1387</v>
      </c>
      <c r="M360" t="s">
        <v>1388</v>
      </c>
      <c r="N360" t="s">
        <v>1389</v>
      </c>
      <c r="O360" t="s">
        <v>28</v>
      </c>
      <c r="P360">
        <v>1.2</v>
      </c>
      <c r="Q360">
        <v>1.81</v>
      </c>
      <c r="R360">
        <v>0.32</v>
      </c>
      <c r="S360">
        <v>4</v>
      </c>
      <c r="T360" t="s">
        <v>29</v>
      </c>
      <c r="U360" t="s">
        <v>66</v>
      </c>
      <c r="V360" t="s">
        <v>66</v>
      </c>
    </row>
    <row r="361" spans="1:22">
      <c r="A361" t="s">
        <v>1390</v>
      </c>
      <c r="B361">
        <v>63.4651</v>
      </c>
      <c r="C361">
        <v>-148.35669999999999</v>
      </c>
      <c r="D361">
        <v>5.4</v>
      </c>
      <c r="E361">
        <v>1.7</v>
      </c>
      <c r="F361" t="s">
        <v>23</v>
      </c>
      <c r="J361">
        <v>1.02</v>
      </c>
      <c r="K361" t="s">
        <v>24</v>
      </c>
      <c r="L361" t="s">
        <v>1391</v>
      </c>
      <c r="M361" t="s">
        <v>1392</v>
      </c>
      <c r="N361" t="s">
        <v>1393</v>
      </c>
      <c r="O361" t="s">
        <v>28</v>
      </c>
      <c r="Q361">
        <v>0.2</v>
      </c>
      <c r="T361" t="s">
        <v>29</v>
      </c>
      <c r="U361" t="s">
        <v>24</v>
      </c>
      <c r="V361" t="s">
        <v>24</v>
      </c>
    </row>
    <row r="362" spans="1:22">
      <c r="A362" t="s">
        <v>1394</v>
      </c>
      <c r="B362">
        <v>33.517333299999997</v>
      </c>
      <c r="C362">
        <v>-116.80066669999999</v>
      </c>
      <c r="D362">
        <v>3.02</v>
      </c>
      <c r="E362">
        <v>0.27</v>
      </c>
      <c r="F362" t="s">
        <v>23</v>
      </c>
      <c r="G362">
        <v>14</v>
      </c>
      <c r="H362">
        <v>96</v>
      </c>
      <c r="I362">
        <v>7.1410000000000001E-2</v>
      </c>
      <c r="J362">
        <v>0.09</v>
      </c>
      <c r="K362" t="s">
        <v>31</v>
      </c>
      <c r="L362" t="s">
        <v>1395</v>
      </c>
      <c r="M362" t="s">
        <v>1396</v>
      </c>
      <c r="N362" t="s">
        <v>137</v>
      </c>
      <c r="O362" t="s">
        <v>28</v>
      </c>
      <c r="P362">
        <v>0.24</v>
      </c>
      <c r="Q362">
        <v>1.5</v>
      </c>
      <c r="R362">
        <v>6.2E-2</v>
      </c>
      <c r="S362">
        <v>7</v>
      </c>
      <c r="T362" t="s">
        <v>29</v>
      </c>
      <c r="U362" t="s">
        <v>31</v>
      </c>
      <c r="V362" t="s">
        <v>31</v>
      </c>
    </row>
    <row r="363" spans="1:22">
      <c r="A363" t="s">
        <v>1397</v>
      </c>
      <c r="B363">
        <v>33.516833300000002</v>
      </c>
      <c r="C363">
        <v>-116.79733330000001</v>
      </c>
      <c r="D363">
        <v>3.41</v>
      </c>
      <c r="E363">
        <v>0.06</v>
      </c>
      <c r="F363" t="s">
        <v>23</v>
      </c>
      <c r="G363">
        <v>16</v>
      </c>
      <c r="H363">
        <v>97</v>
      </c>
      <c r="I363">
        <v>5.1149999999999998E-3</v>
      </c>
      <c r="J363">
        <v>0.09</v>
      </c>
      <c r="K363" t="s">
        <v>31</v>
      </c>
      <c r="L363" t="s">
        <v>1398</v>
      </c>
      <c r="M363" t="s">
        <v>1399</v>
      </c>
      <c r="N363" t="s">
        <v>137</v>
      </c>
      <c r="O363" t="s">
        <v>28</v>
      </c>
      <c r="P363">
        <v>0.19</v>
      </c>
      <c r="Q363">
        <v>0.42</v>
      </c>
      <c r="R363">
        <v>5.8999999999999997E-2</v>
      </c>
      <c r="S363">
        <v>3</v>
      </c>
      <c r="T363" t="s">
        <v>129</v>
      </c>
      <c r="U363" t="s">
        <v>31</v>
      </c>
      <c r="V363" t="s">
        <v>31</v>
      </c>
    </row>
    <row r="364" spans="1:22">
      <c r="A364" t="s">
        <v>1400</v>
      </c>
      <c r="B364">
        <v>33.506666699999997</v>
      </c>
      <c r="C364">
        <v>-116.8016667</v>
      </c>
      <c r="D364">
        <v>3.02</v>
      </c>
      <c r="E364">
        <v>1.34</v>
      </c>
      <c r="F364" t="s">
        <v>23</v>
      </c>
      <c r="G364">
        <v>51</v>
      </c>
      <c r="H364">
        <v>31</v>
      </c>
      <c r="I364">
        <v>5.7939999999999997E-3</v>
      </c>
      <c r="J364">
        <v>0.18</v>
      </c>
      <c r="K364" t="s">
        <v>31</v>
      </c>
      <c r="L364" t="s">
        <v>1401</v>
      </c>
      <c r="M364" t="s">
        <v>1402</v>
      </c>
      <c r="N364" t="s">
        <v>329</v>
      </c>
      <c r="O364" t="s">
        <v>28</v>
      </c>
      <c r="P364">
        <v>0.17</v>
      </c>
      <c r="Q364">
        <v>0.5</v>
      </c>
      <c r="R364">
        <v>0.13500000000000001</v>
      </c>
      <c r="S364">
        <v>26</v>
      </c>
      <c r="T364" t="s">
        <v>129</v>
      </c>
      <c r="U364" t="s">
        <v>31</v>
      </c>
      <c r="V364" t="s">
        <v>31</v>
      </c>
    </row>
    <row r="365" spans="1:22">
      <c r="A365" t="s">
        <v>1403</v>
      </c>
      <c r="B365">
        <v>36.863500000000002</v>
      </c>
      <c r="C365">
        <v>-116.1951</v>
      </c>
      <c r="D365">
        <v>4</v>
      </c>
      <c r="E365">
        <v>0.6</v>
      </c>
      <c r="F365" t="s">
        <v>23</v>
      </c>
      <c r="G365">
        <v>38</v>
      </c>
      <c r="H365">
        <v>72.39</v>
      </c>
      <c r="I365">
        <v>0.06</v>
      </c>
      <c r="J365">
        <v>0.17699999999999999</v>
      </c>
      <c r="K365" t="s">
        <v>82</v>
      </c>
      <c r="L365" t="s">
        <v>1404</v>
      </c>
      <c r="M365" t="s">
        <v>1405</v>
      </c>
      <c r="N365" t="s">
        <v>1406</v>
      </c>
      <c r="O365" t="s">
        <v>28</v>
      </c>
      <c r="Q365">
        <v>1.9</v>
      </c>
      <c r="R365">
        <v>0.22</v>
      </c>
      <c r="S365">
        <v>23</v>
      </c>
      <c r="T365" t="s">
        <v>129</v>
      </c>
      <c r="U365" t="s">
        <v>82</v>
      </c>
      <c r="V365" t="s">
        <v>82</v>
      </c>
    </row>
    <row r="366" spans="1:22">
      <c r="A366" t="s">
        <v>1407</v>
      </c>
      <c r="B366">
        <v>33.509</v>
      </c>
      <c r="C366">
        <v>-116.8016667</v>
      </c>
      <c r="D366">
        <v>4.1100000000000003</v>
      </c>
      <c r="E366">
        <v>0.1</v>
      </c>
      <c r="F366" t="s">
        <v>23</v>
      </c>
      <c r="G366">
        <v>16</v>
      </c>
      <c r="H366">
        <v>153</v>
      </c>
      <c r="I366">
        <v>3.5370000000000002E-3</v>
      </c>
      <c r="J366">
        <v>0.1</v>
      </c>
      <c r="K366" t="s">
        <v>31</v>
      </c>
      <c r="L366" t="s">
        <v>1408</v>
      </c>
      <c r="M366" t="s">
        <v>1409</v>
      </c>
      <c r="N366" t="s">
        <v>329</v>
      </c>
      <c r="O366" t="s">
        <v>28</v>
      </c>
      <c r="P366">
        <v>0.25</v>
      </c>
      <c r="Q366">
        <v>0.26</v>
      </c>
      <c r="R366">
        <v>7.3999999999999996E-2</v>
      </c>
      <c r="S366">
        <v>3</v>
      </c>
      <c r="T366" t="s">
        <v>129</v>
      </c>
      <c r="U366" t="s">
        <v>31</v>
      </c>
      <c r="V366" t="s">
        <v>31</v>
      </c>
    </row>
    <row r="367" spans="1:22">
      <c r="A367" t="s">
        <v>1410</v>
      </c>
      <c r="B367">
        <v>33.513833300000002</v>
      </c>
      <c r="C367">
        <v>-116.7968333</v>
      </c>
      <c r="D367">
        <v>4.0599999999999996</v>
      </c>
      <c r="E367">
        <v>0.68</v>
      </c>
      <c r="F367" t="s">
        <v>23</v>
      </c>
      <c r="G367">
        <v>24</v>
      </c>
      <c r="H367">
        <v>57</v>
      </c>
      <c r="I367">
        <v>3.2810000000000001E-3</v>
      </c>
      <c r="J367">
        <v>0.15</v>
      </c>
      <c r="K367" t="s">
        <v>31</v>
      </c>
      <c r="L367" t="s">
        <v>1411</v>
      </c>
      <c r="M367" t="s">
        <v>1412</v>
      </c>
      <c r="N367" t="s">
        <v>137</v>
      </c>
      <c r="O367" t="s">
        <v>28</v>
      </c>
      <c r="P367">
        <v>0.22</v>
      </c>
      <c r="Q367">
        <v>0.66</v>
      </c>
      <c r="R367">
        <v>0.126</v>
      </c>
      <c r="S367">
        <v>20</v>
      </c>
      <c r="T367" t="s">
        <v>129</v>
      </c>
      <c r="U367" t="s">
        <v>31</v>
      </c>
      <c r="V367" t="s">
        <v>31</v>
      </c>
    </row>
    <row r="368" spans="1:22">
      <c r="A368" t="s">
        <v>1413</v>
      </c>
      <c r="B368">
        <v>33.499666699999999</v>
      </c>
      <c r="C368">
        <v>-116.8078333</v>
      </c>
      <c r="D368">
        <v>2.57</v>
      </c>
      <c r="E368">
        <v>3.1</v>
      </c>
      <c r="F368" t="s">
        <v>23</v>
      </c>
      <c r="G368">
        <v>126</v>
      </c>
      <c r="H368">
        <v>18</v>
      </c>
      <c r="I368">
        <v>1.413E-2</v>
      </c>
      <c r="J368">
        <v>0.23</v>
      </c>
      <c r="K368" t="s">
        <v>31</v>
      </c>
      <c r="L368" t="s">
        <v>1414</v>
      </c>
      <c r="M368" t="s">
        <v>1415</v>
      </c>
      <c r="N368" t="s">
        <v>566</v>
      </c>
      <c r="O368" t="s">
        <v>28</v>
      </c>
      <c r="P368">
        <v>0.1</v>
      </c>
      <c r="Q368">
        <v>0.28000000000000003</v>
      </c>
      <c r="R368">
        <v>0.14699999999999999</v>
      </c>
      <c r="S368">
        <v>259</v>
      </c>
      <c r="T368" t="s">
        <v>129</v>
      </c>
      <c r="U368" t="s">
        <v>31</v>
      </c>
      <c r="V368" t="s">
        <v>31</v>
      </c>
    </row>
    <row r="369" spans="1:22">
      <c r="A369" t="s">
        <v>1416</v>
      </c>
      <c r="B369">
        <v>37.533000000000001</v>
      </c>
      <c r="C369">
        <v>-118.83916670000001</v>
      </c>
      <c r="D369">
        <v>5.1100000000000003</v>
      </c>
      <c r="E369">
        <v>0.83</v>
      </c>
      <c r="F369" t="s">
        <v>56</v>
      </c>
      <c r="G369">
        <v>18</v>
      </c>
      <c r="H369">
        <v>154</v>
      </c>
      <c r="I369">
        <v>5.7489999999999999E-2</v>
      </c>
      <c r="J369">
        <v>0.09</v>
      </c>
      <c r="K369" t="s">
        <v>66</v>
      </c>
      <c r="L369" t="s">
        <v>1417</v>
      </c>
      <c r="M369" t="s">
        <v>1418</v>
      </c>
      <c r="N369" t="s">
        <v>1419</v>
      </c>
      <c r="O369" t="s">
        <v>28</v>
      </c>
      <c r="P369">
        <v>0.54</v>
      </c>
      <c r="Q369">
        <v>0.89</v>
      </c>
      <c r="R369">
        <v>0.153</v>
      </c>
      <c r="S369">
        <v>18</v>
      </c>
      <c r="T369" t="s">
        <v>129</v>
      </c>
      <c r="U369" t="s">
        <v>66</v>
      </c>
      <c r="V369" t="s">
        <v>66</v>
      </c>
    </row>
    <row r="370" spans="1:22">
      <c r="A370" t="s">
        <v>1420</v>
      </c>
      <c r="B370">
        <v>44.914833299999998</v>
      </c>
      <c r="C370">
        <v>-111.4956667</v>
      </c>
      <c r="D370">
        <v>9.6999999999999993</v>
      </c>
      <c r="E370">
        <v>1.32</v>
      </c>
      <c r="F370" t="s">
        <v>23</v>
      </c>
      <c r="G370">
        <v>16</v>
      </c>
      <c r="H370">
        <v>112</v>
      </c>
      <c r="I370">
        <v>9.6000000000000002E-2</v>
      </c>
      <c r="J370">
        <v>0.17</v>
      </c>
      <c r="K370" t="s">
        <v>139</v>
      </c>
      <c r="L370" t="s">
        <v>1421</v>
      </c>
      <c r="M370" t="s">
        <v>1422</v>
      </c>
      <c r="N370" t="s">
        <v>1423</v>
      </c>
      <c r="O370" t="s">
        <v>28</v>
      </c>
      <c r="P370">
        <v>0.51</v>
      </c>
      <c r="Q370">
        <v>0.73</v>
      </c>
      <c r="R370">
        <v>0.129</v>
      </c>
      <c r="S370">
        <v>8</v>
      </c>
      <c r="T370" t="s">
        <v>129</v>
      </c>
      <c r="U370" t="s">
        <v>139</v>
      </c>
      <c r="V370" t="s">
        <v>139</v>
      </c>
    </row>
    <row r="371" spans="1:22">
      <c r="A371" t="s">
        <v>1424</v>
      </c>
      <c r="B371">
        <v>-47.945300000000003</v>
      </c>
      <c r="C371">
        <v>165.48390000000001</v>
      </c>
      <c r="D371">
        <v>14.77</v>
      </c>
      <c r="E371">
        <v>4.7</v>
      </c>
      <c r="F371" t="s">
        <v>139</v>
      </c>
      <c r="H371">
        <v>131</v>
      </c>
      <c r="I371">
        <v>2.6579999999999999</v>
      </c>
      <c r="J371">
        <v>0.88</v>
      </c>
      <c r="K371" t="s">
        <v>169</v>
      </c>
      <c r="L371" t="s">
        <v>1425</v>
      </c>
      <c r="M371" t="s">
        <v>1426</v>
      </c>
      <c r="N371" t="s">
        <v>1427</v>
      </c>
      <c r="O371" t="s">
        <v>28</v>
      </c>
      <c r="P371">
        <v>11.7</v>
      </c>
      <c r="Q371">
        <v>5.7</v>
      </c>
      <c r="R371">
        <v>0.17399999999999999</v>
      </c>
      <c r="S371">
        <v>10</v>
      </c>
      <c r="T371" t="s">
        <v>129</v>
      </c>
      <c r="U371" t="s">
        <v>169</v>
      </c>
      <c r="V371" t="s">
        <v>169</v>
      </c>
    </row>
    <row r="372" spans="1:22">
      <c r="A372" t="s">
        <v>1428</v>
      </c>
      <c r="B372">
        <v>33.502666699999999</v>
      </c>
      <c r="C372">
        <v>-116.79949999999999</v>
      </c>
      <c r="D372">
        <v>4.33</v>
      </c>
      <c r="E372">
        <v>1.26</v>
      </c>
      <c r="F372" t="s">
        <v>23</v>
      </c>
      <c r="G372">
        <v>55</v>
      </c>
      <c r="H372">
        <v>31</v>
      </c>
      <c r="I372">
        <v>9.7040000000000008E-3</v>
      </c>
      <c r="J372">
        <v>0.19</v>
      </c>
      <c r="K372" t="s">
        <v>31</v>
      </c>
      <c r="L372" t="s">
        <v>1429</v>
      </c>
      <c r="M372" t="s">
        <v>1430</v>
      </c>
      <c r="N372" t="s">
        <v>329</v>
      </c>
      <c r="O372" t="s">
        <v>28</v>
      </c>
      <c r="P372">
        <v>0.18</v>
      </c>
      <c r="Q372">
        <v>0.41</v>
      </c>
      <c r="R372">
        <v>0.17199999999999999</v>
      </c>
      <c r="S372">
        <v>26</v>
      </c>
      <c r="T372" t="s">
        <v>129</v>
      </c>
      <c r="U372" t="s">
        <v>31</v>
      </c>
      <c r="V372" t="s">
        <v>31</v>
      </c>
    </row>
    <row r="373" spans="1:22">
      <c r="A373" t="s">
        <v>1431</v>
      </c>
      <c r="B373">
        <v>33.513500000000001</v>
      </c>
      <c r="C373">
        <v>-116.4508333</v>
      </c>
      <c r="D373">
        <v>8.2200000000000006</v>
      </c>
      <c r="E373">
        <v>-0.01</v>
      </c>
      <c r="F373" t="s">
        <v>23</v>
      </c>
      <c r="G373">
        <v>11</v>
      </c>
      <c r="H373">
        <v>191</v>
      </c>
      <c r="I373">
        <v>8.0060000000000006E-2</v>
      </c>
      <c r="J373">
        <v>0.11</v>
      </c>
      <c r="K373" t="s">
        <v>31</v>
      </c>
      <c r="L373" t="s">
        <v>1432</v>
      </c>
      <c r="M373" t="s">
        <v>1433</v>
      </c>
      <c r="N373" t="s">
        <v>1434</v>
      </c>
      <c r="O373" t="s">
        <v>28</v>
      </c>
      <c r="P373">
        <v>0.36</v>
      </c>
      <c r="Q373">
        <v>0.83</v>
      </c>
      <c r="R373">
        <v>9.4E-2</v>
      </c>
      <c r="S373">
        <v>5</v>
      </c>
      <c r="T373" t="s">
        <v>129</v>
      </c>
      <c r="U373" t="s">
        <v>31</v>
      </c>
      <c r="V373" t="s">
        <v>31</v>
      </c>
    </row>
    <row r="374" spans="1:22">
      <c r="A374" t="s">
        <v>1435</v>
      </c>
      <c r="B374">
        <v>33.512</v>
      </c>
      <c r="C374">
        <v>-116.7961667</v>
      </c>
      <c r="D374">
        <v>4.3</v>
      </c>
      <c r="E374">
        <v>0.4</v>
      </c>
      <c r="F374" t="s">
        <v>23</v>
      </c>
      <c r="G374">
        <v>18</v>
      </c>
      <c r="H374">
        <v>73</v>
      </c>
      <c r="I374">
        <v>7.2480000000000003E-2</v>
      </c>
      <c r="J374">
        <v>0.12</v>
      </c>
      <c r="K374" t="s">
        <v>31</v>
      </c>
      <c r="L374" t="s">
        <v>1436</v>
      </c>
      <c r="M374" t="s">
        <v>1437</v>
      </c>
      <c r="N374" t="s">
        <v>137</v>
      </c>
      <c r="O374" t="s">
        <v>28</v>
      </c>
      <c r="P374">
        <v>0.22</v>
      </c>
      <c r="Q374">
        <v>0.5</v>
      </c>
      <c r="R374">
        <v>0.13400000000000001</v>
      </c>
      <c r="S374">
        <v>10</v>
      </c>
      <c r="T374" t="s">
        <v>129</v>
      </c>
      <c r="U374" t="s">
        <v>31</v>
      </c>
      <c r="V374" t="s">
        <v>31</v>
      </c>
    </row>
    <row r="375" spans="1:22">
      <c r="A375" t="s">
        <v>1438</v>
      </c>
      <c r="B375">
        <v>34.0921667</v>
      </c>
      <c r="C375">
        <v>-117.30200000000001</v>
      </c>
      <c r="D375">
        <v>8.35</v>
      </c>
      <c r="E375">
        <v>0.94</v>
      </c>
      <c r="F375" t="s">
        <v>23</v>
      </c>
      <c r="G375">
        <v>18</v>
      </c>
      <c r="H375">
        <v>115</v>
      </c>
      <c r="I375">
        <v>4.8210000000000003E-2</v>
      </c>
      <c r="J375">
        <v>0.17</v>
      </c>
      <c r="K375" t="s">
        <v>31</v>
      </c>
      <c r="L375" t="s">
        <v>1439</v>
      </c>
      <c r="M375" t="s">
        <v>1440</v>
      </c>
      <c r="N375" t="s">
        <v>1441</v>
      </c>
      <c r="O375" t="s">
        <v>28</v>
      </c>
      <c r="P375">
        <v>0.42</v>
      </c>
      <c r="Q375">
        <v>1.08</v>
      </c>
      <c r="R375">
        <v>0.193</v>
      </c>
      <c r="S375">
        <v>28</v>
      </c>
      <c r="T375" t="s">
        <v>29</v>
      </c>
      <c r="U375" t="s">
        <v>31</v>
      </c>
      <c r="V375" t="s">
        <v>31</v>
      </c>
    </row>
    <row r="376" spans="1:22">
      <c r="A376" t="s">
        <v>1442</v>
      </c>
      <c r="B376">
        <v>40.306667300000001</v>
      </c>
      <c r="C376">
        <v>-122.0738297</v>
      </c>
      <c r="D376">
        <v>0.03</v>
      </c>
      <c r="E376">
        <v>2.34</v>
      </c>
      <c r="F376" t="s">
        <v>56</v>
      </c>
      <c r="G376">
        <v>19</v>
      </c>
      <c r="H376">
        <v>109</v>
      </c>
      <c r="I376">
        <v>0.10580000000000001</v>
      </c>
      <c r="J376">
        <v>0.13</v>
      </c>
      <c r="K376" t="s">
        <v>66</v>
      </c>
      <c r="L376" t="s">
        <v>1443</v>
      </c>
      <c r="M376" t="s">
        <v>1444</v>
      </c>
      <c r="N376" t="s">
        <v>1445</v>
      </c>
      <c r="O376" t="s">
        <v>28</v>
      </c>
      <c r="P376">
        <v>0.31</v>
      </c>
      <c r="Q376">
        <v>2.13</v>
      </c>
      <c r="R376">
        <v>0.13</v>
      </c>
      <c r="S376">
        <v>21</v>
      </c>
      <c r="T376" t="s">
        <v>29</v>
      </c>
      <c r="U376" t="s">
        <v>66</v>
      </c>
      <c r="V376" t="s">
        <v>66</v>
      </c>
    </row>
    <row r="377" spans="1:22">
      <c r="A377" t="s">
        <v>1446</v>
      </c>
      <c r="B377">
        <v>44.766833300000002</v>
      </c>
      <c r="C377">
        <v>-111.029</v>
      </c>
      <c r="D377">
        <v>9.1999999999999993</v>
      </c>
      <c r="E377">
        <v>1.79</v>
      </c>
      <c r="F377" t="s">
        <v>23</v>
      </c>
      <c r="G377">
        <v>16</v>
      </c>
      <c r="H377">
        <v>109</v>
      </c>
      <c r="I377">
        <v>1.7919999999999998E-2</v>
      </c>
      <c r="J377">
        <v>0.16</v>
      </c>
      <c r="K377" t="s">
        <v>160</v>
      </c>
      <c r="L377" t="s">
        <v>1447</v>
      </c>
      <c r="M377" t="s">
        <v>1448</v>
      </c>
      <c r="N377" t="s">
        <v>1449</v>
      </c>
      <c r="O377" t="s">
        <v>28</v>
      </c>
      <c r="P377">
        <v>0.46</v>
      </c>
      <c r="Q377">
        <v>0.71</v>
      </c>
      <c r="R377">
        <v>0.217</v>
      </c>
      <c r="S377">
        <v>4</v>
      </c>
      <c r="T377" t="s">
        <v>129</v>
      </c>
      <c r="U377" t="s">
        <v>160</v>
      </c>
      <c r="V377" t="s">
        <v>160</v>
      </c>
    </row>
    <row r="378" spans="1:22">
      <c r="A378" t="s">
        <v>1450</v>
      </c>
      <c r="B378">
        <v>60.682600000000001</v>
      </c>
      <c r="C378">
        <v>-152.06950000000001</v>
      </c>
      <c r="D378">
        <v>78.3</v>
      </c>
      <c r="E378">
        <v>1.6</v>
      </c>
      <c r="F378" t="s">
        <v>23</v>
      </c>
      <c r="J378">
        <v>0.57999999999999996</v>
      </c>
      <c r="K378" t="s">
        <v>24</v>
      </c>
      <c r="L378" t="s">
        <v>1451</v>
      </c>
      <c r="M378" t="s">
        <v>1452</v>
      </c>
      <c r="N378" t="s">
        <v>1453</v>
      </c>
      <c r="O378" t="s">
        <v>28</v>
      </c>
      <c r="Q378">
        <v>1.8</v>
      </c>
      <c r="T378" t="s">
        <v>29</v>
      </c>
      <c r="U378" t="s">
        <v>24</v>
      </c>
      <c r="V378" t="s">
        <v>24</v>
      </c>
    </row>
    <row r="379" spans="1:22">
      <c r="A379" t="s">
        <v>1454</v>
      </c>
      <c r="B379">
        <v>33.482166700000001</v>
      </c>
      <c r="C379">
        <v>-116.7931667</v>
      </c>
      <c r="D379">
        <v>4.8600000000000003</v>
      </c>
      <c r="E379">
        <v>2.09</v>
      </c>
      <c r="F379" t="s">
        <v>23</v>
      </c>
      <c r="G379">
        <v>77</v>
      </c>
      <c r="H379">
        <v>36</v>
      </c>
      <c r="I379">
        <v>3.0720000000000001E-2</v>
      </c>
      <c r="J379">
        <v>0.23</v>
      </c>
      <c r="K379" t="s">
        <v>31</v>
      </c>
      <c r="L379" t="s">
        <v>1455</v>
      </c>
      <c r="M379" t="s">
        <v>1456</v>
      </c>
      <c r="N379" t="s">
        <v>817</v>
      </c>
      <c r="O379" t="s">
        <v>28</v>
      </c>
      <c r="P379">
        <v>0.19</v>
      </c>
      <c r="Q379">
        <v>0.87</v>
      </c>
      <c r="R379">
        <v>0.16200000000000001</v>
      </c>
      <c r="S379">
        <v>26</v>
      </c>
      <c r="T379" t="s">
        <v>29</v>
      </c>
      <c r="U379" t="s">
        <v>31</v>
      </c>
      <c r="V379" t="s">
        <v>31</v>
      </c>
    </row>
    <row r="380" spans="1:22">
      <c r="A380" t="s">
        <v>1457</v>
      </c>
      <c r="B380">
        <v>38.415999999999997</v>
      </c>
      <c r="C380">
        <v>-118.4502</v>
      </c>
      <c r="D380">
        <v>10</v>
      </c>
      <c r="E380">
        <v>0.4</v>
      </c>
      <c r="F380" t="s">
        <v>23</v>
      </c>
      <c r="G380">
        <v>4</v>
      </c>
      <c r="H380">
        <v>150.49</v>
      </c>
      <c r="I380">
        <v>9.0999999999999998E-2</v>
      </c>
      <c r="J380">
        <v>3.7600000000000001E-2</v>
      </c>
      <c r="K380" t="s">
        <v>82</v>
      </c>
      <c r="L380" t="s">
        <v>1458</v>
      </c>
      <c r="M380" t="s">
        <v>1459</v>
      </c>
      <c r="N380" t="s">
        <v>1460</v>
      </c>
      <c r="O380" t="s">
        <v>28</v>
      </c>
      <c r="Q380">
        <v>9.8000000000000007</v>
      </c>
      <c r="R380">
        <v>0</v>
      </c>
      <c r="S380">
        <v>1</v>
      </c>
      <c r="T380" t="s">
        <v>129</v>
      </c>
      <c r="U380" t="s">
        <v>82</v>
      </c>
      <c r="V380" t="s">
        <v>82</v>
      </c>
    </row>
    <row r="381" spans="1:22">
      <c r="A381" t="s">
        <v>1461</v>
      </c>
      <c r="B381">
        <v>61.5443</v>
      </c>
      <c r="C381">
        <v>-150.84559999999999</v>
      </c>
      <c r="D381">
        <v>75.099999999999994</v>
      </c>
      <c r="E381">
        <v>1.6</v>
      </c>
      <c r="F381" t="s">
        <v>23</v>
      </c>
      <c r="J381">
        <v>0.69</v>
      </c>
      <c r="K381" t="s">
        <v>24</v>
      </c>
      <c r="L381" t="s">
        <v>1462</v>
      </c>
      <c r="M381" t="s">
        <v>1463</v>
      </c>
      <c r="N381" t="s">
        <v>1464</v>
      </c>
      <c r="O381" t="s">
        <v>28</v>
      </c>
      <c r="Q381">
        <v>1.5</v>
      </c>
      <c r="T381" t="s">
        <v>29</v>
      </c>
      <c r="U381" t="s">
        <v>24</v>
      </c>
      <c r="V381" t="s">
        <v>24</v>
      </c>
    </row>
    <row r="382" spans="1:22">
      <c r="A382" t="s">
        <v>1465</v>
      </c>
      <c r="B382">
        <v>61.473100000000002</v>
      </c>
      <c r="C382">
        <v>-149.99690000000001</v>
      </c>
      <c r="D382">
        <v>21.4</v>
      </c>
      <c r="E382">
        <v>3.3</v>
      </c>
      <c r="F382" t="s">
        <v>23</v>
      </c>
      <c r="J382">
        <v>0.89</v>
      </c>
      <c r="K382" t="s">
        <v>24</v>
      </c>
      <c r="L382" t="s">
        <v>1466</v>
      </c>
      <c r="M382" t="s">
        <v>1467</v>
      </c>
      <c r="N382" t="s">
        <v>1468</v>
      </c>
      <c r="O382" t="s">
        <v>28</v>
      </c>
      <c r="Q382">
        <v>0.3</v>
      </c>
      <c r="T382" t="s">
        <v>29</v>
      </c>
      <c r="U382" t="s">
        <v>24</v>
      </c>
      <c r="V382" t="s">
        <v>24</v>
      </c>
    </row>
    <row r="383" spans="1:22">
      <c r="A383" t="s">
        <v>1469</v>
      </c>
      <c r="B383">
        <v>61.467799999999997</v>
      </c>
      <c r="C383">
        <v>-149.96940000000001</v>
      </c>
      <c r="D383">
        <v>19</v>
      </c>
      <c r="E383">
        <v>2.6</v>
      </c>
      <c r="F383" t="s">
        <v>23</v>
      </c>
      <c r="J383">
        <v>0.73</v>
      </c>
      <c r="K383" t="s">
        <v>24</v>
      </c>
      <c r="L383" t="s">
        <v>1470</v>
      </c>
      <c r="M383" t="s">
        <v>1471</v>
      </c>
      <c r="N383" t="s">
        <v>1472</v>
      </c>
      <c r="O383" t="s">
        <v>28</v>
      </c>
      <c r="Q383">
        <v>0.4</v>
      </c>
      <c r="T383" t="s">
        <v>29</v>
      </c>
      <c r="U383" t="s">
        <v>24</v>
      </c>
      <c r="V383" t="s">
        <v>24</v>
      </c>
    </row>
    <row r="384" spans="1:22">
      <c r="A384" t="s">
        <v>1473</v>
      </c>
      <c r="B384">
        <v>33.507166699999999</v>
      </c>
      <c r="C384">
        <v>-116.79166669999999</v>
      </c>
      <c r="D384">
        <v>4.71</v>
      </c>
      <c r="E384">
        <v>0.09</v>
      </c>
      <c r="F384" t="s">
        <v>23</v>
      </c>
      <c r="G384">
        <v>25</v>
      </c>
      <c r="H384">
        <v>44</v>
      </c>
      <c r="I384">
        <v>8.9200000000000008E-3</v>
      </c>
      <c r="J384">
        <v>0.16</v>
      </c>
      <c r="K384" t="s">
        <v>31</v>
      </c>
      <c r="L384" t="s">
        <v>1474</v>
      </c>
      <c r="M384" t="s">
        <v>1475</v>
      </c>
      <c r="N384" t="s">
        <v>137</v>
      </c>
      <c r="O384" t="s">
        <v>28</v>
      </c>
      <c r="P384">
        <v>0.23</v>
      </c>
      <c r="Q384">
        <v>0.33</v>
      </c>
      <c r="R384">
        <v>0.113</v>
      </c>
      <c r="S384">
        <v>3</v>
      </c>
      <c r="T384" t="s">
        <v>129</v>
      </c>
      <c r="U384" t="s">
        <v>31</v>
      </c>
      <c r="V384" t="s">
        <v>31</v>
      </c>
    </row>
    <row r="385" spans="1:22">
      <c r="A385" t="s">
        <v>1476</v>
      </c>
      <c r="B385">
        <v>61.014000000000003</v>
      </c>
      <c r="C385">
        <v>-150.25579999999999</v>
      </c>
      <c r="D385">
        <v>8.3000000000000007</v>
      </c>
      <c r="E385">
        <v>3.4</v>
      </c>
      <c r="F385" t="s">
        <v>23</v>
      </c>
      <c r="J385">
        <v>0.8</v>
      </c>
      <c r="K385" t="s">
        <v>24</v>
      </c>
      <c r="L385" t="s">
        <v>1477</v>
      </c>
      <c r="M385" t="s">
        <v>1478</v>
      </c>
      <c r="N385" t="s">
        <v>1479</v>
      </c>
      <c r="O385" t="s">
        <v>28</v>
      </c>
      <c r="Q385">
        <v>0.4</v>
      </c>
      <c r="T385" t="s">
        <v>29</v>
      </c>
      <c r="U385" t="s">
        <v>24</v>
      </c>
      <c r="V385" t="s">
        <v>24</v>
      </c>
    </row>
    <row r="386" spans="1:22">
      <c r="A386" t="s">
        <v>1480</v>
      </c>
      <c r="B386">
        <v>33.108666700000001</v>
      </c>
      <c r="C386">
        <v>-116.4991667</v>
      </c>
      <c r="D386">
        <v>8.68</v>
      </c>
      <c r="E386">
        <v>0.5</v>
      </c>
      <c r="F386" t="s">
        <v>23</v>
      </c>
      <c r="G386">
        <v>11</v>
      </c>
      <c r="H386">
        <v>96</v>
      </c>
      <c r="I386">
        <v>8.7080000000000005E-2</v>
      </c>
      <c r="J386">
        <v>0.15</v>
      </c>
      <c r="K386" t="s">
        <v>31</v>
      </c>
      <c r="L386" t="s">
        <v>1481</v>
      </c>
      <c r="M386" t="s">
        <v>1482</v>
      </c>
      <c r="N386" t="s">
        <v>1483</v>
      </c>
      <c r="O386" t="s">
        <v>28</v>
      </c>
      <c r="P386">
        <v>0.45</v>
      </c>
      <c r="Q386">
        <v>1.32</v>
      </c>
      <c r="R386">
        <v>0.104</v>
      </c>
      <c r="S386">
        <v>5</v>
      </c>
      <c r="T386" t="s">
        <v>29</v>
      </c>
      <c r="U386" t="s">
        <v>31</v>
      </c>
      <c r="V386" t="s">
        <v>31</v>
      </c>
    </row>
    <row r="387" spans="1:22">
      <c r="A387" t="s">
        <v>1484</v>
      </c>
      <c r="B387">
        <v>33.495833300000001</v>
      </c>
      <c r="C387">
        <v>-116.7813333</v>
      </c>
      <c r="D387">
        <v>8.5</v>
      </c>
      <c r="E387">
        <v>0.33</v>
      </c>
      <c r="F387" t="s">
        <v>23</v>
      </c>
      <c r="G387">
        <v>14</v>
      </c>
      <c r="H387">
        <v>58</v>
      </c>
      <c r="I387">
        <v>7.8530000000000003E-2</v>
      </c>
      <c r="J387">
        <v>0.2</v>
      </c>
      <c r="K387" t="s">
        <v>31</v>
      </c>
      <c r="L387" t="s">
        <v>1485</v>
      </c>
      <c r="M387" t="s">
        <v>1486</v>
      </c>
      <c r="N387" t="s">
        <v>137</v>
      </c>
      <c r="O387" t="s">
        <v>28</v>
      </c>
      <c r="P387">
        <v>0.45</v>
      </c>
      <c r="Q387">
        <v>1.38</v>
      </c>
      <c r="R387">
        <v>0.159</v>
      </c>
      <c r="S387">
        <v>8</v>
      </c>
      <c r="T387" t="s">
        <v>29</v>
      </c>
      <c r="U387" t="s">
        <v>31</v>
      </c>
      <c r="V387" t="s">
        <v>31</v>
      </c>
    </row>
    <row r="388" spans="1:22">
      <c r="A388" t="s">
        <v>1487</v>
      </c>
      <c r="B388">
        <v>44.917999999999999</v>
      </c>
      <c r="C388">
        <v>-111.4988333</v>
      </c>
      <c r="D388">
        <v>9.2799999999999994</v>
      </c>
      <c r="E388">
        <v>1.23</v>
      </c>
      <c r="F388" t="s">
        <v>23</v>
      </c>
      <c r="G388">
        <v>13</v>
      </c>
      <c r="H388">
        <v>112</v>
      </c>
      <c r="I388">
        <v>0.1</v>
      </c>
      <c r="J388">
        <v>0.13</v>
      </c>
      <c r="K388" t="s">
        <v>139</v>
      </c>
      <c r="L388" t="s">
        <v>1488</v>
      </c>
      <c r="M388" t="s">
        <v>1489</v>
      </c>
      <c r="N388" t="s">
        <v>1490</v>
      </c>
      <c r="O388" t="s">
        <v>28</v>
      </c>
      <c r="P388">
        <v>0.39</v>
      </c>
      <c r="Q388">
        <v>0.81</v>
      </c>
      <c r="R388">
        <v>8.5999999999999993E-2</v>
      </c>
      <c r="S388">
        <v>5</v>
      </c>
      <c r="T388" t="s">
        <v>129</v>
      </c>
      <c r="U388" t="s">
        <v>139</v>
      </c>
      <c r="V388" t="s">
        <v>139</v>
      </c>
    </row>
    <row r="389" spans="1:22">
      <c r="A389" t="s">
        <v>1491</v>
      </c>
      <c r="B389">
        <v>38.340899999999998</v>
      </c>
      <c r="C389">
        <v>-118.5171</v>
      </c>
      <c r="D389">
        <v>5.4</v>
      </c>
      <c r="E389">
        <v>-0.1</v>
      </c>
      <c r="F389" t="s">
        <v>23</v>
      </c>
      <c r="G389">
        <v>4</v>
      </c>
      <c r="H389">
        <v>185.32</v>
      </c>
      <c r="I389">
        <v>0.09</v>
      </c>
      <c r="J389">
        <v>2.9499999999999998E-2</v>
      </c>
      <c r="K389" t="s">
        <v>82</v>
      </c>
      <c r="L389" t="s">
        <v>1492</v>
      </c>
      <c r="M389" t="s">
        <v>1493</v>
      </c>
      <c r="N389" t="s">
        <v>1494</v>
      </c>
      <c r="O389" t="s">
        <v>28</v>
      </c>
      <c r="Q389">
        <v>16.7</v>
      </c>
      <c r="R389">
        <v>0</v>
      </c>
      <c r="S389">
        <v>1</v>
      </c>
      <c r="T389" t="s">
        <v>129</v>
      </c>
      <c r="U389" t="s">
        <v>82</v>
      </c>
      <c r="V389" t="s">
        <v>82</v>
      </c>
    </row>
    <row r="390" spans="1:22">
      <c r="A390" t="s">
        <v>1495</v>
      </c>
      <c r="B390">
        <v>38.8076668</v>
      </c>
      <c r="C390">
        <v>-122.824501</v>
      </c>
      <c r="D390">
        <v>1.27</v>
      </c>
      <c r="E390">
        <v>1.48</v>
      </c>
      <c r="F390" t="s">
        <v>56</v>
      </c>
      <c r="G390">
        <v>18</v>
      </c>
      <c r="H390">
        <v>50</v>
      </c>
      <c r="I390">
        <v>3.846E-3</v>
      </c>
      <c r="J390">
        <v>0.04</v>
      </c>
      <c r="K390" t="s">
        <v>66</v>
      </c>
      <c r="L390" t="s">
        <v>1496</v>
      </c>
      <c r="M390" t="s">
        <v>1497</v>
      </c>
      <c r="N390" t="s">
        <v>1498</v>
      </c>
      <c r="O390" t="s">
        <v>28</v>
      </c>
      <c r="P390">
        <v>0.24</v>
      </c>
      <c r="Q390">
        <v>0.36</v>
      </c>
      <c r="R390">
        <v>0.09</v>
      </c>
      <c r="S390">
        <v>5</v>
      </c>
      <c r="T390" t="s">
        <v>29</v>
      </c>
      <c r="U390" t="s">
        <v>66</v>
      </c>
      <c r="V390" t="s">
        <v>66</v>
      </c>
    </row>
    <row r="391" spans="1:22">
      <c r="A391" t="s">
        <v>1499</v>
      </c>
      <c r="B391">
        <v>33.095999999999997</v>
      </c>
      <c r="C391">
        <v>-116.5078333</v>
      </c>
      <c r="D391">
        <v>9.5299999999999994</v>
      </c>
      <c r="E391">
        <v>0.81</v>
      </c>
      <c r="F391" t="s">
        <v>23</v>
      </c>
      <c r="G391">
        <v>20</v>
      </c>
      <c r="H391">
        <v>95</v>
      </c>
      <c r="I391">
        <v>7.6789999999999997E-2</v>
      </c>
      <c r="J391">
        <v>0.19</v>
      </c>
      <c r="K391" t="s">
        <v>31</v>
      </c>
      <c r="L391" t="s">
        <v>1500</v>
      </c>
      <c r="M391" t="s">
        <v>1501</v>
      </c>
      <c r="N391" t="s">
        <v>504</v>
      </c>
      <c r="O391" t="s">
        <v>28</v>
      </c>
      <c r="P391">
        <v>0.44</v>
      </c>
      <c r="Q391">
        <v>0.93</v>
      </c>
      <c r="R391">
        <v>0.153</v>
      </c>
      <c r="S391">
        <v>16</v>
      </c>
      <c r="T391" t="s">
        <v>129</v>
      </c>
      <c r="U391" t="s">
        <v>31</v>
      </c>
      <c r="V391" t="s">
        <v>31</v>
      </c>
    </row>
    <row r="392" spans="1:22">
      <c r="A392" t="s">
        <v>1502</v>
      </c>
      <c r="B392">
        <v>46.831333333333298</v>
      </c>
      <c r="C392">
        <v>-119.73883333333301</v>
      </c>
      <c r="D392">
        <v>1.44</v>
      </c>
      <c r="E392">
        <v>1.27</v>
      </c>
      <c r="F392" t="s">
        <v>23</v>
      </c>
      <c r="G392">
        <v>18</v>
      </c>
      <c r="H392">
        <v>134</v>
      </c>
      <c r="J392">
        <v>0.1</v>
      </c>
      <c r="K392" t="s">
        <v>595</v>
      </c>
      <c r="L392" t="s">
        <v>1503</v>
      </c>
      <c r="M392" t="s">
        <v>1504</v>
      </c>
      <c r="N392" t="s">
        <v>1505</v>
      </c>
      <c r="O392" t="s">
        <v>28</v>
      </c>
      <c r="P392">
        <v>0.3</v>
      </c>
      <c r="Q392">
        <v>0.54</v>
      </c>
      <c r="R392">
        <v>0.132924555894817</v>
      </c>
      <c r="S392">
        <v>15</v>
      </c>
      <c r="T392" t="s">
        <v>129</v>
      </c>
      <c r="U392" t="s">
        <v>595</v>
      </c>
      <c r="V392" t="s">
        <v>595</v>
      </c>
    </row>
    <row r="393" spans="1:22">
      <c r="A393" t="s">
        <v>1506</v>
      </c>
      <c r="B393">
        <v>44.921500000000002</v>
      </c>
      <c r="C393">
        <v>-111.494</v>
      </c>
      <c r="D393">
        <v>9.2899999999999991</v>
      </c>
      <c r="E393">
        <v>1.1299999999999999</v>
      </c>
      <c r="F393" t="s">
        <v>23</v>
      </c>
      <c r="G393">
        <v>12</v>
      </c>
      <c r="H393">
        <v>92</v>
      </c>
      <c r="I393">
        <v>0.10199999999999999</v>
      </c>
      <c r="J393">
        <v>0.13</v>
      </c>
      <c r="K393" t="s">
        <v>139</v>
      </c>
      <c r="L393" t="s">
        <v>1507</v>
      </c>
      <c r="M393" t="s">
        <v>1508</v>
      </c>
      <c r="N393" t="s">
        <v>1509</v>
      </c>
      <c r="O393" t="s">
        <v>28</v>
      </c>
      <c r="P393">
        <v>0.44</v>
      </c>
      <c r="Q393">
        <v>0.9</v>
      </c>
      <c r="R393">
        <v>8.3000000000000004E-2</v>
      </c>
      <c r="S393">
        <v>4</v>
      </c>
      <c r="T393" t="s">
        <v>129</v>
      </c>
      <c r="U393" t="s">
        <v>139</v>
      </c>
      <c r="V393" t="s">
        <v>139</v>
      </c>
    </row>
    <row r="394" spans="1:22">
      <c r="A394" t="s">
        <v>1510</v>
      </c>
      <c r="B394">
        <v>35.921333300000001</v>
      </c>
      <c r="C394">
        <v>-120.4693298</v>
      </c>
      <c r="D394">
        <v>6</v>
      </c>
      <c r="E394">
        <v>0.82</v>
      </c>
      <c r="F394" t="s">
        <v>56</v>
      </c>
      <c r="G394">
        <v>14</v>
      </c>
      <c r="H394">
        <v>91</v>
      </c>
      <c r="I394">
        <v>1.8689999999999998E-2</v>
      </c>
      <c r="J394">
        <v>0.06</v>
      </c>
      <c r="K394" t="s">
        <v>66</v>
      </c>
      <c r="L394" t="s">
        <v>1511</v>
      </c>
      <c r="M394" t="s">
        <v>1512</v>
      </c>
      <c r="N394" t="s">
        <v>1513</v>
      </c>
      <c r="O394" t="s">
        <v>28</v>
      </c>
      <c r="P394">
        <v>0.43</v>
      </c>
      <c r="Q394">
        <v>1.17</v>
      </c>
      <c r="R394">
        <v>0.13</v>
      </c>
      <c r="S394">
        <v>4</v>
      </c>
      <c r="T394" t="s">
        <v>29</v>
      </c>
      <c r="U394" t="s">
        <v>66</v>
      </c>
      <c r="V394" t="s">
        <v>66</v>
      </c>
    </row>
    <row r="395" spans="1:22">
      <c r="A395" t="s">
        <v>1514</v>
      </c>
      <c r="B395">
        <v>38.42</v>
      </c>
      <c r="C395">
        <v>-118.9376</v>
      </c>
      <c r="D395">
        <v>11.7</v>
      </c>
      <c r="E395">
        <v>0.8</v>
      </c>
      <c r="F395" t="s">
        <v>23</v>
      </c>
      <c r="G395">
        <v>4</v>
      </c>
      <c r="H395">
        <v>166.01</v>
      </c>
      <c r="I395">
        <v>0.379</v>
      </c>
      <c r="J395">
        <v>5.4800000000000001E-2</v>
      </c>
      <c r="K395" t="s">
        <v>82</v>
      </c>
      <c r="L395" t="s">
        <v>1515</v>
      </c>
      <c r="M395" t="s">
        <v>1516</v>
      </c>
      <c r="N395" t="s">
        <v>1517</v>
      </c>
      <c r="O395" t="s">
        <v>28</v>
      </c>
      <c r="Q395">
        <v>23.8</v>
      </c>
      <c r="R395">
        <v>0.15</v>
      </c>
      <c r="S395">
        <v>2</v>
      </c>
      <c r="T395" t="s">
        <v>129</v>
      </c>
      <c r="U395" t="s">
        <v>82</v>
      </c>
      <c r="V395" t="s">
        <v>82</v>
      </c>
    </row>
    <row r="396" spans="1:22">
      <c r="A396" t="s">
        <v>1518</v>
      </c>
      <c r="B396">
        <v>61.295999999999999</v>
      </c>
      <c r="C396">
        <v>-149.89060000000001</v>
      </c>
      <c r="D396">
        <v>27.7</v>
      </c>
      <c r="E396">
        <v>2.6</v>
      </c>
      <c r="F396" t="s">
        <v>23</v>
      </c>
      <c r="J396">
        <v>0.87</v>
      </c>
      <c r="K396" t="s">
        <v>24</v>
      </c>
      <c r="L396" t="s">
        <v>1519</v>
      </c>
      <c r="M396" t="s">
        <v>1520</v>
      </c>
      <c r="N396" t="s">
        <v>1521</v>
      </c>
      <c r="O396" t="s">
        <v>28</v>
      </c>
      <c r="Q396">
        <v>0.2</v>
      </c>
      <c r="T396" t="s">
        <v>29</v>
      </c>
      <c r="U396" t="s">
        <v>24</v>
      </c>
      <c r="V396" t="s">
        <v>24</v>
      </c>
    </row>
    <row r="397" spans="1:22">
      <c r="A397" t="s">
        <v>1522</v>
      </c>
      <c r="B397">
        <v>60.069299999999998</v>
      </c>
      <c r="C397">
        <v>-152.93430000000001</v>
      </c>
      <c r="D397">
        <v>109.4</v>
      </c>
      <c r="E397">
        <v>2.5</v>
      </c>
      <c r="F397" t="s">
        <v>23</v>
      </c>
      <c r="J397">
        <v>0.35</v>
      </c>
      <c r="K397" t="s">
        <v>24</v>
      </c>
      <c r="L397" t="s">
        <v>1523</v>
      </c>
      <c r="M397" t="s">
        <v>1524</v>
      </c>
      <c r="N397" t="s">
        <v>1525</v>
      </c>
      <c r="O397" t="s">
        <v>28</v>
      </c>
      <c r="Q397">
        <v>0.9</v>
      </c>
      <c r="T397" t="s">
        <v>29</v>
      </c>
      <c r="U397" t="s">
        <v>24</v>
      </c>
      <c r="V397" t="s">
        <v>24</v>
      </c>
    </row>
    <row r="398" spans="1:22">
      <c r="A398" t="s">
        <v>1526</v>
      </c>
      <c r="B398">
        <v>61.3949</v>
      </c>
      <c r="C398">
        <v>-150.06819999999999</v>
      </c>
      <c r="D398">
        <v>32.5</v>
      </c>
      <c r="E398">
        <v>1.9</v>
      </c>
      <c r="F398" t="s">
        <v>23</v>
      </c>
      <c r="J398">
        <v>0.32</v>
      </c>
      <c r="K398" t="s">
        <v>24</v>
      </c>
      <c r="L398" t="s">
        <v>1527</v>
      </c>
      <c r="M398" t="s">
        <v>1528</v>
      </c>
      <c r="N398" t="s">
        <v>500</v>
      </c>
      <c r="O398" t="s">
        <v>28</v>
      </c>
      <c r="Q398">
        <v>0.4</v>
      </c>
      <c r="T398" t="s">
        <v>29</v>
      </c>
      <c r="U398" t="s">
        <v>24</v>
      </c>
      <c r="V398" t="s">
        <v>24</v>
      </c>
    </row>
    <row r="399" spans="1:22">
      <c r="A399" t="s">
        <v>1529</v>
      </c>
      <c r="B399">
        <v>28.260999999999999</v>
      </c>
      <c r="C399">
        <v>104.9842</v>
      </c>
      <c r="D399">
        <v>10</v>
      </c>
      <c r="E399">
        <v>5.2</v>
      </c>
      <c r="F399" t="s">
        <v>139</v>
      </c>
      <c r="H399">
        <v>35</v>
      </c>
      <c r="I399">
        <v>6.9740000000000002</v>
      </c>
      <c r="J399">
        <v>0.59</v>
      </c>
      <c r="K399" t="s">
        <v>169</v>
      </c>
      <c r="L399" t="s">
        <v>1530</v>
      </c>
      <c r="M399" t="s">
        <v>1531</v>
      </c>
      <c r="N399" t="s">
        <v>1532</v>
      </c>
      <c r="O399" t="s">
        <v>28</v>
      </c>
      <c r="P399">
        <v>3.5</v>
      </c>
      <c r="Q399">
        <v>1.9</v>
      </c>
      <c r="R399">
        <v>0.05</v>
      </c>
      <c r="S399">
        <v>134</v>
      </c>
      <c r="T399" t="s">
        <v>129</v>
      </c>
      <c r="U399" t="s">
        <v>169</v>
      </c>
      <c r="V399" t="s">
        <v>169</v>
      </c>
    </row>
    <row r="400" spans="1:22">
      <c r="A400" t="s">
        <v>1533</v>
      </c>
      <c r="B400">
        <v>19.117999999999999</v>
      </c>
      <c r="C400">
        <v>-64.263000000000005</v>
      </c>
      <c r="D400">
        <v>71</v>
      </c>
      <c r="E400">
        <v>3.51</v>
      </c>
      <c r="F400" t="s">
        <v>56</v>
      </c>
      <c r="G400">
        <v>8</v>
      </c>
      <c r="H400">
        <v>345</v>
      </c>
      <c r="I400">
        <v>1.8620000000000001</v>
      </c>
      <c r="J400">
        <v>0.28999999999999998</v>
      </c>
      <c r="K400" t="s">
        <v>225</v>
      </c>
      <c r="L400" t="s">
        <v>1534</v>
      </c>
      <c r="M400" t="s">
        <v>1535</v>
      </c>
      <c r="N400" t="s">
        <v>1536</v>
      </c>
      <c r="O400" t="s">
        <v>28</v>
      </c>
      <c r="P400">
        <v>6.21</v>
      </c>
      <c r="Q400">
        <v>17.82</v>
      </c>
      <c r="R400">
        <v>0.15</v>
      </c>
      <c r="S400">
        <v>7</v>
      </c>
      <c r="T400" t="s">
        <v>129</v>
      </c>
      <c r="U400" t="s">
        <v>225</v>
      </c>
      <c r="V400" t="s">
        <v>225</v>
      </c>
    </row>
    <row r="401" spans="1:22">
      <c r="A401" t="s">
        <v>1537</v>
      </c>
      <c r="B401">
        <v>61.473199999999999</v>
      </c>
      <c r="C401">
        <v>-149.9051</v>
      </c>
      <c r="D401">
        <v>31.4</v>
      </c>
      <c r="E401">
        <v>1.9</v>
      </c>
      <c r="F401" t="s">
        <v>23</v>
      </c>
      <c r="J401">
        <v>0.64</v>
      </c>
      <c r="K401" t="s">
        <v>24</v>
      </c>
      <c r="L401" t="s">
        <v>1538</v>
      </c>
      <c r="M401" t="s">
        <v>1539</v>
      </c>
      <c r="N401" t="s">
        <v>1132</v>
      </c>
      <c r="O401" t="s">
        <v>28</v>
      </c>
      <c r="Q401">
        <v>0.2</v>
      </c>
      <c r="T401" t="s">
        <v>29</v>
      </c>
      <c r="U401" t="s">
        <v>24</v>
      </c>
      <c r="V401" t="s">
        <v>24</v>
      </c>
    </row>
    <row r="402" spans="1:22">
      <c r="A402" t="s">
        <v>1540</v>
      </c>
      <c r="B402">
        <v>18.979299999999999</v>
      </c>
      <c r="C402">
        <v>-68.247</v>
      </c>
      <c r="D402">
        <v>106</v>
      </c>
      <c r="E402">
        <v>2.95</v>
      </c>
      <c r="F402" t="s">
        <v>56</v>
      </c>
      <c r="G402">
        <v>6</v>
      </c>
      <c r="H402">
        <v>208</v>
      </c>
      <c r="I402">
        <v>1.4966999999999999</v>
      </c>
      <c r="J402">
        <v>0.28999999999999998</v>
      </c>
      <c r="K402" t="s">
        <v>225</v>
      </c>
      <c r="L402" t="s">
        <v>1541</v>
      </c>
      <c r="M402" t="s">
        <v>1542</v>
      </c>
      <c r="N402" t="s">
        <v>1543</v>
      </c>
      <c r="O402" t="s">
        <v>28</v>
      </c>
      <c r="P402">
        <v>5.22</v>
      </c>
      <c r="Q402">
        <v>3.6</v>
      </c>
      <c r="R402">
        <v>0.34</v>
      </c>
      <c r="S402">
        <v>6</v>
      </c>
      <c r="T402" t="s">
        <v>129</v>
      </c>
      <c r="U402" t="s">
        <v>225</v>
      </c>
      <c r="V402" t="s">
        <v>225</v>
      </c>
    </row>
    <row r="403" spans="1:22">
      <c r="A403" t="s">
        <v>1544</v>
      </c>
      <c r="B403">
        <v>-19.377500000000001</v>
      </c>
      <c r="C403">
        <v>-63.938400000000001</v>
      </c>
      <c r="D403">
        <v>602.09</v>
      </c>
      <c r="E403">
        <v>4.3</v>
      </c>
      <c r="F403" t="s">
        <v>139</v>
      </c>
      <c r="H403">
        <v>22</v>
      </c>
      <c r="I403">
        <v>4.9649999999999999</v>
      </c>
      <c r="J403">
        <v>0.52</v>
      </c>
      <c r="K403" t="s">
        <v>169</v>
      </c>
      <c r="L403" t="s">
        <v>1545</v>
      </c>
      <c r="M403" t="s">
        <v>1546</v>
      </c>
      <c r="N403" t="s">
        <v>1547</v>
      </c>
      <c r="O403" t="s">
        <v>28</v>
      </c>
      <c r="P403">
        <v>8</v>
      </c>
      <c r="Q403">
        <v>7.2</v>
      </c>
      <c r="R403">
        <v>0.11600000000000001</v>
      </c>
      <c r="S403">
        <v>21</v>
      </c>
      <c r="T403" t="s">
        <v>129</v>
      </c>
      <c r="U403" t="s">
        <v>169</v>
      </c>
      <c r="V403" t="s">
        <v>169</v>
      </c>
    </row>
    <row r="404" spans="1:22">
      <c r="A404" t="s">
        <v>1548</v>
      </c>
      <c r="B404">
        <v>33.494</v>
      </c>
      <c r="C404">
        <v>-116.7923333</v>
      </c>
      <c r="D404">
        <v>3.85</v>
      </c>
      <c r="E404">
        <v>0.57999999999999996</v>
      </c>
      <c r="F404" t="s">
        <v>23</v>
      </c>
      <c r="G404">
        <v>23</v>
      </c>
      <c r="H404">
        <v>45</v>
      </c>
      <c r="I404">
        <v>1.951E-2</v>
      </c>
      <c r="J404">
        <v>0.11</v>
      </c>
      <c r="K404" t="s">
        <v>31</v>
      </c>
      <c r="L404" t="s">
        <v>1549</v>
      </c>
      <c r="M404" t="s">
        <v>1550</v>
      </c>
      <c r="N404" t="s">
        <v>329</v>
      </c>
      <c r="O404" t="s">
        <v>28</v>
      </c>
      <c r="P404">
        <v>0.17</v>
      </c>
      <c r="Q404">
        <v>0.4</v>
      </c>
      <c r="R404">
        <v>5.5E-2</v>
      </c>
      <c r="S404">
        <v>13</v>
      </c>
      <c r="T404" t="s">
        <v>129</v>
      </c>
      <c r="U404" t="s">
        <v>31</v>
      </c>
      <c r="V404" t="s">
        <v>31</v>
      </c>
    </row>
    <row r="405" spans="1:22">
      <c r="A405" t="s">
        <v>1551</v>
      </c>
      <c r="B405">
        <v>38.329700000000003</v>
      </c>
      <c r="C405">
        <v>-118.5103</v>
      </c>
      <c r="D405">
        <v>8.1</v>
      </c>
      <c r="E405">
        <v>-0.3</v>
      </c>
      <c r="F405" t="s">
        <v>23</v>
      </c>
      <c r="G405">
        <v>4</v>
      </c>
      <c r="H405">
        <v>181.31</v>
      </c>
      <c r="I405">
        <v>7.9000000000000001E-2</v>
      </c>
      <c r="J405">
        <v>6.6799999999999998E-2</v>
      </c>
      <c r="K405" t="s">
        <v>82</v>
      </c>
      <c r="L405" t="s">
        <v>1552</v>
      </c>
      <c r="M405" t="s">
        <v>1553</v>
      </c>
      <c r="N405" t="s">
        <v>1554</v>
      </c>
      <c r="O405" t="s">
        <v>28</v>
      </c>
      <c r="Q405">
        <v>9.8000000000000007</v>
      </c>
      <c r="R405">
        <v>0</v>
      </c>
      <c r="S405">
        <v>1</v>
      </c>
      <c r="T405" t="s">
        <v>129</v>
      </c>
      <c r="U405" t="s">
        <v>82</v>
      </c>
      <c r="V405" t="s">
        <v>82</v>
      </c>
    </row>
    <row r="406" spans="1:22">
      <c r="A406" t="s">
        <v>1555</v>
      </c>
      <c r="B406">
        <v>47.375666666666703</v>
      </c>
      <c r="C406">
        <v>-117.843666666667</v>
      </c>
      <c r="D406">
        <v>4.66</v>
      </c>
      <c r="E406">
        <v>2.21</v>
      </c>
      <c r="F406" t="s">
        <v>23</v>
      </c>
      <c r="G406">
        <v>10</v>
      </c>
      <c r="H406">
        <v>166</v>
      </c>
      <c r="J406">
        <v>0.6</v>
      </c>
      <c r="K406" t="s">
        <v>595</v>
      </c>
      <c r="L406" t="s">
        <v>1556</v>
      </c>
      <c r="M406" t="s">
        <v>1557</v>
      </c>
      <c r="N406" t="s">
        <v>1558</v>
      </c>
      <c r="O406" t="s">
        <v>1559</v>
      </c>
      <c r="P406">
        <v>1.75</v>
      </c>
      <c r="Q406">
        <v>31.61</v>
      </c>
      <c r="R406">
        <v>0.134202471062696</v>
      </c>
      <c r="S406">
        <v>8</v>
      </c>
      <c r="T406" t="s">
        <v>129</v>
      </c>
      <c r="U406" t="s">
        <v>595</v>
      </c>
      <c r="V406" t="s">
        <v>595</v>
      </c>
    </row>
    <row r="407" spans="1:22">
      <c r="A407" t="s">
        <v>1560</v>
      </c>
      <c r="B407">
        <v>18.069299999999998</v>
      </c>
      <c r="C407">
        <v>-68.917100000000005</v>
      </c>
      <c r="D407">
        <v>101</v>
      </c>
      <c r="E407">
        <v>3.92</v>
      </c>
      <c r="F407" t="s">
        <v>56</v>
      </c>
      <c r="G407">
        <v>23</v>
      </c>
      <c r="H407">
        <v>201</v>
      </c>
      <c r="I407">
        <v>0.69620000000000004</v>
      </c>
      <c r="J407">
        <v>0.64</v>
      </c>
      <c r="K407" t="s">
        <v>225</v>
      </c>
      <c r="L407" t="s">
        <v>1561</v>
      </c>
      <c r="M407" t="s">
        <v>1562</v>
      </c>
      <c r="N407" t="s">
        <v>1563</v>
      </c>
      <c r="O407" t="s">
        <v>28</v>
      </c>
      <c r="P407">
        <v>5.91</v>
      </c>
      <c r="Q407">
        <v>4.16</v>
      </c>
      <c r="R407">
        <v>0.35</v>
      </c>
      <c r="S407">
        <v>17</v>
      </c>
      <c r="T407" t="s">
        <v>129</v>
      </c>
      <c r="U407" t="s">
        <v>225</v>
      </c>
      <c r="V407" t="s">
        <v>225</v>
      </c>
    </row>
    <row r="408" spans="1:22">
      <c r="A408" t="s">
        <v>1564</v>
      </c>
      <c r="B408">
        <v>-55.765000000000001</v>
      </c>
      <c r="C408">
        <v>-26.992599999999999</v>
      </c>
      <c r="D408">
        <v>10</v>
      </c>
      <c r="E408">
        <v>5.0999999999999996</v>
      </c>
      <c r="F408" t="s">
        <v>139</v>
      </c>
      <c r="H408">
        <v>81</v>
      </c>
      <c r="I408">
        <v>5.66</v>
      </c>
      <c r="J408">
        <v>0.86</v>
      </c>
      <c r="K408" t="s">
        <v>169</v>
      </c>
      <c r="L408" t="s">
        <v>1565</v>
      </c>
      <c r="M408" t="s">
        <v>1566</v>
      </c>
      <c r="N408" t="s">
        <v>1567</v>
      </c>
      <c r="O408" t="s">
        <v>28</v>
      </c>
      <c r="P408">
        <v>10.9</v>
      </c>
      <c r="Q408">
        <v>1.9</v>
      </c>
      <c r="R408">
        <v>9.2999999999999999E-2</v>
      </c>
      <c r="S408">
        <v>38</v>
      </c>
      <c r="T408" t="s">
        <v>129</v>
      </c>
      <c r="U408" t="s">
        <v>169</v>
      </c>
      <c r="V408" t="s">
        <v>169</v>
      </c>
    </row>
    <row r="409" spans="1:22">
      <c r="A409" t="s">
        <v>1568</v>
      </c>
      <c r="B409">
        <v>19.358833300000001</v>
      </c>
      <c r="C409">
        <v>-154.99499510000001</v>
      </c>
      <c r="D409">
        <v>1.0900000000000001</v>
      </c>
      <c r="E409">
        <v>1.7</v>
      </c>
      <c r="F409" t="s">
        <v>56</v>
      </c>
      <c r="G409">
        <v>28</v>
      </c>
      <c r="H409">
        <v>205</v>
      </c>
      <c r="I409">
        <v>7.492E-2</v>
      </c>
      <c r="J409">
        <v>0.28999999999999998</v>
      </c>
      <c r="K409" t="s">
        <v>57</v>
      </c>
      <c r="L409" t="s">
        <v>1569</v>
      </c>
      <c r="M409" t="s">
        <v>1570</v>
      </c>
      <c r="N409" t="s">
        <v>1571</v>
      </c>
      <c r="O409" t="s">
        <v>28</v>
      </c>
      <c r="P409">
        <v>1.07</v>
      </c>
      <c r="Q409">
        <v>0.61</v>
      </c>
      <c r="R409">
        <v>0.21</v>
      </c>
      <c r="S409">
        <v>13</v>
      </c>
      <c r="T409" t="s">
        <v>29</v>
      </c>
      <c r="U409" t="s">
        <v>57</v>
      </c>
      <c r="V409" t="s">
        <v>57</v>
      </c>
    </row>
    <row r="410" spans="1:22">
      <c r="A410" t="s">
        <v>1572</v>
      </c>
      <c r="B410">
        <v>33.536833299999998</v>
      </c>
      <c r="C410">
        <v>-116.71716670000001</v>
      </c>
      <c r="D410">
        <v>1.96</v>
      </c>
      <c r="E410">
        <v>0.09</v>
      </c>
      <c r="F410" t="s">
        <v>23</v>
      </c>
      <c r="G410">
        <v>9</v>
      </c>
      <c r="H410">
        <v>189</v>
      </c>
      <c r="I410">
        <v>3.3079999999999998E-2</v>
      </c>
      <c r="J410">
        <v>0.05</v>
      </c>
      <c r="K410" t="s">
        <v>31</v>
      </c>
      <c r="L410" t="s">
        <v>1573</v>
      </c>
      <c r="M410" t="s">
        <v>1574</v>
      </c>
      <c r="N410" t="s">
        <v>1575</v>
      </c>
      <c r="O410" t="s">
        <v>28</v>
      </c>
      <c r="P410">
        <v>0.22</v>
      </c>
      <c r="Q410">
        <v>0.36</v>
      </c>
      <c r="R410">
        <v>8.2000000000000003E-2</v>
      </c>
      <c r="S410">
        <v>5</v>
      </c>
      <c r="T410" t="s">
        <v>129</v>
      </c>
      <c r="U410" t="s">
        <v>31</v>
      </c>
      <c r="V410" t="s">
        <v>31</v>
      </c>
    </row>
    <row r="411" spans="1:22">
      <c r="A411" t="s">
        <v>1576</v>
      </c>
      <c r="B411">
        <v>33.377333299999997</v>
      </c>
      <c r="C411">
        <v>-116.3821667</v>
      </c>
      <c r="D411">
        <v>11.12</v>
      </c>
      <c r="E411">
        <v>0.8</v>
      </c>
      <c r="F411" t="s">
        <v>23</v>
      </c>
      <c r="G411">
        <v>24</v>
      </c>
      <c r="H411">
        <v>111</v>
      </c>
      <c r="I411">
        <v>0.11269999999999999</v>
      </c>
      <c r="J411">
        <v>0.27</v>
      </c>
      <c r="K411" t="s">
        <v>31</v>
      </c>
      <c r="L411" t="s">
        <v>1577</v>
      </c>
      <c r="M411" t="s">
        <v>1578</v>
      </c>
      <c r="N411" t="s">
        <v>1579</v>
      </c>
      <c r="O411" t="s">
        <v>28</v>
      </c>
      <c r="P411">
        <v>0.49</v>
      </c>
      <c r="Q411">
        <v>1.23</v>
      </c>
      <c r="R411">
        <v>0.112</v>
      </c>
      <c r="S411">
        <v>16</v>
      </c>
      <c r="T411" t="s">
        <v>29</v>
      </c>
      <c r="U411" t="s">
        <v>31</v>
      </c>
      <c r="V411" t="s">
        <v>31</v>
      </c>
    </row>
    <row r="412" spans="1:22">
      <c r="A412" t="s">
        <v>1580</v>
      </c>
      <c r="B412">
        <v>38.840999600000004</v>
      </c>
      <c r="C412">
        <v>-122.8280029</v>
      </c>
      <c r="D412">
        <v>1.66</v>
      </c>
      <c r="E412">
        <v>0.6</v>
      </c>
      <c r="F412" t="s">
        <v>56</v>
      </c>
      <c r="G412">
        <v>13</v>
      </c>
      <c r="H412">
        <v>78</v>
      </c>
      <c r="I412">
        <v>6.3210000000000002E-3</v>
      </c>
      <c r="J412">
        <v>0.02</v>
      </c>
      <c r="K412" t="s">
        <v>66</v>
      </c>
      <c r="L412" t="s">
        <v>1581</v>
      </c>
      <c r="M412" t="s">
        <v>1582</v>
      </c>
      <c r="N412" t="s">
        <v>983</v>
      </c>
      <c r="O412" t="s">
        <v>28</v>
      </c>
      <c r="P412">
        <v>0.28999999999999998</v>
      </c>
      <c r="Q412">
        <v>0.47</v>
      </c>
      <c r="R412">
        <v>0.22</v>
      </c>
      <c r="S412">
        <v>2</v>
      </c>
      <c r="T412" t="s">
        <v>29</v>
      </c>
      <c r="U412" t="s">
        <v>66</v>
      </c>
      <c r="V412" t="s">
        <v>66</v>
      </c>
    </row>
    <row r="413" spans="1:22">
      <c r="A413" t="s">
        <v>1583</v>
      </c>
      <c r="B413">
        <v>37.025500000000001</v>
      </c>
      <c r="C413">
        <v>-116.1002</v>
      </c>
      <c r="D413">
        <v>5.5</v>
      </c>
      <c r="E413">
        <v>-0.3</v>
      </c>
      <c r="F413" t="s">
        <v>23</v>
      </c>
      <c r="G413">
        <v>21</v>
      </c>
      <c r="H413">
        <v>96.33</v>
      </c>
      <c r="I413">
        <v>3.6999999999999998E-2</v>
      </c>
      <c r="J413">
        <v>0.17949999999999999</v>
      </c>
      <c r="K413" t="s">
        <v>82</v>
      </c>
      <c r="L413" t="s">
        <v>1584</v>
      </c>
      <c r="M413" t="s">
        <v>1585</v>
      </c>
      <c r="N413" t="s">
        <v>1586</v>
      </c>
      <c r="O413" t="s">
        <v>28</v>
      </c>
      <c r="Q413">
        <v>1.3</v>
      </c>
      <c r="R413">
        <v>0.23</v>
      </c>
      <c r="S413">
        <v>10</v>
      </c>
      <c r="T413" t="s">
        <v>129</v>
      </c>
      <c r="U413" t="s">
        <v>82</v>
      </c>
      <c r="V413" t="s">
        <v>82</v>
      </c>
    </row>
    <row r="414" spans="1:22">
      <c r="A414" t="s">
        <v>1587</v>
      </c>
      <c r="B414">
        <v>19.083300000000001</v>
      </c>
      <c r="C414">
        <v>-66.863600000000005</v>
      </c>
      <c r="D414">
        <v>24</v>
      </c>
      <c r="E414">
        <v>2.78</v>
      </c>
      <c r="F414" t="s">
        <v>56</v>
      </c>
      <c r="G414">
        <v>7</v>
      </c>
      <c r="H414">
        <v>323</v>
      </c>
      <c r="I414">
        <v>0.66369999999999996</v>
      </c>
      <c r="J414">
        <v>0.37</v>
      </c>
      <c r="K414" t="s">
        <v>225</v>
      </c>
      <c r="L414" t="s">
        <v>1588</v>
      </c>
      <c r="M414" t="s">
        <v>1589</v>
      </c>
      <c r="N414" t="s">
        <v>1590</v>
      </c>
      <c r="O414" t="s">
        <v>28</v>
      </c>
      <c r="P414">
        <v>2.23</v>
      </c>
      <c r="Q414">
        <v>22.38</v>
      </c>
      <c r="R414">
        <v>0.1</v>
      </c>
      <c r="S414">
        <v>7</v>
      </c>
      <c r="T414" t="s">
        <v>129</v>
      </c>
      <c r="U414" t="s">
        <v>225</v>
      </c>
      <c r="V414" t="s">
        <v>225</v>
      </c>
    </row>
    <row r="415" spans="1:22">
      <c r="A415" t="s">
        <v>1591</v>
      </c>
      <c r="B415">
        <v>38.8857</v>
      </c>
      <c r="C415">
        <v>-118.7385</v>
      </c>
      <c r="D415">
        <v>11.4</v>
      </c>
      <c r="E415">
        <v>1.1000000000000001</v>
      </c>
      <c r="F415" t="s">
        <v>23</v>
      </c>
      <c r="G415">
        <v>8</v>
      </c>
      <c r="H415">
        <v>121.18</v>
      </c>
      <c r="I415">
        <v>0.308</v>
      </c>
      <c r="J415">
        <v>0.14910000000000001</v>
      </c>
      <c r="K415" t="s">
        <v>82</v>
      </c>
      <c r="L415" t="s">
        <v>1592</v>
      </c>
      <c r="M415" t="s">
        <v>1593</v>
      </c>
      <c r="N415" t="s">
        <v>1594</v>
      </c>
      <c r="O415" t="s">
        <v>28</v>
      </c>
      <c r="Q415">
        <v>6.8</v>
      </c>
      <c r="R415">
        <v>0.34</v>
      </c>
      <c r="S415">
        <v>5</v>
      </c>
      <c r="T415" t="s">
        <v>129</v>
      </c>
      <c r="U415" t="s">
        <v>82</v>
      </c>
      <c r="V415" t="s">
        <v>82</v>
      </c>
    </row>
    <row r="416" spans="1:22">
      <c r="A416" t="s">
        <v>1595</v>
      </c>
      <c r="B416">
        <v>38.710299999999997</v>
      </c>
      <c r="C416">
        <v>-117.0147</v>
      </c>
      <c r="D416">
        <v>3.8</v>
      </c>
      <c r="E416">
        <v>1.4</v>
      </c>
      <c r="F416" t="s">
        <v>23</v>
      </c>
      <c r="G416">
        <v>9</v>
      </c>
      <c r="H416">
        <v>201.13</v>
      </c>
      <c r="I416">
        <v>0.18</v>
      </c>
      <c r="J416">
        <v>0.34089999999999998</v>
      </c>
      <c r="K416" t="s">
        <v>82</v>
      </c>
      <c r="L416" t="s">
        <v>1596</v>
      </c>
      <c r="M416" t="s">
        <v>1597</v>
      </c>
      <c r="N416" t="s">
        <v>1598</v>
      </c>
      <c r="O416" t="s">
        <v>1559</v>
      </c>
      <c r="Q416">
        <v>13.8</v>
      </c>
      <c r="R416">
        <v>0.26</v>
      </c>
      <c r="S416">
        <v>9</v>
      </c>
      <c r="T416" t="s">
        <v>129</v>
      </c>
      <c r="U416" t="s">
        <v>82</v>
      </c>
      <c r="V416" t="s">
        <v>82</v>
      </c>
    </row>
    <row r="417" spans="1:22">
      <c r="A417" t="s">
        <v>1599</v>
      </c>
      <c r="B417">
        <v>38.6648</v>
      </c>
      <c r="C417">
        <v>-119.8185</v>
      </c>
      <c r="D417">
        <v>0</v>
      </c>
      <c r="E417">
        <v>0.9</v>
      </c>
      <c r="F417" t="s">
        <v>23</v>
      </c>
      <c r="G417">
        <v>5</v>
      </c>
      <c r="H417">
        <v>215.84</v>
      </c>
      <c r="I417">
        <v>0.16200000000000001</v>
      </c>
      <c r="J417">
        <v>0.17699999999999999</v>
      </c>
      <c r="K417" t="s">
        <v>82</v>
      </c>
      <c r="L417" t="s">
        <v>1600</v>
      </c>
      <c r="M417" t="s">
        <v>1601</v>
      </c>
      <c r="N417" t="s">
        <v>1602</v>
      </c>
      <c r="O417" t="s">
        <v>28</v>
      </c>
      <c r="Q417">
        <v>0</v>
      </c>
      <c r="R417">
        <v>0.34</v>
      </c>
      <c r="S417">
        <v>2</v>
      </c>
      <c r="T417" t="s">
        <v>129</v>
      </c>
      <c r="U417" t="s">
        <v>82</v>
      </c>
      <c r="V417" t="s">
        <v>82</v>
      </c>
    </row>
    <row r="418" spans="1:22">
      <c r="A418" t="s">
        <v>1603</v>
      </c>
      <c r="B418">
        <v>38.332099999999997</v>
      </c>
      <c r="C418">
        <v>-118.5279</v>
      </c>
      <c r="D418">
        <v>7.7</v>
      </c>
      <c r="E418">
        <v>1.3</v>
      </c>
      <c r="F418" t="s">
        <v>23</v>
      </c>
      <c r="G418">
        <v>13</v>
      </c>
      <c r="H418">
        <v>84.5</v>
      </c>
      <c r="I418">
        <v>8.3000000000000004E-2</v>
      </c>
      <c r="J418">
        <v>0.24479999999999999</v>
      </c>
      <c r="K418" t="s">
        <v>82</v>
      </c>
      <c r="L418" t="s">
        <v>1604</v>
      </c>
      <c r="M418" t="s">
        <v>1605</v>
      </c>
      <c r="N418" t="s">
        <v>1494</v>
      </c>
      <c r="O418" t="s">
        <v>28</v>
      </c>
      <c r="Q418">
        <v>3.5</v>
      </c>
      <c r="R418">
        <v>0.09</v>
      </c>
      <c r="S418">
        <v>5</v>
      </c>
      <c r="T418" t="s">
        <v>129</v>
      </c>
      <c r="U418" t="s">
        <v>82</v>
      </c>
      <c r="V418" t="s">
        <v>82</v>
      </c>
    </row>
    <row r="419" spans="1:22">
      <c r="A419" t="s">
        <v>1606</v>
      </c>
      <c r="B419">
        <v>47.6651666666667</v>
      </c>
      <c r="C419">
        <v>-120.312</v>
      </c>
      <c r="D419">
        <v>-0.8</v>
      </c>
      <c r="E419">
        <v>0.81</v>
      </c>
      <c r="F419" t="s">
        <v>23</v>
      </c>
      <c r="G419">
        <v>6</v>
      </c>
      <c r="H419">
        <v>112</v>
      </c>
      <c r="J419">
        <v>0.06</v>
      </c>
      <c r="K419" t="s">
        <v>595</v>
      </c>
      <c r="L419" t="s">
        <v>1607</v>
      </c>
      <c r="M419" t="s">
        <v>1608</v>
      </c>
      <c r="N419" t="s">
        <v>1609</v>
      </c>
      <c r="O419" t="s">
        <v>28</v>
      </c>
      <c r="P419">
        <v>0.28999999999999998</v>
      </c>
      <c r="Q419">
        <v>9.77</v>
      </c>
      <c r="R419">
        <v>6.2327019560032303E-2</v>
      </c>
      <c r="S419">
        <v>5</v>
      </c>
      <c r="T419" t="s">
        <v>129</v>
      </c>
      <c r="U419" t="s">
        <v>595</v>
      </c>
      <c r="V419" t="s">
        <v>595</v>
      </c>
    </row>
    <row r="420" spans="1:22">
      <c r="A420" t="s">
        <v>1610</v>
      </c>
      <c r="B420">
        <v>38.331099999999999</v>
      </c>
      <c r="C420">
        <v>-118.51730000000001</v>
      </c>
      <c r="D420">
        <v>8.3000000000000007</v>
      </c>
      <c r="E420">
        <v>-0.2</v>
      </c>
      <c r="F420" t="s">
        <v>23</v>
      </c>
      <c r="G420">
        <v>4</v>
      </c>
      <c r="H420">
        <v>186.21</v>
      </c>
      <c r="I420">
        <v>8.1000000000000003E-2</v>
      </c>
      <c r="J420">
        <v>3.9300000000000002E-2</v>
      </c>
      <c r="K420" t="s">
        <v>82</v>
      </c>
      <c r="L420" t="s">
        <v>1611</v>
      </c>
      <c r="M420" t="s">
        <v>1612</v>
      </c>
      <c r="N420" t="s">
        <v>1554</v>
      </c>
      <c r="O420" t="s">
        <v>28</v>
      </c>
      <c r="Q420">
        <v>9.9</v>
      </c>
      <c r="R420">
        <v>0</v>
      </c>
      <c r="S420">
        <v>1</v>
      </c>
      <c r="T420" t="s">
        <v>129</v>
      </c>
      <c r="U420" t="s">
        <v>82</v>
      </c>
      <c r="V420" t="s">
        <v>82</v>
      </c>
    </row>
    <row r="421" spans="1:22">
      <c r="A421" t="s">
        <v>1613</v>
      </c>
      <c r="B421">
        <v>38.808666199999998</v>
      </c>
      <c r="C421">
        <v>-122.7969971</v>
      </c>
      <c r="D421">
        <v>3.01</v>
      </c>
      <c r="E421">
        <v>1.18</v>
      </c>
      <c r="F421" t="s">
        <v>56</v>
      </c>
      <c r="G421">
        <v>21</v>
      </c>
      <c r="H421">
        <v>59</v>
      </c>
      <c r="I421">
        <v>1.354E-2</v>
      </c>
      <c r="J421">
        <v>0.02</v>
      </c>
      <c r="K421" t="s">
        <v>66</v>
      </c>
      <c r="L421" t="s">
        <v>1614</v>
      </c>
      <c r="M421" t="s">
        <v>1615</v>
      </c>
      <c r="N421" t="s">
        <v>1616</v>
      </c>
      <c r="O421" t="s">
        <v>28</v>
      </c>
      <c r="P421">
        <v>0.22</v>
      </c>
      <c r="Q421">
        <v>0.46</v>
      </c>
      <c r="R421">
        <v>0.1</v>
      </c>
      <c r="S421">
        <v>5</v>
      </c>
      <c r="T421" t="s">
        <v>29</v>
      </c>
      <c r="U421" t="s">
        <v>66</v>
      </c>
      <c r="V421" t="s">
        <v>66</v>
      </c>
    </row>
    <row r="422" spans="1:22">
      <c r="A422" t="s">
        <v>1617</v>
      </c>
      <c r="B422">
        <v>37.434666700000001</v>
      </c>
      <c r="C422">
        <v>-118.565</v>
      </c>
      <c r="D422">
        <v>12.55</v>
      </c>
      <c r="E422">
        <v>1.57</v>
      </c>
      <c r="F422" t="s">
        <v>56</v>
      </c>
      <c r="G422">
        <v>23</v>
      </c>
      <c r="H422">
        <v>105</v>
      </c>
      <c r="I422">
        <v>0.1484</v>
      </c>
      <c r="J422">
        <v>0.05</v>
      </c>
      <c r="K422" t="s">
        <v>66</v>
      </c>
      <c r="L422" t="s">
        <v>1618</v>
      </c>
      <c r="M422" t="s">
        <v>1619</v>
      </c>
      <c r="N422" t="s">
        <v>1620</v>
      </c>
      <c r="O422" t="s">
        <v>28</v>
      </c>
      <c r="P422">
        <v>0.41</v>
      </c>
      <c r="Q422">
        <v>1.85</v>
      </c>
      <c r="R422">
        <v>0.14799999999999999</v>
      </c>
      <c r="S422">
        <v>20</v>
      </c>
      <c r="T422" t="s">
        <v>129</v>
      </c>
      <c r="U422" t="s">
        <v>66</v>
      </c>
      <c r="V422" t="s">
        <v>66</v>
      </c>
    </row>
    <row r="423" spans="1:22">
      <c r="A423" t="s">
        <v>1621</v>
      </c>
      <c r="B423">
        <v>33.0953333</v>
      </c>
      <c r="C423">
        <v>-117.02249999999999</v>
      </c>
      <c r="D423">
        <v>-0.26</v>
      </c>
      <c r="E423">
        <v>1.25</v>
      </c>
      <c r="F423" t="s">
        <v>23</v>
      </c>
      <c r="G423">
        <v>31</v>
      </c>
      <c r="H423">
        <v>53</v>
      </c>
      <c r="I423">
        <v>8.7900000000000006E-2</v>
      </c>
      <c r="J423">
        <v>0.24</v>
      </c>
      <c r="K423" t="s">
        <v>31</v>
      </c>
      <c r="L423" t="s">
        <v>1622</v>
      </c>
      <c r="M423" t="s">
        <v>1623</v>
      </c>
      <c r="N423" t="s">
        <v>1624</v>
      </c>
      <c r="O423" t="s">
        <v>706</v>
      </c>
      <c r="P423">
        <v>0.48</v>
      </c>
      <c r="Q423">
        <v>31.61</v>
      </c>
      <c r="R423">
        <v>0.105</v>
      </c>
      <c r="S423">
        <v>6</v>
      </c>
      <c r="T423" t="s">
        <v>129</v>
      </c>
      <c r="U423" t="s">
        <v>31</v>
      </c>
      <c r="V423" t="s">
        <v>31</v>
      </c>
    </row>
    <row r="424" spans="1:22">
      <c r="A424" t="s">
        <v>1625</v>
      </c>
      <c r="B424">
        <v>44.747999999999998</v>
      </c>
      <c r="C424">
        <v>-111.0543333</v>
      </c>
      <c r="D424">
        <v>8.91</v>
      </c>
      <c r="E424">
        <v>1.1399999999999999</v>
      </c>
      <c r="F424" t="s">
        <v>23</v>
      </c>
      <c r="G424">
        <v>12</v>
      </c>
      <c r="H424">
        <v>93</v>
      </c>
      <c r="I424">
        <v>3.6139999999999999E-2</v>
      </c>
      <c r="J424">
        <v>0.13</v>
      </c>
      <c r="K424" t="s">
        <v>160</v>
      </c>
      <c r="L424" t="s">
        <v>1626</v>
      </c>
      <c r="M424" t="s">
        <v>1627</v>
      </c>
      <c r="N424" t="s">
        <v>1628</v>
      </c>
      <c r="O424" t="s">
        <v>28</v>
      </c>
      <c r="P424">
        <v>0.39</v>
      </c>
      <c r="Q424">
        <v>0.55000000000000004</v>
      </c>
      <c r="R424">
        <v>0.187</v>
      </c>
      <c r="S424">
        <v>3</v>
      </c>
      <c r="T424" t="s">
        <v>129</v>
      </c>
      <c r="U424" t="s">
        <v>160</v>
      </c>
      <c r="V424" t="s">
        <v>160</v>
      </c>
    </row>
    <row r="425" spans="1:22">
      <c r="A425" t="s">
        <v>1629</v>
      </c>
      <c r="B425">
        <v>37.127499999999998</v>
      </c>
      <c r="C425">
        <v>-115.2907</v>
      </c>
      <c r="D425">
        <v>0</v>
      </c>
      <c r="E425">
        <v>0.5</v>
      </c>
      <c r="F425" t="s">
        <v>23</v>
      </c>
      <c r="G425">
        <v>4</v>
      </c>
      <c r="H425">
        <v>230.58</v>
      </c>
      <c r="I425">
        <v>0.33800000000000002</v>
      </c>
      <c r="J425">
        <v>0.1031</v>
      </c>
      <c r="K425" t="s">
        <v>82</v>
      </c>
      <c r="L425" t="s">
        <v>1630</v>
      </c>
      <c r="M425" t="s">
        <v>1631</v>
      </c>
      <c r="N425" t="s">
        <v>1632</v>
      </c>
      <c r="O425" t="s">
        <v>28</v>
      </c>
      <c r="Q425">
        <v>0</v>
      </c>
      <c r="R425">
        <v>0</v>
      </c>
      <c r="S425">
        <v>1</v>
      </c>
      <c r="T425" t="s">
        <v>129</v>
      </c>
      <c r="U425" t="s">
        <v>82</v>
      </c>
      <c r="V425" t="s">
        <v>82</v>
      </c>
    </row>
    <row r="426" spans="1:22">
      <c r="A426" t="s">
        <v>1633</v>
      </c>
      <c r="B426">
        <v>64.6995</v>
      </c>
      <c r="C426">
        <v>-146.8792</v>
      </c>
      <c r="D426">
        <v>19.399999999999999</v>
      </c>
      <c r="E426">
        <v>1</v>
      </c>
      <c r="F426" t="s">
        <v>23</v>
      </c>
      <c r="J426">
        <v>0.08</v>
      </c>
      <c r="K426" t="s">
        <v>24</v>
      </c>
      <c r="L426" t="s">
        <v>1634</v>
      </c>
      <c r="M426" t="s">
        <v>1635</v>
      </c>
      <c r="N426" t="s">
        <v>1636</v>
      </c>
      <c r="O426" t="s">
        <v>28</v>
      </c>
      <c r="Q426">
        <v>0.2</v>
      </c>
      <c r="T426" t="s">
        <v>29</v>
      </c>
      <c r="U426" t="s">
        <v>24</v>
      </c>
      <c r="V426" t="s">
        <v>24</v>
      </c>
    </row>
    <row r="427" spans="1:22">
      <c r="A427" t="s">
        <v>1637</v>
      </c>
      <c r="B427">
        <v>36.8508</v>
      </c>
      <c r="C427">
        <v>-116.2075</v>
      </c>
      <c r="D427">
        <v>2</v>
      </c>
      <c r="E427">
        <v>-0.3</v>
      </c>
      <c r="F427" t="s">
        <v>23</v>
      </c>
      <c r="G427">
        <v>11</v>
      </c>
      <c r="H427">
        <v>87.96</v>
      </c>
      <c r="I427">
        <v>6.3E-2</v>
      </c>
      <c r="J427">
        <v>0.1618</v>
      </c>
      <c r="K427" t="s">
        <v>82</v>
      </c>
      <c r="L427" t="s">
        <v>1638</v>
      </c>
      <c r="M427" t="s">
        <v>1639</v>
      </c>
      <c r="N427" t="s">
        <v>1640</v>
      </c>
      <c r="O427" t="s">
        <v>28</v>
      </c>
      <c r="Q427">
        <v>2.9</v>
      </c>
      <c r="R427">
        <v>0.56000000000000005</v>
      </c>
      <c r="S427">
        <v>6</v>
      </c>
      <c r="T427" t="s">
        <v>129</v>
      </c>
      <c r="U427" t="s">
        <v>82</v>
      </c>
      <c r="V427" t="s">
        <v>82</v>
      </c>
    </row>
    <row r="428" spans="1:22">
      <c r="A428" t="s">
        <v>1641</v>
      </c>
      <c r="B428">
        <v>33.486166699999998</v>
      </c>
      <c r="C428">
        <v>-116.7783333</v>
      </c>
      <c r="D428">
        <v>2.85</v>
      </c>
      <c r="E428">
        <v>0.46</v>
      </c>
      <c r="F428" t="s">
        <v>23</v>
      </c>
      <c r="G428">
        <v>26</v>
      </c>
      <c r="H428">
        <v>37</v>
      </c>
      <c r="I428">
        <v>3.1960000000000002E-2</v>
      </c>
      <c r="J428">
        <v>0.25</v>
      </c>
      <c r="K428" t="s">
        <v>31</v>
      </c>
      <c r="L428" t="s">
        <v>1642</v>
      </c>
      <c r="M428" t="s">
        <v>1643</v>
      </c>
      <c r="N428" t="s">
        <v>1055</v>
      </c>
      <c r="O428" t="s">
        <v>28</v>
      </c>
      <c r="P428">
        <v>0.34</v>
      </c>
      <c r="Q428">
        <v>1.41</v>
      </c>
      <c r="R428">
        <v>9.0999999999999998E-2</v>
      </c>
      <c r="S428">
        <v>12</v>
      </c>
      <c r="T428" t="s">
        <v>29</v>
      </c>
      <c r="U428" t="s">
        <v>31</v>
      </c>
      <c r="V428" t="s">
        <v>31</v>
      </c>
    </row>
    <row r="429" spans="1:22">
      <c r="A429" t="s">
        <v>1644</v>
      </c>
      <c r="B429">
        <v>46.1501667</v>
      </c>
      <c r="C429">
        <v>-111.88800000000001</v>
      </c>
      <c r="D429">
        <v>2.64</v>
      </c>
      <c r="E429">
        <v>0.1</v>
      </c>
      <c r="F429" t="s">
        <v>56</v>
      </c>
      <c r="G429">
        <v>8</v>
      </c>
      <c r="H429">
        <v>158</v>
      </c>
      <c r="I429">
        <v>0.312</v>
      </c>
      <c r="J429">
        <v>0.06</v>
      </c>
      <c r="K429" t="s">
        <v>139</v>
      </c>
      <c r="L429" t="s">
        <v>1645</v>
      </c>
      <c r="M429" t="s">
        <v>1646</v>
      </c>
      <c r="N429" t="s">
        <v>1647</v>
      </c>
      <c r="O429" t="s">
        <v>28</v>
      </c>
      <c r="P429">
        <v>0.38</v>
      </c>
      <c r="Q429">
        <v>3.7</v>
      </c>
      <c r="R429">
        <v>8.2000000000000003E-2</v>
      </c>
      <c r="S429">
        <v>2</v>
      </c>
      <c r="T429" t="s">
        <v>129</v>
      </c>
      <c r="U429" t="s">
        <v>139</v>
      </c>
      <c r="V429" t="s">
        <v>139</v>
      </c>
    </row>
    <row r="430" spans="1:22">
      <c r="A430" t="s">
        <v>1648</v>
      </c>
      <c r="B430">
        <v>36.727499999999999</v>
      </c>
      <c r="C430">
        <v>-115.627</v>
      </c>
      <c r="D430">
        <v>13.8</v>
      </c>
      <c r="E430">
        <v>0.7</v>
      </c>
      <c r="F430" t="s">
        <v>23</v>
      </c>
      <c r="G430">
        <v>30</v>
      </c>
      <c r="H430">
        <v>154.1</v>
      </c>
      <c r="I430">
        <v>0.26300000000000001</v>
      </c>
      <c r="J430">
        <v>0.20039999999999999</v>
      </c>
      <c r="K430" t="s">
        <v>82</v>
      </c>
      <c r="L430" t="s">
        <v>1649</v>
      </c>
      <c r="M430" t="s">
        <v>1650</v>
      </c>
      <c r="N430" t="s">
        <v>1651</v>
      </c>
      <c r="O430" t="s">
        <v>28</v>
      </c>
      <c r="Q430">
        <v>3.1</v>
      </c>
      <c r="R430">
        <v>0.31</v>
      </c>
      <c r="S430">
        <v>12</v>
      </c>
      <c r="T430" t="s">
        <v>129</v>
      </c>
      <c r="U430" t="s">
        <v>82</v>
      </c>
      <c r="V430" t="s">
        <v>82</v>
      </c>
    </row>
    <row r="431" spans="1:22">
      <c r="A431" t="s">
        <v>1652</v>
      </c>
      <c r="B431">
        <v>38.8399</v>
      </c>
      <c r="C431">
        <v>-119.666</v>
      </c>
      <c r="D431">
        <v>10.8</v>
      </c>
      <c r="E431">
        <v>0.8</v>
      </c>
      <c r="F431" t="s">
        <v>23</v>
      </c>
      <c r="G431">
        <v>7</v>
      </c>
      <c r="H431">
        <v>109.11</v>
      </c>
      <c r="I431">
        <v>0.192</v>
      </c>
      <c r="J431">
        <v>0.1153</v>
      </c>
      <c r="K431" t="s">
        <v>82</v>
      </c>
      <c r="L431" t="s">
        <v>1653</v>
      </c>
      <c r="M431" t="s">
        <v>1654</v>
      </c>
      <c r="N431" t="s">
        <v>1655</v>
      </c>
      <c r="O431" t="s">
        <v>28</v>
      </c>
      <c r="Q431">
        <v>5.2</v>
      </c>
      <c r="R431">
        <v>0.04</v>
      </c>
      <c r="S431">
        <v>2</v>
      </c>
      <c r="T431" t="s">
        <v>129</v>
      </c>
      <c r="U431" t="s">
        <v>82</v>
      </c>
      <c r="V431" t="s">
        <v>82</v>
      </c>
    </row>
    <row r="432" spans="1:22">
      <c r="A432" t="s">
        <v>1656</v>
      </c>
      <c r="B432">
        <v>37.128300000000003</v>
      </c>
      <c r="C432">
        <v>-117.22929999999999</v>
      </c>
      <c r="D432">
        <v>11.7</v>
      </c>
      <c r="E432">
        <v>-0.1</v>
      </c>
      <c r="F432" t="s">
        <v>23</v>
      </c>
      <c r="G432">
        <v>7</v>
      </c>
      <c r="H432">
        <v>310.08</v>
      </c>
      <c r="I432">
        <v>0.215</v>
      </c>
      <c r="J432">
        <v>9.2299999999999993E-2</v>
      </c>
      <c r="K432" t="s">
        <v>82</v>
      </c>
      <c r="L432" t="s">
        <v>1657</v>
      </c>
      <c r="M432" t="s">
        <v>1658</v>
      </c>
      <c r="N432" t="s">
        <v>1659</v>
      </c>
      <c r="O432" t="s">
        <v>28</v>
      </c>
      <c r="Q432">
        <v>5.5</v>
      </c>
      <c r="R432">
        <v>0.38</v>
      </c>
      <c r="S432">
        <v>3</v>
      </c>
      <c r="T432" t="s">
        <v>129</v>
      </c>
      <c r="U432" t="s">
        <v>82</v>
      </c>
      <c r="V432" t="s">
        <v>82</v>
      </c>
    </row>
    <row r="433" spans="1:22">
      <c r="A433" t="s">
        <v>1660</v>
      </c>
      <c r="B433">
        <v>34.028500000000001</v>
      </c>
      <c r="C433">
        <v>-117.1868333</v>
      </c>
      <c r="D433">
        <v>12.22</v>
      </c>
      <c r="E433">
        <v>0.84</v>
      </c>
      <c r="F433" t="s">
        <v>23</v>
      </c>
      <c r="G433">
        <v>28</v>
      </c>
      <c r="H433">
        <v>110</v>
      </c>
      <c r="I433">
        <v>6.2199999999999998E-2</v>
      </c>
      <c r="J433">
        <v>0.18</v>
      </c>
      <c r="K433" t="s">
        <v>31</v>
      </c>
      <c r="L433" t="s">
        <v>1661</v>
      </c>
      <c r="M433" t="s">
        <v>1662</v>
      </c>
      <c r="N433" t="s">
        <v>1663</v>
      </c>
      <c r="O433" t="s">
        <v>28</v>
      </c>
      <c r="P433">
        <v>0.33</v>
      </c>
      <c r="Q433">
        <v>0.54</v>
      </c>
      <c r="R433">
        <v>0.128</v>
      </c>
      <c r="S433">
        <v>16</v>
      </c>
      <c r="T433" t="s">
        <v>129</v>
      </c>
      <c r="U433" t="s">
        <v>31</v>
      </c>
      <c r="V433" t="s">
        <v>31</v>
      </c>
    </row>
    <row r="434" spans="1:22">
      <c r="A434" t="s">
        <v>1664</v>
      </c>
      <c r="B434">
        <v>38.814666699999997</v>
      </c>
      <c r="C434">
        <v>-122.8249969</v>
      </c>
      <c r="D434">
        <v>1.96</v>
      </c>
      <c r="E434">
        <v>0.9</v>
      </c>
      <c r="F434" t="s">
        <v>56</v>
      </c>
      <c r="G434">
        <v>17</v>
      </c>
      <c r="H434">
        <v>90</v>
      </c>
      <c r="I434">
        <v>6.6480000000000003E-3</v>
      </c>
      <c r="J434">
        <v>0.03</v>
      </c>
      <c r="K434" t="s">
        <v>66</v>
      </c>
      <c r="L434" t="s">
        <v>1665</v>
      </c>
      <c r="M434" t="s">
        <v>1666</v>
      </c>
      <c r="N434" t="s">
        <v>535</v>
      </c>
      <c r="O434" t="s">
        <v>28</v>
      </c>
      <c r="P434">
        <v>0.27</v>
      </c>
      <c r="Q434">
        <v>0.54</v>
      </c>
      <c r="R434">
        <v>0.1</v>
      </c>
      <c r="S434">
        <v>3</v>
      </c>
      <c r="T434" t="s">
        <v>29</v>
      </c>
      <c r="U434" t="s">
        <v>66</v>
      </c>
      <c r="V434" t="s">
        <v>66</v>
      </c>
    </row>
    <row r="435" spans="1:22">
      <c r="A435" t="s">
        <v>1667</v>
      </c>
      <c r="B435">
        <v>34.098833300000003</v>
      </c>
      <c r="C435">
        <v>-117.2945</v>
      </c>
      <c r="D435">
        <v>10</v>
      </c>
      <c r="E435">
        <v>0.78</v>
      </c>
      <c r="F435" t="s">
        <v>23</v>
      </c>
      <c r="G435">
        <v>18</v>
      </c>
      <c r="H435">
        <v>137</v>
      </c>
      <c r="I435">
        <v>9.8250000000000004E-2</v>
      </c>
      <c r="J435">
        <v>0.13</v>
      </c>
      <c r="K435" t="s">
        <v>31</v>
      </c>
      <c r="L435" t="s">
        <v>1668</v>
      </c>
      <c r="M435" t="s">
        <v>1669</v>
      </c>
      <c r="N435" t="s">
        <v>1670</v>
      </c>
      <c r="O435" t="s">
        <v>28</v>
      </c>
      <c r="P435">
        <v>0.33</v>
      </c>
      <c r="Q435">
        <v>0.65</v>
      </c>
      <c r="R435">
        <v>0.152</v>
      </c>
      <c r="S435">
        <v>10</v>
      </c>
      <c r="T435" t="s">
        <v>129</v>
      </c>
      <c r="U435" t="s">
        <v>31</v>
      </c>
      <c r="V435" t="s">
        <v>31</v>
      </c>
    </row>
    <row r="436" spans="1:22">
      <c r="A436" t="s">
        <v>1671</v>
      </c>
      <c r="B436">
        <v>46.840333299999998</v>
      </c>
      <c r="C436">
        <v>-112.5038333</v>
      </c>
      <c r="D436">
        <v>7.32</v>
      </c>
      <c r="E436">
        <v>1.4</v>
      </c>
      <c r="F436" t="s">
        <v>23</v>
      </c>
      <c r="G436">
        <v>9</v>
      </c>
      <c r="H436">
        <v>90</v>
      </c>
      <c r="I436">
        <v>0.151</v>
      </c>
      <c r="J436">
        <v>0.2</v>
      </c>
      <c r="K436" t="s">
        <v>139</v>
      </c>
      <c r="L436" t="s">
        <v>1672</v>
      </c>
      <c r="M436" t="s">
        <v>1673</v>
      </c>
      <c r="N436" t="s">
        <v>1674</v>
      </c>
      <c r="O436" t="s">
        <v>28</v>
      </c>
      <c r="P436">
        <v>0.73</v>
      </c>
      <c r="Q436">
        <v>1.6</v>
      </c>
      <c r="R436">
        <v>0.24399999999999999</v>
      </c>
      <c r="S436">
        <v>3</v>
      </c>
      <c r="T436" t="s">
        <v>129</v>
      </c>
      <c r="U436" t="s">
        <v>139</v>
      </c>
      <c r="V436" t="s">
        <v>139</v>
      </c>
    </row>
    <row r="437" spans="1:22">
      <c r="A437" t="s">
        <v>1675</v>
      </c>
      <c r="B437">
        <v>35.925334900000003</v>
      </c>
      <c r="C437">
        <v>-120.4631653</v>
      </c>
      <c r="D437">
        <v>6.75</v>
      </c>
      <c r="E437">
        <v>1.34</v>
      </c>
      <c r="F437" t="s">
        <v>56</v>
      </c>
      <c r="G437">
        <v>8</v>
      </c>
      <c r="H437">
        <v>127</v>
      </c>
      <c r="I437">
        <v>1.3100000000000001E-2</v>
      </c>
      <c r="J437">
        <v>0.04</v>
      </c>
      <c r="K437" t="s">
        <v>66</v>
      </c>
      <c r="L437" t="s">
        <v>1676</v>
      </c>
      <c r="M437" t="s">
        <v>1677</v>
      </c>
      <c r="N437" t="s">
        <v>1513</v>
      </c>
      <c r="O437" t="s">
        <v>28</v>
      </c>
      <c r="P437">
        <v>0.99</v>
      </c>
      <c r="Q437">
        <v>1.79</v>
      </c>
      <c r="S437">
        <v>1</v>
      </c>
      <c r="T437" t="s">
        <v>29</v>
      </c>
      <c r="U437" t="s">
        <v>66</v>
      </c>
      <c r="V437" t="s">
        <v>66</v>
      </c>
    </row>
    <row r="438" spans="1:22">
      <c r="A438" t="s">
        <v>1678</v>
      </c>
      <c r="B438">
        <v>46.639000000000003</v>
      </c>
      <c r="C438">
        <v>-113.4901667</v>
      </c>
      <c r="D438">
        <v>7.52</v>
      </c>
      <c r="E438">
        <v>2.0099999999999998</v>
      </c>
      <c r="F438" t="s">
        <v>23</v>
      </c>
      <c r="G438">
        <v>19</v>
      </c>
      <c r="H438">
        <v>90</v>
      </c>
      <c r="I438">
        <v>0.36399999999999999</v>
      </c>
      <c r="J438">
        <v>0.19</v>
      </c>
      <c r="K438" t="s">
        <v>139</v>
      </c>
      <c r="L438" t="s">
        <v>1679</v>
      </c>
      <c r="M438" t="s">
        <v>1680</v>
      </c>
      <c r="N438" t="s">
        <v>1681</v>
      </c>
      <c r="O438" t="s">
        <v>28</v>
      </c>
      <c r="P438">
        <v>0.51</v>
      </c>
      <c r="Q438">
        <v>1.34</v>
      </c>
      <c r="R438">
        <v>0.16400000000000001</v>
      </c>
      <c r="S438">
        <v>3</v>
      </c>
      <c r="T438" t="s">
        <v>129</v>
      </c>
      <c r="U438" t="s">
        <v>139</v>
      </c>
      <c r="V438" t="s">
        <v>139</v>
      </c>
    </row>
    <row r="439" spans="1:22">
      <c r="A439" t="s">
        <v>1682</v>
      </c>
      <c r="B439">
        <v>39.244199999999999</v>
      </c>
      <c r="C439">
        <v>-114.9545</v>
      </c>
      <c r="D439">
        <v>0</v>
      </c>
      <c r="E439">
        <v>2.1</v>
      </c>
      <c r="F439" t="s">
        <v>23</v>
      </c>
      <c r="G439">
        <v>10</v>
      </c>
      <c r="H439">
        <v>170.52</v>
      </c>
      <c r="I439">
        <v>0.22600000000000001</v>
      </c>
      <c r="J439">
        <v>1.3202</v>
      </c>
      <c r="K439" t="s">
        <v>82</v>
      </c>
      <c r="L439" t="s">
        <v>1683</v>
      </c>
      <c r="M439" t="s">
        <v>1684</v>
      </c>
      <c r="N439" t="s">
        <v>1685</v>
      </c>
      <c r="O439" t="s">
        <v>1559</v>
      </c>
      <c r="Q439">
        <v>0</v>
      </c>
      <c r="R439">
        <v>0.47</v>
      </c>
      <c r="S439">
        <v>3</v>
      </c>
      <c r="T439" t="s">
        <v>129</v>
      </c>
      <c r="U439" t="s">
        <v>82</v>
      </c>
      <c r="V439" t="s">
        <v>82</v>
      </c>
    </row>
    <row r="440" spans="1:22">
      <c r="A440" t="s">
        <v>1686</v>
      </c>
      <c r="B440">
        <v>36.0311667</v>
      </c>
      <c r="C440">
        <v>-117.816</v>
      </c>
      <c r="D440">
        <v>0.14000000000000001</v>
      </c>
      <c r="E440">
        <v>1.62</v>
      </c>
      <c r="F440" t="s">
        <v>23</v>
      </c>
      <c r="G440">
        <v>19</v>
      </c>
      <c r="H440">
        <v>84</v>
      </c>
      <c r="I440">
        <v>6.4689999999999998E-2</v>
      </c>
      <c r="J440">
        <v>0.19</v>
      </c>
      <c r="K440" t="s">
        <v>31</v>
      </c>
      <c r="L440" t="s">
        <v>1687</v>
      </c>
      <c r="M440" t="s">
        <v>1688</v>
      </c>
      <c r="N440" t="s">
        <v>1689</v>
      </c>
      <c r="O440" t="s">
        <v>28</v>
      </c>
      <c r="P440">
        <v>0.3</v>
      </c>
      <c r="Q440">
        <v>0.59</v>
      </c>
      <c r="R440">
        <v>0.155</v>
      </c>
      <c r="S440">
        <v>22</v>
      </c>
      <c r="T440" t="s">
        <v>129</v>
      </c>
      <c r="U440" t="s">
        <v>31</v>
      </c>
      <c r="V440" t="s">
        <v>31</v>
      </c>
    </row>
    <row r="441" spans="1:22">
      <c r="A441" t="s">
        <v>1690</v>
      </c>
      <c r="B441">
        <v>38.416499999999999</v>
      </c>
      <c r="C441">
        <v>-118.4543</v>
      </c>
      <c r="D441">
        <v>10.8</v>
      </c>
      <c r="E441">
        <v>0.8</v>
      </c>
      <c r="F441" t="s">
        <v>23</v>
      </c>
      <c r="G441">
        <v>5</v>
      </c>
      <c r="H441">
        <v>152.4</v>
      </c>
      <c r="I441">
        <v>9.4E-2</v>
      </c>
      <c r="J441">
        <v>6.7599999999999993E-2</v>
      </c>
      <c r="K441" t="s">
        <v>82</v>
      </c>
      <c r="L441" t="s">
        <v>1691</v>
      </c>
      <c r="M441" t="s">
        <v>1692</v>
      </c>
      <c r="N441" t="s">
        <v>1460</v>
      </c>
      <c r="O441" t="s">
        <v>28</v>
      </c>
      <c r="Q441">
        <v>5.8</v>
      </c>
      <c r="R441">
        <v>0.69</v>
      </c>
      <c r="S441">
        <v>2</v>
      </c>
      <c r="T441" t="s">
        <v>129</v>
      </c>
      <c r="U441" t="s">
        <v>82</v>
      </c>
      <c r="V441" t="s">
        <v>82</v>
      </c>
    </row>
    <row r="442" spans="1:22">
      <c r="A442" t="s">
        <v>1693</v>
      </c>
      <c r="B442">
        <v>36.8339</v>
      </c>
      <c r="C442">
        <v>-116.2201</v>
      </c>
      <c r="D442">
        <v>0</v>
      </c>
      <c r="E442">
        <v>-0.2</v>
      </c>
      <c r="F442" t="s">
        <v>23</v>
      </c>
      <c r="G442">
        <v>11</v>
      </c>
      <c r="H442">
        <v>106.36</v>
      </c>
      <c r="I442">
        <v>7.2999999999999995E-2</v>
      </c>
      <c r="J442">
        <v>0.14510000000000001</v>
      </c>
      <c r="K442" t="s">
        <v>82</v>
      </c>
      <c r="L442" t="s">
        <v>1694</v>
      </c>
      <c r="M442" t="s">
        <v>1695</v>
      </c>
      <c r="N442" t="s">
        <v>1696</v>
      </c>
      <c r="O442" t="s">
        <v>28</v>
      </c>
      <c r="Q442">
        <v>0</v>
      </c>
      <c r="R442">
        <v>0.24</v>
      </c>
      <c r="S442">
        <v>6</v>
      </c>
      <c r="T442" t="s">
        <v>129</v>
      </c>
      <c r="U442" t="s">
        <v>82</v>
      </c>
      <c r="V442" t="s">
        <v>82</v>
      </c>
    </row>
    <row r="443" spans="1:22">
      <c r="A443" t="s">
        <v>1697</v>
      </c>
      <c r="B443">
        <v>35.050333299999998</v>
      </c>
      <c r="C443">
        <v>-118.32133330000001</v>
      </c>
      <c r="D443">
        <v>-0.84</v>
      </c>
      <c r="E443">
        <v>1.08</v>
      </c>
      <c r="F443" t="s">
        <v>23</v>
      </c>
      <c r="G443">
        <v>24</v>
      </c>
      <c r="H443">
        <v>44</v>
      </c>
      <c r="I443">
        <v>6.1859999999999998E-2</v>
      </c>
      <c r="J443">
        <v>0.13</v>
      </c>
      <c r="K443" t="s">
        <v>31</v>
      </c>
      <c r="L443" t="s">
        <v>1698</v>
      </c>
      <c r="M443" t="s">
        <v>1699</v>
      </c>
      <c r="N443" t="s">
        <v>1700</v>
      </c>
      <c r="O443" t="s">
        <v>706</v>
      </c>
      <c r="P443">
        <v>0.23</v>
      </c>
      <c r="Q443">
        <v>31.61</v>
      </c>
      <c r="R443">
        <v>0.122</v>
      </c>
      <c r="S443">
        <v>16</v>
      </c>
      <c r="T443" t="s">
        <v>129</v>
      </c>
      <c r="U443" t="s">
        <v>31</v>
      </c>
      <c r="V443" t="s">
        <v>31</v>
      </c>
    </row>
    <row r="444" spans="1:22">
      <c r="A444" t="s">
        <v>1701</v>
      </c>
      <c r="B444">
        <v>33.501666700000001</v>
      </c>
      <c r="C444">
        <v>-116.7988333</v>
      </c>
      <c r="D444">
        <v>2.21</v>
      </c>
      <c r="E444">
        <v>0.45</v>
      </c>
      <c r="F444" t="s">
        <v>23</v>
      </c>
      <c r="G444">
        <v>14</v>
      </c>
      <c r="H444">
        <v>108</v>
      </c>
      <c r="I444">
        <v>1.0749999999999999E-2</v>
      </c>
      <c r="J444">
        <v>0.17</v>
      </c>
      <c r="K444" t="s">
        <v>31</v>
      </c>
      <c r="L444" t="s">
        <v>1702</v>
      </c>
      <c r="M444" t="s">
        <v>1703</v>
      </c>
      <c r="N444" t="s">
        <v>329</v>
      </c>
      <c r="O444" t="s">
        <v>28</v>
      </c>
      <c r="P444">
        <v>0.28000000000000003</v>
      </c>
      <c r="Q444">
        <v>0.41</v>
      </c>
      <c r="R444">
        <v>6.4000000000000001E-2</v>
      </c>
      <c r="S444">
        <v>9</v>
      </c>
      <c r="T444" t="s">
        <v>29</v>
      </c>
      <c r="U444" t="s">
        <v>31</v>
      </c>
      <c r="V444" t="s">
        <v>31</v>
      </c>
    </row>
    <row r="445" spans="1:22">
      <c r="A445" t="s">
        <v>1704</v>
      </c>
      <c r="B445">
        <v>33.345500000000001</v>
      </c>
      <c r="C445">
        <v>-116.3851667</v>
      </c>
      <c r="D445">
        <v>11.21</v>
      </c>
      <c r="E445">
        <v>0.83</v>
      </c>
      <c r="F445" t="s">
        <v>23</v>
      </c>
      <c r="G445">
        <v>24</v>
      </c>
      <c r="H445">
        <v>111</v>
      </c>
      <c r="I445">
        <v>2.4049999999999998E-2</v>
      </c>
      <c r="J445">
        <v>0.14000000000000001</v>
      </c>
      <c r="K445" t="s">
        <v>31</v>
      </c>
      <c r="L445" t="s">
        <v>1705</v>
      </c>
      <c r="M445" t="s">
        <v>1706</v>
      </c>
      <c r="N445" t="s">
        <v>1707</v>
      </c>
      <c r="O445" t="s">
        <v>28</v>
      </c>
      <c r="P445">
        <v>0.27</v>
      </c>
      <c r="Q445">
        <v>0.48</v>
      </c>
      <c r="R445">
        <v>0.123</v>
      </c>
      <c r="S445">
        <v>12</v>
      </c>
      <c r="T445" t="s">
        <v>129</v>
      </c>
      <c r="U445" t="s">
        <v>31</v>
      </c>
      <c r="V445" t="s">
        <v>31</v>
      </c>
    </row>
    <row r="446" spans="1:22">
      <c r="A446" t="s">
        <v>1708</v>
      </c>
      <c r="B446">
        <v>37.539666699999998</v>
      </c>
      <c r="C446">
        <v>-118.985</v>
      </c>
      <c r="D446">
        <v>2.5499999999999998</v>
      </c>
      <c r="E446">
        <v>0.38</v>
      </c>
      <c r="F446" t="s">
        <v>56</v>
      </c>
      <c r="G446">
        <v>7</v>
      </c>
      <c r="H446">
        <v>157</v>
      </c>
      <c r="I446">
        <v>7.4329999999999993E-2</v>
      </c>
      <c r="J446">
        <v>0.14000000000000001</v>
      </c>
      <c r="K446" t="s">
        <v>66</v>
      </c>
      <c r="L446" t="s">
        <v>1709</v>
      </c>
      <c r="M446" t="s">
        <v>1710</v>
      </c>
      <c r="N446" t="s">
        <v>1711</v>
      </c>
      <c r="O446" t="s">
        <v>28</v>
      </c>
      <c r="P446">
        <v>0.56999999999999995</v>
      </c>
      <c r="Q446">
        <v>31.61</v>
      </c>
      <c r="R446">
        <v>5.1999999999999998E-2</v>
      </c>
      <c r="S446">
        <v>5</v>
      </c>
      <c r="T446" t="s">
        <v>129</v>
      </c>
      <c r="U446" t="s">
        <v>66</v>
      </c>
      <c r="V446" t="s">
        <v>66</v>
      </c>
    </row>
    <row r="447" spans="1:22">
      <c r="A447" t="s">
        <v>1712</v>
      </c>
      <c r="B447">
        <v>33.497666700000003</v>
      </c>
      <c r="C447">
        <v>-116.7873333</v>
      </c>
      <c r="D447">
        <v>4.9000000000000004</v>
      </c>
      <c r="E447">
        <v>0.6</v>
      </c>
      <c r="F447" t="s">
        <v>23</v>
      </c>
      <c r="G447">
        <v>26</v>
      </c>
      <c r="H447">
        <v>39</v>
      </c>
      <c r="I447">
        <v>1.8259999999999998E-2</v>
      </c>
      <c r="J447">
        <v>0.1</v>
      </c>
      <c r="K447" t="s">
        <v>31</v>
      </c>
      <c r="L447" t="s">
        <v>1713</v>
      </c>
      <c r="M447" t="s">
        <v>1714</v>
      </c>
      <c r="N447" t="s">
        <v>329</v>
      </c>
      <c r="O447" t="s">
        <v>28</v>
      </c>
      <c r="P447">
        <v>0.16</v>
      </c>
      <c r="Q447">
        <v>0.37</v>
      </c>
      <c r="R447">
        <v>0.17100000000000001</v>
      </c>
      <c r="S447">
        <v>9</v>
      </c>
      <c r="T447" t="s">
        <v>129</v>
      </c>
      <c r="U447" t="s">
        <v>31</v>
      </c>
      <c r="V447" t="s">
        <v>31</v>
      </c>
    </row>
    <row r="448" spans="1:22">
      <c r="A448" t="s">
        <v>1715</v>
      </c>
      <c r="B448">
        <v>33.494833300000003</v>
      </c>
      <c r="C448">
        <v>-116.7885</v>
      </c>
      <c r="D448">
        <v>6.19</v>
      </c>
      <c r="E448">
        <v>0.94</v>
      </c>
      <c r="F448" t="s">
        <v>23</v>
      </c>
      <c r="G448">
        <v>29</v>
      </c>
      <c r="H448">
        <v>35</v>
      </c>
      <c r="I448">
        <v>8.2360000000000003E-2</v>
      </c>
      <c r="J448">
        <v>0.15</v>
      </c>
      <c r="K448" t="s">
        <v>31</v>
      </c>
      <c r="L448" t="s">
        <v>1716</v>
      </c>
      <c r="M448" t="s">
        <v>1717</v>
      </c>
      <c r="N448" t="s">
        <v>329</v>
      </c>
      <c r="O448" t="s">
        <v>28</v>
      </c>
      <c r="P448">
        <v>0.2</v>
      </c>
      <c r="Q448">
        <v>0.82</v>
      </c>
      <c r="R448">
        <v>0.219</v>
      </c>
      <c r="S448">
        <v>30</v>
      </c>
      <c r="T448" t="s">
        <v>129</v>
      </c>
      <c r="U448" t="s">
        <v>31</v>
      </c>
      <c r="V448" t="s">
        <v>31</v>
      </c>
    </row>
    <row r="449" spans="1:22">
      <c r="A449" t="s">
        <v>1718</v>
      </c>
      <c r="B449">
        <v>33.515166700000002</v>
      </c>
      <c r="C449">
        <v>-116.79949999999999</v>
      </c>
      <c r="D449">
        <v>4.16</v>
      </c>
      <c r="E449">
        <v>0.98</v>
      </c>
      <c r="F449" t="s">
        <v>23</v>
      </c>
      <c r="G449">
        <v>38</v>
      </c>
      <c r="H449">
        <v>39</v>
      </c>
      <c r="I449">
        <v>2.8779999999999999E-3</v>
      </c>
      <c r="J449">
        <v>0.22</v>
      </c>
      <c r="K449" t="s">
        <v>31</v>
      </c>
      <c r="L449" t="s">
        <v>1719</v>
      </c>
      <c r="M449" t="s">
        <v>1720</v>
      </c>
      <c r="N449" t="s">
        <v>137</v>
      </c>
      <c r="O449" t="s">
        <v>28</v>
      </c>
      <c r="P449">
        <v>0.25</v>
      </c>
      <c r="Q449">
        <v>0.65</v>
      </c>
      <c r="R449">
        <v>0.13900000000000001</v>
      </c>
      <c r="S449">
        <v>24</v>
      </c>
      <c r="T449" t="s">
        <v>29</v>
      </c>
      <c r="U449" t="s">
        <v>31</v>
      </c>
      <c r="V449" t="s">
        <v>31</v>
      </c>
    </row>
    <row r="450" spans="1:22">
      <c r="A450" t="s">
        <v>1721</v>
      </c>
      <c r="B450">
        <v>40.152299999999997</v>
      </c>
      <c r="C450">
        <v>-121.0386</v>
      </c>
      <c r="D450">
        <v>8.8000000000000007</v>
      </c>
      <c r="E450">
        <v>1.5</v>
      </c>
      <c r="F450" t="s">
        <v>23</v>
      </c>
      <c r="G450">
        <v>8</v>
      </c>
      <c r="H450">
        <v>141.05000000000001</v>
      </c>
      <c r="I450">
        <v>0.159</v>
      </c>
      <c r="J450">
        <v>0.21829999999999999</v>
      </c>
      <c r="K450" t="s">
        <v>82</v>
      </c>
      <c r="L450" t="s">
        <v>1722</v>
      </c>
      <c r="M450" t="s">
        <v>1723</v>
      </c>
      <c r="N450" t="s">
        <v>1724</v>
      </c>
      <c r="O450" t="s">
        <v>28</v>
      </c>
      <c r="Q450">
        <v>5.0999999999999996</v>
      </c>
      <c r="R450">
        <v>0.41</v>
      </c>
      <c r="S450">
        <v>4</v>
      </c>
      <c r="T450" t="s">
        <v>129</v>
      </c>
      <c r="U450" t="s">
        <v>82</v>
      </c>
      <c r="V450" t="s">
        <v>82</v>
      </c>
    </row>
    <row r="451" spans="1:22">
      <c r="A451" t="s">
        <v>1725</v>
      </c>
      <c r="B451">
        <v>53.603700000000003</v>
      </c>
      <c r="C451">
        <v>159.15029999999999</v>
      </c>
      <c r="D451">
        <v>19.989999999999998</v>
      </c>
      <c r="E451">
        <v>4.0999999999999996</v>
      </c>
      <c r="F451" t="s">
        <v>139</v>
      </c>
      <c r="H451">
        <v>159</v>
      </c>
      <c r="I451">
        <v>0.65400000000000003</v>
      </c>
      <c r="J451">
        <v>0.33</v>
      </c>
      <c r="K451" t="s">
        <v>169</v>
      </c>
      <c r="L451" t="s">
        <v>1726</v>
      </c>
      <c r="M451" t="s">
        <v>1727</v>
      </c>
      <c r="N451" t="s">
        <v>1728</v>
      </c>
      <c r="O451" t="s">
        <v>28</v>
      </c>
      <c r="P451">
        <v>10.7</v>
      </c>
      <c r="Q451">
        <v>7.5</v>
      </c>
      <c r="R451">
        <v>0.214</v>
      </c>
      <c r="S451">
        <v>8</v>
      </c>
      <c r="T451" t="s">
        <v>129</v>
      </c>
      <c r="U451" t="s">
        <v>169</v>
      </c>
      <c r="V451" t="s">
        <v>169</v>
      </c>
    </row>
    <row r="452" spans="1:22">
      <c r="A452" t="s">
        <v>1729</v>
      </c>
      <c r="B452">
        <v>33.463166700000002</v>
      </c>
      <c r="C452">
        <v>-116.599</v>
      </c>
      <c r="D452">
        <v>11.11</v>
      </c>
      <c r="E452">
        <v>0.46</v>
      </c>
      <c r="F452" t="s">
        <v>23</v>
      </c>
      <c r="G452">
        <v>20</v>
      </c>
      <c r="H452">
        <v>126</v>
      </c>
      <c r="I452">
        <v>3.1559999999999998E-2</v>
      </c>
      <c r="J452">
        <v>0.09</v>
      </c>
      <c r="K452" t="s">
        <v>31</v>
      </c>
      <c r="L452" t="s">
        <v>1730</v>
      </c>
      <c r="M452" t="s">
        <v>1731</v>
      </c>
      <c r="N452" t="s">
        <v>1732</v>
      </c>
      <c r="O452" t="s">
        <v>28</v>
      </c>
      <c r="P452">
        <v>0.17</v>
      </c>
      <c r="Q452">
        <v>0.28000000000000003</v>
      </c>
      <c r="R452">
        <v>0.13200000000000001</v>
      </c>
      <c r="S452">
        <v>8</v>
      </c>
      <c r="T452" t="s">
        <v>129</v>
      </c>
      <c r="U452" t="s">
        <v>31</v>
      </c>
      <c r="V452" t="s">
        <v>31</v>
      </c>
    </row>
    <row r="453" spans="1:22">
      <c r="A453" t="s">
        <v>1733</v>
      </c>
      <c r="B453">
        <v>33.491666700000003</v>
      </c>
      <c r="C453">
        <v>-116.7928333</v>
      </c>
      <c r="D453">
        <v>4.25</v>
      </c>
      <c r="E453">
        <v>1.23</v>
      </c>
      <c r="F453" t="s">
        <v>23</v>
      </c>
      <c r="G453">
        <v>47</v>
      </c>
      <c r="H453">
        <v>33</v>
      </c>
      <c r="I453">
        <v>2.1579999999999998E-2</v>
      </c>
      <c r="J453">
        <v>0.19</v>
      </c>
      <c r="K453" t="s">
        <v>31</v>
      </c>
      <c r="L453" t="s">
        <v>1734</v>
      </c>
      <c r="M453" t="s">
        <v>1735</v>
      </c>
      <c r="N453" t="s">
        <v>329</v>
      </c>
      <c r="O453" t="s">
        <v>28</v>
      </c>
      <c r="P453">
        <v>0.19</v>
      </c>
      <c r="Q453">
        <v>0.44</v>
      </c>
      <c r="R453">
        <v>0.20599999999999999</v>
      </c>
      <c r="S453">
        <v>26</v>
      </c>
      <c r="T453" t="s">
        <v>129</v>
      </c>
      <c r="U453" t="s">
        <v>31</v>
      </c>
      <c r="V453" t="s">
        <v>31</v>
      </c>
    </row>
    <row r="454" spans="1:22">
      <c r="A454" t="s">
        <v>1736</v>
      </c>
      <c r="B454">
        <v>37.879333500000001</v>
      </c>
      <c r="C454">
        <v>-122.2023315</v>
      </c>
      <c r="D454">
        <v>7.69</v>
      </c>
      <c r="E454">
        <v>1.99</v>
      </c>
      <c r="F454" t="s">
        <v>56</v>
      </c>
      <c r="G454">
        <v>37</v>
      </c>
      <c r="H454">
        <v>58</v>
      </c>
      <c r="I454">
        <v>1.7180000000000001E-2</v>
      </c>
      <c r="J454">
        <v>0.04</v>
      </c>
      <c r="K454" t="s">
        <v>66</v>
      </c>
      <c r="L454" t="s">
        <v>1737</v>
      </c>
      <c r="M454" t="s">
        <v>1738</v>
      </c>
      <c r="N454" t="s">
        <v>1739</v>
      </c>
      <c r="O454" t="s">
        <v>28</v>
      </c>
      <c r="P454">
        <v>0.17</v>
      </c>
      <c r="Q454">
        <v>0.24</v>
      </c>
      <c r="R454">
        <v>0.14000000000000001</v>
      </c>
      <c r="S454">
        <v>32</v>
      </c>
      <c r="T454" t="s">
        <v>29</v>
      </c>
      <c r="U454" t="s">
        <v>66</v>
      </c>
      <c r="V454" t="s">
        <v>66</v>
      </c>
    </row>
    <row r="455" spans="1:22">
      <c r="A455" t="s">
        <v>1740</v>
      </c>
      <c r="B455">
        <v>35.846000699999998</v>
      </c>
      <c r="C455">
        <v>-120.4001694</v>
      </c>
      <c r="D455">
        <v>5.68</v>
      </c>
      <c r="E455">
        <v>1.37</v>
      </c>
      <c r="F455" t="s">
        <v>56</v>
      </c>
      <c r="G455">
        <v>16</v>
      </c>
      <c r="H455">
        <v>105</v>
      </c>
      <c r="I455">
        <v>9.8829999999999994E-3</v>
      </c>
      <c r="J455">
        <v>0.03</v>
      </c>
      <c r="K455" t="s">
        <v>66</v>
      </c>
      <c r="L455" t="s">
        <v>1741</v>
      </c>
      <c r="M455" t="s">
        <v>1742</v>
      </c>
      <c r="N455" t="s">
        <v>1743</v>
      </c>
      <c r="O455" t="s">
        <v>28</v>
      </c>
      <c r="P455">
        <v>0.43</v>
      </c>
      <c r="Q455">
        <v>0.9</v>
      </c>
      <c r="R455">
        <v>0.28000000000000003</v>
      </c>
      <c r="S455">
        <v>9</v>
      </c>
      <c r="T455" t="s">
        <v>29</v>
      </c>
      <c r="U455" t="s">
        <v>66</v>
      </c>
      <c r="V455" t="s">
        <v>66</v>
      </c>
    </row>
    <row r="456" spans="1:22">
      <c r="A456" t="s">
        <v>1744</v>
      </c>
      <c r="B456">
        <v>35.8483315</v>
      </c>
      <c r="C456">
        <v>-120.394165</v>
      </c>
      <c r="D456">
        <v>6.33</v>
      </c>
      <c r="E456">
        <v>1.85</v>
      </c>
      <c r="F456" t="s">
        <v>56</v>
      </c>
      <c r="G456">
        <v>26</v>
      </c>
      <c r="H456">
        <v>122</v>
      </c>
      <c r="I456">
        <v>1.265E-2</v>
      </c>
      <c r="J456">
        <v>0.05</v>
      </c>
      <c r="K456" t="s">
        <v>66</v>
      </c>
      <c r="L456" t="s">
        <v>1745</v>
      </c>
      <c r="M456" t="s">
        <v>1746</v>
      </c>
      <c r="N456" t="s">
        <v>1743</v>
      </c>
      <c r="O456" t="s">
        <v>28</v>
      </c>
      <c r="P456">
        <v>0.56000000000000005</v>
      </c>
      <c r="Q456">
        <v>0.69</v>
      </c>
      <c r="R456">
        <v>0.47</v>
      </c>
      <c r="S456">
        <v>10</v>
      </c>
      <c r="T456" t="s">
        <v>29</v>
      </c>
      <c r="U456" t="s">
        <v>66</v>
      </c>
      <c r="V456" t="s">
        <v>66</v>
      </c>
    </row>
    <row r="457" spans="1:22">
      <c r="A457" t="s">
        <v>1747</v>
      </c>
      <c r="B457">
        <v>33.511333299999997</v>
      </c>
      <c r="C457">
        <v>-116.792</v>
      </c>
      <c r="D457">
        <v>4.0599999999999996</v>
      </c>
      <c r="E457">
        <v>0.41</v>
      </c>
      <c r="F457" t="s">
        <v>23</v>
      </c>
      <c r="G457">
        <v>14</v>
      </c>
      <c r="H457">
        <v>101</v>
      </c>
      <c r="I457">
        <v>7.0680000000000007E-2</v>
      </c>
      <c r="J457">
        <v>0.14000000000000001</v>
      </c>
      <c r="K457" t="s">
        <v>31</v>
      </c>
      <c r="L457" t="s">
        <v>1748</v>
      </c>
      <c r="M457" t="s">
        <v>1749</v>
      </c>
      <c r="N457" t="s">
        <v>137</v>
      </c>
      <c r="O457" t="s">
        <v>28</v>
      </c>
      <c r="P457">
        <v>0.27</v>
      </c>
      <c r="Q457">
        <v>0.64</v>
      </c>
      <c r="R457">
        <v>8.3000000000000004E-2</v>
      </c>
      <c r="S457">
        <v>8</v>
      </c>
      <c r="T457" t="s">
        <v>129</v>
      </c>
      <c r="U457" t="s">
        <v>31</v>
      </c>
      <c r="V457" t="s">
        <v>31</v>
      </c>
    </row>
    <row r="458" spans="1:22">
      <c r="A458" t="s">
        <v>1750</v>
      </c>
      <c r="B458">
        <v>35.8429985</v>
      </c>
      <c r="C458">
        <v>-120.39450069999999</v>
      </c>
      <c r="D458">
        <v>6.26</v>
      </c>
      <c r="E458">
        <v>2.87</v>
      </c>
      <c r="F458" t="s">
        <v>56</v>
      </c>
      <c r="G458">
        <v>55</v>
      </c>
      <c r="H458">
        <v>78</v>
      </c>
      <c r="I458">
        <v>3.5220000000000001E-2</v>
      </c>
      <c r="J458">
        <v>0.08</v>
      </c>
      <c r="K458" t="s">
        <v>66</v>
      </c>
      <c r="L458" t="s">
        <v>1751</v>
      </c>
      <c r="M458" t="s">
        <v>1752</v>
      </c>
      <c r="N458" t="s">
        <v>1753</v>
      </c>
      <c r="O458" t="s">
        <v>28</v>
      </c>
      <c r="P458">
        <v>0.17</v>
      </c>
      <c r="Q458">
        <v>0.3</v>
      </c>
      <c r="R458">
        <v>0.14000000000000001</v>
      </c>
      <c r="S458">
        <v>53</v>
      </c>
      <c r="T458" t="s">
        <v>29</v>
      </c>
      <c r="U458" t="s">
        <v>66</v>
      </c>
      <c r="V458" t="s">
        <v>66</v>
      </c>
    </row>
    <row r="459" spans="1:22">
      <c r="A459" t="s">
        <v>1754</v>
      </c>
      <c r="B459">
        <v>61.395000000000003</v>
      </c>
      <c r="C459">
        <v>-150.1224</v>
      </c>
      <c r="D459">
        <v>20.100000000000001</v>
      </c>
      <c r="E459">
        <v>3</v>
      </c>
      <c r="F459" t="s">
        <v>23</v>
      </c>
      <c r="J459">
        <v>1.06</v>
      </c>
      <c r="K459" t="s">
        <v>24</v>
      </c>
      <c r="L459" t="s">
        <v>1755</v>
      </c>
      <c r="M459" t="s">
        <v>1756</v>
      </c>
      <c r="N459" t="s">
        <v>392</v>
      </c>
      <c r="O459" t="s">
        <v>28</v>
      </c>
      <c r="Q459">
        <v>0.4</v>
      </c>
      <c r="T459" t="s">
        <v>29</v>
      </c>
      <c r="U459" t="s">
        <v>24</v>
      </c>
      <c r="V459" t="s">
        <v>24</v>
      </c>
    </row>
    <row r="460" spans="1:22">
      <c r="A460" t="s">
        <v>1757</v>
      </c>
      <c r="B460">
        <v>47.46</v>
      </c>
      <c r="C460">
        <v>-122.70416666666701</v>
      </c>
      <c r="D460">
        <v>-0.24</v>
      </c>
      <c r="E460">
        <v>1.25</v>
      </c>
      <c r="F460" t="s">
        <v>23</v>
      </c>
      <c r="G460">
        <v>3</v>
      </c>
      <c r="H460">
        <v>354</v>
      </c>
      <c r="J460">
        <v>0.02</v>
      </c>
      <c r="K460" t="s">
        <v>595</v>
      </c>
      <c r="L460" t="s">
        <v>1758</v>
      </c>
      <c r="M460" t="s">
        <v>1759</v>
      </c>
      <c r="N460" t="s">
        <v>1760</v>
      </c>
      <c r="O460" t="s">
        <v>1559</v>
      </c>
      <c r="P460">
        <v>4.66</v>
      </c>
      <c r="Q460">
        <v>31.61</v>
      </c>
      <c r="R460">
        <v>0.19337915085733601</v>
      </c>
      <c r="S460">
        <v>2</v>
      </c>
      <c r="T460" t="s">
        <v>129</v>
      </c>
      <c r="U460" t="s">
        <v>595</v>
      </c>
      <c r="V460" t="s">
        <v>595</v>
      </c>
    </row>
    <row r="461" spans="1:22">
      <c r="A461" t="s">
        <v>1761</v>
      </c>
      <c r="B461">
        <v>61.391199999999998</v>
      </c>
      <c r="C461">
        <v>-146.5658</v>
      </c>
      <c r="D461">
        <v>20</v>
      </c>
      <c r="E461">
        <v>1.8</v>
      </c>
      <c r="F461" t="s">
        <v>23</v>
      </c>
      <c r="J461">
        <v>0.75</v>
      </c>
      <c r="K461" t="s">
        <v>24</v>
      </c>
      <c r="L461" t="s">
        <v>1762</v>
      </c>
      <c r="M461" t="s">
        <v>1763</v>
      </c>
      <c r="N461" t="s">
        <v>1764</v>
      </c>
      <c r="O461" t="s">
        <v>28</v>
      </c>
      <c r="Q461">
        <v>0.3</v>
      </c>
      <c r="T461" t="s">
        <v>29</v>
      </c>
      <c r="U461" t="s">
        <v>24</v>
      </c>
      <c r="V461" t="s">
        <v>24</v>
      </c>
    </row>
    <row r="462" spans="1:22">
      <c r="A462" t="s">
        <v>1765</v>
      </c>
      <c r="B462">
        <v>34.988666700000003</v>
      </c>
      <c r="C462">
        <v>-118.18300000000001</v>
      </c>
      <c r="D462">
        <v>-0.8</v>
      </c>
      <c r="E462">
        <v>1.54</v>
      </c>
      <c r="F462" t="s">
        <v>23</v>
      </c>
      <c r="G462">
        <v>17</v>
      </c>
      <c r="H462">
        <v>53</v>
      </c>
      <c r="I462">
        <v>0.1158</v>
      </c>
      <c r="J462">
        <v>0.14000000000000001</v>
      </c>
      <c r="K462" t="s">
        <v>31</v>
      </c>
      <c r="L462" t="s">
        <v>1766</v>
      </c>
      <c r="M462" t="s">
        <v>1767</v>
      </c>
      <c r="N462" t="s">
        <v>705</v>
      </c>
      <c r="O462" t="s">
        <v>706</v>
      </c>
      <c r="P462">
        <v>0.31</v>
      </c>
      <c r="Q462">
        <v>31.61</v>
      </c>
      <c r="R462">
        <v>0.13600000000000001</v>
      </c>
      <c r="S462">
        <v>36</v>
      </c>
      <c r="T462" t="s">
        <v>129</v>
      </c>
      <c r="U462" t="s">
        <v>31</v>
      </c>
      <c r="V462" t="s">
        <v>31</v>
      </c>
    </row>
    <row r="463" spans="1:22">
      <c r="A463" t="s">
        <v>1768</v>
      </c>
      <c r="B463">
        <v>33.510333299999999</v>
      </c>
      <c r="C463">
        <v>-116.7923333</v>
      </c>
      <c r="D463">
        <v>3.6</v>
      </c>
      <c r="E463">
        <v>0.95</v>
      </c>
      <c r="F463" t="s">
        <v>23</v>
      </c>
      <c r="G463">
        <v>37</v>
      </c>
      <c r="H463">
        <v>36</v>
      </c>
      <c r="I463">
        <v>7.1620000000000003E-2</v>
      </c>
      <c r="J463">
        <v>0.2</v>
      </c>
      <c r="K463" t="s">
        <v>31</v>
      </c>
      <c r="L463" t="s">
        <v>1769</v>
      </c>
      <c r="M463" t="s">
        <v>1770</v>
      </c>
      <c r="N463" t="s">
        <v>137</v>
      </c>
      <c r="O463" t="s">
        <v>28</v>
      </c>
      <c r="P463">
        <v>0.21</v>
      </c>
      <c r="Q463">
        <v>0.81</v>
      </c>
      <c r="R463">
        <v>0.115</v>
      </c>
      <c r="S463">
        <v>24</v>
      </c>
      <c r="T463" t="s">
        <v>29</v>
      </c>
      <c r="U463" t="s">
        <v>31</v>
      </c>
      <c r="V463" t="s">
        <v>31</v>
      </c>
    </row>
    <row r="464" spans="1:22">
      <c r="A464" t="s">
        <v>1771</v>
      </c>
      <c r="B464">
        <v>32.686500000000002</v>
      </c>
      <c r="C464">
        <v>-115.7071667</v>
      </c>
      <c r="D464">
        <v>16.989999999999998</v>
      </c>
      <c r="E464">
        <v>1.48</v>
      </c>
      <c r="F464" t="s">
        <v>23</v>
      </c>
      <c r="G464">
        <v>12</v>
      </c>
      <c r="H464">
        <v>229</v>
      </c>
      <c r="I464">
        <v>7.5209999999999999E-2</v>
      </c>
      <c r="J464">
        <v>0.28000000000000003</v>
      </c>
      <c r="K464" t="s">
        <v>31</v>
      </c>
      <c r="L464" t="s">
        <v>1772</v>
      </c>
      <c r="M464" t="s">
        <v>1773</v>
      </c>
      <c r="N464" t="s">
        <v>1774</v>
      </c>
      <c r="O464" t="s">
        <v>28</v>
      </c>
      <c r="P464">
        <v>1.68</v>
      </c>
      <c r="Q464">
        <v>1.07</v>
      </c>
      <c r="R464">
        <v>0.27</v>
      </c>
      <c r="S464">
        <v>14</v>
      </c>
      <c r="T464" t="s">
        <v>29</v>
      </c>
      <c r="U464" t="s">
        <v>31</v>
      </c>
      <c r="V464" t="s">
        <v>31</v>
      </c>
    </row>
    <row r="465" spans="1:22">
      <c r="A465" t="s">
        <v>1775</v>
      </c>
      <c r="B465">
        <v>35.9153333</v>
      </c>
      <c r="C465">
        <v>-117.6243333</v>
      </c>
      <c r="D465">
        <v>10.23</v>
      </c>
      <c r="E465">
        <v>1.02</v>
      </c>
      <c r="F465" t="s">
        <v>23</v>
      </c>
      <c r="G465">
        <v>12</v>
      </c>
      <c r="H465">
        <v>125</v>
      </c>
      <c r="I465">
        <v>2.7400000000000001E-2</v>
      </c>
      <c r="J465">
        <v>0.11</v>
      </c>
      <c r="K465" t="s">
        <v>31</v>
      </c>
      <c r="L465" t="s">
        <v>1776</v>
      </c>
      <c r="M465" t="s">
        <v>1777</v>
      </c>
      <c r="N465" t="s">
        <v>1778</v>
      </c>
      <c r="O465" t="s">
        <v>28</v>
      </c>
      <c r="P465">
        <v>0.61</v>
      </c>
      <c r="Q465">
        <v>0.6</v>
      </c>
      <c r="R465">
        <v>0.246</v>
      </c>
      <c r="S465">
        <v>11</v>
      </c>
      <c r="T465" t="s">
        <v>129</v>
      </c>
      <c r="U465" t="s">
        <v>31</v>
      </c>
      <c r="V465" t="s">
        <v>31</v>
      </c>
    </row>
    <row r="466" spans="1:22">
      <c r="A466" t="s">
        <v>1779</v>
      </c>
      <c r="B466">
        <v>19.205333700000001</v>
      </c>
      <c r="C466">
        <v>-155.3970032</v>
      </c>
      <c r="D466">
        <v>31.26</v>
      </c>
      <c r="E466">
        <v>1.76</v>
      </c>
      <c r="F466" t="s">
        <v>56</v>
      </c>
      <c r="G466">
        <v>22</v>
      </c>
      <c r="H466">
        <v>167</v>
      </c>
      <c r="I466">
        <v>3.2000000000000001E-2</v>
      </c>
      <c r="J466">
        <v>0.14000000000000001</v>
      </c>
      <c r="K466" t="s">
        <v>57</v>
      </c>
      <c r="L466" t="s">
        <v>1780</v>
      </c>
      <c r="M466" t="s">
        <v>1781</v>
      </c>
      <c r="N466" t="s">
        <v>1782</v>
      </c>
      <c r="O466" t="s">
        <v>28</v>
      </c>
      <c r="P466">
        <v>0.96</v>
      </c>
      <c r="Q466">
        <v>0.81</v>
      </c>
      <c r="R466">
        <v>0.13</v>
      </c>
      <c r="S466">
        <v>4</v>
      </c>
      <c r="T466" t="s">
        <v>29</v>
      </c>
      <c r="U466" t="s">
        <v>57</v>
      </c>
      <c r="V466" t="s">
        <v>57</v>
      </c>
    </row>
    <row r="467" spans="1:22">
      <c r="A467" t="s">
        <v>1783</v>
      </c>
      <c r="B467">
        <v>61.487400000000001</v>
      </c>
      <c r="C467">
        <v>-149.91730000000001</v>
      </c>
      <c r="D467">
        <v>33.4</v>
      </c>
      <c r="E467">
        <v>2</v>
      </c>
      <c r="F467" t="s">
        <v>23</v>
      </c>
      <c r="J467">
        <v>0.61</v>
      </c>
      <c r="K467" t="s">
        <v>24</v>
      </c>
      <c r="L467" t="s">
        <v>1784</v>
      </c>
      <c r="M467" t="s">
        <v>1785</v>
      </c>
      <c r="N467" t="s">
        <v>1786</v>
      </c>
      <c r="O467" t="s">
        <v>28</v>
      </c>
      <c r="Q467">
        <v>0.1</v>
      </c>
      <c r="T467" t="s">
        <v>29</v>
      </c>
      <c r="U467" t="s">
        <v>24</v>
      </c>
      <c r="V467" t="s">
        <v>24</v>
      </c>
    </row>
    <row r="468" spans="1:22">
      <c r="A468" t="s">
        <v>1787</v>
      </c>
      <c r="B468">
        <v>61.41</v>
      </c>
      <c r="C468">
        <v>-149.98580000000001</v>
      </c>
      <c r="D468">
        <v>34.1</v>
      </c>
      <c r="E468">
        <v>1.5</v>
      </c>
      <c r="F468" t="s">
        <v>23</v>
      </c>
      <c r="J468">
        <v>0.73</v>
      </c>
      <c r="K468" t="s">
        <v>24</v>
      </c>
      <c r="L468" t="s">
        <v>1788</v>
      </c>
      <c r="M468" t="s">
        <v>1789</v>
      </c>
      <c r="N468" t="s">
        <v>1790</v>
      </c>
      <c r="O468" t="s">
        <v>28</v>
      </c>
      <c r="Q468">
        <v>0.3</v>
      </c>
      <c r="T468" t="s">
        <v>29</v>
      </c>
      <c r="U468" t="s">
        <v>24</v>
      </c>
      <c r="V468" t="s">
        <v>24</v>
      </c>
    </row>
    <row r="469" spans="1:22">
      <c r="A469" t="s">
        <v>1791</v>
      </c>
      <c r="B469">
        <v>38.400300000000001</v>
      </c>
      <c r="C469">
        <v>-118.92140000000001</v>
      </c>
      <c r="D469">
        <v>7.9</v>
      </c>
      <c r="E469">
        <v>0.9</v>
      </c>
      <c r="F469" t="s">
        <v>23</v>
      </c>
      <c r="G469">
        <v>8</v>
      </c>
      <c r="H469">
        <v>170.18</v>
      </c>
      <c r="I469">
        <v>0.13500000000000001</v>
      </c>
      <c r="J469">
        <v>8.48E-2</v>
      </c>
      <c r="K469" t="s">
        <v>82</v>
      </c>
      <c r="L469" t="s">
        <v>1792</v>
      </c>
      <c r="M469" t="s">
        <v>1793</v>
      </c>
      <c r="N469" t="s">
        <v>1517</v>
      </c>
      <c r="O469" t="s">
        <v>28</v>
      </c>
      <c r="Q469">
        <v>2.1</v>
      </c>
      <c r="R469">
        <v>0.3</v>
      </c>
      <c r="S469">
        <v>4</v>
      </c>
      <c r="T469" t="s">
        <v>129</v>
      </c>
      <c r="U469" t="s">
        <v>82</v>
      </c>
      <c r="V469" t="s">
        <v>82</v>
      </c>
    </row>
    <row r="470" spans="1:22">
      <c r="A470" t="s">
        <v>1794</v>
      </c>
      <c r="B470">
        <v>36.7136</v>
      </c>
      <c r="C470">
        <v>-116.3165</v>
      </c>
      <c r="D470">
        <v>9.1</v>
      </c>
      <c r="E470">
        <v>-0.5</v>
      </c>
      <c r="F470" t="s">
        <v>23</v>
      </c>
      <c r="G470">
        <v>10</v>
      </c>
      <c r="H470">
        <v>112.92</v>
      </c>
      <c r="I470">
        <v>5.0999999999999997E-2</v>
      </c>
      <c r="J470">
        <v>9.01E-2</v>
      </c>
      <c r="K470" t="s">
        <v>82</v>
      </c>
      <c r="L470" t="s">
        <v>1795</v>
      </c>
      <c r="M470" t="s">
        <v>1796</v>
      </c>
      <c r="N470" t="s">
        <v>1797</v>
      </c>
      <c r="O470" t="s">
        <v>28</v>
      </c>
      <c r="Q470">
        <v>2.1</v>
      </c>
      <c r="R470">
        <v>0.67</v>
      </c>
      <c r="S470">
        <v>5</v>
      </c>
      <c r="T470" t="s">
        <v>129</v>
      </c>
      <c r="U470" t="s">
        <v>82</v>
      </c>
      <c r="V470" t="s">
        <v>82</v>
      </c>
    </row>
    <row r="471" spans="1:22">
      <c r="A471" t="s">
        <v>1798</v>
      </c>
      <c r="B471">
        <v>38.713999999999999</v>
      </c>
      <c r="C471">
        <v>-119.589</v>
      </c>
      <c r="D471">
        <v>10.8</v>
      </c>
      <c r="E471">
        <v>0.6</v>
      </c>
      <c r="F471" t="s">
        <v>23</v>
      </c>
      <c r="G471">
        <v>4</v>
      </c>
      <c r="H471">
        <v>167.25</v>
      </c>
      <c r="I471">
        <v>0.24099999999999999</v>
      </c>
      <c r="J471">
        <v>1.12E-2</v>
      </c>
      <c r="K471" t="s">
        <v>82</v>
      </c>
      <c r="L471" t="s">
        <v>1799</v>
      </c>
      <c r="M471" t="s">
        <v>1800</v>
      </c>
      <c r="N471" t="s">
        <v>1801</v>
      </c>
      <c r="O471" t="s">
        <v>28</v>
      </c>
      <c r="Q471">
        <v>16.3</v>
      </c>
      <c r="R471">
        <v>0.17</v>
      </c>
      <c r="S471">
        <v>2</v>
      </c>
      <c r="T471" t="s">
        <v>129</v>
      </c>
      <c r="U471" t="s">
        <v>82</v>
      </c>
      <c r="V471" t="s">
        <v>82</v>
      </c>
    </row>
    <row r="472" spans="1:22">
      <c r="A472" t="s">
        <v>1802</v>
      </c>
      <c r="B472">
        <v>33.804166700000003</v>
      </c>
      <c r="C472">
        <v>-116.7688333</v>
      </c>
      <c r="D472">
        <v>12.2</v>
      </c>
      <c r="E472">
        <v>0.61</v>
      </c>
      <c r="F472" t="s">
        <v>23</v>
      </c>
      <c r="G472">
        <v>20</v>
      </c>
      <c r="H472">
        <v>103</v>
      </c>
      <c r="I472">
        <v>3.7760000000000002E-2</v>
      </c>
      <c r="J472">
        <v>0.08</v>
      </c>
      <c r="K472" t="s">
        <v>31</v>
      </c>
      <c r="L472" t="s">
        <v>1803</v>
      </c>
      <c r="M472" t="s">
        <v>1804</v>
      </c>
      <c r="N472" t="s">
        <v>1805</v>
      </c>
      <c r="O472" t="s">
        <v>28</v>
      </c>
      <c r="P472">
        <v>0.26</v>
      </c>
      <c r="Q472">
        <v>0.32</v>
      </c>
      <c r="R472">
        <v>0.105</v>
      </c>
      <c r="S472">
        <v>6</v>
      </c>
      <c r="T472" t="s">
        <v>129</v>
      </c>
      <c r="U472" t="s">
        <v>31</v>
      </c>
      <c r="V472" t="s">
        <v>31</v>
      </c>
    </row>
    <row r="473" spans="1:22">
      <c r="A473" t="s">
        <v>1806</v>
      </c>
      <c r="B473">
        <v>46.841666666666697</v>
      </c>
      <c r="C473">
        <v>-119.288166666667</v>
      </c>
      <c r="D473">
        <v>1.67</v>
      </c>
      <c r="E473">
        <v>1.38</v>
      </c>
      <c r="F473" t="s">
        <v>23</v>
      </c>
      <c r="G473">
        <v>20</v>
      </c>
      <c r="H473">
        <v>102</v>
      </c>
      <c r="J473">
        <v>0.16</v>
      </c>
      <c r="K473" t="s">
        <v>595</v>
      </c>
      <c r="L473" t="s">
        <v>1807</v>
      </c>
      <c r="M473" t="s">
        <v>1808</v>
      </c>
      <c r="N473" t="s">
        <v>1809</v>
      </c>
      <c r="O473" t="s">
        <v>28</v>
      </c>
      <c r="P473">
        <v>0.32</v>
      </c>
      <c r="Q473">
        <v>0.65</v>
      </c>
      <c r="R473">
        <v>0.113090060756</v>
      </c>
      <c r="S473">
        <v>16</v>
      </c>
      <c r="T473" t="s">
        <v>129</v>
      </c>
      <c r="U473" t="s">
        <v>595</v>
      </c>
      <c r="V473" t="s">
        <v>595</v>
      </c>
    </row>
    <row r="474" spans="1:22">
      <c r="A474" t="s">
        <v>1810</v>
      </c>
      <c r="B474">
        <v>38.686</v>
      </c>
      <c r="C474">
        <v>-119.54349999999999</v>
      </c>
      <c r="D474">
        <v>6</v>
      </c>
      <c r="E474">
        <v>0.8</v>
      </c>
      <c r="F474" t="s">
        <v>23</v>
      </c>
      <c r="G474">
        <v>7</v>
      </c>
      <c r="H474">
        <v>91.27</v>
      </c>
      <c r="I474">
        <v>0.2</v>
      </c>
      <c r="J474">
        <v>0.1203</v>
      </c>
      <c r="K474" t="s">
        <v>82</v>
      </c>
      <c r="L474" t="s">
        <v>1811</v>
      </c>
      <c r="M474" t="s">
        <v>1812</v>
      </c>
      <c r="N474" t="s">
        <v>1813</v>
      </c>
      <c r="O474" t="s">
        <v>28</v>
      </c>
      <c r="Q474">
        <v>11.3</v>
      </c>
      <c r="R474">
        <v>0</v>
      </c>
      <c r="S474">
        <v>1</v>
      </c>
      <c r="T474" t="s">
        <v>129</v>
      </c>
      <c r="U474" t="s">
        <v>82</v>
      </c>
      <c r="V474" t="s">
        <v>82</v>
      </c>
    </row>
    <row r="475" spans="1:22">
      <c r="A475" t="s">
        <v>1814</v>
      </c>
      <c r="B475">
        <v>36.748166699999999</v>
      </c>
      <c r="C475">
        <v>-118.2885</v>
      </c>
      <c r="D475">
        <v>2.57</v>
      </c>
      <c r="E475">
        <v>1.31</v>
      </c>
      <c r="F475" t="s">
        <v>23</v>
      </c>
      <c r="G475">
        <v>22</v>
      </c>
      <c r="H475">
        <v>70</v>
      </c>
      <c r="I475">
        <v>0.309</v>
      </c>
      <c r="J475">
        <v>0.13</v>
      </c>
      <c r="K475" t="s">
        <v>31</v>
      </c>
      <c r="L475" t="s">
        <v>1815</v>
      </c>
      <c r="M475" t="s">
        <v>1816</v>
      </c>
      <c r="N475" t="s">
        <v>1817</v>
      </c>
      <c r="O475" t="s">
        <v>28</v>
      </c>
      <c r="P475">
        <v>0.26</v>
      </c>
      <c r="Q475">
        <v>1.55</v>
      </c>
      <c r="R475">
        <v>0.155</v>
      </c>
      <c r="S475">
        <v>5</v>
      </c>
      <c r="T475" t="s">
        <v>129</v>
      </c>
      <c r="U475" t="s">
        <v>31</v>
      </c>
      <c r="V475" t="s">
        <v>31</v>
      </c>
    </row>
    <row r="476" spans="1:22">
      <c r="A476" t="s">
        <v>1818</v>
      </c>
      <c r="B476">
        <v>19.320166700000001</v>
      </c>
      <c r="C476">
        <v>-155.2643333</v>
      </c>
      <c r="D476">
        <v>6.79</v>
      </c>
      <c r="E476">
        <v>2.2400000000000002</v>
      </c>
      <c r="F476" t="s">
        <v>23</v>
      </c>
      <c r="G476">
        <v>26</v>
      </c>
      <c r="H476">
        <v>102</v>
      </c>
      <c r="I476">
        <v>3.7990000000000003E-2</v>
      </c>
      <c r="J476">
        <v>0.08</v>
      </c>
      <c r="K476" t="s">
        <v>57</v>
      </c>
      <c r="L476" t="s">
        <v>1819</v>
      </c>
      <c r="M476" t="s">
        <v>1820</v>
      </c>
      <c r="N476" t="s">
        <v>1821</v>
      </c>
      <c r="O476" t="s">
        <v>28</v>
      </c>
      <c r="P476">
        <v>0.28999999999999998</v>
      </c>
      <c r="Q476">
        <v>0.71</v>
      </c>
      <c r="R476">
        <v>0.19</v>
      </c>
      <c r="S476">
        <v>21</v>
      </c>
      <c r="T476" t="s">
        <v>129</v>
      </c>
      <c r="U476" t="s">
        <v>57</v>
      </c>
      <c r="V476" t="s">
        <v>57</v>
      </c>
    </row>
    <row r="477" spans="1:22">
      <c r="A477" t="s">
        <v>1822</v>
      </c>
      <c r="B477">
        <v>38.816001900000003</v>
      </c>
      <c r="C477">
        <v>-122.82316590000001</v>
      </c>
      <c r="D477">
        <v>1.83</v>
      </c>
      <c r="E477">
        <v>2.27</v>
      </c>
      <c r="F477" t="s">
        <v>56</v>
      </c>
      <c r="G477">
        <v>37</v>
      </c>
      <c r="H477">
        <v>37</v>
      </c>
      <c r="I477">
        <v>8.5330000000000007E-3</v>
      </c>
      <c r="J477">
        <v>0.04</v>
      </c>
      <c r="K477" t="s">
        <v>66</v>
      </c>
      <c r="L477" t="s">
        <v>1823</v>
      </c>
      <c r="M477" t="s">
        <v>1824</v>
      </c>
      <c r="N477" t="s">
        <v>535</v>
      </c>
      <c r="O477" t="s">
        <v>28</v>
      </c>
      <c r="P477">
        <v>0.15</v>
      </c>
      <c r="Q477">
        <v>0.23</v>
      </c>
      <c r="R477">
        <v>0.13</v>
      </c>
      <c r="S477">
        <v>17</v>
      </c>
      <c r="T477" t="s">
        <v>29</v>
      </c>
      <c r="U477" t="s">
        <v>66</v>
      </c>
      <c r="V477" t="s">
        <v>66</v>
      </c>
    </row>
    <row r="478" spans="1:22">
      <c r="A478" t="s">
        <v>1825</v>
      </c>
      <c r="B478">
        <v>61.387099999999997</v>
      </c>
      <c r="C478">
        <v>-150.07560000000001</v>
      </c>
      <c r="D478">
        <v>32.1</v>
      </c>
      <c r="E478">
        <v>1.8</v>
      </c>
      <c r="F478" t="s">
        <v>23</v>
      </c>
      <c r="J478">
        <v>0.61</v>
      </c>
      <c r="K478" t="s">
        <v>24</v>
      </c>
      <c r="L478" t="s">
        <v>1826</v>
      </c>
      <c r="M478" t="s">
        <v>1827</v>
      </c>
      <c r="N478" t="s">
        <v>392</v>
      </c>
      <c r="O478" t="s">
        <v>28</v>
      </c>
      <c r="Q478">
        <v>0.2</v>
      </c>
      <c r="T478" t="s">
        <v>29</v>
      </c>
      <c r="U478" t="s">
        <v>24</v>
      </c>
      <c r="V478" t="s">
        <v>24</v>
      </c>
    </row>
    <row r="479" spans="1:22">
      <c r="A479" t="s">
        <v>1828</v>
      </c>
      <c r="B479">
        <v>37.119700000000002</v>
      </c>
      <c r="C479">
        <v>-116.26090000000001</v>
      </c>
      <c r="D479">
        <v>7.1</v>
      </c>
      <c r="E479">
        <v>0</v>
      </c>
      <c r="F479" t="s">
        <v>23</v>
      </c>
      <c r="G479">
        <v>24</v>
      </c>
      <c r="H479">
        <v>144.97999999999999</v>
      </c>
      <c r="I479">
        <v>1.7000000000000001E-2</v>
      </c>
      <c r="J479">
        <v>0.1837</v>
      </c>
      <c r="K479" t="s">
        <v>82</v>
      </c>
      <c r="L479" t="s">
        <v>1829</v>
      </c>
      <c r="M479" t="s">
        <v>1830</v>
      </c>
      <c r="N479" t="s">
        <v>1831</v>
      </c>
      <c r="O479" t="s">
        <v>28</v>
      </c>
      <c r="Q479">
        <v>1</v>
      </c>
      <c r="R479">
        <v>0.39</v>
      </c>
      <c r="S479">
        <v>13</v>
      </c>
      <c r="T479" t="s">
        <v>129</v>
      </c>
      <c r="U479" t="s">
        <v>82</v>
      </c>
      <c r="V479" t="s">
        <v>82</v>
      </c>
    </row>
    <row r="480" spans="1:22">
      <c r="A480" t="s">
        <v>1832</v>
      </c>
      <c r="B480">
        <v>62.112299999999998</v>
      </c>
      <c r="C480">
        <v>-149.31180000000001</v>
      </c>
      <c r="D480">
        <v>19.100000000000001</v>
      </c>
      <c r="E480">
        <v>1.4</v>
      </c>
      <c r="F480" t="s">
        <v>23</v>
      </c>
      <c r="J480">
        <v>1.05</v>
      </c>
      <c r="K480" t="s">
        <v>24</v>
      </c>
      <c r="L480" t="s">
        <v>1833</v>
      </c>
      <c r="M480" t="s">
        <v>1834</v>
      </c>
      <c r="N480" t="s">
        <v>1835</v>
      </c>
      <c r="O480" t="s">
        <v>28</v>
      </c>
      <c r="Q480">
        <v>0.5</v>
      </c>
      <c r="T480" t="s">
        <v>29</v>
      </c>
      <c r="U480" t="s">
        <v>24</v>
      </c>
      <c r="V480" t="s">
        <v>24</v>
      </c>
    </row>
    <row r="481" spans="1:22">
      <c r="A481" t="s">
        <v>1836</v>
      </c>
      <c r="B481">
        <v>64.213800000000006</v>
      </c>
      <c r="C481">
        <v>-148.0915</v>
      </c>
      <c r="D481">
        <v>9.5</v>
      </c>
      <c r="E481">
        <v>1.4</v>
      </c>
      <c r="F481" t="s">
        <v>23</v>
      </c>
      <c r="J481">
        <v>0.76</v>
      </c>
      <c r="K481" t="s">
        <v>24</v>
      </c>
      <c r="L481" t="s">
        <v>1837</v>
      </c>
      <c r="M481" t="s">
        <v>1838</v>
      </c>
      <c r="N481" t="s">
        <v>1839</v>
      </c>
      <c r="O481" t="s">
        <v>28</v>
      </c>
      <c r="Q481">
        <v>0.4</v>
      </c>
      <c r="T481" t="s">
        <v>29</v>
      </c>
      <c r="U481" t="s">
        <v>24</v>
      </c>
      <c r="V481" t="s">
        <v>24</v>
      </c>
    </row>
    <row r="482" spans="1:22">
      <c r="A482" t="s">
        <v>1840</v>
      </c>
      <c r="B482">
        <v>38.568666700000001</v>
      </c>
      <c r="C482">
        <v>-112.2543333</v>
      </c>
      <c r="D482">
        <v>-0.86</v>
      </c>
      <c r="E482">
        <v>1.83</v>
      </c>
      <c r="F482" t="s">
        <v>23</v>
      </c>
      <c r="G482">
        <v>9</v>
      </c>
      <c r="H482">
        <v>85</v>
      </c>
      <c r="I482">
        <v>7.2760000000000005E-2</v>
      </c>
      <c r="J482">
        <v>0.12</v>
      </c>
      <c r="K482" t="s">
        <v>160</v>
      </c>
      <c r="L482" t="s">
        <v>1841</v>
      </c>
      <c r="M482" t="s">
        <v>1842</v>
      </c>
      <c r="N482" t="s">
        <v>163</v>
      </c>
      <c r="O482" t="s">
        <v>28</v>
      </c>
      <c r="P482">
        <v>0.63</v>
      </c>
      <c r="Q482">
        <v>0.4</v>
      </c>
      <c r="R482">
        <v>0.34599999999999997</v>
      </c>
      <c r="S482">
        <v>2</v>
      </c>
      <c r="T482" t="s">
        <v>129</v>
      </c>
      <c r="U482" t="s">
        <v>160</v>
      </c>
      <c r="V482" t="s">
        <v>160</v>
      </c>
    </row>
    <row r="483" spans="1:22">
      <c r="A483" t="s">
        <v>1843</v>
      </c>
      <c r="B483">
        <v>38.565666700000001</v>
      </c>
      <c r="C483">
        <v>-112.26166670000001</v>
      </c>
      <c r="D483">
        <v>-2.08</v>
      </c>
      <c r="E483">
        <v>1.32</v>
      </c>
      <c r="F483" t="s">
        <v>23</v>
      </c>
      <c r="G483">
        <v>9</v>
      </c>
      <c r="H483">
        <v>91</v>
      </c>
      <c r="I483">
        <v>7.2989999999999999E-2</v>
      </c>
      <c r="J483">
        <v>0.12</v>
      </c>
      <c r="K483" t="s">
        <v>160</v>
      </c>
      <c r="L483" t="s">
        <v>1844</v>
      </c>
      <c r="M483" t="s">
        <v>1845</v>
      </c>
      <c r="N483" t="s">
        <v>1846</v>
      </c>
      <c r="O483" t="s">
        <v>28</v>
      </c>
      <c r="P483">
        <v>0.43</v>
      </c>
      <c r="Q483">
        <v>0.57999999999999996</v>
      </c>
      <c r="R483">
        <v>0.34</v>
      </c>
      <c r="S483">
        <v>2</v>
      </c>
      <c r="T483" t="s">
        <v>129</v>
      </c>
      <c r="U483" t="s">
        <v>160</v>
      </c>
      <c r="V483" t="s">
        <v>160</v>
      </c>
    </row>
    <row r="484" spans="1:22">
      <c r="A484" t="s">
        <v>1847</v>
      </c>
      <c r="B484">
        <v>33.5015</v>
      </c>
      <c r="C484">
        <v>-116.7955</v>
      </c>
      <c r="D484">
        <v>4.5199999999999996</v>
      </c>
      <c r="E484">
        <v>1.1399999999999999</v>
      </c>
      <c r="F484" t="s">
        <v>23</v>
      </c>
      <c r="G484">
        <v>48</v>
      </c>
      <c r="H484">
        <v>31</v>
      </c>
      <c r="I484">
        <v>1.157E-2</v>
      </c>
      <c r="J484">
        <v>0.19</v>
      </c>
      <c r="K484" t="s">
        <v>31</v>
      </c>
      <c r="L484" t="s">
        <v>1848</v>
      </c>
      <c r="M484" t="s">
        <v>1849</v>
      </c>
      <c r="N484" t="s">
        <v>329</v>
      </c>
      <c r="O484" t="s">
        <v>28</v>
      </c>
      <c r="P484">
        <v>0.18</v>
      </c>
      <c r="Q484">
        <v>0.43</v>
      </c>
      <c r="R484">
        <v>0.13200000000000001</v>
      </c>
      <c r="S484">
        <v>26</v>
      </c>
      <c r="T484" t="s">
        <v>129</v>
      </c>
      <c r="U484" t="s">
        <v>31</v>
      </c>
      <c r="V484" t="s">
        <v>31</v>
      </c>
    </row>
    <row r="485" spans="1:22">
      <c r="A485" t="s">
        <v>1850</v>
      </c>
      <c r="B485">
        <v>63.464700000000001</v>
      </c>
      <c r="C485">
        <v>-147.97069999999999</v>
      </c>
      <c r="D485">
        <v>0</v>
      </c>
      <c r="E485">
        <v>1.6</v>
      </c>
      <c r="F485" t="s">
        <v>23</v>
      </c>
      <c r="J485">
        <v>0.78</v>
      </c>
      <c r="K485" t="s">
        <v>24</v>
      </c>
      <c r="L485" t="s">
        <v>1851</v>
      </c>
      <c r="M485" t="s">
        <v>1852</v>
      </c>
      <c r="N485" t="s">
        <v>1853</v>
      </c>
      <c r="O485" t="s">
        <v>28</v>
      </c>
      <c r="Q485">
        <v>0.4</v>
      </c>
      <c r="T485" t="s">
        <v>29</v>
      </c>
      <c r="U485" t="s">
        <v>24</v>
      </c>
      <c r="V485" t="s">
        <v>24</v>
      </c>
    </row>
    <row r="486" spans="1:22">
      <c r="A486" t="s">
        <v>1854</v>
      </c>
      <c r="B486">
        <v>35.915500000000002</v>
      </c>
      <c r="C486">
        <v>-117.23050000000001</v>
      </c>
      <c r="D486">
        <v>6.33</v>
      </c>
      <c r="E486">
        <v>1.51</v>
      </c>
      <c r="F486" t="s">
        <v>23</v>
      </c>
      <c r="G486">
        <v>13</v>
      </c>
      <c r="H486">
        <v>150</v>
      </c>
      <c r="I486">
        <v>4.9390000000000003E-2</v>
      </c>
      <c r="J486">
        <v>0.15</v>
      </c>
      <c r="K486" t="s">
        <v>31</v>
      </c>
      <c r="L486" t="s">
        <v>1855</v>
      </c>
      <c r="M486" t="s">
        <v>1856</v>
      </c>
      <c r="N486" t="s">
        <v>1857</v>
      </c>
      <c r="O486" t="s">
        <v>28</v>
      </c>
      <c r="P486">
        <v>0.41</v>
      </c>
      <c r="Q486">
        <v>0.56000000000000005</v>
      </c>
      <c r="R486">
        <v>0.106</v>
      </c>
      <c r="S486">
        <v>9</v>
      </c>
      <c r="T486" t="s">
        <v>129</v>
      </c>
      <c r="U486" t="s">
        <v>31</v>
      </c>
      <c r="V486" t="s">
        <v>31</v>
      </c>
    </row>
    <row r="487" spans="1:22">
      <c r="A487" t="s">
        <v>1858</v>
      </c>
      <c r="B487">
        <v>37.259300000000003</v>
      </c>
      <c r="C487">
        <v>-114.72069999999999</v>
      </c>
      <c r="D487">
        <v>6.4</v>
      </c>
      <c r="E487">
        <v>1.3</v>
      </c>
      <c r="F487" t="s">
        <v>23</v>
      </c>
      <c r="G487">
        <v>13</v>
      </c>
      <c r="H487">
        <v>103.51</v>
      </c>
      <c r="I487">
        <v>0.30099999999999999</v>
      </c>
      <c r="J487">
        <v>0.16439999999999999</v>
      </c>
      <c r="K487" t="s">
        <v>82</v>
      </c>
      <c r="L487" t="s">
        <v>1859</v>
      </c>
      <c r="M487" t="s">
        <v>1860</v>
      </c>
      <c r="N487" t="s">
        <v>1861</v>
      </c>
      <c r="O487" t="s">
        <v>28</v>
      </c>
      <c r="Q487">
        <v>13.4</v>
      </c>
      <c r="R487">
        <v>0.2</v>
      </c>
      <c r="S487">
        <v>5</v>
      </c>
      <c r="T487" t="s">
        <v>129</v>
      </c>
      <c r="U487" t="s">
        <v>82</v>
      </c>
      <c r="V487" t="s">
        <v>82</v>
      </c>
    </row>
    <row r="488" spans="1:22">
      <c r="A488" t="s">
        <v>1862</v>
      </c>
      <c r="B488">
        <v>37.240200000000002</v>
      </c>
      <c r="C488">
        <v>-114.6923</v>
      </c>
      <c r="D488">
        <v>3.9</v>
      </c>
      <c r="E488">
        <v>1.9</v>
      </c>
      <c r="F488" t="s">
        <v>23</v>
      </c>
      <c r="G488">
        <v>23</v>
      </c>
      <c r="H488">
        <v>106.19</v>
      </c>
      <c r="I488">
        <v>0.33100000000000002</v>
      </c>
      <c r="J488">
        <v>0.1963</v>
      </c>
      <c r="K488" t="s">
        <v>82</v>
      </c>
      <c r="L488" t="s">
        <v>1863</v>
      </c>
      <c r="M488" t="s">
        <v>1864</v>
      </c>
      <c r="N488" t="s">
        <v>1865</v>
      </c>
      <c r="O488" t="s">
        <v>28</v>
      </c>
      <c r="Q488">
        <v>6.7</v>
      </c>
      <c r="R488">
        <v>0.25</v>
      </c>
      <c r="S488">
        <v>14</v>
      </c>
      <c r="T488" t="s">
        <v>129</v>
      </c>
      <c r="U488" t="s">
        <v>82</v>
      </c>
      <c r="V488" t="s">
        <v>82</v>
      </c>
    </row>
    <row r="489" spans="1:22">
      <c r="A489" t="s">
        <v>1866</v>
      </c>
      <c r="B489">
        <v>33.345666700000002</v>
      </c>
      <c r="C489">
        <v>-116.4171667</v>
      </c>
      <c r="D489">
        <v>12.62</v>
      </c>
      <c r="E489">
        <v>0.92</v>
      </c>
      <c r="F489" t="s">
        <v>23</v>
      </c>
      <c r="G489">
        <v>20</v>
      </c>
      <c r="H489">
        <v>145</v>
      </c>
      <c r="I489">
        <v>7.7259999999999995E-2</v>
      </c>
      <c r="J489">
        <v>0.2</v>
      </c>
      <c r="K489" t="s">
        <v>31</v>
      </c>
      <c r="L489" t="s">
        <v>1867</v>
      </c>
      <c r="M489" t="s">
        <v>1868</v>
      </c>
      <c r="N489" t="s">
        <v>1869</v>
      </c>
      <c r="O489" t="s">
        <v>28</v>
      </c>
      <c r="P489">
        <v>0.49</v>
      </c>
      <c r="Q489">
        <v>0.92</v>
      </c>
      <c r="R489">
        <v>0.18099999999999999</v>
      </c>
      <c r="S489">
        <v>14</v>
      </c>
      <c r="T489" t="s">
        <v>29</v>
      </c>
      <c r="U489" t="s">
        <v>31</v>
      </c>
      <c r="V489" t="s">
        <v>31</v>
      </c>
    </row>
    <row r="490" spans="1:22">
      <c r="A490" t="s">
        <v>1870</v>
      </c>
      <c r="B490">
        <v>38.329700000000003</v>
      </c>
      <c r="C490">
        <v>-118.5217</v>
      </c>
      <c r="D490">
        <v>8.6999999999999993</v>
      </c>
      <c r="E490">
        <v>0.4</v>
      </c>
      <c r="F490" t="s">
        <v>23</v>
      </c>
      <c r="G490">
        <v>6</v>
      </c>
      <c r="H490">
        <v>113.51</v>
      </c>
      <c r="I490">
        <v>0.08</v>
      </c>
      <c r="J490">
        <v>5.6500000000000002E-2</v>
      </c>
      <c r="K490" t="s">
        <v>82</v>
      </c>
      <c r="L490" t="s">
        <v>1871</v>
      </c>
      <c r="M490" t="s">
        <v>1872</v>
      </c>
      <c r="N490" t="s">
        <v>1554</v>
      </c>
      <c r="O490" t="s">
        <v>28</v>
      </c>
      <c r="Q490">
        <v>4.8</v>
      </c>
      <c r="R490">
        <v>0.38</v>
      </c>
      <c r="S490">
        <v>3</v>
      </c>
      <c r="T490" t="s">
        <v>129</v>
      </c>
      <c r="U490" t="s">
        <v>82</v>
      </c>
      <c r="V490" t="s">
        <v>82</v>
      </c>
    </row>
    <row r="491" spans="1:22">
      <c r="A491" t="s">
        <v>1873</v>
      </c>
      <c r="B491">
        <v>33.514666699999999</v>
      </c>
      <c r="C491">
        <v>-116.7985</v>
      </c>
      <c r="D491">
        <v>4.2</v>
      </c>
      <c r="E491">
        <v>0.99</v>
      </c>
      <c r="F491" t="s">
        <v>23</v>
      </c>
      <c r="G491">
        <v>28</v>
      </c>
      <c r="H491">
        <v>45</v>
      </c>
      <c r="I491">
        <v>2.7629999999999998E-3</v>
      </c>
      <c r="J491">
        <v>0.13</v>
      </c>
      <c r="K491" t="s">
        <v>31</v>
      </c>
      <c r="L491" t="s">
        <v>1874</v>
      </c>
      <c r="M491" t="s">
        <v>1875</v>
      </c>
      <c r="N491" t="s">
        <v>137</v>
      </c>
      <c r="O491" t="s">
        <v>28</v>
      </c>
      <c r="P491">
        <v>0.15</v>
      </c>
      <c r="Q491">
        <v>0.28000000000000003</v>
      </c>
      <c r="R491">
        <v>0.115</v>
      </c>
      <c r="S491">
        <v>17</v>
      </c>
      <c r="T491" t="s">
        <v>129</v>
      </c>
      <c r="U491" t="s">
        <v>31</v>
      </c>
      <c r="V491" t="s">
        <v>31</v>
      </c>
    </row>
    <row r="492" spans="1:22">
      <c r="A492" t="s">
        <v>1876</v>
      </c>
      <c r="B492">
        <v>61.327399999999997</v>
      </c>
      <c r="C492">
        <v>-150.14060000000001</v>
      </c>
      <c r="D492">
        <v>32.799999999999997</v>
      </c>
      <c r="E492">
        <v>1.6</v>
      </c>
      <c r="F492" t="s">
        <v>23</v>
      </c>
      <c r="J492">
        <v>0.98</v>
      </c>
      <c r="K492" t="s">
        <v>24</v>
      </c>
      <c r="L492" t="s">
        <v>1877</v>
      </c>
      <c r="M492" t="s">
        <v>1878</v>
      </c>
      <c r="N492" t="s">
        <v>427</v>
      </c>
      <c r="O492" t="s">
        <v>28</v>
      </c>
      <c r="Q492">
        <v>0.2</v>
      </c>
      <c r="T492" t="s">
        <v>29</v>
      </c>
      <c r="U492" t="s">
        <v>24</v>
      </c>
      <c r="V492" t="s">
        <v>24</v>
      </c>
    </row>
    <row r="493" spans="1:22">
      <c r="A493" t="s">
        <v>1879</v>
      </c>
      <c r="B493">
        <v>38.567166700000001</v>
      </c>
      <c r="C493">
        <v>-112.2703333</v>
      </c>
      <c r="D493">
        <v>-2.85</v>
      </c>
      <c r="E493">
        <v>1.76</v>
      </c>
      <c r="F493" t="s">
        <v>23</v>
      </c>
      <c r="G493">
        <v>18</v>
      </c>
      <c r="H493">
        <v>62</v>
      </c>
      <c r="I493">
        <v>7.8020000000000006E-2</v>
      </c>
      <c r="J493">
        <v>0.18</v>
      </c>
      <c r="K493" t="s">
        <v>160</v>
      </c>
      <c r="L493" t="s">
        <v>1880</v>
      </c>
      <c r="M493" t="s">
        <v>1881</v>
      </c>
      <c r="N493" t="s">
        <v>1846</v>
      </c>
      <c r="O493" t="s">
        <v>28</v>
      </c>
      <c r="P493">
        <v>0.45</v>
      </c>
      <c r="Q493">
        <v>0.67</v>
      </c>
      <c r="R493">
        <v>0.214</v>
      </c>
      <c r="S493">
        <v>4</v>
      </c>
      <c r="T493" t="s">
        <v>129</v>
      </c>
      <c r="U493" t="s">
        <v>160</v>
      </c>
      <c r="V493" t="s">
        <v>160</v>
      </c>
    </row>
    <row r="494" spans="1:22">
      <c r="A494" t="s">
        <v>1882</v>
      </c>
      <c r="B494">
        <v>38.556833300000001</v>
      </c>
      <c r="C494">
        <v>-112.2643333</v>
      </c>
      <c r="D494">
        <v>3.02</v>
      </c>
      <c r="E494">
        <v>1.72</v>
      </c>
      <c r="F494" t="s">
        <v>23</v>
      </c>
      <c r="G494">
        <v>13</v>
      </c>
      <c r="H494">
        <v>65</v>
      </c>
      <c r="I494">
        <v>6.6930000000000003E-2</v>
      </c>
      <c r="J494">
        <v>0.22</v>
      </c>
      <c r="K494" t="s">
        <v>160</v>
      </c>
      <c r="L494" t="s">
        <v>1883</v>
      </c>
      <c r="M494" t="s">
        <v>1884</v>
      </c>
      <c r="N494" t="s">
        <v>1846</v>
      </c>
      <c r="O494" t="s">
        <v>28</v>
      </c>
      <c r="P494">
        <v>0.61</v>
      </c>
      <c r="Q494">
        <v>3.22</v>
      </c>
      <c r="R494">
        <v>0.224</v>
      </c>
      <c r="S494">
        <v>2</v>
      </c>
      <c r="T494" t="s">
        <v>129</v>
      </c>
      <c r="U494" t="s">
        <v>160</v>
      </c>
      <c r="V494" t="s">
        <v>160</v>
      </c>
    </row>
    <row r="495" spans="1:22">
      <c r="A495" t="s">
        <v>1885</v>
      </c>
      <c r="B495">
        <v>38.577833300000002</v>
      </c>
      <c r="C495">
        <v>-112.25916669999999</v>
      </c>
      <c r="D495">
        <v>7.36</v>
      </c>
      <c r="E495">
        <v>2.91</v>
      </c>
      <c r="F495" t="s">
        <v>23</v>
      </c>
      <c r="G495">
        <v>29</v>
      </c>
      <c r="H495">
        <v>63</v>
      </c>
      <c r="I495">
        <v>8.2640000000000005E-2</v>
      </c>
      <c r="J495">
        <v>0.27</v>
      </c>
      <c r="K495" t="s">
        <v>160</v>
      </c>
      <c r="L495" t="s">
        <v>1886</v>
      </c>
      <c r="M495" t="s">
        <v>1887</v>
      </c>
      <c r="N495" t="s">
        <v>163</v>
      </c>
      <c r="O495" t="s">
        <v>28</v>
      </c>
      <c r="P495">
        <v>0.38</v>
      </c>
      <c r="Q495">
        <v>0.8</v>
      </c>
      <c r="R495">
        <v>0.151</v>
      </c>
      <c r="S495">
        <v>17</v>
      </c>
      <c r="T495" t="s">
        <v>129</v>
      </c>
      <c r="U495" t="s">
        <v>160</v>
      </c>
      <c r="V495" t="s">
        <v>160</v>
      </c>
    </row>
    <row r="496" spans="1:22">
      <c r="A496" t="s">
        <v>1888</v>
      </c>
      <c r="B496">
        <v>38.805999800000002</v>
      </c>
      <c r="C496">
        <v>-122.75116730000001</v>
      </c>
      <c r="D496">
        <v>-0.48</v>
      </c>
      <c r="E496">
        <v>1.65</v>
      </c>
      <c r="F496" t="s">
        <v>56</v>
      </c>
      <c r="G496">
        <v>18</v>
      </c>
      <c r="H496">
        <v>72</v>
      </c>
      <c r="I496">
        <v>2.4170000000000001E-2</v>
      </c>
      <c r="J496">
        <v>0.06</v>
      </c>
      <c r="K496" t="s">
        <v>66</v>
      </c>
      <c r="L496" t="s">
        <v>1889</v>
      </c>
      <c r="M496" t="s">
        <v>1890</v>
      </c>
      <c r="N496" t="s">
        <v>1891</v>
      </c>
      <c r="O496" t="s">
        <v>28</v>
      </c>
      <c r="P496">
        <v>0.18</v>
      </c>
      <c r="Q496">
        <v>0.7</v>
      </c>
      <c r="R496">
        <v>0.08</v>
      </c>
      <c r="S496">
        <v>6</v>
      </c>
      <c r="T496" t="s">
        <v>29</v>
      </c>
      <c r="U496" t="s">
        <v>66</v>
      </c>
      <c r="V496" t="s">
        <v>66</v>
      </c>
    </row>
    <row r="497" spans="1:22">
      <c r="A497" t="s">
        <v>1892</v>
      </c>
      <c r="B497">
        <v>28.102</v>
      </c>
      <c r="C497">
        <v>54.203400000000002</v>
      </c>
      <c r="D497">
        <v>10</v>
      </c>
      <c r="E497">
        <v>4.3</v>
      </c>
      <c r="F497" t="s">
        <v>139</v>
      </c>
      <c r="H497">
        <v>62</v>
      </c>
      <c r="I497">
        <v>3.6179999999999999</v>
      </c>
      <c r="J497">
        <v>0.92</v>
      </c>
      <c r="K497" t="s">
        <v>169</v>
      </c>
      <c r="L497" t="s">
        <v>1893</v>
      </c>
      <c r="M497" t="s">
        <v>1894</v>
      </c>
      <c r="N497" t="s">
        <v>1895</v>
      </c>
      <c r="O497" t="s">
        <v>28</v>
      </c>
      <c r="P497">
        <v>7</v>
      </c>
      <c r="Q497">
        <v>1.9</v>
      </c>
      <c r="R497">
        <v>9.0999999999999998E-2</v>
      </c>
      <c r="S497">
        <v>34</v>
      </c>
      <c r="T497" t="s">
        <v>129</v>
      </c>
      <c r="U497" t="s">
        <v>169</v>
      </c>
      <c r="V497" t="s">
        <v>169</v>
      </c>
    </row>
    <row r="498" spans="1:22">
      <c r="A498" t="s">
        <v>1896</v>
      </c>
      <c r="B498">
        <v>61.3889</v>
      </c>
      <c r="C498">
        <v>-150.06909999999999</v>
      </c>
      <c r="D498">
        <v>33.700000000000003</v>
      </c>
      <c r="E498">
        <v>1.6</v>
      </c>
      <c r="F498" t="s">
        <v>23</v>
      </c>
      <c r="J498">
        <v>0.61</v>
      </c>
      <c r="K498" t="s">
        <v>24</v>
      </c>
      <c r="L498" t="s">
        <v>1897</v>
      </c>
      <c r="M498" t="s">
        <v>1898</v>
      </c>
      <c r="N498" t="s">
        <v>500</v>
      </c>
      <c r="O498" t="s">
        <v>28</v>
      </c>
      <c r="Q498">
        <v>0.2</v>
      </c>
      <c r="T498" t="s">
        <v>29</v>
      </c>
      <c r="U498" t="s">
        <v>24</v>
      </c>
      <c r="V498" t="s">
        <v>24</v>
      </c>
    </row>
    <row r="499" spans="1:22">
      <c r="A499" t="s">
        <v>1899</v>
      </c>
      <c r="B499">
        <v>60.0608</v>
      </c>
      <c r="C499">
        <v>-152.89949999999999</v>
      </c>
      <c r="D499">
        <v>105.2</v>
      </c>
      <c r="E499">
        <v>2.2999999999999998</v>
      </c>
      <c r="F499" t="s">
        <v>23</v>
      </c>
      <c r="J499">
        <v>0.6</v>
      </c>
      <c r="K499" t="s">
        <v>24</v>
      </c>
      <c r="L499" t="s">
        <v>1900</v>
      </c>
      <c r="M499" t="s">
        <v>1901</v>
      </c>
      <c r="N499" t="s">
        <v>1902</v>
      </c>
      <c r="O499" t="s">
        <v>28</v>
      </c>
      <c r="Q499">
        <v>3</v>
      </c>
      <c r="T499" t="s">
        <v>29</v>
      </c>
      <c r="U499" t="s">
        <v>24</v>
      </c>
      <c r="V499" t="s">
        <v>24</v>
      </c>
    </row>
    <row r="500" spans="1:22">
      <c r="A500" t="s">
        <v>1903</v>
      </c>
      <c r="B500">
        <v>33.317166700000001</v>
      </c>
      <c r="C500">
        <v>-116.378</v>
      </c>
      <c r="D500">
        <v>9.08</v>
      </c>
      <c r="E500">
        <v>0.92</v>
      </c>
      <c r="F500" t="s">
        <v>23</v>
      </c>
      <c r="G500">
        <v>30</v>
      </c>
      <c r="H500">
        <v>67</v>
      </c>
      <c r="I500">
        <v>5.883E-2</v>
      </c>
      <c r="J500">
        <v>0.23</v>
      </c>
      <c r="K500" t="s">
        <v>31</v>
      </c>
      <c r="L500" t="s">
        <v>1904</v>
      </c>
      <c r="M500" t="s">
        <v>1905</v>
      </c>
      <c r="N500" t="s">
        <v>1906</v>
      </c>
      <c r="O500" t="s">
        <v>28</v>
      </c>
      <c r="P500">
        <v>0.43</v>
      </c>
      <c r="Q500">
        <v>0.79</v>
      </c>
      <c r="R500">
        <v>0.111</v>
      </c>
      <c r="S500">
        <v>17</v>
      </c>
      <c r="T500" t="s">
        <v>129</v>
      </c>
      <c r="U500" t="s">
        <v>31</v>
      </c>
      <c r="V500" t="s">
        <v>31</v>
      </c>
    </row>
    <row r="501" spans="1:22">
      <c r="A501" t="s">
        <v>1907</v>
      </c>
      <c r="B501">
        <v>61.29</v>
      </c>
      <c r="C501">
        <v>-149.94829999999999</v>
      </c>
      <c r="D501">
        <v>35.4</v>
      </c>
      <c r="E501">
        <v>4.2</v>
      </c>
      <c r="F501" t="s">
        <v>23</v>
      </c>
      <c r="J501">
        <v>0.88</v>
      </c>
      <c r="K501" t="s">
        <v>24</v>
      </c>
      <c r="L501" t="s">
        <v>1908</v>
      </c>
      <c r="M501" t="s">
        <v>1909</v>
      </c>
      <c r="N501" t="s">
        <v>361</v>
      </c>
      <c r="O501" t="s">
        <v>28</v>
      </c>
      <c r="Q501">
        <v>0.4</v>
      </c>
      <c r="T501" t="s">
        <v>129</v>
      </c>
      <c r="U501" t="s">
        <v>24</v>
      </c>
      <c r="V501" t="s">
        <v>24</v>
      </c>
    </row>
    <row r="502" spans="1:22">
      <c r="A502" t="s">
        <v>1910</v>
      </c>
      <c r="B502">
        <v>63.5411</v>
      </c>
      <c r="C502">
        <v>-150.76599999999999</v>
      </c>
      <c r="D502">
        <v>7</v>
      </c>
      <c r="E502">
        <v>1.8</v>
      </c>
      <c r="F502" t="s">
        <v>23</v>
      </c>
      <c r="J502">
        <v>0.68</v>
      </c>
      <c r="K502" t="s">
        <v>24</v>
      </c>
      <c r="L502" t="s">
        <v>1911</v>
      </c>
      <c r="M502" t="s">
        <v>1912</v>
      </c>
      <c r="N502" t="s">
        <v>1913</v>
      </c>
      <c r="O502" t="s">
        <v>28</v>
      </c>
      <c r="Q502">
        <v>0.2</v>
      </c>
      <c r="T502" t="s">
        <v>29</v>
      </c>
      <c r="U502" t="s">
        <v>24</v>
      </c>
      <c r="V502" t="s">
        <v>24</v>
      </c>
    </row>
    <row r="503" spans="1:22">
      <c r="A503" t="s">
        <v>1914</v>
      </c>
      <c r="B503">
        <v>38.030200000000001</v>
      </c>
      <c r="C503">
        <v>-120.4649</v>
      </c>
      <c r="D503">
        <v>8.6999999999999993</v>
      </c>
      <c r="E503">
        <v>1.3</v>
      </c>
      <c r="F503" t="s">
        <v>23</v>
      </c>
      <c r="G503">
        <v>7</v>
      </c>
      <c r="H503">
        <v>250.92</v>
      </c>
      <c r="I503">
        <v>6.2E-2</v>
      </c>
      <c r="J503">
        <v>0.2641</v>
      </c>
      <c r="K503" t="s">
        <v>82</v>
      </c>
      <c r="L503" t="s">
        <v>1915</v>
      </c>
      <c r="M503" t="s">
        <v>1916</v>
      </c>
      <c r="N503" t="s">
        <v>1917</v>
      </c>
      <c r="O503" t="s">
        <v>28</v>
      </c>
      <c r="Q503">
        <v>3.6</v>
      </c>
      <c r="R503">
        <v>0.04</v>
      </c>
      <c r="S503">
        <v>3</v>
      </c>
      <c r="T503" t="s">
        <v>129</v>
      </c>
      <c r="U503" t="s">
        <v>82</v>
      </c>
      <c r="V503" t="s">
        <v>82</v>
      </c>
    </row>
    <row r="504" spans="1:22">
      <c r="A504" t="s">
        <v>1918</v>
      </c>
      <c r="B504">
        <v>38.793998700000003</v>
      </c>
      <c r="C504">
        <v>-122.748497</v>
      </c>
      <c r="D504">
        <v>0.99</v>
      </c>
      <c r="E504">
        <v>0.87</v>
      </c>
      <c r="F504" t="s">
        <v>56</v>
      </c>
      <c r="G504">
        <v>7</v>
      </c>
      <c r="H504">
        <v>117</v>
      </c>
      <c r="I504">
        <v>1.4149999999999999E-2</v>
      </c>
      <c r="J504">
        <v>0.01</v>
      </c>
      <c r="K504" t="s">
        <v>66</v>
      </c>
      <c r="L504" t="s">
        <v>1919</v>
      </c>
      <c r="M504" t="s">
        <v>1920</v>
      </c>
      <c r="N504" t="s">
        <v>1921</v>
      </c>
      <c r="O504" t="s">
        <v>28</v>
      </c>
      <c r="P504">
        <v>0.3</v>
      </c>
      <c r="Q504">
        <v>1.25</v>
      </c>
      <c r="R504">
        <v>0.05</v>
      </c>
      <c r="S504">
        <v>3</v>
      </c>
      <c r="T504" t="s">
        <v>29</v>
      </c>
      <c r="U504" t="s">
        <v>66</v>
      </c>
      <c r="V504" t="s">
        <v>66</v>
      </c>
    </row>
    <row r="505" spans="1:22">
      <c r="A505" t="s">
        <v>1922</v>
      </c>
      <c r="B505">
        <v>40.037700000000001</v>
      </c>
      <c r="C505">
        <v>-120.7916</v>
      </c>
      <c r="D505">
        <v>3.9</v>
      </c>
      <c r="E505">
        <v>1</v>
      </c>
      <c r="F505" t="s">
        <v>23</v>
      </c>
      <c r="G505">
        <v>5</v>
      </c>
      <c r="H505">
        <v>181.44</v>
      </c>
      <c r="I505">
        <v>7.1999999999999995E-2</v>
      </c>
      <c r="J505">
        <v>3.8800000000000001E-2</v>
      </c>
      <c r="K505" t="s">
        <v>82</v>
      </c>
      <c r="L505" t="s">
        <v>1923</v>
      </c>
      <c r="M505" t="s">
        <v>1924</v>
      </c>
      <c r="N505" t="s">
        <v>1925</v>
      </c>
      <c r="O505" t="s">
        <v>28</v>
      </c>
      <c r="Q505">
        <v>16.8</v>
      </c>
      <c r="R505">
        <v>0.44</v>
      </c>
      <c r="S505">
        <v>2</v>
      </c>
      <c r="T505" t="s">
        <v>129</v>
      </c>
      <c r="U505" t="s">
        <v>82</v>
      </c>
      <c r="V505" t="s">
        <v>82</v>
      </c>
    </row>
    <row r="506" spans="1:22">
      <c r="A506" t="s">
        <v>1926</v>
      </c>
      <c r="B506">
        <v>33.499166700000004</v>
      </c>
      <c r="C506">
        <v>-116.79483329999999</v>
      </c>
      <c r="D506">
        <v>6.02</v>
      </c>
      <c r="E506">
        <v>0.64</v>
      </c>
      <c r="F506" t="s">
        <v>23</v>
      </c>
      <c r="G506">
        <v>26</v>
      </c>
      <c r="H506">
        <v>35</v>
      </c>
      <c r="I506">
        <v>8.1689999999999999E-2</v>
      </c>
      <c r="J506">
        <v>0.16</v>
      </c>
      <c r="K506" t="s">
        <v>31</v>
      </c>
      <c r="L506" t="s">
        <v>1927</v>
      </c>
      <c r="M506" t="s">
        <v>1928</v>
      </c>
      <c r="N506" t="s">
        <v>329</v>
      </c>
      <c r="O506" t="s">
        <v>28</v>
      </c>
      <c r="P506">
        <v>0.21</v>
      </c>
      <c r="Q506">
        <v>0.88</v>
      </c>
      <c r="R506">
        <v>0.123</v>
      </c>
      <c r="S506">
        <v>15</v>
      </c>
      <c r="T506" t="s">
        <v>129</v>
      </c>
      <c r="U506" t="s">
        <v>31</v>
      </c>
      <c r="V506" t="s">
        <v>31</v>
      </c>
    </row>
    <row r="507" spans="1:22">
      <c r="A507" t="s">
        <v>1929</v>
      </c>
      <c r="B507">
        <v>61.038499999999999</v>
      </c>
      <c r="C507">
        <v>-150.858</v>
      </c>
      <c r="D507">
        <v>57.8</v>
      </c>
      <c r="E507">
        <v>1.9</v>
      </c>
      <c r="F507" t="s">
        <v>23</v>
      </c>
      <c r="J507">
        <v>0.53</v>
      </c>
      <c r="K507" t="s">
        <v>24</v>
      </c>
      <c r="L507" t="s">
        <v>1930</v>
      </c>
      <c r="M507" t="s">
        <v>1931</v>
      </c>
      <c r="N507" t="s">
        <v>1932</v>
      </c>
      <c r="O507" t="s">
        <v>28</v>
      </c>
      <c r="Q507">
        <v>1</v>
      </c>
      <c r="T507" t="s">
        <v>29</v>
      </c>
      <c r="U507" t="s">
        <v>24</v>
      </c>
      <c r="V507" t="s">
        <v>24</v>
      </c>
    </row>
    <row r="508" spans="1:22">
      <c r="A508" t="s">
        <v>1933</v>
      </c>
      <c r="B508">
        <v>-9.6037999999999997</v>
      </c>
      <c r="C508">
        <v>117.98739999999999</v>
      </c>
      <c r="D508">
        <v>60.02</v>
      </c>
      <c r="E508">
        <v>4.9000000000000004</v>
      </c>
      <c r="F508" t="s">
        <v>139</v>
      </c>
      <c r="H508">
        <v>87</v>
      </c>
      <c r="I508">
        <v>3.952</v>
      </c>
      <c r="J508">
        <v>0.91</v>
      </c>
      <c r="K508" t="s">
        <v>169</v>
      </c>
      <c r="L508" t="s">
        <v>1934</v>
      </c>
      <c r="M508" t="s">
        <v>1935</v>
      </c>
      <c r="N508" t="s">
        <v>1936</v>
      </c>
      <c r="O508" t="s">
        <v>28</v>
      </c>
      <c r="P508">
        <v>8.3000000000000007</v>
      </c>
      <c r="Q508">
        <v>6.7</v>
      </c>
      <c r="R508">
        <v>0.104</v>
      </c>
      <c r="S508">
        <v>29</v>
      </c>
      <c r="T508" t="s">
        <v>129</v>
      </c>
      <c r="U508" t="s">
        <v>169</v>
      </c>
      <c r="V508" t="s">
        <v>169</v>
      </c>
    </row>
    <row r="509" spans="1:22">
      <c r="A509" t="s">
        <v>1937</v>
      </c>
      <c r="B509">
        <v>36.373199999999997</v>
      </c>
      <c r="C509">
        <v>-115.5886</v>
      </c>
      <c r="D509">
        <v>0</v>
      </c>
      <c r="E509">
        <v>0.1</v>
      </c>
      <c r="F509" t="s">
        <v>23</v>
      </c>
      <c r="G509">
        <v>7</v>
      </c>
      <c r="H509">
        <v>114.19</v>
      </c>
      <c r="I509">
        <v>0.32300000000000001</v>
      </c>
      <c r="J509">
        <v>0.2485</v>
      </c>
      <c r="K509" t="s">
        <v>82</v>
      </c>
      <c r="L509" t="s">
        <v>1938</v>
      </c>
      <c r="M509" t="s">
        <v>1939</v>
      </c>
      <c r="N509" t="s">
        <v>1940</v>
      </c>
      <c r="O509" t="s">
        <v>28</v>
      </c>
      <c r="Q509">
        <v>0</v>
      </c>
      <c r="R509">
        <v>0.31</v>
      </c>
      <c r="S509">
        <v>3</v>
      </c>
      <c r="T509" t="s">
        <v>129</v>
      </c>
      <c r="U509" t="s">
        <v>82</v>
      </c>
      <c r="V509" t="s">
        <v>82</v>
      </c>
    </row>
    <row r="510" spans="1:22">
      <c r="A510" t="s">
        <v>1941</v>
      </c>
      <c r="B510">
        <v>33.504166699999999</v>
      </c>
      <c r="C510">
        <v>-116.789</v>
      </c>
      <c r="D510">
        <v>6.79</v>
      </c>
      <c r="E510">
        <v>0.52</v>
      </c>
      <c r="F510" t="s">
        <v>23</v>
      </c>
      <c r="G510">
        <v>19</v>
      </c>
      <c r="H510">
        <v>61</v>
      </c>
      <c r="I510">
        <v>1.252E-2</v>
      </c>
      <c r="J510">
        <v>0.1</v>
      </c>
      <c r="K510" t="s">
        <v>31</v>
      </c>
      <c r="L510" t="s">
        <v>1942</v>
      </c>
      <c r="M510" t="s">
        <v>1943</v>
      </c>
      <c r="N510" t="s">
        <v>137</v>
      </c>
      <c r="O510" t="s">
        <v>28</v>
      </c>
      <c r="P510">
        <v>0.2</v>
      </c>
      <c r="Q510">
        <v>0.49</v>
      </c>
      <c r="R510">
        <v>7.1999999999999995E-2</v>
      </c>
      <c r="S510">
        <v>14</v>
      </c>
      <c r="T510" t="s">
        <v>129</v>
      </c>
      <c r="U510" t="s">
        <v>31</v>
      </c>
      <c r="V510" t="s">
        <v>31</v>
      </c>
    </row>
    <row r="511" spans="1:22">
      <c r="A511" t="s">
        <v>1944</v>
      </c>
      <c r="B511">
        <v>39.871000000000002</v>
      </c>
      <c r="C511">
        <v>-119.0124</v>
      </c>
      <c r="D511">
        <v>12.8</v>
      </c>
      <c r="E511">
        <v>0.9</v>
      </c>
      <c r="F511" t="s">
        <v>23</v>
      </c>
      <c r="G511">
        <v>5</v>
      </c>
      <c r="H511">
        <v>211.92</v>
      </c>
      <c r="I511">
        <v>0.32900000000000001</v>
      </c>
      <c r="J511">
        <v>5.3600000000000002E-2</v>
      </c>
      <c r="K511" t="s">
        <v>82</v>
      </c>
      <c r="L511" t="s">
        <v>1945</v>
      </c>
      <c r="M511" t="s">
        <v>1946</v>
      </c>
      <c r="N511" t="s">
        <v>1159</v>
      </c>
      <c r="O511" t="s">
        <v>28</v>
      </c>
      <c r="Q511">
        <v>5.0999999999999996</v>
      </c>
      <c r="R511">
        <v>0.52</v>
      </c>
      <c r="S511">
        <v>4</v>
      </c>
      <c r="T511" t="s">
        <v>129</v>
      </c>
      <c r="U511" t="s">
        <v>82</v>
      </c>
      <c r="V511" t="s">
        <v>82</v>
      </c>
    </row>
    <row r="512" spans="1:22">
      <c r="A512" t="s">
        <v>1947</v>
      </c>
      <c r="B512">
        <v>35.883499999999998</v>
      </c>
      <c r="C512">
        <v>-118.0788333</v>
      </c>
      <c r="D512">
        <v>1.87</v>
      </c>
      <c r="E512">
        <v>0.9</v>
      </c>
      <c r="F512" t="s">
        <v>23</v>
      </c>
      <c r="G512">
        <v>15</v>
      </c>
      <c r="H512">
        <v>110</v>
      </c>
      <c r="I512">
        <v>0.1462</v>
      </c>
      <c r="J512">
        <v>0.13</v>
      </c>
      <c r="K512" t="s">
        <v>31</v>
      </c>
      <c r="L512" t="s">
        <v>1948</v>
      </c>
      <c r="M512" t="s">
        <v>1949</v>
      </c>
      <c r="N512" t="s">
        <v>1950</v>
      </c>
      <c r="O512" t="s">
        <v>28</v>
      </c>
      <c r="P512">
        <v>0.28000000000000003</v>
      </c>
      <c r="Q512">
        <v>0.62</v>
      </c>
      <c r="R512">
        <v>0.14599999999999999</v>
      </c>
      <c r="S512">
        <v>11</v>
      </c>
      <c r="T512" t="s">
        <v>129</v>
      </c>
      <c r="U512" t="s">
        <v>31</v>
      </c>
      <c r="V512" t="s">
        <v>31</v>
      </c>
    </row>
    <row r="513" spans="1:22">
      <c r="A513" t="s">
        <v>1951</v>
      </c>
      <c r="B513">
        <v>33.513833300000002</v>
      </c>
      <c r="C513">
        <v>-116.7991667</v>
      </c>
      <c r="D513">
        <v>3.9</v>
      </c>
      <c r="E513">
        <v>0.85</v>
      </c>
      <c r="F513" t="s">
        <v>23</v>
      </c>
      <c r="G513">
        <v>29</v>
      </c>
      <c r="H513">
        <v>56</v>
      </c>
      <c r="I513">
        <v>1.763E-3</v>
      </c>
      <c r="J513">
        <v>0.16</v>
      </c>
      <c r="K513" t="s">
        <v>31</v>
      </c>
      <c r="L513" t="s">
        <v>1952</v>
      </c>
      <c r="M513" t="s">
        <v>1953</v>
      </c>
      <c r="N513" t="s">
        <v>137</v>
      </c>
      <c r="O513" t="s">
        <v>28</v>
      </c>
      <c r="P513">
        <v>0.2</v>
      </c>
      <c r="Q513">
        <v>0.44</v>
      </c>
      <c r="R513">
        <v>9.9000000000000005E-2</v>
      </c>
      <c r="S513">
        <v>21</v>
      </c>
      <c r="T513" t="s">
        <v>129</v>
      </c>
      <c r="U513" t="s">
        <v>31</v>
      </c>
      <c r="V513" t="s">
        <v>31</v>
      </c>
    </row>
    <row r="514" spans="1:22">
      <c r="A514" t="s">
        <v>1954</v>
      </c>
      <c r="B514">
        <v>62.075099999999999</v>
      </c>
      <c r="C514">
        <v>-147.44290000000001</v>
      </c>
      <c r="D514">
        <v>32.700000000000003</v>
      </c>
      <c r="E514">
        <v>2</v>
      </c>
      <c r="F514" t="s">
        <v>23</v>
      </c>
      <c r="J514">
        <v>0.97</v>
      </c>
      <c r="K514" t="s">
        <v>24</v>
      </c>
      <c r="L514" t="s">
        <v>1955</v>
      </c>
      <c r="M514" t="s">
        <v>1956</v>
      </c>
      <c r="N514" t="s">
        <v>1957</v>
      </c>
      <c r="O514" t="s">
        <v>28</v>
      </c>
      <c r="Q514">
        <v>0.2</v>
      </c>
      <c r="T514" t="s">
        <v>29</v>
      </c>
      <c r="U514" t="s">
        <v>24</v>
      </c>
      <c r="V514" t="s">
        <v>24</v>
      </c>
    </row>
    <row r="515" spans="1:22">
      <c r="A515" t="s">
        <v>1958</v>
      </c>
      <c r="B515">
        <v>61.2684</v>
      </c>
      <c r="C515">
        <v>-149.9314</v>
      </c>
      <c r="D515">
        <v>35.4</v>
      </c>
      <c r="E515">
        <v>1.7</v>
      </c>
      <c r="F515" t="s">
        <v>23</v>
      </c>
      <c r="J515">
        <v>0.62</v>
      </c>
      <c r="K515" t="s">
        <v>24</v>
      </c>
      <c r="L515" t="s">
        <v>1959</v>
      </c>
      <c r="M515" t="s">
        <v>1960</v>
      </c>
      <c r="N515" t="s">
        <v>1961</v>
      </c>
      <c r="O515" t="s">
        <v>28</v>
      </c>
      <c r="Q515">
        <v>0.7</v>
      </c>
      <c r="T515" t="s">
        <v>29</v>
      </c>
      <c r="U515" t="s">
        <v>24</v>
      </c>
      <c r="V515" t="s">
        <v>24</v>
      </c>
    </row>
    <row r="516" spans="1:22">
      <c r="A516" t="s">
        <v>1962</v>
      </c>
      <c r="B516">
        <v>36.601900000000001</v>
      </c>
      <c r="C516">
        <v>-116.47329999999999</v>
      </c>
      <c r="D516">
        <v>7.6</v>
      </c>
      <c r="E516">
        <v>1.1000000000000001</v>
      </c>
      <c r="F516" t="s">
        <v>23</v>
      </c>
      <c r="G516">
        <v>43</v>
      </c>
      <c r="H516">
        <v>66.77</v>
      </c>
      <c r="I516">
        <v>0.11700000000000001</v>
      </c>
      <c r="J516">
        <v>0.2082</v>
      </c>
      <c r="K516" t="s">
        <v>82</v>
      </c>
      <c r="L516" t="s">
        <v>1963</v>
      </c>
      <c r="M516" t="s">
        <v>1964</v>
      </c>
      <c r="N516" t="s">
        <v>1965</v>
      </c>
      <c r="O516" t="s">
        <v>28</v>
      </c>
      <c r="Q516">
        <v>1.8</v>
      </c>
      <c r="R516">
        <v>0.26</v>
      </c>
      <c r="S516">
        <v>25</v>
      </c>
      <c r="T516" t="s">
        <v>129</v>
      </c>
      <c r="U516" t="s">
        <v>82</v>
      </c>
      <c r="V516" t="s">
        <v>82</v>
      </c>
    </row>
    <row r="517" spans="1:22">
      <c r="A517" t="s">
        <v>1966</v>
      </c>
      <c r="B517">
        <v>33.503999999999998</v>
      </c>
      <c r="C517">
        <v>-116.78749999999999</v>
      </c>
      <c r="D517">
        <v>5.21</v>
      </c>
      <c r="E517">
        <v>0.42</v>
      </c>
      <c r="F517" t="s">
        <v>23</v>
      </c>
      <c r="G517">
        <v>16</v>
      </c>
      <c r="H517">
        <v>78</v>
      </c>
      <c r="I517">
        <v>7.4219999999999994E-2</v>
      </c>
      <c r="J517">
        <v>0.16</v>
      </c>
      <c r="K517" t="s">
        <v>31</v>
      </c>
      <c r="L517" t="s">
        <v>1967</v>
      </c>
      <c r="M517" t="s">
        <v>1968</v>
      </c>
      <c r="N517" t="s">
        <v>137</v>
      </c>
      <c r="O517" t="s">
        <v>28</v>
      </c>
      <c r="P517">
        <v>0.28999999999999998</v>
      </c>
      <c r="Q517">
        <v>1.51</v>
      </c>
      <c r="R517">
        <v>0.112</v>
      </c>
      <c r="S517">
        <v>8</v>
      </c>
      <c r="T517" t="s">
        <v>129</v>
      </c>
      <c r="U517" t="s">
        <v>31</v>
      </c>
      <c r="V517" t="s">
        <v>31</v>
      </c>
    </row>
    <row r="518" spans="1:22">
      <c r="A518" t="s">
        <v>1969</v>
      </c>
      <c r="B518">
        <v>63.241700000000002</v>
      </c>
      <c r="C518">
        <v>-151.0042</v>
      </c>
      <c r="D518">
        <v>0.9</v>
      </c>
      <c r="E518">
        <v>1.8</v>
      </c>
      <c r="F518" t="s">
        <v>23</v>
      </c>
      <c r="J518">
        <v>0.44</v>
      </c>
      <c r="K518" t="s">
        <v>24</v>
      </c>
      <c r="L518" t="s">
        <v>1970</v>
      </c>
      <c r="M518" t="s">
        <v>1971</v>
      </c>
      <c r="N518" t="s">
        <v>1972</v>
      </c>
      <c r="O518" t="s">
        <v>28</v>
      </c>
      <c r="Q518">
        <v>0.3</v>
      </c>
      <c r="T518" t="s">
        <v>29</v>
      </c>
      <c r="U518" t="s">
        <v>24</v>
      </c>
      <c r="V518" t="s">
        <v>24</v>
      </c>
    </row>
    <row r="519" spans="1:22">
      <c r="A519" t="s">
        <v>1973</v>
      </c>
      <c r="B519">
        <v>46.920499999999997</v>
      </c>
      <c r="C519">
        <v>-112.51649999999999</v>
      </c>
      <c r="D519">
        <v>9.73</v>
      </c>
      <c r="E519">
        <v>1.23</v>
      </c>
      <c r="F519" t="s">
        <v>23</v>
      </c>
      <c r="G519">
        <v>8</v>
      </c>
      <c r="H519">
        <v>126</v>
      </c>
      <c r="I519">
        <v>0.10199999999999999</v>
      </c>
      <c r="J519">
        <v>0.09</v>
      </c>
      <c r="K519" t="s">
        <v>139</v>
      </c>
      <c r="L519" t="s">
        <v>1974</v>
      </c>
      <c r="M519" t="s">
        <v>1975</v>
      </c>
      <c r="N519" t="s">
        <v>1976</v>
      </c>
      <c r="O519" t="s">
        <v>28</v>
      </c>
      <c r="P519">
        <v>0.49</v>
      </c>
      <c r="Q519">
        <v>1.26</v>
      </c>
      <c r="R519">
        <v>0.13600000000000001</v>
      </c>
      <c r="S519">
        <v>2</v>
      </c>
      <c r="T519" t="s">
        <v>129</v>
      </c>
      <c r="U519" t="s">
        <v>139</v>
      </c>
      <c r="V519" t="s">
        <v>139</v>
      </c>
    </row>
    <row r="520" spans="1:22">
      <c r="A520" t="s">
        <v>1977</v>
      </c>
      <c r="B520">
        <v>38.8069992</v>
      </c>
      <c r="C520">
        <v>-122.82250209999999</v>
      </c>
      <c r="D520">
        <v>1.44</v>
      </c>
      <c r="E520">
        <v>0.31</v>
      </c>
      <c r="F520" t="s">
        <v>56</v>
      </c>
      <c r="G520">
        <v>10</v>
      </c>
      <c r="H520">
        <v>91</v>
      </c>
      <c r="I520">
        <v>5.5399999999999998E-3</v>
      </c>
      <c r="J520">
        <v>0.03</v>
      </c>
      <c r="K520" t="s">
        <v>66</v>
      </c>
      <c r="L520" t="s">
        <v>1978</v>
      </c>
      <c r="M520" t="s">
        <v>1979</v>
      </c>
      <c r="N520" t="s">
        <v>1498</v>
      </c>
      <c r="O520" t="s">
        <v>28</v>
      </c>
      <c r="P520">
        <v>0.28999999999999998</v>
      </c>
      <c r="Q520">
        <v>0.66</v>
      </c>
      <c r="S520">
        <v>1</v>
      </c>
      <c r="T520" t="s">
        <v>29</v>
      </c>
      <c r="U520" t="s">
        <v>66</v>
      </c>
      <c r="V520" t="s">
        <v>66</v>
      </c>
    </row>
    <row r="521" spans="1:22">
      <c r="A521" t="s">
        <v>1980</v>
      </c>
      <c r="B521">
        <v>33.498833300000001</v>
      </c>
      <c r="C521">
        <v>-116.71</v>
      </c>
      <c r="D521">
        <v>15.55</v>
      </c>
      <c r="E521">
        <v>0.67</v>
      </c>
      <c r="F521" t="s">
        <v>23</v>
      </c>
      <c r="G521">
        <v>22</v>
      </c>
      <c r="H521">
        <v>69</v>
      </c>
      <c r="I521">
        <v>3.6670000000000001E-2</v>
      </c>
      <c r="J521">
        <v>0.18</v>
      </c>
      <c r="K521" t="s">
        <v>31</v>
      </c>
      <c r="L521" t="s">
        <v>1981</v>
      </c>
      <c r="M521" t="s">
        <v>1982</v>
      </c>
      <c r="N521" t="s">
        <v>1983</v>
      </c>
      <c r="O521" t="s">
        <v>28</v>
      </c>
      <c r="P521">
        <v>0.33</v>
      </c>
      <c r="Q521">
        <v>0.66</v>
      </c>
      <c r="R521">
        <v>0.17</v>
      </c>
      <c r="S521">
        <v>15</v>
      </c>
      <c r="T521" t="s">
        <v>129</v>
      </c>
      <c r="U521" t="s">
        <v>31</v>
      </c>
      <c r="V521" t="s">
        <v>31</v>
      </c>
    </row>
    <row r="522" spans="1:22">
      <c r="A522" t="s">
        <v>1984</v>
      </c>
      <c r="B522">
        <v>-6.5049000000000001</v>
      </c>
      <c r="C522">
        <v>103.6054</v>
      </c>
      <c r="D522">
        <v>34.42</v>
      </c>
      <c r="E522">
        <v>5</v>
      </c>
      <c r="F522" t="s">
        <v>139</v>
      </c>
      <c r="H522">
        <v>83</v>
      </c>
      <c r="I522">
        <v>2.226</v>
      </c>
      <c r="J522">
        <v>0.77</v>
      </c>
      <c r="K522" t="s">
        <v>169</v>
      </c>
      <c r="L522" t="s">
        <v>1985</v>
      </c>
      <c r="M522" t="s">
        <v>1986</v>
      </c>
      <c r="N522" t="s">
        <v>1987</v>
      </c>
      <c r="O522" t="s">
        <v>28</v>
      </c>
      <c r="P522">
        <v>7.4</v>
      </c>
      <c r="Q522">
        <v>5.5</v>
      </c>
      <c r="R522">
        <v>7.6999999999999999E-2</v>
      </c>
      <c r="S522">
        <v>54</v>
      </c>
      <c r="T522" t="s">
        <v>129</v>
      </c>
      <c r="U522" t="s">
        <v>169</v>
      </c>
      <c r="V522" t="s">
        <v>169</v>
      </c>
    </row>
    <row r="523" spans="1:22">
      <c r="A523" t="s">
        <v>1988</v>
      </c>
      <c r="B523">
        <v>5.5574000000000003</v>
      </c>
      <c r="C523">
        <v>126.349</v>
      </c>
      <c r="D523">
        <v>55.54</v>
      </c>
      <c r="E523">
        <v>4.5999999999999996</v>
      </c>
      <c r="F523" t="s">
        <v>139</v>
      </c>
      <c r="H523">
        <v>152</v>
      </c>
      <c r="I523">
        <v>1.6859999999999999</v>
      </c>
      <c r="J523">
        <v>0.68</v>
      </c>
      <c r="K523" t="s">
        <v>169</v>
      </c>
      <c r="L523" t="s">
        <v>1989</v>
      </c>
      <c r="M523" t="s">
        <v>1990</v>
      </c>
      <c r="N523" t="s">
        <v>1991</v>
      </c>
      <c r="O523" t="s">
        <v>28</v>
      </c>
      <c r="P523">
        <v>9.5</v>
      </c>
      <c r="Q523">
        <v>9.1</v>
      </c>
      <c r="R523">
        <v>0.11899999999999999</v>
      </c>
      <c r="S523">
        <v>21</v>
      </c>
      <c r="T523" t="s">
        <v>129</v>
      </c>
      <c r="U523" t="s">
        <v>169</v>
      </c>
      <c r="V523" t="s">
        <v>169</v>
      </c>
    </row>
    <row r="524" spans="1:22">
      <c r="A524" t="s">
        <v>1992</v>
      </c>
      <c r="B524">
        <v>61.3949</v>
      </c>
      <c r="C524">
        <v>-150.09819999999999</v>
      </c>
      <c r="D524">
        <v>40.6</v>
      </c>
      <c r="E524">
        <v>1.6</v>
      </c>
      <c r="F524" t="s">
        <v>23</v>
      </c>
      <c r="J524">
        <v>0.69</v>
      </c>
      <c r="K524" t="s">
        <v>24</v>
      </c>
      <c r="L524" t="s">
        <v>1993</v>
      </c>
      <c r="M524" t="s">
        <v>1994</v>
      </c>
      <c r="N524" t="s">
        <v>392</v>
      </c>
      <c r="O524" t="s">
        <v>28</v>
      </c>
      <c r="Q524">
        <v>0.9</v>
      </c>
      <c r="T524" t="s">
        <v>29</v>
      </c>
      <c r="U524" t="s">
        <v>24</v>
      </c>
      <c r="V524" t="s">
        <v>24</v>
      </c>
    </row>
    <row r="525" spans="1:22">
      <c r="A525" t="s">
        <v>1995</v>
      </c>
      <c r="B525">
        <v>37.949100000000001</v>
      </c>
      <c r="C525">
        <v>-116.6665</v>
      </c>
      <c r="D525">
        <v>8.9</v>
      </c>
      <c r="E525">
        <v>1.5</v>
      </c>
      <c r="F525" t="s">
        <v>23</v>
      </c>
      <c r="G525">
        <v>15</v>
      </c>
      <c r="H525">
        <v>131.56</v>
      </c>
      <c r="I525">
        <v>0.68</v>
      </c>
      <c r="J525">
        <v>0.16489999999999999</v>
      </c>
      <c r="K525" t="s">
        <v>82</v>
      </c>
      <c r="L525" t="s">
        <v>1996</v>
      </c>
      <c r="M525" t="s">
        <v>1997</v>
      </c>
      <c r="N525" t="s">
        <v>1998</v>
      </c>
      <c r="O525" t="s">
        <v>28</v>
      </c>
      <c r="Q525">
        <v>5</v>
      </c>
      <c r="R525">
        <v>0.33</v>
      </c>
      <c r="S525">
        <v>8</v>
      </c>
      <c r="T525" t="s">
        <v>129</v>
      </c>
      <c r="U525" t="s">
        <v>82</v>
      </c>
      <c r="V525" t="s">
        <v>82</v>
      </c>
    </row>
    <row r="526" spans="1:22">
      <c r="A526" t="s">
        <v>1999</v>
      </c>
      <c r="B526">
        <v>38.462499999999999</v>
      </c>
      <c r="C526">
        <v>-118.3836</v>
      </c>
      <c r="D526">
        <v>6.6</v>
      </c>
      <c r="E526">
        <v>0.3</v>
      </c>
      <c r="F526" t="s">
        <v>23</v>
      </c>
      <c r="G526">
        <v>6</v>
      </c>
      <c r="H526">
        <v>132.56</v>
      </c>
      <c r="I526">
        <v>4.5999999999999999E-2</v>
      </c>
      <c r="J526">
        <v>0.1061</v>
      </c>
      <c r="K526" t="s">
        <v>82</v>
      </c>
      <c r="L526" t="s">
        <v>2000</v>
      </c>
      <c r="M526" t="s">
        <v>2001</v>
      </c>
      <c r="N526" t="s">
        <v>659</v>
      </c>
      <c r="O526" t="s">
        <v>28</v>
      </c>
      <c r="Q526">
        <v>4.2</v>
      </c>
      <c r="R526">
        <v>0.62</v>
      </c>
      <c r="S526">
        <v>3</v>
      </c>
      <c r="T526" t="s">
        <v>129</v>
      </c>
      <c r="U526" t="s">
        <v>82</v>
      </c>
      <c r="V526" t="s">
        <v>82</v>
      </c>
    </row>
    <row r="527" spans="1:22">
      <c r="A527" t="s">
        <v>2002</v>
      </c>
      <c r="B527">
        <v>61.404299999999999</v>
      </c>
      <c r="C527">
        <v>-150.06659999999999</v>
      </c>
      <c r="D527">
        <v>35.6</v>
      </c>
      <c r="E527">
        <v>1.2</v>
      </c>
      <c r="F527" t="s">
        <v>23</v>
      </c>
      <c r="J527">
        <v>0.66</v>
      </c>
      <c r="K527" t="s">
        <v>24</v>
      </c>
      <c r="L527" t="s">
        <v>2003</v>
      </c>
      <c r="M527" t="s">
        <v>2004</v>
      </c>
      <c r="N527" t="s">
        <v>211</v>
      </c>
      <c r="O527" t="s">
        <v>28</v>
      </c>
      <c r="Q527">
        <v>1.3</v>
      </c>
      <c r="T527" t="s">
        <v>29</v>
      </c>
      <c r="U527" t="s">
        <v>24</v>
      </c>
      <c r="V527" t="s">
        <v>24</v>
      </c>
    </row>
    <row r="528" spans="1:22">
      <c r="A528" t="s">
        <v>2005</v>
      </c>
      <c r="B528">
        <v>37.629166699999999</v>
      </c>
      <c r="C528">
        <v>-118.8865</v>
      </c>
      <c r="D528">
        <v>5.23</v>
      </c>
      <c r="E528">
        <v>0.26</v>
      </c>
      <c r="F528" t="s">
        <v>56</v>
      </c>
      <c r="G528">
        <v>13</v>
      </c>
      <c r="H528">
        <v>133</v>
      </c>
      <c r="I528">
        <v>2.128E-2</v>
      </c>
      <c r="J528">
        <v>0.05</v>
      </c>
      <c r="K528" t="s">
        <v>66</v>
      </c>
      <c r="L528" t="s">
        <v>2006</v>
      </c>
      <c r="M528" t="s">
        <v>2007</v>
      </c>
      <c r="N528" t="s">
        <v>2008</v>
      </c>
      <c r="O528" t="s">
        <v>28</v>
      </c>
      <c r="P528">
        <v>0.74</v>
      </c>
      <c r="Q528">
        <v>0.61</v>
      </c>
      <c r="R528">
        <v>8.4000000000000005E-2</v>
      </c>
      <c r="S528">
        <v>11</v>
      </c>
      <c r="T528" t="s">
        <v>129</v>
      </c>
      <c r="U528" t="s">
        <v>66</v>
      </c>
      <c r="V528" t="s">
        <v>66</v>
      </c>
    </row>
    <row r="529" spans="1:22">
      <c r="A529" t="s">
        <v>2009</v>
      </c>
      <c r="B529">
        <v>61.420400000000001</v>
      </c>
      <c r="C529">
        <v>-149.93219999999999</v>
      </c>
      <c r="D529">
        <v>31.9</v>
      </c>
      <c r="E529">
        <v>1.7</v>
      </c>
      <c r="F529" t="s">
        <v>23</v>
      </c>
      <c r="J529">
        <v>0.64</v>
      </c>
      <c r="K529" t="s">
        <v>24</v>
      </c>
      <c r="L529" t="s">
        <v>2010</v>
      </c>
      <c r="M529" t="s">
        <v>2011</v>
      </c>
      <c r="N529" t="s">
        <v>268</v>
      </c>
      <c r="O529" t="s">
        <v>28</v>
      </c>
      <c r="Q529">
        <v>0.2</v>
      </c>
      <c r="T529" t="s">
        <v>29</v>
      </c>
      <c r="U529" t="s">
        <v>24</v>
      </c>
      <c r="V529" t="s">
        <v>24</v>
      </c>
    </row>
    <row r="530" spans="1:22">
      <c r="A530" t="s">
        <v>2012</v>
      </c>
      <c r="B530">
        <v>36.767899999999997</v>
      </c>
      <c r="C530">
        <v>-116.26179999999999</v>
      </c>
      <c r="D530">
        <v>4.4000000000000004</v>
      </c>
      <c r="E530">
        <v>0.5</v>
      </c>
      <c r="F530" t="s">
        <v>23</v>
      </c>
      <c r="G530">
        <v>36</v>
      </c>
      <c r="H530">
        <v>43.05</v>
      </c>
      <c r="I530">
        <v>5.7000000000000002E-2</v>
      </c>
      <c r="J530">
        <v>0.1754</v>
      </c>
      <c r="K530" t="s">
        <v>82</v>
      </c>
      <c r="L530" t="s">
        <v>2013</v>
      </c>
      <c r="M530" t="s">
        <v>2014</v>
      </c>
      <c r="N530" t="s">
        <v>2015</v>
      </c>
      <c r="O530" t="s">
        <v>28</v>
      </c>
      <c r="Q530">
        <v>1.4</v>
      </c>
      <c r="R530">
        <v>0.26</v>
      </c>
      <c r="S530">
        <v>21</v>
      </c>
      <c r="T530" t="s">
        <v>129</v>
      </c>
      <c r="U530" t="s">
        <v>82</v>
      </c>
      <c r="V530" t="s">
        <v>82</v>
      </c>
    </row>
    <row r="531" spans="1:22">
      <c r="A531" t="s">
        <v>2016</v>
      </c>
      <c r="B531">
        <v>35.874500300000001</v>
      </c>
      <c r="C531">
        <v>-118.07250209999999</v>
      </c>
      <c r="D531">
        <v>5.89</v>
      </c>
      <c r="E531">
        <v>2.29</v>
      </c>
      <c r="F531" t="s">
        <v>23</v>
      </c>
      <c r="G531">
        <v>31</v>
      </c>
      <c r="H531">
        <v>59</v>
      </c>
      <c r="I531">
        <v>0.1389</v>
      </c>
      <c r="J531">
        <v>0.14000000000000001</v>
      </c>
      <c r="K531" t="s">
        <v>31</v>
      </c>
      <c r="L531" t="s">
        <v>2017</v>
      </c>
      <c r="M531" t="s">
        <v>2018</v>
      </c>
      <c r="N531" t="s">
        <v>2019</v>
      </c>
      <c r="O531" t="s">
        <v>28</v>
      </c>
      <c r="P531">
        <v>0.26</v>
      </c>
      <c r="Q531">
        <v>1.1499999999999999</v>
      </c>
      <c r="R531">
        <v>0.28599999999999998</v>
      </c>
      <c r="S531">
        <v>26</v>
      </c>
      <c r="T531" t="s">
        <v>29</v>
      </c>
      <c r="U531" t="s">
        <v>31</v>
      </c>
      <c r="V531" t="s">
        <v>31</v>
      </c>
    </row>
    <row r="532" spans="1:22">
      <c r="A532" t="s">
        <v>2020</v>
      </c>
      <c r="B532">
        <v>54.796900000000001</v>
      </c>
      <c r="C532">
        <v>164.6045</v>
      </c>
      <c r="D532">
        <v>10</v>
      </c>
      <c r="E532">
        <v>4.5</v>
      </c>
      <c r="F532" t="s">
        <v>139</v>
      </c>
      <c r="H532">
        <v>163</v>
      </c>
      <c r="I532">
        <v>3.944</v>
      </c>
      <c r="J532">
        <v>0.51</v>
      </c>
      <c r="K532" t="s">
        <v>169</v>
      </c>
      <c r="L532" t="s">
        <v>2021</v>
      </c>
      <c r="M532" t="s">
        <v>2022</v>
      </c>
      <c r="N532" t="s">
        <v>2023</v>
      </c>
      <c r="O532" t="s">
        <v>28</v>
      </c>
      <c r="P532">
        <v>10</v>
      </c>
      <c r="Q532">
        <v>1.9</v>
      </c>
      <c r="R532">
        <v>0.109</v>
      </c>
      <c r="S532">
        <v>25</v>
      </c>
      <c r="T532" t="s">
        <v>129</v>
      </c>
      <c r="U532" t="s">
        <v>169</v>
      </c>
      <c r="V532" t="s">
        <v>169</v>
      </c>
    </row>
    <row r="533" spans="1:22">
      <c r="A533" t="s">
        <v>2024</v>
      </c>
      <c r="B533">
        <v>32.945333300000001</v>
      </c>
      <c r="C533">
        <v>-116.2663333</v>
      </c>
      <c r="D533">
        <v>8.8800000000000008</v>
      </c>
      <c r="E533">
        <v>0.87</v>
      </c>
      <c r="F533" t="s">
        <v>23</v>
      </c>
      <c r="G533">
        <v>23</v>
      </c>
      <c r="H533">
        <v>80</v>
      </c>
      <c r="I533">
        <v>0.1416</v>
      </c>
      <c r="J533">
        <v>0.24</v>
      </c>
      <c r="K533" t="s">
        <v>31</v>
      </c>
      <c r="L533" t="s">
        <v>2025</v>
      </c>
      <c r="M533" t="s">
        <v>2026</v>
      </c>
      <c r="N533" t="s">
        <v>2027</v>
      </c>
      <c r="O533" t="s">
        <v>28</v>
      </c>
      <c r="P533">
        <v>0.45</v>
      </c>
      <c r="Q533">
        <v>1.51</v>
      </c>
      <c r="R533">
        <v>0.192</v>
      </c>
      <c r="S533">
        <v>10</v>
      </c>
      <c r="T533" t="s">
        <v>129</v>
      </c>
      <c r="U533" t="s">
        <v>31</v>
      </c>
      <c r="V533" t="s">
        <v>31</v>
      </c>
    </row>
    <row r="534" spans="1:22">
      <c r="A534" t="s">
        <v>2028</v>
      </c>
      <c r="B534">
        <v>33.713000000000001</v>
      </c>
      <c r="C534">
        <v>-116.76</v>
      </c>
      <c r="D534">
        <v>16.350000000000001</v>
      </c>
      <c r="E534">
        <v>0.71</v>
      </c>
      <c r="F534" t="s">
        <v>23</v>
      </c>
      <c r="G534">
        <v>25</v>
      </c>
      <c r="H534">
        <v>61</v>
      </c>
      <c r="I534">
        <v>3.8249999999999999E-2</v>
      </c>
      <c r="J534">
        <v>0.1</v>
      </c>
      <c r="K534" t="s">
        <v>31</v>
      </c>
      <c r="L534" t="s">
        <v>2029</v>
      </c>
      <c r="M534" t="s">
        <v>2030</v>
      </c>
      <c r="N534" t="s">
        <v>2031</v>
      </c>
      <c r="O534" t="s">
        <v>28</v>
      </c>
      <c r="P534">
        <v>0.2</v>
      </c>
      <c r="Q534">
        <v>0.31</v>
      </c>
      <c r="R534">
        <v>9.5000000000000001E-2</v>
      </c>
      <c r="S534">
        <v>10</v>
      </c>
      <c r="T534" t="s">
        <v>129</v>
      </c>
      <c r="U534" t="s">
        <v>31</v>
      </c>
      <c r="V534" t="s">
        <v>31</v>
      </c>
    </row>
    <row r="535" spans="1:22">
      <c r="A535" t="s">
        <v>2032</v>
      </c>
      <c r="B535">
        <v>37.209200000000003</v>
      </c>
      <c r="C535">
        <v>-114.6793</v>
      </c>
      <c r="D535">
        <v>0</v>
      </c>
      <c r="E535">
        <v>1.4</v>
      </c>
      <c r="F535" t="s">
        <v>23</v>
      </c>
      <c r="G535">
        <v>19</v>
      </c>
      <c r="H535">
        <v>109.26</v>
      </c>
      <c r="I535">
        <v>0.35599999999999998</v>
      </c>
      <c r="J535">
        <v>0.13170000000000001</v>
      </c>
      <c r="K535" t="s">
        <v>82</v>
      </c>
      <c r="L535" t="s">
        <v>2033</v>
      </c>
      <c r="M535" t="s">
        <v>2034</v>
      </c>
      <c r="N535" t="s">
        <v>2035</v>
      </c>
      <c r="O535" t="s">
        <v>28</v>
      </c>
      <c r="Q535">
        <v>0</v>
      </c>
      <c r="R535">
        <v>0.42</v>
      </c>
      <c r="S535">
        <v>10</v>
      </c>
      <c r="T535" t="s">
        <v>129</v>
      </c>
      <c r="U535" t="s">
        <v>82</v>
      </c>
      <c r="V535" t="s">
        <v>82</v>
      </c>
    </row>
    <row r="536" spans="1:22">
      <c r="A536" t="s">
        <v>2036</v>
      </c>
      <c r="B536">
        <v>61.3977</v>
      </c>
      <c r="C536">
        <v>-150.04400000000001</v>
      </c>
      <c r="D536">
        <v>30.8</v>
      </c>
      <c r="E536">
        <v>1.7</v>
      </c>
      <c r="F536" t="s">
        <v>23</v>
      </c>
      <c r="J536">
        <v>0.65</v>
      </c>
      <c r="K536" t="s">
        <v>24</v>
      </c>
      <c r="L536" t="s">
        <v>2037</v>
      </c>
      <c r="M536" t="s">
        <v>2038</v>
      </c>
      <c r="N536" t="s">
        <v>211</v>
      </c>
      <c r="O536" t="s">
        <v>28</v>
      </c>
      <c r="Q536">
        <v>0.2</v>
      </c>
      <c r="T536" t="s">
        <v>29</v>
      </c>
      <c r="U536" t="s">
        <v>24</v>
      </c>
      <c r="V536" t="s">
        <v>24</v>
      </c>
    </row>
    <row r="537" spans="1:22">
      <c r="A537" t="s">
        <v>2039</v>
      </c>
      <c r="B537">
        <v>38.662300000000002</v>
      </c>
      <c r="C537">
        <v>-119.8218</v>
      </c>
      <c r="D537">
        <v>6.6</v>
      </c>
      <c r="E537">
        <v>0.7</v>
      </c>
      <c r="F537" t="s">
        <v>23</v>
      </c>
      <c r="G537">
        <v>6</v>
      </c>
      <c r="H537">
        <v>208.78</v>
      </c>
      <c r="I537">
        <v>0.16300000000000001</v>
      </c>
      <c r="J537">
        <v>4.6199999999999998E-2</v>
      </c>
      <c r="K537" t="s">
        <v>82</v>
      </c>
      <c r="L537" t="s">
        <v>2040</v>
      </c>
      <c r="M537" t="s">
        <v>2041</v>
      </c>
      <c r="N537" t="s">
        <v>2042</v>
      </c>
      <c r="O537" t="s">
        <v>28</v>
      </c>
      <c r="Q537">
        <v>8</v>
      </c>
      <c r="R537">
        <v>0.17</v>
      </c>
      <c r="S537">
        <v>2</v>
      </c>
      <c r="T537" t="s">
        <v>129</v>
      </c>
      <c r="U537" t="s">
        <v>82</v>
      </c>
      <c r="V537" t="s">
        <v>82</v>
      </c>
    </row>
    <row r="538" spans="1:22">
      <c r="A538" t="s">
        <v>2043</v>
      </c>
      <c r="B538">
        <v>38.811332700000001</v>
      </c>
      <c r="C538">
        <v>-122.8268356</v>
      </c>
      <c r="D538">
        <v>-0.37</v>
      </c>
      <c r="E538">
        <v>1.03</v>
      </c>
      <c r="F538" t="s">
        <v>56</v>
      </c>
      <c r="G538">
        <v>13</v>
      </c>
      <c r="H538">
        <v>111</v>
      </c>
      <c r="I538">
        <v>1.2030000000000001E-2</v>
      </c>
      <c r="J538">
        <v>0.04</v>
      </c>
      <c r="K538" t="s">
        <v>66</v>
      </c>
      <c r="L538" t="s">
        <v>2044</v>
      </c>
      <c r="M538" t="s">
        <v>2045</v>
      </c>
      <c r="N538" t="s">
        <v>1498</v>
      </c>
      <c r="O538" t="s">
        <v>28</v>
      </c>
      <c r="P538">
        <v>0.26</v>
      </c>
      <c r="Q538">
        <v>0.79</v>
      </c>
      <c r="R538">
        <v>0.02</v>
      </c>
      <c r="S538">
        <v>3</v>
      </c>
      <c r="T538" t="s">
        <v>29</v>
      </c>
      <c r="U538" t="s">
        <v>66</v>
      </c>
      <c r="V538" t="s">
        <v>66</v>
      </c>
    </row>
    <row r="539" spans="1:22">
      <c r="A539" t="s">
        <v>2046</v>
      </c>
      <c r="B539">
        <v>36.570499400000003</v>
      </c>
      <c r="C539">
        <v>-121.1184998</v>
      </c>
      <c r="D539">
        <v>10.96</v>
      </c>
      <c r="E539">
        <v>1.33</v>
      </c>
      <c r="F539" t="s">
        <v>56</v>
      </c>
      <c r="G539">
        <v>10</v>
      </c>
      <c r="H539">
        <v>145</v>
      </c>
      <c r="I539">
        <v>4.9529999999999998E-2</v>
      </c>
      <c r="J539">
        <v>0.03</v>
      </c>
      <c r="K539" t="s">
        <v>66</v>
      </c>
      <c r="L539" t="s">
        <v>2047</v>
      </c>
      <c r="M539" t="s">
        <v>2048</v>
      </c>
      <c r="N539" t="s">
        <v>2049</v>
      </c>
      <c r="O539" t="s">
        <v>28</v>
      </c>
      <c r="P539">
        <v>0.55000000000000004</v>
      </c>
      <c r="Q539">
        <v>0.82</v>
      </c>
      <c r="R539">
        <v>0.14000000000000001</v>
      </c>
      <c r="S539">
        <v>8</v>
      </c>
      <c r="T539" t="s">
        <v>29</v>
      </c>
      <c r="U539" t="s">
        <v>66</v>
      </c>
      <c r="V539" t="s">
        <v>66</v>
      </c>
    </row>
    <row r="540" spans="1:22">
      <c r="A540" t="s">
        <v>2050</v>
      </c>
      <c r="B540">
        <v>36.380699999999997</v>
      </c>
      <c r="C540">
        <v>-117.0094</v>
      </c>
      <c r="D540">
        <v>0</v>
      </c>
      <c r="E540">
        <v>0.7</v>
      </c>
      <c r="F540" t="s">
        <v>23</v>
      </c>
      <c r="G540">
        <v>18</v>
      </c>
      <c r="H540">
        <v>232.82</v>
      </c>
      <c r="I540">
        <v>0.14599999999999999</v>
      </c>
      <c r="J540">
        <v>0.15379999999999999</v>
      </c>
      <c r="K540" t="s">
        <v>82</v>
      </c>
      <c r="L540" t="s">
        <v>2051</v>
      </c>
      <c r="M540" t="s">
        <v>2052</v>
      </c>
      <c r="N540" t="s">
        <v>2053</v>
      </c>
      <c r="O540" t="s">
        <v>28</v>
      </c>
      <c r="Q540">
        <v>0</v>
      </c>
      <c r="R540">
        <v>0.82</v>
      </c>
      <c r="S540">
        <v>11</v>
      </c>
      <c r="T540" t="s">
        <v>129</v>
      </c>
      <c r="U540" t="s">
        <v>82</v>
      </c>
      <c r="V540" t="s">
        <v>82</v>
      </c>
    </row>
    <row r="541" spans="1:22">
      <c r="A541" t="s">
        <v>2054</v>
      </c>
      <c r="B541">
        <v>61.491900000000001</v>
      </c>
      <c r="C541">
        <v>-150.0419</v>
      </c>
      <c r="D541">
        <v>20.399999999999999</v>
      </c>
      <c r="E541">
        <v>3</v>
      </c>
      <c r="F541" t="s">
        <v>23</v>
      </c>
      <c r="J541">
        <v>0.91</v>
      </c>
      <c r="K541" t="s">
        <v>24</v>
      </c>
      <c r="L541" t="s">
        <v>2055</v>
      </c>
      <c r="M541" t="s">
        <v>2056</v>
      </c>
      <c r="N541" t="s">
        <v>2057</v>
      </c>
      <c r="O541" t="s">
        <v>28</v>
      </c>
      <c r="Q541">
        <v>0.3</v>
      </c>
      <c r="T541" t="s">
        <v>29</v>
      </c>
      <c r="U541" t="s">
        <v>24</v>
      </c>
      <c r="V541" t="s">
        <v>24</v>
      </c>
    </row>
    <row r="542" spans="1:22">
      <c r="A542" t="s">
        <v>2058</v>
      </c>
      <c r="B542">
        <v>61.5319</v>
      </c>
      <c r="C542">
        <v>-149.9676</v>
      </c>
      <c r="D542">
        <v>29.7</v>
      </c>
      <c r="E542">
        <v>3.1</v>
      </c>
      <c r="F542" t="s">
        <v>23</v>
      </c>
      <c r="J542">
        <v>0.61</v>
      </c>
      <c r="K542" t="s">
        <v>24</v>
      </c>
      <c r="L542" t="s">
        <v>2059</v>
      </c>
      <c r="M542" t="s">
        <v>2060</v>
      </c>
      <c r="N542" t="s">
        <v>2061</v>
      </c>
      <c r="O542" t="s">
        <v>28</v>
      </c>
      <c r="Q542">
        <v>0.4</v>
      </c>
      <c r="T542" t="s">
        <v>129</v>
      </c>
      <c r="U542" t="s">
        <v>24</v>
      </c>
      <c r="V542" t="s">
        <v>24</v>
      </c>
    </row>
    <row r="543" spans="1:22">
      <c r="A543" t="s">
        <v>2062</v>
      </c>
      <c r="B543">
        <v>19.148299999999999</v>
      </c>
      <c r="C543">
        <v>-65.489099999999993</v>
      </c>
      <c r="D543">
        <v>39</v>
      </c>
      <c r="E543">
        <v>2.66</v>
      </c>
      <c r="F543" t="s">
        <v>56</v>
      </c>
      <c r="G543">
        <v>5</v>
      </c>
      <c r="H543">
        <v>328</v>
      </c>
      <c r="I543">
        <v>1.2495000000000001</v>
      </c>
      <c r="J543">
        <v>0.16</v>
      </c>
      <c r="K543" t="s">
        <v>225</v>
      </c>
      <c r="L543" t="s">
        <v>2063</v>
      </c>
      <c r="M543" t="s">
        <v>2064</v>
      </c>
      <c r="N543" t="s">
        <v>2065</v>
      </c>
      <c r="O543" t="s">
        <v>28</v>
      </c>
      <c r="P543">
        <v>1.9</v>
      </c>
      <c r="Q543">
        <v>11.55</v>
      </c>
      <c r="R543">
        <v>0.41</v>
      </c>
      <c r="S543">
        <v>4</v>
      </c>
      <c r="T543" t="s">
        <v>129</v>
      </c>
      <c r="U543" t="s">
        <v>225</v>
      </c>
      <c r="V543" t="s">
        <v>225</v>
      </c>
    </row>
    <row r="544" spans="1:22">
      <c r="A544" t="s">
        <v>2066</v>
      </c>
      <c r="B544">
        <v>63.180900000000001</v>
      </c>
      <c r="C544">
        <v>-148.56370000000001</v>
      </c>
      <c r="D544">
        <v>62.1</v>
      </c>
      <c r="E544">
        <v>2</v>
      </c>
      <c r="F544" t="s">
        <v>23</v>
      </c>
      <c r="J544">
        <v>0.41</v>
      </c>
      <c r="K544" t="s">
        <v>24</v>
      </c>
      <c r="L544" t="s">
        <v>2067</v>
      </c>
      <c r="M544" t="s">
        <v>2068</v>
      </c>
      <c r="N544" t="s">
        <v>2069</v>
      </c>
      <c r="O544" t="s">
        <v>28</v>
      </c>
      <c r="Q544">
        <v>0.8</v>
      </c>
      <c r="T544" t="s">
        <v>29</v>
      </c>
      <c r="U544" t="s">
        <v>24</v>
      </c>
      <c r="V544" t="s">
        <v>24</v>
      </c>
    </row>
    <row r="545" spans="1:22">
      <c r="A545" t="s">
        <v>2070</v>
      </c>
      <c r="B545">
        <v>38.8276672</v>
      </c>
      <c r="C545">
        <v>-122.8536682</v>
      </c>
      <c r="D545">
        <v>1.65</v>
      </c>
      <c r="E545">
        <v>1.04</v>
      </c>
      <c r="F545" t="s">
        <v>56</v>
      </c>
      <c r="G545">
        <v>6</v>
      </c>
      <c r="H545">
        <v>159</v>
      </c>
      <c r="I545">
        <v>2.506E-3</v>
      </c>
      <c r="J545">
        <v>0</v>
      </c>
      <c r="K545" t="s">
        <v>66</v>
      </c>
      <c r="L545" t="s">
        <v>2071</v>
      </c>
      <c r="M545" t="s">
        <v>2072</v>
      </c>
      <c r="N545" t="s">
        <v>2073</v>
      </c>
      <c r="O545" t="s">
        <v>28</v>
      </c>
      <c r="P545">
        <v>0.69</v>
      </c>
      <c r="Q545">
        <v>0.82</v>
      </c>
      <c r="S545">
        <v>1</v>
      </c>
      <c r="T545" t="s">
        <v>29</v>
      </c>
      <c r="U545" t="s">
        <v>66</v>
      </c>
      <c r="V545" t="s">
        <v>66</v>
      </c>
    </row>
    <row r="546" spans="1:22">
      <c r="A546" t="s">
        <v>2074</v>
      </c>
      <c r="B546">
        <v>33.405166700000002</v>
      </c>
      <c r="C546">
        <v>-117.93766669999999</v>
      </c>
      <c r="D546">
        <v>9.14</v>
      </c>
      <c r="E546">
        <v>1.47</v>
      </c>
      <c r="F546" t="s">
        <v>23</v>
      </c>
      <c r="G546">
        <v>20</v>
      </c>
      <c r="H546">
        <v>138</v>
      </c>
      <c r="I546">
        <v>0.22239999999999999</v>
      </c>
      <c r="J546">
        <v>0.18</v>
      </c>
      <c r="K546" t="s">
        <v>31</v>
      </c>
      <c r="L546" t="s">
        <v>2075</v>
      </c>
      <c r="M546" t="s">
        <v>2076</v>
      </c>
      <c r="N546" t="s">
        <v>2077</v>
      </c>
      <c r="O546" t="s">
        <v>28</v>
      </c>
      <c r="P546">
        <v>0.49</v>
      </c>
      <c r="Q546">
        <v>1.81</v>
      </c>
      <c r="R546">
        <v>0.17299999999999999</v>
      </c>
      <c r="S546">
        <v>38</v>
      </c>
      <c r="T546" t="s">
        <v>129</v>
      </c>
      <c r="U546" t="s">
        <v>31</v>
      </c>
      <c r="V546" t="s">
        <v>31</v>
      </c>
    </row>
    <row r="547" spans="1:22">
      <c r="A547" t="s">
        <v>2078</v>
      </c>
      <c r="B547">
        <v>33.914666699999998</v>
      </c>
      <c r="C547">
        <v>-116.80933330000001</v>
      </c>
      <c r="D547">
        <v>16.440000000000001</v>
      </c>
      <c r="E547">
        <v>0.65</v>
      </c>
      <c r="F547" t="s">
        <v>23</v>
      </c>
      <c r="G547">
        <v>17</v>
      </c>
      <c r="H547">
        <v>207</v>
      </c>
      <c r="I547">
        <v>8.1479999999999997E-2</v>
      </c>
      <c r="J547">
        <v>0.11</v>
      </c>
      <c r="K547" t="s">
        <v>31</v>
      </c>
      <c r="L547" t="s">
        <v>2079</v>
      </c>
      <c r="M547" t="s">
        <v>2080</v>
      </c>
      <c r="N547" t="s">
        <v>2081</v>
      </c>
      <c r="O547" t="s">
        <v>28</v>
      </c>
      <c r="P547">
        <v>0.44</v>
      </c>
      <c r="Q547">
        <v>0.56000000000000005</v>
      </c>
      <c r="R547">
        <v>0.109</v>
      </c>
      <c r="S547">
        <v>7</v>
      </c>
      <c r="T547" t="s">
        <v>129</v>
      </c>
      <c r="U547" t="s">
        <v>31</v>
      </c>
      <c r="V547" t="s">
        <v>31</v>
      </c>
    </row>
    <row r="548" spans="1:22">
      <c r="A548" t="s">
        <v>2082</v>
      </c>
      <c r="B548">
        <v>38.837501500000002</v>
      </c>
      <c r="C548">
        <v>-122.7843323</v>
      </c>
      <c r="D548">
        <v>0.53</v>
      </c>
      <c r="E548">
        <v>0.39</v>
      </c>
      <c r="F548" t="s">
        <v>56</v>
      </c>
      <c r="G548">
        <v>7</v>
      </c>
      <c r="H548">
        <v>80</v>
      </c>
      <c r="I548">
        <v>4.7819999999999998E-3</v>
      </c>
      <c r="J548">
        <v>0.02</v>
      </c>
      <c r="K548" t="s">
        <v>66</v>
      </c>
      <c r="L548" t="s">
        <v>2083</v>
      </c>
      <c r="M548" t="s">
        <v>2084</v>
      </c>
      <c r="N548" t="s">
        <v>2085</v>
      </c>
      <c r="O548" t="s">
        <v>28</v>
      </c>
      <c r="P548">
        <v>0.37</v>
      </c>
      <c r="Q548">
        <v>0.67</v>
      </c>
      <c r="S548">
        <v>1</v>
      </c>
      <c r="T548" t="s">
        <v>29</v>
      </c>
      <c r="U548" t="s">
        <v>66</v>
      </c>
      <c r="V548" t="s">
        <v>66</v>
      </c>
    </row>
    <row r="549" spans="1:22">
      <c r="A549" t="s">
        <v>2086</v>
      </c>
      <c r="B549">
        <v>19.1641674</v>
      </c>
      <c r="C549">
        <v>-155.65150449999999</v>
      </c>
      <c r="D549">
        <v>0.71</v>
      </c>
      <c r="E549">
        <v>1.72</v>
      </c>
      <c r="F549" t="s">
        <v>56</v>
      </c>
      <c r="G549">
        <v>27</v>
      </c>
      <c r="H549">
        <v>179</v>
      </c>
      <c r="I549">
        <v>8.8499999999999995E-2</v>
      </c>
      <c r="J549">
        <v>0.32</v>
      </c>
      <c r="K549" t="s">
        <v>57</v>
      </c>
      <c r="L549" t="s">
        <v>2087</v>
      </c>
      <c r="M549" t="s">
        <v>2088</v>
      </c>
      <c r="N549" t="s">
        <v>2089</v>
      </c>
      <c r="O549" t="s">
        <v>28</v>
      </c>
      <c r="P549">
        <v>0.86</v>
      </c>
      <c r="Q549">
        <v>0.92</v>
      </c>
      <c r="R549">
        <v>0.15</v>
      </c>
      <c r="S549">
        <v>7</v>
      </c>
      <c r="T549" t="s">
        <v>29</v>
      </c>
      <c r="U549" t="s">
        <v>57</v>
      </c>
      <c r="V549" t="s">
        <v>57</v>
      </c>
    </row>
    <row r="550" spans="1:22">
      <c r="A550" t="s">
        <v>2090</v>
      </c>
      <c r="B550">
        <v>36.637799999999999</v>
      </c>
      <c r="C550">
        <v>-116.9255</v>
      </c>
      <c r="D550">
        <v>4.7</v>
      </c>
      <c r="E550">
        <v>-0.2</v>
      </c>
      <c r="F550" t="s">
        <v>23</v>
      </c>
      <c r="G550">
        <v>4</v>
      </c>
      <c r="H550">
        <v>223.42</v>
      </c>
      <c r="I550">
        <v>9.6000000000000002E-2</v>
      </c>
      <c r="J550">
        <v>0.1384</v>
      </c>
      <c r="K550" t="s">
        <v>82</v>
      </c>
      <c r="L550" t="s">
        <v>2091</v>
      </c>
      <c r="M550" t="s">
        <v>2092</v>
      </c>
      <c r="N550" t="s">
        <v>2093</v>
      </c>
      <c r="O550" t="s">
        <v>28</v>
      </c>
      <c r="Q550">
        <v>6.7</v>
      </c>
      <c r="R550">
        <v>0.46</v>
      </c>
      <c r="S550">
        <v>3</v>
      </c>
      <c r="T550" t="s">
        <v>129</v>
      </c>
      <c r="U550" t="s">
        <v>82</v>
      </c>
      <c r="V550" t="s">
        <v>82</v>
      </c>
    </row>
    <row r="551" spans="1:22">
      <c r="A551" t="s">
        <v>2094</v>
      </c>
      <c r="B551">
        <v>19.4093342</v>
      </c>
      <c r="C551">
        <v>-155.2896729</v>
      </c>
      <c r="D551">
        <v>-0.01</v>
      </c>
      <c r="E551">
        <v>1.77</v>
      </c>
      <c r="F551" t="s">
        <v>23</v>
      </c>
      <c r="G551">
        <v>18</v>
      </c>
      <c r="H551">
        <v>58</v>
      </c>
      <c r="I551">
        <v>9.8150000000000008E-3</v>
      </c>
      <c r="J551">
        <v>0.1</v>
      </c>
      <c r="K551" t="s">
        <v>57</v>
      </c>
      <c r="L551" t="s">
        <v>2095</v>
      </c>
      <c r="M551" t="s">
        <v>2096</v>
      </c>
      <c r="N551" t="s">
        <v>2097</v>
      </c>
      <c r="O551" t="s">
        <v>28</v>
      </c>
      <c r="P551">
        <v>0.18</v>
      </c>
      <c r="Q551">
        <v>0.26</v>
      </c>
      <c r="R551">
        <v>0.31</v>
      </c>
      <c r="S551">
        <v>9</v>
      </c>
      <c r="T551" t="s">
        <v>29</v>
      </c>
      <c r="U551" t="s">
        <v>57</v>
      </c>
      <c r="V551" t="s">
        <v>57</v>
      </c>
    </row>
    <row r="552" spans="1:22">
      <c r="A552" t="s">
        <v>2098</v>
      </c>
      <c r="B552">
        <v>37.472999999999999</v>
      </c>
      <c r="C552">
        <v>-118.84099999999999</v>
      </c>
      <c r="D552">
        <v>2.88</v>
      </c>
      <c r="E552">
        <v>1.03</v>
      </c>
      <c r="F552" t="s">
        <v>56</v>
      </c>
      <c r="G552">
        <v>23</v>
      </c>
      <c r="H552">
        <v>130</v>
      </c>
      <c r="I552">
        <v>0.1172</v>
      </c>
      <c r="J552">
        <v>0.04</v>
      </c>
      <c r="K552" t="s">
        <v>66</v>
      </c>
      <c r="L552" t="s">
        <v>2099</v>
      </c>
      <c r="M552" t="s">
        <v>2100</v>
      </c>
      <c r="N552" t="s">
        <v>2101</v>
      </c>
      <c r="O552" t="s">
        <v>28</v>
      </c>
      <c r="P552">
        <v>0.28000000000000003</v>
      </c>
      <c r="Q552">
        <v>31.61</v>
      </c>
      <c r="R552">
        <v>0.14499999999999999</v>
      </c>
      <c r="S552">
        <v>21</v>
      </c>
      <c r="T552" t="s">
        <v>129</v>
      </c>
      <c r="U552" t="s">
        <v>66</v>
      </c>
      <c r="V552" t="s">
        <v>66</v>
      </c>
    </row>
    <row r="553" spans="1:22">
      <c r="A553" t="s">
        <v>2102</v>
      </c>
      <c r="B553">
        <v>38.754001600000002</v>
      </c>
      <c r="C553">
        <v>-122.72450259999999</v>
      </c>
      <c r="D553">
        <v>2</v>
      </c>
      <c r="E553">
        <v>1.28</v>
      </c>
      <c r="F553" t="s">
        <v>56</v>
      </c>
      <c r="G553">
        <v>11</v>
      </c>
      <c r="H553">
        <v>157</v>
      </c>
      <c r="I553">
        <v>2.427E-2</v>
      </c>
      <c r="J553">
        <v>0.02</v>
      </c>
      <c r="K553" t="s">
        <v>66</v>
      </c>
      <c r="L553" t="s">
        <v>2103</v>
      </c>
      <c r="M553" t="s">
        <v>2104</v>
      </c>
      <c r="N553" t="s">
        <v>2105</v>
      </c>
      <c r="O553" t="s">
        <v>28</v>
      </c>
      <c r="P553">
        <v>0.34</v>
      </c>
      <c r="Q553">
        <v>0.51</v>
      </c>
      <c r="R553">
        <v>0.09</v>
      </c>
      <c r="S553">
        <v>4</v>
      </c>
      <c r="T553" t="s">
        <v>29</v>
      </c>
      <c r="U553" t="s">
        <v>66</v>
      </c>
      <c r="V553" t="s">
        <v>66</v>
      </c>
    </row>
    <row r="554" spans="1:22">
      <c r="A554" t="s">
        <v>2106</v>
      </c>
      <c r="B554">
        <v>18.9221</v>
      </c>
      <c r="C554">
        <v>-65.649500000000003</v>
      </c>
      <c r="D554">
        <v>49</v>
      </c>
      <c r="E554">
        <v>3.21</v>
      </c>
      <c r="F554" t="s">
        <v>56</v>
      </c>
      <c r="G554">
        <v>13</v>
      </c>
      <c r="H554">
        <v>301</v>
      </c>
      <c r="I554">
        <v>0.80510000000000004</v>
      </c>
      <c r="J554">
        <v>0.36</v>
      </c>
      <c r="K554" t="s">
        <v>225</v>
      </c>
      <c r="L554" t="s">
        <v>2107</v>
      </c>
      <c r="M554" t="s">
        <v>2108</v>
      </c>
      <c r="N554" t="s">
        <v>2109</v>
      </c>
      <c r="O554" t="s">
        <v>28</v>
      </c>
      <c r="P554">
        <v>3.19</v>
      </c>
      <c r="Q554">
        <v>8.31</v>
      </c>
      <c r="R554">
        <v>0.26</v>
      </c>
      <c r="S554">
        <v>11</v>
      </c>
      <c r="T554" t="s">
        <v>129</v>
      </c>
      <c r="U554" t="s">
        <v>225</v>
      </c>
      <c r="V554" t="s">
        <v>225</v>
      </c>
    </row>
    <row r="555" spans="1:22">
      <c r="A555" t="s">
        <v>2110</v>
      </c>
      <c r="B555">
        <v>38.7546654</v>
      </c>
      <c r="C555">
        <v>-122.72149659999999</v>
      </c>
      <c r="D555">
        <v>2</v>
      </c>
      <c r="E555">
        <v>1.27</v>
      </c>
      <c r="F555" t="s">
        <v>56</v>
      </c>
      <c r="G555">
        <v>7</v>
      </c>
      <c r="H555">
        <v>161</v>
      </c>
      <c r="I555">
        <v>2.1989999999999999E-2</v>
      </c>
      <c r="J555">
        <v>0.01</v>
      </c>
      <c r="K555" t="s">
        <v>66</v>
      </c>
      <c r="L555" t="s">
        <v>2111</v>
      </c>
      <c r="M555" t="s">
        <v>2112</v>
      </c>
      <c r="N555" t="s">
        <v>2113</v>
      </c>
      <c r="O555" t="s">
        <v>28</v>
      </c>
      <c r="P555">
        <v>0.32</v>
      </c>
      <c r="Q555">
        <v>0.73</v>
      </c>
      <c r="R555">
        <v>0.09</v>
      </c>
      <c r="S555">
        <v>4</v>
      </c>
      <c r="T555" t="s">
        <v>29</v>
      </c>
      <c r="U555" t="s">
        <v>66</v>
      </c>
      <c r="V555" t="s">
        <v>66</v>
      </c>
    </row>
    <row r="556" spans="1:22">
      <c r="A556" t="s">
        <v>2114</v>
      </c>
      <c r="B556">
        <v>33.136166699999997</v>
      </c>
      <c r="C556">
        <v>-116.64583330000001</v>
      </c>
      <c r="D556">
        <v>2.14</v>
      </c>
      <c r="E556">
        <v>0.96</v>
      </c>
      <c r="F556" t="s">
        <v>23</v>
      </c>
      <c r="G556">
        <v>20</v>
      </c>
      <c r="H556">
        <v>88</v>
      </c>
      <c r="I556">
        <v>6.2820000000000001E-2</v>
      </c>
      <c r="J556">
        <v>0.2</v>
      </c>
      <c r="K556" t="s">
        <v>31</v>
      </c>
      <c r="L556" t="s">
        <v>2115</v>
      </c>
      <c r="M556" t="s">
        <v>2116</v>
      </c>
      <c r="N556" t="s">
        <v>2117</v>
      </c>
      <c r="O556" t="s">
        <v>28</v>
      </c>
      <c r="P556">
        <v>0.35</v>
      </c>
      <c r="Q556">
        <v>0.47</v>
      </c>
      <c r="R556">
        <v>0.13700000000000001</v>
      </c>
      <c r="S556">
        <v>15</v>
      </c>
      <c r="T556" t="s">
        <v>29</v>
      </c>
      <c r="U556" t="s">
        <v>31</v>
      </c>
      <c r="V556" t="s">
        <v>31</v>
      </c>
    </row>
    <row r="557" spans="1:22">
      <c r="A557" t="s">
        <v>2118</v>
      </c>
      <c r="B557">
        <v>33.491833300000003</v>
      </c>
      <c r="C557">
        <v>-116.7876667</v>
      </c>
      <c r="D557">
        <v>3.99</v>
      </c>
      <c r="E557">
        <v>0.34</v>
      </c>
      <c r="F557" t="s">
        <v>23</v>
      </c>
      <c r="G557">
        <v>12</v>
      </c>
      <c r="H557">
        <v>84</v>
      </c>
      <c r="I557">
        <v>2.3060000000000001E-2</v>
      </c>
      <c r="J557">
        <v>0.08</v>
      </c>
      <c r="K557" t="s">
        <v>31</v>
      </c>
      <c r="L557" t="s">
        <v>2119</v>
      </c>
      <c r="M557" t="s">
        <v>2120</v>
      </c>
      <c r="N557" t="s">
        <v>329</v>
      </c>
      <c r="O557" t="s">
        <v>28</v>
      </c>
      <c r="P557">
        <v>0.23</v>
      </c>
      <c r="Q557">
        <v>0.42</v>
      </c>
      <c r="R557">
        <v>7.0000000000000007E-2</v>
      </c>
      <c r="S557">
        <v>5</v>
      </c>
      <c r="T557" t="s">
        <v>29</v>
      </c>
      <c r="U557" t="s">
        <v>31</v>
      </c>
      <c r="V557" t="s">
        <v>31</v>
      </c>
    </row>
    <row r="558" spans="1:22">
      <c r="A558" t="s">
        <v>2121</v>
      </c>
      <c r="B558">
        <v>36.811668400000002</v>
      </c>
      <c r="C558">
        <v>-121.53800200000001</v>
      </c>
      <c r="D558">
        <v>4.18</v>
      </c>
      <c r="E558">
        <v>0.53</v>
      </c>
      <c r="F558" t="s">
        <v>56</v>
      </c>
      <c r="G558">
        <v>9</v>
      </c>
      <c r="H558">
        <v>136</v>
      </c>
      <c r="I558">
        <v>3.6429999999999997E-2</v>
      </c>
      <c r="J558">
        <v>0.05</v>
      </c>
      <c r="K558" t="s">
        <v>66</v>
      </c>
      <c r="L558" t="s">
        <v>2122</v>
      </c>
      <c r="M558" t="s">
        <v>2123</v>
      </c>
      <c r="N558" t="s">
        <v>2124</v>
      </c>
      <c r="O558" t="s">
        <v>28</v>
      </c>
      <c r="P558">
        <v>0.37</v>
      </c>
      <c r="Q558">
        <v>0.73</v>
      </c>
      <c r="R558">
        <v>0.42</v>
      </c>
      <c r="S558">
        <v>4</v>
      </c>
      <c r="T558" t="s">
        <v>29</v>
      </c>
      <c r="U558" t="s">
        <v>66</v>
      </c>
      <c r="V558" t="s">
        <v>66</v>
      </c>
    </row>
    <row r="559" spans="1:22">
      <c r="A559" t="s">
        <v>2125</v>
      </c>
      <c r="B559">
        <v>46.948666699999997</v>
      </c>
      <c r="C559">
        <v>-111.9868333</v>
      </c>
      <c r="D559">
        <v>7.95</v>
      </c>
      <c r="E559">
        <v>1.58</v>
      </c>
      <c r="F559" t="s">
        <v>23</v>
      </c>
      <c r="G559">
        <v>8</v>
      </c>
      <c r="H559">
        <v>210</v>
      </c>
      <c r="I559">
        <v>0.20799999999999999</v>
      </c>
      <c r="J559">
        <v>0.19</v>
      </c>
      <c r="K559" t="s">
        <v>139</v>
      </c>
      <c r="L559" t="s">
        <v>2126</v>
      </c>
      <c r="M559" t="s">
        <v>2127</v>
      </c>
      <c r="N559" t="s">
        <v>2128</v>
      </c>
      <c r="O559" t="s">
        <v>28</v>
      </c>
      <c r="P559">
        <v>1.19</v>
      </c>
      <c r="Q559">
        <v>1.43</v>
      </c>
      <c r="R559">
        <v>0.192</v>
      </c>
      <c r="S559">
        <v>3</v>
      </c>
      <c r="T559" t="s">
        <v>129</v>
      </c>
      <c r="U559" t="s">
        <v>139</v>
      </c>
      <c r="V559" t="s">
        <v>139</v>
      </c>
    </row>
    <row r="560" spans="1:22">
      <c r="A560" t="s">
        <v>2129</v>
      </c>
      <c r="B560">
        <v>33.835666699999997</v>
      </c>
      <c r="C560">
        <v>-116.9306667</v>
      </c>
      <c r="D560">
        <v>15.92</v>
      </c>
      <c r="E560">
        <v>0.97</v>
      </c>
      <c r="F560" t="s">
        <v>23</v>
      </c>
      <c r="G560">
        <v>26</v>
      </c>
      <c r="H560">
        <v>142</v>
      </c>
      <c r="I560">
        <v>0.111</v>
      </c>
      <c r="J560">
        <v>0.19</v>
      </c>
      <c r="K560" t="s">
        <v>31</v>
      </c>
      <c r="L560" t="s">
        <v>2130</v>
      </c>
      <c r="M560" t="s">
        <v>2131</v>
      </c>
      <c r="N560" t="s">
        <v>2132</v>
      </c>
      <c r="O560" t="s">
        <v>28</v>
      </c>
      <c r="P560">
        <v>0.45</v>
      </c>
      <c r="Q560">
        <v>0.78</v>
      </c>
      <c r="R560">
        <v>0.20799999999999999</v>
      </c>
      <c r="S560">
        <v>26</v>
      </c>
      <c r="T560" t="s">
        <v>29</v>
      </c>
      <c r="U560" t="s">
        <v>31</v>
      </c>
      <c r="V560" t="s">
        <v>31</v>
      </c>
    </row>
    <row r="561" spans="1:22">
      <c r="A561" t="s">
        <v>2133</v>
      </c>
      <c r="B561">
        <v>33.687833300000001</v>
      </c>
      <c r="C561">
        <v>-116.72633329999999</v>
      </c>
      <c r="D561">
        <v>17.72</v>
      </c>
      <c r="E561">
        <v>0.91</v>
      </c>
      <c r="F561" t="s">
        <v>23</v>
      </c>
      <c r="G561">
        <v>23</v>
      </c>
      <c r="H561">
        <v>81</v>
      </c>
      <c r="I561">
        <v>2.5389999999999999E-2</v>
      </c>
      <c r="J561">
        <v>0.27</v>
      </c>
      <c r="K561" t="s">
        <v>31</v>
      </c>
      <c r="L561" t="s">
        <v>2134</v>
      </c>
      <c r="M561" t="s">
        <v>2135</v>
      </c>
      <c r="N561" t="s">
        <v>2136</v>
      </c>
      <c r="O561" t="s">
        <v>28</v>
      </c>
      <c r="P561">
        <v>0.86</v>
      </c>
      <c r="Q561">
        <v>0.9</v>
      </c>
      <c r="R561">
        <v>8.8999999999999996E-2</v>
      </c>
      <c r="S561">
        <v>5</v>
      </c>
      <c r="T561" t="s">
        <v>29</v>
      </c>
      <c r="U561" t="s">
        <v>31</v>
      </c>
      <c r="V561" t="s">
        <v>31</v>
      </c>
    </row>
    <row r="562" spans="1:22">
      <c r="A562" t="s">
        <v>2137</v>
      </c>
      <c r="B562">
        <v>41.180500000000002</v>
      </c>
      <c r="C562">
        <v>-121.9043333</v>
      </c>
      <c r="D562">
        <v>3.22</v>
      </c>
      <c r="E562">
        <v>0.82</v>
      </c>
      <c r="F562" t="s">
        <v>56</v>
      </c>
      <c r="G562">
        <v>10</v>
      </c>
      <c r="H562">
        <v>222</v>
      </c>
      <c r="I562">
        <v>0.16669999999999999</v>
      </c>
      <c r="J562">
        <v>0.06</v>
      </c>
      <c r="K562" t="s">
        <v>66</v>
      </c>
      <c r="L562" t="s">
        <v>2138</v>
      </c>
      <c r="M562" t="s">
        <v>2139</v>
      </c>
      <c r="N562" t="s">
        <v>2140</v>
      </c>
      <c r="O562" t="s">
        <v>28</v>
      </c>
      <c r="P562">
        <v>0.44</v>
      </c>
      <c r="Q562">
        <v>31.61</v>
      </c>
      <c r="R562">
        <v>3.0000000000000001E-3</v>
      </c>
      <c r="S562">
        <v>5</v>
      </c>
      <c r="T562" t="s">
        <v>129</v>
      </c>
      <c r="U562" t="s">
        <v>66</v>
      </c>
      <c r="V562" t="s">
        <v>66</v>
      </c>
    </row>
    <row r="563" spans="1:22">
      <c r="A563" t="s">
        <v>2141</v>
      </c>
      <c r="B563">
        <v>61.456200000000003</v>
      </c>
      <c r="C563">
        <v>-149.88579999999999</v>
      </c>
      <c r="D563">
        <v>30.1</v>
      </c>
      <c r="E563">
        <v>1.8</v>
      </c>
      <c r="F563" t="s">
        <v>23</v>
      </c>
      <c r="J563">
        <v>0.85</v>
      </c>
      <c r="K563" t="s">
        <v>24</v>
      </c>
      <c r="L563" t="s">
        <v>2142</v>
      </c>
      <c r="M563" t="s">
        <v>2143</v>
      </c>
      <c r="N563" t="s">
        <v>116</v>
      </c>
      <c r="O563" t="s">
        <v>28</v>
      </c>
      <c r="Q563">
        <v>0.3</v>
      </c>
      <c r="T563" t="s">
        <v>29</v>
      </c>
      <c r="U563" t="s">
        <v>24</v>
      </c>
      <c r="V563" t="s">
        <v>24</v>
      </c>
    </row>
    <row r="564" spans="1:22">
      <c r="A564" t="s">
        <v>2144</v>
      </c>
      <c r="B564">
        <v>61.907400000000003</v>
      </c>
      <c r="C564">
        <v>-150.90219999999999</v>
      </c>
      <c r="D564">
        <v>62.2</v>
      </c>
      <c r="E564">
        <v>2.6</v>
      </c>
      <c r="F564" t="s">
        <v>23</v>
      </c>
      <c r="J564">
        <v>0.45</v>
      </c>
      <c r="K564" t="s">
        <v>24</v>
      </c>
      <c r="L564" t="s">
        <v>2145</v>
      </c>
      <c r="M564" t="s">
        <v>2146</v>
      </c>
      <c r="N564" t="s">
        <v>2147</v>
      </c>
      <c r="O564" t="s">
        <v>28</v>
      </c>
      <c r="Q564">
        <v>0.7</v>
      </c>
      <c r="T564" t="s">
        <v>29</v>
      </c>
      <c r="U564" t="s">
        <v>24</v>
      </c>
      <c r="V564" t="s">
        <v>24</v>
      </c>
    </row>
    <row r="565" spans="1:22">
      <c r="A565" t="s">
        <v>2148</v>
      </c>
      <c r="B565">
        <v>61.402500000000003</v>
      </c>
      <c r="C565">
        <v>-150.10390000000001</v>
      </c>
      <c r="D565">
        <v>30.8</v>
      </c>
      <c r="E565">
        <v>1.8</v>
      </c>
      <c r="F565" t="s">
        <v>23</v>
      </c>
      <c r="J565">
        <v>0.83</v>
      </c>
      <c r="K565" t="s">
        <v>24</v>
      </c>
      <c r="L565" t="s">
        <v>2149</v>
      </c>
      <c r="M565" t="s">
        <v>2150</v>
      </c>
      <c r="N565" t="s">
        <v>500</v>
      </c>
      <c r="O565" t="s">
        <v>28</v>
      </c>
      <c r="Q565">
        <v>0.3</v>
      </c>
      <c r="T565" t="s">
        <v>29</v>
      </c>
      <c r="U565" t="s">
        <v>24</v>
      </c>
      <c r="V565" t="s">
        <v>24</v>
      </c>
    </row>
    <row r="566" spans="1:22">
      <c r="A566" t="s">
        <v>2151</v>
      </c>
      <c r="B566">
        <v>19.2259998</v>
      </c>
      <c r="C566">
        <v>-155.38299559999999</v>
      </c>
      <c r="D566">
        <v>30.35</v>
      </c>
      <c r="E566">
        <v>1.82</v>
      </c>
      <c r="F566" t="s">
        <v>56</v>
      </c>
      <c r="G566">
        <v>39</v>
      </c>
      <c r="H566">
        <v>167</v>
      </c>
      <c r="I566">
        <v>1.7850000000000001E-2</v>
      </c>
      <c r="J566">
        <v>0.13</v>
      </c>
      <c r="K566" t="s">
        <v>57</v>
      </c>
      <c r="L566" t="s">
        <v>2152</v>
      </c>
      <c r="M566" t="s">
        <v>2153</v>
      </c>
      <c r="N566" t="s">
        <v>2154</v>
      </c>
      <c r="O566" t="s">
        <v>28</v>
      </c>
      <c r="P566">
        <v>0.56999999999999995</v>
      </c>
      <c r="Q566">
        <v>0.71</v>
      </c>
      <c r="R566">
        <v>0.01</v>
      </c>
      <c r="S566">
        <v>8</v>
      </c>
      <c r="T566" t="s">
        <v>29</v>
      </c>
      <c r="U566" t="s">
        <v>57</v>
      </c>
      <c r="V566" t="s">
        <v>57</v>
      </c>
    </row>
    <row r="567" spans="1:22">
      <c r="A567" t="s">
        <v>2155</v>
      </c>
      <c r="B567">
        <v>39.191800000000001</v>
      </c>
      <c r="C567">
        <v>-120.0583</v>
      </c>
      <c r="D567">
        <v>8.1</v>
      </c>
      <c r="E567">
        <v>0</v>
      </c>
      <c r="F567" t="s">
        <v>23</v>
      </c>
      <c r="G567">
        <v>5</v>
      </c>
      <c r="H567">
        <v>180.96</v>
      </c>
      <c r="I567">
        <v>5.5E-2</v>
      </c>
      <c r="J567">
        <v>0.10580000000000001</v>
      </c>
      <c r="K567" t="s">
        <v>82</v>
      </c>
      <c r="L567" t="s">
        <v>2156</v>
      </c>
      <c r="M567" t="s">
        <v>2157</v>
      </c>
      <c r="N567" t="s">
        <v>2158</v>
      </c>
      <c r="O567" t="s">
        <v>28</v>
      </c>
      <c r="Q567">
        <v>2.8</v>
      </c>
      <c r="R567">
        <v>0</v>
      </c>
      <c r="S567">
        <v>1</v>
      </c>
      <c r="T567" t="s">
        <v>129</v>
      </c>
      <c r="U567" t="s">
        <v>82</v>
      </c>
      <c r="V567" t="s">
        <v>82</v>
      </c>
    </row>
    <row r="568" spans="1:22">
      <c r="A568" t="s">
        <v>2159</v>
      </c>
      <c r="B568">
        <v>60.693199999999997</v>
      </c>
      <c r="C568">
        <v>-150.19759999999999</v>
      </c>
      <c r="D568">
        <v>35.4</v>
      </c>
      <c r="E568">
        <v>1.6</v>
      </c>
      <c r="F568" t="s">
        <v>23</v>
      </c>
      <c r="J568">
        <v>0.2</v>
      </c>
      <c r="K568" t="s">
        <v>24</v>
      </c>
      <c r="L568" t="s">
        <v>2160</v>
      </c>
      <c r="M568" t="s">
        <v>2161</v>
      </c>
      <c r="N568" t="s">
        <v>2162</v>
      </c>
      <c r="O568" t="s">
        <v>28</v>
      </c>
      <c r="Q568">
        <v>0.7</v>
      </c>
      <c r="T568" t="s">
        <v>29</v>
      </c>
      <c r="U568" t="s">
        <v>24</v>
      </c>
      <c r="V568" t="s">
        <v>24</v>
      </c>
    </row>
    <row r="569" spans="1:22">
      <c r="A569" t="s">
        <v>2163</v>
      </c>
      <c r="B569">
        <v>-2.1004</v>
      </c>
      <c r="C569">
        <v>138.9693</v>
      </c>
      <c r="D569">
        <v>46.76</v>
      </c>
      <c r="E569">
        <v>5</v>
      </c>
      <c r="F569" t="s">
        <v>139</v>
      </c>
      <c r="H569">
        <v>108</v>
      </c>
      <c r="I569">
        <v>6.7629999999999999</v>
      </c>
      <c r="J569">
        <v>0.77</v>
      </c>
      <c r="K569" t="s">
        <v>169</v>
      </c>
      <c r="L569" t="s">
        <v>2164</v>
      </c>
      <c r="M569" t="s">
        <v>2165</v>
      </c>
      <c r="N569" t="s">
        <v>2166</v>
      </c>
      <c r="O569" t="s">
        <v>28</v>
      </c>
      <c r="P569">
        <v>8.9</v>
      </c>
      <c r="Q569">
        <v>5.8</v>
      </c>
      <c r="R569">
        <v>9.2999999999999999E-2</v>
      </c>
      <c r="S569">
        <v>37</v>
      </c>
      <c r="T569" t="s">
        <v>129</v>
      </c>
      <c r="U569" t="s">
        <v>169</v>
      </c>
      <c r="V569" t="s">
        <v>169</v>
      </c>
    </row>
    <row r="570" spans="1:22">
      <c r="A570" t="s">
        <v>2167</v>
      </c>
      <c r="B570">
        <v>29.417400000000001</v>
      </c>
      <c r="C570">
        <v>51.366599999999998</v>
      </c>
      <c r="D570">
        <v>10</v>
      </c>
      <c r="E570">
        <v>4.8</v>
      </c>
      <c r="F570" t="s">
        <v>139</v>
      </c>
      <c r="H570">
        <v>69</v>
      </c>
      <c r="I570">
        <v>6.1959999999999997</v>
      </c>
      <c r="J570">
        <v>1.2</v>
      </c>
      <c r="K570" t="s">
        <v>169</v>
      </c>
      <c r="L570" t="s">
        <v>2168</v>
      </c>
      <c r="M570" t="s">
        <v>2169</v>
      </c>
      <c r="N570" t="s">
        <v>2170</v>
      </c>
      <c r="O570" t="s">
        <v>28</v>
      </c>
      <c r="P570">
        <v>7.4</v>
      </c>
      <c r="Q570">
        <v>1.9</v>
      </c>
      <c r="R570">
        <v>6.5000000000000002E-2</v>
      </c>
      <c r="S570">
        <v>74</v>
      </c>
      <c r="T570" t="s">
        <v>129</v>
      </c>
      <c r="U570" t="s">
        <v>169</v>
      </c>
      <c r="V570" t="s">
        <v>169</v>
      </c>
    </row>
    <row r="571" spans="1:22">
      <c r="A571" t="s">
        <v>2171</v>
      </c>
      <c r="B571">
        <v>34.164499999999997</v>
      </c>
      <c r="C571">
        <v>-117.7908333</v>
      </c>
      <c r="D571">
        <v>14.33</v>
      </c>
      <c r="E571">
        <v>1.34</v>
      </c>
      <c r="F571" t="s">
        <v>23</v>
      </c>
      <c r="G571">
        <v>41</v>
      </c>
      <c r="H571">
        <v>37</v>
      </c>
      <c r="I571">
        <v>7.3749999999999996E-2</v>
      </c>
      <c r="J571">
        <v>0.18</v>
      </c>
      <c r="K571" t="s">
        <v>31</v>
      </c>
      <c r="L571" t="s">
        <v>2172</v>
      </c>
      <c r="M571" t="s">
        <v>2173</v>
      </c>
      <c r="N571" t="s">
        <v>2174</v>
      </c>
      <c r="O571" t="s">
        <v>28</v>
      </c>
      <c r="P571">
        <v>0.26</v>
      </c>
      <c r="Q571">
        <v>0.46</v>
      </c>
      <c r="R571">
        <v>0.106</v>
      </c>
      <c r="S571">
        <v>26</v>
      </c>
      <c r="T571" t="s">
        <v>129</v>
      </c>
      <c r="U571" t="s">
        <v>31</v>
      </c>
      <c r="V571" t="s">
        <v>31</v>
      </c>
    </row>
    <row r="572" spans="1:22">
      <c r="A572" t="s">
        <v>2175</v>
      </c>
      <c r="B572">
        <v>18.8445</v>
      </c>
      <c r="C572">
        <v>-68.508099999999999</v>
      </c>
      <c r="D572">
        <v>50</v>
      </c>
      <c r="E572">
        <v>3.07</v>
      </c>
      <c r="F572" t="s">
        <v>56</v>
      </c>
      <c r="G572">
        <v>8</v>
      </c>
      <c r="H572">
        <v>306</v>
      </c>
      <c r="I572">
        <v>0.35399999999999998</v>
      </c>
      <c r="J572">
        <v>0.51</v>
      </c>
      <c r="K572" t="s">
        <v>225</v>
      </c>
      <c r="L572" t="s">
        <v>2176</v>
      </c>
      <c r="M572" t="s">
        <v>2177</v>
      </c>
      <c r="N572" t="s">
        <v>2178</v>
      </c>
      <c r="O572" t="s">
        <v>28</v>
      </c>
      <c r="P572">
        <v>6.71</v>
      </c>
      <c r="Q572">
        <v>4.88</v>
      </c>
      <c r="R572">
        <v>0.27</v>
      </c>
      <c r="S572">
        <v>7</v>
      </c>
      <c r="T572" t="s">
        <v>129</v>
      </c>
      <c r="U572" t="s">
        <v>225</v>
      </c>
      <c r="V572" t="s">
        <v>225</v>
      </c>
    </row>
    <row r="573" spans="1:22">
      <c r="A573" t="s">
        <v>2179</v>
      </c>
      <c r="B573">
        <v>19.407167399999999</v>
      </c>
      <c r="C573">
        <v>-155.2823334</v>
      </c>
      <c r="D573">
        <v>0.35</v>
      </c>
      <c r="E573">
        <v>1.76</v>
      </c>
      <c r="F573" t="s">
        <v>56</v>
      </c>
      <c r="G573">
        <v>14</v>
      </c>
      <c r="H573">
        <v>71</v>
      </c>
      <c r="I573">
        <v>1.057E-2</v>
      </c>
      <c r="J573">
        <v>0.13</v>
      </c>
      <c r="K573" t="s">
        <v>57</v>
      </c>
      <c r="L573" t="s">
        <v>2180</v>
      </c>
      <c r="M573" t="s">
        <v>2181</v>
      </c>
      <c r="N573" t="s">
        <v>2097</v>
      </c>
      <c r="O573" t="s">
        <v>28</v>
      </c>
      <c r="P573">
        <v>0.22</v>
      </c>
      <c r="Q573">
        <v>0.32</v>
      </c>
      <c r="R573">
        <v>0.1</v>
      </c>
      <c r="S573">
        <v>10</v>
      </c>
      <c r="T573" t="s">
        <v>29</v>
      </c>
      <c r="U573" t="s">
        <v>57</v>
      </c>
      <c r="V573" t="s">
        <v>57</v>
      </c>
    </row>
    <row r="574" spans="1:22">
      <c r="A574" t="s">
        <v>2182</v>
      </c>
      <c r="B574">
        <v>35.921999999999997</v>
      </c>
      <c r="C574">
        <v>-117.22616669999999</v>
      </c>
      <c r="D574">
        <v>4.78</v>
      </c>
      <c r="E574">
        <v>1.47</v>
      </c>
      <c r="F574" t="s">
        <v>23</v>
      </c>
      <c r="G574">
        <v>16</v>
      </c>
      <c r="H574">
        <v>150</v>
      </c>
      <c r="I574">
        <v>5.5789999999999999E-2</v>
      </c>
      <c r="J574">
        <v>0.19</v>
      </c>
      <c r="K574" t="s">
        <v>31</v>
      </c>
      <c r="L574" t="s">
        <v>2183</v>
      </c>
      <c r="M574" t="s">
        <v>2184</v>
      </c>
      <c r="N574" t="s">
        <v>1857</v>
      </c>
      <c r="O574" t="s">
        <v>28</v>
      </c>
      <c r="P574">
        <v>0.55000000000000004</v>
      </c>
      <c r="Q574">
        <v>0.72</v>
      </c>
      <c r="R574">
        <v>0.14399999999999999</v>
      </c>
      <c r="S574">
        <v>18</v>
      </c>
      <c r="T574" t="s">
        <v>29</v>
      </c>
      <c r="U574" t="s">
        <v>31</v>
      </c>
      <c r="V574" t="s">
        <v>31</v>
      </c>
    </row>
    <row r="575" spans="1:22">
      <c r="A575" t="s">
        <v>2185</v>
      </c>
      <c r="B575">
        <v>33.3095</v>
      </c>
      <c r="C575">
        <v>-116.87833329999999</v>
      </c>
      <c r="D575">
        <v>15.62</v>
      </c>
      <c r="E575">
        <v>0.9</v>
      </c>
      <c r="F575" t="s">
        <v>23</v>
      </c>
      <c r="G575">
        <v>31</v>
      </c>
      <c r="H575">
        <v>44</v>
      </c>
      <c r="I575">
        <v>4.5909999999999999E-2</v>
      </c>
      <c r="J575">
        <v>0.17</v>
      </c>
      <c r="K575" t="s">
        <v>31</v>
      </c>
      <c r="L575" t="s">
        <v>2186</v>
      </c>
      <c r="M575" t="s">
        <v>2187</v>
      </c>
      <c r="N575" t="s">
        <v>2188</v>
      </c>
      <c r="O575" t="s">
        <v>28</v>
      </c>
      <c r="P575">
        <v>0.24</v>
      </c>
      <c r="Q575">
        <v>0.56000000000000005</v>
      </c>
      <c r="R575">
        <v>0.14699999999999999</v>
      </c>
      <c r="S575">
        <v>23</v>
      </c>
      <c r="T575" t="s">
        <v>29</v>
      </c>
      <c r="U575" t="s">
        <v>31</v>
      </c>
      <c r="V575" t="s">
        <v>31</v>
      </c>
    </row>
    <row r="576" spans="1:22">
      <c r="A576" t="s">
        <v>2189</v>
      </c>
      <c r="B576">
        <v>39.938299999999998</v>
      </c>
      <c r="C576">
        <v>-120.7919</v>
      </c>
      <c r="D576">
        <v>8.1999999999999993</v>
      </c>
      <c r="E576">
        <v>0.9</v>
      </c>
      <c r="F576" t="s">
        <v>23</v>
      </c>
      <c r="G576">
        <v>5</v>
      </c>
      <c r="H576">
        <v>311.5</v>
      </c>
      <c r="I576">
        <v>0.33900000000000002</v>
      </c>
      <c r="J576">
        <v>0.1245</v>
      </c>
      <c r="K576" t="s">
        <v>82</v>
      </c>
      <c r="L576" t="s">
        <v>2190</v>
      </c>
      <c r="M576" t="s">
        <v>2191</v>
      </c>
      <c r="N576" t="s">
        <v>2192</v>
      </c>
      <c r="O576" t="s">
        <v>28</v>
      </c>
      <c r="Q576">
        <v>2</v>
      </c>
      <c r="R576">
        <v>0.35</v>
      </c>
      <c r="S576">
        <v>3</v>
      </c>
      <c r="T576" t="s">
        <v>129</v>
      </c>
      <c r="U576" t="s">
        <v>82</v>
      </c>
      <c r="V576" t="s">
        <v>82</v>
      </c>
    </row>
    <row r="577" spans="1:22">
      <c r="A577" t="s">
        <v>2193</v>
      </c>
      <c r="B577">
        <v>61.371200000000002</v>
      </c>
      <c r="C577">
        <v>-149.99680000000001</v>
      </c>
      <c r="D577">
        <v>20.2</v>
      </c>
      <c r="E577">
        <v>2.7</v>
      </c>
      <c r="F577" t="s">
        <v>23</v>
      </c>
      <c r="J577">
        <v>0.92</v>
      </c>
      <c r="K577" t="s">
        <v>24</v>
      </c>
      <c r="L577" t="s">
        <v>2194</v>
      </c>
      <c r="M577" t="s">
        <v>2195</v>
      </c>
      <c r="N577" t="s">
        <v>2196</v>
      </c>
      <c r="O577" t="s">
        <v>28</v>
      </c>
      <c r="Q577">
        <v>0.4</v>
      </c>
      <c r="T577" t="s">
        <v>29</v>
      </c>
      <c r="U577" t="s">
        <v>24</v>
      </c>
      <c r="V577" t="s">
        <v>24</v>
      </c>
    </row>
    <row r="578" spans="1:22">
      <c r="A578" t="s">
        <v>2197</v>
      </c>
      <c r="B578">
        <v>37.403666700000002</v>
      </c>
      <c r="C578">
        <v>-118.5136667</v>
      </c>
      <c r="D578">
        <v>7.75</v>
      </c>
      <c r="E578">
        <v>0.28000000000000003</v>
      </c>
      <c r="F578" t="s">
        <v>56</v>
      </c>
      <c r="G578">
        <v>4</v>
      </c>
      <c r="H578">
        <v>162</v>
      </c>
      <c r="I578">
        <v>6.4049999999999996E-2</v>
      </c>
      <c r="J578">
        <v>0.02</v>
      </c>
      <c r="K578" t="s">
        <v>66</v>
      </c>
      <c r="L578" t="s">
        <v>2198</v>
      </c>
      <c r="M578" t="s">
        <v>2199</v>
      </c>
      <c r="N578" t="s">
        <v>2200</v>
      </c>
      <c r="O578" t="s">
        <v>28</v>
      </c>
      <c r="P578">
        <v>0.6</v>
      </c>
      <c r="Q578">
        <v>1.61</v>
      </c>
      <c r="R578">
        <v>0.22800000000000001</v>
      </c>
      <c r="S578">
        <v>4</v>
      </c>
      <c r="T578" t="s">
        <v>129</v>
      </c>
      <c r="U578" t="s">
        <v>66</v>
      </c>
      <c r="V578" t="s">
        <v>66</v>
      </c>
    </row>
    <row r="579" spans="1:22">
      <c r="A579" t="s">
        <v>2201</v>
      </c>
      <c r="B579">
        <v>37.483499999999999</v>
      </c>
      <c r="C579">
        <v>-118.8458333</v>
      </c>
      <c r="D579">
        <v>2.94</v>
      </c>
      <c r="E579">
        <v>0.9</v>
      </c>
      <c r="F579" t="s">
        <v>56</v>
      </c>
      <c r="G579">
        <v>18</v>
      </c>
      <c r="H579">
        <v>130</v>
      </c>
      <c r="I579">
        <v>0.1072</v>
      </c>
      <c r="J579">
        <v>0.08</v>
      </c>
      <c r="K579" t="s">
        <v>66</v>
      </c>
      <c r="L579" t="s">
        <v>2202</v>
      </c>
      <c r="M579" t="s">
        <v>2203</v>
      </c>
      <c r="N579" t="s">
        <v>1171</v>
      </c>
      <c r="O579" t="s">
        <v>28</v>
      </c>
      <c r="P579">
        <v>0.56000000000000005</v>
      </c>
      <c r="Q579">
        <v>1.95</v>
      </c>
      <c r="R579">
        <v>0.14599999999999999</v>
      </c>
      <c r="S579">
        <v>16</v>
      </c>
      <c r="T579" t="s">
        <v>129</v>
      </c>
      <c r="U579" t="s">
        <v>66</v>
      </c>
      <c r="V579" t="s">
        <v>66</v>
      </c>
    </row>
    <row r="580" spans="1:22">
      <c r="A580" t="s">
        <v>2204</v>
      </c>
      <c r="B580">
        <v>37.645499999999998</v>
      </c>
      <c r="C580">
        <v>-119.0335</v>
      </c>
      <c r="D580">
        <v>0.09</v>
      </c>
      <c r="E580">
        <v>0.03</v>
      </c>
      <c r="F580" t="s">
        <v>56</v>
      </c>
      <c r="G580">
        <v>9</v>
      </c>
      <c r="H580">
        <v>72</v>
      </c>
      <c r="I580">
        <v>4.3109999999999997E-3</v>
      </c>
      <c r="J580">
        <v>7.0000000000000007E-2</v>
      </c>
      <c r="K580" t="s">
        <v>66</v>
      </c>
      <c r="L580" t="s">
        <v>2205</v>
      </c>
      <c r="M580" t="s">
        <v>2206</v>
      </c>
      <c r="N580" t="s">
        <v>2207</v>
      </c>
      <c r="O580" t="s">
        <v>28</v>
      </c>
      <c r="P580">
        <v>0.23</v>
      </c>
      <c r="Q580">
        <v>0.43</v>
      </c>
      <c r="R580">
        <v>0.316</v>
      </c>
      <c r="S580">
        <v>9</v>
      </c>
      <c r="T580" t="s">
        <v>129</v>
      </c>
      <c r="U580" t="s">
        <v>66</v>
      </c>
      <c r="V580" t="s">
        <v>66</v>
      </c>
    </row>
    <row r="581" spans="1:22">
      <c r="A581" t="s">
        <v>2208</v>
      </c>
      <c r="B581">
        <v>58.3506</v>
      </c>
      <c r="C581">
        <v>-153.20089999999999</v>
      </c>
      <c r="D581">
        <v>62.1</v>
      </c>
      <c r="E581">
        <v>4.8</v>
      </c>
      <c r="F581" t="s">
        <v>23</v>
      </c>
      <c r="J581">
        <v>0.57999999999999996</v>
      </c>
      <c r="K581" t="s">
        <v>24</v>
      </c>
      <c r="L581" t="s">
        <v>2209</v>
      </c>
      <c r="M581" t="s">
        <v>2210</v>
      </c>
      <c r="N581" t="s">
        <v>2211</v>
      </c>
      <c r="O581" t="s">
        <v>28</v>
      </c>
      <c r="Q581">
        <v>0.5</v>
      </c>
      <c r="T581" t="s">
        <v>129</v>
      </c>
      <c r="U581" t="s">
        <v>24</v>
      </c>
      <c r="V581" t="s">
        <v>24</v>
      </c>
    </row>
    <row r="582" spans="1:22">
      <c r="A582" t="s">
        <v>2212</v>
      </c>
      <c r="B582">
        <v>37.403833300000002</v>
      </c>
      <c r="C582">
        <v>-118.51466670000001</v>
      </c>
      <c r="D582">
        <v>8.7100000000000009</v>
      </c>
      <c r="E582">
        <v>0.32</v>
      </c>
      <c r="F582" t="s">
        <v>56</v>
      </c>
      <c r="G582">
        <v>4</v>
      </c>
      <c r="H582">
        <v>163</v>
      </c>
      <c r="I582">
        <v>6.3700000000000007E-2</v>
      </c>
      <c r="J582">
        <v>0.03</v>
      </c>
      <c r="K582" t="s">
        <v>66</v>
      </c>
      <c r="L582" t="s">
        <v>2213</v>
      </c>
      <c r="M582" t="s">
        <v>2214</v>
      </c>
      <c r="N582" t="s">
        <v>2200</v>
      </c>
      <c r="O582" t="s">
        <v>28</v>
      </c>
      <c r="P582">
        <v>0.53</v>
      </c>
      <c r="Q582">
        <v>1.36</v>
      </c>
      <c r="R582">
        <v>0.23200000000000001</v>
      </c>
      <c r="S582">
        <v>4</v>
      </c>
      <c r="T582" t="s">
        <v>129</v>
      </c>
      <c r="U582" t="s">
        <v>66</v>
      </c>
      <c r="V582" t="s">
        <v>66</v>
      </c>
    </row>
    <row r="583" spans="1:22">
      <c r="A583" t="s">
        <v>2215</v>
      </c>
      <c r="B583">
        <v>33.4003333</v>
      </c>
      <c r="C583">
        <v>-116.351</v>
      </c>
      <c r="D583">
        <v>10.68</v>
      </c>
      <c r="E583">
        <v>1.43</v>
      </c>
      <c r="F583" t="s">
        <v>23</v>
      </c>
      <c r="G583">
        <v>48</v>
      </c>
      <c r="H583">
        <v>54</v>
      </c>
      <c r="I583">
        <v>0.13769999999999999</v>
      </c>
      <c r="J583">
        <v>0.2</v>
      </c>
      <c r="K583" t="s">
        <v>31</v>
      </c>
      <c r="L583" t="s">
        <v>2216</v>
      </c>
      <c r="M583" t="s">
        <v>2217</v>
      </c>
      <c r="N583" t="s">
        <v>2218</v>
      </c>
      <c r="O583" t="s">
        <v>28</v>
      </c>
      <c r="P583">
        <v>0.24</v>
      </c>
      <c r="Q583">
        <v>0.56000000000000005</v>
      </c>
      <c r="R583">
        <v>0.184</v>
      </c>
      <c r="S583">
        <v>26</v>
      </c>
      <c r="T583" t="s">
        <v>129</v>
      </c>
      <c r="U583" t="s">
        <v>31</v>
      </c>
      <c r="V583" t="s">
        <v>31</v>
      </c>
    </row>
    <row r="584" spans="1:22">
      <c r="A584" t="s">
        <v>2219</v>
      </c>
      <c r="B584">
        <v>36.097499999999997</v>
      </c>
      <c r="C584">
        <v>-97.883099999999999</v>
      </c>
      <c r="D584">
        <v>5</v>
      </c>
      <c r="E584">
        <v>2.6</v>
      </c>
      <c r="F584" t="s">
        <v>2220</v>
      </c>
      <c r="H584">
        <v>42</v>
      </c>
      <c r="I584">
        <v>0.16600000000000001</v>
      </c>
      <c r="J584">
        <v>0.21</v>
      </c>
      <c r="K584" t="s">
        <v>169</v>
      </c>
      <c r="L584" t="s">
        <v>2221</v>
      </c>
      <c r="M584" t="s">
        <v>2222</v>
      </c>
      <c r="N584" t="s">
        <v>2223</v>
      </c>
      <c r="O584" t="s">
        <v>28</v>
      </c>
      <c r="P584">
        <v>1</v>
      </c>
      <c r="Q584">
        <v>1.9</v>
      </c>
      <c r="R584">
        <v>0.104</v>
      </c>
      <c r="S584">
        <v>24</v>
      </c>
      <c r="T584" t="s">
        <v>129</v>
      </c>
      <c r="U584" t="s">
        <v>169</v>
      </c>
      <c r="V584" t="s">
        <v>169</v>
      </c>
    </row>
    <row r="585" spans="1:22">
      <c r="A585" t="s">
        <v>2224</v>
      </c>
      <c r="B585">
        <v>62.633499999999998</v>
      </c>
      <c r="C585">
        <v>-152.1721</v>
      </c>
      <c r="D585">
        <v>0</v>
      </c>
      <c r="E585">
        <v>2.6</v>
      </c>
      <c r="F585" t="s">
        <v>23</v>
      </c>
      <c r="J585">
        <v>0.98</v>
      </c>
      <c r="K585" t="s">
        <v>24</v>
      </c>
      <c r="L585" t="s">
        <v>2225</v>
      </c>
      <c r="M585" t="s">
        <v>2226</v>
      </c>
      <c r="N585" t="s">
        <v>2227</v>
      </c>
      <c r="O585" t="s">
        <v>28</v>
      </c>
      <c r="Q585">
        <v>0.4</v>
      </c>
      <c r="T585" t="s">
        <v>29</v>
      </c>
      <c r="U585" t="s">
        <v>24</v>
      </c>
      <c r="V585" t="s">
        <v>24</v>
      </c>
    </row>
    <row r="586" spans="1:22">
      <c r="A586" t="s">
        <v>2228</v>
      </c>
      <c r="B586">
        <v>34.179499999999997</v>
      </c>
      <c r="C586">
        <v>-117.34699999999999</v>
      </c>
      <c r="D586">
        <v>6.5</v>
      </c>
      <c r="E586">
        <v>0.79</v>
      </c>
      <c r="F586" t="s">
        <v>23</v>
      </c>
      <c r="G586">
        <v>11</v>
      </c>
      <c r="H586">
        <v>89</v>
      </c>
      <c r="I586">
        <v>3.1150000000000001E-2</v>
      </c>
      <c r="J586">
        <v>0.2</v>
      </c>
      <c r="K586" t="s">
        <v>31</v>
      </c>
      <c r="L586" t="s">
        <v>2229</v>
      </c>
      <c r="M586" t="s">
        <v>2230</v>
      </c>
      <c r="N586" t="s">
        <v>2231</v>
      </c>
      <c r="O586" t="s">
        <v>28</v>
      </c>
      <c r="P586">
        <v>0.51</v>
      </c>
      <c r="Q586">
        <v>1.06</v>
      </c>
      <c r="R586">
        <v>0.13200000000000001</v>
      </c>
      <c r="S586">
        <v>8</v>
      </c>
      <c r="T586" t="s">
        <v>29</v>
      </c>
      <c r="U586" t="s">
        <v>31</v>
      </c>
      <c r="V586" t="s">
        <v>31</v>
      </c>
    </row>
    <row r="587" spans="1:22">
      <c r="A587" t="s">
        <v>2232</v>
      </c>
      <c r="B587">
        <v>34.004833300000001</v>
      </c>
      <c r="C587">
        <v>-116.31866669999999</v>
      </c>
      <c r="D587">
        <v>9.2100000000000009</v>
      </c>
      <c r="E587">
        <v>0.94</v>
      </c>
      <c r="F587" t="s">
        <v>23</v>
      </c>
      <c r="G587">
        <v>15</v>
      </c>
      <c r="H587">
        <v>72</v>
      </c>
      <c r="I587">
        <v>8.7400000000000005E-2</v>
      </c>
      <c r="J587">
        <v>0.16</v>
      </c>
      <c r="K587" t="s">
        <v>31</v>
      </c>
      <c r="L587" t="s">
        <v>2233</v>
      </c>
      <c r="M587" t="s">
        <v>2234</v>
      </c>
      <c r="N587" t="s">
        <v>2235</v>
      </c>
      <c r="O587" t="s">
        <v>28</v>
      </c>
      <c r="P587">
        <v>0.39</v>
      </c>
      <c r="Q587">
        <v>0.69</v>
      </c>
      <c r="R587">
        <v>0.128</v>
      </c>
      <c r="S587">
        <v>11</v>
      </c>
      <c r="T587" t="s">
        <v>29</v>
      </c>
      <c r="U587" t="s">
        <v>31</v>
      </c>
      <c r="V587" t="s">
        <v>31</v>
      </c>
    </row>
    <row r="588" spans="1:22">
      <c r="A588" t="s">
        <v>2236</v>
      </c>
      <c r="B588">
        <v>34.170999999999999</v>
      </c>
      <c r="C588">
        <v>-117.4186667</v>
      </c>
      <c r="D588">
        <v>8.4600000000000009</v>
      </c>
      <c r="E588">
        <v>0.98</v>
      </c>
      <c r="F588" t="s">
        <v>23</v>
      </c>
      <c r="G588">
        <v>21</v>
      </c>
      <c r="H588">
        <v>48</v>
      </c>
      <c r="I588">
        <v>5.5120000000000002E-2</v>
      </c>
      <c r="J588">
        <v>0.13</v>
      </c>
      <c r="K588" t="s">
        <v>31</v>
      </c>
      <c r="L588" t="s">
        <v>2237</v>
      </c>
      <c r="M588" t="s">
        <v>2238</v>
      </c>
      <c r="N588" t="s">
        <v>2239</v>
      </c>
      <c r="O588" t="s">
        <v>28</v>
      </c>
      <c r="P588">
        <v>0.23</v>
      </c>
      <c r="Q588">
        <v>0.66</v>
      </c>
      <c r="R588">
        <v>0.20699999999999999</v>
      </c>
      <c r="S588">
        <v>26</v>
      </c>
      <c r="T588" t="s">
        <v>129</v>
      </c>
      <c r="U588" t="s">
        <v>31</v>
      </c>
      <c r="V588" t="s">
        <v>31</v>
      </c>
    </row>
    <row r="589" spans="1:22">
      <c r="A589" t="s">
        <v>2240</v>
      </c>
      <c r="B589">
        <v>37.411998699999998</v>
      </c>
      <c r="C589">
        <v>-118.5288315</v>
      </c>
      <c r="D589">
        <v>8.59</v>
      </c>
      <c r="E589">
        <v>2.21</v>
      </c>
      <c r="F589" t="s">
        <v>56</v>
      </c>
      <c r="G589">
        <v>22</v>
      </c>
      <c r="H589">
        <v>92</v>
      </c>
      <c r="I589">
        <v>6.4820000000000003E-2</v>
      </c>
      <c r="J589">
        <v>0.04</v>
      </c>
      <c r="K589" t="s">
        <v>66</v>
      </c>
      <c r="L589" t="s">
        <v>2241</v>
      </c>
      <c r="M589" t="s">
        <v>2242</v>
      </c>
      <c r="N589" t="s">
        <v>2243</v>
      </c>
      <c r="O589" t="s">
        <v>28</v>
      </c>
      <c r="P589">
        <v>0.32</v>
      </c>
      <c r="Q589">
        <v>0.94</v>
      </c>
      <c r="R589">
        <v>0.14000000000000001</v>
      </c>
      <c r="S589">
        <v>19</v>
      </c>
      <c r="T589" t="s">
        <v>29</v>
      </c>
      <c r="U589" t="s">
        <v>66</v>
      </c>
      <c r="V589" t="s">
        <v>66</v>
      </c>
    </row>
    <row r="590" spans="1:22">
      <c r="A590" t="s">
        <v>2244</v>
      </c>
      <c r="B590">
        <v>19.346666299999999</v>
      </c>
      <c r="C590">
        <v>-155.11483759999999</v>
      </c>
      <c r="D590">
        <v>3.62</v>
      </c>
      <c r="E590">
        <v>1.86</v>
      </c>
      <c r="F590" t="s">
        <v>56</v>
      </c>
      <c r="G590">
        <v>40</v>
      </c>
      <c r="H590">
        <v>143</v>
      </c>
      <c r="I590">
        <v>3.9289999999999999E-2</v>
      </c>
      <c r="J590">
        <v>0.25</v>
      </c>
      <c r="K590" t="s">
        <v>57</v>
      </c>
      <c r="L590" t="s">
        <v>2245</v>
      </c>
      <c r="M590" t="s">
        <v>2246</v>
      </c>
      <c r="N590" t="s">
        <v>2247</v>
      </c>
      <c r="O590" t="s">
        <v>28</v>
      </c>
      <c r="P590">
        <v>0.55000000000000004</v>
      </c>
      <c r="Q590">
        <v>1.1200000000000001</v>
      </c>
      <c r="R590">
        <v>0.1</v>
      </c>
      <c r="S590">
        <v>9</v>
      </c>
      <c r="T590" t="s">
        <v>29</v>
      </c>
      <c r="U590" t="s">
        <v>57</v>
      </c>
      <c r="V590" t="s">
        <v>57</v>
      </c>
    </row>
    <row r="591" spans="1:22">
      <c r="A591" t="s">
        <v>2248</v>
      </c>
      <c r="B591">
        <v>18.911300000000001</v>
      </c>
      <c r="C591">
        <v>-68.7376</v>
      </c>
      <c r="D591">
        <v>13</v>
      </c>
      <c r="E591">
        <v>2.93</v>
      </c>
      <c r="F591" t="s">
        <v>56</v>
      </c>
      <c r="G591">
        <v>16</v>
      </c>
      <c r="H591">
        <v>206</v>
      </c>
      <c r="I591">
        <v>0.53369999999999995</v>
      </c>
      <c r="J591">
        <v>0.46</v>
      </c>
      <c r="K591" t="s">
        <v>225</v>
      </c>
      <c r="L591" t="s">
        <v>2249</v>
      </c>
      <c r="M591" t="s">
        <v>2250</v>
      </c>
      <c r="N591" t="s">
        <v>2251</v>
      </c>
      <c r="O591" t="s">
        <v>28</v>
      </c>
      <c r="P591">
        <v>2.15</v>
      </c>
      <c r="Q591">
        <v>2.37</v>
      </c>
      <c r="R591">
        <v>0.47</v>
      </c>
      <c r="S591">
        <v>12</v>
      </c>
      <c r="T591" t="s">
        <v>129</v>
      </c>
      <c r="U591" t="s">
        <v>225</v>
      </c>
      <c r="V591" t="s">
        <v>225</v>
      </c>
    </row>
    <row r="592" spans="1:22">
      <c r="A592" t="s">
        <v>2252</v>
      </c>
      <c r="B592">
        <v>19.311</v>
      </c>
      <c r="C592">
        <v>-64.998099999999994</v>
      </c>
      <c r="D592">
        <v>37</v>
      </c>
      <c r="E592">
        <v>3.09</v>
      </c>
      <c r="F592" t="s">
        <v>56</v>
      </c>
      <c r="G592">
        <v>12</v>
      </c>
      <c r="H592">
        <v>334</v>
      </c>
      <c r="I592">
        <v>1.4457</v>
      </c>
      <c r="J592">
        <v>0.2</v>
      </c>
      <c r="K592" t="s">
        <v>225</v>
      </c>
      <c r="L592" t="s">
        <v>2253</v>
      </c>
      <c r="M592" t="s">
        <v>2254</v>
      </c>
      <c r="N592" t="s">
        <v>2255</v>
      </c>
      <c r="O592" t="s">
        <v>28</v>
      </c>
      <c r="P592">
        <v>1.74</v>
      </c>
      <c r="Q592">
        <v>13.2</v>
      </c>
      <c r="R592">
        <v>0.43</v>
      </c>
      <c r="S592">
        <v>11</v>
      </c>
      <c r="T592" t="s">
        <v>129</v>
      </c>
      <c r="U592" t="s">
        <v>225</v>
      </c>
      <c r="V592" t="s">
        <v>225</v>
      </c>
    </row>
    <row r="593" spans="1:22">
      <c r="A593" t="s">
        <v>2256</v>
      </c>
      <c r="B593">
        <v>33.478833299999998</v>
      </c>
      <c r="C593">
        <v>-116.8155</v>
      </c>
      <c r="D593">
        <v>0.88</v>
      </c>
      <c r="E593">
        <v>0.38</v>
      </c>
      <c r="F593" t="s">
        <v>23</v>
      </c>
      <c r="G593">
        <v>12</v>
      </c>
      <c r="H593">
        <v>114</v>
      </c>
      <c r="I593">
        <v>3.576E-2</v>
      </c>
      <c r="J593">
        <v>0.18</v>
      </c>
      <c r="K593" t="s">
        <v>31</v>
      </c>
      <c r="L593" t="s">
        <v>2257</v>
      </c>
      <c r="M593" t="s">
        <v>2258</v>
      </c>
      <c r="N593" t="s">
        <v>2259</v>
      </c>
      <c r="O593" t="s">
        <v>28</v>
      </c>
      <c r="P593">
        <v>0.41</v>
      </c>
      <c r="Q593">
        <v>0.6</v>
      </c>
      <c r="R593">
        <v>5.3999999999999999E-2</v>
      </c>
      <c r="S593">
        <v>8</v>
      </c>
      <c r="T593" t="s">
        <v>29</v>
      </c>
      <c r="U593" t="s">
        <v>31</v>
      </c>
      <c r="V593" t="s">
        <v>31</v>
      </c>
    </row>
    <row r="594" spans="1:22">
      <c r="A594" t="s">
        <v>2260</v>
      </c>
      <c r="B594">
        <v>37.545499999999997</v>
      </c>
      <c r="C594">
        <v>-118.8803333</v>
      </c>
      <c r="D594">
        <v>4.92</v>
      </c>
      <c r="E594">
        <v>0.38</v>
      </c>
      <c r="F594" t="s">
        <v>56</v>
      </c>
      <c r="G594">
        <v>14</v>
      </c>
      <c r="H594">
        <v>249</v>
      </c>
      <c r="I594">
        <v>6.0269999999999997E-2</v>
      </c>
      <c r="J594">
        <v>0.02</v>
      </c>
      <c r="K594" t="s">
        <v>66</v>
      </c>
      <c r="L594" t="s">
        <v>2261</v>
      </c>
      <c r="M594" t="s">
        <v>2262</v>
      </c>
      <c r="N594" t="s">
        <v>2263</v>
      </c>
      <c r="O594" t="s">
        <v>28</v>
      </c>
      <c r="P594">
        <v>0.97</v>
      </c>
      <c r="Q594">
        <v>0.73</v>
      </c>
      <c r="R594">
        <v>0.20899999999999999</v>
      </c>
      <c r="S594">
        <v>13</v>
      </c>
      <c r="T594" t="s">
        <v>129</v>
      </c>
      <c r="U594" t="s">
        <v>66</v>
      </c>
      <c r="V594" t="s">
        <v>66</v>
      </c>
    </row>
    <row r="595" spans="1:22">
      <c r="A595" t="s">
        <v>2264</v>
      </c>
      <c r="B595">
        <v>33.486333299999998</v>
      </c>
      <c r="C595">
        <v>-116.7986667</v>
      </c>
      <c r="D595">
        <v>1.91</v>
      </c>
      <c r="E595">
        <v>1.47</v>
      </c>
      <c r="F595" t="s">
        <v>23</v>
      </c>
      <c r="G595">
        <v>53</v>
      </c>
      <c r="H595">
        <v>37</v>
      </c>
      <c r="I595">
        <v>2.6009999999999998E-2</v>
      </c>
      <c r="J595">
        <v>0.21</v>
      </c>
      <c r="K595" t="s">
        <v>31</v>
      </c>
      <c r="L595" t="s">
        <v>2265</v>
      </c>
      <c r="M595" t="s">
        <v>2266</v>
      </c>
      <c r="N595" t="s">
        <v>566</v>
      </c>
      <c r="O595" t="s">
        <v>28</v>
      </c>
      <c r="P595">
        <v>0.2</v>
      </c>
      <c r="Q595">
        <v>0.38</v>
      </c>
      <c r="R595">
        <v>0.13400000000000001</v>
      </c>
      <c r="S595">
        <v>27</v>
      </c>
      <c r="T595" t="s">
        <v>129</v>
      </c>
      <c r="U595" t="s">
        <v>31</v>
      </c>
      <c r="V595" t="s">
        <v>31</v>
      </c>
    </row>
    <row r="596" spans="1:22">
      <c r="A596" t="s">
        <v>2267</v>
      </c>
      <c r="B596">
        <v>33.490333300000003</v>
      </c>
      <c r="C596">
        <v>-116.8018333</v>
      </c>
      <c r="D596">
        <v>1.97</v>
      </c>
      <c r="E596">
        <v>0.67</v>
      </c>
      <c r="F596" t="s">
        <v>23</v>
      </c>
      <c r="G596">
        <v>28</v>
      </c>
      <c r="H596">
        <v>37</v>
      </c>
      <c r="I596">
        <v>2.2009999999999998E-2</v>
      </c>
      <c r="J596">
        <v>0.19</v>
      </c>
      <c r="K596" t="s">
        <v>31</v>
      </c>
      <c r="L596" t="s">
        <v>2268</v>
      </c>
      <c r="M596" t="s">
        <v>2269</v>
      </c>
      <c r="N596" t="s">
        <v>566</v>
      </c>
      <c r="O596" t="s">
        <v>28</v>
      </c>
      <c r="P596">
        <v>0.23</v>
      </c>
      <c r="Q596">
        <v>0.33</v>
      </c>
      <c r="R596">
        <v>0.107</v>
      </c>
      <c r="S596">
        <v>23</v>
      </c>
      <c r="T596" t="s">
        <v>129</v>
      </c>
      <c r="U596" t="s">
        <v>31</v>
      </c>
      <c r="V596" t="s">
        <v>31</v>
      </c>
    </row>
    <row r="597" spans="1:22">
      <c r="A597" t="s">
        <v>2270</v>
      </c>
      <c r="B597">
        <v>37.982399999999998</v>
      </c>
      <c r="C597">
        <v>-118.68219999999999</v>
      </c>
      <c r="D597">
        <v>4.5999999999999996</v>
      </c>
      <c r="E597">
        <v>1.2</v>
      </c>
      <c r="F597" t="s">
        <v>23</v>
      </c>
      <c r="G597">
        <v>10</v>
      </c>
      <c r="H597">
        <v>127.79</v>
      </c>
      <c r="I597">
        <v>0.112</v>
      </c>
      <c r="J597">
        <v>0.21529999999999999</v>
      </c>
      <c r="K597" t="s">
        <v>82</v>
      </c>
      <c r="L597" t="s">
        <v>2271</v>
      </c>
      <c r="M597" t="s">
        <v>2272</v>
      </c>
      <c r="N597" t="s">
        <v>2273</v>
      </c>
      <c r="O597" t="s">
        <v>28</v>
      </c>
      <c r="Q597">
        <v>6.9</v>
      </c>
      <c r="R597">
        <v>0.4</v>
      </c>
      <c r="S597">
        <v>3</v>
      </c>
      <c r="T597" t="s">
        <v>129</v>
      </c>
      <c r="U597" t="s">
        <v>82</v>
      </c>
      <c r="V597" t="s">
        <v>82</v>
      </c>
    </row>
    <row r="598" spans="1:22">
      <c r="A598" t="s">
        <v>2274</v>
      </c>
      <c r="B598">
        <v>61.192300000000003</v>
      </c>
      <c r="C598">
        <v>-150.88740000000001</v>
      </c>
      <c r="D598">
        <v>34.1</v>
      </c>
      <c r="E598">
        <v>1.8</v>
      </c>
      <c r="F598" t="s">
        <v>23</v>
      </c>
      <c r="J598">
        <v>0.59</v>
      </c>
      <c r="K598" t="s">
        <v>24</v>
      </c>
      <c r="L598" t="s">
        <v>2275</v>
      </c>
      <c r="M598" t="s">
        <v>2276</v>
      </c>
      <c r="N598" t="s">
        <v>2277</v>
      </c>
      <c r="O598" t="s">
        <v>28</v>
      </c>
      <c r="Q598">
        <v>0.9</v>
      </c>
      <c r="T598" t="s">
        <v>29</v>
      </c>
      <c r="U598" t="s">
        <v>24</v>
      </c>
      <c r="V598" t="s">
        <v>24</v>
      </c>
    </row>
    <row r="599" spans="1:22">
      <c r="A599" t="s">
        <v>2278</v>
      </c>
      <c r="B599">
        <v>33.508666699999999</v>
      </c>
      <c r="C599">
        <v>-116.79183329999999</v>
      </c>
      <c r="D599">
        <v>5.76</v>
      </c>
      <c r="E599">
        <v>0.46</v>
      </c>
      <c r="F599" t="s">
        <v>23</v>
      </c>
      <c r="G599">
        <v>22</v>
      </c>
      <c r="H599">
        <v>60</v>
      </c>
      <c r="I599">
        <v>8.0169999999999998E-3</v>
      </c>
      <c r="J599">
        <v>0.19</v>
      </c>
      <c r="K599" t="s">
        <v>31</v>
      </c>
      <c r="L599" t="s">
        <v>2279</v>
      </c>
      <c r="M599" t="s">
        <v>2280</v>
      </c>
      <c r="N599" t="s">
        <v>137</v>
      </c>
      <c r="O599" t="s">
        <v>28</v>
      </c>
      <c r="P599">
        <v>0.28999999999999998</v>
      </c>
      <c r="Q599">
        <v>0.84</v>
      </c>
      <c r="R599">
        <v>0.125</v>
      </c>
      <c r="S599">
        <v>10</v>
      </c>
      <c r="T599" t="s">
        <v>129</v>
      </c>
      <c r="U599" t="s">
        <v>31</v>
      </c>
      <c r="V599" t="s">
        <v>31</v>
      </c>
    </row>
    <row r="600" spans="1:22">
      <c r="A600" t="s">
        <v>2281</v>
      </c>
      <c r="B600">
        <v>37.544333299999998</v>
      </c>
      <c r="C600">
        <v>-118.9811667</v>
      </c>
      <c r="D600">
        <v>2.9</v>
      </c>
      <c r="E600">
        <v>0.59</v>
      </c>
      <c r="F600" t="s">
        <v>56</v>
      </c>
      <c r="G600">
        <v>14</v>
      </c>
      <c r="H600">
        <v>120</v>
      </c>
      <c r="I600">
        <v>7.034E-2</v>
      </c>
      <c r="J600">
        <v>0.05</v>
      </c>
      <c r="K600" t="s">
        <v>66</v>
      </c>
      <c r="L600" t="s">
        <v>2282</v>
      </c>
      <c r="M600" t="s">
        <v>2283</v>
      </c>
      <c r="N600" t="s">
        <v>2284</v>
      </c>
      <c r="O600" t="s">
        <v>28</v>
      </c>
      <c r="P600">
        <v>0.46</v>
      </c>
      <c r="Q600">
        <v>1.31</v>
      </c>
      <c r="R600">
        <v>0.27700000000000002</v>
      </c>
      <c r="S600">
        <v>13</v>
      </c>
      <c r="T600" t="s">
        <v>129</v>
      </c>
      <c r="U600" t="s">
        <v>66</v>
      </c>
      <c r="V600" t="s">
        <v>66</v>
      </c>
    </row>
    <row r="601" spans="1:22">
      <c r="A601" t="s">
        <v>2285</v>
      </c>
      <c r="B601">
        <v>43.837000000000003</v>
      </c>
      <c r="C601">
        <v>-121.205</v>
      </c>
      <c r="D601">
        <v>1.75</v>
      </c>
      <c r="E601">
        <v>0.34</v>
      </c>
      <c r="F601" t="s">
        <v>23</v>
      </c>
      <c r="G601">
        <v>8</v>
      </c>
      <c r="H601">
        <v>175</v>
      </c>
      <c r="J601">
        <v>0.26</v>
      </c>
      <c r="K601" t="s">
        <v>595</v>
      </c>
      <c r="L601" t="s">
        <v>2286</v>
      </c>
      <c r="M601" t="s">
        <v>2287</v>
      </c>
      <c r="N601" t="s">
        <v>2288</v>
      </c>
      <c r="O601" t="s">
        <v>28</v>
      </c>
      <c r="P601">
        <v>1.02</v>
      </c>
      <c r="Q601">
        <v>20.41</v>
      </c>
      <c r="R601">
        <v>9.2627918139815496E-2</v>
      </c>
      <c r="S601">
        <v>4</v>
      </c>
      <c r="T601" t="s">
        <v>129</v>
      </c>
      <c r="U601" t="s">
        <v>595</v>
      </c>
      <c r="V601" t="s">
        <v>595</v>
      </c>
    </row>
    <row r="602" spans="1:22">
      <c r="A602" t="s">
        <v>2289</v>
      </c>
      <c r="B602">
        <v>38.827835100000001</v>
      </c>
      <c r="C602">
        <v>-122.8441696</v>
      </c>
      <c r="D602">
        <v>1.78</v>
      </c>
      <c r="E602">
        <v>0.85</v>
      </c>
      <c r="F602" t="s">
        <v>56</v>
      </c>
      <c r="G602">
        <v>9</v>
      </c>
      <c r="H602">
        <v>92</v>
      </c>
      <c r="I602">
        <v>8.5540000000000008E-3</v>
      </c>
      <c r="J602">
        <v>0.03</v>
      </c>
      <c r="K602" t="s">
        <v>66</v>
      </c>
      <c r="L602" t="s">
        <v>2290</v>
      </c>
      <c r="M602" t="s">
        <v>2291</v>
      </c>
      <c r="N602" t="s">
        <v>2292</v>
      </c>
      <c r="O602" t="s">
        <v>28</v>
      </c>
      <c r="P602">
        <v>0.33</v>
      </c>
      <c r="Q602">
        <v>1</v>
      </c>
      <c r="R602">
        <v>0.05</v>
      </c>
      <c r="S602">
        <v>2</v>
      </c>
      <c r="T602" t="s">
        <v>29</v>
      </c>
      <c r="U602" t="s">
        <v>66</v>
      </c>
      <c r="V602" t="s">
        <v>66</v>
      </c>
    </row>
    <row r="603" spans="1:22">
      <c r="A603" t="s">
        <v>2293</v>
      </c>
      <c r="B603">
        <v>38.660600000000002</v>
      </c>
      <c r="C603">
        <v>-119.8274</v>
      </c>
      <c r="D603">
        <v>3.7</v>
      </c>
      <c r="E603">
        <v>1</v>
      </c>
      <c r="F603" t="s">
        <v>23</v>
      </c>
      <c r="G603">
        <v>7</v>
      </c>
      <c r="H603">
        <v>219.89</v>
      </c>
      <c r="I603">
        <v>0.16300000000000001</v>
      </c>
      <c r="J603">
        <v>0.13469999999999999</v>
      </c>
      <c r="K603" t="s">
        <v>82</v>
      </c>
      <c r="L603" t="s">
        <v>2294</v>
      </c>
      <c r="M603" t="s">
        <v>2295</v>
      </c>
      <c r="N603" t="s">
        <v>2042</v>
      </c>
      <c r="O603" t="s">
        <v>28</v>
      </c>
      <c r="Q603">
        <v>7.5</v>
      </c>
      <c r="R603">
        <v>0</v>
      </c>
      <c r="S603">
        <v>1</v>
      </c>
      <c r="T603" t="s">
        <v>129</v>
      </c>
      <c r="U603" t="s">
        <v>82</v>
      </c>
      <c r="V603" t="s">
        <v>82</v>
      </c>
    </row>
    <row r="604" spans="1:22">
      <c r="A604" t="s">
        <v>2296</v>
      </c>
      <c r="B604">
        <v>33.924166700000001</v>
      </c>
      <c r="C604">
        <v>-116.7983333</v>
      </c>
      <c r="D604">
        <v>16.190000000000001</v>
      </c>
      <c r="E604">
        <v>1.34</v>
      </c>
      <c r="F604" t="s">
        <v>23</v>
      </c>
      <c r="G604">
        <v>38</v>
      </c>
      <c r="H604">
        <v>57</v>
      </c>
      <c r="I604">
        <v>1.576E-2</v>
      </c>
      <c r="J604">
        <v>0.17</v>
      </c>
      <c r="K604" t="s">
        <v>31</v>
      </c>
      <c r="L604" t="s">
        <v>2297</v>
      </c>
      <c r="M604" t="s">
        <v>2298</v>
      </c>
      <c r="N604" t="s">
        <v>2299</v>
      </c>
      <c r="O604" t="s">
        <v>28</v>
      </c>
      <c r="P604">
        <v>0.25</v>
      </c>
      <c r="Q604">
        <v>0.64</v>
      </c>
      <c r="R604">
        <v>0.16800000000000001</v>
      </c>
      <c r="S604">
        <v>30</v>
      </c>
      <c r="T604" t="s">
        <v>29</v>
      </c>
      <c r="U604" t="s">
        <v>31</v>
      </c>
      <c r="V604" t="s">
        <v>31</v>
      </c>
    </row>
    <row r="605" spans="1:22">
      <c r="A605" t="s">
        <v>2300</v>
      </c>
      <c r="B605">
        <v>17.939299999999999</v>
      </c>
      <c r="C605">
        <v>-66.399600000000007</v>
      </c>
      <c r="D605">
        <v>16</v>
      </c>
      <c r="E605">
        <v>1.41</v>
      </c>
      <c r="F605" t="s">
        <v>56</v>
      </c>
      <c r="G605">
        <v>4</v>
      </c>
      <c r="H605">
        <v>293</v>
      </c>
      <c r="I605">
        <v>0.22500000000000001</v>
      </c>
      <c r="J605">
        <v>7.0000000000000007E-2</v>
      </c>
      <c r="K605" t="s">
        <v>225</v>
      </c>
      <c r="L605" t="s">
        <v>2301</v>
      </c>
      <c r="M605" t="s">
        <v>2302</v>
      </c>
      <c r="N605" t="s">
        <v>2303</v>
      </c>
      <c r="O605" t="s">
        <v>28</v>
      </c>
      <c r="P605">
        <v>0.85</v>
      </c>
      <c r="Q605">
        <v>2.0699999999999998</v>
      </c>
      <c r="R605">
        <v>0.09</v>
      </c>
      <c r="S605">
        <v>4</v>
      </c>
      <c r="T605" t="s">
        <v>129</v>
      </c>
      <c r="U605" t="s">
        <v>225</v>
      </c>
      <c r="V605" t="s">
        <v>225</v>
      </c>
    </row>
    <row r="606" spans="1:22">
      <c r="A606" t="s">
        <v>2304</v>
      </c>
      <c r="B606">
        <v>61.673400000000001</v>
      </c>
      <c r="C606">
        <v>-150.56950000000001</v>
      </c>
      <c r="D606">
        <v>50.4</v>
      </c>
      <c r="E606">
        <v>1.7</v>
      </c>
      <c r="F606" t="s">
        <v>23</v>
      </c>
      <c r="J606">
        <v>0.43</v>
      </c>
      <c r="K606" t="s">
        <v>24</v>
      </c>
      <c r="L606" t="s">
        <v>2305</v>
      </c>
      <c r="M606" t="s">
        <v>2306</v>
      </c>
      <c r="N606" t="s">
        <v>2307</v>
      </c>
      <c r="O606" t="s">
        <v>28</v>
      </c>
      <c r="Q606">
        <v>0.7</v>
      </c>
      <c r="T606" t="s">
        <v>29</v>
      </c>
      <c r="U606" t="s">
        <v>24</v>
      </c>
      <c r="V606" t="s">
        <v>24</v>
      </c>
    </row>
    <row r="607" spans="1:22">
      <c r="A607" t="s">
        <v>2308</v>
      </c>
      <c r="B607">
        <v>38.788333899999998</v>
      </c>
      <c r="C607">
        <v>-122.7470016</v>
      </c>
      <c r="D607">
        <v>1.21</v>
      </c>
      <c r="E607">
        <v>0.79</v>
      </c>
      <c r="F607" t="s">
        <v>56</v>
      </c>
      <c r="G607">
        <v>11</v>
      </c>
      <c r="H607">
        <v>64</v>
      </c>
      <c r="I607">
        <v>9.5080000000000008E-3</v>
      </c>
      <c r="J607">
        <v>0.02</v>
      </c>
      <c r="K607" t="s">
        <v>66</v>
      </c>
      <c r="L607" t="s">
        <v>2309</v>
      </c>
      <c r="M607" t="s">
        <v>2310</v>
      </c>
      <c r="N607" t="s">
        <v>1921</v>
      </c>
      <c r="O607" t="s">
        <v>28</v>
      </c>
      <c r="P607">
        <v>0.25</v>
      </c>
      <c r="Q607">
        <v>0.52</v>
      </c>
      <c r="R607">
        <v>0.03</v>
      </c>
      <c r="S607">
        <v>4</v>
      </c>
      <c r="T607" t="s">
        <v>29</v>
      </c>
      <c r="U607" t="s">
        <v>66</v>
      </c>
      <c r="V607" t="s">
        <v>66</v>
      </c>
    </row>
    <row r="608" spans="1:22">
      <c r="A608" t="s">
        <v>2311</v>
      </c>
      <c r="B608">
        <v>18.440300000000001</v>
      </c>
      <c r="C608">
        <v>-66.185299999999998</v>
      </c>
      <c r="D608">
        <v>84</v>
      </c>
      <c r="E608">
        <v>2.78</v>
      </c>
      <c r="F608" t="s">
        <v>56</v>
      </c>
      <c r="G608">
        <v>13</v>
      </c>
      <c r="H608">
        <v>215</v>
      </c>
      <c r="I608">
        <v>0.33310000000000001</v>
      </c>
      <c r="J608">
        <v>0.26</v>
      </c>
      <c r="K608" t="s">
        <v>225</v>
      </c>
      <c r="L608" t="s">
        <v>2312</v>
      </c>
      <c r="M608" t="s">
        <v>2313</v>
      </c>
      <c r="N608" t="s">
        <v>2314</v>
      </c>
      <c r="O608" t="s">
        <v>28</v>
      </c>
      <c r="P608">
        <v>1.73</v>
      </c>
      <c r="Q608">
        <v>1.0900000000000001</v>
      </c>
      <c r="R608">
        <v>0.23</v>
      </c>
      <c r="S608">
        <v>12</v>
      </c>
      <c r="T608" t="s">
        <v>129</v>
      </c>
      <c r="U608" t="s">
        <v>225</v>
      </c>
      <c r="V608" t="s">
        <v>225</v>
      </c>
    </row>
    <row r="609" spans="1:22">
      <c r="A609" t="s">
        <v>2315</v>
      </c>
      <c r="B609">
        <v>33.387</v>
      </c>
      <c r="C609">
        <v>-116.9365</v>
      </c>
      <c r="D609">
        <v>0.93</v>
      </c>
      <c r="E609">
        <v>0.56000000000000005</v>
      </c>
      <c r="F609" t="s">
        <v>23</v>
      </c>
      <c r="G609">
        <v>9</v>
      </c>
      <c r="H609">
        <v>253</v>
      </c>
      <c r="I609">
        <v>0.1691</v>
      </c>
      <c r="J609">
        <v>0.14000000000000001</v>
      </c>
      <c r="K609" t="s">
        <v>31</v>
      </c>
      <c r="L609" t="s">
        <v>2316</v>
      </c>
      <c r="M609" t="s">
        <v>2317</v>
      </c>
      <c r="N609" t="s">
        <v>2318</v>
      </c>
      <c r="O609" t="s">
        <v>28</v>
      </c>
      <c r="P609">
        <v>2.93</v>
      </c>
      <c r="Q609">
        <v>0.86</v>
      </c>
      <c r="R609">
        <v>0.23400000000000001</v>
      </c>
      <c r="S609">
        <v>6</v>
      </c>
      <c r="T609" t="s">
        <v>29</v>
      </c>
      <c r="U609" t="s">
        <v>31</v>
      </c>
      <c r="V609" t="s">
        <v>31</v>
      </c>
    </row>
    <row r="610" spans="1:22">
      <c r="A610" t="s">
        <v>2319</v>
      </c>
      <c r="B610">
        <v>19.5126667</v>
      </c>
      <c r="C610">
        <v>-155.65766669999999</v>
      </c>
      <c r="D610">
        <v>3.58</v>
      </c>
      <c r="E610">
        <v>2.0099999999999998</v>
      </c>
      <c r="F610" t="s">
        <v>23</v>
      </c>
      <c r="G610">
        <v>32</v>
      </c>
      <c r="H610">
        <v>68</v>
      </c>
      <c r="I610">
        <v>3.1140000000000001E-2</v>
      </c>
      <c r="J610">
        <v>0.14000000000000001</v>
      </c>
      <c r="K610" t="s">
        <v>57</v>
      </c>
      <c r="L610" t="s">
        <v>2320</v>
      </c>
      <c r="M610" t="s">
        <v>2321</v>
      </c>
      <c r="N610" t="s">
        <v>2322</v>
      </c>
      <c r="O610" t="s">
        <v>28</v>
      </c>
      <c r="P610">
        <v>0.3</v>
      </c>
      <c r="Q610">
        <v>0.55000000000000004</v>
      </c>
      <c r="R610">
        <v>0.255</v>
      </c>
      <c r="S610">
        <v>9</v>
      </c>
      <c r="T610" t="s">
        <v>129</v>
      </c>
      <c r="U610" t="s">
        <v>57</v>
      </c>
      <c r="V610" t="s">
        <v>57</v>
      </c>
    </row>
    <row r="611" spans="1:22">
      <c r="A611" t="s">
        <v>2323</v>
      </c>
      <c r="B611">
        <v>33.6606667</v>
      </c>
      <c r="C611">
        <v>-116.71116670000001</v>
      </c>
      <c r="D611">
        <v>15.63</v>
      </c>
      <c r="E611">
        <v>0.77</v>
      </c>
      <c r="F611" t="s">
        <v>23</v>
      </c>
      <c r="G611">
        <v>19</v>
      </c>
      <c r="H611">
        <v>99</v>
      </c>
      <c r="I611">
        <v>5.0430000000000003E-2</v>
      </c>
      <c r="J611">
        <v>0.12</v>
      </c>
      <c r="K611" t="s">
        <v>31</v>
      </c>
      <c r="L611" t="s">
        <v>2324</v>
      </c>
      <c r="M611" t="s">
        <v>2325</v>
      </c>
      <c r="N611" t="s">
        <v>868</v>
      </c>
      <c r="O611" t="s">
        <v>28</v>
      </c>
      <c r="P611">
        <v>0.32</v>
      </c>
      <c r="Q611">
        <v>0.45</v>
      </c>
      <c r="R611">
        <v>0.214</v>
      </c>
      <c r="S611">
        <v>18</v>
      </c>
      <c r="T611" t="s">
        <v>129</v>
      </c>
      <c r="U611" t="s">
        <v>31</v>
      </c>
      <c r="V611" t="s">
        <v>31</v>
      </c>
    </row>
    <row r="612" spans="1:22">
      <c r="A612" t="s">
        <v>2326</v>
      </c>
      <c r="B612">
        <v>18.0806</v>
      </c>
      <c r="C612">
        <v>-66.847999999999999</v>
      </c>
      <c r="D612">
        <v>8</v>
      </c>
      <c r="E612">
        <v>1.69</v>
      </c>
      <c r="F612" t="s">
        <v>56</v>
      </c>
      <c r="G612">
        <v>5</v>
      </c>
      <c r="H612">
        <v>149</v>
      </c>
      <c r="I612">
        <v>0.22550000000000001</v>
      </c>
      <c r="J612">
        <v>0.19</v>
      </c>
      <c r="K612" t="s">
        <v>225</v>
      </c>
      <c r="L612" t="s">
        <v>2327</v>
      </c>
      <c r="M612" t="s">
        <v>2328</v>
      </c>
      <c r="N612" t="s">
        <v>2329</v>
      </c>
      <c r="O612" t="s">
        <v>28</v>
      </c>
      <c r="P612">
        <v>0.67</v>
      </c>
      <c r="Q612">
        <v>14.81</v>
      </c>
      <c r="R612">
        <v>0.2</v>
      </c>
      <c r="S612">
        <v>4</v>
      </c>
      <c r="T612" t="s">
        <v>129</v>
      </c>
      <c r="U612" t="s">
        <v>225</v>
      </c>
      <c r="V612" t="s">
        <v>225</v>
      </c>
    </row>
    <row r="613" spans="1:22">
      <c r="A613" t="s">
        <v>2330</v>
      </c>
      <c r="B613">
        <v>33.516500000000001</v>
      </c>
      <c r="C613">
        <v>-116.7955</v>
      </c>
      <c r="D613">
        <v>2.84</v>
      </c>
      <c r="E613">
        <v>0.62</v>
      </c>
      <c r="F613" t="s">
        <v>23</v>
      </c>
      <c r="G613">
        <v>23</v>
      </c>
      <c r="H613">
        <v>55</v>
      </c>
      <c r="I613">
        <v>5.7780000000000001E-3</v>
      </c>
      <c r="J613">
        <v>0.17</v>
      </c>
      <c r="K613" t="s">
        <v>31</v>
      </c>
      <c r="L613" t="s">
        <v>2331</v>
      </c>
      <c r="M613" t="s">
        <v>2332</v>
      </c>
      <c r="N613" t="s">
        <v>137</v>
      </c>
      <c r="O613" t="s">
        <v>28</v>
      </c>
      <c r="P613">
        <v>0.27</v>
      </c>
      <c r="Q613">
        <v>0.62</v>
      </c>
      <c r="R613">
        <v>6.4000000000000001E-2</v>
      </c>
      <c r="S613">
        <v>14</v>
      </c>
      <c r="T613" t="s">
        <v>129</v>
      </c>
      <c r="U613" t="s">
        <v>31</v>
      </c>
      <c r="V613" t="s">
        <v>31</v>
      </c>
    </row>
    <row r="614" spans="1:22">
      <c r="A614" t="s">
        <v>2333</v>
      </c>
      <c r="B614">
        <v>37.332099999999997</v>
      </c>
      <c r="C614">
        <v>-117.5444</v>
      </c>
      <c r="D614">
        <v>9.1999999999999993</v>
      </c>
      <c r="E614">
        <v>0.9</v>
      </c>
      <c r="F614" t="s">
        <v>23</v>
      </c>
      <c r="G614">
        <v>8</v>
      </c>
      <c r="H614">
        <v>127.36</v>
      </c>
      <c r="I614">
        <v>0.128</v>
      </c>
      <c r="J614">
        <v>0.15240000000000001</v>
      </c>
      <c r="K614" t="s">
        <v>82</v>
      </c>
      <c r="L614" t="s">
        <v>2334</v>
      </c>
      <c r="M614" t="s">
        <v>2335</v>
      </c>
      <c r="N614" t="s">
        <v>2336</v>
      </c>
      <c r="O614" t="s">
        <v>28</v>
      </c>
      <c r="Q614">
        <v>7.6</v>
      </c>
      <c r="R614">
        <v>1.02</v>
      </c>
      <c r="S614">
        <v>5</v>
      </c>
      <c r="T614" t="s">
        <v>129</v>
      </c>
      <c r="U614" t="s">
        <v>82</v>
      </c>
      <c r="V614" t="s">
        <v>82</v>
      </c>
    </row>
    <row r="615" spans="1:22">
      <c r="A615" t="s">
        <v>2337</v>
      </c>
      <c r="B615">
        <v>33.507166699999999</v>
      </c>
      <c r="C615">
        <v>-116.79949999999999</v>
      </c>
      <c r="D615">
        <v>3.86</v>
      </c>
      <c r="E615">
        <v>0.32</v>
      </c>
      <c r="F615" t="s">
        <v>23</v>
      </c>
      <c r="G615">
        <v>12</v>
      </c>
      <c r="H615">
        <v>210</v>
      </c>
      <c r="I615">
        <v>7.7920000000000003E-2</v>
      </c>
      <c r="J615">
        <v>7.0000000000000007E-2</v>
      </c>
      <c r="K615" t="s">
        <v>31</v>
      </c>
      <c r="L615" t="s">
        <v>2338</v>
      </c>
      <c r="M615" t="s">
        <v>2339</v>
      </c>
      <c r="N615" t="s">
        <v>329</v>
      </c>
      <c r="O615" t="s">
        <v>28</v>
      </c>
      <c r="P615">
        <v>0.32</v>
      </c>
      <c r="Q615">
        <v>0.93</v>
      </c>
      <c r="R615">
        <v>2.9000000000000001E-2</v>
      </c>
      <c r="S615">
        <v>6</v>
      </c>
      <c r="T615" t="s">
        <v>129</v>
      </c>
      <c r="U615" t="s">
        <v>31</v>
      </c>
      <c r="V615" t="s">
        <v>31</v>
      </c>
    </row>
    <row r="616" spans="1:22">
      <c r="A616" t="s">
        <v>2340</v>
      </c>
      <c r="B616">
        <v>60.927999999999997</v>
      </c>
      <c r="C616">
        <v>-147.84479999999999</v>
      </c>
      <c r="D616">
        <v>0</v>
      </c>
      <c r="E616">
        <v>2.1</v>
      </c>
      <c r="F616" t="s">
        <v>23</v>
      </c>
      <c r="J616">
        <v>0.63</v>
      </c>
      <c r="K616" t="s">
        <v>24</v>
      </c>
      <c r="L616" t="s">
        <v>2341</v>
      </c>
      <c r="M616" t="s">
        <v>2342</v>
      </c>
      <c r="N616" t="s">
        <v>2343</v>
      </c>
      <c r="O616" t="s">
        <v>28</v>
      </c>
      <c r="Q616">
        <v>0.4</v>
      </c>
      <c r="T616" t="s">
        <v>29</v>
      </c>
      <c r="U616" t="s">
        <v>24</v>
      </c>
      <c r="V616" t="s">
        <v>24</v>
      </c>
    </row>
    <row r="617" spans="1:22">
      <c r="A617" t="s">
        <v>2344</v>
      </c>
      <c r="B617">
        <v>33.493833299999999</v>
      </c>
      <c r="C617">
        <v>-116.80033330000001</v>
      </c>
      <c r="D617">
        <v>2.08</v>
      </c>
      <c r="E617">
        <v>0.69</v>
      </c>
      <c r="F617" t="s">
        <v>23</v>
      </c>
      <c r="G617">
        <v>31</v>
      </c>
      <c r="H617">
        <v>34</v>
      </c>
      <c r="I617">
        <v>1.8489999999999999E-2</v>
      </c>
      <c r="J617">
        <v>0.23</v>
      </c>
      <c r="K617" t="s">
        <v>31</v>
      </c>
      <c r="L617" t="s">
        <v>2345</v>
      </c>
      <c r="M617" t="s">
        <v>2346</v>
      </c>
      <c r="N617" t="s">
        <v>566</v>
      </c>
      <c r="O617" t="s">
        <v>28</v>
      </c>
      <c r="P617">
        <v>0.28000000000000003</v>
      </c>
      <c r="Q617">
        <v>0.39</v>
      </c>
      <c r="R617">
        <v>7.4999999999999997E-2</v>
      </c>
      <c r="S617">
        <v>21</v>
      </c>
      <c r="T617" t="s">
        <v>129</v>
      </c>
      <c r="U617" t="s">
        <v>31</v>
      </c>
      <c r="V617" t="s">
        <v>31</v>
      </c>
    </row>
    <row r="618" spans="1:22">
      <c r="A618" t="s">
        <v>2347</v>
      </c>
      <c r="B618">
        <v>63.219799999999999</v>
      </c>
      <c r="C618">
        <v>-149.96039999999999</v>
      </c>
      <c r="D618">
        <v>98</v>
      </c>
      <c r="E618">
        <v>2.2000000000000002</v>
      </c>
      <c r="F618" t="s">
        <v>23</v>
      </c>
      <c r="J618">
        <v>0.65</v>
      </c>
      <c r="K618" t="s">
        <v>24</v>
      </c>
      <c r="L618" t="s">
        <v>2348</v>
      </c>
      <c r="M618" t="s">
        <v>2349</v>
      </c>
      <c r="N618" t="s">
        <v>2350</v>
      </c>
      <c r="O618" t="s">
        <v>28</v>
      </c>
      <c r="Q618">
        <v>0.8</v>
      </c>
      <c r="T618" t="s">
        <v>29</v>
      </c>
      <c r="U618" t="s">
        <v>24</v>
      </c>
      <c r="V618" t="s">
        <v>24</v>
      </c>
    </row>
    <row r="619" spans="1:22">
      <c r="A619" t="s">
        <v>2351</v>
      </c>
      <c r="B619">
        <v>33.504833300000001</v>
      </c>
      <c r="C619">
        <v>-116.7983333</v>
      </c>
      <c r="D619">
        <v>3.4</v>
      </c>
      <c r="E619">
        <v>1.28</v>
      </c>
      <c r="F619" t="s">
        <v>23</v>
      </c>
      <c r="G619">
        <v>49</v>
      </c>
      <c r="H619">
        <v>31</v>
      </c>
      <c r="I619">
        <v>7.7029999999999998E-3</v>
      </c>
      <c r="J619">
        <v>0.2</v>
      </c>
      <c r="K619" t="s">
        <v>31</v>
      </c>
      <c r="L619" t="s">
        <v>2352</v>
      </c>
      <c r="M619" t="s">
        <v>2353</v>
      </c>
      <c r="N619" t="s">
        <v>329</v>
      </c>
      <c r="O619" t="s">
        <v>28</v>
      </c>
      <c r="P619">
        <v>0.21</v>
      </c>
      <c r="Q619">
        <v>0.6</v>
      </c>
      <c r="R619">
        <v>0.13700000000000001</v>
      </c>
      <c r="S619">
        <v>30</v>
      </c>
      <c r="T619" t="s">
        <v>129</v>
      </c>
      <c r="U619" t="s">
        <v>31</v>
      </c>
      <c r="V619" t="s">
        <v>31</v>
      </c>
    </row>
    <row r="620" spans="1:22">
      <c r="A620" t="s">
        <v>2354</v>
      </c>
      <c r="B620">
        <v>33.706333299999997</v>
      </c>
      <c r="C620">
        <v>-116.732</v>
      </c>
      <c r="D620">
        <v>16.39</v>
      </c>
      <c r="E620">
        <v>0.72</v>
      </c>
      <c r="F620" t="s">
        <v>23</v>
      </c>
      <c r="G620">
        <v>24</v>
      </c>
      <c r="H620">
        <v>107</v>
      </c>
      <c r="I620">
        <v>1.5630000000000002E-2</v>
      </c>
      <c r="J620">
        <v>0.13</v>
      </c>
      <c r="K620" t="s">
        <v>31</v>
      </c>
      <c r="L620" t="s">
        <v>2355</v>
      </c>
      <c r="M620" t="s">
        <v>2356</v>
      </c>
      <c r="N620" t="s">
        <v>2357</v>
      </c>
      <c r="O620" t="s">
        <v>28</v>
      </c>
      <c r="P620">
        <v>0.31</v>
      </c>
      <c r="Q620">
        <v>0.42</v>
      </c>
      <c r="R620">
        <v>0.183</v>
      </c>
      <c r="S620">
        <v>12</v>
      </c>
      <c r="T620" t="s">
        <v>129</v>
      </c>
      <c r="U620" t="s">
        <v>31</v>
      </c>
      <c r="V620" t="s">
        <v>31</v>
      </c>
    </row>
    <row r="621" spans="1:22">
      <c r="A621" t="s">
        <v>2358</v>
      </c>
      <c r="B621">
        <v>62.269399999999997</v>
      </c>
      <c r="C621">
        <v>-150.93610000000001</v>
      </c>
      <c r="D621">
        <v>70.3</v>
      </c>
      <c r="E621">
        <v>2.6</v>
      </c>
      <c r="F621" t="s">
        <v>23</v>
      </c>
      <c r="J621">
        <v>0.48</v>
      </c>
      <c r="K621" t="s">
        <v>24</v>
      </c>
      <c r="L621" t="s">
        <v>2359</v>
      </c>
      <c r="M621" t="s">
        <v>2360</v>
      </c>
      <c r="N621" t="s">
        <v>2361</v>
      </c>
      <c r="O621" t="s">
        <v>28</v>
      </c>
      <c r="Q621">
        <v>0.7</v>
      </c>
      <c r="T621" t="s">
        <v>29</v>
      </c>
      <c r="U621" t="s">
        <v>24</v>
      </c>
      <c r="V621" t="s">
        <v>24</v>
      </c>
    </row>
    <row r="622" spans="1:22">
      <c r="A622" t="s">
        <v>2362</v>
      </c>
      <c r="B622">
        <v>33.504666700000001</v>
      </c>
      <c r="C622">
        <v>-116.78866669999999</v>
      </c>
      <c r="D622">
        <v>4.59</v>
      </c>
      <c r="E622">
        <v>0.61</v>
      </c>
      <c r="F622" t="s">
        <v>23</v>
      </c>
      <c r="G622">
        <v>24</v>
      </c>
      <c r="H622">
        <v>61</v>
      </c>
      <c r="I622">
        <v>7.4230000000000004E-2</v>
      </c>
      <c r="J622">
        <v>0.21</v>
      </c>
      <c r="K622" t="s">
        <v>31</v>
      </c>
      <c r="L622" t="s">
        <v>2363</v>
      </c>
      <c r="M622" t="s">
        <v>2364</v>
      </c>
      <c r="N622" t="s">
        <v>137</v>
      </c>
      <c r="O622" t="s">
        <v>28</v>
      </c>
      <c r="P622">
        <v>0.36</v>
      </c>
      <c r="Q622">
        <v>0.57999999999999996</v>
      </c>
      <c r="R622">
        <v>0.11899999999999999</v>
      </c>
      <c r="S622">
        <v>19</v>
      </c>
      <c r="T622" t="s">
        <v>129</v>
      </c>
      <c r="U622" t="s">
        <v>31</v>
      </c>
      <c r="V622" t="s">
        <v>31</v>
      </c>
    </row>
    <row r="623" spans="1:22">
      <c r="A623" t="s">
        <v>2365</v>
      </c>
      <c r="B623">
        <v>15.6562</v>
      </c>
      <c r="C623">
        <v>-94.523300000000006</v>
      </c>
      <c r="D623">
        <v>35</v>
      </c>
      <c r="E623">
        <v>4.0999999999999996</v>
      </c>
      <c r="F623" t="s">
        <v>139</v>
      </c>
      <c r="H623">
        <v>204</v>
      </c>
      <c r="I623">
        <v>2.3780000000000001</v>
      </c>
      <c r="J623">
        <v>1.08</v>
      </c>
      <c r="K623" t="s">
        <v>169</v>
      </c>
      <c r="L623" t="s">
        <v>2366</v>
      </c>
      <c r="M623" t="s">
        <v>2367</v>
      </c>
      <c r="N623" t="s">
        <v>2368</v>
      </c>
      <c r="O623" t="s">
        <v>28</v>
      </c>
      <c r="P623">
        <v>4.2</v>
      </c>
      <c r="Q623">
        <v>2</v>
      </c>
      <c r="R623">
        <v>9.8000000000000004E-2</v>
      </c>
      <c r="S623">
        <v>28</v>
      </c>
      <c r="T623" t="s">
        <v>129</v>
      </c>
      <c r="U623" t="s">
        <v>169</v>
      </c>
      <c r="V623" t="s">
        <v>169</v>
      </c>
    </row>
    <row r="624" spans="1:22">
      <c r="A624" t="s">
        <v>2369</v>
      </c>
      <c r="B624">
        <v>33.486666700000001</v>
      </c>
      <c r="C624">
        <v>-116.7996667</v>
      </c>
      <c r="D624">
        <v>1.91</v>
      </c>
      <c r="E624">
        <v>1.38</v>
      </c>
      <c r="F624" t="s">
        <v>23</v>
      </c>
      <c r="G624">
        <v>56</v>
      </c>
      <c r="H624">
        <v>37</v>
      </c>
      <c r="I624">
        <v>2.564E-2</v>
      </c>
      <c r="J624">
        <v>0.22</v>
      </c>
      <c r="K624" t="s">
        <v>31</v>
      </c>
      <c r="L624" t="s">
        <v>2370</v>
      </c>
      <c r="M624" t="s">
        <v>2371</v>
      </c>
      <c r="N624" t="s">
        <v>566</v>
      </c>
      <c r="O624" t="s">
        <v>28</v>
      </c>
      <c r="P624">
        <v>0.2</v>
      </c>
      <c r="Q624">
        <v>0.38</v>
      </c>
      <c r="R624">
        <v>0.13300000000000001</v>
      </c>
      <c r="S624">
        <v>27</v>
      </c>
      <c r="T624" t="s">
        <v>129</v>
      </c>
      <c r="U624" t="s">
        <v>31</v>
      </c>
      <c r="V624" t="s">
        <v>31</v>
      </c>
    </row>
    <row r="625" spans="1:22">
      <c r="A625" t="s">
        <v>2372</v>
      </c>
      <c r="B625">
        <v>33.508000000000003</v>
      </c>
      <c r="C625">
        <v>-116.7963333</v>
      </c>
      <c r="D625">
        <v>3.71</v>
      </c>
      <c r="E625">
        <v>1.2</v>
      </c>
      <c r="F625" t="s">
        <v>23</v>
      </c>
      <c r="G625">
        <v>40</v>
      </c>
      <c r="H625">
        <v>59</v>
      </c>
      <c r="I625">
        <v>5.5009999999999998E-3</v>
      </c>
      <c r="J625">
        <v>0.16</v>
      </c>
      <c r="K625" t="s">
        <v>31</v>
      </c>
      <c r="L625" t="s">
        <v>2373</v>
      </c>
      <c r="M625" t="s">
        <v>2374</v>
      </c>
      <c r="N625" t="s">
        <v>137</v>
      </c>
      <c r="O625" t="s">
        <v>28</v>
      </c>
      <c r="P625">
        <v>0.17</v>
      </c>
      <c r="Q625">
        <v>0.44</v>
      </c>
      <c r="R625">
        <v>0.17299999999999999</v>
      </c>
      <c r="S625">
        <v>28</v>
      </c>
      <c r="T625" t="s">
        <v>129</v>
      </c>
      <c r="U625" t="s">
        <v>31</v>
      </c>
      <c r="V625" t="s">
        <v>31</v>
      </c>
    </row>
    <row r="626" spans="1:22">
      <c r="A626" t="s">
        <v>2375</v>
      </c>
      <c r="B626">
        <v>37.602333299999998</v>
      </c>
      <c r="C626">
        <v>-118.8635</v>
      </c>
      <c r="D626">
        <v>1.19</v>
      </c>
      <c r="E626">
        <v>0.54</v>
      </c>
      <c r="F626" t="s">
        <v>56</v>
      </c>
      <c r="G626">
        <v>15</v>
      </c>
      <c r="H626">
        <v>155</v>
      </c>
      <c r="I626">
        <v>1.6639999999999999E-2</v>
      </c>
      <c r="J626">
        <v>0.09</v>
      </c>
      <c r="K626" t="s">
        <v>66</v>
      </c>
      <c r="L626" t="s">
        <v>2376</v>
      </c>
      <c r="M626" t="s">
        <v>2377</v>
      </c>
      <c r="N626" t="s">
        <v>2378</v>
      </c>
      <c r="O626" t="s">
        <v>28</v>
      </c>
      <c r="P626">
        <v>0.43</v>
      </c>
      <c r="Q626">
        <v>0.78</v>
      </c>
      <c r="R626">
        <v>0.151</v>
      </c>
      <c r="S626">
        <v>11</v>
      </c>
      <c r="T626" t="s">
        <v>129</v>
      </c>
      <c r="U626" t="s">
        <v>66</v>
      </c>
      <c r="V626" t="s">
        <v>66</v>
      </c>
    </row>
    <row r="627" spans="1:22">
      <c r="A627" t="s">
        <v>2379</v>
      </c>
      <c r="B627">
        <v>38.833831799999999</v>
      </c>
      <c r="C627">
        <v>-122.7898331</v>
      </c>
      <c r="D627">
        <v>1.43</v>
      </c>
      <c r="E627">
        <v>1.58</v>
      </c>
      <c r="F627" t="s">
        <v>56</v>
      </c>
      <c r="G627">
        <v>16</v>
      </c>
      <c r="H627">
        <v>57</v>
      </c>
      <c r="I627">
        <v>4.5880000000000001E-3</v>
      </c>
      <c r="J627">
        <v>0.03</v>
      </c>
      <c r="K627" t="s">
        <v>66</v>
      </c>
      <c r="L627" t="s">
        <v>2380</v>
      </c>
      <c r="M627" t="s">
        <v>2381</v>
      </c>
      <c r="N627" t="s">
        <v>2085</v>
      </c>
      <c r="O627" t="s">
        <v>28</v>
      </c>
      <c r="P627">
        <v>0.23</v>
      </c>
      <c r="Q627">
        <v>0.39</v>
      </c>
      <c r="R627">
        <v>0.19</v>
      </c>
      <c r="S627">
        <v>4</v>
      </c>
      <c r="T627" t="s">
        <v>29</v>
      </c>
      <c r="U627" t="s">
        <v>66</v>
      </c>
      <c r="V627" t="s">
        <v>66</v>
      </c>
    </row>
    <row r="628" spans="1:22">
      <c r="A628" t="s">
        <v>2382</v>
      </c>
      <c r="B628">
        <v>47.345500000000001</v>
      </c>
      <c r="C628">
        <v>-112.642</v>
      </c>
      <c r="D628">
        <v>6.58</v>
      </c>
      <c r="E628">
        <v>1.81</v>
      </c>
      <c r="F628" t="s">
        <v>56</v>
      </c>
      <c r="G628">
        <v>12</v>
      </c>
      <c r="H628">
        <v>198</v>
      </c>
      <c r="I628">
        <v>0.44600000000000001</v>
      </c>
      <c r="J628">
        <v>0.11</v>
      </c>
      <c r="K628" t="s">
        <v>139</v>
      </c>
      <c r="L628" t="s">
        <v>2383</v>
      </c>
      <c r="M628" t="s">
        <v>2384</v>
      </c>
      <c r="N628" t="s">
        <v>2385</v>
      </c>
      <c r="O628" t="s">
        <v>28</v>
      </c>
      <c r="P628">
        <v>0.72</v>
      </c>
      <c r="Q628">
        <v>2.72</v>
      </c>
      <c r="R628">
        <v>0.29099999999999998</v>
      </c>
      <c r="S628">
        <v>4</v>
      </c>
      <c r="T628" t="s">
        <v>129</v>
      </c>
      <c r="U628" t="s">
        <v>139</v>
      </c>
      <c r="V628" t="s">
        <v>139</v>
      </c>
    </row>
    <row r="629" spans="1:22">
      <c r="A629" t="s">
        <v>2386</v>
      </c>
      <c r="B629">
        <v>38.835834499999997</v>
      </c>
      <c r="C629">
        <v>-122.7888336</v>
      </c>
      <c r="D629">
        <v>1.52</v>
      </c>
      <c r="E629">
        <v>0.95</v>
      </c>
      <c r="F629" t="s">
        <v>56</v>
      </c>
      <c r="G629">
        <v>14</v>
      </c>
      <c r="H629">
        <v>74</v>
      </c>
      <c r="I629">
        <v>2.8279999999999998E-3</v>
      </c>
      <c r="J629">
        <v>0.04</v>
      </c>
      <c r="K629" t="s">
        <v>66</v>
      </c>
      <c r="L629" t="s">
        <v>2387</v>
      </c>
      <c r="M629" t="s">
        <v>2388</v>
      </c>
      <c r="N629" t="s">
        <v>2085</v>
      </c>
      <c r="O629" t="s">
        <v>28</v>
      </c>
      <c r="P629">
        <v>0.28000000000000003</v>
      </c>
      <c r="Q629">
        <v>0.44</v>
      </c>
      <c r="R629">
        <v>0.19</v>
      </c>
      <c r="S629">
        <v>4</v>
      </c>
      <c r="T629" t="s">
        <v>29</v>
      </c>
      <c r="U629" t="s">
        <v>66</v>
      </c>
      <c r="V629" t="s">
        <v>66</v>
      </c>
    </row>
    <row r="630" spans="1:22">
      <c r="A630" t="s">
        <v>2389</v>
      </c>
      <c r="B630">
        <v>38.835166899999997</v>
      </c>
      <c r="C630">
        <v>-122.79066469999999</v>
      </c>
      <c r="D630">
        <v>1.85</v>
      </c>
      <c r="E630">
        <v>1.39</v>
      </c>
      <c r="F630" t="s">
        <v>56</v>
      </c>
      <c r="G630">
        <v>17</v>
      </c>
      <c r="H630">
        <v>55</v>
      </c>
      <c r="I630">
        <v>3.2469999999999999E-3</v>
      </c>
      <c r="J630">
        <v>0.04</v>
      </c>
      <c r="K630" t="s">
        <v>66</v>
      </c>
      <c r="L630" t="s">
        <v>2390</v>
      </c>
      <c r="M630" t="s">
        <v>2391</v>
      </c>
      <c r="N630" t="s">
        <v>2085</v>
      </c>
      <c r="O630" t="s">
        <v>28</v>
      </c>
      <c r="P630">
        <v>0.25</v>
      </c>
      <c r="Q630">
        <v>0.4</v>
      </c>
      <c r="R630">
        <v>0.11</v>
      </c>
      <c r="S630">
        <v>5</v>
      </c>
      <c r="T630" t="s">
        <v>29</v>
      </c>
      <c r="U630" t="s">
        <v>66</v>
      </c>
      <c r="V630" t="s">
        <v>66</v>
      </c>
    </row>
    <row r="631" spans="1:22">
      <c r="A631" t="s">
        <v>2392</v>
      </c>
      <c r="B631">
        <v>34.045666699999998</v>
      </c>
      <c r="C631">
        <v>-117.0886667</v>
      </c>
      <c r="D631">
        <v>7.57</v>
      </c>
      <c r="E631">
        <v>1.1599999999999999</v>
      </c>
      <c r="F631" t="s">
        <v>23</v>
      </c>
      <c r="G631">
        <v>51</v>
      </c>
      <c r="H631">
        <v>35</v>
      </c>
      <c r="I631">
        <v>2.2179999999999998E-2</v>
      </c>
      <c r="J631">
        <v>0.13</v>
      </c>
      <c r="K631" t="s">
        <v>31</v>
      </c>
      <c r="L631" t="s">
        <v>2393</v>
      </c>
      <c r="M631" t="s">
        <v>2394</v>
      </c>
      <c r="N631" t="s">
        <v>2395</v>
      </c>
      <c r="O631" t="s">
        <v>28</v>
      </c>
      <c r="P631">
        <v>0.14000000000000001</v>
      </c>
      <c r="Q631">
        <v>0.28000000000000003</v>
      </c>
      <c r="R631">
        <v>0.127</v>
      </c>
      <c r="S631">
        <v>27</v>
      </c>
      <c r="T631" t="s">
        <v>129</v>
      </c>
      <c r="U631" t="s">
        <v>31</v>
      </c>
      <c r="V631" t="s">
        <v>31</v>
      </c>
    </row>
    <row r="632" spans="1:22">
      <c r="A632" t="s">
        <v>2396</v>
      </c>
      <c r="B632">
        <v>42.512700000000002</v>
      </c>
      <c r="C632">
        <v>104.3937</v>
      </c>
      <c r="D632">
        <v>10</v>
      </c>
      <c r="E632">
        <v>5</v>
      </c>
      <c r="F632" t="s">
        <v>139</v>
      </c>
      <c r="H632">
        <v>59</v>
      </c>
      <c r="I632">
        <v>5.5060000000000002</v>
      </c>
      <c r="J632">
        <v>0.71</v>
      </c>
      <c r="K632" t="s">
        <v>169</v>
      </c>
      <c r="L632" t="s">
        <v>2397</v>
      </c>
      <c r="M632" t="s">
        <v>2398</v>
      </c>
      <c r="N632" t="s">
        <v>2399</v>
      </c>
      <c r="O632" t="s">
        <v>28</v>
      </c>
      <c r="P632">
        <v>9.6999999999999993</v>
      </c>
      <c r="Q632">
        <v>1.9</v>
      </c>
      <c r="R632">
        <v>0.05</v>
      </c>
      <c r="S632">
        <v>128</v>
      </c>
      <c r="T632" t="s">
        <v>129</v>
      </c>
      <c r="U632" t="s">
        <v>169</v>
      </c>
      <c r="V632" t="s">
        <v>169</v>
      </c>
    </row>
    <row r="633" spans="1:22">
      <c r="A633" t="s">
        <v>2400</v>
      </c>
      <c r="B633">
        <v>64.217100000000002</v>
      </c>
      <c r="C633">
        <v>-148.04730000000001</v>
      </c>
      <c r="D633">
        <v>24.4</v>
      </c>
      <c r="E633">
        <v>1.1000000000000001</v>
      </c>
      <c r="F633" t="s">
        <v>23</v>
      </c>
      <c r="J633">
        <v>0.54</v>
      </c>
      <c r="K633" t="s">
        <v>24</v>
      </c>
      <c r="L633" t="s">
        <v>2401</v>
      </c>
      <c r="M633" t="s">
        <v>2402</v>
      </c>
      <c r="N633" t="s">
        <v>2403</v>
      </c>
      <c r="O633" t="s">
        <v>28</v>
      </c>
      <c r="Q633">
        <v>0.4</v>
      </c>
      <c r="T633" t="s">
        <v>29</v>
      </c>
      <c r="U633" t="s">
        <v>24</v>
      </c>
      <c r="V633" t="s">
        <v>24</v>
      </c>
    </row>
    <row r="634" spans="1:22">
      <c r="A634" t="s">
        <v>2404</v>
      </c>
      <c r="B634">
        <v>64.981099999999998</v>
      </c>
      <c r="C634">
        <v>-145.25460000000001</v>
      </c>
      <c r="D634">
        <v>3.9</v>
      </c>
      <c r="E634">
        <v>1.8</v>
      </c>
      <c r="F634" t="s">
        <v>23</v>
      </c>
      <c r="J634">
        <v>1.06</v>
      </c>
      <c r="K634" t="s">
        <v>24</v>
      </c>
      <c r="L634" t="s">
        <v>2405</v>
      </c>
      <c r="M634" t="s">
        <v>2406</v>
      </c>
      <c r="N634" t="s">
        <v>2407</v>
      </c>
      <c r="O634" t="s">
        <v>28</v>
      </c>
      <c r="Q634">
        <v>0.4</v>
      </c>
      <c r="T634" t="s">
        <v>29</v>
      </c>
      <c r="U634" t="s">
        <v>24</v>
      </c>
      <c r="V634" t="s">
        <v>24</v>
      </c>
    </row>
    <row r="635" spans="1:22">
      <c r="A635" t="s">
        <v>2408</v>
      </c>
      <c r="B635">
        <v>61.449199999999998</v>
      </c>
      <c r="C635">
        <v>-149.88999999999999</v>
      </c>
      <c r="D635">
        <v>32.9</v>
      </c>
      <c r="E635">
        <v>1.9</v>
      </c>
      <c r="F635" t="s">
        <v>23</v>
      </c>
      <c r="J635">
        <v>0.89</v>
      </c>
      <c r="K635" t="s">
        <v>24</v>
      </c>
      <c r="L635" t="s">
        <v>2409</v>
      </c>
      <c r="M635" t="s">
        <v>2410</v>
      </c>
      <c r="N635" t="s">
        <v>116</v>
      </c>
      <c r="O635" t="s">
        <v>28</v>
      </c>
      <c r="Q635">
        <v>0.2</v>
      </c>
      <c r="T635" t="s">
        <v>29</v>
      </c>
      <c r="U635" t="s">
        <v>24</v>
      </c>
      <c r="V635" t="s">
        <v>24</v>
      </c>
    </row>
    <row r="636" spans="1:22">
      <c r="A636" t="s">
        <v>2411</v>
      </c>
      <c r="B636">
        <v>61.691600000000001</v>
      </c>
      <c r="C636">
        <v>-151.8159</v>
      </c>
      <c r="D636">
        <v>98.3</v>
      </c>
      <c r="E636">
        <v>2.4</v>
      </c>
      <c r="F636" t="s">
        <v>23</v>
      </c>
      <c r="J636">
        <v>0.42</v>
      </c>
      <c r="K636" t="s">
        <v>24</v>
      </c>
      <c r="L636" t="s">
        <v>2412</v>
      </c>
      <c r="M636" t="s">
        <v>2413</v>
      </c>
      <c r="N636" t="s">
        <v>2414</v>
      </c>
      <c r="O636" t="s">
        <v>28</v>
      </c>
      <c r="Q636">
        <v>0.8</v>
      </c>
      <c r="T636" t="s">
        <v>29</v>
      </c>
      <c r="U636" t="s">
        <v>24</v>
      </c>
      <c r="V636" t="s">
        <v>24</v>
      </c>
    </row>
    <row r="637" spans="1:22">
      <c r="A637" t="s">
        <v>2415</v>
      </c>
      <c r="B637">
        <v>61.390500000000003</v>
      </c>
      <c r="C637">
        <v>-149.91650000000001</v>
      </c>
      <c r="D637">
        <v>17.600000000000001</v>
      </c>
      <c r="E637">
        <v>3.3</v>
      </c>
      <c r="F637" t="s">
        <v>23</v>
      </c>
      <c r="J637">
        <v>0.81</v>
      </c>
      <c r="K637" t="s">
        <v>24</v>
      </c>
      <c r="L637" t="s">
        <v>2416</v>
      </c>
      <c r="M637" t="s">
        <v>2417</v>
      </c>
      <c r="N637" t="s">
        <v>2418</v>
      </c>
      <c r="O637" t="s">
        <v>28</v>
      </c>
      <c r="Q637">
        <v>0.4</v>
      </c>
      <c r="T637" t="s">
        <v>29</v>
      </c>
      <c r="U637" t="s">
        <v>24</v>
      </c>
      <c r="V637" t="s">
        <v>24</v>
      </c>
    </row>
    <row r="638" spans="1:22">
      <c r="A638" t="s">
        <v>2419</v>
      </c>
      <c r="B638">
        <v>38.115499999999997</v>
      </c>
      <c r="C638">
        <v>-118.7216</v>
      </c>
      <c r="D638">
        <v>6.5</v>
      </c>
      <c r="E638">
        <v>0.3</v>
      </c>
      <c r="F638" t="s">
        <v>23</v>
      </c>
      <c r="G638">
        <v>7</v>
      </c>
      <c r="H638">
        <v>156.11000000000001</v>
      </c>
      <c r="I638">
        <v>0.218</v>
      </c>
      <c r="J638">
        <v>0.2001</v>
      </c>
      <c r="K638" t="s">
        <v>82</v>
      </c>
      <c r="L638" t="s">
        <v>2420</v>
      </c>
      <c r="M638" t="s">
        <v>2421</v>
      </c>
      <c r="N638" t="s">
        <v>2422</v>
      </c>
      <c r="O638" t="s">
        <v>28</v>
      </c>
      <c r="Q638">
        <v>14.5</v>
      </c>
      <c r="R638">
        <v>0</v>
      </c>
      <c r="S638">
        <v>1</v>
      </c>
      <c r="T638" t="s">
        <v>129</v>
      </c>
      <c r="U638" t="s">
        <v>82</v>
      </c>
      <c r="V638" t="s">
        <v>82</v>
      </c>
    </row>
    <row r="639" spans="1:22">
      <c r="A639" t="s">
        <v>2423</v>
      </c>
      <c r="B639">
        <v>61.378500000000003</v>
      </c>
      <c r="C639">
        <v>-150.08369999999999</v>
      </c>
      <c r="D639">
        <v>31.9</v>
      </c>
      <c r="E639">
        <v>1.9</v>
      </c>
      <c r="F639" t="s">
        <v>23</v>
      </c>
      <c r="J639">
        <v>0.6</v>
      </c>
      <c r="K639" t="s">
        <v>24</v>
      </c>
      <c r="L639" t="s">
        <v>2424</v>
      </c>
      <c r="M639" t="s">
        <v>2425</v>
      </c>
      <c r="N639" t="s">
        <v>108</v>
      </c>
      <c r="O639" t="s">
        <v>28</v>
      </c>
      <c r="Q639">
        <v>0.2</v>
      </c>
      <c r="T639" t="s">
        <v>29</v>
      </c>
      <c r="U639" t="s">
        <v>24</v>
      </c>
      <c r="V639" t="s">
        <v>24</v>
      </c>
    </row>
    <row r="640" spans="1:22">
      <c r="A640" t="s">
        <v>2426</v>
      </c>
      <c r="B640">
        <v>17.974599999999999</v>
      </c>
      <c r="C640">
        <v>-66.747500000000002</v>
      </c>
      <c r="D640">
        <v>12</v>
      </c>
      <c r="E640">
        <v>1.82</v>
      </c>
      <c r="F640" t="s">
        <v>56</v>
      </c>
      <c r="G640">
        <v>9</v>
      </c>
      <c r="H640">
        <v>208</v>
      </c>
      <c r="I640">
        <v>0.13170000000000001</v>
      </c>
      <c r="J640">
        <v>0.16</v>
      </c>
      <c r="K640" t="s">
        <v>225</v>
      </c>
      <c r="L640" t="s">
        <v>2427</v>
      </c>
      <c r="M640" t="s">
        <v>2428</v>
      </c>
      <c r="N640" t="s">
        <v>2429</v>
      </c>
      <c r="O640" t="s">
        <v>28</v>
      </c>
      <c r="P640">
        <v>0.55000000000000004</v>
      </c>
      <c r="Q640">
        <v>0.77</v>
      </c>
      <c r="R640">
        <v>0.38</v>
      </c>
      <c r="S640">
        <v>7</v>
      </c>
      <c r="T640" t="s">
        <v>129</v>
      </c>
      <c r="U640" t="s">
        <v>225</v>
      </c>
      <c r="V640" t="s">
        <v>225</v>
      </c>
    </row>
    <row r="641" spans="1:22">
      <c r="A641" t="s">
        <v>2430</v>
      </c>
      <c r="B641">
        <v>39.225700000000003</v>
      </c>
      <c r="C641">
        <v>-120.08110000000001</v>
      </c>
      <c r="D641">
        <v>6.3</v>
      </c>
      <c r="E641">
        <v>-0.1</v>
      </c>
      <c r="F641" t="s">
        <v>23</v>
      </c>
      <c r="G641">
        <v>8</v>
      </c>
      <c r="H641">
        <v>82.66</v>
      </c>
      <c r="I641">
        <v>3.9E-2</v>
      </c>
      <c r="J641">
        <v>7.7200000000000005E-2</v>
      </c>
      <c r="K641" t="s">
        <v>82</v>
      </c>
      <c r="L641" t="s">
        <v>2431</v>
      </c>
      <c r="M641" t="s">
        <v>2432</v>
      </c>
      <c r="N641" t="s">
        <v>2433</v>
      </c>
      <c r="O641" t="s">
        <v>28</v>
      </c>
      <c r="Q641">
        <v>1.8</v>
      </c>
      <c r="R641">
        <v>0.69</v>
      </c>
      <c r="S641">
        <v>4</v>
      </c>
      <c r="T641" t="s">
        <v>129</v>
      </c>
      <c r="U641" t="s">
        <v>82</v>
      </c>
      <c r="V641" t="s">
        <v>82</v>
      </c>
    </row>
    <row r="642" spans="1:22">
      <c r="A642" t="s">
        <v>2434</v>
      </c>
      <c r="B642">
        <v>63.825099999999999</v>
      </c>
      <c r="C642">
        <v>-148.3674</v>
      </c>
      <c r="D642">
        <v>38.6</v>
      </c>
      <c r="E642">
        <v>2</v>
      </c>
      <c r="F642" t="s">
        <v>23</v>
      </c>
      <c r="J642">
        <v>0.91</v>
      </c>
      <c r="K642" t="s">
        <v>24</v>
      </c>
      <c r="L642" t="s">
        <v>2435</v>
      </c>
      <c r="M642" t="s">
        <v>2436</v>
      </c>
      <c r="N642" t="s">
        <v>2437</v>
      </c>
      <c r="O642" t="s">
        <v>28</v>
      </c>
      <c r="Q642">
        <v>1.4</v>
      </c>
      <c r="T642" t="s">
        <v>29</v>
      </c>
      <c r="U642" t="s">
        <v>24</v>
      </c>
      <c r="V642" t="s">
        <v>24</v>
      </c>
    </row>
    <row r="643" spans="1:22">
      <c r="A643" t="s">
        <v>2438</v>
      </c>
      <c r="B643">
        <v>18.077500000000001</v>
      </c>
      <c r="C643">
        <v>-66.837800000000001</v>
      </c>
      <c r="D643">
        <v>21</v>
      </c>
      <c r="E643">
        <v>1.66</v>
      </c>
      <c r="F643" t="s">
        <v>56</v>
      </c>
      <c r="G643">
        <v>4</v>
      </c>
      <c r="H643">
        <v>152</v>
      </c>
      <c r="I643">
        <v>0.23300000000000001</v>
      </c>
      <c r="J643">
        <v>0.47</v>
      </c>
      <c r="K643" t="s">
        <v>225</v>
      </c>
      <c r="L643" t="s">
        <v>2439</v>
      </c>
      <c r="M643" t="s">
        <v>2440</v>
      </c>
      <c r="N643" t="s">
        <v>2441</v>
      </c>
      <c r="O643" t="s">
        <v>28</v>
      </c>
      <c r="P643">
        <v>1.83</v>
      </c>
      <c r="Q643">
        <v>6.77</v>
      </c>
      <c r="R643">
        <v>0.12</v>
      </c>
      <c r="S643">
        <v>2</v>
      </c>
      <c r="T643" t="s">
        <v>129</v>
      </c>
      <c r="U643" t="s">
        <v>225</v>
      </c>
      <c r="V643" t="s">
        <v>225</v>
      </c>
    </row>
    <row r="644" spans="1:22">
      <c r="A644" t="s">
        <v>2442</v>
      </c>
      <c r="B644">
        <v>19.3331667</v>
      </c>
      <c r="C644">
        <v>-155.13383329999999</v>
      </c>
      <c r="D644">
        <v>3.19</v>
      </c>
      <c r="E644">
        <v>2.5499999999999998</v>
      </c>
      <c r="F644" t="s">
        <v>23</v>
      </c>
      <c r="G644">
        <v>30</v>
      </c>
      <c r="H644">
        <v>115</v>
      </c>
      <c r="I644">
        <v>4.727E-2</v>
      </c>
      <c r="J644">
        <v>0.11</v>
      </c>
      <c r="K644" t="s">
        <v>57</v>
      </c>
      <c r="L644" t="s">
        <v>2443</v>
      </c>
      <c r="M644" t="s">
        <v>2444</v>
      </c>
      <c r="N644" t="s">
        <v>2247</v>
      </c>
      <c r="O644" t="s">
        <v>28</v>
      </c>
      <c r="P644">
        <v>0.32</v>
      </c>
      <c r="Q644">
        <v>0.93</v>
      </c>
      <c r="R644">
        <v>0.16500000000000001</v>
      </c>
      <c r="S644">
        <v>33</v>
      </c>
      <c r="T644" t="s">
        <v>129</v>
      </c>
      <c r="U644" t="s">
        <v>57</v>
      </c>
      <c r="V644" t="s">
        <v>57</v>
      </c>
    </row>
    <row r="645" spans="1:22">
      <c r="A645" t="s">
        <v>2445</v>
      </c>
      <c r="B645">
        <v>36.450699999999998</v>
      </c>
      <c r="C645">
        <v>-96.881299999999996</v>
      </c>
      <c r="D645">
        <v>5.4</v>
      </c>
      <c r="E645">
        <v>3.2</v>
      </c>
      <c r="F645" t="s">
        <v>23</v>
      </c>
      <c r="H645">
        <v>73</v>
      </c>
      <c r="J645">
        <v>0.23</v>
      </c>
      <c r="K645" t="s">
        <v>169</v>
      </c>
      <c r="L645" t="s">
        <v>2446</v>
      </c>
      <c r="M645" t="s">
        <v>2447</v>
      </c>
      <c r="N645" t="s">
        <v>2448</v>
      </c>
      <c r="O645" t="s">
        <v>28</v>
      </c>
      <c r="P645">
        <v>1.4</v>
      </c>
      <c r="Q645">
        <v>2.7</v>
      </c>
      <c r="R645">
        <v>0.223</v>
      </c>
      <c r="S645">
        <v>23</v>
      </c>
      <c r="T645" t="s">
        <v>129</v>
      </c>
      <c r="U645" t="s">
        <v>2449</v>
      </c>
      <c r="V645" t="s">
        <v>2449</v>
      </c>
    </row>
    <row r="646" spans="1:22">
      <c r="A646" t="s">
        <v>2450</v>
      </c>
      <c r="B646">
        <v>61.360999999999997</v>
      </c>
      <c r="C646">
        <v>-150.0394</v>
      </c>
      <c r="D646">
        <v>33</v>
      </c>
      <c r="E646">
        <v>2.1</v>
      </c>
      <c r="F646" t="s">
        <v>23</v>
      </c>
      <c r="J646">
        <v>0.47</v>
      </c>
      <c r="K646" t="s">
        <v>24</v>
      </c>
      <c r="L646" t="s">
        <v>2451</v>
      </c>
      <c r="M646" t="s">
        <v>2452</v>
      </c>
      <c r="N646" t="s">
        <v>158</v>
      </c>
      <c r="O646" t="s">
        <v>28</v>
      </c>
      <c r="Q646">
        <v>0.2</v>
      </c>
      <c r="T646" t="s">
        <v>29</v>
      </c>
      <c r="U646" t="s">
        <v>24</v>
      </c>
      <c r="V646" t="s">
        <v>24</v>
      </c>
    </row>
    <row r="647" spans="1:22">
      <c r="A647" t="s">
        <v>2453</v>
      </c>
      <c r="B647">
        <v>33.497833300000003</v>
      </c>
      <c r="C647">
        <v>-116.791</v>
      </c>
      <c r="D647">
        <v>5.38</v>
      </c>
      <c r="E647">
        <v>0.84</v>
      </c>
      <c r="F647" t="s">
        <v>23</v>
      </c>
      <c r="G647">
        <v>29</v>
      </c>
      <c r="H647">
        <v>35</v>
      </c>
      <c r="I647">
        <v>1.6469999999999999E-2</v>
      </c>
      <c r="J647">
        <v>0.14000000000000001</v>
      </c>
      <c r="K647" t="s">
        <v>31</v>
      </c>
      <c r="L647" t="s">
        <v>2454</v>
      </c>
      <c r="M647" t="s">
        <v>2455</v>
      </c>
      <c r="N647" t="s">
        <v>329</v>
      </c>
      <c r="O647" t="s">
        <v>28</v>
      </c>
      <c r="P647">
        <v>0.18</v>
      </c>
      <c r="Q647">
        <v>0.78</v>
      </c>
      <c r="R647">
        <v>0.13400000000000001</v>
      </c>
      <c r="S647">
        <v>24</v>
      </c>
      <c r="T647" t="s">
        <v>129</v>
      </c>
      <c r="U647" t="s">
        <v>31</v>
      </c>
      <c r="V647" t="s">
        <v>31</v>
      </c>
    </row>
    <row r="648" spans="1:22">
      <c r="A648" t="s">
        <v>2456</v>
      </c>
      <c r="B648">
        <v>18.894500000000001</v>
      </c>
      <c r="C648">
        <v>-64.767799999999994</v>
      </c>
      <c r="D648">
        <v>42</v>
      </c>
      <c r="E648">
        <v>3.09</v>
      </c>
      <c r="F648" t="s">
        <v>56</v>
      </c>
      <c r="G648">
        <v>5</v>
      </c>
      <c r="H648">
        <v>344</v>
      </c>
      <c r="I648">
        <v>1.3170999999999999</v>
      </c>
      <c r="J648">
        <v>0.47</v>
      </c>
      <c r="K648" t="s">
        <v>225</v>
      </c>
      <c r="L648" t="s">
        <v>2457</v>
      </c>
      <c r="M648" t="s">
        <v>2458</v>
      </c>
      <c r="N648" t="s">
        <v>2459</v>
      </c>
      <c r="O648" t="s">
        <v>28</v>
      </c>
      <c r="P648">
        <v>7.43</v>
      </c>
      <c r="Q648">
        <v>27.4</v>
      </c>
      <c r="R648">
        <v>0.18</v>
      </c>
      <c r="S648">
        <v>4</v>
      </c>
      <c r="T648" t="s">
        <v>129</v>
      </c>
      <c r="U648" t="s">
        <v>225</v>
      </c>
      <c r="V648" t="s">
        <v>225</v>
      </c>
    </row>
    <row r="649" spans="1:22">
      <c r="A649" t="s">
        <v>2460</v>
      </c>
      <c r="B649">
        <v>61.3765</v>
      </c>
      <c r="C649">
        <v>-150.0909</v>
      </c>
      <c r="D649">
        <v>33.700000000000003</v>
      </c>
      <c r="E649">
        <v>2.1</v>
      </c>
      <c r="F649" t="s">
        <v>23</v>
      </c>
      <c r="J649">
        <v>0.66</v>
      </c>
      <c r="K649" t="s">
        <v>24</v>
      </c>
      <c r="L649" t="s">
        <v>2461</v>
      </c>
      <c r="M649" t="s">
        <v>2462</v>
      </c>
      <c r="N649" t="s">
        <v>108</v>
      </c>
      <c r="O649" t="s">
        <v>28</v>
      </c>
      <c r="Q649">
        <v>0.1</v>
      </c>
      <c r="T649" t="s">
        <v>29</v>
      </c>
      <c r="U649" t="s">
        <v>24</v>
      </c>
      <c r="V649" t="s">
        <v>24</v>
      </c>
    </row>
    <row r="650" spans="1:22">
      <c r="A650" t="s">
        <v>2463</v>
      </c>
      <c r="B650">
        <v>33.502833299999999</v>
      </c>
      <c r="C650">
        <v>-116.7821667</v>
      </c>
      <c r="D650">
        <v>9</v>
      </c>
      <c r="E650">
        <v>0.61</v>
      </c>
      <c r="F650" t="s">
        <v>23</v>
      </c>
      <c r="G650">
        <v>20</v>
      </c>
      <c r="H650">
        <v>76</v>
      </c>
      <c r="I650">
        <v>7.2789999999999994E-2</v>
      </c>
      <c r="J650">
        <v>0.19</v>
      </c>
      <c r="K650" t="s">
        <v>31</v>
      </c>
      <c r="L650" t="s">
        <v>2464</v>
      </c>
      <c r="M650" t="s">
        <v>2465</v>
      </c>
      <c r="N650" t="s">
        <v>137</v>
      </c>
      <c r="O650" t="s">
        <v>28</v>
      </c>
      <c r="P650">
        <v>0.37</v>
      </c>
      <c r="Q650">
        <v>0.92</v>
      </c>
      <c r="R650">
        <v>0.188</v>
      </c>
      <c r="S650">
        <v>10</v>
      </c>
      <c r="T650" t="s">
        <v>129</v>
      </c>
      <c r="U650" t="s">
        <v>31</v>
      </c>
      <c r="V650" t="s">
        <v>31</v>
      </c>
    </row>
    <row r="651" spans="1:22">
      <c r="A651" t="s">
        <v>2466</v>
      </c>
      <c r="B651">
        <v>36.383167299999997</v>
      </c>
      <c r="C651">
        <v>-121.4814987</v>
      </c>
      <c r="D651">
        <v>5.52</v>
      </c>
      <c r="E651">
        <v>1.73</v>
      </c>
      <c r="F651" t="s">
        <v>56</v>
      </c>
      <c r="G651">
        <v>7</v>
      </c>
      <c r="H651">
        <v>157</v>
      </c>
      <c r="I651">
        <v>5.6680000000000001E-2</v>
      </c>
      <c r="J651">
        <v>0.03</v>
      </c>
      <c r="K651" t="s">
        <v>66</v>
      </c>
      <c r="L651" t="s">
        <v>2467</v>
      </c>
      <c r="M651" t="s">
        <v>2468</v>
      </c>
      <c r="N651" t="s">
        <v>2469</v>
      </c>
      <c r="O651" t="s">
        <v>28</v>
      </c>
      <c r="P651">
        <v>0.53</v>
      </c>
      <c r="Q651">
        <v>0.73</v>
      </c>
      <c r="R651">
        <v>0.34</v>
      </c>
      <c r="S651">
        <v>4</v>
      </c>
      <c r="T651" t="s">
        <v>29</v>
      </c>
      <c r="U651" t="s">
        <v>66</v>
      </c>
      <c r="V651" t="s">
        <v>66</v>
      </c>
    </row>
    <row r="652" spans="1:22">
      <c r="A652" t="s">
        <v>2470</v>
      </c>
      <c r="B652">
        <v>18.490300000000001</v>
      </c>
      <c r="C652">
        <v>-67.399299999999997</v>
      </c>
      <c r="D652">
        <v>12</v>
      </c>
      <c r="E652">
        <v>2.3199999999999998</v>
      </c>
      <c r="F652" t="s">
        <v>56</v>
      </c>
      <c r="G652">
        <v>8</v>
      </c>
      <c r="H652">
        <v>238</v>
      </c>
      <c r="I652">
        <v>0.1326</v>
      </c>
      <c r="J652">
        <v>0.11</v>
      </c>
      <c r="K652" t="s">
        <v>225</v>
      </c>
      <c r="L652" t="s">
        <v>2471</v>
      </c>
      <c r="M652" t="s">
        <v>2472</v>
      </c>
      <c r="N652" t="s">
        <v>2473</v>
      </c>
      <c r="O652" t="s">
        <v>28</v>
      </c>
      <c r="P652">
        <v>0.83</v>
      </c>
      <c r="Q652">
        <v>0.64</v>
      </c>
      <c r="R652">
        <v>0.3</v>
      </c>
      <c r="S652">
        <v>7</v>
      </c>
      <c r="T652" t="s">
        <v>129</v>
      </c>
      <c r="U652" t="s">
        <v>225</v>
      </c>
      <c r="V652" t="s">
        <v>225</v>
      </c>
    </row>
    <row r="653" spans="1:22">
      <c r="A653" t="s">
        <v>2474</v>
      </c>
      <c r="B653">
        <v>38.377699999999997</v>
      </c>
      <c r="C653">
        <v>-118.9105</v>
      </c>
      <c r="D653">
        <v>7.4</v>
      </c>
      <c r="E653">
        <v>1.1000000000000001</v>
      </c>
      <c r="F653" t="s">
        <v>23</v>
      </c>
      <c r="G653">
        <v>13</v>
      </c>
      <c r="H653">
        <v>78.489999999999995</v>
      </c>
      <c r="I653">
        <v>0.34300000000000003</v>
      </c>
      <c r="J653">
        <v>0.1918</v>
      </c>
      <c r="K653" t="s">
        <v>82</v>
      </c>
      <c r="L653" t="s">
        <v>2475</v>
      </c>
      <c r="M653" t="s">
        <v>2476</v>
      </c>
      <c r="N653" t="s">
        <v>1517</v>
      </c>
      <c r="O653" t="s">
        <v>28</v>
      </c>
      <c r="Q653">
        <v>2.5</v>
      </c>
      <c r="R653">
        <v>0.44</v>
      </c>
      <c r="S653">
        <v>7</v>
      </c>
      <c r="T653" t="s">
        <v>129</v>
      </c>
      <c r="U653" t="s">
        <v>82</v>
      </c>
      <c r="V653" t="s">
        <v>82</v>
      </c>
    </row>
    <row r="654" spans="1:22">
      <c r="A654" t="s">
        <v>2477</v>
      </c>
      <c r="B654">
        <v>36.369998899999999</v>
      </c>
      <c r="C654">
        <v>-121.4905014</v>
      </c>
      <c r="D654">
        <v>7.72</v>
      </c>
      <c r="E654">
        <v>2.81</v>
      </c>
      <c r="F654" t="s">
        <v>56</v>
      </c>
      <c r="G654">
        <v>59</v>
      </c>
      <c r="H654">
        <v>117</v>
      </c>
      <c r="I654">
        <v>5.2569999999999999E-2</v>
      </c>
      <c r="J654">
        <v>0.12</v>
      </c>
      <c r="K654" t="s">
        <v>66</v>
      </c>
      <c r="L654" t="s">
        <v>2478</v>
      </c>
      <c r="M654" t="s">
        <v>2479</v>
      </c>
      <c r="N654" t="s">
        <v>2480</v>
      </c>
      <c r="O654" t="s">
        <v>28</v>
      </c>
      <c r="P654">
        <v>0.27</v>
      </c>
      <c r="Q654">
        <v>0.57999999999999996</v>
      </c>
      <c r="R654">
        <v>0.14000000000000001</v>
      </c>
      <c r="S654">
        <v>60</v>
      </c>
      <c r="T654" t="s">
        <v>29</v>
      </c>
      <c r="U654" t="s">
        <v>66</v>
      </c>
      <c r="V654" t="s">
        <v>66</v>
      </c>
    </row>
    <row r="655" spans="1:22">
      <c r="A655" t="s">
        <v>2481</v>
      </c>
      <c r="B655">
        <v>36.0906667</v>
      </c>
      <c r="C655">
        <v>-117.8616667</v>
      </c>
      <c r="D655">
        <v>1.59</v>
      </c>
      <c r="E655">
        <v>1.06</v>
      </c>
      <c r="F655" t="s">
        <v>23</v>
      </c>
      <c r="G655">
        <v>14</v>
      </c>
      <c r="H655">
        <v>166</v>
      </c>
      <c r="I655">
        <v>8.5970000000000005E-2</v>
      </c>
      <c r="J655">
        <v>0.09</v>
      </c>
      <c r="K655" t="s">
        <v>31</v>
      </c>
      <c r="L655" t="s">
        <v>2482</v>
      </c>
      <c r="M655" t="s">
        <v>2483</v>
      </c>
      <c r="N655" t="s">
        <v>2484</v>
      </c>
      <c r="O655" t="s">
        <v>28</v>
      </c>
      <c r="P655">
        <v>0.21</v>
      </c>
      <c r="Q655">
        <v>0.25</v>
      </c>
      <c r="R655">
        <v>0.157</v>
      </c>
      <c r="S655">
        <v>11</v>
      </c>
      <c r="T655" t="s">
        <v>129</v>
      </c>
      <c r="U655" t="s">
        <v>31</v>
      </c>
      <c r="V655" t="s">
        <v>31</v>
      </c>
    </row>
    <row r="656" spans="1:22">
      <c r="A656" t="s">
        <v>2485</v>
      </c>
      <c r="B656">
        <v>64.958799999999997</v>
      </c>
      <c r="C656">
        <v>-147.2835</v>
      </c>
      <c r="D656">
        <v>0</v>
      </c>
      <c r="E656">
        <v>1.6</v>
      </c>
      <c r="F656" t="s">
        <v>23</v>
      </c>
      <c r="J656">
        <v>0.67</v>
      </c>
      <c r="K656" t="s">
        <v>24</v>
      </c>
      <c r="L656" t="s">
        <v>2486</v>
      </c>
      <c r="M656" t="s">
        <v>2487</v>
      </c>
      <c r="N656" t="s">
        <v>2488</v>
      </c>
      <c r="O656" t="s">
        <v>28</v>
      </c>
      <c r="Q656">
        <v>0.4</v>
      </c>
      <c r="T656" t="s">
        <v>29</v>
      </c>
      <c r="U656" t="s">
        <v>24</v>
      </c>
      <c r="V656" t="s">
        <v>24</v>
      </c>
    </row>
    <row r="657" spans="1:22">
      <c r="A657" t="s">
        <v>2489</v>
      </c>
      <c r="B657">
        <v>38.8401</v>
      </c>
      <c r="C657">
        <v>-118.6905</v>
      </c>
      <c r="D657">
        <v>10.9</v>
      </c>
      <c r="E657">
        <v>0.6</v>
      </c>
      <c r="F657" t="s">
        <v>23</v>
      </c>
      <c r="G657">
        <v>5</v>
      </c>
      <c r="H657">
        <v>113.46</v>
      </c>
      <c r="I657">
        <v>0.249</v>
      </c>
      <c r="J657">
        <v>7.1400000000000005E-2</v>
      </c>
      <c r="K657" t="s">
        <v>82</v>
      </c>
      <c r="L657" t="s">
        <v>2490</v>
      </c>
      <c r="M657" t="s">
        <v>2491</v>
      </c>
      <c r="N657" t="s">
        <v>2492</v>
      </c>
      <c r="O657" t="s">
        <v>28</v>
      </c>
      <c r="Q657">
        <v>15.2</v>
      </c>
      <c r="R657">
        <v>0.54</v>
      </c>
      <c r="S657">
        <v>2</v>
      </c>
      <c r="T657" t="s">
        <v>129</v>
      </c>
      <c r="U657" t="s">
        <v>82</v>
      </c>
      <c r="V657" t="s">
        <v>82</v>
      </c>
    </row>
    <row r="658" spans="1:22">
      <c r="A658" t="s">
        <v>2493</v>
      </c>
      <c r="B658">
        <v>61.354799999999997</v>
      </c>
      <c r="C658">
        <v>-150.03550000000001</v>
      </c>
      <c r="D658">
        <v>33.4</v>
      </c>
      <c r="E658">
        <v>2.2000000000000002</v>
      </c>
      <c r="F658" t="s">
        <v>23</v>
      </c>
      <c r="J658">
        <v>0.65</v>
      </c>
      <c r="K658" t="s">
        <v>24</v>
      </c>
      <c r="L658" t="s">
        <v>2494</v>
      </c>
      <c r="M658" t="s">
        <v>2495</v>
      </c>
      <c r="N658" t="s">
        <v>2496</v>
      </c>
      <c r="O658" t="s">
        <v>28</v>
      </c>
      <c r="Q658">
        <v>0.2</v>
      </c>
      <c r="T658" t="s">
        <v>29</v>
      </c>
      <c r="U658" t="s">
        <v>24</v>
      </c>
      <c r="V658" t="s">
        <v>24</v>
      </c>
    </row>
    <row r="659" spans="1:22">
      <c r="A659" t="s">
        <v>2497</v>
      </c>
      <c r="B659">
        <v>36.811000800000002</v>
      </c>
      <c r="C659">
        <v>-121.5358353</v>
      </c>
      <c r="D659">
        <v>4.6100000000000003</v>
      </c>
      <c r="E659">
        <v>2.57</v>
      </c>
      <c r="F659" t="s">
        <v>56</v>
      </c>
      <c r="G659">
        <v>40</v>
      </c>
      <c r="H659">
        <v>45</v>
      </c>
      <c r="I659">
        <v>3.09E-2</v>
      </c>
      <c r="J659">
        <v>0.08</v>
      </c>
      <c r="K659" t="s">
        <v>66</v>
      </c>
      <c r="L659" t="s">
        <v>2498</v>
      </c>
      <c r="M659" t="s">
        <v>2499</v>
      </c>
      <c r="N659" t="s">
        <v>2124</v>
      </c>
      <c r="O659" t="s">
        <v>28</v>
      </c>
      <c r="P659">
        <v>0.18</v>
      </c>
      <c r="Q659">
        <v>0.3</v>
      </c>
      <c r="R659">
        <v>0.13</v>
      </c>
      <c r="S659">
        <v>42</v>
      </c>
      <c r="T659" t="s">
        <v>29</v>
      </c>
      <c r="U659" t="s">
        <v>66</v>
      </c>
      <c r="V659" t="s">
        <v>66</v>
      </c>
    </row>
    <row r="660" spans="1:22">
      <c r="A660" t="s">
        <v>2500</v>
      </c>
      <c r="B660">
        <v>19.448</v>
      </c>
      <c r="C660">
        <v>-155.84350000000001</v>
      </c>
      <c r="D660">
        <v>9.6300000000000008</v>
      </c>
      <c r="E660">
        <v>1.88</v>
      </c>
      <c r="F660" t="s">
        <v>23</v>
      </c>
      <c r="G660">
        <v>43</v>
      </c>
      <c r="H660">
        <v>81</v>
      </c>
      <c r="I660">
        <v>4.6420000000000003E-2</v>
      </c>
      <c r="J660">
        <v>0.16</v>
      </c>
      <c r="K660" t="s">
        <v>57</v>
      </c>
      <c r="L660" t="s">
        <v>2501</v>
      </c>
      <c r="M660" t="s">
        <v>2502</v>
      </c>
      <c r="N660" t="s">
        <v>2503</v>
      </c>
      <c r="O660" t="s">
        <v>28</v>
      </c>
      <c r="P660">
        <v>0.35</v>
      </c>
      <c r="Q660">
        <v>0.3</v>
      </c>
      <c r="R660">
        <v>0.16500000000000001</v>
      </c>
      <c r="S660">
        <v>7</v>
      </c>
      <c r="T660" t="s">
        <v>129</v>
      </c>
      <c r="U660" t="s">
        <v>57</v>
      </c>
      <c r="V660" t="s">
        <v>57</v>
      </c>
    </row>
    <row r="661" spans="1:22">
      <c r="A661" t="s">
        <v>2504</v>
      </c>
      <c r="B661">
        <v>33.500500000000002</v>
      </c>
      <c r="C661">
        <v>-116.7945</v>
      </c>
      <c r="D661">
        <v>4.6500000000000004</v>
      </c>
      <c r="E661">
        <v>0.51</v>
      </c>
      <c r="F661" t="s">
        <v>23</v>
      </c>
      <c r="G661">
        <v>19</v>
      </c>
      <c r="H661">
        <v>61</v>
      </c>
      <c r="I661">
        <v>8.0449999999999994E-2</v>
      </c>
      <c r="J661">
        <v>0.11</v>
      </c>
      <c r="K661" t="s">
        <v>31</v>
      </c>
      <c r="L661" t="s">
        <v>2505</v>
      </c>
      <c r="M661" t="s">
        <v>2506</v>
      </c>
      <c r="N661" t="s">
        <v>329</v>
      </c>
      <c r="O661" t="s">
        <v>28</v>
      </c>
      <c r="P661">
        <v>0.19</v>
      </c>
      <c r="Q661">
        <v>0.36</v>
      </c>
      <c r="R661">
        <v>0.109</v>
      </c>
      <c r="S661">
        <v>10</v>
      </c>
      <c r="T661" t="s">
        <v>129</v>
      </c>
      <c r="U661" t="s">
        <v>31</v>
      </c>
      <c r="V661" t="s">
        <v>31</v>
      </c>
    </row>
    <row r="662" spans="1:22">
      <c r="A662" t="s">
        <v>2507</v>
      </c>
      <c r="B662">
        <v>38.470001199999999</v>
      </c>
      <c r="C662">
        <v>-122.63583370000001</v>
      </c>
      <c r="D662">
        <v>9.18</v>
      </c>
      <c r="E662">
        <v>1.48</v>
      </c>
      <c r="F662" t="s">
        <v>56</v>
      </c>
      <c r="G662">
        <v>7</v>
      </c>
      <c r="H662">
        <v>82</v>
      </c>
      <c r="I662">
        <v>0.18099999999999999</v>
      </c>
      <c r="J662">
        <v>0.04</v>
      </c>
      <c r="K662" t="s">
        <v>66</v>
      </c>
      <c r="L662" t="s">
        <v>2508</v>
      </c>
      <c r="M662" t="s">
        <v>2509</v>
      </c>
      <c r="N662" t="s">
        <v>2510</v>
      </c>
      <c r="O662" t="s">
        <v>28</v>
      </c>
      <c r="P662">
        <v>0.36</v>
      </c>
      <c r="Q662">
        <v>2.0299999999999998</v>
      </c>
      <c r="R662">
        <v>0.2</v>
      </c>
      <c r="S662">
        <v>5</v>
      </c>
      <c r="T662" t="s">
        <v>29</v>
      </c>
      <c r="U662" t="s">
        <v>66</v>
      </c>
      <c r="V662" t="s">
        <v>66</v>
      </c>
    </row>
    <row r="663" spans="1:22">
      <c r="A663" t="s">
        <v>2511</v>
      </c>
      <c r="B663">
        <v>38.806835200000002</v>
      </c>
      <c r="C663">
        <v>-122.81950380000001</v>
      </c>
      <c r="D663">
        <v>1.0900000000000001</v>
      </c>
      <c r="E663">
        <v>2.2599999999999998</v>
      </c>
      <c r="F663" t="s">
        <v>56</v>
      </c>
      <c r="G663">
        <v>22</v>
      </c>
      <c r="H663">
        <v>53</v>
      </c>
      <c r="I663">
        <v>7.8259999999999996E-3</v>
      </c>
      <c r="J663">
        <v>0.04</v>
      </c>
      <c r="K663" t="s">
        <v>66</v>
      </c>
      <c r="L663" t="s">
        <v>2512</v>
      </c>
      <c r="M663" t="s">
        <v>2513</v>
      </c>
      <c r="N663" t="s">
        <v>89</v>
      </c>
      <c r="O663" t="s">
        <v>28</v>
      </c>
      <c r="P663">
        <v>0.17</v>
      </c>
      <c r="Q663">
        <v>0.32</v>
      </c>
      <c r="R663">
        <v>0.1</v>
      </c>
      <c r="S663">
        <v>10</v>
      </c>
      <c r="T663" t="s">
        <v>29</v>
      </c>
      <c r="U663" t="s">
        <v>66</v>
      </c>
      <c r="V663" t="s">
        <v>66</v>
      </c>
    </row>
    <row r="664" spans="1:22">
      <c r="A664" t="s">
        <v>2514</v>
      </c>
      <c r="B664">
        <v>47.633166666666703</v>
      </c>
      <c r="C664">
        <v>-122.533666666667</v>
      </c>
      <c r="D664">
        <v>-0.14000000000000001</v>
      </c>
      <c r="E664">
        <v>1.1499999999999999</v>
      </c>
      <c r="F664" t="s">
        <v>23</v>
      </c>
      <c r="G664">
        <v>6</v>
      </c>
      <c r="H664">
        <v>156</v>
      </c>
      <c r="J664">
        <v>0.38</v>
      </c>
      <c r="K664" t="s">
        <v>595</v>
      </c>
      <c r="L664" t="s">
        <v>2515</v>
      </c>
      <c r="M664" t="s">
        <v>2516</v>
      </c>
      <c r="N664" t="s">
        <v>2517</v>
      </c>
      <c r="O664" t="s">
        <v>28</v>
      </c>
      <c r="P664">
        <v>1.36</v>
      </c>
      <c r="Q664">
        <v>2.61</v>
      </c>
      <c r="R664">
        <v>5.6121756365758599E-2</v>
      </c>
      <c r="S664">
        <v>3</v>
      </c>
      <c r="T664" t="s">
        <v>129</v>
      </c>
      <c r="U664" t="s">
        <v>595</v>
      </c>
      <c r="V664" t="s">
        <v>595</v>
      </c>
    </row>
    <row r="665" spans="1:22">
      <c r="A665" t="s">
        <v>2518</v>
      </c>
      <c r="B665">
        <v>40.886833199999998</v>
      </c>
      <c r="C665">
        <v>-123.4974976</v>
      </c>
      <c r="D665">
        <v>20.309999999999999</v>
      </c>
      <c r="E665">
        <v>3.41</v>
      </c>
      <c r="F665" t="s">
        <v>23</v>
      </c>
      <c r="G665">
        <v>50</v>
      </c>
      <c r="H665">
        <v>38</v>
      </c>
      <c r="I665">
        <v>0.1787</v>
      </c>
      <c r="J665">
        <v>0.39</v>
      </c>
      <c r="K665" t="s">
        <v>66</v>
      </c>
      <c r="L665" t="s">
        <v>2519</v>
      </c>
      <c r="M665" t="s">
        <v>2520</v>
      </c>
      <c r="N665" t="s">
        <v>2521</v>
      </c>
      <c r="O665" t="s">
        <v>28</v>
      </c>
      <c r="P665">
        <v>0.71</v>
      </c>
      <c r="Q665">
        <v>1.68</v>
      </c>
      <c r="R665">
        <v>0.30499999999999999</v>
      </c>
      <c r="S665">
        <v>13</v>
      </c>
      <c r="T665" t="s">
        <v>29</v>
      </c>
      <c r="U665" t="s">
        <v>66</v>
      </c>
      <c r="V665" t="s">
        <v>66</v>
      </c>
    </row>
    <row r="666" spans="1:22">
      <c r="A666" t="s">
        <v>2522</v>
      </c>
      <c r="B666">
        <v>36.110166700000001</v>
      </c>
      <c r="C666">
        <v>-117.667</v>
      </c>
      <c r="D666">
        <v>2.4700000000000002</v>
      </c>
      <c r="E666">
        <v>0.59</v>
      </c>
      <c r="F666" t="s">
        <v>23</v>
      </c>
      <c r="G666">
        <v>7</v>
      </c>
      <c r="H666">
        <v>119</v>
      </c>
      <c r="I666">
        <v>8.2170000000000007E-2</v>
      </c>
      <c r="J666">
        <v>0.1</v>
      </c>
      <c r="K666" t="s">
        <v>31</v>
      </c>
      <c r="L666" t="s">
        <v>2523</v>
      </c>
      <c r="M666" t="s">
        <v>2524</v>
      </c>
      <c r="N666" t="s">
        <v>2525</v>
      </c>
      <c r="O666" t="s">
        <v>28</v>
      </c>
      <c r="P666">
        <v>0.71</v>
      </c>
      <c r="Q666">
        <v>1.27</v>
      </c>
      <c r="R666">
        <v>0.155</v>
      </c>
      <c r="S666">
        <v>3</v>
      </c>
      <c r="T666" t="s">
        <v>129</v>
      </c>
      <c r="U666" t="s">
        <v>31</v>
      </c>
      <c r="V666" t="s">
        <v>31</v>
      </c>
    </row>
    <row r="667" spans="1:22">
      <c r="A667" t="s">
        <v>2526</v>
      </c>
      <c r="B667">
        <v>61.442700000000002</v>
      </c>
      <c r="C667">
        <v>-149.9058</v>
      </c>
      <c r="D667">
        <v>31.1</v>
      </c>
      <c r="E667">
        <v>2.2999999999999998</v>
      </c>
      <c r="F667" t="s">
        <v>23</v>
      </c>
      <c r="J667">
        <v>0.55000000000000004</v>
      </c>
      <c r="K667" t="s">
        <v>24</v>
      </c>
      <c r="L667" t="s">
        <v>2527</v>
      </c>
      <c r="M667" t="s">
        <v>2528</v>
      </c>
      <c r="N667" t="s">
        <v>929</v>
      </c>
      <c r="O667" t="s">
        <v>28</v>
      </c>
      <c r="Q667">
        <v>0.2</v>
      </c>
      <c r="T667" t="s">
        <v>29</v>
      </c>
      <c r="U667" t="s">
        <v>24</v>
      </c>
      <c r="V667" t="s">
        <v>24</v>
      </c>
    </row>
    <row r="668" spans="1:22">
      <c r="A668" t="s">
        <v>2529</v>
      </c>
      <c r="B668">
        <v>46.921166700000001</v>
      </c>
      <c r="C668">
        <v>-112.021</v>
      </c>
      <c r="D668">
        <v>0.56999999999999995</v>
      </c>
      <c r="E668">
        <v>1.44</v>
      </c>
      <c r="F668" t="s">
        <v>23</v>
      </c>
      <c r="G668">
        <v>9</v>
      </c>
      <c r="H668">
        <v>274</v>
      </c>
      <c r="I668">
        <v>0.19</v>
      </c>
      <c r="J668">
        <v>0.1</v>
      </c>
      <c r="K668" t="s">
        <v>139</v>
      </c>
      <c r="L668" t="s">
        <v>2530</v>
      </c>
      <c r="M668" t="s">
        <v>2531</v>
      </c>
      <c r="N668" t="s">
        <v>2532</v>
      </c>
      <c r="O668" t="s">
        <v>28</v>
      </c>
      <c r="P668">
        <v>1.27</v>
      </c>
      <c r="Q668">
        <v>0.82</v>
      </c>
      <c r="R668">
        <v>0.26600000000000001</v>
      </c>
      <c r="S668">
        <v>2</v>
      </c>
      <c r="T668" t="s">
        <v>129</v>
      </c>
      <c r="U668" t="s">
        <v>139</v>
      </c>
      <c r="V668" t="s">
        <v>139</v>
      </c>
    </row>
    <row r="669" spans="1:22">
      <c r="A669" t="s">
        <v>2533</v>
      </c>
      <c r="B669">
        <v>26.309200000000001</v>
      </c>
      <c r="C669">
        <v>-110.71080000000001</v>
      </c>
      <c r="D669">
        <v>10</v>
      </c>
      <c r="E669">
        <v>4.0999999999999996</v>
      </c>
      <c r="F669" t="s">
        <v>139</v>
      </c>
      <c r="H669">
        <v>142</v>
      </c>
      <c r="I669">
        <v>1.698</v>
      </c>
      <c r="J669">
        <v>1.17</v>
      </c>
      <c r="K669" t="s">
        <v>169</v>
      </c>
      <c r="L669" t="s">
        <v>2534</v>
      </c>
      <c r="M669" t="s">
        <v>2535</v>
      </c>
      <c r="N669" t="s">
        <v>2536</v>
      </c>
      <c r="O669" t="s">
        <v>28</v>
      </c>
      <c r="P669">
        <v>5.5</v>
      </c>
      <c r="Q669">
        <v>1.9</v>
      </c>
      <c r="R669">
        <v>0.23400000000000001</v>
      </c>
      <c r="S669">
        <v>5</v>
      </c>
      <c r="T669" t="s">
        <v>129</v>
      </c>
      <c r="U669" t="s">
        <v>169</v>
      </c>
      <c r="V669" t="s">
        <v>169</v>
      </c>
    </row>
    <row r="670" spans="1:22">
      <c r="A670" t="s">
        <v>2537</v>
      </c>
      <c r="B670">
        <v>19.506166499999999</v>
      </c>
      <c r="C670">
        <v>-155.43817139999999</v>
      </c>
      <c r="D670">
        <v>1.05</v>
      </c>
      <c r="E670">
        <v>1.85</v>
      </c>
      <c r="F670" t="s">
        <v>56</v>
      </c>
      <c r="G670">
        <v>20</v>
      </c>
      <c r="H670">
        <v>118</v>
      </c>
      <c r="I670">
        <v>2.9190000000000001E-2</v>
      </c>
      <c r="J670">
        <v>0.21</v>
      </c>
      <c r="K670" t="s">
        <v>57</v>
      </c>
      <c r="L670" t="s">
        <v>2538</v>
      </c>
      <c r="M670" t="s">
        <v>2539</v>
      </c>
      <c r="N670" t="s">
        <v>2540</v>
      </c>
      <c r="O670" t="s">
        <v>28</v>
      </c>
      <c r="P670">
        <v>0.51</v>
      </c>
      <c r="Q670">
        <v>1.28</v>
      </c>
      <c r="R670">
        <v>0.39</v>
      </c>
      <c r="S670">
        <v>8</v>
      </c>
      <c r="T670" t="s">
        <v>29</v>
      </c>
      <c r="U670" t="s">
        <v>57</v>
      </c>
      <c r="V670" t="s">
        <v>57</v>
      </c>
    </row>
    <row r="671" spans="1:22">
      <c r="A671" t="s">
        <v>2541</v>
      </c>
      <c r="B671">
        <v>38.825668299999997</v>
      </c>
      <c r="C671">
        <v>-122.81133269999999</v>
      </c>
      <c r="D671">
        <v>0.72</v>
      </c>
      <c r="E671">
        <v>1.02</v>
      </c>
      <c r="F671" t="s">
        <v>56</v>
      </c>
      <c r="G671">
        <v>11</v>
      </c>
      <c r="H671">
        <v>78</v>
      </c>
      <c r="I671">
        <v>2.4740000000000001E-3</v>
      </c>
      <c r="J671">
        <v>0.03</v>
      </c>
      <c r="K671" t="s">
        <v>66</v>
      </c>
      <c r="L671" t="s">
        <v>2542</v>
      </c>
      <c r="M671" t="s">
        <v>2543</v>
      </c>
      <c r="N671" t="s">
        <v>535</v>
      </c>
      <c r="O671" t="s">
        <v>28</v>
      </c>
      <c r="P671">
        <v>0.33</v>
      </c>
      <c r="Q671">
        <v>0.43</v>
      </c>
      <c r="S671">
        <v>1</v>
      </c>
      <c r="T671" t="s">
        <v>29</v>
      </c>
      <c r="U671" t="s">
        <v>66</v>
      </c>
      <c r="V671" t="s">
        <v>66</v>
      </c>
    </row>
    <row r="672" spans="1:22">
      <c r="A672" t="s">
        <v>2544</v>
      </c>
      <c r="B672">
        <v>44.742833300000001</v>
      </c>
      <c r="C672">
        <v>-111.0781667</v>
      </c>
      <c r="D672">
        <v>12.88</v>
      </c>
      <c r="E672">
        <v>0.14000000000000001</v>
      </c>
      <c r="F672" t="s">
        <v>56</v>
      </c>
      <c r="G672">
        <v>6</v>
      </c>
      <c r="H672">
        <v>194</v>
      </c>
      <c r="I672">
        <v>5.389E-2</v>
      </c>
      <c r="J672">
        <v>0.16</v>
      </c>
      <c r="K672" t="s">
        <v>160</v>
      </c>
      <c r="L672" t="s">
        <v>2545</v>
      </c>
      <c r="M672" t="s">
        <v>2546</v>
      </c>
      <c r="N672" t="s">
        <v>2547</v>
      </c>
      <c r="O672" t="s">
        <v>28</v>
      </c>
      <c r="P672">
        <v>1.32</v>
      </c>
      <c r="Q672">
        <v>0.96</v>
      </c>
      <c r="R672">
        <v>0.21199999999999999</v>
      </c>
      <c r="S672">
        <v>5</v>
      </c>
      <c r="T672" t="s">
        <v>129</v>
      </c>
      <c r="U672" t="s">
        <v>160</v>
      </c>
      <c r="V672" t="s">
        <v>160</v>
      </c>
    </row>
    <row r="673" spans="1:22">
      <c r="A673" t="s">
        <v>2548</v>
      </c>
      <c r="B673">
        <v>43.581333299999997</v>
      </c>
      <c r="C673">
        <v>-111.0408333</v>
      </c>
      <c r="D673">
        <v>2.95</v>
      </c>
      <c r="E673">
        <v>2.0499999999999998</v>
      </c>
      <c r="F673" t="s">
        <v>23</v>
      </c>
      <c r="G673">
        <v>23</v>
      </c>
      <c r="H673">
        <v>99</v>
      </c>
      <c r="I673">
        <v>0.11</v>
      </c>
      <c r="J673">
        <v>0.2</v>
      </c>
      <c r="K673" t="s">
        <v>139</v>
      </c>
      <c r="L673" t="s">
        <v>2549</v>
      </c>
      <c r="M673" t="s">
        <v>2550</v>
      </c>
      <c r="N673" t="s">
        <v>2551</v>
      </c>
      <c r="O673" t="s">
        <v>28</v>
      </c>
      <c r="P673">
        <v>0.56999999999999995</v>
      </c>
      <c r="Q673">
        <v>3.32</v>
      </c>
      <c r="R673">
        <v>0.14499999999999999</v>
      </c>
      <c r="S673">
        <v>14</v>
      </c>
      <c r="T673" t="s">
        <v>129</v>
      </c>
      <c r="U673" t="s">
        <v>139</v>
      </c>
      <c r="V673" t="s">
        <v>139</v>
      </c>
    </row>
    <row r="674" spans="1:22">
      <c r="A674" t="s">
        <v>2552</v>
      </c>
      <c r="B674">
        <v>46.902333300000002</v>
      </c>
      <c r="C674">
        <v>-112.1711667</v>
      </c>
      <c r="D674">
        <v>6.28</v>
      </c>
      <c r="E674">
        <v>1.6</v>
      </c>
      <c r="F674" t="s">
        <v>23</v>
      </c>
      <c r="G674">
        <v>10</v>
      </c>
      <c r="H674">
        <v>179</v>
      </c>
      <c r="I674">
        <v>0.106</v>
      </c>
      <c r="J674">
        <v>0.18</v>
      </c>
      <c r="K674" t="s">
        <v>139</v>
      </c>
      <c r="L674" t="s">
        <v>2553</v>
      </c>
      <c r="M674" t="s">
        <v>2554</v>
      </c>
      <c r="N674" t="s">
        <v>2555</v>
      </c>
      <c r="O674" t="s">
        <v>28</v>
      </c>
      <c r="P674">
        <v>2.42</v>
      </c>
      <c r="Q674">
        <v>0.81</v>
      </c>
      <c r="R674">
        <v>0.16800000000000001</v>
      </c>
      <c r="S674">
        <v>3</v>
      </c>
      <c r="T674" t="s">
        <v>129</v>
      </c>
      <c r="U674" t="s">
        <v>139</v>
      </c>
      <c r="V674" t="s">
        <v>139</v>
      </c>
    </row>
    <row r="675" spans="1:22">
      <c r="A675" t="s">
        <v>2556</v>
      </c>
      <c r="B675">
        <v>62.962800000000001</v>
      </c>
      <c r="C675">
        <v>-151.24459999999999</v>
      </c>
      <c r="D675">
        <v>116.8</v>
      </c>
      <c r="E675">
        <v>2</v>
      </c>
      <c r="F675" t="s">
        <v>23</v>
      </c>
      <c r="J675">
        <v>0.71</v>
      </c>
      <c r="K675" t="s">
        <v>24</v>
      </c>
      <c r="L675" t="s">
        <v>2557</v>
      </c>
      <c r="M675" t="s">
        <v>2558</v>
      </c>
      <c r="N675" t="s">
        <v>2559</v>
      </c>
      <c r="O675" t="s">
        <v>28</v>
      </c>
      <c r="Q675">
        <v>0.7</v>
      </c>
      <c r="T675" t="s">
        <v>129</v>
      </c>
      <c r="U675" t="s">
        <v>24</v>
      </c>
      <c r="V675" t="s">
        <v>24</v>
      </c>
    </row>
    <row r="676" spans="1:22">
      <c r="A676" t="s">
        <v>2560</v>
      </c>
      <c r="B676">
        <v>35.741999999999997</v>
      </c>
      <c r="C676">
        <v>140.1849</v>
      </c>
      <c r="D676">
        <v>69.86</v>
      </c>
      <c r="E676">
        <v>4.4000000000000004</v>
      </c>
      <c r="F676" t="s">
        <v>139</v>
      </c>
      <c r="H676">
        <v>159</v>
      </c>
      <c r="I676">
        <v>1.792</v>
      </c>
      <c r="J676">
        <v>0.56999999999999995</v>
      </c>
      <c r="K676" t="s">
        <v>169</v>
      </c>
      <c r="L676" t="s">
        <v>2561</v>
      </c>
      <c r="M676" t="s">
        <v>2562</v>
      </c>
      <c r="N676" t="s">
        <v>2563</v>
      </c>
      <c r="O676" t="s">
        <v>28</v>
      </c>
      <c r="P676">
        <v>6.5</v>
      </c>
      <c r="Q676">
        <v>9</v>
      </c>
      <c r="R676">
        <v>0.11700000000000001</v>
      </c>
      <c r="S676">
        <v>21</v>
      </c>
      <c r="T676" t="s">
        <v>129</v>
      </c>
      <c r="U676" t="s">
        <v>169</v>
      </c>
      <c r="V676" t="s">
        <v>169</v>
      </c>
    </row>
    <row r="677" spans="1:22">
      <c r="A677" t="s">
        <v>2564</v>
      </c>
      <c r="B677">
        <v>41.825666699999999</v>
      </c>
      <c r="C677">
        <v>-111.4896667</v>
      </c>
      <c r="D677">
        <v>8.61</v>
      </c>
      <c r="E677">
        <v>1.02</v>
      </c>
      <c r="F677" t="s">
        <v>56</v>
      </c>
      <c r="G677">
        <v>11</v>
      </c>
      <c r="H677">
        <v>111</v>
      </c>
      <c r="I677">
        <v>0.192</v>
      </c>
      <c r="J677">
        <v>0.12</v>
      </c>
      <c r="K677" t="s">
        <v>160</v>
      </c>
      <c r="L677" t="s">
        <v>2565</v>
      </c>
      <c r="M677" t="s">
        <v>2566</v>
      </c>
      <c r="N677" t="s">
        <v>2567</v>
      </c>
      <c r="O677" t="s">
        <v>28</v>
      </c>
      <c r="P677">
        <v>0.45</v>
      </c>
      <c r="Q677">
        <v>2.56</v>
      </c>
      <c r="R677">
        <v>0.17499999999999999</v>
      </c>
      <c r="S677">
        <v>9</v>
      </c>
      <c r="T677" t="s">
        <v>129</v>
      </c>
      <c r="U677" t="s">
        <v>160</v>
      </c>
      <c r="V677" t="s">
        <v>160</v>
      </c>
    </row>
    <row r="678" spans="1:22">
      <c r="A678" t="s">
        <v>2568</v>
      </c>
      <c r="B678">
        <v>18.4648</v>
      </c>
      <c r="C678">
        <v>-68.469300000000004</v>
      </c>
      <c r="D678">
        <v>116</v>
      </c>
      <c r="E678">
        <v>2.94</v>
      </c>
      <c r="F678" t="s">
        <v>56</v>
      </c>
      <c r="G678">
        <v>5</v>
      </c>
      <c r="H678">
        <v>182</v>
      </c>
      <c r="I678">
        <v>0.1007</v>
      </c>
      <c r="J678">
        <v>0.5</v>
      </c>
      <c r="K678" t="s">
        <v>225</v>
      </c>
      <c r="L678" t="s">
        <v>2569</v>
      </c>
      <c r="M678" t="s">
        <v>2570</v>
      </c>
      <c r="N678" t="s">
        <v>2571</v>
      </c>
      <c r="O678" t="s">
        <v>28</v>
      </c>
      <c r="P678">
        <v>10.09</v>
      </c>
      <c r="Q678">
        <v>3.55</v>
      </c>
      <c r="R678">
        <v>0.48</v>
      </c>
      <c r="S678">
        <v>4</v>
      </c>
      <c r="T678" t="s">
        <v>129</v>
      </c>
      <c r="U678" t="s">
        <v>225</v>
      </c>
      <c r="V678" t="s">
        <v>225</v>
      </c>
    </row>
    <row r="679" spans="1:22">
      <c r="A679" t="s">
        <v>2572</v>
      </c>
      <c r="B679">
        <v>38.8381653</v>
      </c>
      <c r="C679">
        <v>-122.791832</v>
      </c>
      <c r="D679">
        <v>1.59</v>
      </c>
      <c r="E679">
        <v>0.76</v>
      </c>
      <c r="F679" t="s">
        <v>56</v>
      </c>
      <c r="G679">
        <v>7</v>
      </c>
      <c r="H679">
        <v>155</v>
      </c>
      <c r="I679">
        <v>1.1869999999999999E-3</v>
      </c>
      <c r="J679">
        <v>0.01</v>
      </c>
      <c r="K679" t="s">
        <v>66</v>
      </c>
      <c r="L679" t="s">
        <v>2573</v>
      </c>
      <c r="M679" t="s">
        <v>2574</v>
      </c>
      <c r="N679" t="s">
        <v>2085</v>
      </c>
      <c r="O679" t="s">
        <v>28</v>
      </c>
      <c r="P679">
        <v>0.51</v>
      </c>
      <c r="Q679">
        <v>0.6</v>
      </c>
      <c r="S679">
        <v>1</v>
      </c>
      <c r="T679" t="s">
        <v>29</v>
      </c>
      <c r="U679" t="s">
        <v>66</v>
      </c>
      <c r="V679" t="s">
        <v>66</v>
      </c>
    </row>
    <row r="680" spans="1:22">
      <c r="A680" t="s">
        <v>2575</v>
      </c>
      <c r="B680">
        <v>38.803832999999997</v>
      </c>
      <c r="C680">
        <v>-122.7734985</v>
      </c>
      <c r="D680">
        <v>1.51</v>
      </c>
      <c r="E680">
        <v>0.81</v>
      </c>
      <c r="F680" t="s">
        <v>56</v>
      </c>
      <c r="G680">
        <v>8</v>
      </c>
      <c r="H680">
        <v>163</v>
      </c>
      <c r="I680">
        <v>1.0959999999999999E-2</v>
      </c>
      <c r="J680">
        <v>0.02</v>
      </c>
      <c r="K680" t="s">
        <v>66</v>
      </c>
      <c r="L680" t="s">
        <v>2576</v>
      </c>
      <c r="M680" t="s">
        <v>2577</v>
      </c>
      <c r="N680" t="s">
        <v>2578</v>
      </c>
      <c r="O680" t="s">
        <v>28</v>
      </c>
      <c r="P680">
        <v>1.03</v>
      </c>
      <c r="Q680">
        <v>0.43</v>
      </c>
      <c r="R680">
        <v>0.22</v>
      </c>
      <c r="S680">
        <v>3</v>
      </c>
      <c r="T680" t="s">
        <v>29</v>
      </c>
      <c r="U680" t="s">
        <v>66</v>
      </c>
      <c r="V680" t="s">
        <v>66</v>
      </c>
    </row>
    <row r="681" spans="1:22">
      <c r="A681" t="s">
        <v>2579</v>
      </c>
      <c r="B681">
        <v>61.519799999999996</v>
      </c>
      <c r="C681">
        <v>-149.93360000000001</v>
      </c>
      <c r="D681">
        <v>33.6</v>
      </c>
      <c r="E681">
        <v>2.2000000000000002</v>
      </c>
      <c r="F681" t="s">
        <v>23</v>
      </c>
      <c r="J681">
        <v>0.69</v>
      </c>
      <c r="K681" t="s">
        <v>24</v>
      </c>
      <c r="L681" t="s">
        <v>2580</v>
      </c>
      <c r="M681" t="s">
        <v>2581</v>
      </c>
      <c r="N681" t="s">
        <v>2582</v>
      </c>
      <c r="O681" t="s">
        <v>28</v>
      </c>
      <c r="Q681">
        <v>0.1</v>
      </c>
      <c r="T681" t="s">
        <v>29</v>
      </c>
      <c r="U681" t="s">
        <v>24</v>
      </c>
      <c r="V681" t="s">
        <v>24</v>
      </c>
    </row>
    <row r="682" spans="1:22">
      <c r="A682" t="s">
        <v>2583</v>
      </c>
      <c r="B682">
        <v>36.384999999999998</v>
      </c>
      <c r="C682">
        <v>-118.0467</v>
      </c>
      <c r="D682">
        <v>5.6</v>
      </c>
      <c r="E682">
        <v>1.4</v>
      </c>
      <c r="F682" t="s">
        <v>23</v>
      </c>
      <c r="G682">
        <v>7</v>
      </c>
      <c r="H682">
        <v>228.72</v>
      </c>
      <c r="I682">
        <v>6.0999999999999999E-2</v>
      </c>
      <c r="J682">
        <v>0.2447</v>
      </c>
      <c r="K682" t="s">
        <v>82</v>
      </c>
      <c r="L682" t="s">
        <v>2584</v>
      </c>
      <c r="M682" t="s">
        <v>2585</v>
      </c>
      <c r="N682" t="s">
        <v>2586</v>
      </c>
      <c r="O682" t="s">
        <v>28</v>
      </c>
      <c r="Q682">
        <v>3.2</v>
      </c>
      <c r="R682">
        <v>0.55000000000000004</v>
      </c>
      <c r="S682">
        <v>4</v>
      </c>
      <c r="T682" t="s">
        <v>129</v>
      </c>
      <c r="U682" t="s">
        <v>82</v>
      </c>
      <c r="V682" t="s">
        <v>82</v>
      </c>
    </row>
    <row r="683" spans="1:22">
      <c r="A683" t="s">
        <v>2587</v>
      </c>
      <c r="B683">
        <v>38.427399999999999</v>
      </c>
      <c r="C683">
        <v>-118.47669999999999</v>
      </c>
      <c r="D683">
        <v>1.8</v>
      </c>
      <c r="E683">
        <v>0.2</v>
      </c>
      <c r="F683" t="s">
        <v>23</v>
      </c>
      <c r="G683">
        <v>5</v>
      </c>
      <c r="H683">
        <v>162.78</v>
      </c>
      <c r="I683">
        <v>0.11</v>
      </c>
      <c r="J683">
        <v>0.12659999999999999</v>
      </c>
      <c r="K683" t="s">
        <v>82</v>
      </c>
      <c r="L683" t="s">
        <v>2588</v>
      </c>
      <c r="M683" t="s">
        <v>2589</v>
      </c>
      <c r="N683" t="s">
        <v>2590</v>
      </c>
      <c r="O683" t="s">
        <v>28</v>
      </c>
      <c r="Q683">
        <v>3.7</v>
      </c>
      <c r="R683">
        <v>7.0000000000000007E-2</v>
      </c>
      <c r="S683">
        <v>2</v>
      </c>
      <c r="T683" t="s">
        <v>129</v>
      </c>
      <c r="U683" t="s">
        <v>82</v>
      </c>
      <c r="V683" t="s">
        <v>82</v>
      </c>
    </row>
    <row r="684" spans="1:22">
      <c r="A684" t="s">
        <v>2591</v>
      </c>
      <c r="B684">
        <v>39.914900000000003</v>
      </c>
      <c r="C684">
        <v>-120.8039</v>
      </c>
      <c r="D684">
        <v>5.9</v>
      </c>
      <c r="E684">
        <v>1.4</v>
      </c>
      <c r="F684" t="s">
        <v>23</v>
      </c>
      <c r="G684">
        <v>8</v>
      </c>
      <c r="H684">
        <v>97.94</v>
      </c>
      <c r="I684">
        <v>0.14399999999999999</v>
      </c>
      <c r="J684">
        <v>0.2591</v>
      </c>
      <c r="K684" t="s">
        <v>82</v>
      </c>
      <c r="L684" t="s">
        <v>2592</v>
      </c>
      <c r="M684" t="s">
        <v>2593</v>
      </c>
      <c r="N684" t="s">
        <v>2594</v>
      </c>
      <c r="O684" t="s">
        <v>28</v>
      </c>
      <c r="Q684">
        <v>3.8</v>
      </c>
      <c r="R684">
        <v>0.19</v>
      </c>
      <c r="S684">
        <v>3</v>
      </c>
      <c r="T684" t="s">
        <v>129</v>
      </c>
      <c r="U684" t="s">
        <v>82</v>
      </c>
      <c r="V684" t="s">
        <v>82</v>
      </c>
    </row>
    <row r="685" spans="1:22">
      <c r="A685" t="s">
        <v>2595</v>
      </c>
      <c r="B685">
        <v>19.511500000000002</v>
      </c>
      <c r="C685">
        <v>-155.65816670000001</v>
      </c>
      <c r="D685">
        <v>4.41</v>
      </c>
      <c r="E685">
        <v>2</v>
      </c>
      <c r="F685" t="s">
        <v>23</v>
      </c>
      <c r="G685">
        <v>20</v>
      </c>
      <c r="H685">
        <v>68</v>
      </c>
      <c r="I685">
        <v>3.2390000000000002E-2</v>
      </c>
      <c r="J685">
        <v>0.11</v>
      </c>
      <c r="K685" t="s">
        <v>57</v>
      </c>
      <c r="L685" t="s">
        <v>2596</v>
      </c>
      <c r="M685" t="s">
        <v>2597</v>
      </c>
      <c r="N685" t="s">
        <v>2322</v>
      </c>
      <c r="O685" t="s">
        <v>28</v>
      </c>
      <c r="P685">
        <v>0.3</v>
      </c>
      <c r="Q685">
        <v>0.59</v>
      </c>
      <c r="R685">
        <v>0.16500000000000001</v>
      </c>
      <c r="S685">
        <v>6</v>
      </c>
      <c r="T685" t="s">
        <v>129</v>
      </c>
      <c r="U685" t="s">
        <v>57</v>
      </c>
      <c r="V685" t="s">
        <v>57</v>
      </c>
    </row>
    <row r="686" spans="1:22">
      <c r="A686" t="s">
        <v>2598</v>
      </c>
      <c r="B686">
        <v>19.4145</v>
      </c>
      <c r="C686">
        <v>-155.27383330000001</v>
      </c>
      <c r="D686">
        <v>-0.36</v>
      </c>
      <c r="E686">
        <v>0.54</v>
      </c>
      <c r="F686" t="s">
        <v>56</v>
      </c>
      <c r="G686">
        <v>13</v>
      </c>
      <c r="H686">
        <v>56</v>
      </c>
      <c r="I686">
        <v>1.0189999999999999E-2</v>
      </c>
      <c r="J686">
        <v>0.1</v>
      </c>
      <c r="K686" t="s">
        <v>57</v>
      </c>
      <c r="L686" t="s">
        <v>2599</v>
      </c>
      <c r="M686" t="s">
        <v>2600</v>
      </c>
      <c r="N686" t="s">
        <v>2601</v>
      </c>
      <c r="O686" t="s">
        <v>28</v>
      </c>
      <c r="P686">
        <v>0.14000000000000001</v>
      </c>
      <c r="Q686">
        <v>0.41</v>
      </c>
      <c r="R686">
        <v>3.1E-2</v>
      </c>
      <c r="S686">
        <v>3</v>
      </c>
      <c r="T686" t="s">
        <v>129</v>
      </c>
      <c r="U686" t="s">
        <v>57</v>
      </c>
      <c r="V686" t="s">
        <v>57</v>
      </c>
    </row>
    <row r="687" spans="1:22">
      <c r="A687" t="s">
        <v>2602</v>
      </c>
      <c r="B687">
        <v>19.514666699999999</v>
      </c>
      <c r="C687">
        <v>-155.66283329999999</v>
      </c>
      <c r="D687">
        <v>4.28</v>
      </c>
      <c r="E687">
        <v>2.23</v>
      </c>
      <c r="F687" t="s">
        <v>23</v>
      </c>
      <c r="G687">
        <v>47</v>
      </c>
      <c r="H687">
        <v>40</v>
      </c>
      <c r="I687">
        <v>3.1780000000000003E-2</v>
      </c>
      <c r="J687">
        <v>0.14000000000000001</v>
      </c>
      <c r="K687" t="s">
        <v>57</v>
      </c>
      <c r="L687" t="s">
        <v>2603</v>
      </c>
      <c r="M687" t="s">
        <v>2604</v>
      </c>
      <c r="N687" t="s">
        <v>2322</v>
      </c>
      <c r="O687" t="s">
        <v>28</v>
      </c>
      <c r="P687">
        <v>0.26</v>
      </c>
      <c r="Q687">
        <v>0.35</v>
      </c>
      <c r="R687">
        <v>0.192</v>
      </c>
      <c r="S687">
        <v>13</v>
      </c>
      <c r="T687" t="s">
        <v>129</v>
      </c>
      <c r="U687" t="s">
        <v>57</v>
      </c>
      <c r="V687" t="s">
        <v>57</v>
      </c>
    </row>
    <row r="688" spans="1:22">
      <c r="A688" t="s">
        <v>2605</v>
      </c>
      <c r="B688">
        <v>38.417200000000001</v>
      </c>
      <c r="C688">
        <v>-118.43559999999999</v>
      </c>
      <c r="D688">
        <v>10.8</v>
      </c>
      <c r="E688">
        <v>0</v>
      </c>
      <c r="F688" t="s">
        <v>23</v>
      </c>
      <c r="G688">
        <v>5</v>
      </c>
      <c r="H688">
        <v>144.03</v>
      </c>
      <c r="I688">
        <v>0.08</v>
      </c>
      <c r="J688">
        <v>8.2699999999999996E-2</v>
      </c>
      <c r="K688" t="s">
        <v>82</v>
      </c>
      <c r="L688" t="s">
        <v>2606</v>
      </c>
      <c r="M688" t="s">
        <v>2607</v>
      </c>
      <c r="N688" t="s">
        <v>2608</v>
      </c>
      <c r="O688" t="s">
        <v>28</v>
      </c>
      <c r="Q688">
        <v>4.7</v>
      </c>
      <c r="R688">
        <v>0</v>
      </c>
      <c r="S688">
        <v>1</v>
      </c>
      <c r="T688" t="s">
        <v>129</v>
      </c>
      <c r="U688" t="s">
        <v>82</v>
      </c>
      <c r="V688" t="s">
        <v>82</v>
      </c>
    </row>
    <row r="689" spans="1:22">
      <c r="A689" t="s">
        <v>2609</v>
      </c>
      <c r="B689">
        <v>-2.472</v>
      </c>
      <c r="C689">
        <v>99.626300000000001</v>
      </c>
      <c r="D689">
        <v>10</v>
      </c>
      <c r="E689">
        <v>5.0999999999999996</v>
      </c>
      <c r="F689" t="s">
        <v>139</v>
      </c>
      <c r="H689">
        <v>123</v>
      </c>
      <c r="I689">
        <v>3.8159999999999998</v>
      </c>
      <c r="J689">
        <v>1.17</v>
      </c>
      <c r="K689" t="s">
        <v>169</v>
      </c>
      <c r="L689" t="s">
        <v>2610</v>
      </c>
      <c r="M689" t="s">
        <v>2611</v>
      </c>
      <c r="N689" t="s">
        <v>2612</v>
      </c>
      <c r="O689" t="s">
        <v>28</v>
      </c>
      <c r="P689">
        <v>7.5</v>
      </c>
      <c r="Q689">
        <v>1.8</v>
      </c>
      <c r="R689">
        <v>6.4000000000000001E-2</v>
      </c>
      <c r="S689">
        <v>78</v>
      </c>
      <c r="T689" t="s">
        <v>129</v>
      </c>
      <c r="U689" t="s">
        <v>169</v>
      </c>
      <c r="V689" t="s">
        <v>169</v>
      </c>
    </row>
    <row r="690" spans="1:22">
      <c r="A690" t="s">
        <v>2613</v>
      </c>
      <c r="B690">
        <v>33.226999999999997</v>
      </c>
      <c r="C690">
        <v>-116.742</v>
      </c>
      <c r="D690">
        <v>10.16</v>
      </c>
      <c r="E690">
        <v>0.68</v>
      </c>
      <c r="F690" t="s">
        <v>23</v>
      </c>
      <c r="G690">
        <v>29</v>
      </c>
      <c r="H690">
        <v>58</v>
      </c>
      <c r="I690">
        <v>1.6660000000000001E-2</v>
      </c>
      <c r="J690">
        <v>0.16</v>
      </c>
      <c r="K690" t="s">
        <v>31</v>
      </c>
      <c r="L690" t="s">
        <v>2614</v>
      </c>
      <c r="M690" t="s">
        <v>2615</v>
      </c>
      <c r="N690" t="s">
        <v>1328</v>
      </c>
      <c r="O690" t="s">
        <v>28</v>
      </c>
      <c r="P690">
        <v>0.22</v>
      </c>
      <c r="Q690">
        <v>0.44</v>
      </c>
      <c r="R690">
        <v>0.16800000000000001</v>
      </c>
      <c r="S690">
        <v>3</v>
      </c>
      <c r="T690" t="s">
        <v>129</v>
      </c>
      <c r="U690" t="s">
        <v>31</v>
      </c>
      <c r="V690" t="s">
        <v>31</v>
      </c>
    </row>
    <row r="691" spans="1:22">
      <c r="A691" t="s">
        <v>2616</v>
      </c>
      <c r="B691">
        <v>33.494166700000001</v>
      </c>
      <c r="C691">
        <v>-116.794</v>
      </c>
      <c r="D691">
        <v>4.5599999999999996</v>
      </c>
      <c r="E691">
        <v>0.56000000000000005</v>
      </c>
      <c r="F691" t="s">
        <v>23</v>
      </c>
      <c r="G691">
        <v>20</v>
      </c>
      <c r="H691">
        <v>48</v>
      </c>
      <c r="I691">
        <v>8.5389999999999994E-2</v>
      </c>
      <c r="J691">
        <v>0.18</v>
      </c>
      <c r="K691" t="s">
        <v>31</v>
      </c>
      <c r="L691" t="s">
        <v>2617</v>
      </c>
      <c r="M691" t="s">
        <v>2618</v>
      </c>
      <c r="N691" t="s">
        <v>329</v>
      </c>
      <c r="O691" t="s">
        <v>28</v>
      </c>
      <c r="P691">
        <v>0.28999999999999998</v>
      </c>
      <c r="Q691">
        <v>0.64</v>
      </c>
      <c r="R691">
        <v>0.155</v>
      </c>
      <c r="S691">
        <v>14</v>
      </c>
      <c r="T691" t="s">
        <v>129</v>
      </c>
      <c r="U691" t="s">
        <v>31</v>
      </c>
      <c r="V691" t="s">
        <v>31</v>
      </c>
    </row>
    <row r="692" spans="1:22">
      <c r="A692" t="s">
        <v>2619</v>
      </c>
      <c r="B692">
        <v>39.250999999999998</v>
      </c>
      <c r="C692">
        <v>-120.1615</v>
      </c>
      <c r="D692">
        <v>10.8</v>
      </c>
      <c r="E692">
        <v>0.3</v>
      </c>
      <c r="F692" t="s">
        <v>23</v>
      </c>
      <c r="G692">
        <v>7</v>
      </c>
      <c r="H692">
        <v>130.79</v>
      </c>
      <c r="I692">
        <v>5.1999999999999998E-2</v>
      </c>
      <c r="J692">
        <v>0.12139999999999999</v>
      </c>
      <c r="K692" t="s">
        <v>82</v>
      </c>
      <c r="L692" t="s">
        <v>2620</v>
      </c>
      <c r="M692" t="s">
        <v>2621</v>
      </c>
      <c r="N692" t="s">
        <v>2622</v>
      </c>
      <c r="O692" t="s">
        <v>28</v>
      </c>
      <c r="Q692">
        <v>1.6</v>
      </c>
      <c r="R692">
        <v>0.1</v>
      </c>
      <c r="S692">
        <v>2</v>
      </c>
      <c r="T692" t="s">
        <v>129</v>
      </c>
      <c r="U692" t="s">
        <v>82</v>
      </c>
      <c r="V692" t="s">
        <v>82</v>
      </c>
    </row>
    <row r="693" spans="1:22">
      <c r="A693" t="s">
        <v>2623</v>
      </c>
      <c r="B693">
        <v>18.456099999999999</v>
      </c>
      <c r="C693">
        <v>-68.832499999999996</v>
      </c>
      <c r="D693">
        <v>118</v>
      </c>
      <c r="E693">
        <v>3.38</v>
      </c>
      <c r="F693" t="s">
        <v>56</v>
      </c>
      <c r="G693">
        <v>5</v>
      </c>
      <c r="H693">
        <v>204</v>
      </c>
      <c r="I693">
        <v>0.45479999999999998</v>
      </c>
      <c r="J693">
        <v>0.17</v>
      </c>
      <c r="K693" t="s">
        <v>225</v>
      </c>
      <c r="L693" t="s">
        <v>2624</v>
      </c>
      <c r="M693" t="s">
        <v>2625</v>
      </c>
      <c r="N693" t="s">
        <v>2626</v>
      </c>
      <c r="O693" t="s">
        <v>28</v>
      </c>
      <c r="P693">
        <v>8.51</v>
      </c>
      <c r="Q693">
        <v>1.5</v>
      </c>
      <c r="R693">
        <v>0.18</v>
      </c>
      <c r="S693">
        <v>3</v>
      </c>
      <c r="T693" t="s">
        <v>129</v>
      </c>
      <c r="U693" t="s">
        <v>225</v>
      </c>
      <c r="V693" t="s">
        <v>225</v>
      </c>
    </row>
    <row r="694" spans="1:22">
      <c r="A694" t="s">
        <v>2627</v>
      </c>
      <c r="B694">
        <v>38.418199999999999</v>
      </c>
      <c r="C694">
        <v>-118.4692</v>
      </c>
      <c r="D694">
        <v>6.5</v>
      </c>
      <c r="E694">
        <v>-0.1</v>
      </c>
      <c r="F694" t="s">
        <v>23</v>
      </c>
      <c r="G694">
        <v>5</v>
      </c>
      <c r="H694">
        <v>159.30000000000001</v>
      </c>
      <c r="I694">
        <v>0.105</v>
      </c>
      <c r="J694">
        <v>5.8299999999999998E-2</v>
      </c>
      <c r="K694" t="s">
        <v>82</v>
      </c>
      <c r="L694" t="s">
        <v>2628</v>
      </c>
      <c r="M694" t="s">
        <v>2629</v>
      </c>
      <c r="N694" t="s">
        <v>1285</v>
      </c>
      <c r="O694" t="s">
        <v>28</v>
      </c>
      <c r="Q694">
        <v>17.100000000000001</v>
      </c>
      <c r="R694">
        <v>0.16</v>
      </c>
      <c r="S694">
        <v>2</v>
      </c>
      <c r="T694" t="s">
        <v>129</v>
      </c>
      <c r="U694" t="s">
        <v>82</v>
      </c>
      <c r="V694" t="s">
        <v>82</v>
      </c>
    </row>
    <row r="695" spans="1:22">
      <c r="A695" t="s">
        <v>2630</v>
      </c>
      <c r="B695">
        <v>48.448333333333302</v>
      </c>
      <c r="C695">
        <v>-122.75766666666701</v>
      </c>
      <c r="D695">
        <v>3.79</v>
      </c>
      <c r="E695">
        <v>1.07</v>
      </c>
      <c r="F695" t="s">
        <v>23</v>
      </c>
      <c r="G695">
        <v>6</v>
      </c>
      <c r="H695">
        <v>277</v>
      </c>
      <c r="J695">
        <v>0.42</v>
      </c>
      <c r="K695" t="s">
        <v>595</v>
      </c>
      <c r="L695" t="s">
        <v>2631</v>
      </c>
      <c r="M695" t="s">
        <v>2632</v>
      </c>
      <c r="N695" t="s">
        <v>2633</v>
      </c>
      <c r="O695" t="s">
        <v>28</v>
      </c>
      <c r="P695">
        <v>2.08</v>
      </c>
      <c r="Q695">
        <v>6.16</v>
      </c>
      <c r="R695">
        <v>0.325086588613199</v>
      </c>
      <c r="S695">
        <v>4</v>
      </c>
      <c r="T695" t="s">
        <v>129</v>
      </c>
      <c r="U695" t="s">
        <v>595</v>
      </c>
      <c r="V695" t="s">
        <v>595</v>
      </c>
    </row>
    <row r="696" spans="1:22">
      <c r="A696" t="s">
        <v>2634</v>
      </c>
      <c r="B696">
        <v>-10.521800000000001</v>
      </c>
      <c r="C696">
        <v>108.4782</v>
      </c>
      <c r="D696">
        <v>10</v>
      </c>
      <c r="E696">
        <v>4.4000000000000004</v>
      </c>
      <c r="F696" t="s">
        <v>139</v>
      </c>
      <c r="H696">
        <v>44</v>
      </c>
      <c r="I696">
        <v>2.7789999999999999</v>
      </c>
      <c r="J696">
        <v>0.98</v>
      </c>
      <c r="K696" t="s">
        <v>169</v>
      </c>
      <c r="L696" t="s">
        <v>2635</v>
      </c>
      <c r="M696" t="s">
        <v>2636</v>
      </c>
      <c r="N696" t="s">
        <v>2637</v>
      </c>
      <c r="O696" t="s">
        <v>28</v>
      </c>
      <c r="P696">
        <v>8.4</v>
      </c>
      <c r="Q696">
        <v>1.9</v>
      </c>
      <c r="R696">
        <v>9.2999999999999999E-2</v>
      </c>
      <c r="S696">
        <v>37</v>
      </c>
      <c r="T696" t="s">
        <v>129</v>
      </c>
      <c r="U696" t="s">
        <v>169</v>
      </c>
      <c r="V696" t="s">
        <v>169</v>
      </c>
    </row>
    <row r="697" spans="1:22">
      <c r="A697" t="s">
        <v>2638</v>
      </c>
      <c r="B697">
        <v>38.254300000000001</v>
      </c>
      <c r="C697">
        <v>-118.28489999999999</v>
      </c>
      <c r="D697">
        <v>6.1</v>
      </c>
      <c r="E697">
        <v>0.7</v>
      </c>
      <c r="F697" t="s">
        <v>23</v>
      </c>
      <c r="G697">
        <v>8</v>
      </c>
      <c r="H697">
        <v>239.48</v>
      </c>
      <c r="I697">
        <v>0.152</v>
      </c>
      <c r="J697">
        <v>0.17519999999999999</v>
      </c>
      <c r="K697" t="s">
        <v>82</v>
      </c>
      <c r="L697" t="s">
        <v>2639</v>
      </c>
      <c r="M697" t="s">
        <v>2640</v>
      </c>
      <c r="N697" t="s">
        <v>631</v>
      </c>
      <c r="O697" t="s">
        <v>28</v>
      </c>
      <c r="Q697">
        <v>5.2</v>
      </c>
      <c r="R697">
        <v>0.41</v>
      </c>
      <c r="S697">
        <v>3</v>
      </c>
      <c r="T697" t="s">
        <v>129</v>
      </c>
      <c r="U697" t="s">
        <v>82</v>
      </c>
      <c r="V697" t="s">
        <v>82</v>
      </c>
    </row>
    <row r="698" spans="1:22">
      <c r="A698" t="s">
        <v>2641</v>
      </c>
      <c r="B698">
        <v>33.2068333</v>
      </c>
      <c r="C698">
        <v>-115.97750000000001</v>
      </c>
      <c r="D698">
        <v>7.91</v>
      </c>
      <c r="E698">
        <v>1.38</v>
      </c>
      <c r="F698" t="s">
        <v>23</v>
      </c>
      <c r="G698">
        <v>44</v>
      </c>
      <c r="H698">
        <v>69</v>
      </c>
      <c r="I698">
        <v>7.3400000000000007E-2</v>
      </c>
      <c r="J698">
        <v>0.23</v>
      </c>
      <c r="K698" t="s">
        <v>31</v>
      </c>
      <c r="L698" t="s">
        <v>2642</v>
      </c>
      <c r="M698" t="s">
        <v>2643</v>
      </c>
      <c r="N698" t="s">
        <v>2644</v>
      </c>
      <c r="O698" t="s">
        <v>28</v>
      </c>
      <c r="P698">
        <v>0.24</v>
      </c>
      <c r="Q698">
        <v>0.97</v>
      </c>
      <c r="R698">
        <v>7.5999999999999998E-2</v>
      </c>
      <c r="S698">
        <v>21</v>
      </c>
      <c r="T698" t="s">
        <v>129</v>
      </c>
      <c r="U698" t="s">
        <v>31</v>
      </c>
      <c r="V698" t="s">
        <v>31</v>
      </c>
    </row>
    <row r="699" spans="1:22">
      <c r="A699" t="s">
        <v>2645</v>
      </c>
      <c r="B699">
        <v>33.325166699999997</v>
      </c>
      <c r="C699">
        <v>-116.4053333</v>
      </c>
      <c r="D699">
        <v>6.15</v>
      </c>
      <c r="E699">
        <v>1.1599999999999999</v>
      </c>
      <c r="F699" t="s">
        <v>23</v>
      </c>
      <c r="G699">
        <v>34</v>
      </c>
      <c r="H699">
        <v>106</v>
      </c>
      <c r="I699">
        <v>5.7669999999999999E-2</v>
      </c>
      <c r="J699">
        <v>0.21</v>
      </c>
      <c r="K699" t="s">
        <v>31</v>
      </c>
      <c r="L699" t="s">
        <v>2646</v>
      </c>
      <c r="M699" t="s">
        <v>2647</v>
      </c>
      <c r="N699" t="s">
        <v>34</v>
      </c>
      <c r="O699" t="s">
        <v>28</v>
      </c>
      <c r="P699">
        <v>0.35</v>
      </c>
      <c r="Q699">
        <v>0.76</v>
      </c>
      <c r="R699">
        <v>0.19500000000000001</v>
      </c>
      <c r="S699">
        <v>30</v>
      </c>
      <c r="T699" t="s">
        <v>129</v>
      </c>
      <c r="U699" t="s">
        <v>31</v>
      </c>
      <c r="V699" t="s">
        <v>31</v>
      </c>
    </row>
    <row r="700" spans="1:22">
      <c r="A700" t="s">
        <v>2648</v>
      </c>
      <c r="B700">
        <v>33.496166700000003</v>
      </c>
      <c r="C700">
        <v>-116.792</v>
      </c>
      <c r="D700">
        <v>6.29</v>
      </c>
      <c r="E700">
        <v>0.6</v>
      </c>
      <c r="F700" t="s">
        <v>23</v>
      </c>
      <c r="G700">
        <v>15</v>
      </c>
      <c r="H700">
        <v>108</v>
      </c>
      <c r="I700">
        <v>8.2799999999999999E-2</v>
      </c>
      <c r="J700">
        <v>0.12</v>
      </c>
      <c r="K700" t="s">
        <v>31</v>
      </c>
      <c r="L700" t="s">
        <v>2649</v>
      </c>
      <c r="M700" t="s">
        <v>2650</v>
      </c>
      <c r="N700" t="s">
        <v>329</v>
      </c>
      <c r="O700" t="s">
        <v>28</v>
      </c>
      <c r="P700">
        <v>0.32</v>
      </c>
      <c r="Q700">
        <v>0.75</v>
      </c>
      <c r="R700">
        <v>0.188</v>
      </c>
      <c r="S700">
        <v>15</v>
      </c>
      <c r="T700" t="s">
        <v>129</v>
      </c>
      <c r="U700" t="s">
        <v>31</v>
      </c>
      <c r="V700" t="s">
        <v>31</v>
      </c>
    </row>
    <row r="701" spans="1:22">
      <c r="A701" t="s">
        <v>2651</v>
      </c>
      <c r="B701">
        <v>18.379799999999999</v>
      </c>
      <c r="C701">
        <v>-68.056299999999993</v>
      </c>
      <c r="D701">
        <v>87</v>
      </c>
      <c r="E701">
        <v>2.57</v>
      </c>
      <c r="F701" t="s">
        <v>56</v>
      </c>
      <c r="G701">
        <v>7</v>
      </c>
      <c r="H701">
        <v>177</v>
      </c>
      <c r="I701">
        <v>0.35170000000000001</v>
      </c>
      <c r="J701">
        <v>0.42</v>
      </c>
      <c r="K701" t="s">
        <v>225</v>
      </c>
      <c r="L701" t="s">
        <v>2652</v>
      </c>
      <c r="M701" t="s">
        <v>2653</v>
      </c>
      <c r="N701" t="s">
        <v>2654</v>
      </c>
      <c r="O701" t="s">
        <v>28</v>
      </c>
      <c r="P701">
        <v>6.65</v>
      </c>
      <c r="Q701">
        <v>2.78</v>
      </c>
      <c r="R701">
        <v>0.36</v>
      </c>
      <c r="S701">
        <v>6</v>
      </c>
      <c r="T701" t="s">
        <v>129</v>
      </c>
      <c r="U701" t="s">
        <v>225</v>
      </c>
      <c r="V701" t="s">
        <v>225</v>
      </c>
    </row>
    <row r="702" spans="1:22">
      <c r="A702" t="s">
        <v>2655</v>
      </c>
      <c r="B702">
        <v>41.924900000000001</v>
      </c>
      <c r="C702">
        <v>13.516500000000001</v>
      </c>
      <c r="D702">
        <v>16.18</v>
      </c>
      <c r="E702">
        <v>4.3</v>
      </c>
      <c r="F702" t="s">
        <v>139</v>
      </c>
      <c r="H702">
        <v>31</v>
      </c>
      <c r="I702">
        <v>0.30199999999999999</v>
      </c>
      <c r="J702">
        <v>0.98</v>
      </c>
      <c r="K702" t="s">
        <v>169</v>
      </c>
      <c r="L702" t="s">
        <v>2656</v>
      </c>
      <c r="M702" t="s">
        <v>2657</v>
      </c>
      <c r="N702" t="s">
        <v>2658</v>
      </c>
      <c r="O702" t="s">
        <v>28</v>
      </c>
      <c r="P702">
        <v>4.9000000000000004</v>
      </c>
      <c r="Q702">
        <v>5.0999999999999996</v>
      </c>
      <c r="R702">
        <v>0.09</v>
      </c>
      <c r="S702">
        <v>36</v>
      </c>
      <c r="T702" t="s">
        <v>129</v>
      </c>
      <c r="U702" t="s">
        <v>169</v>
      </c>
      <c r="V702" t="s">
        <v>169</v>
      </c>
    </row>
    <row r="703" spans="1:22">
      <c r="A703" t="s">
        <v>2659</v>
      </c>
      <c r="B703">
        <v>38.406399999999998</v>
      </c>
      <c r="C703">
        <v>-118.4495</v>
      </c>
      <c r="D703">
        <v>8.9</v>
      </c>
      <c r="E703">
        <v>0</v>
      </c>
      <c r="F703" t="s">
        <v>23</v>
      </c>
      <c r="G703">
        <v>4</v>
      </c>
      <c r="H703">
        <v>149.94999999999999</v>
      </c>
      <c r="I703">
        <v>9.2999999999999999E-2</v>
      </c>
      <c r="J703">
        <v>9.2200000000000004E-2</v>
      </c>
      <c r="K703" t="s">
        <v>82</v>
      </c>
      <c r="L703" t="s">
        <v>2660</v>
      </c>
      <c r="M703" t="s">
        <v>2661</v>
      </c>
      <c r="N703" t="s">
        <v>2608</v>
      </c>
      <c r="O703" t="s">
        <v>28</v>
      </c>
      <c r="Q703">
        <v>18.8</v>
      </c>
      <c r="R703">
        <v>0.16</v>
      </c>
      <c r="S703">
        <v>2</v>
      </c>
      <c r="T703" t="s">
        <v>129</v>
      </c>
      <c r="U703" t="s">
        <v>82</v>
      </c>
      <c r="V703" t="s">
        <v>82</v>
      </c>
    </row>
    <row r="704" spans="1:22">
      <c r="A704" t="s">
        <v>2662</v>
      </c>
      <c r="B704">
        <v>38.422699999999999</v>
      </c>
      <c r="C704">
        <v>-118.4481</v>
      </c>
      <c r="D704">
        <v>8</v>
      </c>
      <c r="E704">
        <v>-0.1</v>
      </c>
      <c r="F704" t="s">
        <v>23</v>
      </c>
      <c r="G704">
        <v>4</v>
      </c>
      <c r="H704">
        <v>149.65</v>
      </c>
      <c r="I704">
        <v>8.7999999999999995E-2</v>
      </c>
      <c r="J704">
        <v>3.1300000000000001E-2</v>
      </c>
      <c r="K704" t="s">
        <v>82</v>
      </c>
      <c r="L704" t="s">
        <v>2663</v>
      </c>
      <c r="M704" t="s">
        <v>2664</v>
      </c>
      <c r="N704" t="s">
        <v>1460</v>
      </c>
      <c r="O704" t="s">
        <v>28</v>
      </c>
      <c r="Q704">
        <v>13.3</v>
      </c>
      <c r="R704">
        <v>0</v>
      </c>
      <c r="S704">
        <v>1</v>
      </c>
      <c r="T704" t="s">
        <v>129</v>
      </c>
      <c r="U704" t="s">
        <v>82</v>
      </c>
      <c r="V704" t="s">
        <v>82</v>
      </c>
    </row>
    <row r="705" spans="1:22">
      <c r="A705" t="s">
        <v>2665</v>
      </c>
      <c r="B705">
        <v>36.484099999999998</v>
      </c>
      <c r="C705">
        <v>-115.6901</v>
      </c>
      <c r="D705">
        <v>0</v>
      </c>
      <c r="E705">
        <v>0.7</v>
      </c>
      <c r="F705" t="s">
        <v>23</v>
      </c>
      <c r="G705">
        <v>16</v>
      </c>
      <c r="H705">
        <v>109.73</v>
      </c>
      <c r="I705">
        <v>0.28199999999999997</v>
      </c>
      <c r="J705">
        <v>0.1361</v>
      </c>
      <c r="K705" t="s">
        <v>82</v>
      </c>
      <c r="L705" t="s">
        <v>2666</v>
      </c>
      <c r="M705" t="s">
        <v>2667</v>
      </c>
      <c r="N705" t="s">
        <v>2668</v>
      </c>
      <c r="O705" t="s">
        <v>28</v>
      </c>
      <c r="Q705">
        <v>0</v>
      </c>
      <c r="R705">
        <v>0.28999999999999998</v>
      </c>
      <c r="S705">
        <v>6</v>
      </c>
      <c r="T705" t="s">
        <v>129</v>
      </c>
      <c r="U705" t="s">
        <v>82</v>
      </c>
      <c r="V705" t="s">
        <v>82</v>
      </c>
    </row>
    <row r="706" spans="1:22">
      <c r="A706" t="s">
        <v>2669</v>
      </c>
      <c r="B706">
        <v>38.819999699999997</v>
      </c>
      <c r="C706">
        <v>-122.7883301</v>
      </c>
      <c r="D706">
        <v>0.74</v>
      </c>
      <c r="E706">
        <v>0.79</v>
      </c>
      <c r="F706" t="s">
        <v>56</v>
      </c>
      <c r="G706">
        <v>9</v>
      </c>
      <c r="H706">
        <v>125</v>
      </c>
      <c r="I706">
        <v>1.7319999999999999E-2</v>
      </c>
      <c r="J706">
        <v>0.02</v>
      </c>
      <c r="K706" t="s">
        <v>66</v>
      </c>
      <c r="L706" t="s">
        <v>2670</v>
      </c>
      <c r="M706" t="s">
        <v>2671</v>
      </c>
      <c r="N706" t="s">
        <v>2672</v>
      </c>
      <c r="O706" t="s">
        <v>28</v>
      </c>
      <c r="P706">
        <v>0.32</v>
      </c>
      <c r="Q706">
        <v>0.67</v>
      </c>
      <c r="R706">
        <v>0.02</v>
      </c>
      <c r="S706">
        <v>2</v>
      </c>
      <c r="T706" t="s">
        <v>29</v>
      </c>
      <c r="U706" t="s">
        <v>66</v>
      </c>
      <c r="V706" t="s">
        <v>66</v>
      </c>
    </row>
    <row r="707" spans="1:22">
      <c r="A707" t="s">
        <v>2673</v>
      </c>
      <c r="B707">
        <v>38.822334300000001</v>
      </c>
      <c r="C707">
        <v>-122.7890015</v>
      </c>
      <c r="D707">
        <v>0.78</v>
      </c>
      <c r="E707">
        <v>0.76</v>
      </c>
      <c r="F707" t="s">
        <v>56</v>
      </c>
      <c r="G707">
        <v>7</v>
      </c>
      <c r="H707">
        <v>117</v>
      </c>
      <c r="I707">
        <v>1.609E-2</v>
      </c>
      <c r="J707">
        <v>0.01</v>
      </c>
      <c r="K707" t="s">
        <v>66</v>
      </c>
      <c r="L707" t="s">
        <v>2674</v>
      </c>
      <c r="M707" t="s">
        <v>2675</v>
      </c>
      <c r="N707" t="s">
        <v>2676</v>
      </c>
      <c r="O707" t="s">
        <v>28</v>
      </c>
      <c r="P707">
        <v>0.66</v>
      </c>
      <c r="Q707">
        <v>0.9</v>
      </c>
      <c r="S707">
        <v>1</v>
      </c>
      <c r="T707" t="s">
        <v>29</v>
      </c>
      <c r="U707" t="s">
        <v>66</v>
      </c>
      <c r="V707" t="s">
        <v>66</v>
      </c>
    </row>
    <row r="708" spans="1:22">
      <c r="A708" t="s">
        <v>2677</v>
      </c>
      <c r="B708">
        <v>61.454999999999998</v>
      </c>
      <c r="C708">
        <v>-150.096</v>
      </c>
      <c r="D708">
        <v>31.6</v>
      </c>
      <c r="E708">
        <v>2.1</v>
      </c>
      <c r="F708" t="s">
        <v>23</v>
      </c>
      <c r="J708">
        <v>0.7</v>
      </c>
      <c r="K708" t="s">
        <v>24</v>
      </c>
      <c r="L708" t="s">
        <v>2678</v>
      </c>
      <c r="M708" t="s">
        <v>2679</v>
      </c>
      <c r="N708" t="s">
        <v>2680</v>
      </c>
      <c r="O708" t="s">
        <v>28</v>
      </c>
      <c r="Q708">
        <v>0.2</v>
      </c>
      <c r="T708" t="s">
        <v>29</v>
      </c>
      <c r="U708" t="s">
        <v>24</v>
      </c>
      <c r="V708" t="s">
        <v>24</v>
      </c>
    </row>
    <row r="709" spans="1:22">
      <c r="A709" t="s">
        <v>2681</v>
      </c>
      <c r="B709">
        <v>16.659400000000002</v>
      </c>
      <c r="C709">
        <v>-86.145300000000006</v>
      </c>
      <c r="D709">
        <v>10</v>
      </c>
      <c r="E709">
        <v>4.3</v>
      </c>
      <c r="F709" t="s">
        <v>139</v>
      </c>
      <c r="H709">
        <v>43</v>
      </c>
      <c r="I709">
        <v>2.806</v>
      </c>
      <c r="J709">
        <v>0.98</v>
      </c>
      <c r="K709" t="s">
        <v>169</v>
      </c>
      <c r="L709" t="s">
        <v>2682</v>
      </c>
      <c r="M709" t="s">
        <v>2683</v>
      </c>
      <c r="N709" t="s">
        <v>2684</v>
      </c>
      <c r="O709" t="s">
        <v>28</v>
      </c>
      <c r="P709">
        <v>7</v>
      </c>
      <c r="Q709">
        <v>2</v>
      </c>
      <c r="R709">
        <v>7.1999999999999995E-2</v>
      </c>
      <c r="S709">
        <v>55</v>
      </c>
      <c r="T709" t="s">
        <v>129</v>
      </c>
      <c r="U709" t="s">
        <v>169</v>
      </c>
      <c r="V709" t="s">
        <v>169</v>
      </c>
    </row>
    <row r="710" spans="1:22">
      <c r="A710" t="s">
        <v>2685</v>
      </c>
      <c r="B710">
        <v>38.424399999999999</v>
      </c>
      <c r="C710">
        <v>-118.4799</v>
      </c>
      <c r="D710">
        <v>2.1</v>
      </c>
      <c r="E710">
        <v>-0.1</v>
      </c>
      <c r="F710" t="s">
        <v>23</v>
      </c>
      <c r="G710">
        <v>5</v>
      </c>
      <c r="H710">
        <v>164.28</v>
      </c>
      <c r="I710">
        <v>0.113</v>
      </c>
      <c r="J710">
        <v>8.5999999999999993E-2</v>
      </c>
      <c r="K710" t="s">
        <v>82</v>
      </c>
      <c r="L710" t="s">
        <v>2686</v>
      </c>
      <c r="M710" t="s">
        <v>2687</v>
      </c>
      <c r="N710" t="s">
        <v>2590</v>
      </c>
      <c r="O710" t="s">
        <v>28</v>
      </c>
      <c r="Q710">
        <v>4</v>
      </c>
      <c r="R710">
        <v>0</v>
      </c>
      <c r="S710">
        <v>1</v>
      </c>
      <c r="T710" t="s">
        <v>129</v>
      </c>
      <c r="U710" t="s">
        <v>82</v>
      </c>
      <c r="V710" t="s">
        <v>82</v>
      </c>
    </row>
    <row r="711" spans="1:22">
      <c r="A711" t="s">
        <v>2688</v>
      </c>
      <c r="B711">
        <v>38.4206</v>
      </c>
      <c r="C711">
        <v>-118.4709</v>
      </c>
      <c r="D711">
        <v>6.9</v>
      </c>
      <c r="E711">
        <v>0.2</v>
      </c>
      <c r="F711" t="s">
        <v>23</v>
      </c>
      <c r="G711">
        <v>5</v>
      </c>
      <c r="H711">
        <v>160.1</v>
      </c>
      <c r="I711">
        <v>0.106</v>
      </c>
      <c r="J711">
        <v>0.18959999999999999</v>
      </c>
      <c r="K711" t="s">
        <v>82</v>
      </c>
      <c r="L711" t="s">
        <v>2689</v>
      </c>
      <c r="M711" t="s">
        <v>2690</v>
      </c>
      <c r="N711" t="s">
        <v>1285</v>
      </c>
      <c r="O711" t="s">
        <v>28</v>
      </c>
      <c r="Q711">
        <v>6.2</v>
      </c>
      <c r="R711">
        <v>0.11</v>
      </c>
      <c r="S711">
        <v>2</v>
      </c>
      <c r="T711" t="s">
        <v>129</v>
      </c>
      <c r="U711" t="s">
        <v>82</v>
      </c>
      <c r="V711" t="s">
        <v>82</v>
      </c>
    </row>
    <row r="712" spans="1:22">
      <c r="A712" t="s">
        <v>2691</v>
      </c>
      <c r="B712">
        <v>38.424199999999999</v>
      </c>
      <c r="C712">
        <v>-118.4709</v>
      </c>
      <c r="D712">
        <v>2</v>
      </c>
      <c r="E712">
        <v>0</v>
      </c>
      <c r="F712" t="s">
        <v>23</v>
      </c>
      <c r="G712">
        <v>5</v>
      </c>
      <c r="H712">
        <v>160.08000000000001</v>
      </c>
      <c r="I712">
        <v>0.106</v>
      </c>
      <c r="J712">
        <v>0.1036</v>
      </c>
      <c r="K712" t="s">
        <v>82</v>
      </c>
      <c r="L712" t="s">
        <v>2692</v>
      </c>
      <c r="M712" t="s">
        <v>2693</v>
      </c>
      <c r="N712" t="s">
        <v>1285</v>
      </c>
      <c r="O712" t="s">
        <v>28</v>
      </c>
      <c r="Q712">
        <v>5.8</v>
      </c>
      <c r="R712">
        <v>0</v>
      </c>
      <c r="S712">
        <v>1</v>
      </c>
      <c r="T712" t="s">
        <v>129</v>
      </c>
      <c r="U712" t="s">
        <v>82</v>
      </c>
      <c r="V712" t="s">
        <v>82</v>
      </c>
    </row>
    <row r="713" spans="1:22">
      <c r="A713" t="s">
        <v>2694</v>
      </c>
      <c r="B713">
        <v>38.416499999999999</v>
      </c>
      <c r="C713">
        <v>-118.4734</v>
      </c>
      <c r="D713">
        <v>6</v>
      </c>
      <c r="E713">
        <v>0.5</v>
      </c>
      <c r="F713" t="s">
        <v>23</v>
      </c>
      <c r="G713">
        <v>5</v>
      </c>
      <c r="H713">
        <v>161.26</v>
      </c>
      <c r="I713">
        <v>0.109</v>
      </c>
      <c r="J713">
        <v>0.2021</v>
      </c>
      <c r="K713" t="s">
        <v>82</v>
      </c>
      <c r="L713" t="s">
        <v>2695</v>
      </c>
      <c r="M713" t="s">
        <v>2696</v>
      </c>
      <c r="N713" t="s">
        <v>1285</v>
      </c>
      <c r="O713" t="s">
        <v>28</v>
      </c>
      <c r="Q713">
        <v>7.3</v>
      </c>
      <c r="R713">
        <v>0.22</v>
      </c>
      <c r="S713">
        <v>2</v>
      </c>
      <c r="T713" t="s">
        <v>129</v>
      </c>
      <c r="U713" t="s">
        <v>82</v>
      </c>
      <c r="V713" t="s">
        <v>82</v>
      </c>
    </row>
    <row r="714" spans="1:22">
      <c r="A714" t="s">
        <v>2697</v>
      </c>
      <c r="B714">
        <v>17.914999999999999</v>
      </c>
      <c r="C714">
        <v>-65.887299999999996</v>
      </c>
      <c r="D714">
        <v>10</v>
      </c>
      <c r="E714">
        <v>1.92</v>
      </c>
      <c r="F714" t="s">
        <v>56</v>
      </c>
      <c r="G714">
        <v>9</v>
      </c>
      <c r="H714">
        <v>275</v>
      </c>
      <c r="I714">
        <v>0.16980000000000001</v>
      </c>
      <c r="J714">
        <v>0.2</v>
      </c>
      <c r="K714" t="s">
        <v>225</v>
      </c>
      <c r="L714" t="s">
        <v>2698</v>
      </c>
      <c r="M714" t="s">
        <v>2699</v>
      </c>
      <c r="N714" t="s">
        <v>2700</v>
      </c>
      <c r="O714" t="s">
        <v>28</v>
      </c>
      <c r="P714">
        <v>0.98</v>
      </c>
      <c r="Q714">
        <v>0.79</v>
      </c>
      <c r="R714">
        <v>0.6</v>
      </c>
      <c r="S714">
        <v>6</v>
      </c>
      <c r="T714" t="s">
        <v>129</v>
      </c>
      <c r="U714" t="s">
        <v>225</v>
      </c>
      <c r="V714" t="s">
        <v>225</v>
      </c>
    </row>
    <row r="715" spans="1:22">
      <c r="A715" t="s">
        <v>2701</v>
      </c>
      <c r="B715">
        <v>37.481833299999998</v>
      </c>
      <c r="C715">
        <v>-118.8545</v>
      </c>
      <c r="D715">
        <v>3.47</v>
      </c>
      <c r="E715">
        <v>0.83</v>
      </c>
      <c r="F715" t="s">
        <v>56</v>
      </c>
      <c r="G715">
        <v>15</v>
      </c>
      <c r="H715">
        <v>238</v>
      </c>
      <c r="I715">
        <v>0.1099</v>
      </c>
      <c r="J715">
        <v>0.06</v>
      </c>
      <c r="K715" t="s">
        <v>66</v>
      </c>
      <c r="L715" t="s">
        <v>2702</v>
      </c>
      <c r="M715" t="s">
        <v>2703</v>
      </c>
      <c r="N715" t="s">
        <v>2704</v>
      </c>
      <c r="O715" t="s">
        <v>28</v>
      </c>
      <c r="P715">
        <v>0.53</v>
      </c>
      <c r="Q715">
        <v>2.1</v>
      </c>
      <c r="R715">
        <v>0.13600000000000001</v>
      </c>
      <c r="S715">
        <v>15</v>
      </c>
      <c r="T715" t="s">
        <v>129</v>
      </c>
      <c r="U715" t="s">
        <v>66</v>
      </c>
      <c r="V715" t="s">
        <v>66</v>
      </c>
    </row>
    <row r="716" spans="1:22">
      <c r="A716" t="s">
        <v>2705</v>
      </c>
      <c r="B716">
        <v>38.370600000000003</v>
      </c>
      <c r="C716">
        <v>-118.9016</v>
      </c>
      <c r="D716">
        <v>6.2</v>
      </c>
      <c r="E716">
        <v>1.3</v>
      </c>
      <c r="F716" t="s">
        <v>23</v>
      </c>
      <c r="G716">
        <v>13</v>
      </c>
      <c r="H716">
        <v>103.48</v>
      </c>
      <c r="I716">
        <v>0.13700000000000001</v>
      </c>
      <c r="J716">
        <v>0.1283</v>
      </c>
      <c r="K716" t="s">
        <v>82</v>
      </c>
      <c r="L716" t="s">
        <v>2706</v>
      </c>
      <c r="M716" t="s">
        <v>2707</v>
      </c>
      <c r="N716" t="s">
        <v>2708</v>
      </c>
      <c r="O716" t="s">
        <v>28</v>
      </c>
      <c r="Q716">
        <v>3.2</v>
      </c>
      <c r="R716">
        <v>0.06</v>
      </c>
      <c r="S716">
        <v>3</v>
      </c>
      <c r="T716" t="s">
        <v>129</v>
      </c>
      <c r="U716" t="s">
        <v>82</v>
      </c>
      <c r="V716" t="s">
        <v>82</v>
      </c>
    </row>
    <row r="717" spans="1:22">
      <c r="A717" t="s">
        <v>2709</v>
      </c>
      <c r="B717">
        <v>61.4542</v>
      </c>
      <c r="C717">
        <v>-149.982</v>
      </c>
      <c r="D717">
        <v>33</v>
      </c>
      <c r="E717">
        <v>2.1</v>
      </c>
      <c r="F717" t="s">
        <v>23</v>
      </c>
      <c r="J717">
        <v>0.63</v>
      </c>
      <c r="K717" t="s">
        <v>24</v>
      </c>
      <c r="L717" t="s">
        <v>2710</v>
      </c>
      <c r="M717" t="s">
        <v>2711</v>
      </c>
      <c r="N717" t="s">
        <v>458</v>
      </c>
      <c r="O717" t="s">
        <v>28</v>
      </c>
      <c r="Q717">
        <v>0.1</v>
      </c>
      <c r="T717" t="s">
        <v>29</v>
      </c>
      <c r="U717" t="s">
        <v>24</v>
      </c>
      <c r="V717" t="s">
        <v>24</v>
      </c>
    </row>
    <row r="718" spans="1:22">
      <c r="A718" t="s">
        <v>2712</v>
      </c>
      <c r="B718">
        <v>61.498600000000003</v>
      </c>
      <c r="C718">
        <v>-149.9221</v>
      </c>
      <c r="D718">
        <v>27.3</v>
      </c>
      <c r="E718">
        <v>3.7</v>
      </c>
      <c r="F718" t="s">
        <v>23</v>
      </c>
      <c r="J718">
        <v>0.67</v>
      </c>
      <c r="K718" t="s">
        <v>24</v>
      </c>
      <c r="L718" t="s">
        <v>2713</v>
      </c>
      <c r="M718" t="s">
        <v>2714</v>
      </c>
      <c r="N718" t="s">
        <v>681</v>
      </c>
      <c r="O718" t="s">
        <v>28</v>
      </c>
      <c r="Q718">
        <v>0.4</v>
      </c>
      <c r="T718" t="s">
        <v>129</v>
      </c>
      <c r="U718" t="s">
        <v>24</v>
      </c>
      <c r="V718" t="s">
        <v>24</v>
      </c>
    </row>
    <row r="719" spans="1:22">
      <c r="A719" t="s">
        <v>2715</v>
      </c>
      <c r="B719">
        <v>38.787998199999997</v>
      </c>
      <c r="C719">
        <v>-122.7671661</v>
      </c>
      <c r="D719">
        <v>1.51</v>
      </c>
      <c r="E719">
        <v>1.9</v>
      </c>
      <c r="F719" t="s">
        <v>56</v>
      </c>
      <c r="G719">
        <v>19</v>
      </c>
      <c r="H719">
        <v>73</v>
      </c>
      <c r="I719">
        <v>1.702E-2</v>
      </c>
      <c r="J719">
        <v>0.05</v>
      </c>
      <c r="K719" t="s">
        <v>66</v>
      </c>
      <c r="L719" t="s">
        <v>2716</v>
      </c>
      <c r="M719" t="s">
        <v>2717</v>
      </c>
      <c r="N719" t="s">
        <v>2718</v>
      </c>
      <c r="O719" t="s">
        <v>28</v>
      </c>
      <c r="P719">
        <v>0.22</v>
      </c>
      <c r="Q719">
        <v>0.53</v>
      </c>
      <c r="R719">
        <v>0.11</v>
      </c>
      <c r="S719">
        <v>6</v>
      </c>
      <c r="T719" t="s">
        <v>29</v>
      </c>
      <c r="U719" t="s">
        <v>66</v>
      </c>
      <c r="V719" t="s">
        <v>66</v>
      </c>
    </row>
    <row r="720" spans="1:22">
      <c r="A720" t="s">
        <v>2719</v>
      </c>
      <c r="B720">
        <v>32.753166700000001</v>
      </c>
      <c r="C720">
        <v>-115.5156667</v>
      </c>
      <c r="D720">
        <v>12.65</v>
      </c>
      <c r="E720">
        <v>1.78</v>
      </c>
      <c r="F720" t="s">
        <v>23</v>
      </c>
      <c r="G720">
        <v>22</v>
      </c>
      <c r="H720">
        <v>42</v>
      </c>
      <c r="I720">
        <v>7.7920000000000003E-2</v>
      </c>
      <c r="J720">
        <v>0.28000000000000003</v>
      </c>
      <c r="K720" t="s">
        <v>31</v>
      </c>
      <c r="L720" t="s">
        <v>2720</v>
      </c>
      <c r="M720" t="s">
        <v>2721</v>
      </c>
      <c r="N720" t="s">
        <v>2722</v>
      </c>
      <c r="O720" t="s">
        <v>28</v>
      </c>
      <c r="P720">
        <v>0.56000000000000005</v>
      </c>
      <c r="Q720">
        <v>1.21</v>
      </c>
      <c r="R720">
        <v>0.20799999999999999</v>
      </c>
      <c r="S720">
        <v>27</v>
      </c>
      <c r="T720" t="s">
        <v>129</v>
      </c>
      <c r="U720" t="s">
        <v>31</v>
      </c>
      <c r="V720" t="s">
        <v>31</v>
      </c>
    </row>
    <row r="721" spans="1:22">
      <c r="A721" t="s">
        <v>2723</v>
      </c>
      <c r="B721">
        <v>61.338000000000001</v>
      </c>
      <c r="C721">
        <v>-150.13800000000001</v>
      </c>
      <c r="D721">
        <v>22.6</v>
      </c>
      <c r="E721">
        <v>2.8</v>
      </c>
      <c r="F721" t="s">
        <v>23</v>
      </c>
      <c r="J721">
        <v>0.68</v>
      </c>
      <c r="K721" t="s">
        <v>24</v>
      </c>
      <c r="L721" t="s">
        <v>2724</v>
      </c>
      <c r="M721" t="s">
        <v>2725</v>
      </c>
      <c r="N721" t="s">
        <v>158</v>
      </c>
      <c r="O721" t="s">
        <v>28</v>
      </c>
      <c r="Q721">
        <v>0.3</v>
      </c>
      <c r="T721" t="s">
        <v>29</v>
      </c>
      <c r="U721" t="s">
        <v>24</v>
      </c>
      <c r="V721" t="s">
        <v>24</v>
      </c>
    </row>
    <row r="722" spans="1:22">
      <c r="A722" t="s">
        <v>2726</v>
      </c>
      <c r="B722">
        <v>19.386999100000001</v>
      </c>
      <c r="C722">
        <v>-155.30050660000001</v>
      </c>
      <c r="D722">
        <v>26.15</v>
      </c>
      <c r="E722">
        <v>2.14</v>
      </c>
      <c r="F722" t="s">
        <v>23</v>
      </c>
      <c r="G722">
        <v>55</v>
      </c>
      <c r="H722">
        <v>36</v>
      </c>
      <c r="I722">
        <v>6.8349999999999999E-3</v>
      </c>
      <c r="J722">
        <v>0.12</v>
      </c>
      <c r="K722" t="s">
        <v>57</v>
      </c>
      <c r="L722" t="s">
        <v>2727</v>
      </c>
      <c r="M722" t="s">
        <v>2728</v>
      </c>
      <c r="N722" t="s">
        <v>2729</v>
      </c>
      <c r="O722" t="s">
        <v>28</v>
      </c>
      <c r="P722">
        <v>0.39</v>
      </c>
      <c r="Q722">
        <v>0.4</v>
      </c>
      <c r="R722">
        <v>1.97</v>
      </c>
      <c r="S722">
        <v>19</v>
      </c>
      <c r="T722" t="s">
        <v>29</v>
      </c>
      <c r="U722" t="s">
        <v>57</v>
      </c>
      <c r="V722" t="s">
        <v>57</v>
      </c>
    </row>
    <row r="723" spans="1:22">
      <c r="A723" t="s">
        <v>2730</v>
      </c>
      <c r="B723">
        <v>62.1389</v>
      </c>
      <c r="C723">
        <v>-148.03479999999999</v>
      </c>
      <c r="D723">
        <v>25.6</v>
      </c>
      <c r="E723">
        <v>2.1</v>
      </c>
      <c r="F723" t="s">
        <v>23</v>
      </c>
      <c r="J723">
        <v>0.81</v>
      </c>
      <c r="K723" t="s">
        <v>24</v>
      </c>
      <c r="L723" t="s">
        <v>2731</v>
      </c>
      <c r="M723" t="s">
        <v>2732</v>
      </c>
      <c r="N723" t="s">
        <v>2733</v>
      </c>
      <c r="O723" t="s">
        <v>28</v>
      </c>
      <c r="Q723">
        <v>0.2</v>
      </c>
      <c r="T723" t="s">
        <v>29</v>
      </c>
      <c r="U723" t="s">
        <v>24</v>
      </c>
      <c r="V723" t="s">
        <v>24</v>
      </c>
    </row>
    <row r="724" spans="1:22">
      <c r="A724" t="s">
        <v>2734</v>
      </c>
      <c r="B724">
        <v>37.662500000000001</v>
      </c>
      <c r="C724">
        <v>-118.9103333</v>
      </c>
      <c r="D724">
        <v>1.31</v>
      </c>
      <c r="E724">
        <v>0.28000000000000003</v>
      </c>
      <c r="F724" t="s">
        <v>56</v>
      </c>
      <c r="G724">
        <v>7</v>
      </c>
      <c r="H724">
        <v>220</v>
      </c>
      <c r="I724">
        <v>8.4340000000000005E-3</v>
      </c>
      <c r="J724">
        <v>0.02</v>
      </c>
      <c r="K724" t="s">
        <v>66</v>
      </c>
      <c r="L724" t="s">
        <v>2735</v>
      </c>
      <c r="M724" t="s">
        <v>2736</v>
      </c>
      <c r="N724" t="s">
        <v>2737</v>
      </c>
      <c r="O724" t="s">
        <v>28</v>
      </c>
      <c r="P724">
        <v>0.56000000000000005</v>
      </c>
      <c r="Q724">
        <v>0.43</v>
      </c>
      <c r="R724">
        <v>0.13100000000000001</v>
      </c>
      <c r="S724">
        <v>5</v>
      </c>
      <c r="T724" t="s">
        <v>129</v>
      </c>
      <c r="U724" t="s">
        <v>66</v>
      </c>
      <c r="V724" t="s">
        <v>66</v>
      </c>
    </row>
    <row r="725" spans="1:22">
      <c r="A725" t="s">
        <v>2738</v>
      </c>
      <c r="B725">
        <v>29.442399999999999</v>
      </c>
      <c r="C725">
        <v>51.2714</v>
      </c>
      <c r="D725">
        <v>10</v>
      </c>
      <c r="E725">
        <v>4.5</v>
      </c>
      <c r="F725" t="s">
        <v>139</v>
      </c>
      <c r="H725">
        <v>71</v>
      </c>
      <c r="I725">
        <v>6.2729999999999997</v>
      </c>
      <c r="J725">
        <v>0.98</v>
      </c>
      <c r="K725" t="s">
        <v>169</v>
      </c>
      <c r="L725" t="s">
        <v>2739</v>
      </c>
      <c r="M725" t="s">
        <v>2740</v>
      </c>
      <c r="N725" t="s">
        <v>2741</v>
      </c>
      <c r="O725" t="s">
        <v>28</v>
      </c>
      <c r="P725">
        <v>5</v>
      </c>
      <c r="Q725">
        <v>1.8</v>
      </c>
      <c r="R725">
        <v>8.1000000000000003E-2</v>
      </c>
      <c r="S725">
        <v>45</v>
      </c>
      <c r="T725" t="s">
        <v>129</v>
      </c>
      <c r="U725" t="s">
        <v>169</v>
      </c>
      <c r="V725" t="s">
        <v>169</v>
      </c>
    </row>
    <row r="726" spans="1:22">
      <c r="A726" t="s">
        <v>2742</v>
      </c>
      <c r="B726">
        <v>37.440166699999999</v>
      </c>
      <c r="C726">
        <v>-118.8326667</v>
      </c>
      <c r="D726">
        <v>0.83</v>
      </c>
      <c r="E726">
        <v>0.83</v>
      </c>
      <c r="F726" t="s">
        <v>56</v>
      </c>
      <c r="G726">
        <v>13</v>
      </c>
      <c r="H726">
        <v>147</v>
      </c>
      <c r="I726">
        <v>0.14960000000000001</v>
      </c>
      <c r="J726">
        <v>0.04</v>
      </c>
      <c r="K726" t="s">
        <v>66</v>
      </c>
      <c r="L726" t="s">
        <v>2743</v>
      </c>
      <c r="M726" t="s">
        <v>2744</v>
      </c>
      <c r="N726" t="s">
        <v>2745</v>
      </c>
      <c r="O726" t="s">
        <v>28</v>
      </c>
      <c r="P726">
        <v>0.91</v>
      </c>
      <c r="Q726">
        <v>4.72</v>
      </c>
      <c r="R726">
        <v>0.09</v>
      </c>
      <c r="S726">
        <v>12</v>
      </c>
      <c r="T726" t="s">
        <v>129</v>
      </c>
      <c r="U726" t="s">
        <v>66</v>
      </c>
      <c r="V726" t="s">
        <v>66</v>
      </c>
    </row>
    <row r="727" spans="1:22">
      <c r="A727" t="s">
        <v>2746</v>
      </c>
      <c r="B727">
        <v>-9.5314999999999994</v>
      </c>
      <c r="C727">
        <v>122.72669999999999</v>
      </c>
      <c r="D727">
        <v>70.13</v>
      </c>
      <c r="E727">
        <v>5</v>
      </c>
      <c r="F727" t="s">
        <v>139</v>
      </c>
      <c r="H727">
        <v>57</v>
      </c>
      <c r="I727">
        <v>1.012</v>
      </c>
      <c r="J727">
        <v>1.07</v>
      </c>
      <c r="K727" t="s">
        <v>169</v>
      </c>
      <c r="L727" t="s">
        <v>2747</v>
      </c>
      <c r="M727" t="s">
        <v>2748</v>
      </c>
      <c r="N727" t="s">
        <v>2749</v>
      </c>
      <c r="O727" t="s">
        <v>28</v>
      </c>
      <c r="P727">
        <v>7.5</v>
      </c>
      <c r="Q727">
        <v>5.4</v>
      </c>
      <c r="R727">
        <v>6.7000000000000004E-2</v>
      </c>
      <c r="S727">
        <v>72</v>
      </c>
      <c r="T727" t="s">
        <v>129</v>
      </c>
      <c r="U727" t="s">
        <v>169</v>
      </c>
      <c r="V727" t="s">
        <v>169</v>
      </c>
    </row>
    <row r="728" spans="1:22">
      <c r="A728" t="s">
        <v>2750</v>
      </c>
      <c r="B728">
        <v>38.837833400000001</v>
      </c>
      <c r="C728">
        <v>-122.83200069999999</v>
      </c>
      <c r="D728">
        <v>1.35</v>
      </c>
      <c r="E728">
        <v>1.37</v>
      </c>
      <c r="F728" t="s">
        <v>56</v>
      </c>
      <c r="G728">
        <v>18</v>
      </c>
      <c r="H728">
        <v>95</v>
      </c>
      <c r="I728">
        <v>2.8249999999999998E-3</v>
      </c>
      <c r="J728">
        <v>0.05</v>
      </c>
      <c r="K728" t="s">
        <v>66</v>
      </c>
      <c r="L728" t="s">
        <v>2751</v>
      </c>
      <c r="M728" t="s">
        <v>2752</v>
      </c>
      <c r="N728" t="s">
        <v>2753</v>
      </c>
      <c r="O728" t="s">
        <v>28</v>
      </c>
      <c r="P728">
        <v>0.26</v>
      </c>
      <c r="Q728">
        <v>0.4</v>
      </c>
      <c r="R728">
        <v>0.11</v>
      </c>
      <c r="S728">
        <v>3</v>
      </c>
      <c r="T728" t="s">
        <v>29</v>
      </c>
      <c r="U728" t="s">
        <v>66</v>
      </c>
      <c r="V728" t="s">
        <v>66</v>
      </c>
    </row>
    <row r="729" spans="1:22">
      <c r="A729" t="s">
        <v>2754</v>
      </c>
      <c r="B729">
        <v>36.692300000000003</v>
      </c>
      <c r="C729">
        <v>71.021699999999996</v>
      </c>
      <c r="D729">
        <v>234.64</v>
      </c>
      <c r="E729">
        <v>4.2</v>
      </c>
      <c r="F729" t="s">
        <v>139</v>
      </c>
      <c r="H729">
        <v>69</v>
      </c>
      <c r="I729">
        <v>0.97899999999999998</v>
      </c>
      <c r="J729">
        <v>0.84</v>
      </c>
      <c r="K729" t="s">
        <v>169</v>
      </c>
      <c r="L729" t="s">
        <v>2755</v>
      </c>
      <c r="M729" t="s">
        <v>2756</v>
      </c>
      <c r="N729" t="s">
        <v>2757</v>
      </c>
      <c r="O729" t="s">
        <v>28</v>
      </c>
      <c r="P729">
        <v>7.7</v>
      </c>
      <c r="Q729">
        <v>6.3</v>
      </c>
      <c r="R729">
        <v>0.186</v>
      </c>
      <c r="S729">
        <v>8</v>
      </c>
      <c r="T729" t="s">
        <v>129</v>
      </c>
      <c r="U729" t="s">
        <v>169</v>
      </c>
      <c r="V729" t="s">
        <v>169</v>
      </c>
    </row>
    <row r="730" spans="1:22">
      <c r="A730" t="s">
        <v>2758</v>
      </c>
      <c r="B730">
        <v>61.3095</v>
      </c>
      <c r="C730">
        <v>-150.1371</v>
      </c>
      <c r="D730">
        <v>32.700000000000003</v>
      </c>
      <c r="E730">
        <v>1.9</v>
      </c>
      <c r="F730" t="s">
        <v>23</v>
      </c>
      <c r="J730">
        <v>0.65</v>
      </c>
      <c r="K730" t="s">
        <v>24</v>
      </c>
      <c r="L730" t="s">
        <v>2759</v>
      </c>
      <c r="M730" t="s">
        <v>2760</v>
      </c>
      <c r="N730" t="s">
        <v>2761</v>
      </c>
      <c r="O730" t="s">
        <v>28</v>
      </c>
      <c r="Q730">
        <v>0.2</v>
      </c>
      <c r="T730" t="s">
        <v>29</v>
      </c>
      <c r="U730" t="s">
        <v>24</v>
      </c>
      <c r="V730" t="s">
        <v>24</v>
      </c>
    </row>
    <row r="731" spans="1:22">
      <c r="A731" t="s">
        <v>2762</v>
      </c>
      <c r="B731">
        <v>45.857833300000003</v>
      </c>
      <c r="C731">
        <v>-111.3553333</v>
      </c>
      <c r="D731">
        <v>5.96</v>
      </c>
      <c r="E731">
        <v>0.9</v>
      </c>
      <c r="F731" t="s">
        <v>23</v>
      </c>
      <c r="G731">
        <v>5</v>
      </c>
      <c r="H731">
        <v>198</v>
      </c>
      <c r="I731">
        <v>0.309</v>
      </c>
      <c r="J731">
        <v>7.0000000000000007E-2</v>
      </c>
      <c r="K731" t="s">
        <v>139</v>
      </c>
      <c r="L731" t="s">
        <v>2763</v>
      </c>
      <c r="M731" t="s">
        <v>2764</v>
      </c>
      <c r="N731" t="s">
        <v>2765</v>
      </c>
      <c r="O731" t="s">
        <v>28</v>
      </c>
      <c r="P731">
        <v>0.65</v>
      </c>
      <c r="Q731">
        <v>6.61</v>
      </c>
      <c r="R731">
        <v>0.09</v>
      </c>
      <c r="S731">
        <v>2</v>
      </c>
      <c r="T731" t="s">
        <v>129</v>
      </c>
      <c r="U731" t="s">
        <v>139</v>
      </c>
      <c r="V731" t="s">
        <v>139</v>
      </c>
    </row>
    <row r="732" spans="1:22">
      <c r="A732" t="s">
        <v>2766</v>
      </c>
      <c r="B732">
        <v>44.142833299999999</v>
      </c>
      <c r="C732">
        <v>-114.3286667</v>
      </c>
      <c r="D732">
        <v>2.11</v>
      </c>
      <c r="E732">
        <v>1.73</v>
      </c>
      <c r="F732" t="s">
        <v>23</v>
      </c>
      <c r="G732">
        <v>11</v>
      </c>
      <c r="H732">
        <v>86</v>
      </c>
      <c r="I732">
        <v>0.58299999999999996</v>
      </c>
      <c r="J732">
        <v>0.19</v>
      </c>
      <c r="K732" t="s">
        <v>139</v>
      </c>
      <c r="L732" t="s">
        <v>2767</v>
      </c>
      <c r="M732" t="s">
        <v>2768</v>
      </c>
      <c r="N732" t="s">
        <v>2769</v>
      </c>
      <c r="O732" t="s">
        <v>28</v>
      </c>
      <c r="P732">
        <v>0.62</v>
      </c>
      <c r="Q732">
        <v>4.42</v>
      </c>
      <c r="R732">
        <v>0.20899999999999999</v>
      </c>
      <c r="S732">
        <v>7</v>
      </c>
      <c r="T732" t="s">
        <v>129</v>
      </c>
      <c r="U732" t="s">
        <v>139</v>
      </c>
      <c r="V732" t="s">
        <v>139</v>
      </c>
    </row>
    <row r="733" spans="1:22">
      <c r="A733" t="s">
        <v>2770</v>
      </c>
      <c r="B733">
        <v>61.273800000000001</v>
      </c>
      <c r="C733">
        <v>-149.92519999999999</v>
      </c>
      <c r="D733">
        <v>33.9</v>
      </c>
      <c r="E733">
        <v>2.1</v>
      </c>
      <c r="F733" t="s">
        <v>23</v>
      </c>
      <c r="J733">
        <v>0.9</v>
      </c>
      <c r="K733" t="s">
        <v>24</v>
      </c>
      <c r="L733" t="s">
        <v>2771</v>
      </c>
      <c r="M733" t="s">
        <v>2772</v>
      </c>
      <c r="N733" t="s">
        <v>2773</v>
      </c>
      <c r="O733" t="s">
        <v>28</v>
      </c>
      <c r="Q733">
        <v>0.2</v>
      </c>
      <c r="T733" t="s">
        <v>29</v>
      </c>
      <c r="U733" t="s">
        <v>24</v>
      </c>
      <c r="V733" t="s">
        <v>24</v>
      </c>
    </row>
    <row r="734" spans="1:22">
      <c r="A734" t="s">
        <v>2774</v>
      </c>
      <c r="B734">
        <v>37.64</v>
      </c>
      <c r="C734">
        <v>-118.8146667</v>
      </c>
      <c r="D734">
        <v>2.34</v>
      </c>
      <c r="E734">
        <v>1.04</v>
      </c>
      <c r="F734" t="s">
        <v>56</v>
      </c>
      <c r="G734">
        <v>20</v>
      </c>
      <c r="H734">
        <v>126</v>
      </c>
      <c r="I734">
        <v>1.6959999999999999E-2</v>
      </c>
      <c r="J734">
        <v>0.05</v>
      </c>
      <c r="K734" t="s">
        <v>66</v>
      </c>
      <c r="L734" t="s">
        <v>2775</v>
      </c>
      <c r="M734" t="s">
        <v>2776</v>
      </c>
      <c r="N734" t="s">
        <v>69</v>
      </c>
      <c r="O734" t="s">
        <v>28</v>
      </c>
      <c r="P734">
        <v>0.35</v>
      </c>
      <c r="Q734">
        <v>0.23</v>
      </c>
      <c r="R734">
        <v>0.30499999999999999</v>
      </c>
      <c r="S734">
        <v>19</v>
      </c>
      <c r="T734" t="s">
        <v>129</v>
      </c>
      <c r="U734" t="s">
        <v>66</v>
      </c>
      <c r="V734" t="s">
        <v>66</v>
      </c>
    </row>
    <row r="735" spans="1:22">
      <c r="A735" t="s">
        <v>2777</v>
      </c>
      <c r="B735">
        <v>33.488500000000002</v>
      </c>
      <c r="C735">
        <v>-116.7961667</v>
      </c>
      <c r="D735">
        <v>4.3499999999999996</v>
      </c>
      <c r="E735">
        <v>0.37</v>
      </c>
      <c r="F735" t="s">
        <v>23</v>
      </c>
      <c r="G735">
        <v>13</v>
      </c>
      <c r="H735">
        <v>84</v>
      </c>
      <c r="I735">
        <v>9.1109999999999997E-2</v>
      </c>
      <c r="J735">
        <v>0.21</v>
      </c>
      <c r="K735" t="s">
        <v>31</v>
      </c>
      <c r="L735" t="s">
        <v>2778</v>
      </c>
      <c r="M735" t="s">
        <v>2779</v>
      </c>
      <c r="N735" t="s">
        <v>566</v>
      </c>
      <c r="O735" t="s">
        <v>28</v>
      </c>
      <c r="P735">
        <v>0.48</v>
      </c>
      <c r="Q735">
        <v>1.32</v>
      </c>
      <c r="R735">
        <v>0.155</v>
      </c>
      <c r="S735">
        <v>5</v>
      </c>
      <c r="T735" t="s">
        <v>129</v>
      </c>
      <c r="U735" t="s">
        <v>31</v>
      </c>
      <c r="V735" t="s">
        <v>31</v>
      </c>
    </row>
    <row r="736" spans="1:22">
      <c r="A736" t="s">
        <v>2780</v>
      </c>
      <c r="B736">
        <v>61.476599999999998</v>
      </c>
      <c r="C736">
        <v>-149.94309999999999</v>
      </c>
      <c r="D736">
        <v>31.9</v>
      </c>
      <c r="E736">
        <v>2.1</v>
      </c>
      <c r="F736" t="s">
        <v>23</v>
      </c>
      <c r="J736">
        <v>0.57999999999999996</v>
      </c>
      <c r="K736" t="s">
        <v>24</v>
      </c>
      <c r="L736" t="s">
        <v>2781</v>
      </c>
      <c r="M736" t="s">
        <v>2782</v>
      </c>
      <c r="N736" t="s">
        <v>2783</v>
      </c>
      <c r="O736" t="s">
        <v>28</v>
      </c>
      <c r="Q736">
        <v>0.1</v>
      </c>
      <c r="T736" t="s">
        <v>29</v>
      </c>
      <c r="U736" t="s">
        <v>24</v>
      </c>
      <c r="V736" t="s">
        <v>24</v>
      </c>
    </row>
    <row r="737" spans="1:22">
      <c r="A737" t="s">
        <v>2784</v>
      </c>
      <c r="B737">
        <v>37.296500000000002</v>
      </c>
      <c r="C737">
        <v>-119.9856667</v>
      </c>
      <c r="D737">
        <v>23.8</v>
      </c>
      <c r="E737">
        <v>2</v>
      </c>
      <c r="F737" t="s">
        <v>56</v>
      </c>
      <c r="G737">
        <v>6</v>
      </c>
      <c r="H737">
        <v>142</v>
      </c>
      <c r="I737">
        <v>0.2286</v>
      </c>
      <c r="J737">
        <v>0.11</v>
      </c>
      <c r="K737" t="s">
        <v>66</v>
      </c>
      <c r="L737" t="s">
        <v>2785</v>
      </c>
      <c r="M737" t="s">
        <v>2786</v>
      </c>
      <c r="N737" t="s">
        <v>2787</v>
      </c>
      <c r="O737" t="s">
        <v>28</v>
      </c>
      <c r="P737">
        <v>0.48</v>
      </c>
      <c r="Q737">
        <v>0.97</v>
      </c>
      <c r="R737">
        <v>0.26400000000000001</v>
      </c>
      <c r="S737">
        <v>6</v>
      </c>
      <c r="T737" t="s">
        <v>129</v>
      </c>
      <c r="U737" t="s">
        <v>66</v>
      </c>
      <c r="V737" t="s">
        <v>66</v>
      </c>
    </row>
    <row r="738" spans="1:22">
      <c r="A738" t="s">
        <v>2788</v>
      </c>
      <c r="B738">
        <v>33.483333299999998</v>
      </c>
      <c r="C738">
        <v>-116.7931667</v>
      </c>
      <c r="D738">
        <v>3.87</v>
      </c>
      <c r="E738">
        <v>1.05</v>
      </c>
      <c r="F738" t="s">
        <v>23</v>
      </c>
      <c r="G738">
        <v>42</v>
      </c>
      <c r="H738">
        <v>39</v>
      </c>
      <c r="I738">
        <v>2.9579999999999999E-2</v>
      </c>
      <c r="J738">
        <v>0.19</v>
      </c>
      <c r="K738" t="s">
        <v>31</v>
      </c>
      <c r="L738" t="s">
        <v>2789</v>
      </c>
      <c r="M738" t="s">
        <v>2790</v>
      </c>
      <c r="N738" t="s">
        <v>566</v>
      </c>
      <c r="O738" t="s">
        <v>28</v>
      </c>
      <c r="P738">
        <v>0.19</v>
      </c>
      <c r="Q738">
        <v>0.56000000000000005</v>
      </c>
      <c r="R738">
        <v>0.18</v>
      </c>
      <c r="S738">
        <v>28</v>
      </c>
      <c r="T738" t="s">
        <v>29</v>
      </c>
      <c r="U738" t="s">
        <v>31</v>
      </c>
      <c r="V738" t="s">
        <v>31</v>
      </c>
    </row>
    <row r="739" spans="1:22">
      <c r="A739" t="s">
        <v>2791</v>
      </c>
      <c r="B739">
        <v>56.359200000000001</v>
      </c>
      <c r="C739">
        <v>-153.99780000000001</v>
      </c>
      <c r="D739">
        <v>28.5</v>
      </c>
      <c r="E739">
        <v>3.4</v>
      </c>
      <c r="F739" t="s">
        <v>23</v>
      </c>
      <c r="J739">
        <v>0.81</v>
      </c>
      <c r="K739" t="s">
        <v>24</v>
      </c>
      <c r="L739" t="s">
        <v>2792</v>
      </c>
      <c r="M739" t="s">
        <v>2793</v>
      </c>
      <c r="N739" t="s">
        <v>2794</v>
      </c>
      <c r="O739" t="s">
        <v>28</v>
      </c>
      <c r="Q739">
        <v>0.2</v>
      </c>
      <c r="T739" t="s">
        <v>129</v>
      </c>
      <c r="U739" t="s">
        <v>24</v>
      </c>
      <c r="V739" t="s">
        <v>24</v>
      </c>
    </row>
    <row r="740" spans="1:22">
      <c r="A740" t="s">
        <v>2795</v>
      </c>
      <c r="B740">
        <v>14.044600000000001</v>
      </c>
      <c r="C740">
        <v>144.7296</v>
      </c>
      <c r="D740">
        <v>189.36</v>
      </c>
      <c r="E740">
        <v>4.4000000000000004</v>
      </c>
      <c r="F740" t="s">
        <v>139</v>
      </c>
      <c r="H740">
        <v>99</v>
      </c>
      <c r="I740">
        <v>0.47199999999999998</v>
      </c>
      <c r="J740">
        <v>1.1100000000000001</v>
      </c>
      <c r="K740" t="s">
        <v>169</v>
      </c>
      <c r="L740" t="s">
        <v>2796</v>
      </c>
      <c r="M740" t="s">
        <v>2797</v>
      </c>
      <c r="N740" t="s">
        <v>2798</v>
      </c>
      <c r="O740" t="s">
        <v>28</v>
      </c>
      <c r="P740">
        <v>14</v>
      </c>
      <c r="Q740">
        <v>7.5</v>
      </c>
      <c r="R740">
        <v>8.2000000000000003E-2</v>
      </c>
      <c r="S740">
        <v>43</v>
      </c>
      <c r="T740" t="s">
        <v>129</v>
      </c>
      <c r="U740" t="s">
        <v>169</v>
      </c>
      <c r="V740" t="s">
        <v>169</v>
      </c>
    </row>
    <row r="741" spans="1:22">
      <c r="A741" t="s">
        <v>2799</v>
      </c>
      <c r="B741">
        <v>67.978800000000007</v>
      </c>
      <c r="C741">
        <v>-152.91499999999999</v>
      </c>
      <c r="D741">
        <v>33.4</v>
      </c>
      <c r="E741">
        <v>2.4</v>
      </c>
      <c r="F741" t="s">
        <v>23</v>
      </c>
      <c r="J741">
        <v>0.75</v>
      </c>
      <c r="K741" t="s">
        <v>24</v>
      </c>
      <c r="L741" t="s">
        <v>2800</v>
      </c>
      <c r="M741" t="s">
        <v>2801</v>
      </c>
      <c r="N741" t="s">
        <v>2802</v>
      </c>
      <c r="O741" t="s">
        <v>28</v>
      </c>
      <c r="Q741">
        <v>5.7</v>
      </c>
      <c r="T741" t="s">
        <v>29</v>
      </c>
      <c r="U741" t="s">
        <v>24</v>
      </c>
      <c r="V741" t="s">
        <v>24</v>
      </c>
    </row>
    <row r="742" spans="1:22">
      <c r="A742" t="s">
        <v>2803</v>
      </c>
      <c r="B742">
        <v>38.820499400000003</v>
      </c>
      <c r="C742">
        <v>-122.7876663</v>
      </c>
      <c r="D742">
        <v>0.49</v>
      </c>
      <c r="E742">
        <v>1.01</v>
      </c>
      <c r="F742" t="s">
        <v>56</v>
      </c>
      <c r="G742">
        <v>9</v>
      </c>
      <c r="H742">
        <v>127</v>
      </c>
      <c r="I742">
        <v>1.7069999999999998E-2</v>
      </c>
      <c r="J742">
        <v>0.03</v>
      </c>
      <c r="K742" t="s">
        <v>66</v>
      </c>
      <c r="L742" t="s">
        <v>2804</v>
      </c>
      <c r="M742" t="s">
        <v>2805</v>
      </c>
      <c r="N742" t="s">
        <v>2672</v>
      </c>
      <c r="O742" t="s">
        <v>28</v>
      </c>
      <c r="P742">
        <v>0.3</v>
      </c>
      <c r="Q742">
        <v>0.84</v>
      </c>
      <c r="S742">
        <v>1</v>
      </c>
      <c r="T742" t="s">
        <v>29</v>
      </c>
      <c r="U742" t="s">
        <v>66</v>
      </c>
      <c r="V742" t="s">
        <v>66</v>
      </c>
    </row>
    <row r="743" spans="1:22">
      <c r="A743" t="s">
        <v>2806</v>
      </c>
      <c r="B743">
        <v>47.365166700000003</v>
      </c>
      <c r="C743">
        <v>-112.9211667</v>
      </c>
      <c r="D743">
        <v>10.220000000000001</v>
      </c>
      <c r="E743">
        <v>0.96</v>
      </c>
      <c r="F743" t="s">
        <v>56</v>
      </c>
      <c r="G743">
        <v>12</v>
      </c>
      <c r="H743">
        <v>187</v>
      </c>
      <c r="I743">
        <v>0.44800000000000001</v>
      </c>
      <c r="J743">
        <v>0.17</v>
      </c>
      <c r="K743" t="s">
        <v>139</v>
      </c>
      <c r="L743" t="s">
        <v>2807</v>
      </c>
      <c r="M743" t="s">
        <v>2808</v>
      </c>
      <c r="N743" t="s">
        <v>2809</v>
      </c>
      <c r="O743" t="s">
        <v>28</v>
      </c>
      <c r="P743">
        <v>1</v>
      </c>
      <c r="Q743">
        <v>1.4</v>
      </c>
      <c r="R743">
        <v>0.112</v>
      </c>
      <c r="S743">
        <v>7</v>
      </c>
      <c r="T743" t="s">
        <v>129</v>
      </c>
      <c r="U743" t="s">
        <v>139</v>
      </c>
      <c r="V743" t="s">
        <v>139</v>
      </c>
    </row>
    <row r="744" spans="1:22">
      <c r="A744" t="s">
        <v>2810</v>
      </c>
      <c r="B744">
        <v>69.654499999999999</v>
      </c>
      <c r="C744">
        <v>-144.39420000000001</v>
      </c>
      <c r="D744">
        <v>10</v>
      </c>
      <c r="E744">
        <v>2.2999999999999998</v>
      </c>
      <c r="F744" t="s">
        <v>23</v>
      </c>
      <c r="H744">
        <v>179</v>
      </c>
      <c r="I744">
        <v>0.24</v>
      </c>
      <c r="J744">
        <v>0.65</v>
      </c>
      <c r="K744" t="s">
        <v>169</v>
      </c>
      <c r="L744" t="s">
        <v>2811</v>
      </c>
      <c r="M744" t="s">
        <v>2812</v>
      </c>
      <c r="N744" t="s">
        <v>2813</v>
      </c>
      <c r="O744" t="s">
        <v>28</v>
      </c>
      <c r="P744">
        <v>4.5999999999999996</v>
      </c>
      <c r="Q744">
        <v>2</v>
      </c>
      <c r="R744">
        <v>5.0999999999999997E-2</v>
      </c>
      <c r="S744">
        <v>50</v>
      </c>
      <c r="T744" t="s">
        <v>129</v>
      </c>
      <c r="U744" t="s">
        <v>169</v>
      </c>
      <c r="V744" t="s">
        <v>169</v>
      </c>
    </row>
    <row r="745" spans="1:22">
      <c r="A745" t="s">
        <v>2814</v>
      </c>
      <c r="B745">
        <v>45.855333299999998</v>
      </c>
      <c r="C745">
        <v>-111.33150000000001</v>
      </c>
      <c r="D745">
        <v>5.93</v>
      </c>
      <c r="E745">
        <v>0.25</v>
      </c>
      <c r="F745" t="s">
        <v>23</v>
      </c>
      <c r="G745">
        <v>4</v>
      </c>
      <c r="H745">
        <v>203</v>
      </c>
      <c r="I745">
        <v>0.30599999999999999</v>
      </c>
      <c r="J745">
        <v>7.0000000000000007E-2</v>
      </c>
      <c r="K745" t="s">
        <v>139</v>
      </c>
      <c r="L745" t="s">
        <v>2815</v>
      </c>
      <c r="M745" t="s">
        <v>2816</v>
      </c>
      <c r="N745" t="s">
        <v>2817</v>
      </c>
      <c r="O745" t="s">
        <v>28</v>
      </c>
      <c r="P745">
        <v>2.94</v>
      </c>
      <c r="Q745">
        <v>31.61</v>
      </c>
      <c r="S745">
        <v>0</v>
      </c>
      <c r="T745" t="s">
        <v>129</v>
      </c>
      <c r="U745" t="s">
        <v>139</v>
      </c>
      <c r="V745" t="s">
        <v>139</v>
      </c>
    </row>
    <row r="746" spans="1:22">
      <c r="A746" t="s">
        <v>2818</v>
      </c>
      <c r="B746">
        <v>45.856499999999997</v>
      </c>
      <c r="C746">
        <v>-111.3351667</v>
      </c>
      <c r="D746">
        <v>2.83</v>
      </c>
      <c r="E746">
        <v>0.71</v>
      </c>
      <c r="F746" t="s">
        <v>23</v>
      </c>
      <c r="G746">
        <v>6</v>
      </c>
      <c r="H746">
        <v>203</v>
      </c>
      <c r="I746">
        <v>0.30599999999999999</v>
      </c>
      <c r="J746">
        <v>0.24</v>
      </c>
      <c r="K746" t="s">
        <v>139</v>
      </c>
      <c r="L746" t="s">
        <v>2819</v>
      </c>
      <c r="M746" t="s">
        <v>2820</v>
      </c>
      <c r="N746" t="s">
        <v>2821</v>
      </c>
      <c r="O746" t="s">
        <v>28</v>
      </c>
      <c r="P746">
        <v>2.1800000000000002</v>
      </c>
      <c r="Q746">
        <v>7</v>
      </c>
      <c r="R746">
        <v>0.34499999999999997</v>
      </c>
      <c r="S746">
        <v>2</v>
      </c>
      <c r="T746" t="s">
        <v>129</v>
      </c>
      <c r="U746" t="s">
        <v>139</v>
      </c>
      <c r="V746" t="s">
        <v>139</v>
      </c>
    </row>
    <row r="747" spans="1:22">
      <c r="A747" t="s">
        <v>2822</v>
      </c>
      <c r="B747">
        <v>36.603500400000001</v>
      </c>
      <c r="C747">
        <v>-121.14167019999999</v>
      </c>
      <c r="D747">
        <v>8.93</v>
      </c>
      <c r="E747">
        <v>1.38</v>
      </c>
      <c r="F747" t="s">
        <v>56</v>
      </c>
      <c r="G747">
        <v>11</v>
      </c>
      <c r="H747">
        <v>134</v>
      </c>
      <c r="I747">
        <v>4.4049999999999999E-2</v>
      </c>
      <c r="J747">
        <v>0.12</v>
      </c>
      <c r="K747" t="s">
        <v>66</v>
      </c>
      <c r="L747" t="s">
        <v>2823</v>
      </c>
      <c r="M747" t="s">
        <v>2824</v>
      </c>
      <c r="N747" t="s">
        <v>2825</v>
      </c>
      <c r="O747" t="s">
        <v>28</v>
      </c>
      <c r="P747">
        <v>0.61</v>
      </c>
      <c r="Q747">
        <v>1.36</v>
      </c>
      <c r="R747">
        <v>0.19</v>
      </c>
      <c r="S747">
        <v>6</v>
      </c>
      <c r="T747" t="s">
        <v>29</v>
      </c>
      <c r="U747" t="s">
        <v>66</v>
      </c>
      <c r="V747" t="s">
        <v>66</v>
      </c>
    </row>
    <row r="748" spans="1:22">
      <c r="A748" t="s">
        <v>2826</v>
      </c>
      <c r="B748">
        <v>17.855599999999999</v>
      </c>
      <c r="C748">
        <v>-67.007000000000005</v>
      </c>
      <c r="D748">
        <v>16</v>
      </c>
      <c r="E748">
        <v>1.67</v>
      </c>
      <c r="F748" t="s">
        <v>56</v>
      </c>
      <c r="G748">
        <v>3</v>
      </c>
      <c r="H748">
        <v>340</v>
      </c>
      <c r="I748">
        <v>0.1198</v>
      </c>
      <c r="J748">
        <v>0.09</v>
      </c>
      <c r="K748" t="s">
        <v>225</v>
      </c>
      <c r="L748" t="s">
        <v>2827</v>
      </c>
      <c r="M748" t="s">
        <v>2828</v>
      </c>
      <c r="N748" t="s">
        <v>2829</v>
      </c>
      <c r="O748" t="s">
        <v>28</v>
      </c>
      <c r="P748">
        <v>2.0699999999999998</v>
      </c>
      <c r="Q748">
        <v>0.85</v>
      </c>
      <c r="R748">
        <v>0.22</v>
      </c>
      <c r="S748">
        <v>2</v>
      </c>
      <c r="T748" t="s">
        <v>129</v>
      </c>
      <c r="U748" t="s">
        <v>225</v>
      </c>
      <c r="V748" t="s">
        <v>225</v>
      </c>
    </row>
    <row r="749" spans="1:22">
      <c r="A749" t="s">
        <v>2830</v>
      </c>
      <c r="B749">
        <v>-10.5152</v>
      </c>
      <c r="C749">
        <v>108.52509999999999</v>
      </c>
      <c r="D749">
        <v>10</v>
      </c>
      <c r="E749">
        <v>4.9000000000000004</v>
      </c>
      <c r="F749" t="s">
        <v>139</v>
      </c>
      <c r="H749">
        <v>63</v>
      </c>
      <c r="I749">
        <v>2.8250000000000002</v>
      </c>
      <c r="J749">
        <v>0.98</v>
      </c>
      <c r="K749" t="s">
        <v>169</v>
      </c>
      <c r="L749" t="s">
        <v>2831</v>
      </c>
      <c r="M749" t="s">
        <v>2832</v>
      </c>
      <c r="N749" t="s">
        <v>2833</v>
      </c>
      <c r="O749" t="s">
        <v>28</v>
      </c>
      <c r="P749">
        <v>5.3</v>
      </c>
      <c r="Q749">
        <v>1.7</v>
      </c>
      <c r="R749">
        <v>7.1999999999999995E-2</v>
      </c>
      <c r="S749">
        <v>61</v>
      </c>
      <c r="T749" t="s">
        <v>129</v>
      </c>
      <c r="U749" t="s">
        <v>169</v>
      </c>
      <c r="V749" t="s">
        <v>169</v>
      </c>
    </row>
    <row r="750" spans="1:22">
      <c r="A750" t="s">
        <v>2834</v>
      </c>
      <c r="B750">
        <v>34.176333300000003</v>
      </c>
      <c r="C750">
        <v>-117.343</v>
      </c>
      <c r="D750">
        <v>8.23</v>
      </c>
      <c r="E750">
        <v>1.23</v>
      </c>
      <c r="F750" t="s">
        <v>23</v>
      </c>
      <c r="G750">
        <v>31</v>
      </c>
      <c r="H750">
        <v>53</v>
      </c>
      <c r="I750">
        <v>3.5610000000000003E-2</v>
      </c>
      <c r="J750">
        <v>0.17</v>
      </c>
      <c r="K750" t="s">
        <v>31</v>
      </c>
      <c r="L750" t="s">
        <v>2835</v>
      </c>
      <c r="M750" t="s">
        <v>2836</v>
      </c>
      <c r="N750" t="s">
        <v>2837</v>
      </c>
      <c r="O750" t="s">
        <v>28</v>
      </c>
      <c r="P750">
        <v>0.25</v>
      </c>
      <c r="Q750">
        <v>0.54</v>
      </c>
      <c r="R750">
        <v>0.218</v>
      </c>
      <c r="S750">
        <v>28</v>
      </c>
      <c r="T750" t="s">
        <v>129</v>
      </c>
      <c r="U750" t="s">
        <v>31</v>
      </c>
      <c r="V750" t="s">
        <v>31</v>
      </c>
    </row>
    <row r="751" spans="1:22">
      <c r="A751" t="s">
        <v>2838</v>
      </c>
      <c r="B751">
        <v>34.178166699999998</v>
      </c>
      <c r="C751">
        <v>-117.3446667</v>
      </c>
      <c r="D751">
        <v>8.8800000000000008</v>
      </c>
      <c r="E751">
        <v>2.5</v>
      </c>
      <c r="F751" t="s">
        <v>23</v>
      </c>
      <c r="G751">
        <v>110</v>
      </c>
      <c r="H751">
        <v>25</v>
      </c>
      <c r="I751">
        <v>3.3320000000000002E-2</v>
      </c>
      <c r="J751">
        <v>0.15</v>
      </c>
      <c r="K751" t="s">
        <v>31</v>
      </c>
      <c r="L751" t="s">
        <v>2839</v>
      </c>
      <c r="M751" t="s">
        <v>2840</v>
      </c>
      <c r="N751" t="s">
        <v>2231</v>
      </c>
      <c r="O751" t="s">
        <v>28</v>
      </c>
      <c r="P751">
        <v>0.1</v>
      </c>
      <c r="Q751">
        <v>0.21</v>
      </c>
      <c r="R751">
        <v>0.192</v>
      </c>
      <c r="S751">
        <v>23</v>
      </c>
      <c r="T751" t="s">
        <v>129</v>
      </c>
      <c r="U751" t="s">
        <v>31</v>
      </c>
      <c r="V751" t="s">
        <v>31</v>
      </c>
    </row>
    <row r="752" spans="1:22">
      <c r="A752" t="s">
        <v>2841</v>
      </c>
      <c r="B752">
        <v>38.806499500000001</v>
      </c>
      <c r="C752">
        <v>-122.7734985</v>
      </c>
      <c r="D752">
        <v>1.63</v>
      </c>
      <c r="E752">
        <v>1.17</v>
      </c>
      <c r="F752" t="s">
        <v>56</v>
      </c>
      <c r="G752">
        <v>17</v>
      </c>
      <c r="H752">
        <v>49</v>
      </c>
      <c r="I752">
        <v>8.7799999999999996E-3</v>
      </c>
      <c r="J752">
        <v>0.03</v>
      </c>
      <c r="K752" t="s">
        <v>66</v>
      </c>
      <c r="L752" t="s">
        <v>2842</v>
      </c>
      <c r="M752" t="s">
        <v>2843</v>
      </c>
      <c r="N752" t="s">
        <v>2844</v>
      </c>
      <c r="O752" t="s">
        <v>28</v>
      </c>
      <c r="P752">
        <v>0.2</v>
      </c>
      <c r="Q752">
        <v>0.4</v>
      </c>
      <c r="R752">
        <v>0.08</v>
      </c>
      <c r="S752">
        <v>5</v>
      </c>
      <c r="T752" t="s">
        <v>29</v>
      </c>
      <c r="U752" t="s">
        <v>66</v>
      </c>
      <c r="V752" t="s">
        <v>66</v>
      </c>
    </row>
    <row r="753" spans="1:22">
      <c r="A753" t="s">
        <v>2845</v>
      </c>
      <c r="B753">
        <v>5.3472999999999997</v>
      </c>
      <c r="C753">
        <v>94.554699999999997</v>
      </c>
      <c r="D753">
        <v>40.200000000000003</v>
      </c>
      <c r="E753">
        <v>4.9000000000000004</v>
      </c>
      <c r="F753" t="s">
        <v>381</v>
      </c>
      <c r="H753">
        <v>136</v>
      </c>
      <c r="I753">
        <v>2.3849999999999998</v>
      </c>
      <c r="J753">
        <v>0.92</v>
      </c>
      <c r="K753" t="s">
        <v>169</v>
      </c>
      <c r="L753" t="s">
        <v>2846</v>
      </c>
      <c r="M753" t="s">
        <v>2847</v>
      </c>
      <c r="N753" t="s">
        <v>2848</v>
      </c>
      <c r="O753" t="s">
        <v>28</v>
      </c>
      <c r="P753">
        <v>7.2</v>
      </c>
      <c r="Q753">
        <v>5.6</v>
      </c>
      <c r="R753">
        <v>7.4999999999999997E-2</v>
      </c>
      <c r="S753">
        <v>17</v>
      </c>
      <c r="T753" t="s">
        <v>129</v>
      </c>
      <c r="U753" t="s">
        <v>169</v>
      </c>
      <c r="V753" t="s">
        <v>169</v>
      </c>
    </row>
    <row r="754" spans="1:22">
      <c r="A754" t="s">
        <v>2849</v>
      </c>
      <c r="B754">
        <v>36.799999999999997</v>
      </c>
      <c r="C754">
        <v>-112.76816669999999</v>
      </c>
      <c r="D754">
        <v>10.33</v>
      </c>
      <c r="E754">
        <v>1.77</v>
      </c>
      <c r="F754" t="s">
        <v>56</v>
      </c>
      <c r="G754">
        <v>5</v>
      </c>
      <c r="H754">
        <v>167</v>
      </c>
      <c r="I754">
        <v>0.2205</v>
      </c>
      <c r="J754">
        <v>0.1</v>
      </c>
      <c r="K754" t="s">
        <v>160</v>
      </c>
      <c r="L754" t="s">
        <v>2850</v>
      </c>
      <c r="M754" t="s">
        <v>2851</v>
      </c>
      <c r="N754" t="s">
        <v>2852</v>
      </c>
      <c r="O754" t="s">
        <v>28</v>
      </c>
      <c r="P754">
        <v>0.81</v>
      </c>
      <c r="Q754">
        <v>3.43</v>
      </c>
      <c r="R754">
        <v>0.35799999999999998</v>
      </c>
      <c r="S754">
        <v>3</v>
      </c>
      <c r="T754" t="s">
        <v>129</v>
      </c>
      <c r="U754" t="s">
        <v>160</v>
      </c>
      <c r="V754" t="s">
        <v>160</v>
      </c>
    </row>
    <row r="755" spans="1:22">
      <c r="A755" t="s">
        <v>2853</v>
      </c>
      <c r="B755">
        <v>34.759099999999997</v>
      </c>
      <c r="C755">
        <v>23.840800000000002</v>
      </c>
      <c r="D755">
        <v>10</v>
      </c>
      <c r="E755">
        <v>4.8</v>
      </c>
      <c r="F755" t="s">
        <v>139</v>
      </c>
      <c r="H755">
        <v>72</v>
      </c>
      <c r="I755">
        <v>1.0089999999999999</v>
      </c>
      <c r="J755">
        <v>1.07</v>
      </c>
      <c r="K755" t="s">
        <v>169</v>
      </c>
      <c r="L755" t="s">
        <v>2854</v>
      </c>
      <c r="M755" t="s">
        <v>2855</v>
      </c>
      <c r="N755" t="s">
        <v>2856</v>
      </c>
      <c r="O755" t="s">
        <v>28</v>
      </c>
      <c r="P755">
        <v>4.2</v>
      </c>
      <c r="Q755">
        <v>1.8</v>
      </c>
      <c r="R755">
        <v>7.0999999999999994E-2</v>
      </c>
      <c r="S755">
        <v>61</v>
      </c>
      <c r="T755" t="s">
        <v>129</v>
      </c>
      <c r="U755" t="s">
        <v>169</v>
      </c>
      <c r="V755" t="s">
        <v>169</v>
      </c>
    </row>
    <row r="756" spans="1:22">
      <c r="A756" t="s">
        <v>2857</v>
      </c>
      <c r="B756">
        <v>33.500666699999996</v>
      </c>
      <c r="C756">
        <v>-116.7945</v>
      </c>
      <c r="D756">
        <v>6.21</v>
      </c>
      <c r="E756">
        <v>1.05</v>
      </c>
      <c r="F756" t="s">
        <v>23</v>
      </c>
      <c r="G756">
        <v>36</v>
      </c>
      <c r="H756">
        <v>34</v>
      </c>
      <c r="I756">
        <v>1.265E-2</v>
      </c>
      <c r="J756">
        <v>0.14000000000000001</v>
      </c>
      <c r="K756" t="s">
        <v>31</v>
      </c>
      <c r="L756" t="s">
        <v>2858</v>
      </c>
      <c r="M756" t="s">
        <v>2859</v>
      </c>
      <c r="N756" t="s">
        <v>329</v>
      </c>
      <c r="O756" t="s">
        <v>28</v>
      </c>
      <c r="P756">
        <v>0.15</v>
      </c>
      <c r="Q756">
        <v>0.54</v>
      </c>
      <c r="R756">
        <v>0.13600000000000001</v>
      </c>
      <c r="S756">
        <v>26</v>
      </c>
      <c r="T756" t="s">
        <v>129</v>
      </c>
      <c r="U756" t="s">
        <v>31</v>
      </c>
      <c r="V756" t="s">
        <v>31</v>
      </c>
    </row>
    <row r="757" spans="1:22">
      <c r="A757" t="s">
        <v>2860</v>
      </c>
      <c r="B757">
        <v>18.218499999999999</v>
      </c>
      <c r="C757">
        <v>-67.087800000000001</v>
      </c>
      <c r="D757">
        <v>77</v>
      </c>
      <c r="E757">
        <v>2.5</v>
      </c>
      <c r="F757" t="s">
        <v>56</v>
      </c>
      <c r="G757">
        <v>11</v>
      </c>
      <c r="H757">
        <v>169</v>
      </c>
      <c r="I757">
        <v>4.2799999999999998E-2</v>
      </c>
      <c r="J757">
        <v>0.08</v>
      </c>
      <c r="K757" t="s">
        <v>225</v>
      </c>
      <c r="L757" t="s">
        <v>2861</v>
      </c>
      <c r="M757" t="s">
        <v>2862</v>
      </c>
      <c r="N757" t="s">
        <v>2863</v>
      </c>
      <c r="O757" t="s">
        <v>28</v>
      </c>
      <c r="P757">
        <v>0.61</v>
      </c>
      <c r="Q757">
        <v>0.64</v>
      </c>
      <c r="R757">
        <v>0.47</v>
      </c>
      <c r="S757">
        <v>9</v>
      </c>
      <c r="T757" t="s">
        <v>129</v>
      </c>
      <c r="U757" t="s">
        <v>225</v>
      </c>
      <c r="V757" t="s">
        <v>225</v>
      </c>
    </row>
    <row r="758" spans="1:22">
      <c r="A758" t="s">
        <v>2864</v>
      </c>
      <c r="B758">
        <v>33.676333300000003</v>
      </c>
      <c r="C758">
        <v>-116.74666670000001</v>
      </c>
      <c r="D758">
        <v>13.35</v>
      </c>
      <c r="E758">
        <v>0.75</v>
      </c>
      <c r="F758" t="s">
        <v>23</v>
      </c>
      <c r="G758">
        <v>19</v>
      </c>
      <c r="H758">
        <v>118</v>
      </c>
      <c r="I758">
        <v>4.4060000000000002E-2</v>
      </c>
      <c r="J758">
        <v>0.13</v>
      </c>
      <c r="K758" t="s">
        <v>31</v>
      </c>
      <c r="L758" t="s">
        <v>2865</v>
      </c>
      <c r="M758" t="s">
        <v>2866</v>
      </c>
      <c r="N758" t="s">
        <v>2867</v>
      </c>
      <c r="O758" t="s">
        <v>28</v>
      </c>
      <c r="P758">
        <v>0.43</v>
      </c>
      <c r="Q758">
        <v>0.67</v>
      </c>
      <c r="R758">
        <v>0.10199999999999999</v>
      </c>
      <c r="S758">
        <v>12</v>
      </c>
      <c r="T758" t="s">
        <v>129</v>
      </c>
      <c r="U758" t="s">
        <v>31</v>
      </c>
      <c r="V758" t="s">
        <v>31</v>
      </c>
    </row>
    <row r="759" spans="1:22">
      <c r="A759" t="s">
        <v>2868</v>
      </c>
      <c r="B759">
        <v>55.844700000000003</v>
      </c>
      <c r="C759">
        <v>-149.3305</v>
      </c>
      <c r="D759">
        <v>6.92</v>
      </c>
      <c r="E759">
        <v>3.9</v>
      </c>
      <c r="F759" t="s">
        <v>139</v>
      </c>
      <c r="H759">
        <v>163</v>
      </c>
      <c r="I759">
        <v>2.64</v>
      </c>
      <c r="J759">
        <v>0.63</v>
      </c>
      <c r="K759" t="s">
        <v>169</v>
      </c>
      <c r="L759" t="s">
        <v>2869</v>
      </c>
      <c r="M759" t="s">
        <v>2870</v>
      </c>
      <c r="N759" t="s">
        <v>2871</v>
      </c>
      <c r="O759" t="s">
        <v>28</v>
      </c>
      <c r="P759">
        <v>4.7</v>
      </c>
      <c r="Q759">
        <v>7.7</v>
      </c>
      <c r="R759">
        <v>0.16300000000000001</v>
      </c>
      <c r="S759">
        <v>10</v>
      </c>
      <c r="T759" t="s">
        <v>129</v>
      </c>
      <c r="U759" t="s">
        <v>169</v>
      </c>
      <c r="V759" t="s">
        <v>169</v>
      </c>
    </row>
    <row r="760" spans="1:22">
      <c r="A760" t="s">
        <v>2872</v>
      </c>
      <c r="B760">
        <v>44.8705</v>
      </c>
      <c r="C760">
        <v>-111.5198333</v>
      </c>
      <c r="D760">
        <v>10.49</v>
      </c>
      <c r="E760">
        <v>0.37</v>
      </c>
      <c r="F760" t="s">
        <v>23</v>
      </c>
      <c r="G760">
        <v>4</v>
      </c>
      <c r="H760">
        <v>237</v>
      </c>
      <c r="I760">
        <v>7.4999999999999997E-2</v>
      </c>
      <c r="J760">
        <v>0.13</v>
      </c>
      <c r="K760" t="s">
        <v>139</v>
      </c>
      <c r="L760" t="s">
        <v>2873</v>
      </c>
      <c r="M760" t="s">
        <v>2874</v>
      </c>
      <c r="N760" t="s">
        <v>2875</v>
      </c>
      <c r="O760" t="s">
        <v>28</v>
      </c>
      <c r="P760">
        <v>3.88</v>
      </c>
      <c r="Q760">
        <v>0.94</v>
      </c>
      <c r="R760">
        <v>0.379</v>
      </c>
      <c r="S760">
        <v>2</v>
      </c>
      <c r="T760" t="s">
        <v>129</v>
      </c>
      <c r="U760" t="s">
        <v>139</v>
      </c>
      <c r="V760" t="s">
        <v>139</v>
      </c>
    </row>
    <row r="761" spans="1:22">
      <c r="A761" t="s">
        <v>2876</v>
      </c>
      <c r="B761">
        <v>69.702299999999994</v>
      </c>
      <c r="C761">
        <v>-144.2319</v>
      </c>
      <c r="D761">
        <v>17.899999999999999</v>
      </c>
      <c r="E761">
        <v>2.8</v>
      </c>
      <c r="F761" t="s">
        <v>23</v>
      </c>
      <c r="J761">
        <v>0.97</v>
      </c>
      <c r="K761" t="s">
        <v>24</v>
      </c>
      <c r="L761" t="s">
        <v>2877</v>
      </c>
      <c r="M761" t="s">
        <v>2878</v>
      </c>
      <c r="N761" t="s">
        <v>2879</v>
      </c>
      <c r="O761" t="s">
        <v>28</v>
      </c>
      <c r="Q761">
        <v>0.5</v>
      </c>
      <c r="T761" t="s">
        <v>29</v>
      </c>
      <c r="U761" t="s">
        <v>24</v>
      </c>
      <c r="V761" t="s">
        <v>24</v>
      </c>
    </row>
    <row r="762" spans="1:22">
      <c r="A762" t="s">
        <v>2880</v>
      </c>
      <c r="B762">
        <v>36.923999999999999</v>
      </c>
      <c r="C762">
        <v>-117.6739</v>
      </c>
      <c r="D762">
        <v>1.2</v>
      </c>
      <c r="E762">
        <v>1.1000000000000001</v>
      </c>
      <c r="F762" t="s">
        <v>23</v>
      </c>
      <c r="G762">
        <v>14</v>
      </c>
      <c r="H762">
        <v>168.15</v>
      </c>
      <c r="I762">
        <v>0.25600000000000001</v>
      </c>
      <c r="J762">
        <v>0.1188</v>
      </c>
      <c r="K762" t="s">
        <v>82</v>
      </c>
      <c r="L762" t="s">
        <v>2881</v>
      </c>
      <c r="M762" t="s">
        <v>2882</v>
      </c>
      <c r="N762" t="s">
        <v>2883</v>
      </c>
      <c r="O762" t="s">
        <v>28</v>
      </c>
      <c r="Q762">
        <v>2.6</v>
      </c>
      <c r="R762">
        <v>0.44</v>
      </c>
      <c r="S762">
        <v>9</v>
      </c>
      <c r="T762" t="s">
        <v>129</v>
      </c>
      <c r="U762" t="s">
        <v>82</v>
      </c>
      <c r="V762" t="s">
        <v>82</v>
      </c>
    </row>
    <row r="763" spans="1:22">
      <c r="A763" t="s">
        <v>2884</v>
      </c>
      <c r="B763">
        <v>33.506166700000001</v>
      </c>
      <c r="C763">
        <v>-116.79783329999999</v>
      </c>
      <c r="D763">
        <v>4.28</v>
      </c>
      <c r="E763">
        <v>0.35</v>
      </c>
      <c r="F763" t="s">
        <v>23</v>
      </c>
      <c r="G763">
        <v>18</v>
      </c>
      <c r="H763">
        <v>63</v>
      </c>
      <c r="I763">
        <v>7.7759999999999996E-2</v>
      </c>
      <c r="J763">
        <v>7.0000000000000007E-2</v>
      </c>
      <c r="K763" t="s">
        <v>31</v>
      </c>
      <c r="L763" t="s">
        <v>2885</v>
      </c>
      <c r="M763" t="s">
        <v>2886</v>
      </c>
      <c r="N763" t="s">
        <v>329</v>
      </c>
      <c r="O763" t="s">
        <v>28</v>
      </c>
      <c r="P763">
        <v>0.15</v>
      </c>
      <c r="Q763">
        <v>0.28999999999999998</v>
      </c>
      <c r="R763">
        <v>0.113</v>
      </c>
      <c r="S763">
        <v>7</v>
      </c>
      <c r="T763" t="s">
        <v>129</v>
      </c>
      <c r="U763" t="s">
        <v>31</v>
      </c>
      <c r="V763" t="s">
        <v>31</v>
      </c>
    </row>
    <row r="764" spans="1:22">
      <c r="A764" t="s">
        <v>2887</v>
      </c>
      <c r="B764">
        <v>38.796333300000001</v>
      </c>
      <c r="C764">
        <v>-122.7825012</v>
      </c>
      <c r="D764">
        <v>2.89</v>
      </c>
      <c r="E764">
        <v>1.78</v>
      </c>
      <c r="F764" t="s">
        <v>56</v>
      </c>
      <c r="G764">
        <v>27</v>
      </c>
      <c r="H764">
        <v>70</v>
      </c>
      <c r="I764">
        <v>1.6959999999999999E-2</v>
      </c>
      <c r="J764">
        <v>0.03</v>
      </c>
      <c r="K764" t="s">
        <v>66</v>
      </c>
      <c r="L764" t="s">
        <v>2888</v>
      </c>
      <c r="M764" t="s">
        <v>2889</v>
      </c>
      <c r="N764" t="s">
        <v>2890</v>
      </c>
      <c r="O764" t="s">
        <v>28</v>
      </c>
      <c r="P764">
        <v>0.22</v>
      </c>
      <c r="Q764">
        <v>0.63</v>
      </c>
      <c r="R764">
        <v>0.08</v>
      </c>
      <c r="S764">
        <v>5</v>
      </c>
      <c r="T764" t="s">
        <v>29</v>
      </c>
      <c r="U764" t="s">
        <v>66</v>
      </c>
      <c r="V764" t="s">
        <v>66</v>
      </c>
    </row>
    <row r="765" spans="1:22">
      <c r="A765" t="s">
        <v>2891</v>
      </c>
      <c r="B765">
        <v>48.758000000000003</v>
      </c>
      <c r="C765">
        <v>-122.57583333333299</v>
      </c>
      <c r="D765">
        <v>12.13</v>
      </c>
      <c r="E765">
        <v>1.94</v>
      </c>
      <c r="F765" t="s">
        <v>23</v>
      </c>
      <c r="G765">
        <v>19</v>
      </c>
      <c r="H765">
        <v>116</v>
      </c>
      <c r="J765">
        <v>0.25</v>
      </c>
      <c r="K765" t="s">
        <v>595</v>
      </c>
      <c r="L765" t="s">
        <v>2892</v>
      </c>
      <c r="M765" t="s">
        <v>2893</v>
      </c>
      <c r="N765" t="s">
        <v>2894</v>
      </c>
      <c r="O765" t="s">
        <v>28</v>
      </c>
      <c r="P765">
        <v>0.68</v>
      </c>
      <c r="Q765">
        <v>1.23</v>
      </c>
      <c r="R765">
        <v>8.6331267649392293E-2</v>
      </c>
      <c r="S765">
        <v>10</v>
      </c>
      <c r="T765" t="s">
        <v>129</v>
      </c>
      <c r="U765" t="s">
        <v>595</v>
      </c>
      <c r="V765" t="s">
        <v>595</v>
      </c>
    </row>
    <row r="766" spans="1:22">
      <c r="A766" t="s">
        <v>2895</v>
      </c>
      <c r="B766">
        <v>61.402099999999997</v>
      </c>
      <c r="C766">
        <v>-150.0027</v>
      </c>
      <c r="D766">
        <v>33.9</v>
      </c>
      <c r="E766">
        <v>2.1</v>
      </c>
      <c r="F766" t="s">
        <v>23</v>
      </c>
      <c r="J766">
        <v>0.66</v>
      </c>
      <c r="K766" t="s">
        <v>24</v>
      </c>
      <c r="L766" t="s">
        <v>2896</v>
      </c>
      <c r="M766" t="s">
        <v>2897</v>
      </c>
      <c r="N766" t="s">
        <v>2898</v>
      </c>
      <c r="O766" t="s">
        <v>28</v>
      </c>
      <c r="Q766">
        <v>0.4</v>
      </c>
      <c r="T766" t="s">
        <v>29</v>
      </c>
      <c r="U766" t="s">
        <v>24</v>
      </c>
      <c r="V766" t="s">
        <v>24</v>
      </c>
    </row>
    <row r="767" spans="1:22">
      <c r="A767" t="s">
        <v>2899</v>
      </c>
      <c r="B767">
        <v>33.686</v>
      </c>
      <c r="C767">
        <v>-116.79133330000001</v>
      </c>
      <c r="D767">
        <v>16.579999999999998</v>
      </c>
      <c r="E767">
        <v>1.38</v>
      </c>
      <c r="F767" t="s">
        <v>23</v>
      </c>
      <c r="G767">
        <v>43</v>
      </c>
      <c r="H767">
        <v>49</v>
      </c>
      <c r="I767">
        <v>6.9059999999999996E-2</v>
      </c>
      <c r="J767">
        <v>0.22</v>
      </c>
      <c r="K767" t="s">
        <v>31</v>
      </c>
      <c r="L767" t="s">
        <v>2900</v>
      </c>
      <c r="M767" t="s">
        <v>2901</v>
      </c>
      <c r="N767" t="s">
        <v>54</v>
      </c>
      <c r="O767" t="s">
        <v>28</v>
      </c>
      <c r="P767">
        <v>0.28999999999999998</v>
      </c>
      <c r="Q767">
        <v>0.51</v>
      </c>
      <c r="R767">
        <v>0.248</v>
      </c>
      <c r="S767">
        <v>28</v>
      </c>
      <c r="T767" t="s">
        <v>129</v>
      </c>
      <c r="U767" t="s">
        <v>31</v>
      </c>
      <c r="V767" t="s">
        <v>31</v>
      </c>
    </row>
    <row r="768" spans="1:22">
      <c r="A768" t="s">
        <v>2902</v>
      </c>
      <c r="B768">
        <v>34.014000000000003</v>
      </c>
      <c r="C768">
        <v>-117.21133330000001</v>
      </c>
      <c r="D768">
        <v>17.47</v>
      </c>
      <c r="E768">
        <v>1</v>
      </c>
      <c r="F768" t="s">
        <v>23</v>
      </c>
      <c r="G768">
        <v>19</v>
      </c>
      <c r="H768">
        <v>213</v>
      </c>
      <c r="I768">
        <v>7.3770000000000002E-2</v>
      </c>
      <c r="J768">
        <v>0.14000000000000001</v>
      </c>
      <c r="K768" t="s">
        <v>31</v>
      </c>
      <c r="L768" t="s">
        <v>2903</v>
      </c>
      <c r="M768" t="s">
        <v>2904</v>
      </c>
      <c r="N768" t="s">
        <v>2905</v>
      </c>
      <c r="O768" t="s">
        <v>28</v>
      </c>
      <c r="P768">
        <v>0.42</v>
      </c>
      <c r="Q768">
        <v>0.5</v>
      </c>
      <c r="R768">
        <v>0.20300000000000001</v>
      </c>
      <c r="S768">
        <v>12</v>
      </c>
      <c r="T768" t="s">
        <v>129</v>
      </c>
      <c r="U768" t="s">
        <v>31</v>
      </c>
      <c r="V768" t="s">
        <v>31</v>
      </c>
    </row>
    <row r="769" spans="1:22">
      <c r="A769" t="s">
        <v>2906</v>
      </c>
      <c r="B769">
        <v>36.917000000000002</v>
      </c>
      <c r="C769">
        <v>-113.9206667</v>
      </c>
      <c r="D769">
        <v>12.09</v>
      </c>
      <c r="E769">
        <v>2.31</v>
      </c>
      <c r="F769" t="s">
        <v>23</v>
      </c>
      <c r="G769">
        <v>13</v>
      </c>
      <c r="H769">
        <v>165</v>
      </c>
      <c r="I769">
        <v>0.23250000000000001</v>
      </c>
      <c r="J769">
        <v>0.22</v>
      </c>
      <c r="K769" t="s">
        <v>160</v>
      </c>
      <c r="L769" t="s">
        <v>2907</v>
      </c>
      <c r="M769" t="s">
        <v>2908</v>
      </c>
      <c r="N769" t="s">
        <v>2909</v>
      </c>
      <c r="O769" t="s">
        <v>28</v>
      </c>
      <c r="P769">
        <v>0.99</v>
      </c>
      <c r="Q769">
        <v>0.91</v>
      </c>
      <c r="R769">
        <v>0.14599999999999999</v>
      </c>
      <c r="S769">
        <v>4</v>
      </c>
      <c r="T769" t="s">
        <v>129</v>
      </c>
      <c r="U769" t="s">
        <v>160</v>
      </c>
      <c r="V769" t="s">
        <v>160</v>
      </c>
    </row>
    <row r="770" spans="1:22">
      <c r="A770" t="s">
        <v>2910</v>
      </c>
      <c r="B770">
        <v>33.711666700000002</v>
      </c>
      <c r="C770">
        <v>-116.76466670000001</v>
      </c>
      <c r="D770">
        <v>16.37</v>
      </c>
      <c r="E770">
        <v>1.26</v>
      </c>
      <c r="F770" t="s">
        <v>23</v>
      </c>
      <c r="G770">
        <v>43</v>
      </c>
      <c r="H770">
        <v>53</v>
      </c>
      <c r="I770">
        <v>4.2099999999999999E-2</v>
      </c>
      <c r="J770">
        <v>0.18</v>
      </c>
      <c r="K770" t="s">
        <v>31</v>
      </c>
      <c r="L770" t="s">
        <v>2911</v>
      </c>
      <c r="M770" t="s">
        <v>2912</v>
      </c>
      <c r="N770" t="s">
        <v>2031</v>
      </c>
      <c r="O770" t="s">
        <v>28</v>
      </c>
      <c r="P770">
        <v>0.25</v>
      </c>
      <c r="Q770">
        <v>0.42</v>
      </c>
      <c r="R770">
        <v>0.154</v>
      </c>
      <c r="S770">
        <v>26</v>
      </c>
      <c r="T770" t="s">
        <v>129</v>
      </c>
      <c r="U770" t="s">
        <v>31</v>
      </c>
      <c r="V770" t="s">
        <v>31</v>
      </c>
    </row>
    <row r="771" spans="1:22">
      <c r="A771" t="s">
        <v>2913</v>
      </c>
      <c r="B771">
        <v>33.766500000000001</v>
      </c>
      <c r="C771">
        <v>-116.913</v>
      </c>
      <c r="D771">
        <v>14.81</v>
      </c>
      <c r="E771">
        <v>0.95</v>
      </c>
      <c r="F771" t="s">
        <v>23</v>
      </c>
      <c r="G771">
        <v>20</v>
      </c>
      <c r="H771">
        <v>154</v>
      </c>
      <c r="I771">
        <v>7.9729999999999995E-2</v>
      </c>
      <c r="J771">
        <v>0.28000000000000003</v>
      </c>
      <c r="K771" t="s">
        <v>31</v>
      </c>
      <c r="L771" t="s">
        <v>2914</v>
      </c>
      <c r="M771" t="s">
        <v>2915</v>
      </c>
      <c r="N771" t="s">
        <v>2916</v>
      </c>
      <c r="O771" t="s">
        <v>28</v>
      </c>
      <c r="P771">
        <v>0.66</v>
      </c>
      <c r="Q771">
        <v>0.79</v>
      </c>
      <c r="R771">
        <v>0.18</v>
      </c>
      <c r="S771">
        <v>17</v>
      </c>
      <c r="T771" t="s">
        <v>129</v>
      </c>
      <c r="U771" t="s">
        <v>31</v>
      </c>
      <c r="V771" t="s">
        <v>31</v>
      </c>
    </row>
    <row r="772" spans="1:22">
      <c r="A772" t="s">
        <v>2917</v>
      </c>
      <c r="B772">
        <v>37.612166700000003</v>
      </c>
      <c r="C772">
        <v>-118.87050000000001</v>
      </c>
      <c r="D772">
        <v>-0.09</v>
      </c>
      <c r="E772">
        <v>0.61</v>
      </c>
      <c r="F772" t="s">
        <v>56</v>
      </c>
      <c r="G772">
        <v>8</v>
      </c>
      <c r="H772">
        <v>146</v>
      </c>
      <c r="I772">
        <v>9.0740000000000005E-3</v>
      </c>
      <c r="J772">
        <v>0.02</v>
      </c>
      <c r="K772" t="s">
        <v>66</v>
      </c>
      <c r="L772" t="s">
        <v>2918</v>
      </c>
      <c r="M772" t="s">
        <v>2919</v>
      </c>
      <c r="N772" t="s">
        <v>2920</v>
      </c>
      <c r="O772" t="s">
        <v>28</v>
      </c>
      <c r="P772">
        <v>0.28000000000000003</v>
      </c>
      <c r="Q772">
        <v>0.36</v>
      </c>
      <c r="R772">
        <v>0.307</v>
      </c>
      <c r="S772">
        <v>8</v>
      </c>
      <c r="T772" t="s">
        <v>129</v>
      </c>
      <c r="U772" t="s">
        <v>66</v>
      </c>
      <c r="V772" t="s">
        <v>66</v>
      </c>
    </row>
    <row r="773" spans="1:22">
      <c r="A773" t="s">
        <v>2921</v>
      </c>
      <c r="B773">
        <v>33.503500000000003</v>
      </c>
      <c r="C773">
        <v>-116.79349999999999</v>
      </c>
      <c r="D773">
        <v>4.88</v>
      </c>
      <c r="E773">
        <v>0.52</v>
      </c>
      <c r="F773" t="s">
        <v>23</v>
      </c>
      <c r="G773">
        <v>24</v>
      </c>
      <c r="H773">
        <v>49</v>
      </c>
      <c r="I773">
        <v>1.0540000000000001E-2</v>
      </c>
      <c r="J773">
        <v>0.09</v>
      </c>
      <c r="K773" t="s">
        <v>31</v>
      </c>
      <c r="L773" t="s">
        <v>2922</v>
      </c>
      <c r="M773" t="s">
        <v>2923</v>
      </c>
      <c r="N773" t="s">
        <v>137</v>
      </c>
      <c r="O773" t="s">
        <v>28</v>
      </c>
      <c r="P773">
        <v>0.13</v>
      </c>
      <c r="Q773">
        <v>0.35</v>
      </c>
      <c r="R773">
        <v>7.9000000000000001E-2</v>
      </c>
      <c r="S773">
        <v>9</v>
      </c>
      <c r="T773" t="s">
        <v>129</v>
      </c>
      <c r="U773" t="s">
        <v>31</v>
      </c>
      <c r="V773" t="s">
        <v>31</v>
      </c>
    </row>
    <row r="774" spans="1:22">
      <c r="A774" t="s">
        <v>2924</v>
      </c>
      <c r="B774">
        <v>33.350499999999997</v>
      </c>
      <c r="C774">
        <v>-116.3743333</v>
      </c>
      <c r="D774">
        <v>12.27</v>
      </c>
      <c r="E774">
        <v>1.01</v>
      </c>
      <c r="F774" t="s">
        <v>23</v>
      </c>
      <c r="G774">
        <v>32</v>
      </c>
      <c r="H774">
        <v>91</v>
      </c>
      <c r="I774">
        <v>8.9569999999999997E-2</v>
      </c>
      <c r="J774">
        <v>0.21</v>
      </c>
      <c r="K774" t="s">
        <v>31</v>
      </c>
      <c r="L774" t="s">
        <v>2925</v>
      </c>
      <c r="M774" t="s">
        <v>2926</v>
      </c>
      <c r="N774" t="s">
        <v>1707</v>
      </c>
      <c r="O774" t="s">
        <v>28</v>
      </c>
      <c r="P774">
        <v>0.35</v>
      </c>
      <c r="Q774">
        <v>0.9</v>
      </c>
      <c r="R774">
        <v>0.14399999999999999</v>
      </c>
      <c r="S774">
        <v>20</v>
      </c>
      <c r="T774" t="s">
        <v>129</v>
      </c>
      <c r="U774" t="s">
        <v>31</v>
      </c>
      <c r="V774" t="s">
        <v>31</v>
      </c>
    </row>
    <row r="775" spans="1:22">
      <c r="A775" t="s">
        <v>2927</v>
      </c>
      <c r="B775">
        <v>38.420499999999997</v>
      </c>
      <c r="C775">
        <v>-118.4876</v>
      </c>
      <c r="D775">
        <v>10.5</v>
      </c>
      <c r="E775">
        <v>0.1</v>
      </c>
      <c r="F775" t="s">
        <v>23</v>
      </c>
      <c r="G775">
        <v>3</v>
      </c>
      <c r="H775">
        <v>167.95</v>
      </c>
      <c r="I775">
        <v>0.17</v>
      </c>
      <c r="J775">
        <v>5.9299999999999999E-2</v>
      </c>
      <c r="K775" t="s">
        <v>82</v>
      </c>
      <c r="L775" t="s">
        <v>2928</v>
      </c>
      <c r="M775" t="s">
        <v>2929</v>
      </c>
      <c r="N775" t="s">
        <v>2590</v>
      </c>
      <c r="O775" t="s">
        <v>28</v>
      </c>
      <c r="Q775">
        <v>14.4</v>
      </c>
      <c r="R775">
        <v>0.02</v>
      </c>
      <c r="S775">
        <v>2</v>
      </c>
      <c r="T775" t="s">
        <v>129</v>
      </c>
      <c r="U775" t="s">
        <v>82</v>
      </c>
      <c r="V775" t="s">
        <v>82</v>
      </c>
    </row>
    <row r="776" spans="1:22">
      <c r="A776" t="s">
        <v>2930</v>
      </c>
      <c r="B776">
        <v>61.530999999999999</v>
      </c>
      <c r="C776">
        <v>-149.79230000000001</v>
      </c>
      <c r="D776">
        <v>28.6</v>
      </c>
      <c r="E776">
        <v>2.8</v>
      </c>
      <c r="F776" t="s">
        <v>23</v>
      </c>
      <c r="J776">
        <v>0.59</v>
      </c>
      <c r="K776" t="s">
        <v>24</v>
      </c>
      <c r="L776" t="s">
        <v>2931</v>
      </c>
      <c r="M776" t="s">
        <v>2932</v>
      </c>
      <c r="N776" t="s">
        <v>2933</v>
      </c>
      <c r="O776" t="s">
        <v>28</v>
      </c>
      <c r="Q776">
        <v>0.3</v>
      </c>
      <c r="T776" t="s">
        <v>29</v>
      </c>
      <c r="U776" t="s">
        <v>24</v>
      </c>
      <c r="V776" t="s">
        <v>24</v>
      </c>
    </row>
    <row r="777" spans="1:22">
      <c r="A777" t="s">
        <v>2934</v>
      </c>
      <c r="B777">
        <v>37.970664999999997</v>
      </c>
      <c r="C777">
        <v>-122.3486633</v>
      </c>
      <c r="D777">
        <v>4.46</v>
      </c>
      <c r="E777">
        <v>2.27</v>
      </c>
      <c r="F777" t="s">
        <v>56</v>
      </c>
      <c r="G777">
        <v>39</v>
      </c>
      <c r="H777">
        <v>46</v>
      </c>
      <c r="I777">
        <v>3.2460000000000003E-2</v>
      </c>
      <c r="J777">
        <v>0.12</v>
      </c>
      <c r="K777" t="s">
        <v>66</v>
      </c>
      <c r="L777" t="s">
        <v>2935</v>
      </c>
      <c r="M777" t="s">
        <v>2936</v>
      </c>
      <c r="N777" t="s">
        <v>2937</v>
      </c>
      <c r="O777" t="s">
        <v>28</v>
      </c>
      <c r="P777">
        <v>0.21</v>
      </c>
      <c r="Q777">
        <v>0.41</v>
      </c>
      <c r="R777">
        <v>0.09</v>
      </c>
      <c r="S777">
        <v>31</v>
      </c>
      <c r="T777" t="s">
        <v>29</v>
      </c>
      <c r="U777" t="s">
        <v>66</v>
      </c>
      <c r="V777" t="s">
        <v>66</v>
      </c>
    </row>
    <row r="778" spans="1:22">
      <c r="A778" t="s">
        <v>2938</v>
      </c>
      <c r="B778">
        <v>38.418100000000003</v>
      </c>
      <c r="C778">
        <v>-118.48820000000001</v>
      </c>
      <c r="D778">
        <v>11.5</v>
      </c>
      <c r="E778">
        <v>0.2</v>
      </c>
      <c r="F778" t="s">
        <v>23</v>
      </c>
      <c r="G778">
        <v>3</v>
      </c>
      <c r="H778">
        <v>168.27</v>
      </c>
      <c r="I778">
        <v>0.16800000000000001</v>
      </c>
      <c r="J778">
        <v>1.1299999999999999E-2</v>
      </c>
      <c r="K778" t="s">
        <v>82</v>
      </c>
      <c r="L778" t="s">
        <v>2939</v>
      </c>
      <c r="M778" t="s">
        <v>2940</v>
      </c>
      <c r="N778" t="s">
        <v>2590</v>
      </c>
      <c r="O778" t="s">
        <v>28</v>
      </c>
      <c r="Q778">
        <v>7.9</v>
      </c>
      <c r="R778">
        <v>0.13</v>
      </c>
      <c r="S778">
        <v>2</v>
      </c>
      <c r="T778" t="s">
        <v>129</v>
      </c>
      <c r="U778" t="s">
        <v>82</v>
      </c>
      <c r="V778" t="s">
        <v>82</v>
      </c>
    </row>
    <row r="779" spans="1:22">
      <c r="A779" t="s">
        <v>2941</v>
      </c>
      <c r="B779">
        <v>33.494500000000002</v>
      </c>
      <c r="C779">
        <v>-116.7975</v>
      </c>
      <c r="D779">
        <v>4.59</v>
      </c>
      <c r="E779">
        <v>1.44</v>
      </c>
      <c r="F779" t="s">
        <v>23</v>
      </c>
      <c r="G779">
        <v>48</v>
      </c>
      <c r="H779">
        <v>34</v>
      </c>
      <c r="I779">
        <v>1.7979999999999999E-2</v>
      </c>
      <c r="J779">
        <v>0.19</v>
      </c>
      <c r="K779" t="s">
        <v>31</v>
      </c>
      <c r="L779" t="s">
        <v>2942</v>
      </c>
      <c r="M779" t="s">
        <v>2943</v>
      </c>
      <c r="N779" t="s">
        <v>566</v>
      </c>
      <c r="O779" t="s">
        <v>28</v>
      </c>
      <c r="P779">
        <v>0.18</v>
      </c>
      <c r="Q779">
        <v>0.42</v>
      </c>
      <c r="R779">
        <v>0.11799999999999999</v>
      </c>
      <c r="S779">
        <v>27</v>
      </c>
      <c r="T779" t="s">
        <v>129</v>
      </c>
      <c r="U779" t="s">
        <v>31</v>
      </c>
      <c r="V779" t="s">
        <v>31</v>
      </c>
    </row>
    <row r="780" spans="1:22">
      <c r="A780" t="s">
        <v>2944</v>
      </c>
      <c r="B780">
        <v>61.407299999999999</v>
      </c>
      <c r="C780">
        <v>-150.07249999999999</v>
      </c>
      <c r="D780">
        <v>20</v>
      </c>
      <c r="E780">
        <v>2.2999999999999998</v>
      </c>
      <c r="F780" t="s">
        <v>23</v>
      </c>
      <c r="J780">
        <v>0.76</v>
      </c>
      <c r="K780" t="s">
        <v>24</v>
      </c>
      <c r="L780" t="s">
        <v>2945</v>
      </c>
      <c r="M780" t="s">
        <v>2946</v>
      </c>
      <c r="N780" t="s">
        <v>211</v>
      </c>
      <c r="O780" t="s">
        <v>28</v>
      </c>
      <c r="Q780">
        <v>0.4</v>
      </c>
      <c r="T780" t="s">
        <v>29</v>
      </c>
      <c r="U780" t="s">
        <v>24</v>
      </c>
      <c r="V780" t="s">
        <v>24</v>
      </c>
    </row>
    <row r="781" spans="1:22">
      <c r="A781" t="s">
        <v>2947</v>
      </c>
      <c r="B781">
        <v>36.8703</v>
      </c>
      <c r="C781">
        <v>-115.9594</v>
      </c>
      <c r="D781">
        <v>5.7</v>
      </c>
      <c r="E781">
        <v>0.6</v>
      </c>
      <c r="F781" t="s">
        <v>23</v>
      </c>
      <c r="G781">
        <v>35</v>
      </c>
      <c r="H781">
        <v>168.4</v>
      </c>
      <c r="I781">
        <v>0.03</v>
      </c>
      <c r="J781">
        <v>0.16159999999999999</v>
      </c>
      <c r="K781" t="s">
        <v>82</v>
      </c>
      <c r="L781" t="s">
        <v>2948</v>
      </c>
      <c r="M781" t="s">
        <v>2949</v>
      </c>
      <c r="N781" t="s">
        <v>906</v>
      </c>
      <c r="O781" t="s">
        <v>28</v>
      </c>
      <c r="Q781">
        <v>0.8</v>
      </c>
      <c r="R781">
        <v>0.32</v>
      </c>
      <c r="S781">
        <v>18</v>
      </c>
      <c r="T781" t="s">
        <v>129</v>
      </c>
      <c r="U781" t="s">
        <v>82</v>
      </c>
      <c r="V781" t="s">
        <v>82</v>
      </c>
    </row>
    <row r="782" spans="1:22">
      <c r="A782" t="s">
        <v>2950</v>
      </c>
      <c r="B782">
        <v>61.479799999999997</v>
      </c>
      <c r="C782">
        <v>-149.9324</v>
      </c>
      <c r="D782">
        <v>32.299999999999997</v>
      </c>
      <c r="E782">
        <v>1.9</v>
      </c>
      <c r="F782" t="s">
        <v>23</v>
      </c>
      <c r="J782">
        <v>0.75</v>
      </c>
      <c r="K782" t="s">
        <v>24</v>
      </c>
      <c r="L782" t="s">
        <v>2951</v>
      </c>
      <c r="M782" t="s">
        <v>2952</v>
      </c>
      <c r="N782" t="s">
        <v>1786</v>
      </c>
      <c r="O782" t="s">
        <v>28</v>
      </c>
      <c r="Q782">
        <v>0.2</v>
      </c>
      <c r="T782" t="s">
        <v>29</v>
      </c>
      <c r="U782" t="s">
        <v>24</v>
      </c>
      <c r="V782" t="s">
        <v>24</v>
      </c>
    </row>
    <row r="783" spans="1:22">
      <c r="A783" t="s">
        <v>2953</v>
      </c>
      <c r="B783">
        <v>18.706600000000002</v>
      </c>
      <c r="C783">
        <v>-67.518600000000006</v>
      </c>
      <c r="D783">
        <v>10</v>
      </c>
      <c r="E783">
        <v>2.87</v>
      </c>
      <c r="F783" t="s">
        <v>56</v>
      </c>
      <c r="G783">
        <v>18</v>
      </c>
      <c r="H783">
        <v>190</v>
      </c>
      <c r="I783">
        <v>0.3246</v>
      </c>
      <c r="J783">
        <v>0.38</v>
      </c>
      <c r="K783" t="s">
        <v>225</v>
      </c>
      <c r="L783" t="s">
        <v>2954</v>
      </c>
      <c r="M783" t="s">
        <v>2955</v>
      </c>
      <c r="N783" t="s">
        <v>2956</v>
      </c>
      <c r="O783" t="s">
        <v>28</v>
      </c>
      <c r="P783">
        <v>1.08</v>
      </c>
      <c r="Q783">
        <v>1.06</v>
      </c>
      <c r="R783">
        <v>0.42</v>
      </c>
      <c r="S783">
        <v>15</v>
      </c>
      <c r="T783" t="s">
        <v>129</v>
      </c>
      <c r="U783" t="s">
        <v>225</v>
      </c>
      <c r="V783" t="s">
        <v>225</v>
      </c>
    </row>
    <row r="784" spans="1:22">
      <c r="A784" t="s">
        <v>2957</v>
      </c>
      <c r="B784">
        <v>33.5075</v>
      </c>
      <c r="C784">
        <v>-116.7898333</v>
      </c>
      <c r="D784">
        <v>5.0999999999999996</v>
      </c>
      <c r="E784">
        <v>0.7</v>
      </c>
      <c r="F784" t="s">
        <v>23</v>
      </c>
      <c r="G784">
        <v>22</v>
      </c>
      <c r="H784">
        <v>64</v>
      </c>
      <c r="I784">
        <v>1.004E-2</v>
      </c>
      <c r="J784">
        <v>0.15</v>
      </c>
      <c r="K784" t="s">
        <v>31</v>
      </c>
      <c r="L784" t="s">
        <v>2958</v>
      </c>
      <c r="M784" t="s">
        <v>2959</v>
      </c>
      <c r="N784" t="s">
        <v>137</v>
      </c>
      <c r="O784" t="s">
        <v>28</v>
      </c>
      <c r="P784">
        <v>0.22</v>
      </c>
      <c r="Q784">
        <v>0.81</v>
      </c>
      <c r="R784">
        <v>0.107</v>
      </c>
      <c r="S784">
        <v>16</v>
      </c>
      <c r="T784" t="s">
        <v>129</v>
      </c>
      <c r="U784" t="s">
        <v>31</v>
      </c>
      <c r="V784" t="s">
        <v>31</v>
      </c>
    </row>
    <row r="785" spans="1:22">
      <c r="A785" t="s">
        <v>2960</v>
      </c>
      <c r="B785">
        <v>61.365400000000001</v>
      </c>
      <c r="C785">
        <v>-150.10120000000001</v>
      </c>
      <c r="D785">
        <v>31.5</v>
      </c>
      <c r="E785">
        <v>2</v>
      </c>
      <c r="F785" t="s">
        <v>23</v>
      </c>
      <c r="J785">
        <v>0.56000000000000005</v>
      </c>
      <c r="K785" t="s">
        <v>24</v>
      </c>
      <c r="L785" t="s">
        <v>2961</v>
      </c>
      <c r="M785" t="s">
        <v>2962</v>
      </c>
      <c r="N785" t="s">
        <v>2963</v>
      </c>
      <c r="O785" t="s">
        <v>28</v>
      </c>
      <c r="Q785">
        <v>0.4</v>
      </c>
      <c r="T785" t="s">
        <v>29</v>
      </c>
      <c r="U785" t="s">
        <v>24</v>
      </c>
      <c r="V785" t="s">
        <v>24</v>
      </c>
    </row>
    <row r="786" spans="1:22">
      <c r="A786" t="s">
        <v>2964</v>
      </c>
      <c r="B786">
        <v>5.9249000000000001</v>
      </c>
      <c r="C786">
        <v>126.8896</v>
      </c>
      <c r="D786">
        <v>76.91</v>
      </c>
      <c r="E786">
        <v>4.3</v>
      </c>
      <c r="F786" t="s">
        <v>139</v>
      </c>
      <c r="H786">
        <v>126</v>
      </c>
      <c r="I786">
        <v>1.7290000000000001</v>
      </c>
      <c r="J786">
        <v>0.59</v>
      </c>
      <c r="K786" t="s">
        <v>169</v>
      </c>
      <c r="L786" t="s">
        <v>2965</v>
      </c>
      <c r="M786" t="s">
        <v>2966</v>
      </c>
      <c r="N786" t="s">
        <v>2967</v>
      </c>
      <c r="O786" t="s">
        <v>28</v>
      </c>
      <c r="P786">
        <v>7.9</v>
      </c>
      <c r="Q786">
        <v>9.6999999999999993</v>
      </c>
      <c r="R786">
        <v>0.13700000000000001</v>
      </c>
      <c r="S786">
        <v>15</v>
      </c>
      <c r="T786" t="s">
        <v>129</v>
      </c>
      <c r="U786" t="s">
        <v>169</v>
      </c>
      <c r="V786" t="s">
        <v>169</v>
      </c>
    </row>
    <row r="787" spans="1:22">
      <c r="A787" t="s">
        <v>2968</v>
      </c>
      <c r="B787">
        <v>35.866332999999997</v>
      </c>
      <c r="C787">
        <v>-121.430336</v>
      </c>
      <c r="D787">
        <v>4.6399999999999997</v>
      </c>
      <c r="E787">
        <v>2.2400000000000002</v>
      </c>
      <c r="F787" t="s">
        <v>56</v>
      </c>
      <c r="G787">
        <v>19</v>
      </c>
      <c r="H787">
        <v>234</v>
      </c>
      <c r="I787">
        <v>0.20330000000000001</v>
      </c>
      <c r="J787">
        <v>0.11</v>
      </c>
      <c r="K787" t="s">
        <v>66</v>
      </c>
      <c r="L787" t="s">
        <v>2969</v>
      </c>
      <c r="M787" t="s">
        <v>2970</v>
      </c>
      <c r="N787" t="s">
        <v>2971</v>
      </c>
      <c r="O787" t="s">
        <v>28</v>
      </c>
      <c r="P787">
        <v>0.97</v>
      </c>
      <c r="Q787">
        <v>1.7</v>
      </c>
      <c r="R787">
        <v>0.19</v>
      </c>
      <c r="S787">
        <v>15</v>
      </c>
      <c r="T787" t="s">
        <v>29</v>
      </c>
      <c r="U787" t="s">
        <v>66</v>
      </c>
      <c r="V787" t="s">
        <v>66</v>
      </c>
    </row>
    <row r="788" spans="1:22">
      <c r="A788" t="s">
        <v>2972</v>
      </c>
      <c r="B788">
        <v>33.476500000000001</v>
      </c>
      <c r="C788">
        <v>-116.79116670000001</v>
      </c>
      <c r="D788">
        <v>3.92</v>
      </c>
      <c r="E788">
        <v>0.75</v>
      </c>
      <c r="F788" t="s">
        <v>23</v>
      </c>
      <c r="G788">
        <v>33</v>
      </c>
      <c r="H788">
        <v>73</v>
      </c>
      <c r="I788">
        <v>3.6589999999999998E-2</v>
      </c>
      <c r="J788">
        <v>0.15</v>
      </c>
      <c r="K788" t="s">
        <v>31</v>
      </c>
      <c r="L788" t="s">
        <v>2973</v>
      </c>
      <c r="M788" t="s">
        <v>2974</v>
      </c>
      <c r="N788" t="s">
        <v>817</v>
      </c>
      <c r="O788" t="s">
        <v>28</v>
      </c>
      <c r="P788">
        <v>0.16</v>
      </c>
      <c r="Q788">
        <v>0.45</v>
      </c>
      <c r="R788">
        <v>6.2E-2</v>
      </c>
      <c r="S788">
        <v>16</v>
      </c>
      <c r="T788" t="s">
        <v>129</v>
      </c>
      <c r="U788" t="s">
        <v>31</v>
      </c>
      <c r="V788" t="s">
        <v>31</v>
      </c>
    </row>
    <row r="789" spans="1:22">
      <c r="A789" t="s">
        <v>2975</v>
      </c>
      <c r="B789">
        <v>57.354700000000001</v>
      </c>
      <c r="C789">
        <v>-158.1729</v>
      </c>
      <c r="D789">
        <v>35.6</v>
      </c>
      <c r="E789">
        <v>3.1</v>
      </c>
      <c r="F789" t="s">
        <v>23</v>
      </c>
      <c r="J789">
        <v>0.85</v>
      </c>
      <c r="K789" t="s">
        <v>24</v>
      </c>
      <c r="L789" t="s">
        <v>2976</v>
      </c>
      <c r="M789" t="s">
        <v>2977</v>
      </c>
      <c r="N789" t="s">
        <v>2978</v>
      </c>
      <c r="O789" t="s">
        <v>28</v>
      </c>
      <c r="Q789">
        <v>4.3</v>
      </c>
      <c r="T789" t="s">
        <v>29</v>
      </c>
      <c r="U789" t="s">
        <v>24</v>
      </c>
      <c r="V789" t="s">
        <v>24</v>
      </c>
    </row>
    <row r="790" spans="1:22">
      <c r="A790" t="s">
        <v>2979</v>
      </c>
      <c r="B790">
        <v>61.920099999999998</v>
      </c>
      <c r="C790">
        <v>-150.50280000000001</v>
      </c>
      <c r="D790">
        <v>54.1</v>
      </c>
      <c r="E790">
        <v>2</v>
      </c>
      <c r="F790" t="s">
        <v>23</v>
      </c>
      <c r="J790">
        <v>0.35</v>
      </c>
      <c r="K790" t="s">
        <v>24</v>
      </c>
      <c r="L790" t="s">
        <v>2980</v>
      </c>
      <c r="M790" t="s">
        <v>2981</v>
      </c>
      <c r="N790" t="s">
        <v>2982</v>
      </c>
      <c r="O790" t="s">
        <v>28</v>
      </c>
      <c r="Q790">
        <v>0.9</v>
      </c>
      <c r="T790" t="s">
        <v>29</v>
      </c>
      <c r="U790" t="s">
        <v>24</v>
      </c>
      <c r="V790" t="s">
        <v>24</v>
      </c>
    </row>
    <row r="791" spans="1:22">
      <c r="A791" t="s">
        <v>2983</v>
      </c>
      <c r="B791">
        <v>-20.8201</v>
      </c>
      <c r="C791">
        <v>-177.75110000000001</v>
      </c>
      <c r="D791">
        <v>477.71</v>
      </c>
      <c r="E791">
        <v>4.8</v>
      </c>
      <c r="F791" t="s">
        <v>139</v>
      </c>
      <c r="H791">
        <v>49</v>
      </c>
      <c r="I791">
        <v>5.0060000000000002</v>
      </c>
      <c r="J791">
        <v>0.87</v>
      </c>
      <c r="K791" t="s">
        <v>169</v>
      </c>
      <c r="L791" t="s">
        <v>2984</v>
      </c>
      <c r="M791" t="s">
        <v>2985</v>
      </c>
      <c r="N791" t="s">
        <v>2986</v>
      </c>
      <c r="O791" t="s">
        <v>28</v>
      </c>
      <c r="P791">
        <v>11.9</v>
      </c>
      <c r="Q791">
        <v>6.6</v>
      </c>
      <c r="R791">
        <v>5.8000000000000003E-2</v>
      </c>
      <c r="S791">
        <v>90</v>
      </c>
      <c r="T791" t="s">
        <v>129</v>
      </c>
      <c r="U791" t="s">
        <v>169</v>
      </c>
      <c r="V791" t="s">
        <v>169</v>
      </c>
    </row>
    <row r="792" spans="1:22">
      <c r="A792" t="s">
        <v>2987</v>
      </c>
      <c r="B792">
        <v>48.204166700000002</v>
      </c>
      <c r="C792">
        <v>-114.824</v>
      </c>
      <c r="D792">
        <v>5.68</v>
      </c>
      <c r="E792">
        <v>1.24</v>
      </c>
      <c r="F792" t="s">
        <v>23</v>
      </c>
      <c r="G792">
        <v>11</v>
      </c>
      <c r="H792">
        <v>173</v>
      </c>
      <c r="I792">
        <v>0.35399999999999998</v>
      </c>
      <c r="J792">
        <v>0.21</v>
      </c>
      <c r="K792" t="s">
        <v>139</v>
      </c>
      <c r="L792" t="s">
        <v>2988</v>
      </c>
      <c r="M792" t="s">
        <v>2989</v>
      </c>
      <c r="N792" t="s">
        <v>2990</v>
      </c>
      <c r="O792" t="s">
        <v>28</v>
      </c>
      <c r="P792">
        <v>1.17</v>
      </c>
      <c r="Q792">
        <v>3.25</v>
      </c>
      <c r="R792">
        <v>0.108</v>
      </c>
      <c r="S792">
        <v>2</v>
      </c>
      <c r="T792" t="s">
        <v>129</v>
      </c>
      <c r="U792" t="s">
        <v>139</v>
      </c>
      <c r="V792" t="s">
        <v>139</v>
      </c>
    </row>
    <row r="793" spans="1:22">
      <c r="A793" t="s">
        <v>2991</v>
      </c>
      <c r="B793">
        <v>33.499833299999999</v>
      </c>
      <c r="C793">
        <v>-116.79949999999999</v>
      </c>
      <c r="D793">
        <v>2.91</v>
      </c>
      <c r="E793">
        <v>0.77</v>
      </c>
      <c r="F793" t="s">
        <v>23</v>
      </c>
      <c r="G793">
        <v>20</v>
      </c>
      <c r="H793">
        <v>62</v>
      </c>
      <c r="I793">
        <v>1.252E-2</v>
      </c>
      <c r="J793">
        <v>0.15</v>
      </c>
      <c r="K793" t="s">
        <v>31</v>
      </c>
      <c r="L793" t="s">
        <v>2992</v>
      </c>
      <c r="M793" t="s">
        <v>2993</v>
      </c>
      <c r="N793" t="s">
        <v>329</v>
      </c>
      <c r="O793" t="s">
        <v>28</v>
      </c>
      <c r="P793">
        <v>0.28000000000000003</v>
      </c>
      <c r="Q793">
        <v>0.54</v>
      </c>
      <c r="R793">
        <v>5.6000000000000001E-2</v>
      </c>
      <c r="S793">
        <v>12</v>
      </c>
      <c r="T793" t="s">
        <v>129</v>
      </c>
      <c r="U793" t="s">
        <v>31</v>
      </c>
      <c r="V793" t="s">
        <v>31</v>
      </c>
    </row>
    <row r="794" spans="1:22">
      <c r="A794" t="s">
        <v>2994</v>
      </c>
      <c r="B794">
        <v>33.502833299999999</v>
      </c>
      <c r="C794">
        <v>-116.7961667</v>
      </c>
      <c r="D794">
        <v>3.78</v>
      </c>
      <c r="E794">
        <v>0.9</v>
      </c>
      <c r="F794" t="s">
        <v>23</v>
      </c>
      <c r="G794">
        <v>27</v>
      </c>
      <c r="H794">
        <v>62</v>
      </c>
      <c r="I794">
        <v>1.013E-2</v>
      </c>
      <c r="J794">
        <v>0.19</v>
      </c>
      <c r="K794" t="s">
        <v>31</v>
      </c>
      <c r="L794" t="s">
        <v>2995</v>
      </c>
      <c r="M794" t="s">
        <v>2996</v>
      </c>
      <c r="N794" t="s">
        <v>329</v>
      </c>
      <c r="O794" t="s">
        <v>28</v>
      </c>
      <c r="P794">
        <v>0.24</v>
      </c>
      <c r="Q794">
        <v>0.55000000000000004</v>
      </c>
      <c r="R794">
        <v>9.9000000000000005E-2</v>
      </c>
      <c r="S794">
        <v>15</v>
      </c>
      <c r="T794" t="s">
        <v>129</v>
      </c>
      <c r="U794" t="s">
        <v>31</v>
      </c>
      <c r="V794" t="s">
        <v>31</v>
      </c>
    </row>
    <row r="795" spans="1:22">
      <c r="A795" t="s">
        <v>2997</v>
      </c>
      <c r="B795">
        <v>40.039833299999998</v>
      </c>
      <c r="C795">
        <v>-121.2595</v>
      </c>
      <c r="D795">
        <v>-1.49</v>
      </c>
      <c r="E795">
        <v>1.63</v>
      </c>
      <c r="F795" t="s">
        <v>56</v>
      </c>
      <c r="G795">
        <v>10</v>
      </c>
      <c r="H795">
        <v>321</v>
      </c>
      <c r="I795">
        <v>0.37769999999999998</v>
      </c>
      <c r="J795">
        <v>0.13</v>
      </c>
      <c r="K795" t="s">
        <v>66</v>
      </c>
      <c r="L795" t="s">
        <v>2998</v>
      </c>
      <c r="M795" t="s">
        <v>2999</v>
      </c>
      <c r="N795" t="s">
        <v>3000</v>
      </c>
      <c r="O795" t="s">
        <v>28</v>
      </c>
      <c r="P795">
        <v>10.73</v>
      </c>
      <c r="Q795">
        <v>31.61</v>
      </c>
      <c r="R795">
        <v>0.17399999999999999</v>
      </c>
      <c r="S795">
        <v>10</v>
      </c>
      <c r="T795" t="s">
        <v>129</v>
      </c>
      <c r="U795" t="s">
        <v>66</v>
      </c>
      <c r="V795" t="s">
        <v>66</v>
      </c>
    </row>
    <row r="796" spans="1:22">
      <c r="A796" t="s">
        <v>3001</v>
      </c>
      <c r="B796">
        <v>61.4255</v>
      </c>
      <c r="C796">
        <v>-150.0857</v>
      </c>
      <c r="D796">
        <v>37.9</v>
      </c>
      <c r="E796">
        <v>1.8</v>
      </c>
      <c r="F796" t="s">
        <v>23</v>
      </c>
      <c r="J796">
        <v>0.85</v>
      </c>
      <c r="K796" t="s">
        <v>24</v>
      </c>
      <c r="L796" t="s">
        <v>3002</v>
      </c>
      <c r="M796" t="s">
        <v>3003</v>
      </c>
      <c r="N796" t="s">
        <v>450</v>
      </c>
      <c r="O796" t="s">
        <v>28</v>
      </c>
      <c r="Q796">
        <v>1.8</v>
      </c>
      <c r="T796" t="s">
        <v>29</v>
      </c>
      <c r="U796" t="s">
        <v>24</v>
      </c>
      <c r="V796" t="s">
        <v>24</v>
      </c>
    </row>
    <row r="797" spans="1:22">
      <c r="A797" t="s">
        <v>3004</v>
      </c>
      <c r="B797">
        <v>34.209333299999997</v>
      </c>
      <c r="C797">
        <v>-117.4085</v>
      </c>
      <c r="D797">
        <v>14.6</v>
      </c>
      <c r="E797">
        <v>1.29</v>
      </c>
      <c r="F797" t="s">
        <v>23</v>
      </c>
      <c r="G797">
        <v>35</v>
      </c>
      <c r="H797">
        <v>40</v>
      </c>
      <c r="I797">
        <v>6.3089999999999993E-2</v>
      </c>
      <c r="J797">
        <v>0.21</v>
      </c>
      <c r="K797" t="s">
        <v>31</v>
      </c>
      <c r="L797" t="s">
        <v>3005</v>
      </c>
      <c r="M797" t="s">
        <v>3006</v>
      </c>
      <c r="N797" t="s">
        <v>3007</v>
      </c>
      <c r="O797" t="s">
        <v>28</v>
      </c>
      <c r="P797">
        <v>0.33</v>
      </c>
      <c r="Q797">
        <v>0.39</v>
      </c>
      <c r="R797">
        <v>0.108</v>
      </c>
      <c r="S797">
        <v>30</v>
      </c>
      <c r="T797" t="s">
        <v>129</v>
      </c>
      <c r="U797" t="s">
        <v>31</v>
      </c>
      <c r="V797" t="s">
        <v>31</v>
      </c>
    </row>
    <row r="798" spans="1:22">
      <c r="A798" t="s">
        <v>3008</v>
      </c>
      <c r="B798">
        <v>8.5769000000000002</v>
      </c>
      <c r="C798">
        <v>125.8473</v>
      </c>
      <c r="D798">
        <v>43.69</v>
      </c>
      <c r="E798">
        <v>4.5999999999999996</v>
      </c>
      <c r="F798" t="s">
        <v>139</v>
      </c>
      <c r="H798">
        <v>114</v>
      </c>
      <c r="I798">
        <v>1.52</v>
      </c>
      <c r="J798">
        <v>0.44</v>
      </c>
      <c r="K798" t="s">
        <v>169</v>
      </c>
      <c r="L798" t="s">
        <v>3009</v>
      </c>
      <c r="M798" t="s">
        <v>3010</v>
      </c>
      <c r="N798" t="s">
        <v>3011</v>
      </c>
      <c r="O798" t="s">
        <v>28</v>
      </c>
      <c r="P798">
        <v>10.1</v>
      </c>
      <c r="Q798">
        <v>8</v>
      </c>
      <c r="R798">
        <v>9.8000000000000004E-2</v>
      </c>
      <c r="S798">
        <v>31</v>
      </c>
      <c r="T798" t="s">
        <v>129</v>
      </c>
      <c r="U798" t="s">
        <v>169</v>
      </c>
      <c r="V798" t="s">
        <v>169</v>
      </c>
    </row>
    <row r="799" spans="1:22">
      <c r="A799" t="s">
        <v>3012</v>
      </c>
      <c r="B799">
        <v>37.356666699999998</v>
      </c>
      <c r="C799">
        <v>-89.594166700000002</v>
      </c>
      <c r="D799">
        <v>11.08</v>
      </c>
      <c r="E799">
        <v>1.78</v>
      </c>
      <c r="F799" t="s">
        <v>56</v>
      </c>
      <c r="G799">
        <v>6</v>
      </c>
      <c r="H799">
        <v>95</v>
      </c>
      <c r="I799">
        <v>7.7880000000000005E-2</v>
      </c>
      <c r="J799">
        <v>0.16</v>
      </c>
      <c r="K799" t="s">
        <v>261</v>
      </c>
      <c r="L799" t="s">
        <v>3013</v>
      </c>
      <c r="M799" t="s">
        <v>3014</v>
      </c>
      <c r="N799" t="s">
        <v>3015</v>
      </c>
      <c r="O799" t="s">
        <v>28</v>
      </c>
      <c r="P799">
        <v>0.77</v>
      </c>
      <c r="Q799">
        <v>1.77</v>
      </c>
      <c r="R799">
        <v>7.1999999999999995E-2</v>
      </c>
      <c r="S799">
        <v>4</v>
      </c>
      <c r="T799" t="s">
        <v>129</v>
      </c>
      <c r="U799" t="s">
        <v>261</v>
      </c>
      <c r="V799" t="s">
        <v>261</v>
      </c>
    </row>
    <row r="800" spans="1:22">
      <c r="A800" t="s">
        <v>3016</v>
      </c>
      <c r="B800">
        <v>34.044833300000001</v>
      </c>
      <c r="C800">
        <v>-117.2523333</v>
      </c>
      <c r="D800">
        <v>15.92</v>
      </c>
      <c r="E800">
        <v>1.46</v>
      </c>
      <c r="F800" t="s">
        <v>23</v>
      </c>
      <c r="G800">
        <v>38</v>
      </c>
      <c r="H800">
        <v>47</v>
      </c>
      <c r="I800">
        <v>9.4420000000000004E-2</v>
      </c>
      <c r="J800">
        <v>0.21</v>
      </c>
      <c r="K800" t="s">
        <v>31</v>
      </c>
      <c r="L800" t="s">
        <v>3017</v>
      </c>
      <c r="M800" t="s">
        <v>3018</v>
      </c>
      <c r="N800" t="s">
        <v>3019</v>
      </c>
      <c r="O800" t="s">
        <v>28</v>
      </c>
      <c r="P800">
        <v>0.36</v>
      </c>
      <c r="Q800">
        <v>0.66</v>
      </c>
      <c r="R800">
        <v>0.13500000000000001</v>
      </c>
      <c r="S800">
        <v>26</v>
      </c>
      <c r="T800" t="s">
        <v>129</v>
      </c>
      <c r="U800" t="s">
        <v>31</v>
      </c>
      <c r="V800" t="s">
        <v>31</v>
      </c>
    </row>
    <row r="801" spans="1:22">
      <c r="A801" t="s">
        <v>3020</v>
      </c>
      <c r="B801">
        <v>33.506500000000003</v>
      </c>
      <c r="C801">
        <v>-116.7945</v>
      </c>
      <c r="D801">
        <v>4.58</v>
      </c>
      <c r="E801">
        <v>0.93</v>
      </c>
      <c r="F801" t="s">
        <v>23</v>
      </c>
      <c r="G801">
        <v>33</v>
      </c>
      <c r="H801">
        <v>61</v>
      </c>
      <c r="I801">
        <v>7.6270000000000001E-3</v>
      </c>
      <c r="J801">
        <v>0.16</v>
      </c>
      <c r="K801" t="s">
        <v>31</v>
      </c>
      <c r="L801" t="s">
        <v>3021</v>
      </c>
      <c r="M801" t="s">
        <v>3022</v>
      </c>
      <c r="N801" t="s">
        <v>137</v>
      </c>
      <c r="O801" t="s">
        <v>28</v>
      </c>
      <c r="P801">
        <v>0.2</v>
      </c>
      <c r="Q801">
        <v>0.37</v>
      </c>
      <c r="R801">
        <v>0.114</v>
      </c>
      <c r="S801">
        <v>17</v>
      </c>
      <c r="T801" t="s">
        <v>129</v>
      </c>
      <c r="U801" t="s">
        <v>31</v>
      </c>
      <c r="V801" t="s">
        <v>31</v>
      </c>
    </row>
    <row r="802" spans="1:22">
      <c r="A802" t="s">
        <v>3023</v>
      </c>
      <c r="B802">
        <v>38.244100000000003</v>
      </c>
      <c r="C802">
        <v>-118.27760000000001</v>
      </c>
      <c r="D802">
        <v>5.7</v>
      </c>
      <c r="E802">
        <v>0.3</v>
      </c>
      <c r="F802" t="s">
        <v>23</v>
      </c>
      <c r="G802">
        <v>3</v>
      </c>
      <c r="H802">
        <v>245.49</v>
      </c>
      <c r="I802">
        <v>0.17899999999999999</v>
      </c>
      <c r="J802">
        <v>0.1004</v>
      </c>
      <c r="K802" t="s">
        <v>82</v>
      </c>
      <c r="L802" t="s">
        <v>3024</v>
      </c>
      <c r="M802" t="s">
        <v>3025</v>
      </c>
      <c r="N802" t="s">
        <v>722</v>
      </c>
      <c r="O802" t="s">
        <v>28</v>
      </c>
      <c r="Q802">
        <v>12.6</v>
      </c>
      <c r="R802">
        <v>0</v>
      </c>
      <c r="S802">
        <v>1</v>
      </c>
      <c r="T802" t="s">
        <v>129</v>
      </c>
      <c r="U802" t="s">
        <v>82</v>
      </c>
      <c r="V802" t="s">
        <v>82</v>
      </c>
    </row>
    <row r="803" spans="1:22">
      <c r="A803" t="s">
        <v>3026</v>
      </c>
      <c r="B803">
        <v>46.514000000000003</v>
      </c>
      <c r="C803">
        <v>-122.35016666666699</v>
      </c>
      <c r="D803">
        <v>17.920000000000002</v>
      </c>
      <c r="E803">
        <v>1.22</v>
      </c>
      <c r="F803" t="s">
        <v>23</v>
      </c>
      <c r="G803">
        <v>30</v>
      </c>
      <c r="H803">
        <v>70</v>
      </c>
      <c r="J803">
        <v>0.14000000000000001</v>
      </c>
      <c r="K803" t="s">
        <v>595</v>
      </c>
      <c r="L803" t="s">
        <v>3027</v>
      </c>
      <c r="M803" t="s">
        <v>3028</v>
      </c>
      <c r="N803" t="s">
        <v>3029</v>
      </c>
      <c r="O803" t="s">
        <v>28</v>
      </c>
      <c r="P803">
        <v>0.48</v>
      </c>
      <c r="Q803">
        <v>0.8</v>
      </c>
      <c r="R803">
        <v>0.166478991401425</v>
      </c>
      <c r="S803">
        <v>18</v>
      </c>
      <c r="T803" t="s">
        <v>129</v>
      </c>
      <c r="U803" t="s">
        <v>595</v>
      </c>
      <c r="V803" t="s">
        <v>595</v>
      </c>
    </row>
    <row r="804" spans="1:22">
      <c r="A804" t="s">
        <v>3030</v>
      </c>
      <c r="B804">
        <v>38.246699999999997</v>
      </c>
      <c r="C804">
        <v>-118.2734</v>
      </c>
      <c r="D804">
        <v>0</v>
      </c>
      <c r="E804">
        <v>0.3</v>
      </c>
      <c r="F804" t="s">
        <v>23</v>
      </c>
      <c r="G804">
        <v>3</v>
      </c>
      <c r="H804">
        <v>245.12</v>
      </c>
      <c r="I804">
        <v>0.182</v>
      </c>
      <c r="J804">
        <v>0.1149</v>
      </c>
      <c r="K804" t="s">
        <v>82</v>
      </c>
      <c r="L804" t="s">
        <v>3031</v>
      </c>
      <c r="M804" t="s">
        <v>3032</v>
      </c>
      <c r="N804" t="s">
        <v>722</v>
      </c>
      <c r="O804" t="s">
        <v>28</v>
      </c>
      <c r="Q804">
        <v>0</v>
      </c>
      <c r="R804">
        <v>0</v>
      </c>
      <c r="S804">
        <v>1</v>
      </c>
      <c r="T804" t="s">
        <v>129</v>
      </c>
      <c r="U804" t="s">
        <v>82</v>
      </c>
      <c r="V804" t="s">
        <v>82</v>
      </c>
    </row>
    <row r="805" spans="1:22">
      <c r="A805" t="s">
        <v>3033</v>
      </c>
      <c r="B805">
        <v>38.244300000000003</v>
      </c>
      <c r="C805">
        <v>-118.2743</v>
      </c>
      <c r="D805">
        <v>9.4</v>
      </c>
      <c r="E805">
        <v>0.6</v>
      </c>
      <c r="F805" t="s">
        <v>23</v>
      </c>
      <c r="G805">
        <v>3</v>
      </c>
      <c r="H805">
        <v>245.98</v>
      </c>
      <c r="I805">
        <v>0.18099999999999999</v>
      </c>
      <c r="J805">
        <v>3.9100000000000003E-2</v>
      </c>
      <c r="K805" t="s">
        <v>82</v>
      </c>
      <c r="L805" t="s">
        <v>3034</v>
      </c>
      <c r="M805" t="s">
        <v>3035</v>
      </c>
      <c r="N805" t="s">
        <v>722</v>
      </c>
      <c r="O805" t="s">
        <v>28</v>
      </c>
      <c r="Q805">
        <v>7.8</v>
      </c>
      <c r="R805">
        <v>0.18</v>
      </c>
      <c r="S805">
        <v>2</v>
      </c>
      <c r="T805" t="s">
        <v>129</v>
      </c>
      <c r="U805" t="s">
        <v>82</v>
      </c>
      <c r="V805" t="s">
        <v>82</v>
      </c>
    </row>
    <row r="806" spans="1:22">
      <c r="A806" t="s">
        <v>3036</v>
      </c>
      <c r="B806">
        <v>38.2423</v>
      </c>
      <c r="C806">
        <v>-118.2724</v>
      </c>
      <c r="D806">
        <v>8.5</v>
      </c>
      <c r="E806">
        <v>0.6</v>
      </c>
      <c r="F806" t="s">
        <v>23</v>
      </c>
      <c r="G806">
        <v>3</v>
      </c>
      <c r="H806">
        <v>247.2</v>
      </c>
      <c r="I806">
        <v>0.183</v>
      </c>
      <c r="J806">
        <v>6.5600000000000006E-2</v>
      </c>
      <c r="K806" t="s">
        <v>82</v>
      </c>
      <c r="L806" t="s">
        <v>3037</v>
      </c>
      <c r="M806" t="s">
        <v>3038</v>
      </c>
      <c r="N806" t="s">
        <v>722</v>
      </c>
      <c r="O806" t="s">
        <v>28</v>
      </c>
      <c r="Q806">
        <v>10.1</v>
      </c>
      <c r="R806">
        <v>0.22</v>
      </c>
      <c r="S806">
        <v>2</v>
      </c>
      <c r="T806" t="s">
        <v>129</v>
      </c>
      <c r="U806" t="s">
        <v>82</v>
      </c>
      <c r="V806" t="s">
        <v>82</v>
      </c>
    </row>
    <row r="807" spans="1:22">
      <c r="A807" t="s">
        <v>3039</v>
      </c>
      <c r="B807">
        <v>37.628500000000003</v>
      </c>
      <c r="C807">
        <v>-118.858</v>
      </c>
      <c r="D807">
        <v>2.52</v>
      </c>
      <c r="E807">
        <v>0.64</v>
      </c>
      <c r="F807" t="s">
        <v>56</v>
      </c>
      <c r="G807">
        <v>15</v>
      </c>
      <c r="H807">
        <v>89</v>
      </c>
      <c r="I807">
        <v>1.027E-2</v>
      </c>
      <c r="J807">
        <v>0.04</v>
      </c>
      <c r="K807" t="s">
        <v>66</v>
      </c>
      <c r="L807" t="s">
        <v>3040</v>
      </c>
      <c r="M807" t="s">
        <v>3041</v>
      </c>
      <c r="N807" t="s">
        <v>3042</v>
      </c>
      <c r="O807" t="s">
        <v>28</v>
      </c>
      <c r="P807">
        <v>0.35</v>
      </c>
      <c r="Q807">
        <v>0.48</v>
      </c>
      <c r="R807">
        <v>0.29099999999999998</v>
      </c>
      <c r="S807">
        <v>14</v>
      </c>
      <c r="T807" t="s">
        <v>129</v>
      </c>
      <c r="U807" t="s">
        <v>66</v>
      </c>
      <c r="V807" t="s">
        <v>66</v>
      </c>
    </row>
    <row r="808" spans="1:22">
      <c r="A808" t="s">
        <v>3043</v>
      </c>
      <c r="B808">
        <v>61.382300000000001</v>
      </c>
      <c r="C808">
        <v>-150.09829999999999</v>
      </c>
      <c r="D808">
        <v>36.799999999999997</v>
      </c>
      <c r="E808">
        <v>1.9</v>
      </c>
      <c r="F808" t="s">
        <v>23</v>
      </c>
      <c r="J808">
        <v>0.67</v>
      </c>
      <c r="K808" t="s">
        <v>24</v>
      </c>
      <c r="L808" t="s">
        <v>3044</v>
      </c>
      <c r="M808" t="s">
        <v>3045</v>
      </c>
      <c r="N808" t="s">
        <v>108</v>
      </c>
      <c r="O808" t="s">
        <v>28</v>
      </c>
      <c r="Q808">
        <v>1.1000000000000001</v>
      </c>
      <c r="T808" t="s">
        <v>29</v>
      </c>
      <c r="U808" t="s">
        <v>24</v>
      </c>
      <c r="V808" t="s">
        <v>24</v>
      </c>
    </row>
    <row r="809" spans="1:22">
      <c r="A809" t="s">
        <v>3046</v>
      </c>
      <c r="B809">
        <v>19.544</v>
      </c>
      <c r="C809">
        <v>-65.035300000000007</v>
      </c>
      <c r="D809">
        <v>50</v>
      </c>
      <c r="E809">
        <v>3.32</v>
      </c>
      <c r="F809" t="s">
        <v>56</v>
      </c>
      <c r="G809">
        <v>10</v>
      </c>
      <c r="H809">
        <v>335</v>
      </c>
      <c r="I809">
        <v>1.6208</v>
      </c>
      <c r="J809">
        <v>0.27</v>
      </c>
      <c r="K809" t="s">
        <v>225</v>
      </c>
      <c r="L809" t="s">
        <v>3047</v>
      </c>
      <c r="M809" t="s">
        <v>3048</v>
      </c>
      <c r="N809" t="s">
        <v>3049</v>
      </c>
      <c r="O809" t="s">
        <v>28</v>
      </c>
      <c r="P809">
        <v>3.52</v>
      </c>
      <c r="Q809">
        <v>17.809999999999999</v>
      </c>
      <c r="R809">
        <v>0.23</v>
      </c>
      <c r="S809">
        <v>8</v>
      </c>
      <c r="T809" t="s">
        <v>129</v>
      </c>
      <c r="U809" t="s">
        <v>225</v>
      </c>
      <c r="V809" t="s">
        <v>225</v>
      </c>
    </row>
    <row r="810" spans="1:22">
      <c r="A810" t="s">
        <v>3050</v>
      </c>
      <c r="B810">
        <v>33.495833300000001</v>
      </c>
      <c r="C810">
        <v>-116.79116670000001</v>
      </c>
      <c r="D810">
        <v>4.82</v>
      </c>
      <c r="E810">
        <v>0.54</v>
      </c>
      <c r="F810" t="s">
        <v>23</v>
      </c>
      <c r="G810">
        <v>19</v>
      </c>
      <c r="H810">
        <v>62</v>
      </c>
      <c r="I810">
        <v>1.8190000000000001E-2</v>
      </c>
      <c r="J810">
        <v>7.0000000000000007E-2</v>
      </c>
      <c r="K810" t="s">
        <v>31</v>
      </c>
      <c r="L810" t="s">
        <v>3051</v>
      </c>
      <c r="M810" t="s">
        <v>3052</v>
      </c>
      <c r="N810" t="s">
        <v>329</v>
      </c>
      <c r="O810" t="s">
        <v>28</v>
      </c>
      <c r="P810">
        <v>0.16</v>
      </c>
      <c r="Q810">
        <v>0.38</v>
      </c>
      <c r="R810">
        <v>0.16700000000000001</v>
      </c>
      <c r="S810">
        <v>7</v>
      </c>
      <c r="T810" t="s">
        <v>129</v>
      </c>
      <c r="U810" t="s">
        <v>31</v>
      </c>
      <c r="V810" t="s">
        <v>31</v>
      </c>
    </row>
    <row r="811" spans="1:22">
      <c r="A811" t="s">
        <v>3053</v>
      </c>
      <c r="B811">
        <v>46.926000000000002</v>
      </c>
      <c r="C811">
        <v>-112.64749999999999</v>
      </c>
      <c r="D811">
        <v>12.98</v>
      </c>
      <c r="E811">
        <v>1.1299999999999999</v>
      </c>
      <c r="F811" t="s">
        <v>23</v>
      </c>
      <c r="G811">
        <v>8</v>
      </c>
      <c r="H811">
        <v>138</v>
      </c>
      <c r="I811">
        <v>0.03</v>
      </c>
      <c r="J811">
        <v>0.13</v>
      </c>
      <c r="K811" t="s">
        <v>139</v>
      </c>
      <c r="L811" t="s">
        <v>3054</v>
      </c>
      <c r="M811" t="s">
        <v>3055</v>
      </c>
      <c r="N811" t="s">
        <v>3056</v>
      </c>
      <c r="O811" t="s">
        <v>28</v>
      </c>
      <c r="P811">
        <v>0.52</v>
      </c>
      <c r="Q811">
        <v>0.63</v>
      </c>
      <c r="R811">
        <v>0.14299999999999999</v>
      </c>
      <c r="S811">
        <v>2</v>
      </c>
      <c r="T811" t="s">
        <v>129</v>
      </c>
      <c r="U811" t="s">
        <v>139</v>
      </c>
      <c r="V811" t="s">
        <v>139</v>
      </c>
    </row>
    <row r="812" spans="1:22">
      <c r="A812" t="s">
        <v>3057</v>
      </c>
      <c r="B812">
        <v>61.296199999999999</v>
      </c>
      <c r="C812">
        <v>-149.9469</v>
      </c>
      <c r="D812">
        <v>43.4</v>
      </c>
      <c r="E812">
        <v>5</v>
      </c>
      <c r="F812" t="s">
        <v>23</v>
      </c>
      <c r="J812">
        <v>0.62</v>
      </c>
      <c r="K812" t="s">
        <v>24</v>
      </c>
      <c r="L812" t="s">
        <v>3058</v>
      </c>
      <c r="M812" t="s">
        <v>3059</v>
      </c>
      <c r="N812" t="s">
        <v>3060</v>
      </c>
      <c r="O812" t="s">
        <v>28</v>
      </c>
      <c r="Q812">
        <v>0.3</v>
      </c>
      <c r="T812" t="s">
        <v>129</v>
      </c>
      <c r="U812" t="s">
        <v>24</v>
      </c>
      <c r="V812" t="s">
        <v>24</v>
      </c>
    </row>
    <row r="813" spans="1:22">
      <c r="A813" t="s">
        <v>3061</v>
      </c>
      <c r="B813">
        <v>5.7808000000000002</v>
      </c>
      <c r="C813">
        <v>126.96469999999999</v>
      </c>
      <c r="D813">
        <v>73.72</v>
      </c>
      <c r="E813">
        <v>4.5999999999999996</v>
      </c>
      <c r="F813" t="s">
        <v>139</v>
      </c>
      <c r="H813">
        <v>114</v>
      </c>
      <c r="I813">
        <v>1.88</v>
      </c>
      <c r="J813">
        <v>0.83</v>
      </c>
      <c r="K813" t="s">
        <v>169</v>
      </c>
      <c r="L813" t="s">
        <v>3062</v>
      </c>
      <c r="M813" t="s">
        <v>3063</v>
      </c>
      <c r="N813" t="s">
        <v>3064</v>
      </c>
      <c r="O813" t="s">
        <v>28</v>
      </c>
      <c r="P813">
        <v>8.1</v>
      </c>
      <c r="Q813">
        <v>6.6</v>
      </c>
      <c r="R813">
        <v>0.10100000000000001</v>
      </c>
      <c r="S813">
        <v>29</v>
      </c>
      <c r="T813" t="s">
        <v>129</v>
      </c>
      <c r="U813" t="s">
        <v>169</v>
      </c>
      <c r="V813" t="s">
        <v>169</v>
      </c>
    </row>
    <row r="814" spans="1:22">
      <c r="A814" t="s">
        <v>3065</v>
      </c>
      <c r="B814">
        <v>64.321600000000004</v>
      </c>
      <c r="C814">
        <v>-148.14089999999999</v>
      </c>
      <c r="D814">
        <v>18.5</v>
      </c>
      <c r="E814">
        <v>0.9</v>
      </c>
      <c r="F814" t="s">
        <v>23</v>
      </c>
      <c r="J814">
        <v>0.53</v>
      </c>
      <c r="K814" t="s">
        <v>24</v>
      </c>
      <c r="L814" t="s">
        <v>3066</v>
      </c>
      <c r="M814" t="s">
        <v>3067</v>
      </c>
      <c r="N814" t="s">
        <v>3068</v>
      </c>
      <c r="O814" t="s">
        <v>28</v>
      </c>
      <c r="Q814">
        <v>0.2</v>
      </c>
      <c r="T814" t="s">
        <v>29</v>
      </c>
      <c r="U814" t="s">
        <v>24</v>
      </c>
      <c r="V814" t="s">
        <v>24</v>
      </c>
    </row>
    <row r="815" spans="1:22">
      <c r="A815" t="s">
        <v>3069</v>
      </c>
      <c r="B815">
        <v>19.409166299999999</v>
      </c>
      <c r="C815">
        <v>-155.2714996</v>
      </c>
      <c r="D815">
        <v>0.18</v>
      </c>
      <c r="E815">
        <v>1.7</v>
      </c>
      <c r="F815" t="s">
        <v>56</v>
      </c>
      <c r="G815">
        <v>20</v>
      </c>
      <c r="H815">
        <v>39</v>
      </c>
      <c r="I815">
        <v>1.1350000000000001E-2</v>
      </c>
      <c r="J815">
        <v>0.1</v>
      </c>
      <c r="K815" t="s">
        <v>57</v>
      </c>
      <c r="L815" t="s">
        <v>3070</v>
      </c>
      <c r="M815" t="s">
        <v>3071</v>
      </c>
      <c r="N815" t="s">
        <v>3072</v>
      </c>
      <c r="O815" t="s">
        <v>28</v>
      </c>
      <c r="P815">
        <v>0.17</v>
      </c>
      <c r="Q815">
        <v>0.23</v>
      </c>
      <c r="R815">
        <v>0.3</v>
      </c>
      <c r="S815">
        <v>18</v>
      </c>
      <c r="T815" t="s">
        <v>29</v>
      </c>
      <c r="U815" t="s">
        <v>57</v>
      </c>
      <c r="V815" t="s">
        <v>57</v>
      </c>
    </row>
    <row r="816" spans="1:22">
      <c r="A816" t="s">
        <v>3073</v>
      </c>
      <c r="B816">
        <v>33.4748333</v>
      </c>
      <c r="C816">
        <v>-116.791</v>
      </c>
      <c r="D816">
        <v>3.14</v>
      </c>
      <c r="E816">
        <v>1.71</v>
      </c>
      <c r="F816" t="s">
        <v>23</v>
      </c>
      <c r="G816">
        <v>55</v>
      </c>
      <c r="H816">
        <v>39</v>
      </c>
      <c r="I816">
        <v>3.8240000000000003E-2</v>
      </c>
      <c r="J816">
        <v>0.22</v>
      </c>
      <c r="K816" t="s">
        <v>31</v>
      </c>
      <c r="L816" t="s">
        <v>3074</v>
      </c>
      <c r="M816" t="s">
        <v>3075</v>
      </c>
      <c r="N816" t="s">
        <v>817</v>
      </c>
      <c r="O816" t="s">
        <v>28</v>
      </c>
      <c r="P816">
        <v>0.2</v>
      </c>
      <c r="Q816">
        <v>0.68</v>
      </c>
      <c r="R816">
        <v>0.14399999999999999</v>
      </c>
      <c r="S816">
        <v>26</v>
      </c>
      <c r="T816" t="s">
        <v>129</v>
      </c>
      <c r="U816" t="s">
        <v>31</v>
      </c>
      <c r="V816" t="s">
        <v>31</v>
      </c>
    </row>
    <row r="817" spans="1:22">
      <c r="A817" t="s">
        <v>3076</v>
      </c>
      <c r="B817">
        <v>33.509166700000002</v>
      </c>
      <c r="C817">
        <v>-116.7955</v>
      </c>
      <c r="D817">
        <v>2.6</v>
      </c>
      <c r="E817">
        <v>0.46</v>
      </c>
      <c r="F817" t="s">
        <v>23</v>
      </c>
      <c r="G817">
        <v>17</v>
      </c>
      <c r="H817">
        <v>81</v>
      </c>
      <c r="I817">
        <v>5.1599999999999997E-3</v>
      </c>
      <c r="J817">
        <v>0.13</v>
      </c>
      <c r="K817" t="s">
        <v>31</v>
      </c>
      <c r="L817" t="s">
        <v>3077</v>
      </c>
      <c r="M817" t="s">
        <v>3078</v>
      </c>
      <c r="N817" t="s">
        <v>137</v>
      </c>
      <c r="O817" t="s">
        <v>28</v>
      </c>
      <c r="P817">
        <v>0.23</v>
      </c>
      <c r="Q817">
        <v>0.16</v>
      </c>
      <c r="R817">
        <v>0.155</v>
      </c>
      <c r="S817">
        <v>8</v>
      </c>
      <c r="T817" t="s">
        <v>129</v>
      </c>
      <c r="U817" t="s">
        <v>31</v>
      </c>
      <c r="V817" t="s">
        <v>31</v>
      </c>
    </row>
    <row r="818" spans="1:22">
      <c r="A818" t="s">
        <v>3079</v>
      </c>
      <c r="B818">
        <v>33.706166699999997</v>
      </c>
      <c r="C818">
        <v>-116.8076667</v>
      </c>
      <c r="D818">
        <v>15.34</v>
      </c>
      <c r="E818">
        <v>0.61</v>
      </c>
      <c r="F818" t="s">
        <v>23</v>
      </c>
      <c r="G818">
        <v>17</v>
      </c>
      <c r="H818">
        <v>146</v>
      </c>
      <c r="I818">
        <v>7.8100000000000003E-2</v>
      </c>
      <c r="J818">
        <v>7.0000000000000007E-2</v>
      </c>
      <c r="K818" t="s">
        <v>31</v>
      </c>
      <c r="L818" t="s">
        <v>3080</v>
      </c>
      <c r="M818" t="s">
        <v>3081</v>
      </c>
      <c r="N818" t="s">
        <v>3082</v>
      </c>
      <c r="O818" t="s">
        <v>28</v>
      </c>
      <c r="P818">
        <v>0.27</v>
      </c>
      <c r="Q818">
        <v>0.3</v>
      </c>
      <c r="R818">
        <v>0.14299999999999999</v>
      </c>
      <c r="S818">
        <v>5</v>
      </c>
      <c r="T818" t="s">
        <v>129</v>
      </c>
      <c r="U818" t="s">
        <v>31</v>
      </c>
      <c r="V818" t="s">
        <v>31</v>
      </c>
    </row>
    <row r="819" spans="1:22">
      <c r="A819" t="s">
        <v>3083</v>
      </c>
      <c r="B819">
        <v>33.510833300000002</v>
      </c>
      <c r="C819">
        <v>-116.79416670000001</v>
      </c>
      <c r="D819">
        <v>2.67</v>
      </c>
      <c r="E819">
        <v>0.61</v>
      </c>
      <c r="F819" t="s">
        <v>23</v>
      </c>
      <c r="G819">
        <v>26</v>
      </c>
      <c r="H819">
        <v>46</v>
      </c>
      <c r="I819">
        <v>5.3889999999999997E-3</v>
      </c>
      <c r="J819">
        <v>0.13</v>
      </c>
      <c r="K819" t="s">
        <v>31</v>
      </c>
      <c r="L819" t="s">
        <v>3084</v>
      </c>
      <c r="M819" t="s">
        <v>3085</v>
      </c>
      <c r="N819" t="s">
        <v>137</v>
      </c>
      <c r="O819" t="s">
        <v>28</v>
      </c>
      <c r="P819">
        <v>0.15</v>
      </c>
      <c r="Q819">
        <v>0.17</v>
      </c>
      <c r="R819">
        <v>0.14000000000000001</v>
      </c>
      <c r="S819">
        <v>10</v>
      </c>
      <c r="T819" t="s">
        <v>129</v>
      </c>
      <c r="U819" t="s">
        <v>31</v>
      </c>
      <c r="V819" t="s">
        <v>31</v>
      </c>
    </row>
    <row r="820" spans="1:22">
      <c r="A820" t="s">
        <v>3086</v>
      </c>
      <c r="B820">
        <v>33.505499999999998</v>
      </c>
      <c r="C820">
        <v>-116.798</v>
      </c>
      <c r="D820">
        <v>3.5</v>
      </c>
      <c r="E820">
        <v>0.98</v>
      </c>
      <c r="F820" t="s">
        <v>23</v>
      </c>
      <c r="G820">
        <v>37</v>
      </c>
      <c r="H820">
        <v>60</v>
      </c>
      <c r="I820">
        <v>7.1279999999999998E-3</v>
      </c>
      <c r="J820">
        <v>0.17</v>
      </c>
      <c r="K820" t="s">
        <v>31</v>
      </c>
      <c r="L820" t="s">
        <v>3087</v>
      </c>
      <c r="M820" t="s">
        <v>3088</v>
      </c>
      <c r="N820" t="s">
        <v>329</v>
      </c>
      <c r="O820" t="s">
        <v>28</v>
      </c>
      <c r="P820">
        <v>0.19</v>
      </c>
      <c r="Q820">
        <v>0.49</v>
      </c>
      <c r="R820">
        <v>0.13100000000000001</v>
      </c>
      <c r="S820">
        <v>26</v>
      </c>
      <c r="T820" t="s">
        <v>129</v>
      </c>
      <c r="U820" t="s">
        <v>31</v>
      </c>
      <c r="V820" t="s">
        <v>31</v>
      </c>
    </row>
    <row r="821" spans="1:22">
      <c r="A821" t="s">
        <v>3089</v>
      </c>
      <c r="B821">
        <v>38.834331499999998</v>
      </c>
      <c r="C821">
        <v>-122.78050229999999</v>
      </c>
      <c r="D821">
        <v>1.17</v>
      </c>
      <c r="E821">
        <v>0.76</v>
      </c>
      <c r="F821" t="s">
        <v>56</v>
      </c>
      <c r="G821">
        <v>7</v>
      </c>
      <c r="H821">
        <v>67</v>
      </c>
      <c r="I821">
        <v>8.6979999999999991E-3</v>
      </c>
      <c r="J821">
        <v>0.02</v>
      </c>
      <c r="K821" t="s">
        <v>66</v>
      </c>
      <c r="L821" t="s">
        <v>3090</v>
      </c>
      <c r="M821" t="s">
        <v>3091</v>
      </c>
      <c r="N821" t="s">
        <v>3092</v>
      </c>
      <c r="O821" t="s">
        <v>28</v>
      </c>
      <c r="P821">
        <v>0.41</v>
      </c>
      <c r="Q821">
        <v>0.69</v>
      </c>
      <c r="S821">
        <v>1</v>
      </c>
      <c r="T821" t="s">
        <v>29</v>
      </c>
      <c r="U821" t="s">
        <v>66</v>
      </c>
      <c r="V821" t="s">
        <v>66</v>
      </c>
    </row>
    <row r="822" spans="1:22">
      <c r="A822" t="s">
        <v>3093</v>
      </c>
      <c r="B822">
        <v>39.3123</v>
      </c>
      <c r="C822">
        <v>40.5488</v>
      </c>
      <c r="D822">
        <v>10</v>
      </c>
      <c r="E822">
        <v>4.0999999999999996</v>
      </c>
      <c r="F822" t="s">
        <v>139</v>
      </c>
      <c r="H822">
        <v>57</v>
      </c>
      <c r="I822">
        <v>1.3839999999999999</v>
      </c>
      <c r="J822">
        <v>0.79</v>
      </c>
      <c r="K822" t="s">
        <v>169</v>
      </c>
      <c r="L822" t="s">
        <v>3094</v>
      </c>
      <c r="M822" t="s">
        <v>3095</v>
      </c>
      <c r="N822" t="s">
        <v>3096</v>
      </c>
      <c r="O822" t="s">
        <v>28</v>
      </c>
      <c r="P822">
        <v>4.0999999999999996</v>
      </c>
      <c r="Q822">
        <v>2</v>
      </c>
      <c r="R822">
        <v>0.17399999999999999</v>
      </c>
      <c r="S822">
        <v>9</v>
      </c>
      <c r="T822" t="s">
        <v>129</v>
      </c>
      <c r="U822" t="s">
        <v>169</v>
      </c>
      <c r="V822" t="s">
        <v>169</v>
      </c>
    </row>
    <row r="823" spans="1:22">
      <c r="A823" t="s">
        <v>3097</v>
      </c>
      <c r="B823">
        <v>61.473300000000002</v>
      </c>
      <c r="C823">
        <v>-150.0916</v>
      </c>
      <c r="D823">
        <v>30.7</v>
      </c>
      <c r="E823">
        <v>1.9</v>
      </c>
      <c r="F823" t="s">
        <v>23</v>
      </c>
      <c r="J823">
        <v>0.61</v>
      </c>
      <c r="K823" t="s">
        <v>24</v>
      </c>
      <c r="L823" t="s">
        <v>3098</v>
      </c>
      <c r="M823" t="s">
        <v>3099</v>
      </c>
      <c r="N823" t="s">
        <v>3100</v>
      </c>
      <c r="O823" t="s">
        <v>28</v>
      </c>
      <c r="Q823">
        <v>0.2</v>
      </c>
      <c r="T823" t="s">
        <v>29</v>
      </c>
      <c r="U823" t="s">
        <v>24</v>
      </c>
      <c r="V823" t="s">
        <v>24</v>
      </c>
    </row>
    <row r="824" spans="1:22">
      <c r="A824" t="s">
        <v>3101</v>
      </c>
      <c r="B824">
        <v>33.484499999999997</v>
      </c>
      <c r="C824">
        <v>-116.7846667</v>
      </c>
      <c r="D824">
        <v>5.48</v>
      </c>
      <c r="E824">
        <v>0.47</v>
      </c>
      <c r="F824" t="s">
        <v>23</v>
      </c>
      <c r="G824">
        <v>21</v>
      </c>
      <c r="H824">
        <v>71</v>
      </c>
      <c r="I824">
        <v>3.073E-2</v>
      </c>
      <c r="J824">
        <v>0.1</v>
      </c>
      <c r="K824" t="s">
        <v>31</v>
      </c>
      <c r="L824" t="s">
        <v>3102</v>
      </c>
      <c r="M824" t="s">
        <v>3103</v>
      </c>
      <c r="N824" t="s">
        <v>1055</v>
      </c>
      <c r="O824" t="s">
        <v>28</v>
      </c>
      <c r="P824">
        <v>0.16</v>
      </c>
      <c r="Q824">
        <v>0.41</v>
      </c>
      <c r="R824">
        <v>0.14699999999999999</v>
      </c>
      <c r="S824">
        <v>6</v>
      </c>
      <c r="T824" t="s">
        <v>129</v>
      </c>
      <c r="U824" t="s">
        <v>31</v>
      </c>
      <c r="V824" t="s">
        <v>31</v>
      </c>
    </row>
    <row r="825" spans="1:22">
      <c r="A825" t="s">
        <v>3104</v>
      </c>
      <c r="B825">
        <v>33.505833299999999</v>
      </c>
      <c r="C825">
        <v>-116.79416670000001</v>
      </c>
      <c r="D825">
        <v>5</v>
      </c>
      <c r="E825">
        <v>0.83</v>
      </c>
      <c r="F825" t="s">
        <v>23</v>
      </c>
      <c r="G825">
        <v>25</v>
      </c>
      <c r="H825">
        <v>48</v>
      </c>
      <c r="I825">
        <v>8.3180000000000007E-3</v>
      </c>
      <c r="J825">
        <v>0.1</v>
      </c>
      <c r="K825" t="s">
        <v>31</v>
      </c>
      <c r="L825" t="s">
        <v>3105</v>
      </c>
      <c r="M825" t="s">
        <v>3106</v>
      </c>
      <c r="N825" t="s">
        <v>137</v>
      </c>
      <c r="O825" t="s">
        <v>28</v>
      </c>
      <c r="P825">
        <v>0.14000000000000001</v>
      </c>
      <c r="Q825">
        <v>0.46</v>
      </c>
      <c r="R825">
        <v>0.109</v>
      </c>
      <c r="S825">
        <v>15</v>
      </c>
      <c r="T825" t="s">
        <v>129</v>
      </c>
      <c r="U825" t="s">
        <v>31</v>
      </c>
      <c r="V825" t="s">
        <v>31</v>
      </c>
    </row>
    <row r="826" spans="1:22">
      <c r="A826" t="s">
        <v>3107</v>
      </c>
      <c r="B826">
        <v>61.5107</v>
      </c>
      <c r="C826">
        <v>-149.9529</v>
      </c>
      <c r="D826">
        <v>32</v>
      </c>
      <c r="E826">
        <v>2</v>
      </c>
      <c r="F826" t="s">
        <v>23</v>
      </c>
      <c r="J826">
        <v>0.82</v>
      </c>
      <c r="K826" t="s">
        <v>24</v>
      </c>
      <c r="L826" t="s">
        <v>3108</v>
      </c>
      <c r="M826" t="s">
        <v>3109</v>
      </c>
      <c r="N826" t="s">
        <v>353</v>
      </c>
      <c r="O826" t="s">
        <v>28</v>
      </c>
      <c r="Q826">
        <v>0.3</v>
      </c>
      <c r="T826" t="s">
        <v>29</v>
      </c>
      <c r="U826" t="s">
        <v>24</v>
      </c>
      <c r="V826" t="s">
        <v>24</v>
      </c>
    </row>
    <row r="827" spans="1:22">
      <c r="A827" t="s">
        <v>3110</v>
      </c>
      <c r="B827">
        <v>35.867500300000003</v>
      </c>
      <c r="C827">
        <v>-120.33000180000001</v>
      </c>
      <c r="D827">
        <v>9.07</v>
      </c>
      <c r="E827">
        <v>1.1000000000000001</v>
      </c>
      <c r="F827" t="s">
        <v>56</v>
      </c>
      <c r="G827">
        <v>10</v>
      </c>
      <c r="H827">
        <v>186</v>
      </c>
      <c r="I827">
        <v>3.7870000000000001E-2</v>
      </c>
      <c r="J827">
        <v>7.0000000000000007E-2</v>
      </c>
      <c r="K827" t="s">
        <v>66</v>
      </c>
      <c r="L827" t="s">
        <v>3111</v>
      </c>
      <c r="M827" t="s">
        <v>3112</v>
      </c>
      <c r="N827" t="s">
        <v>3113</v>
      </c>
      <c r="O827" t="s">
        <v>28</v>
      </c>
      <c r="P827">
        <v>2.02</v>
      </c>
      <c r="Q827">
        <v>1.1299999999999999</v>
      </c>
      <c r="S827">
        <v>1</v>
      </c>
      <c r="T827" t="s">
        <v>29</v>
      </c>
      <c r="U827" t="s">
        <v>66</v>
      </c>
      <c r="V827" t="s">
        <v>66</v>
      </c>
    </row>
    <row r="828" spans="1:22">
      <c r="A828" t="s">
        <v>3114</v>
      </c>
      <c r="B828">
        <v>37.641666700000002</v>
      </c>
      <c r="C828">
        <v>-118.91849999999999</v>
      </c>
      <c r="D828">
        <v>3.89</v>
      </c>
      <c r="E828">
        <v>0.85</v>
      </c>
      <c r="F828" t="s">
        <v>56</v>
      </c>
      <c r="G828">
        <v>19</v>
      </c>
      <c r="H828">
        <v>71</v>
      </c>
      <c r="I828">
        <v>1.661E-2</v>
      </c>
      <c r="J828">
        <v>0.06</v>
      </c>
      <c r="K828" t="s">
        <v>66</v>
      </c>
      <c r="L828" t="s">
        <v>3115</v>
      </c>
      <c r="M828" t="s">
        <v>3116</v>
      </c>
      <c r="N828" t="s">
        <v>3117</v>
      </c>
      <c r="O828" t="s">
        <v>28</v>
      </c>
      <c r="P828">
        <v>0.31</v>
      </c>
      <c r="Q828">
        <v>0.27</v>
      </c>
      <c r="R828">
        <v>0.26600000000000001</v>
      </c>
      <c r="S828">
        <v>18</v>
      </c>
      <c r="T828" t="s">
        <v>129</v>
      </c>
      <c r="U828" t="s">
        <v>66</v>
      </c>
      <c r="V828" t="s">
        <v>66</v>
      </c>
    </row>
    <row r="829" spans="1:22">
      <c r="A829" t="s">
        <v>3118</v>
      </c>
      <c r="B829">
        <v>61.440600000000003</v>
      </c>
      <c r="C829">
        <v>-149.96520000000001</v>
      </c>
      <c r="D829">
        <v>30.5</v>
      </c>
      <c r="E829">
        <v>2</v>
      </c>
      <c r="F829" t="s">
        <v>23</v>
      </c>
      <c r="J829">
        <v>0.28000000000000003</v>
      </c>
      <c r="K829" t="s">
        <v>24</v>
      </c>
      <c r="L829" t="s">
        <v>3119</v>
      </c>
      <c r="M829" t="s">
        <v>3120</v>
      </c>
      <c r="N829" t="s">
        <v>3121</v>
      </c>
      <c r="O829" t="s">
        <v>28</v>
      </c>
      <c r="Q829">
        <v>0.3</v>
      </c>
      <c r="T829" t="s">
        <v>29</v>
      </c>
      <c r="U829" t="s">
        <v>24</v>
      </c>
      <c r="V829" t="s">
        <v>24</v>
      </c>
    </row>
    <row r="830" spans="1:22">
      <c r="A830" t="s">
        <v>3122</v>
      </c>
      <c r="B830">
        <v>37.675666800000002</v>
      </c>
      <c r="C830">
        <v>-121.98049930000001</v>
      </c>
      <c r="D830">
        <v>9.27</v>
      </c>
      <c r="E830">
        <v>1.65</v>
      </c>
      <c r="F830" t="s">
        <v>56</v>
      </c>
      <c r="G830">
        <v>17</v>
      </c>
      <c r="H830">
        <v>70</v>
      </c>
      <c r="I830">
        <v>6.8779999999999994E-2</v>
      </c>
      <c r="J830">
        <v>7.0000000000000007E-2</v>
      </c>
      <c r="K830" t="s">
        <v>66</v>
      </c>
      <c r="L830" t="s">
        <v>3123</v>
      </c>
      <c r="M830" t="s">
        <v>3124</v>
      </c>
      <c r="N830" t="s">
        <v>3125</v>
      </c>
      <c r="O830" t="s">
        <v>28</v>
      </c>
      <c r="P830">
        <v>0.26</v>
      </c>
      <c r="Q830">
        <v>0.54</v>
      </c>
      <c r="R830">
        <v>0.13</v>
      </c>
      <c r="S830">
        <v>9</v>
      </c>
      <c r="T830" t="s">
        <v>29</v>
      </c>
      <c r="U830" t="s">
        <v>66</v>
      </c>
      <c r="V830" t="s">
        <v>66</v>
      </c>
    </row>
    <row r="831" spans="1:22">
      <c r="A831" t="s">
        <v>3126</v>
      </c>
      <c r="B831">
        <v>61.393000000000001</v>
      </c>
      <c r="C831">
        <v>-150.02000000000001</v>
      </c>
      <c r="D831">
        <v>33.200000000000003</v>
      </c>
      <c r="E831">
        <v>1.8</v>
      </c>
      <c r="F831" t="s">
        <v>23</v>
      </c>
      <c r="J831">
        <v>0.48</v>
      </c>
      <c r="K831" t="s">
        <v>24</v>
      </c>
      <c r="L831" t="s">
        <v>3127</v>
      </c>
      <c r="M831" t="s">
        <v>3128</v>
      </c>
      <c r="N831" t="s">
        <v>211</v>
      </c>
      <c r="O831" t="s">
        <v>28</v>
      </c>
      <c r="Q831">
        <v>0.2</v>
      </c>
      <c r="T831" t="s">
        <v>29</v>
      </c>
      <c r="U831" t="s">
        <v>24</v>
      </c>
      <c r="V831" t="s">
        <v>24</v>
      </c>
    </row>
    <row r="832" spans="1:22">
      <c r="A832" t="s">
        <v>3129</v>
      </c>
      <c r="B832">
        <v>38.808498399999998</v>
      </c>
      <c r="C832">
        <v>-122.8273315</v>
      </c>
      <c r="D832">
        <v>1.78</v>
      </c>
      <c r="E832">
        <v>1.06</v>
      </c>
      <c r="F832" t="s">
        <v>56</v>
      </c>
      <c r="G832">
        <v>11</v>
      </c>
      <c r="H832">
        <v>120</v>
      </c>
      <c r="I832">
        <v>1.4890000000000001E-3</v>
      </c>
      <c r="J832">
        <v>0.04</v>
      </c>
      <c r="K832" t="s">
        <v>66</v>
      </c>
      <c r="L832" t="s">
        <v>3130</v>
      </c>
      <c r="M832" t="s">
        <v>3131</v>
      </c>
      <c r="N832" t="s">
        <v>1498</v>
      </c>
      <c r="O832" t="s">
        <v>28</v>
      </c>
      <c r="P832">
        <v>0.4</v>
      </c>
      <c r="Q832">
        <v>0.71</v>
      </c>
      <c r="S832">
        <v>1</v>
      </c>
      <c r="T832" t="s">
        <v>29</v>
      </c>
      <c r="U832" t="s">
        <v>66</v>
      </c>
      <c r="V832" t="s">
        <v>66</v>
      </c>
    </row>
    <row r="833" spans="1:22">
      <c r="A833" t="s">
        <v>3132</v>
      </c>
      <c r="B833">
        <v>37.052900000000001</v>
      </c>
      <c r="C833">
        <v>20.677299999999999</v>
      </c>
      <c r="D833">
        <v>10</v>
      </c>
      <c r="E833">
        <v>4.0999999999999996</v>
      </c>
      <c r="F833" t="s">
        <v>139</v>
      </c>
      <c r="H833">
        <v>187</v>
      </c>
      <c r="I833">
        <v>1.0049999999999999</v>
      </c>
      <c r="J833">
        <v>0.8</v>
      </c>
      <c r="K833" t="s">
        <v>169</v>
      </c>
      <c r="L833" t="s">
        <v>3133</v>
      </c>
      <c r="M833" t="s">
        <v>3134</v>
      </c>
      <c r="N833" t="s">
        <v>3135</v>
      </c>
      <c r="O833" t="s">
        <v>28</v>
      </c>
      <c r="P833">
        <v>8.4</v>
      </c>
      <c r="Q833">
        <v>2</v>
      </c>
      <c r="R833">
        <v>0.26200000000000001</v>
      </c>
      <c r="S833">
        <v>5</v>
      </c>
      <c r="T833" t="s">
        <v>129</v>
      </c>
      <c r="U833" t="s">
        <v>169</v>
      </c>
      <c r="V833" t="s">
        <v>169</v>
      </c>
    </row>
    <row r="834" spans="1:22">
      <c r="A834" t="s">
        <v>3136</v>
      </c>
      <c r="B834">
        <v>61.408299999999997</v>
      </c>
      <c r="C834">
        <v>-146.57650000000001</v>
      </c>
      <c r="D834">
        <v>26</v>
      </c>
      <c r="E834">
        <v>1.8</v>
      </c>
      <c r="F834" t="s">
        <v>23</v>
      </c>
      <c r="J834">
        <v>0.78</v>
      </c>
      <c r="K834" t="s">
        <v>24</v>
      </c>
      <c r="L834" t="s">
        <v>3137</v>
      </c>
      <c r="M834" t="s">
        <v>3138</v>
      </c>
      <c r="N834" t="s">
        <v>3139</v>
      </c>
      <c r="O834" t="s">
        <v>28</v>
      </c>
      <c r="Q834">
        <v>0.3</v>
      </c>
      <c r="T834" t="s">
        <v>29</v>
      </c>
      <c r="U834" t="s">
        <v>24</v>
      </c>
      <c r="V834" t="s">
        <v>24</v>
      </c>
    </row>
    <row r="835" spans="1:22">
      <c r="A835" t="s">
        <v>3140</v>
      </c>
      <c r="B835">
        <v>60.6511</v>
      </c>
      <c r="C835">
        <v>-147.471</v>
      </c>
      <c r="D835">
        <v>10.7</v>
      </c>
      <c r="E835">
        <v>2.5</v>
      </c>
      <c r="F835" t="s">
        <v>23</v>
      </c>
      <c r="J835">
        <v>0.69</v>
      </c>
      <c r="K835" t="s">
        <v>24</v>
      </c>
      <c r="L835" t="s">
        <v>3141</v>
      </c>
      <c r="M835" t="s">
        <v>3142</v>
      </c>
      <c r="N835" t="s">
        <v>3143</v>
      </c>
      <c r="O835" t="s">
        <v>28</v>
      </c>
      <c r="Q835">
        <v>0.3</v>
      </c>
      <c r="T835" t="s">
        <v>29</v>
      </c>
      <c r="U835" t="s">
        <v>24</v>
      </c>
      <c r="V835" t="s">
        <v>24</v>
      </c>
    </row>
    <row r="836" spans="1:22">
      <c r="A836" t="s">
        <v>3144</v>
      </c>
      <c r="B836">
        <v>-14.940300000000001</v>
      </c>
      <c r="C836">
        <v>167.3356</v>
      </c>
      <c r="D836">
        <v>47.33</v>
      </c>
      <c r="E836">
        <v>4.9000000000000004</v>
      </c>
      <c r="F836" t="s">
        <v>139</v>
      </c>
      <c r="H836">
        <v>162</v>
      </c>
      <c r="I836">
        <v>7.1429999999999998</v>
      </c>
      <c r="J836">
        <v>1</v>
      </c>
      <c r="K836" t="s">
        <v>169</v>
      </c>
      <c r="L836" t="s">
        <v>3145</v>
      </c>
      <c r="M836" t="s">
        <v>3146</v>
      </c>
      <c r="N836" t="s">
        <v>3147</v>
      </c>
      <c r="O836" t="s">
        <v>28</v>
      </c>
      <c r="P836">
        <v>10.3</v>
      </c>
      <c r="Q836">
        <v>6.3</v>
      </c>
      <c r="R836">
        <v>0.09</v>
      </c>
      <c r="S836">
        <v>39</v>
      </c>
      <c r="T836" t="s">
        <v>129</v>
      </c>
      <c r="U836" t="s">
        <v>169</v>
      </c>
      <c r="V836" t="s">
        <v>169</v>
      </c>
    </row>
    <row r="837" spans="1:22">
      <c r="A837" t="s">
        <v>3148</v>
      </c>
      <c r="B837">
        <v>17.880299999999998</v>
      </c>
      <c r="C837">
        <v>-68.501000000000005</v>
      </c>
      <c r="D837">
        <v>72</v>
      </c>
      <c r="E837">
        <v>3.35</v>
      </c>
      <c r="F837" t="s">
        <v>56</v>
      </c>
      <c r="G837">
        <v>13</v>
      </c>
      <c r="H837">
        <v>232</v>
      </c>
      <c r="I837">
        <v>0.64480000000000004</v>
      </c>
      <c r="J837">
        <v>0.37</v>
      </c>
      <c r="K837" t="s">
        <v>225</v>
      </c>
      <c r="L837" t="s">
        <v>3149</v>
      </c>
      <c r="M837" t="s">
        <v>3150</v>
      </c>
      <c r="N837" t="s">
        <v>3151</v>
      </c>
      <c r="O837" t="s">
        <v>28</v>
      </c>
      <c r="P837">
        <v>3.52</v>
      </c>
      <c r="Q837">
        <v>4.75</v>
      </c>
      <c r="R837">
        <v>0.21</v>
      </c>
      <c r="S837">
        <v>10</v>
      </c>
      <c r="T837" t="s">
        <v>129</v>
      </c>
      <c r="U837" t="s">
        <v>225</v>
      </c>
      <c r="V837" t="s">
        <v>225</v>
      </c>
    </row>
    <row r="838" spans="1:22">
      <c r="A838" t="s">
        <v>3152</v>
      </c>
      <c r="B838">
        <v>46.867333299999999</v>
      </c>
      <c r="C838">
        <v>-112.5575</v>
      </c>
      <c r="D838">
        <v>5.57</v>
      </c>
      <c r="E838">
        <v>0.99</v>
      </c>
      <c r="F838" t="s">
        <v>23</v>
      </c>
      <c r="G838">
        <v>5</v>
      </c>
      <c r="H838">
        <v>132</v>
      </c>
      <c r="I838">
        <v>0.111</v>
      </c>
      <c r="J838">
        <v>7.0000000000000007E-2</v>
      </c>
      <c r="K838" t="s">
        <v>139</v>
      </c>
      <c r="L838" t="s">
        <v>3153</v>
      </c>
      <c r="M838" t="s">
        <v>3154</v>
      </c>
      <c r="N838" t="s">
        <v>3155</v>
      </c>
      <c r="O838" t="s">
        <v>28</v>
      </c>
      <c r="P838">
        <v>0.36</v>
      </c>
      <c r="Q838">
        <v>2.81</v>
      </c>
      <c r="R838">
        <v>9.1999999999999998E-2</v>
      </c>
      <c r="S838">
        <v>2</v>
      </c>
      <c r="T838" t="s">
        <v>129</v>
      </c>
      <c r="U838" t="s">
        <v>139</v>
      </c>
      <c r="V838" t="s">
        <v>139</v>
      </c>
    </row>
    <row r="839" spans="1:22">
      <c r="A839" t="s">
        <v>3156</v>
      </c>
      <c r="B839">
        <v>61.910800000000002</v>
      </c>
      <c r="C839">
        <v>-149.42259999999999</v>
      </c>
      <c r="D839">
        <v>44.2</v>
      </c>
      <c r="E839">
        <v>1.7</v>
      </c>
      <c r="F839" t="s">
        <v>23</v>
      </c>
      <c r="J839">
        <v>1.22</v>
      </c>
      <c r="K839" t="s">
        <v>24</v>
      </c>
      <c r="L839" t="s">
        <v>3157</v>
      </c>
      <c r="M839" t="s">
        <v>3158</v>
      </c>
      <c r="N839" t="s">
        <v>3159</v>
      </c>
      <c r="O839" t="s">
        <v>28</v>
      </c>
      <c r="Q839">
        <v>0.8</v>
      </c>
      <c r="T839" t="s">
        <v>29</v>
      </c>
      <c r="U839" t="s">
        <v>24</v>
      </c>
      <c r="V839" t="s">
        <v>24</v>
      </c>
    </row>
    <row r="840" spans="1:22">
      <c r="A840" t="s">
        <v>3160</v>
      </c>
      <c r="B840">
        <v>36.7209</v>
      </c>
      <c r="C840">
        <v>-116.32250000000001</v>
      </c>
      <c r="D840">
        <v>7.7</v>
      </c>
      <c r="E840">
        <v>0</v>
      </c>
      <c r="F840" t="s">
        <v>23</v>
      </c>
      <c r="G840">
        <v>5</v>
      </c>
      <c r="H840">
        <v>184.49</v>
      </c>
      <c r="I840">
        <v>7.6999999999999999E-2</v>
      </c>
      <c r="J840">
        <v>9.4700000000000006E-2</v>
      </c>
      <c r="K840" t="s">
        <v>82</v>
      </c>
      <c r="L840" t="s">
        <v>3161</v>
      </c>
      <c r="M840" t="s">
        <v>3162</v>
      </c>
      <c r="N840" t="s">
        <v>3163</v>
      </c>
      <c r="O840" t="s">
        <v>28</v>
      </c>
      <c r="Q840">
        <v>3.9</v>
      </c>
      <c r="R840">
        <v>0.37</v>
      </c>
      <c r="S840">
        <v>3</v>
      </c>
      <c r="T840" t="s">
        <v>129</v>
      </c>
      <c r="U840" t="s">
        <v>82</v>
      </c>
      <c r="V840" t="s">
        <v>82</v>
      </c>
    </row>
    <row r="841" spans="1:22">
      <c r="A841" t="s">
        <v>3164</v>
      </c>
      <c r="B841">
        <v>46.898499999999999</v>
      </c>
      <c r="C841">
        <v>-112.5005</v>
      </c>
      <c r="D841">
        <v>9.86</v>
      </c>
      <c r="E841">
        <v>1.31</v>
      </c>
      <c r="F841" t="s">
        <v>23</v>
      </c>
      <c r="G841">
        <v>8</v>
      </c>
      <c r="H841">
        <v>113</v>
      </c>
      <c r="I841">
        <v>0.121</v>
      </c>
      <c r="J841">
        <v>0.12</v>
      </c>
      <c r="K841" t="s">
        <v>139</v>
      </c>
      <c r="L841" t="s">
        <v>3165</v>
      </c>
      <c r="M841" t="s">
        <v>3166</v>
      </c>
      <c r="N841" t="s">
        <v>3167</v>
      </c>
      <c r="O841" t="s">
        <v>28</v>
      </c>
      <c r="P841">
        <v>0.51</v>
      </c>
      <c r="Q841">
        <v>0.66</v>
      </c>
      <c r="R841">
        <v>0.17399999999999999</v>
      </c>
      <c r="S841">
        <v>3</v>
      </c>
      <c r="T841" t="s">
        <v>129</v>
      </c>
      <c r="U841" t="s">
        <v>139</v>
      </c>
      <c r="V841" t="s">
        <v>139</v>
      </c>
    </row>
    <row r="842" spans="1:22">
      <c r="A842" t="s">
        <v>3168</v>
      </c>
      <c r="B842">
        <v>61.347499999999997</v>
      </c>
      <c r="C842">
        <v>-150.07939999999999</v>
      </c>
      <c r="D842">
        <v>36.1</v>
      </c>
      <c r="E842">
        <v>2.1</v>
      </c>
      <c r="F842" t="s">
        <v>23</v>
      </c>
      <c r="J842">
        <v>0.47</v>
      </c>
      <c r="K842" t="s">
        <v>24</v>
      </c>
      <c r="L842" t="s">
        <v>3169</v>
      </c>
      <c r="M842" t="s">
        <v>3170</v>
      </c>
      <c r="N842" t="s">
        <v>158</v>
      </c>
      <c r="O842" t="s">
        <v>28</v>
      </c>
      <c r="Q842">
        <v>1.9</v>
      </c>
      <c r="T842" t="s">
        <v>29</v>
      </c>
      <c r="U842" t="s">
        <v>24</v>
      </c>
      <c r="V842" t="s">
        <v>24</v>
      </c>
    </row>
    <row r="843" spans="1:22">
      <c r="A843" t="s">
        <v>3171</v>
      </c>
      <c r="B843">
        <v>33.479999999999997</v>
      </c>
      <c r="C843">
        <v>-116.4413333</v>
      </c>
      <c r="D843">
        <v>8.39</v>
      </c>
      <c r="E843">
        <v>0.6</v>
      </c>
      <c r="F843" t="s">
        <v>23</v>
      </c>
      <c r="G843">
        <v>15</v>
      </c>
      <c r="H843">
        <v>112</v>
      </c>
      <c r="I843">
        <v>4.521E-2</v>
      </c>
      <c r="J843">
        <v>0.19</v>
      </c>
      <c r="K843" t="s">
        <v>31</v>
      </c>
      <c r="L843" t="s">
        <v>3172</v>
      </c>
      <c r="M843" t="s">
        <v>3173</v>
      </c>
      <c r="N843" t="s">
        <v>3174</v>
      </c>
      <c r="O843" t="s">
        <v>28</v>
      </c>
      <c r="P843">
        <v>0.48</v>
      </c>
      <c r="Q843">
        <v>1</v>
      </c>
      <c r="R843">
        <v>0.16900000000000001</v>
      </c>
      <c r="S843">
        <v>8</v>
      </c>
      <c r="T843" t="s">
        <v>129</v>
      </c>
      <c r="U843" t="s">
        <v>31</v>
      </c>
      <c r="V843" t="s">
        <v>31</v>
      </c>
    </row>
    <row r="844" spans="1:22">
      <c r="A844" t="s">
        <v>3175</v>
      </c>
      <c r="B844">
        <v>39.760100000000001</v>
      </c>
      <c r="C844">
        <v>-119.6712</v>
      </c>
      <c r="D844">
        <v>12.3</v>
      </c>
      <c r="E844">
        <v>-0.1</v>
      </c>
      <c r="F844" t="s">
        <v>23</v>
      </c>
      <c r="G844">
        <v>3</v>
      </c>
      <c r="H844">
        <v>135.19</v>
      </c>
      <c r="I844">
        <v>0.219</v>
      </c>
      <c r="J844">
        <v>3.8899999999999997E-2</v>
      </c>
      <c r="K844" t="s">
        <v>82</v>
      </c>
      <c r="L844" t="s">
        <v>3176</v>
      </c>
      <c r="M844" t="s">
        <v>3177</v>
      </c>
      <c r="N844" t="s">
        <v>3178</v>
      </c>
      <c r="O844" t="s">
        <v>28</v>
      </c>
      <c r="Q844">
        <v>11.7</v>
      </c>
      <c r="R844">
        <v>0</v>
      </c>
      <c r="S844">
        <v>1</v>
      </c>
      <c r="T844" t="s">
        <v>129</v>
      </c>
      <c r="U844" t="s">
        <v>82</v>
      </c>
      <c r="V844" t="s">
        <v>82</v>
      </c>
    </row>
    <row r="845" spans="1:22">
      <c r="A845" t="s">
        <v>3179</v>
      </c>
      <c r="B845">
        <v>3.1661000000000001</v>
      </c>
      <c r="C845">
        <v>126.5518</v>
      </c>
      <c r="D845">
        <v>35</v>
      </c>
      <c r="E845">
        <v>4.7</v>
      </c>
      <c r="F845" t="s">
        <v>139</v>
      </c>
      <c r="H845">
        <v>66</v>
      </c>
      <c r="I845">
        <v>2.5129999999999999</v>
      </c>
      <c r="J845">
        <v>1.39</v>
      </c>
      <c r="K845" t="s">
        <v>169</v>
      </c>
      <c r="L845" t="s">
        <v>3180</v>
      </c>
      <c r="M845" t="s">
        <v>3181</v>
      </c>
      <c r="N845" t="s">
        <v>3182</v>
      </c>
      <c r="O845" t="s">
        <v>28</v>
      </c>
      <c r="P845">
        <v>7.4</v>
      </c>
      <c r="Q845">
        <v>1.9</v>
      </c>
      <c r="R845">
        <v>5.5E-2</v>
      </c>
      <c r="S845">
        <v>102</v>
      </c>
      <c r="T845" t="s">
        <v>129</v>
      </c>
      <c r="U845" t="s">
        <v>169</v>
      </c>
      <c r="V845" t="s">
        <v>169</v>
      </c>
    </row>
    <row r="846" spans="1:22">
      <c r="A846" t="s">
        <v>3183</v>
      </c>
      <c r="B846">
        <v>48.204333300000002</v>
      </c>
      <c r="C846">
        <v>-114.8171667</v>
      </c>
      <c r="D846">
        <v>5.98</v>
      </c>
      <c r="E846">
        <v>0.64</v>
      </c>
      <c r="F846" t="s">
        <v>23</v>
      </c>
      <c r="G846">
        <v>7</v>
      </c>
      <c r="H846">
        <v>174</v>
      </c>
      <c r="I846">
        <v>0.35399999999999998</v>
      </c>
      <c r="J846">
        <v>0.14000000000000001</v>
      </c>
      <c r="K846" t="s">
        <v>139</v>
      </c>
      <c r="L846" t="s">
        <v>3184</v>
      </c>
      <c r="M846" t="s">
        <v>3185</v>
      </c>
      <c r="N846" t="s">
        <v>3186</v>
      </c>
      <c r="O846" t="s">
        <v>28</v>
      </c>
      <c r="P846">
        <v>0.87</v>
      </c>
      <c r="Q846">
        <v>8.51</v>
      </c>
      <c r="S846">
        <v>0</v>
      </c>
      <c r="T846" t="s">
        <v>129</v>
      </c>
      <c r="U846" t="s">
        <v>139</v>
      </c>
      <c r="V846" t="s">
        <v>139</v>
      </c>
    </row>
    <row r="847" spans="1:22">
      <c r="A847" t="s">
        <v>3187</v>
      </c>
      <c r="B847">
        <v>18.1815</v>
      </c>
      <c r="C847">
        <v>-67.025000000000006</v>
      </c>
      <c r="D847">
        <v>7</v>
      </c>
      <c r="E847">
        <v>1.49</v>
      </c>
      <c r="F847" t="s">
        <v>56</v>
      </c>
      <c r="G847">
        <v>3</v>
      </c>
      <c r="H847">
        <v>212</v>
      </c>
      <c r="I847">
        <v>0.19439999999999999</v>
      </c>
      <c r="J847">
        <v>0.1</v>
      </c>
      <c r="K847" t="s">
        <v>225</v>
      </c>
      <c r="L847" t="s">
        <v>3188</v>
      </c>
      <c r="M847" t="s">
        <v>3189</v>
      </c>
      <c r="N847" t="s">
        <v>3190</v>
      </c>
      <c r="O847" t="s">
        <v>28</v>
      </c>
      <c r="P847">
        <v>0.81</v>
      </c>
      <c r="Q847">
        <v>1.66</v>
      </c>
      <c r="R847">
        <v>0.06</v>
      </c>
      <c r="S847">
        <v>2</v>
      </c>
      <c r="T847" t="s">
        <v>129</v>
      </c>
      <c r="U847" t="s">
        <v>225</v>
      </c>
      <c r="V847" t="s">
        <v>225</v>
      </c>
    </row>
    <row r="848" spans="1:22">
      <c r="A848" t="s">
        <v>3191</v>
      </c>
      <c r="B848">
        <v>32.803833300000001</v>
      </c>
      <c r="C848">
        <v>-115.45533330000001</v>
      </c>
      <c r="D848">
        <v>11.61</v>
      </c>
      <c r="E848">
        <v>1.71</v>
      </c>
      <c r="F848" t="s">
        <v>23</v>
      </c>
      <c r="G848">
        <v>23</v>
      </c>
      <c r="H848">
        <v>56</v>
      </c>
      <c r="I848">
        <v>7.3460000000000001E-3</v>
      </c>
      <c r="J848">
        <v>0.26</v>
      </c>
      <c r="K848" t="s">
        <v>31</v>
      </c>
      <c r="L848" t="s">
        <v>3192</v>
      </c>
      <c r="M848" t="s">
        <v>3193</v>
      </c>
      <c r="N848" t="s">
        <v>3194</v>
      </c>
      <c r="O848" t="s">
        <v>28</v>
      </c>
      <c r="P848">
        <v>0.38</v>
      </c>
      <c r="Q848">
        <v>0.5</v>
      </c>
      <c r="R848">
        <v>0.16300000000000001</v>
      </c>
      <c r="S848">
        <v>16</v>
      </c>
      <c r="T848" t="s">
        <v>129</v>
      </c>
      <c r="U848" t="s">
        <v>31</v>
      </c>
      <c r="V848" t="s">
        <v>31</v>
      </c>
    </row>
    <row r="849" spans="1:22">
      <c r="A849" t="s">
        <v>3195</v>
      </c>
      <c r="B849">
        <v>37.6252</v>
      </c>
      <c r="C849">
        <v>-115.08969999999999</v>
      </c>
      <c r="D849">
        <v>0</v>
      </c>
      <c r="E849">
        <v>1.7</v>
      </c>
      <c r="F849" t="s">
        <v>23</v>
      </c>
      <c r="G849">
        <v>10</v>
      </c>
      <c r="H849">
        <v>72.92</v>
      </c>
      <c r="I849">
        <v>0.221</v>
      </c>
      <c r="J849">
        <v>0.17199999999999999</v>
      </c>
      <c r="K849" t="s">
        <v>82</v>
      </c>
      <c r="L849" t="s">
        <v>3196</v>
      </c>
      <c r="M849" t="s">
        <v>3197</v>
      </c>
      <c r="N849" t="s">
        <v>3198</v>
      </c>
      <c r="O849" t="s">
        <v>28</v>
      </c>
      <c r="Q849">
        <v>0</v>
      </c>
      <c r="R849">
        <v>0.54</v>
      </c>
      <c r="S849">
        <v>5</v>
      </c>
      <c r="T849" t="s">
        <v>129</v>
      </c>
      <c r="U849" t="s">
        <v>82</v>
      </c>
      <c r="V849" t="s">
        <v>82</v>
      </c>
    </row>
    <row r="850" spans="1:22">
      <c r="A850" t="s">
        <v>3199</v>
      </c>
      <c r="B850">
        <v>61.353299999999997</v>
      </c>
      <c r="C850">
        <v>-150.1148</v>
      </c>
      <c r="D850">
        <v>20.100000000000001</v>
      </c>
      <c r="E850">
        <v>3.2</v>
      </c>
      <c r="F850" t="s">
        <v>23</v>
      </c>
      <c r="J850">
        <v>0.83</v>
      </c>
      <c r="K850" t="s">
        <v>24</v>
      </c>
      <c r="L850" t="s">
        <v>3200</v>
      </c>
      <c r="M850" t="s">
        <v>3201</v>
      </c>
      <c r="N850" t="s">
        <v>1355</v>
      </c>
      <c r="O850" t="s">
        <v>28</v>
      </c>
      <c r="Q850">
        <v>0.3</v>
      </c>
      <c r="T850" t="s">
        <v>29</v>
      </c>
      <c r="U850" t="s">
        <v>24</v>
      </c>
      <c r="V850" t="s">
        <v>24</v>
      </c>
    </row>
    <row r="851" spans="1:22">
      <c r="A851" t="s">
        <v>3202</v>
      </c>
      <c r="B851">
        <v>61.331099999999999</v>
      </c>
      <c r="C851">
        <v>-149.99680000000001</v>
      </c>
      <c r="D851">
        <v>29.1</v>
      </c>
      <c r="E851">
        <v>2.2000000000000002</v>
      </c>
      <c r="F851" t="s">
        <v>23</v>
      </c>
      <c r="J851">
        <v>0.9</v>
      </c>
      <c r="K851" t="s">
        <v>24</v>
      </c>
      <c r="L851" t="s">
        <v>3203</v>
      </c>
      <c r="M851" t="s">
        <v>3204</v>
      </c>
      <c r="N851" t="s">
        <v>3205</v>
      </c>
      <c r="O851" t="s">
        <v>28</v>
      </c>
      <c r="Q851">
        <v>0.2</v>
      </c>
      <c r="T851" t="s">
        <v>29</v>
      </c>
      <c r="U851" t="s">
        <v>24</v>
      </c>
      <c r="V851" t="s">
        <v>24</v>
      </c>
    </row>
    <row r="852" spans="1:22">
      <c r="A852" t="s">
        <v>3206</v>
      </c>
      <c r="B852">
        <v>61.407800000000002</v>
      </c>
      <c r="C852">
        <v>-150.08750000000001</v>
      </c>
      <c r="D852">
        <v>30.8</v>
      </c>
      <c r="E852">
        <v>2</v>
      </c>
      <c r="F852" t="s">
        <v>23</v>
      </c>
      <c r="J852">
        <v>0.76</v>
      </c>
      <c r="K852" t="s">
        <v>24</v>
      </c>
      <c r="L852" t="s">
        <v>3207</v>
      </c>
      <c r="M852" t="s">
        <v>3208</v>
      </c>
      <c r="N852" t="s">
        <v>211</v>
      </c>
      <c r="O852" t="s">
        <v>28</v>
      </c>
      <c r="Q852">
        <v>0.2</v>
      </c>
      <c r="T852" t="s">
        <v>29</v>
      </c>
      <c r="U852" t="s">
        <v>24</v>
      </c>
      <c r="V852" t="s">
        <v>24</v>
      </c>
    </row>
    <row r="853" spans="1:22">
      <c r="A853" t="s">
        <v>3209</v>
      </c>
      <c r="B853">
        <v>36.33</v>
      </c>
      <c r="C853">
        <v>-118.0871667</v>
      </c>
      <c r="D853">
        <v>1.73</v>
      </c>
      <c r="E853">
        <v>1.18</v>
      </c>
      <c r="F853" t="s">
        <v>23</v>
      </c>
      <c r="G853">
        <v>16</v>
      </c>
      <c r="H853">
        <v>105</v>
      </c>
      <c r="I853">
        <v>0.10979999999999999</v>
      </c>
      <c r="J853">
        <v>0.13</v>
      </c>
      <c r="K853" t="s">
        <v>31</v>
      </c>
      <c r="L853" t="s">
        <v>3210</v>
      </c>
      <c r="M853" t="s">
        <v>3211</v>
      </c>
      <c r="N853" t="s">
        <v>3212</v>
      </c>
      <c r="O853" t="s">
        <v>28</v>
      </c>
      <c r="P853">
        <v>0.27</v>
      </c>
      <c r="Q853">
        <v>0.55000000000000004</v>
      </c>
      <c r="R853">
        <v>0.14000000000000001</v>
      </c>
      <c r="S853">
        <v>9</v>
      </c>
      <c r="T853" t="s">
        <v>129</v>
      </c>
      <c r="U853" t="s">
        <v>31</v>
      </c>
      <c r="V853" t="s">
        <v>31</v>
      </c>
    </row>
    <row r="854" spans="1:22">
      <c r="A854" t="s">
        <v>3213</v>
      </c>
      <c r="B854">
        <v>33.618000000000002</v>
      </c>
      <c r="C854">
        <v>-115.9765</v>
      </c>
      <c r="D854">
        <v>7.76</v>
      </c>
      <c r="E854">
        <v>0.9</v>
      </c>
      <c r="F854" t="s">
        <v>23</v>
      </c>
      <c r="G854">
        <v>27</v>
      </c>
      <c r="H854">
        <v>123</v>
      </c>
      <c r="I854">
        <v>6.7349999999999993E-2</v>
      </c>
      <c r="J854">
        <v>0.12</v>
      </c>
      <c r="K854" t="s">
        <v>31</v>
      </c>
      <c r="L854" t="s">
        <v>3214</v>
      </c>
      <c r="M854" t="s">
        <v>3215</v>
      </c>
      <c r="N854" t="s">
        <v>3216</v>
      </c>
      <c r="O854" t="s">
        <v>28</v>
      </c>
      <c r="P854">
        <v>0.36</v>
      </c>
      <c r="Q854">
        <v>0.45</v>
      </c>
      <c r="R854">
        <v>0.125</v>
      </c>
      <c r="S854">
        <v>13</v>
      </c>
      <c r="T854" t="s">
        <v>129</v>
      </c>
      <c r="U854" t="s">
        <v>31</v>
      </c>
      <c r="V854" t="s">
        <v>31</v>
      </c>
    </row>
    <row r="855" spans="1:22">
      <c r="A855" t="s">
        <v>3217</v>
      </c>
      <c r="B855">
        <v>33.4925</v>
      </c>
      <c r="C855">
        <v>-116.7876667</v>
      </c>
      <c r="D855">
        <v>4.4400000000000004</v>
      </c>
      <c r="E855">
        <v>0.42</v>
      </c>
      <c r="F855" t="s">
        <v>23</v>
      </c>
      <c r="G855">
        <v>12</v>
      </c>
      <c r="H855">
        <v>115</v>
      </c>
      <c r="I855">
        <v>8.4000000000000005E-2</v>
      </c>
      <c r="J855">
        <v>0.15</v>
      </c>
      <c r="K855" t="s">
        <v>31</v>
      </c>
      <c r="L855" t="s">
        <v>3218</v>
      </c>
      <c r="M855" t="s">
        <v>3219</v>
      </c>
      <c r="N855" t="s">
        <v>329</v>
      </c>
      <c r="O855" t="s">
        <v>28</v>
      </c>
      <c r="P855">
        <v>0.46</v>
      </c>
      <c r="Q855">
        <v>0.74</v>
      </c>
      <c r="R855">
        <v>0.11799999999999999</v>
      </c>
      <c r="S855">
        <v>6</v>
      </c>
      <c r="T855" t="s">
        <v>129</v>
      </c>
      <c r="U855" t="s">
        <v>31</v>
      </c>
      <c r="V855" t="s">
        <v>31</v>
      </c>
    </row>
    <row r="856" spans="1:22">
      <c r="A856" t="s">
        <v>3220</v>
      </c>
      <c r="B856">
        <v>60.355800000000002</v>
      </c>
      <c r="C856">
        <v>-152.0669</v>
      </c>
      <c r="D856">
        <v>28.2</v>
      </c>
      <c r="E856">
        <v>1.8</v>
      </c>
      <c r="F856" t="s">
        <v>23</v>
      </c>
      <c r="J856">
        <v>0.82</v>
      </c>
      <c r="K856" t="s">
        <v>24</v>
      </c>
      <c r="L856" t="s">
        <v>3221</v>
      </c>
      <c r="M856" t="s">
        <v>3222</v>
      </c>
      <c r="N856" t="s">
        <v>3223</v>
      </c>
      <c r="O856" t="s">
        <v>28</v>
      </c>
      <c r="Q856">
        <v>1.1000000000000001</v>
      </c>
      <c r="T856" t="s">
        <v>29</v>
      </c>
      <c r="U856" t="s">
        <v>24</v>
      </c>
      <c r="V856" t="s">
        <v>24</v>
      </c>
    </row>
    <row r="857" spans="1:22">
      <c r="A857" t="s">
        <v>3224</v>
      </c>
      <c r="B857">
        <v>34.838166700000002</v>
      </c>
      <c r="C857">
        <v>-118.9808333</v>
      </c>
      <c r="D857">
        <v>13.94</v>
      </c>
      <c r="E857">
        <v>1.1299999999999999</v>
      </c>
      <c r="F857" t="s">
        <v>23</v>
      </c>
      <c r="G857">
        <v>12</v>
      </c>
      <c r="H857">
        <v>122</v>
      </c>
      <c r="I857">
        <v>6.3539999999999999E-2</v>
      </c>
      <c r="J857">
        <v>0.1</v>
      </c>
      <c r="K857" t="s">
        <v>31</v>
      </c>
      <c r="L857" t="s">
        <v>3225</v>
      </c>
      <c r="M857" t="s">
        <v>3226</v>
      </c>
      <c r="N857" t="s">
        <v>3227</v>
      </c>
      <c r="O857" t="s">
        <v>28</v>
      </c>
      <c r="P857">
        <v>0.33</v>
      </c>
      <c r="Q857">
        <v>0.53</v>
      </c>
      <c r="R857">
        <v>0.11700000000000001</v>
      </c>
      <c r="S857">
        <v>7</v>
      </c>
      <c r="T857" t="s">
        <v>129</v>
      </c>
      <c r="U857" t="s">
        <v>31</v>
      </c>
      <c r="V857" t="s">
        <v>31</v>
      </c>
    </row>
    <row r="858" spans="1:22">
      <c r="A858" t="s">
        <v>3228</v>
      </c>
      <c r="B858">
        <v>35.7239</v>
      </c>
      <c r="C858">
        <v>140.8271</v>
      </c>
      <c r="D858">
        <v>54.88</v>
      </c>
      <c r="E858">
        <v>4.2</v>
      </c>
      <c r="F858" t="s">
        <v>139</v>
      </c>
      <c r="H858">
        <v>160</v>
      </c>
      <c r="I858">
        <v>2.141</v>
      </c>
      <c r="J858">
        <v>0.56000000000000005</v>
      </c>
      <c r="K858" t="s">
        <v>169</v>
      </c>
      <c r="L858" t="s">
        <v>3229</v>
      </c>
      <c r="M858" t="s">
        <v>3230</v>
      </c>
      <c r="N858" t="s">
        <v>3231</v>
      </c>
      <c r="O858" t="s">
        <v>28</v>
      </c>
      <c r="P858">
        <v>8.6</v>
      </c>
      <c r="Q858">
        <v>7.4</v>
      </c>
      <c r="R858">
        <v>0.124</v>
      </c>
      <c r="S858">
        <v>18</v>
      </c>
      <c r="T858" t="s">
        <v>129</v>
      </c>
      <c r="U858" t="s">
        <v>169</v>
      </c>
      <c r="V858" t="s">
        <v>169</v>
      </c>
    </row>
    <row r="859" spans="1:22">
      <c r="A859" t="s">
        <v>3232</v>
      </c>
      <c r="B859">
        <v>33.2068333</v>
      </c>
      <c r="C859">
        <v>-115.9841667</v>
      </c>
      <c r="D859">
        <v>7.8</v>
      </c>
      <c r="E859">
        <v>1.54</v>
      </c>
      <c r="F859" t="s">
        <v>23</v>
      </c>
      <c r="G859">
        <v>49</v>
      </c>
      <c r="H859">
        <v>42</v>
      </c>
      <c r="I859">
        <v>7.3080000000000006E-2</v>
      </c>
      <c r="J859">
        <v>0.24</v>
      </c>
      <c r="K859" t="s">
        <v>31</v>
      </c>
      <c r="L859" t="s">
        <v>3233</v>
      </c>
      <c r="M859" t="s">
        <v>3234</v>
      </c>
      <c r="N859" t="s">
        <v>3235</v>
      </c>
      <c r="O859" t="s">
        <v>28</v>
      </c>
      <c r="P859">
        <v>0.24</v>
      </c>
      <c r="Q859">
        <v>0.85</v>
      </c>
      <c r="R859">
        <v>0.13200000000000001</v>
      </c>
      <c r="S859">
        <v>39</v>
      </c>
      <c r="T859" t="s">
        <v>129</v>
      </c>
      <c r="U859" t="s">
        <v>31</v>
      </c>
      <c r="V859" t="s">
        <v>31</v>
      </c>
    </row>
    <row r="860" spans="1:22">
      <c r="A860" t="s">
        <v>3236</v>
      </c>
      <c r="B860">
        <v>63.103200000000001</v>
      </c>
      <c r="C860">
        <v>-150.80969999999999</v>
      </c>
      <c r="D860">
        <v>118.2</v>
      </c>
      <c r="E860">
        <v>1.9</v>
      </c>
      <c r="F860" t="s">
        <v>23</v>
      </c>
      <c r="J860">
        <v>0.35</v>
      </c>
      <c r="K860" t="s">
        <v>24</v>
      </c>
      <c r="L860" t="s">
        <v>3237</v>
      </c>
      <c r="M860" t="s">
        <v>3238</v>
      </c>
      <c r="N860" t="s">
        <v>3239</v>
      </c>
      <c r="O860" t="s">
        <v>28</v>
      </c>
      <c r="Q860">
        <v>1.1000000000000001</v>
      </c>
      <c r="T860" t="s">
        <v>29</v>
      </c>
      <c r="U860" t="s">
        <v>24</v>
      </c>
      <c r="V860" t="s">
        <v>24</v>
      </c>
    </row>
    <row r="861" spans="1:22">
      <c r="A861" t="s">
        <v>3240</v>
      </c>
      <c r="B861">
        <v>17.9665</v>
      </c>
      <c r="C861">
        <v>-66.283500000000004</v>
      </c>
      <c r="D861">
        <v>9</v>
      </c>
      <c r="E861">
        <v>1.29</v>
      </c>
      <c r="F861" t="s">
        <v>56</v>
      </c>
      <c r="G861">
        <v>4</v>
      </c>
      <c r="H861">
        <v>201</v>
      </c>
      <c r="I861">
        <v>0.17660000000000001</v>
      </c>
      <c r="J861">
        <v>7.0000000000000007E-2</v>
      </c>
      <c r="K861" t="s">
        <v>225</v>
      </c>
      <c r="L861" t="s">
        <v>3241</v>
      </c>
      <c r="M861" t="s">
        <v>3242</v>
      </c>
      <c r="N861" t="s">
        <v>3243</v>
      </c>
      <c r="O861" t="s">
        <v>28</v>
      </c>
      <c r="P861">
        <v>0.5</v>
      </c>
      <c r="Q861">
        <v>5.93</v>
      </c>
      <c r="R861">
        <v>0.18</v>
      </c>
      <c r="S861">
        <v>4</v>
      </c>
      <c r="T861" t="s">
        <v>129</v>
      </c>
      <c r="U861" t="s">
        <v>225</v>
      </c>
      <c r="V861" t="s">
        <v>225</v>
      </c>
    </row>
    <row r="862" spans="1:22">
      <c r="A862" t="s">
        <v>3244</v>
      </c>
      <c r="B862">
        <v>46.861499999999999</v>
      </c>
      <c r="C862">
        <v>-112.5113333</v>
      </c>
      <c r="D862">
        <v>14.98</v>
      </c>
      <c r="E862">
        <v>1.05</v>
      </c>
      <c r="F862" t="s">
        <v>23</v>
      </c>
      <c r="G862">
        <v>6</v>
      </c>
      <c r="H862">
        <v>100</v>
      </c>
      <c r="I862">
        <v>0.13700000000000001</v>
      </c>
      <c r="J862">
        <v>0.03</v>
      </c>
      <c r="K862" t="s">
        <v>139</v>
      </c>
      <c r="L862" t="s">
        <v>3245</v>
      </c>
      <c r="M862" t="s">
        <v>3246</v>
      </c>
      <c r="N862" t="s">
        <v>3247</v>
      </c>
      <c r="O862" t="s">
        <v>28</v>
      </c>
      <c r="P862">
        <v>0.44</v>
      </c>
      <c r="Q862">
        <v>0.84</v>
      </c>
      <c r="S862">
        <v>0</v>
      </c>
      <c r="T862" t="s">
        <v>129</v>
      </c>
      <c r="U862" t="s">
        <v>139</v>
      </c>
      <c r="V862" t="s">
        <v>139</v>
      </c>
    </row>
    <row r="863" spans="1:22">
      <c r="A863" t="s">
        <v>3248</v>
      </c>
      <c r="B863">
        <v>61.512300000000003</v>
      </c>
      <c r="C863">
        <v>-149.9666</v>
      </c>
      <c r="D863">
        <v>34.1</v>
      </c>
      <c r="E863">
        <v>2.1</v>
      </c>
      <c r="F863" t="s">
        <v>23</v>
      </c>
      <c r="J863">
        <v>0.56999999999999995</v>
      </c>
      <c r="K863" t="s">
        <v>24</v>
      </c>
      <c r="L863" t="s">
        <v>3249</v>
      </c>
      <c r="M863" t="s">
        <v>3250</v>
      </c>
      <c r="N863" t="s">
        <v>3251</v>
      </c>
      <c r="O863" t="s">
        <v>28</v>
      </c>
      <c r="Q863">
        <v>0.3</v>
      </c>
      <c r="T863" t="s">
        <v>29</v>
      </c>
      <c r="U863" t="s">
        <v>24</v>
      </c>
      <c r="V863" t="s">
        <v>24</v>
      </c>
    </row>
    <row r="864" spans="1:22">
      <c r="A864" t="s">
        <v>3252</v>
      </c>
      <c r="B864">
        <v>38.389600000000002</v>
      </c>
      <c r="C864">
        <v>-118.9139</v>
      </c>
      <c r="D864">
        <v>8</v>
      </c>
      <c r="E864">
        <v>1.3</v>
      </c>
      <c r="F864" t="s">
        <v>23</v>
      </c>
      <c r="G864">
        <v>7</v>
      </c>
      <c r="H864">
        <v>172.58</v>
      </c>
      <c r="I864">
        <v>0.13500000000000001</v>
      </c>
      <c r="J864">
        <v>0.1784</v>
      </c>
      <c r="K864" t="s">
        <v>82</v>
      </c>
      <c r="L864" t="s">
        <v>3253</v>
      </c>
      <c r="M864" t="s">
        <v>3254</v>
      </c>
      <c r="N864" t="s">
        <v>1517</v>
      </c>
      <c r="O864" t="s">
        <v>28</v>
      </c>
      <c r="Q864">
        <v>5.2</v>
      </c>
      <c r="R864">
        <v>7.0000000000000007E-2</v>
      </c>
      <c r="S864">
        <v>3</v>
      </c>
      <c r="T864" t="s">
        <v>129</v>
      </c>
      <c r="U864" t="s">
        <v>82</v>
      </c>
      <c r="V864" t="s">
        <v>82</v>
      </c>
    </row>
    <row r="865" spans="1:22">
      <c r="A865" t="s">
        <v>3255</v>
      </c>
      <c r="B865">
        <v>59.608699999999999</v>
      </c>
      <c r="C865">
        <v>-152.9845</v>
      </c>
      <c r="D865">
        <v>111</v>
      </c>
      <c r="E865">
        <v>2.2000000000000002</v>
      </c>
      <c r="F865" t="s">
        <v>23</v>
      </c>
      <c r="J865">
        <v>0.41</v>
      </c>
      <c r="K865" t="s">
        <v>24</v>
      </c>
      <c r="L865" t="s">
        <v>3256</v>
      </c>
      <c r="M865" t="s">
        <v>3257</v>
      </c>
      <c r="N865" t="s">
        <v>3258</v>
      </c>
      <c r="O865" t="s">
        <v>28</v>
      </c>
      <c r="Q865">
        <v>0.6</v>
      </c>
      <c r="T865" t="s">
        <v>29</v>
      </c>
      <c r="U865" t="s">
        <v>24</v>
      </c>
      <c r="V865" t="s">
        <v>24</v>
      </c>
    </row>
    <row r="866" spans="1:22">
      <c r="A866" t="s">
        <v>3259</v>
      </c>
      <c r="B866">
        <v>36.409999800000001</v>
      </c>
      <c r="C866">
        <v>-120.98783109999999</v>
      </c>
      <c r="D866">
        <v>5.47</v>
      </c>
      <c r="E866">
        <v>1.67</v>
      </c>
      <c r="F866" t="s">
        <v>56</v>
      </c>
      <c r="G866">
        <v>6</v>
      </c>
      <c r="H866">
        <v>137</v>
      </c>
      <c r="I866">
        <v>2.9180000000000001E-2</v>
      </c>
      <c r="J866">
        <v>0.02</v>
      </c>
      <c r="K866" t="s">
        <v>66</v>
      </c>
      <c r="L866" t="s">
        <v>3260</v>
      </c>
      <c r="M866" t="s">
        <v>3261</v>
      </c>
      <c r="N866" t="s">
        <v>3262</v>
      </c>
      <c r="O866" t="s">
        <v>28</v>
      </c>
      <c r="P866">
        <v>0.47</v>
      </c>
      <c r="Q866">
        <v>0.63</v>
      </c>
      <c r="R866">
        <v>0.28000000000000003</v>
      </c>
      <c r="S866">
        <v>4</v>
      </c>
      <c r="T866" t="s">
        <v>29</v>
      </c>
      <c r="U866" t="s">
        <v>66</v>
      </c>
      <c r="V866" t="s">
        <v>66</v>
      </c>
    </row>
    <row r="867" spans="1:22">
      <c r="A867" t="s">
        <v>3263</v>
      </c>
      <c r="B867">
        <v>33.2081667</v>
      </c>
      <c r="C867">
        <v>-115.9825</v>
      </c>
      <c r="D867">
        <v>2.37</v>
      </c>
      <c r="E867">
        <v>1.55</v>
      </c>
      <c r="F867" t="s">
        <v>23</v>
      </c>
      <c r="G867">
        <v>47</v>
      </c>
      <c r="H867">
        <v>39</v>
      </c>
      <c r="I867">
        <v>7.1790000000000007E-2</v>
      </c>
      <c r="J867">
        <v>0.22</v>
      </c>
      <c r="K867" t="s">
        <v>31</v>
      </c>
      <c r="L867" t="s">
        <v>3264</v>
      </c>
      <c r="M867" t="s">
        <v>3265</v>
      </c>
      <c r="N867" t="s">
        <v>3235</v>
      </c>
      <c r="O867" t="s">
        <v>28</v>
      </c>
      <c r="P867">
        <v>0.22</v>
      </c>
      <c r="Q867">
        <v>0.68</v>
      </c>
      <c r="R867">
        <v>0.14000000000000001</v>
      </c>
      <c r="S867">
        <v>24</v>
      </c>
      <c r="T867" t="s">
        <v>129</v>
      </c>
      <c r="U867" t="s">
        <v>31</v>
      </c>
      <c r="V867" t="s">
        <v>31</v>
      </c>
    </row>
    <row r="868" spans="1:22">
      <c r="A868" t="s">
        <v>3266</v>
      </c>
      <c r="B868">
        <v>33.500500000000002</v>
      </c>
      <c r="C868">
        <v>-116.78583329999999</v>
      </c>
      <c r="D868">
        <v>5.55</v>
      </c>
      <c r="E868">
        <v>0.74</v>
      </c>
      <c r="F868" t="s">
        <v>23</v>
      </c>
      <c r="G868">
        <v>20</v>
      </c>
      <c r="H868">
        <v>63</v>
      </c>
      <c r="I868">
        <v>1.695E-2</v>
      </c>
      <c r="J868">
        <v>0.11</v>
      </c>
      <c r="K868" t="s">
        <v>31</v>
      </c>
      <c r="L868" t="s">
        <v>3267</v>
      </c>
      <c r="M868" t="s">
        <v>3268</v>
      </c>
      <c r="N868" t="s">
        <v>137</v>
      </c>
      <c r="O868" t="s">
        <v>28</v>
      </c>
      <c r="P868">
        <v>0.2</v>
      </c>
      <c r="Q868">
        <v>0.57999999999999996</v>
      </c>
      <c r="R868">
        <v>0.11700000000000001</v>
      </c>
      <c r="S868">
        <v>17</v>
      </c>
      <c r="T868" t="s">
        <v>129</v>
      </c>
      <c r="U868" t="s">
        <v>31</v>
      </c>
      <c r="V868" t="s">
        <v>31</v>
      </c>
    </row>
    <row r="869" spans="1:22">
      <c r="A869" t="s">
        <v>3269</v>
      </c>
      <c r="B869">
        <v>15.2791</v>
      </c>
      <c r="C869">
        <v>-46.328299999999999</v>
      </c>
      <c r="D869">
        <v>10</v>
      </c>
      <c r="E869">
        <v>5</v>
      </c>
      <c r="F869" t="s">
        <v>139</v>
      </c>
      <c r="H869">
        <v>74</v>
      </c>
      <c r="I869">
        <v>11.861000000000001</v>
      </c>
      <c r="J869">
        <v>1.0900000000000001</v>
      </c>
      <c r="K869" t="s">
        <v>169</v>
      </c>
      <c r="L869" t="s">
        <v>3270</v>
      </c>
      <c r="M869" t="s">
        <v>3271</v>
      </c>
      <c r="N869" t="s">
        <v>3272</v>
      </c>
      <c r="O869" t="s">
        <v>28</v>
      </c>
      <c r="P869">
        <v>10.4</v>
      </c>
      <c r="Q869">
        <v>1.9</v>
      </c>
      <c r="R869">
        <v>3.9E-2</v>
      </c>
      <c r="S869">
        <v>209</v>
      </c>
      <c r="T869" t="s">
        <v>129</v>
      </c>
      <c r="U869" t="s">
        <v>169</v>
      </c>
      <c r="V869" t="s">
        <v>169</v>
      </c>
    </row>
    <row r="870" spans="1:22">
      <c r="A870" t="s">
        <v>3273</v>
      </c>
      <c r="B870">
        <v>61.945099999999996</v>
      </c>
      <c r="C870">
        <v>-148.81360000000001</v>
      </c>
      <c r="D870">
        <v>29.8</v>
      </c>
      <c r="E870">
        <v>2.1</v>
      </c>
      <c r="F870" t="s">
        <v>23</v>
      </c>
      <c r="J870">
        <v>0.76</v>
      </c>
      <c r="K870" t="s">
        <v>24</v>
      </c>
      <c r="L870" t="s">
        <v>3274</v>
      </c>
      <c r="M870" t="s">
        <v>3275</v>
      </c>
      <c r="N870" t="s">
        <v>3276</v>
      </c>
      <c r="O870" t="s">
        <v>28</v>
      </c>
      <c r="Q870">
        <v>0.2</v>
      </c>
      <c r="T870" t="s">
        <v>29</v>
      </c>
      <c r="U870" t="s">
        <v>24</v>
      </c>
      <c r="V870" t="s">
        <v>24</v>
      </c>
    </row>
    <row r="871" spans="1:22">
      <c r="A871" t="s">
        <v>3277</v>
      </c>
      <c r="B871">
        <v>33.486333299999998</v>
      </c>
      <c r="C871">
        <v>-116.7863333</v>
      </c>
      <c r="D871">
        <v>5.39</v>
      </c>
      <c r="E871">
        <v>0.64</v>
      </c>
      <c r="F871" t="s">
        <v>23</v>
      </c>
      <c r="G871">
        <v>22</v>
      </c>
      <c r="H871">
        <v>95</v>
      </c>
      <c r="I871">
        <v>2.8490000000000001E-2</v>
      </c>
      <c r="J871">
        <v>0.11</v>
      </c>
      <c r="K871" t="s">
        <v>31</v>
      </c>
      <c r="L871" t="s">
        <v>3278</v>
      </c>
      <c r="M871" t="s">
        <v>3279</v>
      </c>
      <c r="N871" t="s">
        <v>1055</v>
      </c>
      <c r="O871" t="s">
        <v>28</v>
      </c>
      <c r="P871">
        <v>0.18</v>
      </c>
      <c r="Q871">
        <v>0.47</v>
      </c>
      <c r="R871">
        <v>0.13600000000000001</v>
      </c>
      <c r="S871">
        <v>13</v>
      </c>
      <c r="T871" t="s">
        <v>129</v>
      </c>
      <c r="U871" t="s">
        <v>31</v>
      </c>
      <c r="V871" t="s">
        <v>31</v>
      </c>
    </row>
    <row r="872" spans="1:22">
      <c r="A872" t="s">
        <v>3280</v>
      </c>
      <c r="B872">
        <v>33.489333299999998</v>
      </c>
      <c r="C872">
        <v>-116.785</v>
      </c>
      <c r="D872">
        <v>5.53</v>
      </c>
      <c r="E872">
        <v>0.5</v>
      </c>
      <c r="F872" t="s">
        <v>23</v>
      </c>
      <c r="G872">
        <v>16</v>
      </c>
      <c r="H872">
        <v>118</v>
      </c>
      <c r="I872">
        <v>2.631E-2</v>
      </c>
      <c r="J872">
        <v>0.11</v>
      </c>
      <c r="K872" t="s">
        <v>31</v>
      </c>
      <c r="L872" t="s">
        <v>3281</v>
      </c>
      <c r="M872" t="s">
        <v>3282</v>
      </c>
      <c r="N872" t="s">
        <v>329</v>
      </c>
      <c r="O872" t="s">
        <v>28</v>
      </c>
      <c r="P872">
        <v>0.25</v>
      </c>
      <c r="Q872">
        <v>0.46</v>
      </c>
      <c r="R872">
        <v>0.10100000000000001</v>
      </c>
      <c r="S872">
        <v>5</v>
      </c>
      <c r="T872" t="s">
        <v>129</v>
      </c>
      <c r="U872" t="s">
        <v>31</v>
      </c>
      <c r="V872" t="s">
        <v>31</v>
      </c>
    </row>
    <row r="873" spans="1:22">
      <c r="A873" t="s">
        <v>3283</v>
      </c>
      <c r="B873">
        <v>33.490833299999998</v>
      </c>
      <c r="C873">
        <v>-116.7848333</v>
      </c>
      <c r="D873">
        <v>5.47</v>
      </c>
      <c r="E873">
        <v>0.53</v>
      </c>
      <c r="F873" t="s">
        <v>23</v>
      </c>
      <c r="G873">
        <v>18</v>
      </c>
      <c r="H873">
        <v>117</v>
      </c>
      <c r="I873">
        <v>2.5090000000000001E-2</v>
      </c>
      <c r="J873">
        <v>0.1</v>
      </c>
      <c r="K873" t="s">
        <v>31</v>
      </c>
      <c r="L873" t="s">
        <v>3284</v>
      </c>
      <c r="M873" t="s">
        <v>3285</v>
      </c>
      <c r="N873" t="s">
        <v>329</v>
      </c>
      <c r="O873" t="s">
        <v>28</v>
      </c>
      <c r="P873">
        <v>0.18</v>
      </c>
      <c r="Q873">
        <v>0.56999999999999995</v>
      </c>
      <c r="R873">
        <v>0.104</v>
      </c>
      <c r="S873">
        <v>6</v>
      </c>
      <c r="T873" t="s">
        <v>129</v>
      </c>
      <c r="U873" t="s">
        <v>31</v>
      </c>
      <c r="V873" t="s">
        <v>31</v>
      </c>
    </row>
    <row r="874" spans="1:22">
      <c r="A874" t="s">
        <v>3286</v>
      </c>
      <c r="B874">
        <v>-17.508500000000002</v>
      </c>
      <c r="C874">
        <v>-174.67</v>
      </c>
      <c r="D874">
        <v>170.91</v>
      </c>
      <c r="E874">
        <v>5.0999999999999996</v>
      </c>
      <c r="F874" t="s">
        <v>139</v>
      </c>
      <c r="H874">
        <v>51</v>
      </c>
      <c r="I874">
        <v>4.5339999999999998</v>
      </c>
      <c r="J874">
        <v>1.38</v>
      </c>
      <c r="K874" t="s">
        <v>169</v>
      </c>
      <c r="L874" t="s">
        <v>3287</v>
      </c>
      <c r="M874" t="s">
        <v>3288</v>
      </c>
      <c r="N874" t="s">
        <v>3289</v>
      </c>
      <c r="O874" t="s">
        <v>28</v>
      </c>
      <c r="P874">
        <v>7.8</v>
      </c>
      <c r="Q874">
        <v>6.9</v>
      </c>
      <c r="R874">
        <v>0.04</v>
      </c>
      <c r="S874">
        <v>200</v>
      </c>
      <c r="T874" t="s">
        <v>129</v>
      </c>
      <c r="U874" t="s">
        <v>169</v>
      </c>
      <c r="V874" t="s">
        <v>169</v>
      </c>
    </row>
    <row r="875" spans="1:22">
      <c r="A875" t="s">
        <v>3290</v>
      </c>
      <c r="B875">
        <v>36.003833299999997</v>
      </c>
      <c r="C875">
        <v>-117.80683329999999</v>
      </c>
      <c r="D875">
        <v>2.0299999999999998</v>
      </c>
      <c r="E875">
        <v>0.68</v>
      </c>
      <c r="F875" t="s">
        <v>23</v>
      </c>
      <c r="G875">
        <v>7</v>
      </c>
      <c r="H875">
        <v>116</v>
      </c>
      <c r="I875">
        <v>3.9890000000000002E-2</v>
      </c>
      <c r="J875">
        <v>0.11</v>
      </c>
      <c r="K875" t="s">
        <v>31</v>
      </c>
      <c r="L875" t="s">
        <v>3291</v>
      </c>
      <c r="M875" t="s">
        <v>3292</v>
      </c>
      <c r="N875" t="s">
        <v>3293</v>
      </c>
      <c r="O875" t="s">
        <v>28</v>
      </c>
      <c r="P875">
        <v>0.28000000000000003</v>
      </c>
      <c r="Q875">
        <v>0.28000000000000003</v>
      </c>
      <c r="R875">
        <v>0.28899999999999998</v>
      </c>
      <c r="S875">
        <v>3</v>
      </c>
      <c r="T875" t="s">
        <v>129</v>
      </c>
      <c r="U875" t="s">
        <v>31</v>
      </c>
      <c r="V875" t="s">
        <v>31</v>
      </c>
    </row>
    <row r="876" spans="1:22">
      <c r="A876" t="s">
        <v>3294</v>
      </c>
      <c r="B876">
        <v>37.2652</v>
      </c>
      <c r="C876">
        <v>-117.26600000000001</v>
      </c>
      <c r="D876">
        <v>7.8</v>
      </c>
      <c r="E876">
        <v>0.9</v>
      </c>
      <c r="F876" t="s">
        <v>23</v>
      </c>
      <c r="G876">
        <v>6</v>
      </c>
      <c r="H876">
        <v>117.14</v>
      </c>
      <c r="I876">
        <v>3.5999999999999997E-2</v>
      </c>
      <c r="J876">
        <v>0.1774</v>
      </c>
      <c r="K876" t="s">
        <v>82</v>
      </c>
      <c r="L876" t="s">
        <v>3295</v>
      </c>
      <c r="M876" t="s">
        <v>3296</v>
      </c>
      <c r="N876" t="s">
        <v>3297</v>
      </c>
      <c r="O876" t="s">
        <v>28</v>
      </c>
      <c r="Q876">
        <v>2</v>
      </c>
      <c r="R876">
        <v>0.33</v>
      </c>
      <c r="S876">
        <v>5</v>
      </c>
      <c r="T876" t="s">
        <v>129</v>
      </c>
      <c r="U876" t="s">
        <v>82</v>
      </c>
      <c r="V876" t="s">
        <v>82</v>
      </c>
    </row>
    <row r="877" spans="1:22">
      <c r="A877" t="s">
        <v>3298</v>
      </c>
      <c r="B877">
        <v>45.999833299999999</v>
      </c>
      <c r="C877">
        <v>-112.46899999999999</v>
      </c>
      <c r="D877">
        <v>-2</v>
      </c>
      <c r="E877">
        <v>1.28</v>
      </c>
      <c r="F877" t="s">
        <v>23</v>
      </c>
      <c r="G877">
        <v>13</v>
      </c>
      <c r="H877">
        <v>80</v>
      </c>
      <c r="I877">
        <v>0.02</v>
      </c>
      <c r="J877">
        <v>0.1</v>
      </c>
      <c r="K877" t="s">
        <v>139</v>
      </c>
      <c r="L877" t="s">
        <v>3299</v>
      </c>
      <c r="M877" t="s">
        <v>3300</v>
      </c>
      <c r="N877" t="s">
        <v>3301</v>
      </c>
      <c r="O877" t="s">
        <v>706</v>
      </c>
      <c r="P877">
        <v>0.45</v>
      </c>
      <c r="Q877">
        <v>31.61</v>
      </c>
      <c r="R877">
        <v>0.21099999999999999</v>
      </c>
      <c r="S877">
        <v>4</v>
      </c>
      <c r="T877" t="s">
        <v>129</v>
      </c>
      <c r="U877" t="s">
        <v>139</v>
      </c>
      <c r="V877" t="s">
        <v>139</v>
      </c>
    </row>
    <row r="878" spans="1:22">
      <c r="A878" t="s">
        <v>3302</v>
      </c>
      <c r="B878">
        <v>34.1325</v>
      </c>
      <c r="C878">
        <v>-116.9486667</v>
      </c>
      <c r="D878">
        <v>5.79</v>
      </c>
      <c r="E878">
        <v>1.45</v>
      </c>
      <c r="F878" t="s">
        <v>23</v>
      </c>
      <c r="G878">
        <v>47</v>
      </c>
      <c r="H878">
        <v>32</v>
      </c>
      <c r="I878">
        <v>0.1268</v>
      </c>
      <c r="J878">
        <v>0.12</v>
      </c>
      <c r="K878" t="s">
        <v>31</v>
      </c>
      <c r="L878" t="s">
        <v>3303</v>
      </c>
      <c r="M878" t="s">
        <v>3304</v>
      </c>
      <c r="N878" t="s">
        <v>3305</v>
      </c>
      <c r="O878" t="s">
        <v>28</v>
      </c>
      <c r="P878">
        <v>0.14000000000000001</v>
      </c>
      <c r="Q878">
        <v>0.63</v>
      </c>
      <c r="R878">
        <v>0.123</v>
      </c>
      <c r="S878">
        <v>19</v>
      </c>
      <c r="T878" t="s">
        <v>129</v>
      </c>
      <c r="U878" t="s">
        <v>31</v>
      </c>
      <c r="V878" t="s">
        <v>31</v>
      </c>
    </row>
    <row r="879" spans="1:22">
      <c r="A879" t="s">
        <v>3306</v>
      </c>
      <c r="B879">
        <v>44.131833299999997</v>
      </c>
      <c r="C879">
        <v>-114.312</v>
      </c>
      <c r="D879">
        <v>6.05</v>
      </c>
      <c r="E879">
        <v>1.82</v>
      </c>
      <c r="F879" t="s">
        <v>23</v>
      </c>
      <c r="G879">
        <v>5</v>
      </c>
      <c r="H879">
        <v>177</v>
      </c>
      <c r="I879">
        <v>0.57399999999999995</v>
      </c>
      <c r="J879">
        <v>0.13</v>
      </c>
      <c r="K879" t="s">
        <v>139</v>
      </c>
      <c r="L879" t="s">
        <v>3307</v>
      </c>
      <c r="M879" t="s">
        <v>3308</v>
      </c>
      <c r="N879" t="s">
        <v>3309</v>
      </c>
      <c r="O879" t="s">
        <v>28</v>
      </c>
      <c r="P879">
        <v>1.77</v>
      </c>
      <c r="Q879">
        <v>4.8600000000000003</v>
      </c>
      <c r="R879">
        <v>0.29299999999999998</v>
      </c>
      <c r="S879">
        <v>4</v>
      </c>
      <c r="T879" t="s">
        <v>129</v>
      </c>
      <c r="U879" t="s">
        <v>139</v>
      </c>
      <c r="V879" t="s">
        <v>139</v>
      </c>
    </row>
    <row r="880" spans="1:22">
      <c r="A880" t="s">
        <v>3310</v>
      </c>
      <c r="B880">
        <v>33.351500000000001</v>
      </c>
      <c r="C880">
        <v>-116.8131667</v>
      </c>
      <c r="D880">
        <v>5.78</v>
      </c>
      <c r="E880">
        <v>1.78</v>
      </c>
      <c r="F880" t="s">
        <v>23</v>
      </c>
      <c r="G880">
        <v>62</v>
      </c>
      <c r="H880">
        <v>38</v>
      </c>
      <c r="I880">
        <v>4.147E-2</v>
      </c>
      <c r="J880">
        <v>0.22</v>
      </c>
      <c r="K880" t="s">
        <v>31</v>
      </c>
      <c r="L880" t="s">
        <v>3311</v>
      </c>
      <c r="M880" t="s">
        <v>3312</v>
      </c>
      <c r="N880" t="s">
        <v>3313</v>
      </c>
      <c r="O880" t="s">
        <v>28</v>
      </c>
      <c r="P880">
        <v>0.22</v>
      </c>
      <c r="Q880">
        <v>0.7</v>
      </c>
      <c r="R880">
        <v>0.122</v>
      </c>
      <c r="S880">
        <v>24</v>
      </c>
      <c r="T880" t="s">
        <v>129</v>
      </c>
      <c r="U880" t="s">
        <v>31</v>
      </c>
      <c r="V880" t="s">
        <v>31</v>
      </c>
    </row>
    <row r="881" spans="1:22">
      <c r="A881" t="s">
        <v>3314</v>
      </c>
      <c r="B881">
        <v>41.891166699999999</v>
      </c>
      <c r="C881">
        <v>-121.2043333</v>
      </c>
      <c r="D881">
        <v>12.15</v>
      </c>
      <c r="E881">
        <v>2.0499999999999998</v>
      </c>
      <c r="F881" t="s">
        <v>56</v>
      </c>
      <c r="G881">
        <v>9</v>
      </c>
      <c r="H881">
        <v>290</v>
      </c>
      <c r="I881">
        <v>0.40389999999999998</v>
      </c>
      <c r="J881">
        <v>0.08</v>
      </c>
      <c r="K881" t="s">
        <v>66</v>
      </c>
      <c r="L881" t="s">
        <v>3315</v>
      </c>
      <c r="M881" t="s">
        <v>3316</v>
      </c>
      <c r="N881" t="s">
        <v>3317</v>
      </c>
      <c r="O881" t="s">
        <v>28</v>
      </c>
      <c r="P881">
        <v>0.79</v>
      </c>
      <c r="Q881">
        <v>2.44</v>
      </c>
      <c r="R881">
        <v>5.1999999999999998E-2</v>
      </c>
      <c r="S881">
        <v>5</v>
      </c>
      <c r="T881" t="s">
        <v>129</v>
      </c>
      <c r="U881" t="s">
        <v>66</v>
      </c>
      <c r="V881" t="s">
        <v>66</v>
      </c>
    </row>
    <row r="882" spans="1:22">
      <c r="A882" t="s">
        <v>3318</v>
      </c>
      <c r="B882">
        <v>35.04</v>
      </c>
      <c r="C882">
        <v>-119.03883329999999</v>
      </c>
      <c r="D882">
        <v>10.39</v>
      </c>
      <c r="E882">
        <v>2.0099999999999998</v>
      </c>
      <c r="F882" t="s">
        <v>23</v>
      </c>
      <c r="G882">
        <v>31</v>
      </c>
      <c r="H882">
        <v>65</v>
      </c>
      <c r="I882">
        <v>0.14330000000000001</v>
      </c>
      <c r="J882">
        <v>0.22</v>
      </c>
      <c r="K882" t="s">
        <v>31</v>
      </c>
      <c r="L882" t="s">
        <v>3319</v>
      </c>
      <c r="M882" t="s">
        <v>3320</v>
      </c>
      <c r="N882" t="s">
        <v>3321</v>
      </c>
      <c r="O882" t="s">
        <v>28</v>
      </c>
      <c r="P882">
        <v>0.32</v>
      </c>
      <c r="Q882">
        <v>0.85</v>
      </c>
      <c r="R882">
        <v>0.12</v>
      </c>
      <c r="S882">
        <v>24</v>
      </c>
      <c r="T882" t="s">
        <v>129</v>
      </c>
      <c r="U882" t="s">
        <v>31</v>
      </c>
      <c r="V882" t="s">
        <v>31</v>
      </c>
    </row>
    <row r="883" spans="1:22">
      <c r="A883" t="s">
        <v>3322</v>
      </c>
      <c r="B883">
        <v>19.1825008</v>
      </c>
      <c r="C883">
        <v>-155.45182800000001</v>
      </c>
      <c r="D883">
        <v>34.409999999999997</v>
      </c>
      <c r="E883">
        <v>1.96</v>
      </c>
      <c r="F883" t="s">
        <v>56</v>
      </c>
      <c r="G883">
        <v>40</v>
      </c>
      <c r="H883">
        <v>161</v>
      </c>
      <c r="I883">
        <v>2.8649999999999998E-2</v>
      </c>
      <c r="J883">
        <v>0.12</v>
      </c>
      <c r="K883" t="s">
        <v>57</v>
      </c>
      <c r="L883" t="s">
        <v>3323</v>
      </c>
      <c r="M883" t="s">
        <v>3324</v>
      </c>
      <c r="N883" t="s">
        <v>3325</v>
      </c>
      <c r="O883" t="s">
        <v>28</v>
      </c>
      <c r="P883">
        <v>0.69</v>
      </c>
      <c r="Q883">
        <v>0.82</v>
      </c>
      <c r="R883">
        <v>0.09</v>
      </c>
      <c r="S883">
        <v>9</v>
      </c>
      <c r="T883" t="s">
        <v>29</v>
      </c>
      <c r="U883" t="s">
        <v>57</v>
      </c>
      <c r="V883" t="s">
        <v>57</v>
      </c>
    </row>
    <row r="884" spans="1:22">
      <c r="A884" t="s">
        <v>3326</v>
      </c>
      <c r="B884">
        <v>61.406500000000001</v>
      </c>
      <c r="C884">
        <v>-150.03870000000001</v>
      </c>
      <c r="D884">
        <v>31.7</v>
      </c>
      <c r="E884">
        <v>2</v>
      </c>
      <c r="F884" t="s">
        <v>23</v>
      </c>
      <c r="J884">
        <v>0.82</v>
      </c>
      <c r="K884" t="s">
        <v>24</v>
      </c>
      <c r="L884" t="s">
        <v>3327</v>
      </c>
      <c r="M884" t="s">
        <v>3328</v>
      </c>
      <c r="N884" t="s">
        <v>388</v>
      </c>
      <c r="O884" t="s">
        <v>28</v>
      </c>
      <c r="Q884">
        <v>0.2</v>
      </c>
      <c r="T884" t="s">
        <v>29</v>
      </c>
      <c r="U884" t="s">
        <v>24</v>
      </c>
      <c r="V884" t="s">
        <v>24</v>
      </c>
    </row>
    <row r="885" spans="1:22">
      <c r="A885" t="s">
        <v>3329</v>
      </c>
      <c r="B885">
        <v>33.512833299999997</v>
      </c>
      <c r="C885">
        <v>-116.7983333</v>
      </c>
      <c r="D885">
        <v>3.67</v>
      </c>
      <c r="E885">
        <v>0.87</v>
      </c>
      <c r="F885" t="s">
        <v>23</v>
      </c>
      <c r="G885">
        <v>29</v>
      </c>
      <c r="H885">
        <v>38</v>
      </c>
      <c r="I885">
        <v>1.7470000000000001E-3</v>
      </c>
      <c r="J885">
        <v>0.16</v>
      </c>
      <c r="K885" t="s">
        <v>31</v>
      </c>
      <c r="L885" t="s">
        <v>3330</v>
      </c>
      <c r="M885" t="s">
        <v>3331</v>
      </c>
      <c r="N885" t="s">
        <v>137</v>
      </c>
      <c r="O885" t="s">
        <v>28</v>
      </c>
      <c r="P885">
        <v>0.21</v>
      </c>
      <c r="Q885">
        <v>0.48</v>
      </c>
      <c r="R885">
        <v>0.19700000000000001</v>
      </c>
      <c r="S885">
        <v>26</v>
      </c>
      <c r="T885" t="s">
        <v>129</v>
      </c>
      <c r="U885" t="s">
        <v>31</v>
      </c>
      <c r="V885" t="s">
        <v>31</v>
      </c>
    </row>
    <row r="886" spans="1:22">
      <c r="A886" t="s">
        <v>3332</v>
      </c>
      <c r="B886">
        <v>34.029166699999998</v>
      </c>
      <c r="C886">
        <v>-117.226</v>
      </c>
      <c r="D886">
        <v>15.97</v>
      </c>
      <c r="E886">
        <v>0.9</v>
      </c>
      <c r="F886" t="s">
        <v>23</v>
      </c>
      <c r="G886">
        <v>32</v>
      </c>
      <c r="H886">
        <v>134</v>
      </c>
      <c r="I886">
        <v>8.9499999999999996E-2</v>
      </c>
      <c r="J886">
        <v>0.15</v>
      </c>
      <c r="K886" t="s">
        <v>31</v>
      </c>
      <c r="L886" t="s">
        <v>3333</v>
      </c>
      <c r="M886" t="s">
        <v>3334</v>
      </c>
      <c r="N886" t="s">
        <v>3335</v>
      </c>
      <c r="O886" t="s">
        <v>28</v>
      </c>
      <c r="P886">
        <v>0.26</v>
      </c>
      <c r="Q886">
        <v>0.45</v>
      </c>
      <c r="R886">
        <v>8.2000000000000003E-2</v>
      </c>
      <c r="S886">
        <v>13</v>
      </c>
      <c r="T886" t="s">
        <v>129</v>
      </c>
      <c r="U886" t="s">
        <v>31</v>
      </c>
      <c r="V886" t="s">
        <v>31</v>
      </c>
    </row>
    <row r="887" spans="1:22">
      <c r="A887" t="s">
        <v>3336</v>
      </c>
      <c r="B887">
        <v>17.9101</v>
      </c>
      <c r="C887">
        <v>-65.900800000000004</v>
      </c>
      <c r="D887">
        <v>11</v>
      </c>
      <c r="E887">
        <v>2.13</v>
      </c>
      <c r="F887" t="s">
        <v>56</v>
      </c>
      <c r="G887">
        <v>6</v>
      </c>
      <c r="H887">
        <v>273</v>
      </c>
      <c r="I887">
        <v>0.16250000000000001</v>
      </c>
      <c r="J887">
        <v>0.1</v>
      </c>
      <c r="K887" t="s">
        <v>225</v>
      </c>
      <c r="L887" t="s">
        <v>3337</v>
      </c>
      <c r="M887" t="s">
        <v>3338</v>
      </c>
      <c r="N887" t="s">
        <v>3339</v>
      </c>
      <c r="O887" t="s">
        <v>28</v>
      </c>
      <c r="P887">
        <v>0.82</v>
      </c>
      <c r="Q887">
        <v>0.67</v>
      </c>
      <c r="R887">
        <v>0.56000000000000005</v>
      </c>
      <c r="S887">
        <v>5</v>
      </c>
      <c r="T887" t="s">
        <v>129</v>
      </c>
      <c r="U887" t="s">
        <v>225</v>
      </c>
      <c r="V887" t="s">
        <v>225</v>
      </c>
    </row>
    <row r="888" spans="1:22">
      <c r="A888" t="s">
        <v>3340</v>
      </c>
      <c r="B888">
        <v>33.482833300000003</v>
      </c>
      <c r="C888">
        <v>-116.78400000000001</v>
      </c>
      <c r="D888">
        <v>4.8</v>
      </c>
      <c r="E888">
        <v>0.93</v>
      </c>
      <c r="F888" t="s">
        <v>23</v>
      </c>
      <c r="G888">
        <v>35</v>
      </c>
      <c r="H888">
        <v>72</v>
      </c>
      <c r="I888">
        <v>3.2469999999999999E-2</v>
      </c>
      <c r="J888">
        <v>0.15</v>
      </c>
      <c r="K888" t="s">
        <v>31</v>
      </c>
      <c r="L888" t="s">
        <v>3341</v>
      </c>
      <c r="M888" t="s">
        <v>3342</v>
      </c>
      <c r="N888" t="s">
        <v>1055</v>
      </c>
      <c r="O888" t="s">
        <v>28</v>
      </c>
      <c r="P888">
        <v>0.19</v>
      </c>
      <c r="Q888">
        <v>0.38</v>
      </c>
      <c r="R888">
        <v>0.12</v>
      </c>
      <c r="S888">
        <v>25</v>
      </c>
      <c r="T888" t="s">
        <v>129</v>
      </c>
      <c r="U888" t="s">
        <v>31</v>
      </c>
      <c r="V888" t="s">
        <v>31</v>
      </c>
    </row>
    <row r="889" spans="1:22">
      <c r="A889" t="s">
        <v>3343</v>
      </c>
      <c r="B889">
        <v>18.2651</v>
      </c>
      <c r="C889">
        <v>-66.622799999999998</v>
      </c>
      <c r="D889">
        <v>28</v>
      </c>
      <c r="E889">
        <v>1.78</v>
      </c>
      <c r="F889" t="s">
        <v>56</v>
      </c>
      <c r="G889">
        <v>3</v>
      </c>
      <c r="H889">
        <v>223</v>
      </c>
      <c r="I889">
        <v>0.1545</v>
      </c>
      <c r="J889">
        <v>0.04</v>
      </c>
      <c r="K889" t="s">
        <v>225</v>
      </c>
      <c r="L889" t="s">
        <v>3344</v>
      </c>
      <c r="M889" t="s">
        <v>3345</v>
      </c>
      <c r="N889" t="s">
        <v>3346</v>
      </c>
      <c r="O889" t="s">
        <v>28</v>
      </c>
      <c r="P889">
        <v>5.2</v>
      </c>
      <c r="Q889">
        <v>2.06</v>
      </c>
      <c r="R889">
        <v>0.03</v>
      </c>
      <c r="S889">
        <v>3</v>
      </c>
      <c r="T889" t="s">
        <v>129</v>
      </c>
      <c r="U889" t="s">
        <v>225</v>
      </c>
      <c r="V889" t="s">
        <v>225</v>
      </c>
    </row>
    <row r="890" spans="1:22">
      <c r="A890" t="s">
        <v>3347</v>
      </c>
      <c r="B890">
        <v>60.752099999999999</v>
      </c>
      <c r="C890">
        <v>-151.93350000000001</v>
      </c>
      <c r="D890">
        <v>83.5</v>
      </c>
      <c r="E890">
        <v>1.9</v>
      </c>
      <c r="F890" t="s">
        <v>23</v>
      </c>
      <c r="J890">
        <v>0.35</v>
      </c>
      <c r="K890" t="s">
        <v>24</v>
      </c>
      <c r="L890" t="s">
        <v>3348</v>
      </c>
      <c r="M890" t="s">
        <v>3349</v>
      </c>
      <c r="N890" t="s">
        <v>3350</v>
      </c>
      <c r="O890" t="s">
        <v>28</v>
      </c>
      <c r="Q890">
        <v>0.4</v>
      </c>
      <c r="T890" t="s">
        <v>29</v>
      </c>
      <c r="U890" t="s">
        <v>24</v>
      </c>
      <c r="V890" t="s">
        <v>24</v>
      </c>
    </row>
    <row r="891" spans="1:22">
      <c r="A891" t="s">
        <v>3351</v>
      </c>
      <c r="B891">
        <v>37.502498600000003</v>
      </c>
      <c r="C891">
        <v>-121.8235016</v>
      </c>
      <c r="D891">
        <v>3.84</v>
      </c>
      <c r="E891">
        <v>1.28</v>
      </c>
      <c r="F891" t="s">
        <v>56</v>
      </c>
      <c r="G891">
        <v>9</v>
      </c>
      <c r="H891">
        <v>77</v>
      </c>
      <c r="I891">
        <v>5.4010000000000002E-2</v>
      </c>
      <c r="J891">
        <v>0.03</v>
      </c>
      <c r="K891" t="s">
        <v>66</v>
      </c>
      <c r="L891" t="s">
        <v>3352</v>
      </c>
      <c r="M891" t="s">
        <v>3353</v>
      </c>
      <c r="N891" t="s">
        <v>3354</v>
      </c>
      <c r="O891" t="s">
        <v>28</v>
      </c>
      <c r="P891">
        <v>0.34</v>
      </c>
      <c r="Q891">
        <v>0.85</v>
      </c>
      <c r="R891">
        <v>0.13</v>
      </c>
      <c r="S891">
        <v>6</v>
      </c>
      <c r="T891" t="s">
        <v>29</v>
      </c>
      <c r="U891" t="s">
        <v>66</v>
      </c>
      <c r="V891" t="s">
        <v>66</v>
      </c>
    </row>
    <row r="892" spans="1:22">
      <c r="A892" t="s">
        <v>3355</v>
      </c>
      <c r="B892">
        <v>38.837165800000001</v>
      </c>
      <c r="C892">
        <v>-122.78416439999999</v>
      </c>
      <c r="D892">
        <v>0.68</v>
      </c>
      <c r="E892">
        <v>1.61</v>
      </c>
      <c r="F892" t="s">
        <v>56</v>
      </c>
      <c r="G892">
        <v>15</v>
      </c>
      <c r="H892">
        <v>92</v>
      </c>
      <c r="I892">
        <v>4.9829999999999996E-3</v>
      </c>
      <c r="J892">
        <v>0.05</v>
      </c>
      <c r="K892" t="s">
        <v>66</v>
      </c>
      <c r="L892" t="s">
        <v>3356</v>
      </c>
      <c r="M892" t="s">
        <v>3357</v>
      </c>
      <c r="N892" t="s">
        <v>2085</v>
      </c>
      <c r="O892" t="s">
        <v>28</v>
      </c>
      <c r="P892">
        <v>0.26</v>
      </c>
      <c r="Q892">
        <v>0.43</v>
      </c>
      <c r="R892">
        <v>0.12</v>
      </c>
      <c r="S892">
        <v>4</v>
      </c>
      <c r="T892" t="s">
        <v>29</v>
      </c>
      <c r="U892" t="s">
        <v>66</v>
      </c>
      <c r="V892" t="s">
        <v>66</v>
      </c>
    </row>
    <row r="893" spans="1:22">
      <c r="A893" t="s">
        <v>3358</v>
      </c>
      <c r="B893">
        <v>19.499300000000002</v>
      </c>
      <c r="C893">
        <v>-64.598100000000002</v>
      </c>
      <c r="D893">
        <v>57</v>
      </c>
      <c r="E893">
        <v>3.42</v>
      </c>
      <c r="F893" t="s">
        <v>56</v>
      </c>
      <c r="G893">
        <v>9</v>
      </c>
      <c r="H893">
        <v>320</v>
      </c>
      <c r="I893">
        <v>1.8455999999999999</v>
      </c>
      <c r="J893">
        <v>0.22</v>
      </c>
      <c r="K893" t="s">
        <v>225</v>
      </c>
      <c r="L893" t="s">
        <v>3359</v>
      </c>
      <c r="M893" t="s">
        <v>3360</v>
      </c>
      <c r="N893" t="s">
        <v>3361</v>
      </c>
      <c r="O893" t="s">
        <v>28</v>
      </c>
      <c r="P893">
        <v>3.7</v>
      </c>
      <c r="Q893">
        <v>15.53</v>
      </c>
      <c r="R893">
        <v>0.08</v>
      </c>
      <c r="S893">
        <v>5</v>
      </c>
      <c r="T893" t="s">
        <v>129</v>
      </c>
      <c r="U893" t="s">
        <v>225</v>
      </c>
      <c r="V893" t="s">
        <v>225</v>
      </c>
    </row>
    <row r="894" spans="1:22">
      <c r="A894" t="s">
        <v>3362</v>
      </c>
      <c r="B894">
        <v>33.493000000000002</v>
      </c>
      <c r="C894">
        <v>-116.7903333</v>
      </c>
      <c r="D894">
        <v>4.72</v>
      </c>
      <c r="E894">
        <v>0.86</v>
      </c>
      <c r="F894" t="s">
        <v>23</v>
      </c>
      <c r="G894">
        <v>35</v>
      </c>
      <c r="H894">
        <v>35</v>
      </c>
      <c r="I894">
        <v>2.1049999999999999E-2</v>
      </c>
      <c r="J894">
        <v>0.15</v>
      </c>
      <c r="K894" t="s">
        <v>31</v>
      </c>
      <c r="L894" t="s">
        <v>3363</v>
      </c>
      <c r="M894" t="s">
        <v>3364</v>
      </c>
      <c r="N894" t="s">
        <v>329</v>
      </c>
      <c r="O894" t="s">
        <v>28</v>
      </c>
      <c r="P894">
        <v>0.17</v>
      </c>
      <c r="Q894">
        <v>0.36</v>
      </c>
      <c r="R894">
        <v>0.114</v>
      </c>
      <c r="S894">
        <v>26</v>
      </c>
      <c r="T894" t="s">
        <v>129</v>
      </c>
      <c r="U894" t="s">
        <v>31</v>
      </c>
      <c r="V894" t="s">
        <v>31</v>
      </c>
    </row>
    <row r="895" spans="1:22">
      <c r="A895" t="s">
        <v>3365</v>
      </c>
      <c r="B895">
        <v>33.503666699999997</v>
      </c>
      <c r="C895">
        <v>-116.7915</v>
      </c>
      <c r="D895">
        <v>4.29</v>
      </c>
      <c r="E895">
        <v>0.79</v>
      </c>
      <c r="F895" t="s">
        <v>23</v>
      </c>
      <c r="G895">
        <v>26</v>
      </c>
      <c r="H895">
        <v>62</v>
      </c>
      <c r="I895">
        <v>1.14E-2</v>
      </c>
      <c r="J895">
        <v>0.14000000000000001</v>
      </c>
      <c r="K895" t="s">
        <v>31</v>
      </c>
      <c r="L895" t="s">
        <v>3366</v>
      </c>
      <c r="M895" t="s">
        <v>3367</v>
      </c>
      <c r="N895" t="s">
        <v>137</v>
      </c>
      <c r="O895" t="s">
        <v>28</v>
      </c>
      <c r="P895">
        <v>0.21</v>
      </c>
      <c r="Q895">
        <v>0.42</v>
      </c>
      <c r="R895">
        <v>0.11799999999999999</v>
      </c>
      <c r="S895">
        <v>26</v>
      </c>
      <c r="T895" t="s">
        <v>129</v>
      </c>
      <c r="U895" t="s">
        <v>31</v>
      </c>
      <c r="V895" t="s">
        <v>31</v>
      </c>
    </row>
    <row r="896" spans="1:22">
      <c r="A896" t="s">
        <v>3368</v>
      </c>
      <c r="B896">
        <v>33.224166699999998</v>
      </c>
      <c r="C896">
        <v>-116.7415</v>
      </c>
      <c r="D896">
        <v>11.22</v>
      </c>
      <c r="E896">
        <v>0.97</v>
      </c>
      <c r="F896" t="s">
        <v>23</v>
      </c>
      <c r="G896">
        <v>32</v>
      </c>
      <c r="H896">
        <v>76</v>
      </c>
      <c r="I896">
        <v>1.866E-2</v>
      </c>
      <c r="J896">
        <v>0.18</v>
      </c>
      <c r="K896" t="s">
        <v>31</v>
      </c>
      <c r="L896" t="s">
        <v>3369</v>
      </c>
      <c r="M896" t="s">
        <v>3370</v>
      </c>
      <c r="N896" t="s">
        <v>1328</v>
      </c>
      <c r="O896" t="s">
        <v>28</v>
      </c>
      <c r="P896">
        <v>0.28000000000000003</v>
      </c>
      <c r="Q896">
        <v>0.56000000000000005</v>
      </c>
      <c r="R896">
        <v>0.13700000000000001</v>
      </c>
      <c r="S896">
        <v>23</v>
      </c>
      <c r="T896" t="s">
        <v>129</v>
      </c>
      <c r="U896" t="s">
        <v>31</v>
      </c>
      <c r="V896" t="s">
        <v>31</v>
      </c>
    </row>
    <row r="897" spans="1:22">
      <c r="A897" t="s">
        <v>3371</v>
      </c>
      <c r="B897">
        <v>61.5</v>
      </c>
      <c r="C897">
        <v>-149.90610000000001</v>
      </c>
      <c r="D897">
        <v>34.6</v>
      </c>
      <c r="E897">
        <v>2.1</v>
      </c>
      <c r="F897" t="s">
        <v>23</v>
      </c>
      <c r="J897">
        <v>0.59</v>
      </c>
      <c r="K897" t="s">
        <v>24</v>
      </c>
      <c r="L897" t="s">
        <v>3372</v>
      </c>
      <c r="M897" t="s">
        <v>3373</v>
      </c>
      <c r="N897" t="s">
        <v>681</v>
      </c>
      <c r="O897" t="s">
        <v>28</v>
      </c>
      <c r="Q897">
        <v>0.2</v>
      </c>
      <c r="T897" t="s">
        <v>29</v>
      </c>
      <c r="U897" t="s">
        <v>24</v>
      </c>
      <c r="V897" t="s">
        <v>24</v>
      </c>
    </row>
    <row r="898" spans="1:22">
      <c r="A898" t="s">
        <v>3374</v>
      </c>
      <c r="B898">
        <v>38.837665600000001</v>
      </c>
      <c r="C898">
        <v>-122.78416439999999</v>
      </c>
      <c r="D898">
        <v>0.96</v>
      </c>
      <c r="E898">
        <v>0.8</v>
      </c>
      <c r="F898" t="s">
        <v>56</v>
      </c>
      <c r="G898">
        <v>9</v>
      </c>
      <c r="H898">
        <v>94</v>
      </c>
      <c r="I898">
        <v>4.8830000000000002E-3</v>
      </c>
      <c r="J898">
        <v>0.02</v>
      </c>
      <c r="K898" t="s">
        <v>66</v>
      </c>
      <c r="L898" t="s">
        <v>3375</v>
      </c>
      <c r="M898" t="s">
        <v>3376</v>
      </c>
      <c r="N898" t="s">
        <v>2085</v>
      </c>
      <c r="O898" t="s">
        <v>28</v>
      </c>
      <c r="P898">
        <v>0.35</v>
      </c>
      <c r="Q898">
        <v>0.56000000000000005</v>
      </c>
      <c r="R898">
        <v>0.05</v>
      </c>
      <c r="S898">
        <v>2</v>
      </c>
      <c r="T898" t="s">
        <v>29</v>
      </c>
      <c r="U898" t="s">
        <v>66</v>
      </c>
      <c r="V898" t="s">
        <v>66</v>
      </c>
    </row>
    <row r="899" spans="1:22">
      <c r="A899" t="s">
        <v>3377</v>
      </c>
      <c r="B899">
        <v>63.2761</v>
      </c>
      <c r="C899">
        <v>-150.55080000000001</v>
      </c>
      <c r="D899">
        <v>136.1</v>
      </c>
      <c r="E899">
        <v>2.2999999999999998</v>
      </c>
      <c r="F899" t="s">
        <v>23</v>
      </c>
      <c r="J899">
        <v>0.26</v>
      </c>
      <c r="K899" t="s">
        <v>24</v>
      </c>
      <c r="L899" t="s">
        <v>3378</v>
      </c>
      <c r="M899" t="s">
        <v>3379</v>
      </c>
      <c r="N899" t="s">
        <v>3380</v>
      </c>
      <c r="O899" t="s">
        <v>28</v>
      </c>
      <c r="Q899">
        <v>1</v>
      </c>
      <c r="T899" t="s">
        <v>29</v>
      </c>
      <c r="U899" t="s">
        <v>24</v>
      </c>
      <c r="V899" t="s">
        <v>24</v>
      </c>
    </row>
    <row r="900" spans="1:22">
      <c r="A900" t="s">
        <v>3381</v>
      </c>
      <c r="B900">
        <v>33.501666700000001</v>
      </c>
      <c r="C900">
        <v>-116.75916669999999</v>
      </c>
      <c r="D900">
        <v>8.69</v>
      </c>
      <c r="E900">
        <v>1.02</v>
      </c>
      <c r="F900" t="s">
        <v>23</v>
      </c>
      <c r="G900">
        <v>30</v>
      </c>
      <c r="H900">
        <v>65</v>
      </c>
      <c r="I900">
        <v>3.603E-2</v>
      </c>
      <c r="J900">
        <v>0.23</v>
      </c>
      <c r="K900" t="s">
        <v>31</v>
      </c>
      <c r="L900" t="s">
        <v>3382</v>
      </c>
      <c r="M900" t="s">
        <v>3383</v>
      </c>
      <c r="N900" t="s">
        <v>3384</v>
      </c>
      <c r="O900" t="s">
        <v>28</v>
      </c>
      <c r="P900">
        <v>0.26</v>
      </c>
      <c r="Q900">
        <v>0.73</v>
      </c>
      <c r="R900">
        <v>0.17199999999999999</v>
      </c>
      <c r="S900">
        <v>27</v>
      </c>
      <c r="T900" t="s">
        <v>129</v>
      </c>
      <c r="U900" t="s">
        <v>31</v>
      </c>
      <c r="V900" t="s">
        <v>31</v>
      </c>
    </row>
    <row r="901" spans="1:22">
      <c r="A901" t="s">
        <v>3385</v>
      </c>
      <c r="B901">
        <v>36.594700000000003</v>
      </c>
      <c r="C901">
        <v>-116.2714</v>
      </c>
      <c r="D901">
        <v>7.5</v>
      </c>
      <c r="E901">
        <v>-0.1</v>
      </c>
      <c r="F901" t="s">
        <v>23</v>
      </c>
      <c r="G901">
        <v>13</v>
      </c>
      <c r="H901">
        <v>129.78</v>
      </c>
      <c r="I901">
        <v>7.3999999999999996E-2</v>
      </c>
      <c r="J901">
        <v>0.1041</v>
      </c>
      <c r="K901" t="s">
        <v>82</v>
      </c>
      <c r="L901" t="s">
        <v>3386</v>
      </c>
      <c r="M901" t="s">
        <v>3387</v>
      </c>
      <c r="N901" t="s">
        <v>3388</v>
      </c>
      <c r="O901" t="s">
        <v>28</v>
      </c>
      <c r="Q901">
        <v>2.1</v>
      </c>
      <c r="R901">
        <v>0.39</v>
      </c>
      <c r="S901">
        <v>4</v>
      </c>
      <c r="T901" t="s">
        <v>129</v>
      </c>
      <c r="U901" t="s">
        <v>82</v>
      </c>
      <c r="V901" t="s">
        <v>82</v>
      </c>
    </row>
    <row r="902" spans="1:22">
      <c r="A902" t="s">
        <v>3389</v>
      </c>
      <c r="B902">
        <v>37.617400000000004</v>
      </c>
      <c r="C902">
        <v>-115.09</v>
      </c>
      <c r="D902">
        <v>0</v>
      </c>
      <c r="E902">
        <v>2</v>
      </c>
      <c r="F902" t="s">
        <v>23</v>
      </c>
      <c r="G902">
        <v>41</v>
      </c>
      <c r="H902">
        <v>82.87</v>
      </c>
      <c r="I902">
        <v>0.21299999999999999</v>
      </c>
      <c r="J902">
        <v>0.19789999999999999</v>
      </c>
      <c r="K902" t="s">
        <v>82</v>
      </c>
      <c r="L902" t="s">
        <v>3390</v>
      </c>
      <c r="M902" t="s">
        <v>3391</v>
      </c>
      <c r="N902" t="s">
        <v>3392</v>
      </c>
      <c r="O902" t="s">
        <v>28</v>
      </c>
      <c r="Q902">
        <v>0</v>
      </c>
      <c r="R902">
        <v>0.24</v>
      </c>
      <c r="S902">
        <v>27</v>
      </c>
      <c r="T902" t="s">
        <v>129</v>
      </c>
      <c r="U902" t="s">
        <v>82</v>
      </c>
      <c r="V902" t="s">
        <v>82</v>
      </c>
    </row>
    <row r="903" spans="1:22">
      <c r="A903" t="s">
        <v>3393</v>
      </c>
      <c r="B903">
        <v>33.484833299999998</v>
      </c>
      <c r="C903">
        <v>-116.7923333</v>
      </c>
      <c r="D903">
        <v>5.98</v>
      </c>
      <c r="E903">
        <v>1.38</v>
      </c>
      <c r="F903" t="s">
        <v>23</v>
      </c>
      <c r="G903">
        <v>47</v>
      </c>
      <c r="H903">
        <v>38</v>
      </c>
      <c r="I903">
        <v>9.2579999999999996E-2</v>
      </c>
      <c r="J903">
        <v>0.15</v>
      </c>
      <c r="K903" t="s">
        <v>31</v>
      </c>
      <c r="L903" t="s">
        <v>3394</v>
      </c>
      <c r="M903" t="s">
        <v>3395</v>
      </c>
      <c r="N903" t="s">
        <v>566</v>
      </c>
      <c r="O903" t="s">
        <v>28</v>
      </c>
      <c r="P903">
        <v>0.13</v>
      </c>
      <c r="Q903">
        <v>0.53</v>
      </c>
      <c r="R903">
        <v>0.127</v>
      </c>
      <c r="S903">
        <v>39</v>
      </c>
      <c r="T903" t="s">
        <v>129</v>
      </c>
      <c r="U903" t="s">
        <v>31</v>
      </c>
      <c r="V903" t="s">
        <v>31</v>
      </c>
    </row>
    <row r="904" spans="1:22">
      <c r="A904" t="s">
        <v>3396</v>
      </c>
      <c r="B904">
        <v>33.499333300000004</v>
      </c>
      <c r="C904">
        <v>-116.794</v>
      </c>
      <c r="D904">
        <v>5.3</v>
      </c>
      <c r="E904">
        <v>0.44</v>
      </c>
      <c r="F904" t="s">
        <v>23</v>
      </c>
      <c r="G904">
        <v>15</v>
      </c>
      <c r="H904">
        <v>205</v>
      </c>
      <c r="I904">
        <v>1.404E-2</v>
      </c>
      <c r="J904">
        <v>0.08</v>
      </c>
      <c r="K904" t="s">
        <v>31</v>
      </c>
      <c r="L904" t="s">
        <v>3397</v>
      </c>
      <c r="M904" t="s">
        <v>3398</v>
      </c>
      <c r="N904" t="s">
        <v>329</v>
      </c>
      <c r="O904" t="s">
        <v>28</v>
      </c>
      <c r="P904">
        <v>0.28000000000000003</v>
      </c>
      <c r="Q904">
        <v>0.49</v>
      </c>
      <c r="R904">
        <v>9.2999999999999999E-2</v>
      </c>
      <c r="S904">
        <v>4</v>
      </c>
      <c r="T904" t="s">
        <v>129</v>
      </c>
      <c r="U904" t="s">
        <v>31</v>
      </c>
      <c r="V904" t="s">
        <v>31</v>
      </c>
    </row>
    <row r="905" spans="1:22">
      <c r="A905" t="s">
        <v>3399</v>
      </c>
      <c r="B905">
        <v>36.005333299999997</v>
      </c>
      <c r="C905">
        <v>-117.80683329999999</v>
      </c>
      <c r="D905">
        <v>1.65</v>
      </c>
      <c r="E905">
        <v>1.68</v>
      </c>
      <c r="F905" t="s">
        <v>23</v>
      </c>
      <c r="G905">
        <v>19</v>
      </c>
      <c r="H905">
        <v>62</v>
      </c>
      <c r="I905">
        <v>3.9109999999999999E-2</v>
      </c>
      <c r="J905">
        <v>0.11</v>
      </c>
      <c r="K905" t="s">
        <v>31</v>
      </c>
      <c r="L905" t="s">
        <v>3400</v>
      </c>
      <c r="M905" t="s">
        <v>3401</v>
      </c>
      <c r="N905" t="s">
        <v>3293</v>
      </c>
      <c r="O905" t="s">
        <v>28</v>
      </c>
      <c r="P905">
        <v>0.14000000000000001</v>
      </c>
      <c r="Q905">
        <v>0.22</v>
      </c>
      <c r="R905">
        <v>0.16700000000000001</v>
      </c>
      <c r="S905">
        <v>24</v>
      </c>
      <c r="T905" t="s">
        <v>129</v>
      </c>
      <c r="U905" t="s">
        <v>31</v>
      </c>
      <c r="V905" t="s">
        <v>31</v>
      </c>
    </row>
    <row r="906" spans="1:22">
      <c r="A906" t="s">
        <v>3402</v>
      </c>
      <c r="B906">
        <v>46.8973333</v>
      </c>
      <c r="C906">
        <v>-112.65</v>
      </c>
      <c r="D906">
        <v>4.53</v>
      </c>
      <c r="E906">
        <v>1.19</v>
      </c>
      <c r="F906" t="s">
        <v>23</v>
      </c>
      <c r="G906">
        <v>11</v>
      </c>
      <c r="H906">
        <v>77</v>
      </c>
      <c r="I906">
        <v>5.8000000000000003E-2</v>
      </c>
      <c r="J906">
        <v>0.09</v>
      </c>
      <c r="K906" t="s">
        <v>139</v>
      </c>
      <c r="L906" t="s">
        <v>3403</v>
      </c>
      <c r="M906" t="s">
        <v>3404</v>
      </c>
      <c r="N906" t="s">
        <v>3405</v>
      </c>
      <c r="O906" t="s">
        <v>28</v>
      </c>
      <c r="P906">
        <v>0.36</v>
      </c>
      <c r="Q906">
        <v>1.05</v>
      </c>
      <c r="R906">
        <v>0.04</v>
      </c>
      <c r="S906">
        <v>2</v>
      </c>
      <c r="T906" t="s">
        <v>129</v>
      </c>
      <c r="U906" t="s">
        <v>139</v>
      </c>
      <c r="V906" t="s">
        <v>139</v>
      </c>
    </row>
    <row r="907" spans="1:22">
      <c r="A907" t="s">
        <v>3406</v>
      </c>
      <c r="B907">
        <v>37.622999999999998</v>
      </c>
      <c r="C907">
        <v>-118.9323333</v>
      </c>
      <c r="D907">
        <v>6.45</v>
      </c>
      <c r="E907">
        <v>0.41</v>
      </c>
      <c r="F907" t="s">
        <v>56</v>
      </c>
      <c r="G907">
        <v>13</v>
      </c>
      <c r="H907">
        <v>128</v>
      </c>
      <c r="I907">
        <v>1.736E-2</v>
      </c>
      <c r="J907">
        <v>0.04</v>
      </c>
      <c r="K907" t="s">
        <v>66</v>
      </c>
      <c r="L907" t="s">
        <v>3407</v>
      </c>
      <c r="M907" t="s">
        <v>3408</v>
      </c>
      <c r="N907" t="s">
        <v>3409</v>
      </c>
      <c r="O907" t="s">
        <v>28</v>
      </c>
      <c r="P907">
        <v>0.46</v>
      </c>
      <c r="Q907">
        <v>0.53</v>
      </c>
      <c r="R907">
        <v>0.25800000000000001</v>
      </c>
      <c r="S907">
        <v>12</v>
      </c>
      <c r="T907" t="s">
        <v>129</v>
      </c>
      <c r="U907" t="s">
        <v>66</v>
      </c>
      <c r="V907" t="s">
        <v>66</v>
      </c>
    </row>
    <row r="908" spans="1:22">
      <c r="A908" t="s">
        <v>3410</v>
      </c>
      <c r="B908">
        <v>37.988599999999998</v>
      </c>
      <c r="C908">
        <v>69.700400000000002</v>
      </c>
      <c r="D908">
        <v>28.81</v>
      </c>
      <c r="E908">
        <v>4</v>
      </c>
      <c r="F908" t="s">
        <v>139</v>
      </c>
      <c r="H908">
        <v>83</v>
      </c>
      <c r="I908">
        <v>0.374</v>
      </c>
      <c r="J908">
        <v>0.74</v>
      </c>
      <c r="K908" t="s">
        <v>169</v>
      </c>
      <c r="L908" t="s">
        <v>3411</v>
      </c>
      <c r="M908" t="s">
        <v>3412</v>
      </c>
      <c r="N908" t="s">
        <v>3413</v>
      </c>
      <c r="O908" t="s">
        <v>28</v>
      </c>
      <c r="P908">
        <v>4.8</v>
      </c>
      <c r="Q908">
        <v>8</v>
      </c>
      <c r="R908">
        <v>0.25900000000000001</v>
      </c>
      <c r="S908">
        <v>4</v>
      </c>
      <c r="T908" t="s">
        <v>129</v>
      </c>
      <c r="U908" t="s">
        <v>169</v>
      </c>
      <c r="V908" t="s">
        <v>169</v>
      </c>
    </row>
    <row r="909" spans="1:22">
      <c r="A909" t="s">
        <v>3414</v>
      </c>
      <c r="B909">
        <v>33.917333300000003</v>
      </c>
      <c r="C909">
        <v>-117.035</v>
      </c>
      <c r="D909">
        <v>15.09</v>
      </c>
      <c r="E909">
        <v>2.79</v>
      </c>
      <c r="F909" t="s">
        <v>23</v>
      </c>
      <c r="G909">
        <v>132</v>
      </c>
      <c r="H909">
        <v>17</v>
      </c>
      <c r="I909">
        <v>4.5429999999999998E-2</v>
      </c>
      <c r="J909">
        <v>0.16</v>
      </c>
      <c r="K909" t="s">
        <v>31</v>
      </c>
      <c r="L909" t="s">
        <v>3415</v>
      </c>
      <c r="M909" t="s">
        <v>3416</v>
      </c>
      <c r="N909" t="s">
        <v>3417</v>
      </c>
      <c r="O909" t="s">
        <v>28</v>
      </c>
      <c r="P909">
        <v>0.11</v>
      </c>
      <c r="Q909">
        <v>0.18</v>
      </c>
      <c r="R909">
        <v>0.16700000000000001</v>
      </c>
      <c r="S909">
        <v>24</v>
      </c>
      <c r="T909" t="s">
        <v>129</v>
      </c>
      <c r="U909" t="s">
        <v>31</v>
      </c>
      <c r="V909" t="s">
        <v>31</v>
      </c>
    </row>
    <row r="910" spans="1:22">
      <c r="A910" t="s">
        <v>3418</v>
      </c>
      <c r="B910">
        <v>61.478700000000003</v>
      </c>
      <c r="C910">
        <v>-150.03190000000001</v>
      </c>
      <c r="D910">
        <v>39.299999999999997</v>
      </c>
      <c r="E910">
        <v>1.9</v>
      </c>
      <c r="F910" t="s">
        <v>23</v>
      </c>
      <c r="J910">
        <v>0.77</v>
      </c>
      <c r="K910" t="s">
        <v>24</v>
      </c>
      <c r="L910" t="s">
        <v>3419</v>
      </c>
      <c r="M910" t="s">
        <v>3420</v>
      </c>
      <c r="N910" t="s">
        <v>3421</v>
      </c>
      <c r="O910" t="s">
        <v>28</v>
      </c>
      <c r="Q910">
        <v>0.7</v>
      </c>
      <c r="T910" t="s">
        <v>29</v>
      </c>
      <c r="U910" t="s">
        <v>24</v>
      </c>
      <c r="V910" t="s">
        <v>24</v>
      </c>
    </row>
    <row r="911" spans="1:22">
      <c r="A911" t="s">
        <v>3422</v>
      </c>
      <c r="B911">
        <v>61.561599999999999</v>
      </c>
      <c r="C911">
        <v>-150.14949999999999</v>
      </c>
      <c r="D911">
        <v>58.6</v>
      </c>
      <c r="E911">
        <v>2</v>
      </c>
      <c r="F911" t="s">
        <v>23</v>
      </c>
      <c r="J911">
        <v>0.9</v>
      </c>
      <c r="K911" t="s">
        <v>24</v>
      </c>
      <c r="L911" t="s">
        <v>3423</v>
      </c>
      <c r="M911" t="s">
        <v>3424</v>
      </c>
      <c r="N911" t="s">
        <v>3425</v>
      </c>
      <c r="O911" t="s">
        <v>28</v>
      </c>
      <c r="Q911">
        <v>0.7</v>
      </c>
      <c r="T911" t="s">
        <v>29</v>
      </c>
      <c r="U911" t="s">
        <v>24</v>
      </c>
      <c r="V911" t="s">
        <v>24</v>
      </c>
    </row>
    <row r="912" spans="1:22">
      <c r="A912" t="s">
        <v>3426</v>
      </c>
      <c r="B912">
        <v>37.642200000000003</v>
      </c>
      <c r="C912">
        <v>-117.75060000000001</v>
      </c>
      <c r="D912">
        <v>5</v>
      </c>
      <c r="E912">
        <v>1.9</v>
      </c>
      <c r="F912" t="s">
        <v>23</v>
      </c>
      <c r="G912">
        <v>35</v>
      </c>
      <c r="H912">
        <v>88.17</v>
      </c>
      <c r="I912">
        <v>0.29599999999999999</v>
      </c>
      <c r="J912">
        <v>0.21279999999999999</v>
      </c>
      <c r="K912" t="s">
        <v>82</v>
      </c>
      <c r="L912" t="s">
        <v>3427</v>
      </c>
      <c r="M912" t="s">
        <v>3428</v>
      </c>
      <c r="N912" t="s">
        <v>3429</v>
      </c>
      <c r="O912" t="s">
        <v>28</v>
      </c>
      <c r="Q912">
        <v>2.7</v>
      </c>
      <c r="R912">
        <v>0.28999999999999998</v>
      </c>
      <c r="S912">
        <v>18</v>
      </c>
      <c r="T912" t="s">
        <v>129</v>
      </c>
      <c r="U912" t="s">
        <v>82</v>
      </c>
      <c r="V912" t="s">
        <v>82</v>
      </c>
    </row>
    <row r="913" spans="1:22">
      <c r="A913" t="s">
        <v>3430</v>
      </c>
      <c r="B913">
        <v>37.032899999999998</v>
      </c>
      <c r="C913">
        <v>-116.4388</v>
      </c>
      <c r="D913">
        <v>9</v>
      </c>
      <c r="E913">
        <v>0.2</v>
      </c>
      <c r="F913" t="s">
        <v>23</v>
      </c>
      <c r="G913">
        <v>11</v>
      </c>
      <c r="H913">
        <v>134.68</v>
      </c>
      <c r="I913">
        <v>3.9E-2</v>
      </c>
      <c r="J913">
        <v>0.1055</v>
      </c>
      <c r="K913" t="s">
        <v>82</v>
      </c>
      <c r="L913" t="s">
        <v>3431</v>
      </c>
      <c r="M913" t="s">
        <v>3432</v>
      </c>
      <c r="N913" t="s">
        <v>3433</v>
      </c>
      <c r="O913" t="s">
        <v>28</v>
      </c>
      <c r="Q913">
        <v>1.6</v>
      </c>
      <c r="R913">
        <v>0.83</v>
      </c>
      <c r="S913">
        <v>6</v>
      </c>
      <c r="T913" t="s">
        <v>129</v>
      </c>
      <c r="U913" t="s">
        <v>82</v>
      </c>
      <c r="V913" t="s">
        <v>82</v>
      </c>
    </row>
    <row r="914" spans="1:22">
      <c r="A914" t="s">
        <v>3434</v>
      </c>
      <c r="B914">
        <v>46.5148333333333</v>
      </c>
      <c r="C914">
        <v>-122.34333333333301</v>
      </c>
      <c r="D914">
        <v>18.98</v>
      </c>
      <c r="E914">
        <v>1.5</v>
      </c>
      <c r="F914" t="s">
        <v>23</v>
      </c>
      <c r="G914">
        <v>24</v>
      </c>
      <c r="H914">
        <v>70</v>
      </c>
      <c r="J914">
        <v>0.14000000000000001</v>
      </c>
      <c r="K914" t="s">
        <v>595</v>
      </c>
      <c r="L914" t="s">
        <v>3435</v>
      </c>
      <c r="M914" t="s">
        <v>3436</v>
      </c>
      <c r="N914" t="s">
        <v>3029</v>
      </c>
      <c r="O914" t="s">
        <v>28</v>
      </c>
      <c r="P914">
        <v>0.35</v>
      </c>
      <c r="Q914">
        <v>0.99</v>
      </c>
      <c r="R914">
        <v>0.18597573685700799</v>
      </c>
      <c r="S914">
        <v>14</v>
      </c>
      <c r="T914" t="s">
        <v>129</v>
      </c>
      <c r="U914" t="s">
        <v>595</v>
      </c>
      <c r="V914" t="s">
        <v>595</v>
      </c>
    </row>
    <row r="915" spans="1:22">
      <c r="A915" t="s">
        <v>3437</v>
      </c>
      <c r="B915">
        <v>40.069099999999999</v>
      </c>
      <c r="C915">
        <v>-119.657</v>
      </c>
      <c r="D915">
        <v>10</v>
      </c>
      <c r="E915">
        <v>1.1000000000000001</v>
      </c>
      <c r="F915" t="s">
        <v>23</v>
      </c>
      <c r="G915">
        <v>7</v>
      </c>
      <c r="H915">
        <v>260.12</v>
      </c>
      <c r="I915">
        <v>0.17899999999999999</v>
      </c>
      <c r="J915">
        <v>9.4700000000000006E-2</v>
      </c>
      <c r="K915" t="s">
        <v>82</v>
      </c>
      <c r="L915" t="s">
        <v>3438</v>
      </c>
      <c r="M915" t="s">
        <v>3439</v>
      </c>
      <c r="N915" t="s">
        <v>3440</v>
      </c>
      <c r="O915" t="s">
        <v>28</v>
      </c>
      <c r="Q915">
        <v>2.9</v>
      </c>
      <c r="R915">
        <v>0.5</v>
      </c>
      <c r="S915">
        <v>4</v>
      </c>
      <c r="T915" t="s">
        <v>129</v>
      </c>
      <c r="U915" t="s">
        <v>82</v>
      </c>
      <c r="V915" t="s">
        <v>82</v>
      </c>
    </row>
    <row r="916" spans="1:22">
      <c r="A916" t="s">
        <v>3441</v>
      </c>
      <c r="B916">
        <v>34.8941667</v>
      </c>
      <c r="C916">
        <v>-119.20583329999999</v>
      </c>
      <c r="D916">
        <v>9.73</v>
      </c>
      <c r="E916">
        <v>1.68</v>
      </c>
      <c r="F916" t="s">
        <v>23</v>
      </c>
      <c r="G916">
        <v>26</v>
      </c>
      <c r="H916">
        <v>101</v>
      </c>
      <c r="I916">
        <v>9.5409999999999995E-2</v>
      </c>
      <c r="J916">
        <v>0.25</v>
      </c>
      <c r="K916" t="s">
        <v>31</v>
      </c>
      <c r="L916" t="s">
        <v>3442</v>
      </c>
      <c r="M916" t="s">
        <v>3443</v>
      </c>
      <c r="N916" t="s">
        <v>3444</v>
      </c>
      <c r="O916" t="s">
        <v>28</v>
      </c>
      <c r="P916">
        <v>0.5</v>
      </c>
      <c r="Q916">
        <v>1.03</v>
      </c>
      <c r="R916">
        <v>0.158</v>
      </c>
      <c r="S916">
        <v>29</v>
      </c>
      <c r="T916" t="s">
        <v>129</v>
      </c>
      <c r="U916" t="s">
        <v>31</v>
      </c>
      <c r="V916" t="s">
        <v>31</v>
      </c>
    </row>
    <row r="917" spans="1:22">
      <c r="A917" t="s">
        <v>3445</v>
      </c>
      <c r="B917">
        <v>61.501899999999999</v>
      </c>
      <c r="C917">
        <v>-149.9323</v>
      </c>
      <c r="D917">
        <v>36</v>
      </c>
      <c r="E917">
        <v>1.9</v>
      </c>
      <c r="F917" t="s">
        <v>23</v>
      </c>
      <c r="J917">
        <v>0.7</v>
      </c>
      <c r="K917" t="s">
        <v>24</v>
      </c>
      <c r="L917" t="s">
        <v>3446</v>
      </c>
      <c r="M917" t="s">
        <v>3447</v>
      </c>
      <c r="N917" t="s">
        <v>3448</v>
      </c>
      <c r="O917" t="s">
        <v>28</v>
      </c>
      <c r="Q917">
        <v>0.7</v>
      </c>
      <c r="T917" t="s">
        <v>29</v>
      </c>
      <c r="U917" t="s">
        <v>24</v>
      </c>
      <c r="V917" t="s">
        <v>24</v>
      </c>
    </row>
    <row r="918" spans="1:22">
      <c r="A918" t="s">
        <v>3449</v>
      </c>
      <c r="B918">
        <v>62.945399999999999</v>
      </c>
      <c r="C918">
        <v>-151.05590000000001</v>
      </c>
      <c r="D918">
        <v>94</v>
      </c>
      <c r="E918">
        <v>1.9</v>
      </c>
      <c r="F918" t="s">
        <v>23</v>
      </c>
      <c r="J918">
        <v>0.79</v>
      </c>
      <c r="K918" t="s">
        <v>24</v>
      </c>
      <c r="L918" t="s">
        <v>3450</v>
      </c>
      <c r="M918" t="s">
        <v>3451</v>
      </c>
      <c r="N918" t="s">
        <v>3452</v>
      </c>
      <c r="O918" t="s">
        <v>28</v>
      </c>
      <c r="Q918">
        <v>1.1000000000000001</v>
      </c>
      <c r="T918" t="s">
        <v>29</v>
      </c>
      <c r="U918" t="s">
        <v>24</v>
      </c>
      <c r="V918" t="s">
        <v>24</v>
      </c>
    </row>
    <row r="919" spans="1:22">
      <c r="A919" t="s">
        <v>3453</v>
      </c>
      <c r="B919">
        <v>64.891900000000007</v>
      </c>
      <c r="C919">
        <v>-148.97210000000001</v>
      </c>
      <c r="D919">
        <v>18.100000000000001</v>
      </c>
      <c r="E919">
        <v>1.6</v>
      </c>
      <c r="F919" t="s">
        <v>23</v>
      </c>
      <c r="J919">
        <v>0.75</v>
      </c>
      <c r="K919" t="s">
        <v>24</v>
      </c>
      <c r="L919" t="s">
        <v>3454</v>
      </c>
      <c r="M919" t="s">
        <v>3455</v>
      </c>
      <c r="N919" t="s">
        <v>3456</v>
      </c>
      <c r="O919" t="s">
        <v>28</v>
      </c>
      <c r="Q919">
        <v>0.2</v>
      </c>
      <c r="T919" t="s">
        <v>29</v>
      </c>
      <c r="U919" t="s">
        <v>24</v>
      </c>
      <c r="V919" t="s">
        <v>24</v>
      </c>
    </row>
    <row r="920" spans="1:22">
      <c r="A920" t="s">
        <v>3457</v>
      </c>
      <c r="B920">
        <v>33.670499999999997</v>
      </c>
      <c r="C920">
        <v>-116.7493333</v>
      </c>
      <c r="D920">
        <v>13.91</v>
      </c>
      <c r="E920">
        <v>0.56999999999999995</v>
      </c>
      <c r="F920" t="s">
        <v>23</v>
      </c>
      <c r="G920">
        <v>17</v>
      </c>
      <c r="H920">
        <v>114</v>
      </c>
      <c r="I920">
        <v>5.0049999999999997E-2</v>
      </c>
      <c r="J920">
        <v>0.06</v>
      </c>
      <c r="K920" t="s">
        <v>31</v>
      </c>
      <c r="L920" t="s">
        <v>3458</v>
      </c>
      <c r="M920" t="s">
        <v>3459</v>
      </c>
      <c r="N920" t="s">
        <v>2867</v>
      </c>
      <c r="O920" t="s">
        <v>28</v>
      </c>
      <c r="P920">
        <v>0.2</v>
      </c>
      <c r="Q920">
        <v>0.36</v>
      </c>
      <c r="R920">
        <v>0.121</v>
      </c>
      <c r="S920">
        <v>6</v>
      </c>
      <c r="T920" t="s">
        <v>129</v>
      </c>
      <c r="U920" t="s">
        <v>31</v>
      </c>
      <c r="V920" t="s">
        <v>31</v>
      </c>
    </row>
    <row r="921" spans="1:22">
      <c r="A921" t="s">
        <v>3460</v>
      </c>
      <c r="B921">
        <v>37.055500000000002</v>
      </c>
      <c r="C921">
        <v>-112.94966669999999</v>
      </c>
      <c r="D921">
        <v>15.8</v>
      </c>
      <c r="E921">
        <v>1.1000000000000001</v>
      </c>
      <c r="F921" t="s">
        <v>23</v>
      </c>
      <c r="G921">
        <v>6</v>
      </c>
      <c r="H921">
        <v>135</v>
      </c>
      <c r="I921">
        <v>0.10929999999999999</v>
      </c>
      <c r="J921">
        <v>0.1</v>
      </c>
      <c r="K921" t="s">
        <v>160</v>
      </c>
      <c r="L921" t="s">
        <v>3461</v>
      </c>
      <c r="M921" t="s">
        <v>3462</v>
      </c>
      <c r="N921" t="s">
        <v>3463</v>
      </c>
      <c r="O921" t="s">
        <v>28</v>
      </c>
      <c r="P921">
        <v>0.6</v>
      </c>
      <c r="Q921">
        <v>0.72</v>
      </c>
      <c r="R921">
        <v>0.20499999999999999</v>
      </c>
      <c r="S921">
        <v>3</v>
      </c>
      <c r="T921" t="s">
        <v>129</v>
      </c>
      <c r="U921" t="s">
        <v>160</v>
      </c>
      <c r="V921" t="s">
        <v>160</v>
      </c>
    </row>
    <row r="922" spans="1:22">
      <c r="A922" t="s">
        <v>3464</v>
      </c>
      <c r="B922">
        <v>69.302400000000006</v>
      </c>
      <c r="C922">
        <v>-144.11410000000001</v>
      </c>
      <c r="D922">
        <v>0</v>
      </c>
      <c r="E922">
        <v>2.1</v>
      </c>
      <c r="F922" t="s">
        <v>23</v>
      </c>
      <c r="J922">
        <v>0.94</v>
      </c>
      <c r="K922" t="s">
        <v>24</v>
      </c>
      <c r="L922" t="s">
        <v>3465</v>
      </c>
      <c r="M922" t="s">
        <v>3466</v>
      </c>
      <c r="N922" t="s">
        <v>3467</v>
      </c>
      <c r="O922" t="s">
        <v>28</v>
      </c>
      <c r="Q922">
        <v>0.6</v>
      </c>
      <c r="T922" t="s">
        <v>29</v>
      </c>
      <c r="U922" t="s">
        <v>24</v>
      </c>
      <c r="V922" t="s">
        <v>24</v>
      </c>
    </row>
    <row r="923" spans="1:22">
      <c r="A923" t="s">
        <v>3468</v>
      </c>
      <c r="B923">
        <v>38.3765</v>
      </c>
      <c r="C923">
        <v>-118.90430000000001</v>
      </c>
      <c r="D923">
        <v>4.8</v>
      </c>
      <c r="E923">
        <v>0.8</v>
      </c>
      <c r="F923" t="s">
        <v>23</v>
      </c>
      <c r="G923">
        <v>8</v>
      </c>
      <c r="H923">
        <v>175.49</v>
      </c>
      <c r="I923">
        <v>0.33800000000000002</v>
      </c>
      <c r="J923">
        <v>0.14130000000000001</v>
      </c>
      <c r="K923" t="s">
        <v>82</v>
      </c>
      <c r="L923" t="s">
        <v>3469</v>
      </c>
      <c r="M923" t="s">
        <v>3470</v>
      </c>
      <c r="N923" t="s">
        <v>2708</v>
      </c>
      <c r="O923" t="s">
        <v>28</v>
      </c>
      <c r="Q923">
        <v>5.3</v>
      </c>
      <c r="R923">
        <v>0.02</v>
      </c>
      <c r="S923">
        <v>2</v>
      </c>
      <c r="T923" t="s">
        <v>129</v>
      </c>
      <c r="U923" t="s">
        <v>82</v>
      </c>
      <c r="V923" t="s">
        <v>82</v>
      </c>
    </row>
    <row r="924" spans="1:22">
      <c r="A924" t="s">
        <v>3471</v>
      </c>
      <c r="B924">
        <v>35.5863333</v>
      </c>
      <c r="C924">
        <v>-118.6393333</v>
      </c>
      <c r="D924">
        <v>10.039999999999999</v>
      </c>
      <c r="E924">
        <v>1</v>
      </c>
      <c r="F924" t="s">
        <v>23</v>
      </c>
      <c r="G924">
        <v>10</v>
      </c>
      <c r="H924">
        <v>164</v>
      </c>
      <c r="I924">
        <v>0.15479999999999999</v>
      </c>
      <c r="J924">
        <v>0.09</v>
      </c>
      <c r="K924" t="s">
        <v>31</v>
      </c>
      <c r="L924" t="s">
        <v>3472</v>
      </c>
      <c r="M924" t="s">
        <v>3473</v>
      </c>
      <c r="N924" t="s">
        <v>3474</v>
      </c>
      <c r="O924" t="s">
        <v>28</v>
      </c>
      <c r="P924">
        <v>0.43</v>
      </c>
      <c r="Q924">
        <v>0.7</v>
      </c>
      <c r="R924">
        <v>0.11600000000000001</v>
      </c>
      <c r="S924">
        <v>7</v>
      </c>
      <c r="T924" t="s">
        <v>129</v>
      </c>
      <c r="U924" t="s">
        <v>31</v>
      </c>
      <c r="V924" t="s">
        <v>31</v>
      </c>
    </row>
    <row r="925" spans="1:22">
      <c r="A925" t="s">
        <v>3475</v>
      </c>
      <c r="B925">
        <v>61.353700000000003</v>
      </c>
      <c r="C925">
        <v>-150.07490000000001</v>
      </c>
      <c r="D925">
        <v>35.700000000000003</v>
      </c>
      <c r="E925">
        <v>3.1</v>
      </c>
      <c r="F925" t="s">
        <v>23</v>
      </c>
      <c r="J925">
        <v>0.55000000000000004</v>
      </c>
      <c r="K925" t="s">
        <v>24</v>
      </c>
      <c r="L925" t="s">
        <v>3476</v>
      </c>
      <c r="M925" t="s">
        <v>3477</v>
      </c>
      <c r="N925" t="s">
        <v>158</v>
      </c>
      <c r="O925" t="s">
        <v>28</v>
      </c>
      <c r="Q925">
        <v>0.9</v>
      </c>
      <c r="T925" t="s">
        <v>129</v>
      </c>
      <c r="U925" t="s">
        <v>24</v>
      </c>
      <c r="V925" t="s">
        <v>24</v>
      </c>
    </row>
    <row r="926" spans="1:22">
      <c r="A926" t="s">
        <v>3478</v>
      </c>
      <c r="B926">
        <v>61.381300000000003</v>
      </c>
      <c r="C926">
        <v>-150.12469999999999</v>
      </c>
      <c r="D926">
        <v>33.1</v>
      </c>
      <c r="E926">
        <v>1.7</v>
      </c>
      <c r="F926" t="s">
        <v>23</v>
      </c>
      <c r="J926">
        <v>0.51</v>
      </c>
      <c r="K926" t="s">
        <v>24</v>
      </c>
      <c r="L926" t="s">
        <v>3479</v>
      </c>
      <c r="M926" t="s">
        <v>3480</v>
      </c>
      <c r="N926" t="s">
        <v>38</v>
      </c>
      <c r="O926" t="s">
        <v>28</v>
      </c>
      <c r="Q926">
        <v>0.3</v>
      </c>
      <c r="T926" t="s">
        <v>29</v>
      </c>
      <c r="U926" t="s">
        <v>24</v>
      </c>
      <c r="V926" t="s">
        <v>24</v>
      </c>
    </row>
    <row r="927" spans="1:22">
      <c r="A927" t="s">
        <v>3481</v>
      </c>
      <c r="B927">
        <v>35.238333300000001</v>
      </c>
      <c r="C927">
        <v>-118.47616669999999</v>
      </c>
      <c r="D927">
        <v>7.35</v>
      </c>
      <c r="E927">
        <v>1.41</v>
      </c>
      <c r="F927" t="s">
        <v>23</v>
      </c>
      <c r="G927">
        <v>16</v>
      </c>
      <c r="H927">
        <v>85</v>
      </c>
      <c r="I927">
        <v>6.9620000000000001E-2</v>
      </c>
      <c r="J927">
        <v>0.08</v>
      </c>
      <c r="K927" t="s">
        <v>31</v>
      </c>
      <c r="L927" t="s">
        <v>3482</v>
      </c>
      <c r="M927" t="s">
        <v>3483</v>
      </c>
      <c r="N927" t="s">
        <v>3484</v>
      </c>
      <c r="O927" t="s">
        <v>28</v>
      </c>
      <c r="P927">
        <v>0.22</v>
      </c>
      <c r="Q927">
        <v>0.36</v>
      </c>
      <c r="R927">
        <v>0.215</v>
      </c>
      <c r="S927">
        <v>19</v>
      </c>
      <c r="T927" t="s">
        <v>129</v>
      </c>
      <c r="U927" t="s">
        <v>31</v>
      </c>
      <c r="V927" t="s">
        <v>31</v>
      </c>
    </row>
    <row r="928" spans="1:22">
      <c r="A928" t="s">
        <v>3485</v>
      </c>
      <c r="B928">
        <v>37.485599999999998</v>
      </c>
      <c r="C928">
        <v>141.4451</v>
      </c>
      <c r="D928">
        <v>43.26</v>
      </c>
      <c r="E928">
        <v>5.0999999999999996</v>
      </c>
      <c r="F928" t="s">
        <v>381</v>
      </c>
      <c r="H928">
        <v>106</v>
      </c>
      <c r="I928">
        <v>0.64500000000000002</v>
      </c>
      <c r="J928">
        <v>0.67</v>
      </c>
      <c r="K928" t="s">
        <v>169</v>
      </c>
      <c r="L928" t="s">
        <v>3486</v>
      </c>
      <c r="M928" t="s">
        <v>3487</v>
      </c>
      <c r="N928" t="s">
        <v>3488</v>
      </c>
      <c r="O928" t="s">
        <v>28</v>
      </c>
      <c r="P928">
        <v>3.2</v>
      </c>
      <c r="Q928">
        <v>5.5</v>
      </c>
      <c r="R928">
        <v>7.2999999999999995E-2</v>
      </c>
      <c r="S928">
        <v>18</v>
      </c>
      <c r="T928" t="s">
        <v>129</v>
      </c>
      <c r="U928" t="s">
        <v>169</v>
      </c>
      <c r="V928" t="s">
        <v>169</v>
      </c>
    </row>
    <row r="929" spans="1:22">
      <c r="A929" t="s">
        <v>3489</v>
      </c>
      <c r="B929">
        <v>2.6589999999999998</v>
      </c>
      <c r="C929">
        <v>128.5744</v>
      </c>
      <c r="D929">
        <v>234.21</v>
      </c>
      <c r="E929">
        <v>4.4000000000000004</v>
      </c>
      <c r="F929" t="s">
        <v>139</v>
      </c>
      <c r="H929">
        <v>106</v>
      </c>
      <c r="I929">
        <v>2.2290000000000001</v>
      </c>
      <c r="J929">
        <v>0.57999999999999996</v>
      </c>
      <c r="K929" t="s">
        <v>169</v>
      </c>
      <c r="L929" t="s">
        <v>3490</v>
      </c>
      <c r="M929" t="s">
        <v>3491</v>
      </c>
      <c r="N929" t="s">
        <v>3492</v>
      </c>
      <c r="O929" t="s">
        <v>28</v>
      </c>
      <c r="P929">
        <v>10.6</v>
      </c>
      <c r="Q929">
        <v>8</v>
      </c>
      <c r="R929">
        <v>9.7000000000000003E-2</v>
      </c>
      <c r="S929">
        <v>31</v>
      </c>
      <c r="T929" t="s">
        <v>129</v>
      </c>
      <c r="U929" t="s">
        <v>169</v>
      </c>
      <c r="V929" t="s">
        <v>169</v>
      </c>
    </row>
    <row r="930" spans="1:22">
      <c r="A930" t="s">
        <v>3493</v>
      </c>
      <c r="B930">
        <v>40.8491</v>
      </c>
      <c r="C930">
        <v>-116.3526</v>
      </c>
      <c r="D930">
        <v>12.2</v>
      </c>
      <c r="E930">
        <v>0.8</v>
      </c>
      <c r="F930" t="s">
        <v>23</v>
      </c>
      <c r="G930">
        <v>7</v>
      </c>
      <c r="H930">
        <v>335.64</v>
      </c>
      <c r="I930">
        <v>8.5999999999999993E-2</v>
      </c>
      <c r="J930">
        <v>9.7000000000000003E-2</v>
      </c>
      <c r="K930" t="s">
        <v>82</v>
      </c>
      <c r="L930" t="s">
        <v>3494</v>
      </c>
      <c r="M930" t="s">
        <v>3495</v>
      </c>
      <c r="N930" t="s">
        <v>3496</v>
      </c>
      <c r="O930" t="s">
        <v>28</v>
      </c>
      <c r="Q930">
        <v>5.7</v>
      </c>
      <c r="R930">
        <v>0.45</v>
      </c>
      <c r="S930">
        <v>5</v>
      </c>
      <c r="T930" t="s">
        <v>129</v>
      </c>
      <c r="U930" t="s">
        <v>82</v>
      </c>
      <c r="V930" t="s">
        <v>82</v>
      </c>
    </row>
    <row r="931" spans="1:22">
      <c r="A931" t="s">
        <v>3497</v>
      </c>
      <c r="B931">
        <v>36.108833300000001</v>
      </c>
      <c r="C931">
        <v>-120.190834</v>
      </c>
      <c r="D931">
        <v>8.14</v>
      </c>
      <c r="E931">
        <v>2.19</v>
      </c>
      <c r="F931" t="s">
        <v>56</v>
      </c>
      <c r="G931">
        <v>26</v>
      </c>
      <c r="H931">
        <v>111</v>
      </c>
      <c r="I931">
        <v>8.1250000000000003E-2</v>
      </c>
      <c r="J931">
        <v>0.09</v>
      </c>
      <c r="K931" t="s">
        <v>66</v>
      </c>
      <c r="L931" t="s">
        <v>3498</v>
      </c>
      <c r="M931" t="s">
        <v>3499</v>
      </c>
      <c r="N931" t="s">
        <v>3500</v>
      </c>
      <c r="O931" t="s">
        <v>28</v>
      </c>
      <c r="P931">
        <v>0.5</v>
      </c>
      <c r="Q931">
        <v>0.86</v>
      </c>
      <c r="R931">
        <v>0.09</v>
      </c>
      <c r="S931">
        <v>11</v>
      </c>
      <c r="T931" t="s">
        <v>29</v>
      </c>
      <c r="U931" t="s">
        <v>66</v>
      </c>
      <c r="V931" t="s">
        <v>66</v>
      </c>
    </row>
    <row r="932" spans="1:22">
      <c r="A932" t="s">
        <v>3501</v>
      </c>
      <c r="B932">
        <v>38.429299999999998</v>
      </c>
      <c r="C932">
        <v>-118.91840000000001</v>
      </c>
      <c r="D932">
        <v>11.9</v>
      </c>
      <c r="E932">
        <v>0.7</v>
      </c>
      <c r="F932" t="s">
        <v>23</v>
      </c>
      <c r="G932">
        <v>3</v>
      </c>
      <c r="H932">
        <v>161.97</v>
      </c>
      <c r="I932">
        <v>0.36799999999999999</v>
      </c>
      <c r="J932">
        <v>2.75E-2</v>
      </c>
      <c r="K932" t="s">
        <v>82</v>
      </c>
      <c r="L932" t="s">
        <v>3502</v>
      </c>
      <c r="M932" t="s">
        <v>3503</v>
      </c>
      <c r="N932" t="s">
        <v>3504</v>
      </c>
      <c r="O932" t="s">
        <v>28</v>
      </c>
      <c r="Q932">
        <v>31.2</v>
      </c>
      <c r="R932">
        <v>0</v>
      </c>
      <c r="S932">
        <v>1</v>
      </c>
      <c r="T932" t="s">
        <v>129</v>
      </c>
      <c r="U932" t="s">
        <v>82</v>
      </c>
      <c r="V932" t="s">
        <v>82</v>
      </c>
    </row>
    <row r="933" spans="1:22">
      <c r="A933" t="s">
        <v>3505</v>
      </c>
      <c r="B933">
        <v>61.387900000000002</v>
      </c>
      <c r="C933">
        <v>-150.1037</v>
      </c>
      <c r="D933">
        <v>33.1</v>
      </c>
      <c r="E933">
        <v>2</v>
      </c>
      <c r="F933" t="s">
        <v>23</v>
      </c>
      <c r="J933">
        <v>0.81</v>
      </c>
      <c r="K933" t="s">
        <v>24</v>
      </c>
      <c r="L933" t="s">
        <v>3506</v>
      </c>
      <c r="M933" t="s">
        <v>3507</v>
      </c>
      <c r="N933" t="s">
        <v>392</v>
      </c>
      <c r="O933" t="s">
        <v>28</v>
      </c>
      <c r="Q933">
        <v>0.2</v>
      </c>
      <c r="T933" t="s">
        <v>29</v>
      </c>
      <c r="U933" t="s">
        <v>24</v>
      </c>
      <c r="V933" t="s">
        <v>24</v>
      </c>
    </row>
    <row r="934" spans="1:22">
      <c r="A934" t="s">
        <v>3508</v>
      </c>
      <c r="B934">
        <v>64.253600000000006</v>
      </c>
      <c r="C934">
        <v>-148.14959999999999</v>
      </c>
      <c r="D934">
        <v>18.399999999999999</v>
      </c>
      <c r="E934">
        <v>1.6</v>
      </c>
      <c r="F934" t="s">
        <v>23</v>
      </c>
      <c r="J934">
        <v>0.44</v>
      </c>
      <c r="K934" t="s">
        <v>24</v>
      </c>
      <c r="L934" t="s">
        <v>3509</v>
      </c>
      <c r="M934" t="s">
        <v>3510</v>
      </c>
      <c r="N934" t="s">
        <v>3511</v>
      </c>
      <c r="O934" t="s">
        <v>28</v>
      </c>
      <c r="Q934">
        <v>0.2</v>
      </c>
      <c r="T934" t="s">
        <v>29</v>
      </c>
      <c r="U934" t="s">
        <v>24</v>
      </c>
      <c r="V934" t="s">
        <v>24</v>
      </c>
    </row>
    <row r="935" spans="1:22">
      <c r="A935" t="s">
        <v>3512</v>
      </c>
      <c r="B935">
        <v>38.327800000000003</v>
      </c>
      <c r="C935">
        <v>-118.5175</v>
      </c>
      <c r="D935">
        <v>9.1</v>
      </c>
      <c r="E935">
        <v>-0.1</v>
      </c>
      <c r="F935" t="s">
        <v>23</v>
      </c>
      <c r="G935">
        <v>4</v>
      </c>
      <c r="H935">
        <v>186.64</v>
      </c>
      <c r="I935">
        <v>7.6999999999999999E-2</v>
      </c>
      <c r="J935">
        <v>1.5100000000000001E-2</v>
      </c>
      <c r="K935" t="s">
        <v>82</v>
      </c>
      <c r="L935" t="s">
        <v>3513</v>
      </c>
      <c r="M935" t="s">
        <v>3514</v>
      </c>
      <c r="N935" t="s">
        <v>1554</v>
      </c>
      <c r="O935" t="s">
        <v>28</v>
      </c>
      <c r="Q935">
        <v>5.6</v>
      </c>
      <c r="R935">
        <v>0</v>
      </c>
      <c r="S935">
        <v>1</v>
      </c>
      <c r="T935" t="s">
        <v>129</v>
      </c>
      <c r="U935" t="s">
        <v>82</v>
      </c>
      <c r="V935" t="s">
        <v>82</v>
      </c>
    </row>
    <row r="936" spans="1:22">
      <c r="A936" t="s">
        <v>3515</v>
      </c>
      <c r="B936">
        <v>21.7196</v>
      </c>
      <c r="C936">
        <v>93.437600000000003</v>
      </c>
      <c r="D936">
        <v>51.09</v>
      </c>
      <c r="E936">
        <v>4.0999999999999996</v>
      </c>
      <c r="F936" t="s">
        <v>139</v>
      </c>
      <c r="H936">
        <v>183</v>
      </c>
      <c r="I936">
        <v>0.93</v>
      </c>
      <c r="J936">
        <v>0.49</v>
      </c>
      <c r="K936" t="s">
        <v>169</v>
      </c>
      <c r="L936" t="s">
        <v>3516</v>
      </c>
      <c r="M936" t="s">
        <v>3517</v>
      </c>
      <c r="N936" t="s">
        <v>3518</v>
      </c>
      <c r="O936" t="s">
        <v>28</v>
      </c>
      <c r="P936">
        <v>9.6999999999999993</v>
      </c>
      <c r="Q936">
        <v>9</v>
      </c>
      <c r="R936">
        <v>0.17399999999999999</v>
      </c>
      <c r="S936">
        <v>9</v>
      </c>
      <c r="T936" t="s">
        <v>129</v>
      </c>
      <c r="U936" t="s">
        <v>169</v>
      </c>
      <c r="V936" t="s">
        <v>169</v>
      </c>
    </row>
    <row r="937" spans="1:22">
      <c r="A937" t="s">
        <v>3519</v>
      </c>
      <c r="B937">
        <v>33.732166700000001</v>
      </c>
      <c r="C937">
        <v>-116.82899999999999</v>
      </c>
      <c r="D937">
        <v>16.07</v>
      </c>
      <c r="E937">
        <v>1.05</v>
      </c>
      <c r="F937" t="s">
        <v>23</v>
      </c>
      <c r="G937">
        <v>21</v>
      </c>
      <c r="H937">
        <v>136</v>
      </c>
      <c r="I937">
        <v>9.0939999999999993E-2</v>
      </c>
      <c r="J937">
        <v>0.16</v>
      </c>
      <c r="K937" t="s">
        <v>31</v>
      </c>
      <c r="L937" t="s">
        <v>3520</v>
      </c>
      <c r="M937" t="s">
        <v>3521</v>
      </c>
      <c r="N937" t="s">
        <v>3522</v>
      </c>
      <c r="O937" t="s">
        <v>28</v>
      </c>
      <c r="P937">
        <v>0.41</v>
      </c>
      <c r="Q937">
        <v>0.52</v>
      </c>
      <c r="R937">
        <v>0.21</v>
      </c>
      <c r="S937">
        <v>22</v>
      </c>
      <c r="T937" t="s">
        <v>129</v>
      </c>
      <c r="U937" t="s">
        <v>31</v>
      </c>
      <c r="V937" t="s">
        <v>31</v>
      </c>
    </row>
    <row r="938" spans="1:22">
      <c r="A938" t="s">
        <v>3523</v>
      </c>
      <c r="B938">
        <v>-20.554300000000001</v>
      </c>
      <c r="C938">
        <v>-178.0087</v>
      </c>
      <c r="D938">
        <v>522.98</v>
      </c>
      <c r="E938">
        <v>4.7</v>
      </c>
      <c r="F938" t="s">
        <v>139</v>
      </c>
      <c r="H938">
        <v>92</v>
      </c>
      <c r="I938">
        <v>4.6550000000000002</v>
      </c>
      <c r="J938">
        <v>0.78</v>
      </c>
      <c r="K938" t="s">
        <v>169</v>
      </c>
      <c r="L938" t="s">
        <v>3524</v>
      </c>
      <c r="M938" t="s">
        <v>3525</v>
      </c>
      <c r="N938" t="s">
        <v>3526</v>
      </c>
      <c r="O938" t="s">
        <v>28</v>
      </c>
      <c r="P938">
        <v>12.5</v>
      </c>
      <c r="Q938">
        <v>5.8</v>
      </c>
      <c r="R938">
        <v>4.7E-2</v>
      </c>
      <c r="S938">
        <v>137</v>
      </c>
      <c r="T938" t="s">
        <v>129</v>
      </c>
      <c r="U938" t="s">
        <v>169</v>
      </c>
      <c r="V938" t="s">
        <v>169</v>
      </c>
    </row>
    <row r="939" spans="1:22">
      <c r="A939" t="s">
        <v>3527</v>
      </c>
      <c r="B939">
        <v>64.808899999999994</v>
      </c>
      <c r="C939">
        <v>-147.5232</v>
      </c>
      <c r="D939">
        <v>14.2</v>
      </c>
      <c r="E939">
        <v>0.6</v>
      </c>
      <c r="F939" t="s">
        <v>23</v>
      </c>
      <c r="J939">
        <v>0.22</v>
      </c>
      <c r="K939" t="s">
        <v>24</v>
      </c>
      <c r="L939" t="s">
        <v>3528</v>
      </c>
      <c r="M939" t="s">
        <v>3529</v>
      </c>
      <c r="N939" t="s">
        <v>3530</v>
      </c>
      <c r="O939" t="s">
        <v>28</v>
      </c>
      <c r="Q939">
        <v>0.9</v>
      </c>
      <c r="T939" t="s">
        <v>29</v>
      </c>
      <c r="U939" t="s">
        <v>24</v>
      </c>
      <c r="V939" t="s">
        <v>24</v>
      </c>
    </row>
    <row r="940" spans="1:22">
      <c r="A940" t="s">
        <v>3531</v>
      </c>
      <c r="B940">
        <v>62.303699999999999</v>
      </c>
      <c r="C940">
        <v>-148.9683</v>
      </c>
      <c r="D940">
        <v>24.1</v>
      </c>
      <c r="E940">
        <v>1.9</v>
      </c>
      <c r="F940" t="s">
        <v>23</v>
      </c>
      <c r="J940">
        <v>0.95</v>
      </c>
      <c r="K940" t="s">
        <v>24</v>
      </c>
      <c r="L940" t="s">
        <v>3532</v>
      </c>
      <c r="M940" t="s">
        <v>3533</v>
      </c>
      <c r="N940" t="s">
        <v>3534</v>
      </c>
      <c r="O940" t="s">
        <v>28</v>
      </c>
      <c r="Q940">
        <v>0.3</v>
      </c>
      <c r="T940" t="s">
        <v>29</v>
      </c>
      <c r="U940" t="s">
        <v>24</v>
      </c>
      <c r="V940" t="s">
        <v>24</v>
      </c>
    </row>
    <row r="941" spans="1:22">
      <c r="A941" t="s">
        <v>3535</v>
      </c>
      <c r="B941">
        <v>62.859200000000001</v>
      </c>
      <c r="C941">
        <v>-149.59630000000001</v>
      </c>
      <c r="D941">
        <v>82</v>
      </c>
      <c r="E941">
        <v>2</v>
      </c>
      <c r="F941" t="s">
        <v>23</v>
      </c>
      <c r="J941">
        <v>0.61</v>
      </c>
      <c r="K941" t="s">
        <v>24</v>
      </c>
      <c r="L941" t="s">
        <v>3536</v>
      </c>
      <c r="M941" t="s">
        <v>3537</v>
      </c>
      <c r="N941" t="s">
        <v>3538</v>
      </c>
      <c r="O941" t="s">
        <v>28</v>
      </c>
      <c r="Q941">
        <v>0.6</v>
      </c>
      <c r="T941" t="s">
        <v>29</v>
      </c>
      <c r="U941" t="s">
        <v>24</v>
      </c>
      <c r="V941" t="s">
        <v>24</v>
      </c>
    </row>
    <row r="942" spans="1:22">
      <c r="A942" t="s">
        <v>3539</v>
      </c>
      <c r="B942">
        <v>36.624200000000002</v>
      </c>
      <c r="C942">
        <v>-116.9345</v>
      </c>
      <c r="D942">
        <v>4.2</v>
      </c>
      <c r="E942">
        <v>0.5</v>
      </c>
      <c r="F942" t="s">
        <v>23</v>
      </c>
      <c r="G942">
        <v>6</v>
      </c>
      <c r="H942">
        <v>187.74</v>
      </c>
      <c r="I942">
        <v>0.106</v>
      </c>
      <c r="J942">
        <v>0.1032</v>
      </c>
      <c r="K942" t="s">
        <v>82</v>
      </c>
      <c r="L942" t="s">
        <v>3540</v>
      </c>
      <c r="M942" t="s">
        <v>3541</v>
      </c>
      <c r="N942" t="s">
        <v>3542</v>
      </c>
      <c r="O942" t="s">
        <v>28</v>
      </c>
      <c r="Q942">
        <v>5.5</v>
      </c>
      <c r="R942">
        <v>0.45</v>
      </c>
      <c r="S942">
        <v>5</v>
      </c>
      <c r="T942" t="s">
        <v>129</v>
      </c>
      <c r="U942" t="s">
        <v>82</v>
      </c>
      <c r="V942" t="s">
        <v>82</v>
      </c>
    </row>
    <row r="943" spans="1:22">
      <c r="A943" t="s">
        <v>3543</v>
      </c>
      <c r="B943">
        <v>39.0747</v>
      </c>
      <c r="C943">
        <v>-118.62309999999999</v>
      </c>
      <c r="D943">
        <v>5.5</v>
      </c>
      <c r="E943">
        <v>1.3</v>
      </c>
      <c r="F943" t="s">
        <v>23</v>
      </c>
      <c r="G943">
        <v>16</v>
      </c>
      <c r="H943">
        <v>101.32</v>
      </c>
      <c r="I943">
        <v>0.45400000000000001</v>
      </c>
      <c r="J943">
        <v>0.1636</v>
      </c>
      <c r="K943" t="s">
        <v>82</v>
      </c>
      <c r="L943" t="s">
        <v>3544</v>
      </c>
      <c r="M943" t="s">
        <v>3545</v>
      </c>
      <c r="N943" t="s">
        <v>3546</v>
      </c>
      <c r="O943" t="s">
        <v>28</v>
      </c>
      <c r="Q943">
        <v>2.1</v>
      </c>
      <c r="R943">
        <v>0.16</v>
      </c>
      <c r="S943">
        <v>8</v>
      </c>
      <c r="T943" t="s">
        <v>129</v>
      </c>
      <c r="U943" t="s">
        <v>82</v>
      </c>
      <c r="V943" t="s">
        <v>82</v>
      </c>
    </row>
    <row r="944" spans="1:22">
      <c r="A944" t="s">
        <v>3547</v>
      </c>
      <c r="B944">
        <v>61.444000000000003</v>
      </c>
      <c r="C944">
        <v>-149.9194</v>
      </c>
      <c r="D944">
        <v>34</v>
      </c>
      <c r="E944">
        <v>1.8</v>
      </c>
      <c r="F944" t="s">
        <v>23</v>
      </c>
      <c r="J944">
        <v>0.87</v>
      </c>
      <c r="K944" t="s">
        <v>24</v>
      </c>
      <c r="L944" t="s">
        <v>3548</v>
      </c>
      <c r="M944" t="s">
        <v>3549</v>
      </c>
      <c r="N944" t="s">
        <v>116</v>
      </c>
      <c r="O944" t="s">
        <v>28</v>
      </c>
      <c r="Q944">
        <v>0.2</v>
      </c>
      <c r="T944" t="s">
        <v>29</v>
      </c>
      <c r="U944" t="s">
        <v>24</v>
      </c>
      <c r="V944" t="s">
        <v>24</v>
      </c>
    </row>
    <row r="945" spans="1:22">
      <c r="A945" t="s">
        <v>3550</v>
      </c>
      <c r="B945">
        <v>38.3673</v>
      </c>
      <c r="C945">
        <v>-118.9144</v>
      </c>
      <c r="D945">
        <v>7.8</v>
      </c>
      <c r="E945">
        <v>0.9</v>
      </c>
      <c r="F945" t="s">
        <v>23</v>
      </c>
      <c r="G945">
        <v>3</v>
      </c>
      <c r="H945">
        <v>178.89</v>
      </c>
      <c r="I945">
        <v>0.34200000000000003</v>
      </c>
      <c r="J945">
        <v>5.8099999999999999E-2</v>
      </c>
      <c r="K945" t="s">
        <v>82</v>
      </c>
      <c r="L945" t="s">
        <v>3551</v>
      </c>
      <c r="M945" t="s">
        <v>3552</v>
      </c>
      <c r="N945" t="s">
        <v>3553</v>
      </c>
      <c r="O945" t="s">
        <v>28</v>
      </c>
      <c r="Q945">
        <v>65.099999999999994</v>
      </c>
      <c r="R945">
        <v>0.15</v>
      </c>
      <c r="S945">
        <v>2</v>
      </c>
      <c r="T945" t="s">
        <v>129</v>
      </c>
      <c r="U945" t="s">
        <v>82</v>
      </c>
      <c r="V945" t="s">
        <v>82</v>
      </c>
    </row>
    <row r="946" spans="1:22">
      <c r="A946" t="s">
        <v>3554</v>
      </c>
      <c r="B946">
        <v>61.383000000000003</v>
      </c>
      <c r="C946">
        <v>-150.1414</v>
      </c>
      <c r="D946">
        <v>33.299999999999997</v>
      </c>
      <c r="E946">
        <v>2</v>
      </c>
      <c r="F946" t="s">
        <v>23</v>
      </c>
      <c r="J946">
        <v>0.57999999999999996</v>
      </c>
      <c r="K946" t="s">
        <v>24</v>
      </c>
      <c r="L946" t="s">
        <v>3555</v>
      </c>
      <c r="M946" t="s">
        <v>3556</v>
      </c>
      <c r="N946" t="s">
        <v>38</v>
      </c>
      <c r="O946" t="s">
        <v>28</v>
      </c>
      <c r="Q946">
        <v>0.2</v>
      </c>
      <c r="T946" t="s">
        <v>29</v>
      </c>
      <c r="U946" t="s">
        <v>24</v>
      </c>
      <c r="V946" t="s">
        <v>24</v>
      </c>
    </row>
    <row r="947" spans="1:22">
      <c r="A947" t="s">
        <v>3557</v>
      </c>
      <c r="B947">
        <v>37.640166700000002</v>
      </c>
      <c r="C947">
        <v>-118.943</v>
      </c>
      <c r="D947">
        <v>3.1</v>
      </c>
      <c r="E947">
        <v>0.86</v>
      </c>
      <c r="F947" t="s">
        <v>56</v>
      </c>
      <c r="G947">
        <v>16</v>
      </c>
      <c r="H947">
        <v>70</v>
      </c>
      <c r="I947">
        <v>2.596E-2</v>
      </c>
      <c r="J947">
        <v>0.03</v>
      </c>
      <c r="K947" t="s">
        <v>66</v>
      </c>
      <c r="L947" t="s">
        <v>3558</v>
      </c>
      <c r="M947" t="s">
        <v>3559</v>
      </c>
      <c r="N947" t="s">
        <v>3560</v>
      </c>
      <c r="O947" t="s">
        <v>28</v>
      </c>
      <c r="P947">
        <v>0.47</v>
      </c>
      <c r="Q947">
        <v>0.57999999999999996</v>
      </c>
      <c r="R947">
        <v>0.44900000000000001</v>
      </c>
      <c r="S947">
        <v>15</v>
      </c>
      <c r="T947" t="s">
        <v>129</v>
      </c>
      <c r="U947" t="s">
        <v>66</v>
      </c>
      <c r="V947" t="s">
        <v>66</v>
      </c>
    </row>
    <row r="948" spans="1:22">
      <c r="A948" t="s">
        <v>3561</v>
      </c>
      <c r="B948">
        <v>44.5745</v>
      </c>
      <c r="C948">
        <v>-110.4843333</v>
      </c>
      <c r="D948">
        <v>4.74</v>
      </c>
      <c r="E948">
        <v>1.28</v>
      </c>
      <c r="F948" t="s">
        <v>23</v>
      </c>
      <c r="G948">
        <v>14</v>
      </c>
      <c r="H948">
        <v>110</v>
      </c>
      <c r="I948">
        <v>6.0909999999999999E-2</v>
      </c>
      <c r="J948">
        <v>0.14000000000000001</v>
      </c>
      <c r="K948" t="s">
        <v>160</v>
      </c>
      <c r="L948" t="s">
        <v>3562</v>
      </c>
      <c r="M948" t="s">
        <v>3563</v>
      </c>
      <c r="N948" t="s">
        <v>3564</v>
      </c>
      <c r="O948" t="s">
        <v>28</v>
      </c>
      <c r="P948">
        <v>0.31</v>
      </c>
      <c r="Q948">
        <v>0.64</v>
      </c>
      <c r="R948">
        <v>0.35099999999999998</v>
      </c>
      <c r="S948">
        <v>4</v>
      </c>
      <c r="T948" t="s">
        <v>129</v>
      </c>
      <c r="U948" t="s">
        <v>160</v>
      </c>
      <c r="V948" t="s">
        <v>160</v>
      </c>
    </row>
    <row r="949" spans="1:22">
      <c r="A949" t="s">
        <v>3565</v>
      </c>
      <c r="B949">
        <v>44.570333300000001</v>
      </c>
      <c r="C949">
        <v>-110.49433329999999</v>
      </c>
      <c r="D949">
        <v>2.2400000000000002</v>
      </c>
      <c r="E949">
        <v>0.36</v>
      </c>
      <c r="F949" t="s">
        <v>56</v>
      </c>
      <c r="G949">
        <v>5</v>
      </c>
      <c r="H949">
        <v>126</v>
      </c>
      <c r="I949">
        <v>6.7129999999999995E-2</v>
      </c>
      <c r="J949">
        <v>0.19</v>
      </c>
      <c r="K949" t="s">
        <v>160</v>
      </c>
      <c r="L949" t="s">
        <v>3566</v>
      </c>
      <c r="M949" t="s">
        <v>3567</v>
      </c>
      <c r="N949" t="s">
        <v>3568</v>
      </c>
      <c r="O949" t="s">
        <v>28</v>
      </c>
      <c r="P949">
        <v>0.66</v>
      </c>
      <c r="Q949">
        <v>31.61</v>
      </c>
      <c r="R949">
        <v>0.26900000000000002</v>
      </c>
      <c r="S949">
        <v>4</v>
      </c>
      <c r="T949" t="s">
        <v>129</v>
      </c>
      <c r="U949" t="s">
        <v>160</v>
      </c>
      <c r="V949" t="s">
        <v>160</v>
      </c>
    </row>
    <row r="950" spans="1:22">
      <c r="A950" t="s">
        <v>3569</v>
      </c>
      <c r="B950">
        <v>44.570666699999997</v>
      </c>
      <c r="C950">
        <v>-110.4963333</v>
      </c>
      <c r="D950">
        <v>2.2400000000000002</v>
      </c>
      <c r="E950">
        <v>0.22</v>
      </c>
      <c r="F950" t="s">
        <v>56</v>
      </c>
      <c r="G950">
        <v>7</v>
      </c>
      <c r="H950">
        <v>102</v>
      </c>
      <c r="I950">
        <v>6.8589999999999998E-2</v>
      </c>
      <c r="J950">
        <v>0.21</v>
      </c>
      <c r="K950" t="s">
        <v>160</v>
      </c>
      <c r="L950" t="s">
        <v>3570</v>
      </c>
      <c r="M950" t="s">
        <v>3571</v>
      </c>
      <c r="N950" t="s">
        <v>3568</v>
      </c>
      <c r="O950" t="s">
        <v>28</v>
      </c>
      <c r="P950">
        <v>0.49</v>
      </c>
      <c r="Q950">
        <v>14.09</v>
      </c>
      <c r="R950">
        <v>4.8000000000000001E-2</v>
      </c>
      <c r="S950">
        <v>3</v>
      </c>
      <c r="T950" t="s">
        <v>129</v>
      </c>
      <c r="U950" t="s">
        <v>160</v>
      </c>
      <c r="V950" t="s">
        <v>160</v>
      </c>
    </row>
    <row r="951" spans="1:22">
      <c r="A951" t="s">
        <v>3572</v>
      </c>
      <c r="B951">
        <v>44.570500000000003</v>
      </c>
      <c r="C951">
        <v>-110.494</v>
      </c>
      <c r="D951">
        <v>2.2200000000000002</v>
      </c>
      <c r="E951">
        <v>0.22</v>
      </c>
      <c r="F951" t="s">
        <v>56</v>
      </c>
      <c r="G951">
        <v>6</v>
      </c>
      <c r="H951">
        <v>119</v>
      </c>
      <c r="I951">
        <v>6.6919999999999993E-2</v>
      </c>
      <c r="J951">
        <v>0.17</v>
      </c>
      <c r="K951" t="s">
        <v>160</v>
      </c>
      <c r="L951" t="s">
        <v>3573</v>
      </c>
      <c r="M951" t="s">
        <v>3574</v>
      </c>
      <c r="N951" t="s">
        <v>3568</v>
      </c>
      <c r="O951" t="s">
        <v>28</v>
      </c>
      <c r="P951">
        <v>0.6</v>
      </c>
      <c r="Q951">
        <v>12.2</v>
      </c>
      <c r="R951">
        <v>0.42399999999999999</v>
      </c>
      <c r="S951">
        <v>3</v>
      </c>
      <c r="T951" t="s">
        <v>129</v>
      </c>
      <c r="U951" t="s">
        <v>160</v>
      </c>
      <c r="V951" t="s">
        <v>160</v>
      </c>
    </row>
    <row r="952" spans="1:22">
      <c r="A952" t="s">
        <v>3575</v>
      </c>
      <c r="B952">
        <v>44.573666699999997</v>
      </c>
      <c r="C952">
        <v>-110.488</v>
      </c>
      <c r="D952">
        <v>2.0299999999999998</v>
      </c>
      <c r="E952">
        <v>1.42</v>
      </c>
      <c r="F952" t="s">
        <v>23</v>
      </c>
      <c r="G952">
        <v>7</v>
      </c>
      <c r="H952">
        <v>108</v>
      </c>
      <c r="I952">
        <v>6.3280000000000003E-2</v>
      </c>
      <c r="J952">
        <v>0.23</v>
      </c>
      <c r="K952" t="s">
        <v>160</v>
      </c>
      <c r="L952" t="s">
        <v>3576</v>
      </c>
      <c r="M952" t="s">
        <v>3577</v>
      </c>
      <c r="N952" t="s">
        <v>3568</v>
      </c>
      <c r="O952" t="s">
        <v>28</v>
      </c>
      <c r="P952">
        <v>0.7</v>
      </c>
      <c r="Q952">
        <v>31.61</v>
      </c>
      <c r="R952">
        <v>0.19500000000000001</v>
      </c>
      <c r="S952">
        <v>2</v>
      </c>
      <c r="T952" t="s">
        <v>129</v>
      </c>
      <c r="U952" t="s">
        <v>160</v>
      </c>
      <c r="V952" t="s">
        <v>160</v>
      </c>
    </row>
    <row r="953" spans="1:22">
      <c r="A953" t="s">
        <v>3578</v>
      </c>
      <c r="B953">
        <v>44.570166700000001</v>
      </c>
      <c r="C953">
        <v>-110.4725</v>
      </c>
      <c r="D953">
        <v>6.4</v>
      </c>
      <c r="E953">
        <v>1.32</v>
      </c>
      <c r="F953" t="s">
        <v>23</v>
      </c>
      <c r="G953">
        <v>8</v>
      </c>
      <c r="H953">
        <v>111</v>
      </c>
      <c r="I953">
        <v>5.1720000000000002E-2</v>
      </c>
      <c r="J953">
        <v>0.12</v>
      </c>
      <c r="K953" t="s">
        <v>160</v>
      </c>
      <c r="L953" t="s">
        <v>3579</v>
      </c>
      <c r="M953" t="s">
        <v>3580</v>
      </c>
      <c r="N953" t="s">
        <v>3564</v>
      </c>
      <c r="O953" t="s">
        <v>28</v>
      </c>
      <c r="P953">
        <v>1.07</v>
      </c>
      <c r="Q953">
        <v>2.4</v>
      </c>
      <c r="R953">
        <v>7.0999999999999994E-2</v>
      </c>
      <c r="S953">
        <v>2</v>
      </c>
      <c r="T953" t="s">
        <v>129</v>
      </c>
      <c r="U953" t="s">
        <v>160</v>
      </c>
      <c r="V953" t="s">
        <v>160</v>
      </c>
    </row>
    <row r="954" spans="1:22">
      <c r="A954" t="s">
        <v>3581</v>
      </c>
      <c r="B954">
        <v>34.535333299999998</v>
      </c>
      <c r="C954">
        <v>-118.1238333</v>
      </c>
      <c r="D954">
        <v>10.09</v>
      </c>
      <c r="E954">
        <v>0.99</v>
      </c>
      <c r="F954" t="s">
        <v>23</v>
      </c>
      <c r="G954">
        <v>22</v>
      </c>
      <c r="H954">
        <v>38</v>
      </c>
      <c r="I954">
        <v>1.7940000000000001E-2</v>
      </c>
      <c r="J954">
        <v>0.06</v>
      </c>
      <c r="K954" t="s">
        <v>31</v>
      </c>
      <c r="L954" t="s">
        <v>3582</v>
      </c>
      <c r="M954" t="s">
        <v>3583</v>
      </c>
      <c r="N954" t="s">
        <v>3584</v>
      </c>
      <c r="O954" t="s">
        <v>28</v>
      </c>
      <c r="P954">
        <v>0.15</v>
      </c>
      <c r="Q954">
        <v>0.24</v>
      </c>
      <c r="R954">
        <v>0.159</v>
      </c>
      <c r="S954">
        <v>17</v>
      </c>
      <c r="T954" t="s">
        <v>129</v>
      </c>
      <c r="U954" t="s">
        <v>31</v>
      </c>
      <c r="V954" t="s">
        <v>31</v>
      </c>
    </row>
    <row r="955" spans="1:22">
      <c r="A955" t="s">
        <v>3585</v>
      </c>
      <c r="B955">
        <v>44.571833300000002</v>
      </c>
      <c r="C955">
        <v>-110.4945</v>
      </c>
      <c r="D955">
        <v>2.79</v>
      </c>
      <c r="E955">
        <v>0.85</v>
      </c>
      <c r="F955" t="s">
        <v>56</v>
      </c>
      <c r="G955">
        <v>7</v>
      </c>
      <c r="H955">
        <v>119</v>
      </c>
      <c r="I955">
        <v>6.7489999999999994E-2</v>
      </c>
      <c r="J955">
        <v>0.2</v>
      </c>
      <c r="K955" t="s">
        <v>160</v>
      </c>
      <c r="L955" t="s">
        <v>3586</v>
      </c>
      <c r="M955" t="s">
        <v>3587</v>
      </c>
      <c r="N955" t="s">
        <v>3568</v>
      </c>
      <c r="O955" t="s">
        <v>28</v>
      </c>
      <c r="P955">
        <v>1.01</v>
      </c>
      <c r="Q955">
        <v>11.59</v>
      </c>
      <c r="R955">
        <v>4.2000000000000003E-2</v>
      </c>
      <c r="S955">
        <v>3</v>
      </c>
      <c r="T955" t="s">
        <v>129</v>
      </c>
      <c r="U955" t="s">
        <v>160</v>
      </c>
      <c r="V955" t="s">
        <v>160</v>
      </c>
    </row>
    <row r="956" spans="1:22">
      <c r="A956" t="s">
        <v>3588</v>
      </c>
      <c r="B956">
        <v>33.500999999999998</v>
      </c>
      <c r="C956">
        <v>-116.7953333</v>
      </c>
      <c r="D956">
        <v>2.76</v>
      </c>
      <c r="E956">
        <v>0.78</v>
      </c>
      <c r="F956" t="s">
        <v>23</v>
      </c>
      <c r="G956">
        <v>26</v>
      </c>
      <c r="H956">
        <v>46</v>
      </c>
      <c r="I956">
        <v>1.209E-2</v>
      </c>
      <c r="J956">
        <v>0.15</v>
      </c>
      <c r="K956" t="s">
        <v>31</v>
      </c>
      <c r="L956" t="s">
        <v>3589</v>
      </c>
      <c r="M956" t="s">
        <v>3590</v>
      </c>
      <c r="N956" t="s">
        <v>329</v>
      </c>
      <c r="O956" t="s">
        <v>28</v>
      </c>
      <c r="P956">
        <v>0.22</v>
      </c>
      <c r="Q956">
        <v>0.34</v>
      </c>
      <c r="R956">
        <v>0.184</v>
      </c>
      <c r="S956">
        <v>22</v>
      </c>
      <c r="T956" t="s">
        <v>129</v>
      </c>
      <c r="U956" t="s">
        <v>31</v>
      </c>
      <c r="V956" t="s">
        <v>31</v>
      </c>
    </row>
    <row r="957" spans="1:22">
      <c r="A957" t="s">
        <v>3591</v>
      </c>
      <c r="B957">
        <v>44.573</v>
      </c>
      <c r="C957">
        <v>-110.4783333</v>
      </c>
      <c r="D957">
        <v>4.8099999999999996</v>
      </c>
      <c r="E957">
        <v>-0.04</v>
      </c>
      <c r="F957" t="s">
        <v>56</v>
      </c>
      <c r="G957">
        <v>7</v>
      </c>
      <c r="H957">
        <v>112</v>
      </c>
      <c r="I957">
        <v>5.6390000000000003E-2</v>
      </c>
      <c r="J957">
        <v>0.23</v>
      </c>
      <c r="K957" t="s">
        <v>160</v>
      </c>
      <c r="L957" t="s">
        <v>3592</v>
      </c>
      <c r="M957" t="s">
        <v>3593</v>
      </c>
      <c r="N957" t="s">
        <v>3564</v>
      </c>
      <c r="O957" t="s">
        <v>28</v>
      </c>
      <c r="P957">
        <v>1.04</v>
      </c>
      <c r="Q957">
        <v>1.76</v>
      </c>
      <c r="R957">
        <v>0.67</v>
      </c>
      <c r="S957">
        <v>3</v>
      </c>
      <c r="T957" t="s">
        <v>129</v>
      </c>
      <c r="U957" t="s">
        <v>160</v>
      </c>
      <c r="V957" t="s">
        <v>160</v>
      </c>
    </row>
    <row r="958" spans="1:22">
      <c r="A958" t="s">
        <v>3594</v>
      </c>
      <c r="B958">
        <v>44.572333299999997</v>
      </c>
      <c r="C958">
        <v>-110.4798333</v>
      </c>
      <c r="D958">
        <v>5.0199999999999996</v>
      </c>
      <c r="E958">
        <v>1.55</v>
      </c>
      <c r="F958" t="s">
        <v>23</v>
      </c>
      <c r="G958">
        <v>16</v>
      </c>
      <c r="H958">
        <v>110</v>
      </c>
      <c r="I958">
        <v>5.7290000000000001E-2</v>
      </c>
      <c r="J958">
        <v>0.15</v>
      </c>
      <c r="K958" t="s">
        <v>160</v>
      </c>
      <c r="L958" t="s">
        <v>3595</v>
      </c>
      <c r="M958" t="s">
        <v>3596</v>
      </c>
      <c r="N958" t="s">
        <v>3564</v>
      </c>
      <c r="O958" t="s">
        <v>28</v>
      </c>
      <c r="P958">
        <v>0.3</v>
      </c>
      <c r="Q958">
        <v>1.39</v>
      </c>
      <c r="R958">
        <v>0.32500000000000001</v>
      </c>
      <c r="S958">
        <v>4</v>
      </c>
      <c r="T958" t="s">
        <v>129</v>
      </c>
      <c r="U958" t="s">
        <v>160</v>
      </c>
      <c r="V958" t="s">
        <v>160</v>
      </c>
    </row>
    <row r="959" spans="1:22">
      <c r="A959" t="s">
        <v>3597</v>
      </c>
      <c r="B959">
        <v>44.569499999999998</v>
      </c>
      <c r="C959">
        <v>-110.4958333</v>
      </c>
      <c r="D959">
        <v>2.2599999999999998</v>
      </c>
      <c r="E959">
        <v>0.28999999999999998</v>
      </c>
      <c r="F959" t="s">
        <v>56</v>
      </c>
      <c r="G959">
        <v>4</v>
      </c>
      <c r="H959">
        <v>165</v>
      </c>
      <c r="I959">
        <v>6.8070000000000006E-2</v>
      </c>
      <c r="J959">
        <v>0.21</v>
      </c>
      <c r="K959" t="s">
        <v>160</v>
      </c>
      <c r="L959" t="s">
        <v>3598</v>
      </c>
      <c r="M959" t="s">
        <v>3599</v>
      </c>
      <c r="N959" t="s">
        <v>3568</v>
      </c>
      <c r="O959" t="s">
        <v>28</v>
      </c>
      <c r="P959">
        <v>0.78</v>
      </c>
      <c r="Q959">
        <v>31.61</v>
      </c>
      <c r="R959">
        <v>0.51</v>
      </c>
      <c r="S959">
        <v>3</v>
      </c>
      <c r="T959" t="s">
        <v>129</v>
      </c>
      <c r="U959" t="s">
        <v>160</v>
      </c>
      <c r="V959" t="s">
        <v>160</v>
      </c>
    </row>
    <row r="960" spans="1:22">
      <c r="A960" t="s">
        <v>3600</v>
      </c>
      <c r="B960">
        <v>-31.767600000000002</v>
      </c>
      <c r="C960">
        <v>-69.307299999999998</v>
      </c>
      <c r="D960">
        <v>101.2</v>
      </c>
      <c r="E960">
        <v>5.3</v>
      </c>
      <c r="F960" t="s">
        <v>381</v>
      </c>
      <c r="H960">
        <v>30</v>
      </c>
      <c r="I960">
        <v>0.57499999999999996</v>
      </c>
      <c r="J960">
        <v>1.36</v>
      </c>
      <c r="K960" t="s">
        <v>169</v>
      </c>
      <c r="L960" t="s">
        <v>3601</v>
      </c>
      <c r="M960" t="s">
        <v>3602</v>
      </c>
      <c r="N960" t="s">
        <v>3603</v>
      </c>
      <c r="O960" t="s">
        <v>28</v>
      </c>
      <c r="P960">
        <v>6.4</v>
      </c>
      <c r="Q960">
        <v>4</v>
      </c>
      <c r="R960">
        <v>5.5E-2</v>
      </c>
      <c r="S960">
        <v>32</v>
      </c>
      <c r="T960" t="s">
        <v>129</v>
      </c>
      <c r="U960" t="s">
        <v>169</v>
      </c>
      <c r="V960" t="s">
        <v>169</v>
      </c>
    </row>
    <row r="961" spans="1:22">
      <c r="A961" t="s">
        <v>3604</v>
      </c>
      <c r="B961">
        <v>44.575166699999997</v>
      </c>
      <c r="C961">
        <v>-110.48166670000001</v>
      </c>
      <c r="D961">
        <v>6.23</v>
      </c>
      <c r="E961">
        <v>1.47</v>
      </c>
      <c r="F961" t="s">
        <v>23</v>
      </c>
      <c r="G961">
        <v>11</v>
      </c>
      <c r="H961">
        <v>112</v>
      </c>
      <c r="I961">
        <v>5.9220000000000002E-2</v>
      </c>
      <c r="J961">
        <v>0.16</v>
      </c>
      <c r="K961" t="s">
        <v>160</v>
      </c>
      <c r="L961" t="s">
        <v>3605</v>
      </c>
      <c r="M961" t="s">
        <v>3606</v>
      </c>
      <c r="N961" t="s">
        <v>3564</v>
      </c>
      <c r="O961" t="s">
        <v>28</v>
      </c>
      <c r="P961">
        <v>0.66</v>
      </c>
      <c r="Q961">
        <v>2.0099999999999998</v>
      </c>
      <c r="R961">
        <v>0.22500000000000001</v>
      </c>
      <c r="S961">
        <v>2</v>
      </c>
      <c r="T961" t="s">
        <v>129</v>
      </c>
      <c r="U961" t="s">
        <v>160</v>
      </c>
      <c r="V961" t="s">
        <v>160</v>
      </c>
    </row>
    <row r="962" spans="1:22">
      <c r="A962" t="s">
        <v>3607</v>
      </c>
      <c r="B962">
        <v>44.616666700000003</v>
      </c>
      <c r="C962">
        <v>-110.3665</v>
      </c>
      <c r="D962">
        <v>2.2200000000000002</v>
      </c>
      <c r="E962">
        <v>0.11</v>
      </c>
      <c r="F962" t="s">
        <v>56</v>
      </c>
      <c r="G962">
        <v>4</v>
      </c>
      <c r="H962">
        <v>249</v>
      </c>
      <c r="I962">
        <v>6.1749999999999999E-2</v>
      </c>
      <c r="J962">
        <v>0.16</v>
      </c>
      <c r="K962" t="s">
        <v>160</v>
      </c>
      <c r="L962" t="s">
        <v>3608</v>
      </c>
      <c r="M962" t="s">
        <v>3609</v>
      </c>
      <c r="N962" t="s">
        <v>3610</v>
      </c>
      <c r="O962" t="s">
        <v>28</v>
      </c>
      <c r="P962">
        <v>2.2999999999999998</v>
      </c>
      <c r="Q962">
        <v>11.45</v>
      </c>
      <c r="R962">
        <v>6.0999999999999999E-2</v>
      </c>
      <c r="S962">
        <v>2</v>
      </c>
      <c r="T962" t="s">
        <v>129</v>
      </c>
      <c r="U962" t="s">
        <v>160</v>
      </c>
      <c r="V962" t="s">
        <v>160</v>
      </c>
    </row>
    <row r="963" spans="1:22">
      <c r="A963" t="s">
        <v>3611</v>
      </c>
      <c r="B963">
        <v>44.572333299999997</v>
      </c>
      <c r="C963">
        <v>-110.4886667</v>
      </c>
      <c r="D963">
        <v>2.7</v>
      </c>
      <c r="E963">
        <v>0.34</v>
      </c>
      <c r="F963" t="s">
        <v>56</v>
      </c>
      <c r="G963">
        <v>4</v>
      </c>
      <c r="H963">
        <v>161</v>
      </c>
      <c r="I963">
        <v>6.3479999999999995E-2</v>
      </c>
      <c r="J963">
        <v>0.16</v>
      </c>
      <c r="K963" t="s">
        <v>160</v>
      </c>
      <c r="L963" t="s">
        <v>3612</v>
      </c>
      <c r="M963" t="s">
        <v>3613</v>
      </c>
      <c r="N963" t="s">
        <v>3568</v>
      </c>
      <c r="O963" t="s">
        <v>28</v>
      </c>
      <c r="P963">
        <v>0.97</v>
      </c>
      <c r="Q963">
        <v>31.61</v>
      </c>
      <c r="R963">
        <v>0.439</v>
      </c>
      <c r="S963">
        <v>3</v>
      </c>
      <c r="T963" t="s">
        <v>129</v>
      </c>
      <c r="U963" t="s">
        <v>160</v>
      </c>
      <c r="V963" t="s">
        <v>160</v>
      </c>
    </row>
    <row r="964" spans="1:22">
      <c r="A964" t="s">
        <v>3614</v>
      </c>
      <c r="B964">
        <v>44.5715</v>
      </c>
      <c r="C964">
        <v>-110.4986667</v>
      </c>
      <c r="D964">
        <v>2.46</v>
      </c>
      <c r="E964">
        <v>1.36</v>
      </c>
      <c r="F964" t="s">
        <v>56</v>
      </c>
      <c r="G964">
        <v>8</v>
      </c>
      <c r="H964">
        <v>102</v>
      </c>
      <c r="I964">
        <v>7.0370000000000002E-2</v>
      </c>
      <c r="J964">
        <v>0.22</v>
      </c>
      <c r="K964" t="s">
        <v>160</v>
      </c>
      <c r="L964" t="s">
        <v>3615</v>
      </c>
      <c r="M964" t="s">
        <v>3616</v>
      </c>
      <c r="N964" t="s">
        <v>3568</v>
      </c>
      <c r="O964" t="s">
        <v>28</v>
      </c>
      <c r="P964">
        <v>0.46</v>
      </c>
      <c r="Q964">
        <v>11.7</v>
      </c>
      <c r="R964">
        <v>0.127</v>
      </c>
      <c r="S964">
        <v>3</v>
      </c>
      <c r="T964" t="s">
        <v>129</v>
      </c>
      <c r="U964" t="s">
        <v>160</v>
      </c>
      <c r="V964" t="s">
        <v>160</v>
      </c>
    </row>
    <row r="965" spans="1:22">
      <c r="A965" t="s">
        <v>3617</v>
      </c>
      <c r="B965">
        <v>44.572666699999999</v>
      </c>
      <c r="C965">
        <v>-110.495</v>
      </c>
      <c r="D965">
        <v>2.67</v>
      </c>
      <c r="E965">
        <v>0.75</v>
      </c>
      <c r="F965" t="s">
        <v>56</v>
      </c>
      <c r="G965">
        <v>8</v>
      </c>
      <c r="H965">
        <v>104</v>
      </c>
      <c r="I965">
        <v>6.7989999999999995E-2</v>
      </c>
      <c r="J965">
        <v>0.18</v>
      </c>
      <c r="K965" t="s">
        <v>160</v>
      </c>
      <c r="L965" t="s">
        <v>3618</v>
      </c>
      <c r="M965" t="s">
        <v>3619</v>
      </c>
      <c r="N965" t="s">
        <v>3568</v>
      </c>
      <c r="O965" t="s">
        <v>28</v>
      </c>
      <c r="P965">
        <v>0.74</v>
      </c>
      <c r="Q965">
        <v>10.26</v>
      </c>
      <c r="R965">
        <v>0.30099999999999999</v>
      </c>
      <c r="S965">
        <v>4</v>
      </c>
      <c r="T965" t="s">
        <v>129</v>
      </c>
      <c r="U965" t="s">
        <v>160</v>
      </c>
      <c r="V965" t="s">
        <v>160</v>
      </c>
    </row>
    <row r="966" spans="1:22">
      <c r="A966" t="s">
        <v>3620</v>
      </c>
      <c r="B966">
        <v>44.567666699999997</v>
      </c>
      <c r="C966">
        <v>-110.4858333</v>
      </c>
      <c r="D966">
        <v>3.34</v>
      </c>
      <c r="E966">
        <v>1.22</v>
      </c>
      <c r="F966" t="s">
        <v>56</v>
      </c>
      <c r="G966">
        <v>4</v>
      </c>
      <c r="H966">
        <v>159</v>
      </c>
      <c r="I966">
        <v>6.0740000000000002E-2</v>
      </c>
      <c r="J966">
        <v>0.14000000000000001</v>
      </c>
      <c r="K966" t="s">
        <v>160</v>
      </c>
      <c r="L966" t="s">
        <v>3621</v>
      </c>
      <c r="M966" t="s">
        <v>3622</v>
      </c>
      <c r="N966" t="s">
        <v>3568</v>
      </c>
      <c r="O966" t="s">
        <v>28</v>
      </c>
      <c r="P966">
        <v>1.1000000000000001</v>
      </c>
      <c r="Q966">
        <v>31.61</v>
      </c>
      <c r="R966">
        <v>0.193</v>
      </c>
      <c r="S966">
        <v>3</v>
      </c>
      <c r="T966" t="s">
        <v>129</v>
      </c>
      <c r="U966" t="s">
        <v>160</v>
      </c>
      <c r="V966" t="s">
        <v>160</v>
      </c>
    </row>
    <row r="967" spans="1:22">
      <c r="A967" t="s">
        <v>3623</v>
      </c>
      <c r="B967">
        <v>61.119799999999998</v>
      </c>
      <c r="C967">
        <v>-151.17009999999999</v>
      </c>
      <c r="D967">
        <v>71.3</v>
      </c>
      <c r="E967">
        <v>3.7</v>
      </c>
      <c r="F967" t="s">
        <v>23</v>
      </c>
      <c r="J967">
        <v>0.63</v>
      </c>
      <c r="K967" t="s">
        <v>24</v>
      </c>
      <c r="L967" t="s">
        <v>3624</v>
      </c>
      <c r="M967" t="s">
        <v>3625</v>
      </c>
      <c r="N967" t="s">
        <v>3626</v>
      </c>
      <c r="O967" t="s">
        <v>28</v>
      </c>
      <c r="Q967">
        <v>0.4</v>
      </c>
      <c r="T967" t="s">
        <v>129</v>
      </c>
      <c r="U967" t="s">
        <v>24</v>
      </c>
      <c r="V967" t="s">
        <v>24</v>
      </c>
    </row>
    <row r="968" spans="1:22">
      <c r="A968" t="s">
        <v>3627</v>
      </c>
      <c r="B968">
        <v>61.353099999999998</v>
      </c>
      <c r="C968">
        <v>-149.9734</v>
      </c>
      <c r="D968">
        <v>38.9</v>
      </c>
      <c r="E968">
        <v>1.7</v>
      </c>
      <c r="F968" t="s">
        <v>23</v>
      </c>
      <c r="J968">
        <v>0.51</v>
      </c>
      <c r="K968" t="s">
        <v>24</v>
      </c>
      <c r="L968" t="s">
        <v>3628</v>
      </c>
      <c r="M968" t="s">
        <v>3629</v>
      </c>
      <c r="N968" t="s">
        <v>191</v>
      </c>
      <c r="O968" t="s">
        <v>28</v>
      </c>
      <c r="Q968">
        <v>1.5</v>
      </c>
      <c r="T968" t="s">
        <v>29</v>
      </c>
      <c r="U968" t="s">
        <v>24</v>
      </c>
      <c r="V968" t="s">
        <v>24</v>
      </c>
    </row>
    <row r="969" spans="1:22">
      <c r="A969" t="s">
        <v>3630</v>
      </c>
      <c r="B969">
        <v>38.107599999999998</v>
      </c>
      <c r="C969">
        <v>-118.91119999999999</v>
      </c>
      <c r="D969">
        <v>0</v>
      </c>
      <c r="E969">
        <v>0.9</v>
      </c>
      <c r="F969" t="s">
        <v>23</v>
      </c>
      <c r="G969">
        <v>8</v>
      </c>
      <c r="H969">
        <v>122.5</v>
      </c>
      <c r="I969">
        <v>0.35</v>
      </c>
      <c r="J969">
        <v>0.1812</v>
      </c>
      <c r="K969" t="s">
        <v>82</v>
      </c>
      <c r="L969" t="s">
        <v>3631</v>
      </c>
      <c r="M969" t="s">
        <v>3632</v>
      </c>
      <c r="N969" t="s">
        <v>3633</v>
      </c>
      <c r="O969" t="s">
        <v>28</v>
      </c>
      <c r="Q969">
        <v>0</v>
      </c>
      <c r="R969">
        <v>0.26</v>
      </c>
      <c r="S969">
        <v>2</v>
      </c>
      <c r="T969" t="s">
        <v>129</v>
      </c>
      <c r="U969" t="s">
        <v>82</v>
      </c>
      <c r="V969" t="s">
        <v>82</v>
      </c>
    </row>
    <row r="970" spans="1:22">
      <c r="A970" t="s">
        <v>3634</v>
      </c>
      <c r="B970">
        <v>44.5685</v>
      </c>
      <c r="C970">
        <v>-110.4931667</v>
      </c>
      <c r="D970">
        <v>2.52</v>
      </c>
      <c r="E970">
        <v>2.75</v>
      </c>
      <c r="F970" t="s">
        <v>23</v>
      </c>
      <c r="G970">
        <v>9</v>
      </c>
      <c r="H970">
        <v>90</v>
      </c>
      <c r="I970">
        <v>6.6049999999999998E-2</v>
      </c>
      <c r="J970">
        <v>0.09</v>
      </c>
      <c r="K970" t="s">
        <v>160</v>
      </c>
      <c r="L970" t="s">
        <v>3635</v>
      </c>
      <c r="M970" t="s">
        <v>3636</v>
      </c>
      <c r="N970" t="s">
        <v>3568</v>
      </c>
      <c r="O970" t="s">
        <v>28</v>
      </c>
      <c r="P970">
        <v>0.41</v>
      </c>
      <c r="Q970">
        <v>31.61</v>
      </c>
      <c r="R970">
        <v>0.22900000000000001</v>
      </c>
      <c r="S970">
        <v>4</v>
      </c>
      <c r="T970" t="s">
        <v>129</v>
      </c>
      <c r="U970" t="s">
        <v>160</v>
      </c>
      <c r="V970" t="s">
        <v>160</v>
      </c>
    </row>
    <row r="971" spans="1:22">
      <c r="A971" t="s">
        <v>3637</v>
      </c>
      <c r="B971">
        <v>44.573</v>
      </c>
      <c r="C971">
        <v>-110.4863333</v>
      </c>
      <c r="D971">
        <v>4.8899999999999997</v>
      </c>
      <c r="E971">
        <v>2.6</v>
      </c>
      <c r="F971" t="s">
        <v>56</v>
      </c>
      <c r="G971">
        <v>18</v>
      </c>
      <c r="H971">
        <v>73</v>
      </c>
      <c r="I971">
        <v>6.1969999999999997E-2</v>
      </c>
      <c r="J971">
        <v>0.14000000000000001</v>
      </c>
      <c r="K971" t="s">
        <v>160</v>
      </c>
      <c r="L971" t="s">
        <v>3638</v>
      </c>
      <c r="M971" t="s">
        <v>3639</v>
      </c>
      <c r="N971" t="s">
        <v>3568</v>
      </c>
      <c r="O971" t="s">
        <v>28</v>
      </c>
      <c r="P971">
        <v>0.32</v>
      </c>
      <c r="Q971">
        <v>0.65</v>
      </c>
      <c r="R971">
        <v>0.53200000000000003</v>
      </c>
      <c r="S971">
        <v>7</v>
      </c>
      <c r="T971" t="s">
        <v>129</v>
      </c>
      <c r="U971" t="s">
        <v>160</v>
      </c>
      <c r="V971" t="s">
        <v>160</v>
      </c>
    </row>
    <row r="972" spans="1:22">
      <c r="A972" t="s">
        <v>3640</v>
      </c>
      <c r="B972">
        <v>39.6021</v>
      </c>
      <c r="C972">
        <v>-119.79949999999999</v>
      </c>
      <c r="D972">
        <v>9.1</v>
      </c>
      <c r="E972">
        <v>0.3</v>
      </c>
      <c r="F972" t="s">
        <v>23</v>
      </c>
      <c r="G972">
        <v>8</v>
      </c>
      <c r="H972">
        <v>80.47</v>
      </c>
      <c r="I972">
        <v>0.02</v>
      </c>
      <c r="J972">
        <v>0.18690000000000001</v>
      </c>
      <c r="K972" t="s">
        <v>82</v>
      </c>
      <c r="L972" t="s">
        <v>3641</v>
      </c>
      <c r="M972" t="s">
        <v>3642</v>
      </c>
      <c r="N972" t="s">
        <v>3643</v>
      </c>
      <c r="O972" t="s">
        <v>28</v>
      </c>
      <c r="Q972">
        <v>1.9</v>
      </c>
      <c r="R972">
        <v>0.37</v>
      </c>
      <c r="S972">
        <v>3</v>
      </c>
      <c r="T972" t="s">
        <v>129</v>
      </c>
      <c r="U972" t="s">
        <v>82</v>
      </c>
      <c r="V972" t="s">
        <v>82</v>
      </c>
    </row>
    <row r="973" spans="1:22">
      <c r="A973" t="s">
        <v>3644</v>
      </c>
      <c r="B973">
        <v>44.573833299999997</v>
      </c>
      <c r="C973">
        <v>-110.42233330000001</v>
      </c>
      <c r="D973">
        <v>16.010000000000002</v>
      </c>
      <c r="E973">
        <v>1.73</v>
      </c>
      <c r="F973" t="s">
        <v>56</v>
      </c>
      <c r="G973">
        <v>7</v>
      </c>
      <c r="H973">
        <v>155</v>
      </c>
      <c r="I973">
        <v>2.019E-2</v>
      </c>
      <c r="J973">
        <v>0.1</v>
      </c>
      <c r="K973" t="s">
        <v>160</v>
      </c>
      <c r="L973" t="s">
        <v>3645</v>
      </c>
      <c r="M973" t="s">
        <v>3646</v>
      </c>
      <c r="N973" t="s">
        <v>3647</v>
      </c>
      <c r="O973" t="s">
        <v>28</v>
      </c>
      <c r="P973">
        <v>2.06</v>
      </c>
      <c r="Q973">
        <v>1.58</v>
      </c>
      <c r="R973">
        <v>0.39200000000000002</v>
      </c>
      <c r="S973">
        <v>3</v>
      </c>
      <c r="T973" t="s">
        <v>129</v>
      </c>
      <c r="U973" t="s">
        <v>160</v>
      </c>
      <c r="V973" t="s">
        <v>160</v>
      </c>
    </row>
    <row r="974" spans="1:22">
      <c r="A974" t="s">
        <v>3648</v>
      </c>
      <c r="B974">
        <v>44.572499999999998</v>
      </c>
      <c r="C974">
        <v>-110.48516669999999</v>
      </c>
      <c r="D974">
        <v>5.09</v>
      </c>
      <c r="E974">
        <v>1.54</v>
      </c>
      <c r="F974" t="s">
        <v>23</v>
      </c>
      <c r="G974">
        <v>16</v>
      </c>
      <c r="H974">
        <v>108</v>
      </c>
      <c r="I974">
        <v>6.1060000000000003E-2</v>
      </c>
      <c r="J974">
        <v>0.13</v>
      </c>
      <c r="K974" t="s">
        <v>160</v>
      </c>
      <c r="L974" t="s">
        <v>3649</v>
      </c>
      <c r="M974" t="s">
        <v>3650</v>
      </c>
      <c r="N974" t="s">
        <v>3564</v>
      </c>
      <c r="O974" t="s">
        <v>28</v>
      </c>
      <c r="P974">
        <v>0.25</v>
      </c>
      <c r="Q974">
        <v>1.29</v>
      </c>
      <c r="R974">
        <v>0.33400000000000002</v>
      </c>
      <c r="S974">
        <v>4</v>
      </c>
      <c r="T974" t="s">
        <v>129</v>
      </c>
      <c r="U974" t="s">
        <v>160</v>
      </c>
      <c r="V974" t="s">
        <v>160</v>
      </c>
    </row>
    <row r="975" spans="1:22">
      <c r="A975" t="s">
        <v>3651</v>
      </c>
      <c r="B975">
        <v>44.567</v>
      </c>
      <c r="C975">
        <v>-110.4946667</v>
      </c>
      <c r="D975">
        <v>2.85</v>
      </c>
      <c r="E975">
        <v>0.17</v>
      </c>
      <c r="F975" t="s">
        <v>56</v>
      </c>
      <c r="G975">
        <v>6</v>
      </c>
      <c r="H975">
        <v>99</v>
      </c>
      <c r="I975">
        <v>6.694E-2</v>
      </c>
      <c r="J975">
        <v>0.14000000000000001</v>
      </c>
      <c r="K975" t="s">
        <v>160</v>
      </c>
      <c r="L975" t="s">
        <v>3652</v>
      </c>
      <c r="M975" t="s">
        <v>3653</v>
      </c>
      <c r="N975" t="s">
        <v>3568</v>
      </c>
      <c r="O975" t="s">
        <v>28</v>
      </c>
      <c r="P975">
        <v>0.96</v>
      </c>
      <c r="Q975">
        <v>9.02</v>
      </c>
      <c r="R975">
        <v>0.26100000000000001</v>
      </c>
      <c r="S975">
        <v>3</v>
      </c>
      <c r="T975" t="s">
        <v>129</v>
      </c>
      <c r="U975" t="s">
        <v>160</v>
      </c>
      <c r="V975" t="s">
        <v>160</v>
      </c>
    </row>
    <row r="976" spans="1:22">
      <c r="A976" t="s">
        <v>3654</v>
      </c>
      <c r="B976">
        <v>44.571166699999999</v>
      </c>
      <c r="C976">
        <v>-110.4958333</v>
      </c>
      <c r="D976">
        <v>2.37</v>
      </c>
      <c r="E976">
        <v>1.07</v>
      </c>
      <c r="F976" t="s">
        <v>56</v>
      </c>
      <c r="G976">
        <v>9</v>
      </c>
      <c r="H976">
        <v>103</v>
      </c>
      <c r="I976">
        <v>6.8320000000000006E-2</v>
      </c>
      <c r="J976">
        <v>0.19</v>
      </c>
      <c r="K976" t="s">
        <v>160</v>
      </c>
      <c r="L976" t="s">
        <v>3655</v>
      </c>
      <c r="M976" t="s">
        <v>3656</v>
      </c>
      <c r="N976" t="s">
        <v>3568</v>
      </c>
      <c r="O976" t="s">
        <v>28</v>
      </c>
      <c r="P976">
        <v>0.41</v>
      </c>
      <c r="Q976">
        <v>31.61</v>
      </c>
      <c r="R976">
        <v>0.33300000000000002</v>
      </c>
      <c r="S976">
        <v>3</v>
      </c>
      <c r="T976" t="s">
        <v>129</v>
      </c>
      <c r="U976" t="s">
        <v>160</v>
      </c>
      <c r="V976" t="s">
        <v>160</v>
      </c>
    </row>
    <row r="977" spans="1:22">
      <c r="A977" t="s">
        <v>3657</v>
      </c>
      <c r="B977">
        <v>44.569000000000003</v>
      </c>
      <c r="C977">
        <v>-110.49416669999999</v>
      </c>
      <c r="D977">
        <v>2.23</v>
      </c>
      <c r="E977">
        <v>0.91</v>
      </c>
      <c r="F977" t="s">
        <v>56</v>
      </c>
      <c r="G977">
        <v>6</v>
      </c>
      <c r="H977">
        <v>101</v>
      </c>
      <c r="I977">
        <v>6.6820000000000004E-2</v>
      </c>
      <c r="J977">
        <v>0.24</v>
      </c>
      <c r="K977" t="s">
        <v>160</v>
      </c>
      <c r="L977" t="s">
        <v>3658</v>
      </c>
      <c r="M977" t="s">
        <v>3659</v>
      </c>
      <c r="N977" t="s">
        <v>3568</v>
      </c>
      <c r="O977" t="s">
        <v>28</v>
      </c>
      <c r="P977">
        <v>0.69</v>
      </c>
      <c r="Q977">
        <v>31.61</v>
      </c>
      <c r="R977">
        <v>0.44500000000000001</v>
      </c>
      <c r="S977">
        <v>3</v>
      </c>
      <c r="T977" t="s">
        <v>129</v>
      </c>
      <c r="U977" t="s">
        <v>160</v>
      </c>
      <c r="V977" t="s">
        <v>160</v>
      </c>
    </row>
    <row r="978" spans="1:22">
      <c r="A978" t="s">
        <v>3660</v>
      </c>
      <c r="B978">
        <v>44.571833300000002</v>
      </c>
      <c r="C978">
        <v>-110.488</v>
      </c>
      <c r="D978">
        <v>3.53</v>
      </c>
      <c r="E978">
        <v>1.6</v>
      </c>
      <c r="F978" t="s">
        <v>23</v>
      </c>
      <c r="G978">
        <v>15</v>
      </c>
      <c r="H978">
        <v>106</v>
      </c>
      <c r="I978">
        <v>6.2909999999999994E-2</v>
      </c>
      <c r="J978">
        <v>0.19</v>
      </c>
      <c r="K978" t="s">
        <v>160</v>
      </c>
      <c r="L978" t="s">
        <v>3661</v>
      </c>
      <c r="M978" t="s">
        <v>3662</v>
      </c>
      <c r="N978" t="s">
        <v>3568</v>
      </c>
      <c r="O978" t="s">
        <v>28</v>
      </c>
      <c r="P978">
        <v>0.37</v>
      </c>
      <c r="Q978">
        <v>1.69</v>
      </c>
      <c r="R978">
        <v>0.36199999999999999</v>
      </c>
      <c r="S978">
        <v>4</v>
      </c>
      <c r="T978" t="s">
        <v>129</v>
      </c>
      <c r="U978" t="s">
        <v>160</v>
      </c>
      <c r="V978" t="s">
        <v>160</v>
      </c>
    </row>
    <row r="979" spans="1:22">
      <c r="A979" t="s">
        <v>3663</v>
      </c>
      <c r="B979">
        <v>17.314699999999998</v>
      </c>
      <c r="C979">
        <v>-93.887699999999995</v>
      </c>
      <c r="D979">
        <v>167.06</v>
      </c>
      <c r="E979">
        <v>4.5999999999999996</v>
      </c>
      <c r="F979" t="s">
        <v>139</v>
      </c>
      <c r="H979">
        <v>114</v>
      </c>
      <c r="I979">
        <v>1.966</v>
      </c>
      <c r="J979">
        <v>0.81</v>
      </c>
      <c r="K979" t="s">
        <v>169</v>
      </c>
      <c r="L979" t="s">
        <v>3664</v>
      </c>
      <c r="M979" t="s">
        <v>3665</v>
      </c>
      <c r="N979" t="s">
        <v>3666</v>
      </c>
      <c r="O979" t="s">
        <v>28</v>
      </c>
      <c r="P979">
        <v>8.3000000000000007</v>
      </c>
      <c r="Q979">
        <v>7.5</v>
      </c>
      <c r="R979">
        <v>4.2999999999999997E-2</v>
      </c>
      <c r="S979">
        <v>164</v>
      </c>
      <c r="T979" t="s">
        <v>129</v>
      </c>
      <c r="U979" t="s">
        <v>169</v>
      </c>
      <c r="V979" t="s">
        <v>169</v>
      </c>
    </row>
    <row r="980" spans="1:22">
      <c r="A980" t="s">
        <v>3667</v>
      </c>
      <c r="B980">
        <v>44.575499999999998</v>
      </c>
      <c r="C980">
        <v>-110.48516669999999</v>
      </c>
      <c r="D980">
        <v>5.54</v>
      </c>
      <c r="E980">
        <v>2.0099999999999998</v>
      </c>
      <c r="F980" t="s">
        <v>23</v>
      </c>
      <c r="G980">
        <v>17</v>
      </c>
      <c r="H980">
        <v>111</v>
      </c>
      <c r="I980">
        <v>6.173E-2</v>
      </c>
      <c r="J980">
        <v>0.12</v>
      </c>
      <c r="K980" t="s">
        <v>160</v>
      </c>
      <c r="L980" t="s">
        <v>3668</v>
      </c>
      <c r="M980" t="s">
        <v>3669</v>
      </c>
      <c r="N980" t="s">
        <v>3564</v>
      </c>
      <c r="O980" t="s">
        <v>28</v>
      </c>
      <c r="P980">
        <v>0.34</v>
      </c>
      <c r="Q980">
        <v>1.46</v>
      </c>
      <c r="R980">
        <v>0.36299999999999999</v>
      </c>
      <c r="S980">
        <v>4</v>
      </c>
      <c r="T980" t="s">
        <v>129</v>
      </c>
      <c r="U980" t="s">
        <v>160</v>
      </c>
      <c r="V980" t="s">
        <v>160</v>
      </c>
    </row>
    <row r="981" spans="1:22">
      <c r="A981" t="s">
        <v>3670</v>
      </c>
      <c r="B981">
        <v>44.576000000000001</v>
      </c>
      <c r="C981">
        <v>-110.49</v>
      </c>
      <c r="D981">
        <v>4.87</v>
      </c>
      <c r="E981">
        <v>2.02</v>
      </c>
      <c r="F981" t="s">
        <v>23</v>
      </c>
      <c r="G981">
        <v>18</v>
      </c>
      <c r="H981">
        <v>110</v>
      </c>
      <c r="I981">
        <v>6.5199999999999994E-2</v>
      </c>
      <c r="J981">
        <v>0.11</v>
      </c>
      <c r="K981" t="s">
        <v>160</v>
      </c>
      <c r="L981" t="s">
        <v>3671</v>
      </c>
      <c r="M981" t="s">
        <v>3672</v>
      </c>
      <c r="N981" t="s">
        <v>3568</v>
      </c>
      <c r="O981" t="s">
        <v>28</v>
      </c>
      <c r="P981">
        <v>0.24</v>
      </c>
      <c r="Q981">
        <v>0.54</v>
      </c>
      <c r="R981">
        <v>0.35599999999999998</v>
      </c>
      <c r="S981">
        <v>4</v>
      </c>
      <c r="T981" t="s">
        <v>129</v>
      </c>
      <c r="U981" t="s">
        <v>160</v>
      </c>
      <c r="V981" t="s">
        <v>160</v>
      </c>
    </row>
    <row r="982" spans="1:22">
      <c r="A982" t="s">
        <v>3673</v>
      </c>
      <c r="B982">
        <v>61.467199999999998</v>
      </c>
      <c r="C982">
        <v>-150.02090000000001</v>
      </c>
      <c r="D982">
        <v>22.9</v>
      </c>
      <c r="E982">
        <v>3</v>
      </c>
      <c r="F982" t="s">
        <v>23</v>
      </c>
      <c r="J982">
        <v>0.78</v>
      </c>
      <c r="K982" t="s">
        <v>24</v>
      </c>
      <c r="L982" t="s">
        <v>3674</v>
      </c>
      <c r="M982" t="s">
        <v>3675</v>
      </c>
      <c r="N982" t="s">
        <v>886</v>
      </c>
      <c r="O982" t="s">
        <v>28</v>
      </c>
      <c r="Q982">
        <v>0.3</v>
      </c>
      <c r="T982" t="s">
        <v>29</v>
      </c>
      <c r="U982" t="s">
        <v>24</v>
      </c>
      <c r="V982" t="s">
        <v>24</v>
      </c>
    </row>
    <row r="983" spans="1:22">
      <c r="A983" t="s">
        <v>3676</v>
      </c>
      <c r="B983">
        <v>44.572666699999999</v>
      </c>
      <c r="C983">
        <v>-110.4866667</v>
      </c>
      <c r="D983">
        <v>4.74</v>
      </c>
      <c r="E983">
        <v>2.37</v>
      </c>
      <c r="F983" t="s">
        <v>23</v>
      </c>
      <c r="G983">
        <v>18</v>
      </c>
      <c r="H983">
        <v>77</v>
      </c>
      <c r="I983">
        <v>6.2140000000000001E-2</v>
      </c>
      <c r="J983">
        <v>0.13</v>
      </c>
      <c r="K983" t="s">
        <v>160</v>
      </c>
      <c r="L983" t="s">
        <v>3677</v>
      </c>
      <c r="M983" t="s">
        <v>3678</v>
      </c>
      <c r="N983" t="s">
        <v>3568</v>
      </c>
      <c r="O983" t="s">
        <v>28</v>
      </c>
      <c r="P983">
        <v>0.28000000000000003</v>
      </c>
      <c r="Q983">
        <v>0.57999999999999996</v>
      </c>
      <c r="R983">
        <v>0.32700000000000001</v>
      </c>
      <c r="S983">
        <v>5</v>
      </c>
      <c r="T983" t="s">
        <v>129</v>
      </c>
      <c r="U983" t="s">
        <v>160</v>
      </c>
      <c r="V983" t="s">
        <v>160</v>
      </c>
    </row>
    <row r="984" spans="1:22">
      <c r="A984" t="s">
        <v>3679</v>
      </c>
      <c r="B984">
        <v>44.570999999999998</v>
      </c>
      <c r="C984">
        <v>-110.4953333</v>
      </c>
      <c r="D984">
        <v>2.4700000000000002</v>
      </c>
      <c r="E984">
        <v>1.29</v>
      </c>
      <c r="F984" t="s">
        <v>23</v>
      </c>
      <c r="G984">
        <v>7</v>
      </c>
      <c r="H984">
        <v>103</v>
      </c>
      <c r="I984">
        <v>6.794E-2</v>
      </c>
      <c r="J984">
        <v>0.15</v>
      </c>
      <c r="K984" t="s">
        <v>160</v>
      </c>
      <c r="L984" t="s">
        <v>3680</v>
      </c>
      <c r="M984" t="s">
        <v>3681</v>
      </c>
      <c r="N984" t="s">
        <v>3568</v>
      </c>
      <c r="O984" t="s">
        <v>28</v>
      </c>
      <c r="P984">
        <v>0.45</v>
      </c>
      <c r="Q984">
        <v>31.61</v>
      </c>
      <c r="R984">
        <v>0.20699999999999999</v>
      </c>
      <c r="S984">
        <v>2</v>
      </c>
      <c r="T984" t="s">
        <v>129</v>
      </c>
      <c r="U984" t="s">
        <v>160</v>
      </c>
      <c r="V984" t="s">
        <v>160</v>
      </c>
    </row>
    <row r="985" spans="1:22">
      <c r="A985" t="s">
        <v>3682</v>
      </c>
      <c r="B985">
        <v>40.3528333</v>
      </c>
      <c r="C985">
        <v>-121.3648333</v>
      </c>
      <c r="D985">
        <v>1.06</v>
      </c>
      <c r="E985">
        <v>1.08</v>
      </c>
      <c r="F985" t="s">
        <v>56</v>
      </c>
      <c r="G985">
        <v>5</v>
      </c>
      <c r="H985">
        <v>294</v>
      </c>
      <c r="I985">
        <v>6.241E-2</v>
      </c>
      <c r="J985">
        <v>7.0000000000000007E-2</v>
      </c>
      <c r="K985" t="s">
        <v>66</v>
      </c>
      <c r="L985" t="s">
        <v>3683</v>
      </c>
      <c r="M985" t="s">
        <v>3684</v>
      </c>
      <c r="N985" t="s">
        <v>3685</v>
      </c>
      <c r="O985" t="s">
        <v>28</v>
      </c>
      <c r="P985">
        <v>0.89</v>
      </c>
      <c r="Q985">
        <v>0.63</v>
      </c>
      <c r="R985">
        <v>4.0000000000000001E-3</v>
      </c>
      <c r="S985">
        <v>5</v>
      </c>
      <c r="T985" t="s">
        <v>129</v>
      </c>
      <c r="U985" t="s">
        <v>66</v>
      </c>
      <c r="V985" t="s">
        <v>66</v>
      </c>
    </row>
    <row r="986" spans="1:22">
      <c r="A986" t="s">
        <v>3686</v>
      </c>
      <c r="B986">
        <v>63.486899999999999</v>
      </c>
      <c r="C986">
        <v>-151.1515</v>
      </c>
      <c r="D986">
        <v>2.2000000000000002</v>
      </c>
      <c r="E986">
        <v>1.4</v>
      </c>
      <c r="F986" t="s">
        <v>23</v>
      </c>
      <c r="J986">
        <v>0.4</v>
      </c>
      <c r="K986" t="s">
        <v>24</v>
      </c>
      <c r="L986" t="s">
        <v>3687</v>
      </c>
      <c r="M986" t="s">
        <v>3688</v>
      </c>
      <c r="N986" t="s">
        <v>3689</v>
      </c>
      <c r="O986" t="s">
        <v>28</v>
      </c>
      <c r="Q986">
        <v>0.5</v>
      </c>
      <c r="T986" t="s">
        <v>29</v>
      </c>
      <c r="U986" t="s">
        <v>24</v>
      </c>
      <c r="V986" t="s">
        <v>24</v>
      </c>
    </row>
    <row r="987" spans="1:22">
      <c r="A987" t="s">
        <v>3690</v>
      </c>
      <c r="B987">
        <v>44.561833300000004</v>
      </c>
      <c r="C987">
        <v>-110.7446667</v>
      </c>
      <c r="D987">
        <v>2.37</v>
      </c>
      <c r="E987">
        <v>0.75</v>
      </c>
      <c r="F987" t="s">
        <v>56</v>
      </c>
      <c r="G987">
        <v>7</v>
      </c>
      <c r="H987">
        <v>152</v>
      </c>
      <c r="I987">
        <v>8.4570000000000006E-2</v>
      </c>
      <c r="J987">
        <v>0.08</v>
      </c>
      <c r="K987" t="s">
        <v>160</v>
      </c>
      <c r="L987" t="s">
        <v>3691</v>
      </c>
      <c r="M987" t="s">
        <v>3692</v>
      </c>
      <c r="N987" t="s">
        <v>3693</v>
      </c>
      <c r="O987" t="s">
        <v>28</v>
      </c>
      <c r="P987">
        <v>0.41</v>
      </c>
      <c r="Q987">
        <v>31.61</v>
      </c>
      <c r="R987">
        <v>0.11600000000000001</v>
      </c>
      <c r="S987">
        <v>5</v>
      </c>
      <c r="T987" t="s">
        <v>129</v>
      </c>
      <c r="U987" t="s">
        <v>160</v>
      </c>
      <c r="V987" t="s">
        <v>160</v>
      </c>
    </row>
    <row r="988" spans="1:22">
      <c r="A988" t="s">
        <v>3694</v>
      </c>
      <c r="B988">
        <v>61.358800000000002</v>
      </c>
      <c r="C988">
        <v>-150.08940000000001</v>
      </c>
      <c r="D988">
        <v>21.5</v>
      </c>
      <c r="E988">
        <v>2.7</v>
      </c>
      <c r="F988" t="s">
        <v>23</v>
      </c>
      <c r="J988">
        <v>0.8</v>
      </c>
      <c r="K988" t="s">
        <v>24</v>
      </c>
      <c r="L988" t="s">
        <v>3695</v>
      </c>
      <c r="M988" t="s">
        <v>3696</v>
      </c>
      <c r="N988" t="s">
        <v>3697</v>
      </c>
      <c r="O988" t="s">
        <v>28</v>
      </c>
      <c r="Q988">
        <v>0.3</v>
      </c>
      <c r="T988" t="s">
        <v>29</v>
      </c>
      <c r="U988" t="s">
        <v>24</v>
      </c>
      <c r="V988" t="s">
        <v>24</v>
      </c>
    </row>
    <row r="989" spans="1:22">
      <c r="A989" t="s">
        <v>3698</v>
      </c>
      <c r="B989">
        <v>35.669166599999997</v>
      </c>
      <c r="C989">
        <v>-121.1078339</v>
      </c>
      <c r="D989">
        <v>5.56</v>
      </c>
      <c r="E989">
        <v>2.75</v>
      </c>
      <c r="F989" t="s">
        <v>56</v>
      </c>
      <c r="G989">
        <v>45</v>
      </c>
      <c r="H989">
        <v>133</v>
      </c>
      <c r="I989">
        <v>0.13900000000000001</v>
      </c>
      <c r="J989">
        <v>7.0000000000000007E-2</v>
      </c>
      <c r="K989" t="s">
        <v>66</v>
      </c>
      <c r="L989" t="s">
        <v>3699</v>
      </c>
      <c r="M989" t="s">
        <v>3700</v>
      </c>
      <c r="N989" t="s">
        <v>3701</v>
      </c>
      <c r="O989" t="s">
        <v>28</v>
      </c>
      <c r="P989">
        <v>0.22</v>
      </c>
      <c r="Q989">
        <v>0.65</v>
      </c>
      <c r="R989">
        <v>0.13</v>
      </c>
      <c r="S989">
        <v>46</v>
      </c>
      <c r="T989" t="s">
        <v>29</v>
      </c>
      <c r="U989" t="s">
        <v>66</v>
      </c>
      <c r="V989" t="s">
        <v>66</v>
      </c>
    </row>
    <row r="990" spans="1:22">
      <c r="A990" t="s">
        <v>3702</v>
      </c>
      <c r="B990">
        <v>44.571333299999999</v>
      </c>
      <c r="C990">
        <v>-110.51649999999999</v>
      </c>
      <c r="D990">
        <v>2.2599999999999998</v>
      </c>
      <c r="E990">
        <v>0.44</v>
      </c>
      <c r="F990" t="s">
        <v>56</v>
      </c>
      <c r="G990">
        <v>5</v>
      </c>
      <c r="H990">
        <v>281</v>
      </c>
      <c r="I990">
        <v>9.6680000000000002E-2</v>
      </c>
      <c r="J990">
        <v>0.1</v>
      </c>
      <c r="K990" t="s">
        <v>160</v>
      </c>
      <c r="L990" t="s">
        <v>3703</v>
      </c>
      <c r="M990" t="s">
        <v>3704</v>
      </c>
      <c r="N990" t="s">
        <v>3705</v>
      </c>
      <c r="O990" t="s">
        <v>28</v>
      </c>
      <c r="P990">
        <v>2.0699999999999998</v>
      </c>
      <c r="Q990">
        <v>3.79</v>
      </c>
      <c r="R990">
        <v>0.39600000000000002</v>
      </c>
      <c r="S990">
        <v>4</v>
      </c>
      <c r="T990" t="s">
        <v>129</v>
      </c>
      <c r="U990" t="s">
        <v>160</v>
      </c>
      <c r="V990" t="s">
        <v>160</v>
      </c>
    </row>
    <row r="991" spans="1:22">
      <c r="A991" t="s">
        <v>3706</v>
      </c>
      <c r="B991">
        <v>44.564833299999997</v>
      </c>
      <c r="C991">
        <v>-110.4235</v>
      </c>
      <c r="D991">
        <v>2</v>
      </c>
      <c r="E991">
        <v>0.86</v>
      </c>
      <c r="F991" t="s">
        <v>56</v>
      </c>
      <c r="G991">
        <v>5</v>
      </c>
      <c r="H991">
        <v>300</v>
      </c>
      <c r="I991">
        <v>0.16209999999999999</v>
      </c>
      <c r="J991">
        <v>0.17</v>
      </c>
      <c r="K991" t="s">
        <v>160</v>
      </c>
      <c r="L991" t="s">
        <v>3707</v>
      </c>
      <c r="M991" t="s">
        <v>3708</v>
      </c>
      <c r="N991" t="s">
        <v>3647</v>
      </c>
      <c r="O991" t="s">
        <v>28</v>
      </c>
      <c r="P991">
        <v>6.63</v>
      </c>
      <c r="Q991">
        <v>3.22</v>
      </c>
      <c r="R991">
        <v>0.42</v>
      </c>
      <c r="S991">
        <v>4</v>
      </c>
      <c r="T991" t="s">
        <v>129</v>
      </c>
      <c r="U991" t="s">
        <v>160</v>
      </c>
      <c r="V991" t="s">
        <v>160</v>
      </c>
    </row>
    <row r="992" spans="1:22">
      <c r="A992" t="s">
        <v>3709</v>
      </c>
      <c r="B992">
        <v>60.571199999999997</v>
      </c>
      <c r="C992">
        <v>-151.89099999999999</v>
      </c>
      <c r="D992">
        <v>79.900000000000006</v>
      </c>
      <c r="E992">
        <v>2</v>
      </c>
      <c r="F992" t="s">
        <v>23</v>
      </c>
      <c r="J992">
        <v>0.32</v>
      </c>
      <c r="K992" t="s">
        <v>24</v>
      </c>
      <c r="L992" t="s">
        <v>3710</v>
      </c>
      <c r="M992" t="s">
        <v>3711</v>
      </c>
      <c r="N992" t="s">
        <v>3712</v>
      </c>
      <c r="O992" t="s">
        <v>28</v>
      </c>
      <c r="Q992">
        <v>1.4</v>
      </c>
      <c r="T992" t="s">
        <v>29</v>
      </c>
      <c r="U992" t="s">
        <v>24</v>
      </c>
      <c r="V992" t="s">
        <v>24</v>
      </c>
    </row>
    <row r="993" spans="1:22">
      <c r="A993" t="s">
        <v>3713</v>
      </c>
      <c r="B993">
        <v>44.572666699999999</v>
      </c>
      <c r="C993">
        <v>-110.496</v>
      </c>
      <c r="D993">
        <v>2.35</v>
      </c>
      <c r="E993">
        <v>0.74</v>
      </c>
      <c r="F993" t="s">
        <v>56</v>
      </c>
      <c r="G993">
        <v>11</v>
      </c>
      <c r="H993">
        <v>104</v>
      </c>
      <c r="I993">
        <v>6.8690000000000001E-2</v>
      </c>
      <c r="J993">
        <v>0.17</v>
      </c>
      <c r="K993" t="s">
        <v>160</v>
      </c>
      <c r="L993" t="s">
        <v>3714</v>
      </c>
      <c r="M993" t="s">
        <v>3715</v>
      </c>
      <c r="N993" t="s">
        <v>3568</v>
      </c>
      <c r="O993" t="s">
        <v>28</v>
      </c>
      <c r="P993">
        <v>0.34</v>
      </c>
      <c r="Q993">
        <v>10.56</v>
      </c>
      <c r="R993">
        <v>0.17399999999999999</v>
      </c>
      <c r="S993">
        <v>5</v>
      </c>
      <c r="T993" t="s">
        <v>129</v>
      </c>
      <c r="U993" t="s">
        <v>160</v>
      </c>
      <c r="V993" t="s">
        <v>160</v>
      </c>
    </row>
    <row r="994" spans="1:22">
      <c r="A994" t="s">
        <v>3716</v>
      </c>
      <c r="B994">
        <v>33.496833299999999</v>
      </c>
      <c r="C994">
        <v>-116.79466669999999</v>
      </c>
      <c r="D994">
        <v>3.95</v>
      </c>
      <c r="E994">
        <v>0.42</v>
      </c>
      <c r="F994" t="s">
        <v>23</v>
      </c>
      <c r="G994">
        <v>25</v>
      </c>
      <c r="H994">
        <v>58</v>
      </c>
      <c r="I994">
        <v>1.6209999999999999E-2</v>
      </c>
      <c r="J994">
        <v>0.1</v>
      </c>
      <c r="K994" t="s">
        <v>31</v>
      </c>
      <c r="L994" t="s">
        <v>3717</v>
      </c>
      <c r="M994" t="s">
        <v>3718</v>
      </c>
      <c r="N994" t="s">
        <v>329</v>
      </c>
      <c r="O994" t="s">
        <v>28</v>
      </c>
      <c r="P994">
        <v>0.17</v>
      </c>
      <c r="Q994">
        <v>0.3</v>
      </c>
      <c r="R994">
        <v>7.3999999999999996E-2</v>
      </c>
      <c r="S994">
        <v>6</v>
      </c>
      <c r="T994" t="s">
        <v>129</v>
      </c>
      <c r="U994" t="s">
        <v>31</v>
      </c>
      <c r="V994" t="s">
        <v>31</v>
      </c>
    </row>
    <row r="995" spans="1:22">
      <c r="A995" t="s">
        <v>3719</v>
      </c>
      <c r="B995">
        <v>17.550599999999999</v>
      </c>
      <c r="C995">
        <v>-66.740499999999997</v>
      </c>
      <c r="D995">
        <v>13</v>
      </c>
      <c r="E995">
        <v>2.4</v>
      </c>
      <c r="F995" t="s">
        <v>56</v>
      </c>
      <c r="G995">
        <v>10</v>
      </c>
      <c r="H995">
        <v>268</v>
      </c>
      <c r="I995">
        <v>0.4466</v>
      </c>
      <c r="J995">
        <v>0.18</v>
      </c>
      <c r="K995" t="s">
        <v>225</v>
      </c>
      <c r="L995" t="s">
        <v>3720</v>
      </c>
      <c r="M995" t="s">
        <v>3721</v>
      </c>
      <c r="N995" t="s">
        <v>3722</v>
      </c>
      <c r="O995" t="s">
        <v>28</v>
      </c>
      <c r="P995">
        <v>1.05</v>
      </c>
      <c r="Q995">
        <v>2.14</v>
      </c>
      <c r="R995">
        <v>0.16</v>
      </c>
      <c r="S995">
        <v>7</v>
      </c>
      <c r="T995" t="s">
        <v>129</v>
      </c>
      <c r="U995" t="s">
        <v>225</v>
      </c>
      <c r="V995" t="s">
        <v>225</v>
      </c>
    </row>
    <row r="996" spans="1:22">
      <c r="A996" t="s">
        <v>3723</v>
      </c>
      <c r="B996">
        <v>61.374099999999999</v>
      </c>
      <c r="C996">
        <v>-150.1182</v>
      </c>
      <c r="D996">
        <v>31.5</v>
      </c>
      <c r="E996">
        <v>1.9</v>
      </c>
      <c r="F996" t="s">
        <v>23</v>
      </c>
      <c r="J996">
        <v>0.61</v>
      </c>
      <c r="K996" t="s">
        <v>24</v>
      </c>
      <c r="L996" t="s">
        <v>3724</v>
      </c>
      <c r="M996" t="s">
        <v>3725</v>
      </c>
      <c r="N996" t="s">
        <v>38</v>
      </c>
      <c r="O996" t="s">
        <v>28</v>
      </c>
      <c r="Q996">
        <v>0.2</v>
      </c>
      <c r="T996" t="s">
        <v>29</v>
      </c>
      <c r="U996" t="s">
        <v>24</v>
      </c>
      <c r="V996" t="s">
        <v>24</v>
      </c>
    </row>
    <row r="997" spans="1:22">
      <c r="A997" t="s">
        <v>3726</v>
      </c>
      <c r="B997">
        <v>38.814998600000003</v>
      </c>
      <c r="C997">
        <v>-122.80183409999999</v>
      </c>
      <c r="D997">
        <v>2.31</v>
      </c>
      <c r="E997">
        <v>1.1599999999999999</v>
      </c>
      <c r="F997" t="s">
        <v>56</v>
      </c>
      <c r="G997">
        <v>17</v>
      </c>
      <c r="H997">
        <v>57</v>
      </c>
      <c r="I997">
        <v>1.057E-2</v>
      </c>
      <c r="J997">
        <v>0.04</v>
      </c>
      <c r="K997" t="s">
        <v>66</v>
      </c>
      <c r="L997" t="s">
        <v>3727</v>
      </c>
      <c r="M997" t="s">
        <v>3728</v>
      </c>
      <c r="N997" t="s">
        <v>454</v>
      </c>
      <c r="O997" t="s">
        <v>28</v>
      </c>
      <c r="P997">
        <v>0.25</v>
      </c>
      <c r="Q997">
        <v>0.48</v>
      </c>
      <c r="R997">
        <v>0.05</v>
      </c>
      <c r="S997">
        <v>3</v>
      </c>
      <c r="T997" t="s">
        <v>29</v>
      </c>
      <c r="U997" t="s">
        <v>66</v>
      </c>
      <c r="V997" t="s">
        <v>66</v>
      </c>
    </row>
    <row r="998" spans="1:22">
      <c r="A998" t="s">
        <v>3729</v>
      </c>
      <c r="B998">
        <v>33.433666700000003</v>
      </c>
      <c r="C998">
        <v>-116.4753333</v>
      </c>
      <c r="D998">
        <v>12.45</v>
      </c>
      <c r="E998">
        <v>1.2</v>
      </c>
      <c r="F998" t="s">
        <v>23</v>
      </c>
      <c r="G998">
        <v>48</v>
      </c>
      <c r="H998">
        <v>85</v>
      </c>
      <c r="I998">
        <v>0.1091</v>
      </c>
      <c r="J998">
        <v>0.22</v>
      </c>
      <c r="K998" t="s">
        <v>31</v>
      </c>
      <c r="L998" t="s">
        <v>3730</v>
      </c>
      <c r="M998" t="s">
        <v>3731</v>
      </c>
      <c r="N998" t="s">
        <v>3732</v>
      </c>
      <c r="O998" t="s">
        <v>28</v>
      </c>
      <c r="P998">
        <v>0.33</v>
      </c>
      <c r="Q998">
        <v>0.56999999999999995</v>
      </c>
      <c r="R998">
        <v>0.19600000000000001</v>
      </c>
      <c r="S998">
        <v>27</v>
      </c>
      <c r="T998" t="s">
        <v>129</v>
      </c>
      <c r="U998" t="s">
        <v>31</v>
      </c>
      <c r="V998" t="s">
        <v>31</v>
      </c>
    </row>
    <row r="999" spans="1:22">
      <c r="A999" t="s">
        <v>3733</v>
      </c>
      <c r="B999">
        <v>38.467799999999997</v>
      </c>
      <c r="C999">
        <v>-118.1253</v>
      </c>
      <c r="D999">
        <v>9.6999999999999993</v>
      </c>
      <c r="E999">
        <v>1.4</v>
      </c>
      <c r="F999" t="s">
        <v>23</v>
      </c>
      <c r="G999">
        <v>8</v>
      </c>
      <c r="H999">
        <v>213.62</v>
      </c>
      <c r="I999">
        <v>4.2000000000000003E-2</v>
      </c>
      <c r="J999">
        <v>5.2400000000000002E-2</v>
      </c>
      <c r="K999" t="s">
        <v>82</v>
      </c>
      <c r="L999" t="s">
        <v>3734</v>
      </c>
      <c r="M999" t="s">
        <v>3735</v>
      </c>
      <c r="N999" t="s">
        <v>3736</v>
      </c>
      <c r="O999" t="s">
        <v>28</v>
      </c>
      <c r="Q999">
        <v>1.8</v>
      </c>
      <c r="R999">
        <v>0.38</v>
      </c>
      <c r="S999">
        <v>4</v>
      </c>
      <c r="T999" t="s">
        <v>129</v>
      </c>
      <c r="U999" t="s">
        <v>82</v>
      </c>
      <c r="V999" t="s">
        <v>82</v>
      </c>
    </row>
    <row r="1000" spans="1:22">
      <c r="A1000" t="s">
        <v>3737</v>
      </c>
      <c r="B1000">
        <v>37.628</v>
      </c>
      <c r="C1000">
        <v>-115.08459999999999</v>
      </c>
      <c r="D1000">
        <v>0</v>
      </c>
      <c r="E1000">
        <v>1.2</v>
      </c>
      <c r="F1000" t="s">
        <v>23</v>
      </c>
      <c r="G1000">
        <v>13</v>
      </c>
      <c r="H1000">
        <v>75.08</v>
      </c>
      <c r="I1000">
        <v>0.223</v>
      </c>
      <c r="J1000">
        <v>0.1988</v>
      </c>
      <c r="K1000" t="s">
        <v>82</v>
      </c>
      <c r="L1000" t="s">
        <v>3738</v>
      </c>
      <c r="M1000" t="s">
        <v>3739</v>
      </c>
      <c r="N1000" t="s">
        <v>3740</v>
      </c>
      <c r="O1000" t="s">
        <v>28</v>
      </c>
      <c r="Q1000">
        <v>0</v>
      </c>
      <c r="R1000">
        <v>0.51</v>
      </c>
      <c r="S1000">
        <v>2</v>
      </c>
      <c r="T1000" t="s">
        <v>129</v>
      </c>
      <c r="U1000" t="s">
        <v>82</v>
      </c>
      <c r="V1000" t="s">
        <v>82</v>
      </c>
    </row>
    <row r="1001" spans="1:22">
      <c r="A1001" t="s">
        <v>3741</v>
      </c>
      <c r="B1001">
        <v>61.486899999999999</v>
      </c>
      <c r="C1001">
        <v>-149.95760000000001</v>
      </c>
      <c r="D1001">
        <v>29.6</v>
      </c>
      <c r="E1001">
        <v>1.8</v>
      </c>
      <c r="F1001" t="s">
        <v>23</v>
      </c>
      <c r="J1001">
        <v>0.75</v>
      </c>
      <c r="K1001" t="s">
        <v>24</v>
      </c>
      <c r="L1001" t="s">
        <v>3742</v>
      </c>
      <c r="M1001" t="s">
        <v>3743</v>
      </c>
      <c r="N1001" t="s">
        <v>677</v>
      </c>
      <c r="O1001" t="s">
        <v>28</v>
      </c>
      <c r="Q1001">
        <v>0.2</v>
      </c>
      <c r="T1001" t="s">
        <v>29</v>
      </c>
      <c r="U1001" t="s">
        <v>24</v>
      </c>
      <c r="V1001" t="s">
        <v>24</v>
      </c>
    </row>
    <row r="1002" spans="1:22">
      <c r="A1002" t="s">
        <v>3744</v>
      </c>
      <c r="B1002">
        <v>61.490600000000001</v>
      </c>
      <c r="C1002">
        <v>-149.947</v>
      </c>
      <c r="D1002">
        <v>31.9</v>
      </c>
      <c r="E1002">
        <v>1.6</v>
      </c>
      <c r="F1002" t="s">
        <v>23</v>
      </c>
      <c r="J1002">
        <v>0.56000000000000005</v>
      </c>
      <c r="K1002" t="s">
        <v>24</v>
      </c>
      <c r="L1002" t="s">
        <v>3745</v>
      </c>
      <c r="M1002" t="s">
        <v>3746</v>
      </c>
      <c r="N1002" t="s">
        <v>677</v>
      </c>
      <c r="O1002" t="s">
        <v>28</v>
      </c>
      <c r="Q1002">
        <v>0.3</v>
      </c>
      <c r="T1002" t="s">
        <v>29</v>
      </c>
      <c r="U1002" t="s">
        <v>24</v>
      </c>
      <c r="V1002" t="s">
        <v>24</v>
      </c>
    </row>
    <row r="1003" spans="1:22">
      <c r="A1003" t="s">
        <v>3747</v>
      </c>
      <c r="B1003">
        <v>38.238500000000002</v>
      </c>
      <c r="C1003">
        <v>-118.8143</v>
      </c>
      <c r="D1003">
        <v>10.9</v>
      </c>
      <c r="E1003">
        <v>0.9</v>
      </c>
      <c r="F1003" t="s">
        <v>23</v>
      </c>
      <c r="G1003">
        <v>6</v>
      </c>
      <c r="H1003">
        <v>211.81</v>
      </c>
      <c r="I1003">
        <v>0.24399999999999999</v>
      </c>
      <c r="J1003">
        <v>9.0800000000000006E-2</v>
      </c>
      <c r="K1003" t="s">
        <v>82</v>
      </c>
      <c r="L1003" t="s">
        <v>3748</v>
      </c>
      <c r="M1003" t="s">
        <v>3749</v>
      </c>
      <c r="N1003" t="s">
        <v>3750</v>
      </c>
      <c r="O1003" t="s">
        <v>28</v>
      </c>
      <c r="Q1003">
        <v>8.1</v>
      </c>
      <c r="R1003">
        <v>0.25</v>
      </c>
      <c r="S1003">
        <v>2</v>
      </c>
      <c r="T1003" t="s">
        <v>129</v>
      </c>
      <c r="U1003" t="s">
        <v>82</v>
      </c>
      <c r="V1003" t="s">
        <v>82</v>
      </c>
    </row>
    <row r="1004" spans="1:22">
      <c r="A1004" t="s">
        <v>3751</v>
      </c>
      <c r="B1004">
        <v>38.220999999999997</v>
      </c>
      <c r="C1004">
        <v>-118.8065</v>
      </c>
      <c r="D1004">
        <v>12.1</v>
      </c>
      <c r="E1004">
        <v>1.6</v>
      </c>
      <c r="F1004" t="s">
        <v>23</v>
      </c>
      <c r="G1004">
        <v>18</v>
      </c>
      <c r="H1004">
        <v>77.39</v>
      </c>
      <c r="I1004">
        <v>0.159</v>
      </c>
      <c r="J1004">
        <v>0.1888</v>
      </c>
      <c r="K1004" t="s">
        <v>82</v>
      </c>
      <c r="L1004" t="s">
        <v>3752</v>
      </c>
      <c r="M1004" t="s">
        <v>3753</v>
      </c>
      <c r="N1004" t="s">
        <v>3754</v>
      </c>
      <c r="O1004" t="s">
        <v>28</v>
      </c>
      <c r="Q1004">
        <v>2.8</v>
      </c>
      <c r="R1004">
        <v>0.32</v>
      </c>
      <c r="S1004">
        <v>7</v>
      </c>
      <c r="T1004" t="s">
        <v>129</v>
      </c>
      <c r="U1004" t="s">
        <v>82</v>
      </c>
      <c r="V1004" t="s">
        <v>82</v>
      </c>
    </row>
    <row r="1005" spans="1:22">
      <c r="A1005" t="s">
        <v>3755</v>
      </c>
      <c r="B1005">
        <v>61.405299999999997</v>
      </c>
      <c r="C1005">
        <v>-150.0514</v>
      </c>
      <c r="D1005">
        <v>32.4</v>
      </c>
      <c r="E1005">
        <v>1.8</v>
      </c>
      <c r="F1005" t="s">
        <v>23</v>
      </c>
      <c r="J1005">
        <v>0.87</v>
      </c>
      <c r="K1005" t="s">
        <v>24</v>
      </c>
      <c r="L1005" t="s">
        <v>3756</v>
      </c>
      <c r="M1005" t="s">
        <v>3757</v>
      </c>
      <c r="N1005" t="s">
        <v>388</v>
      </c>
      <c r="O1005" t="s">
        <v>28</v>
      </c>
      <c r="Q1005">
        <v>0.2</v>
      </c>
      <c r="T1005" t="s">
        <v>29</v>
      </c>
      <c r="U1005" t="s">
        <v>24</v>
      </c>
      <c r="V1005" t="s">
        <v>24</v>
      </c>
    </row>
    <row r="1006" spans="1:22">
      <c r="A1006" t="s">
        <v>3758</v>
      </c>
      <c r="B1006">
        <v>38.806667300000001</v>
      </c>
      <c r="C1006">
        <v>-122.81366730000001</v>
      </c>
      <c r="D1006">
        <v>0.78</v>
      </c>
      <c r="E1006">
        <v>1.54</v>
      </c>
      <c r="F1006" t="s">
        <v>56</v>
      </c>
      <c r="G1006">
        <v>7</v>
      </c>
      <c r="H1006">
        <v>202</v>
      </c>
      <c r="I1006">
        <v>1.2319999999999999E-2</v>
      </c>
      <c r="J1006">
        <v>0.06</v>
      </c>
      <c r="K1006" t="s">
        <v>66</v>
      </c>
      <c r="L1006" t="s">
        <v>3759</v>
      </c>
      <c r="M1006" t="s">
        <v>3760</v>
      </c>
      <c r="N1006" t="s">
        <v>89</v>
      </c>
      <c r="O1006" t="s">
        <v>28</v>
      </c>
      <c r="P1006">
        <v>0.78</v>
      </c>
      <c r="Q1006">
        <v>0.77</v>
      </c>
      <c r="S1006">
        <v>1</v>
      </c>
      <c r="T1006" t="s">
        <v>29</v>
      </c>
      <c r="U1006" t="s">
        <v>66</v>
      </c>
      <c r="V1006" t="s">
        <v>66</v>
      </c>
    </row>
    <row r="1007" spans="1:22">
      <c r="A1007" t="s">
        <v>3761</v>
      </c>
      <c r="B1007">
        <v>39.206000000000003</v>
      </c>
      <c r="C1007">
        <v>20.921900000000001</v>
      </c>
      <c r="D1007">
        <v>10</v>
      </c>
      <c r="E1007">
        <v>4.4000000000000004</v>
      </c>
      <c r="F1007" t="s">
        <v>139</v>
      </c>
      <c r="H1007">
        <v>100</v>
      </c>
      <c r="I1007">
        <v>1.0069999999999999</v>
      </c>
      <c r="J1007">
        <v>1.1299999999999999</v>
      </c>
      <c r="K1007" t="s">
        <v>169</v>
      </c>
      <c r="L1007" t="s">
        <v>3762</v>
      </c>
      <c r="M1007" t="s">
        <v>3763</v>
      </c>
      <c r="N1007" t="s">
        <v>3764</v>
      </c>
      <c r="O1007" t="s">
        <v>28</v>
      </c>
      <c r="P1007">
        <v>3.3</v>
      </c>
      <c r="Q1007">
        <v>1.9</v>
      </c>
      <c r="R1007">
        <v>8.7999999999999995E-2</v>
      </c>
      <c r="S1007">
        <v>37</v>
      </c>
      <c r="T1007" t="s">
        <v>129</v>
      </c>
      <c r="U1007" t="s">
        <v>169</v>
      </c>
      <c r="V1007" t="s">
        <v>169</v>
      </c>
    </row>
    <row r="1008" spans="1:22">
      <c r="A1008" t="s">
        <v>3765</v>
      </c>
      <c r="B1008">
        <v>18.900099999999998</v>
      </c>
      <c r="C1008">
        <v>-67.375</v>
      </c>
      <c r="D1008">
        <v>22</v>
      </c>
      <c r="E1008">
        <v>2.78</v>
      </c>
      <c r="F1008" t="s">
        <v>56</v>
      </c>
      <c r="G1008">
        <v>7</v>
      </c>
      <c r="H1008">
        <v>328</v>
      </c>
      <c r="I1008">
        <v>0.50670000000000004</v>
      </c>
      <c r="J1008">
        <v>0.18</v>
      </c>
      <c r="K1008" t="s">
        <v>225</v>
      </c>
      <c r="L1008" t="s">
        <v>3766</v>
      </c>
      <c r="M1008" t="s">
        <v>3767</v>
      </c>
      <c r="N1008" t="s">
        <v>3768</v>
      </c>
      <c r="O1008" t="s">
        <v>28</v>
      </c>
      <c r="P1008">
        <v>1.39</v>
      </c>
      <c r="Q1008">
        <v>12.55</v>
      </c>
      <c r="R1008">
        <v>0.33</v>
      </c>
      <c r="S1008">
        <v>6</v>
      </c>
      <c r="T1008" t="s">
        <v>129</v>
      </c>
      <c r="U1008" t="s">
        <v>225</v>
      </c>
      <c r="V1008" t="s">
        <v>225</v>
      </c>
    </row>
    <row r="1009" spans="1:22">
      <c r="A1009" t="s">
        <v>3769</v>
      </c>
      <c r="B1009">
        <v>44.572333299999997</v>
      </c>
      <c r="C1009">
        <v>-110.4803333</v>
      </c>
      <c r="D1009">
        <v>5.8</v>
      </c>
      <c r="E1009">
        <v>1.6</v>
      </c>
      <c r="F1009" t="s">
        <v>23</v>
      </c>
      <c r="G1009">
        <v>12</v>
      </c>
      <c r="H1009">
        <v>110</v>
      </c>
      <c r="I1009">
        <v>5.7639999999999997E-2</v>
      </c>
      <c r="J1009">
        <v>0.14000000000000001</v>
      </c>
      <c r="K1009" t="s">
        <v>160</v>
      </c>
      <c r="L1009" t="s">
        <v>3770</v>
      </c>
      <c r="M1009" t="s">
        <v>3771</v>
      </c>
      <c r="N1009" t="s">
        <v>3564</v>
      </c>
      <c r="O1009" t="s">
        <v>28</v>
      </c>
      <c r="P1009">
        <v>0.89</v>
      </c>
      <c r="Q1009">
        <v>2.42</v>
      </c>
      <c r="R1009">
        <v>0.14799999999999999</v>
      </c>
      <c r="S1009">
        <v>2</v>
      </c>
      <c r="T1009" t="s">
        <v>129</v>
      </c>
      <c r="U1009" t="s">
        <v>160</v>
      </c>
      <c r="V1009" t="s">
        <v>160</v>
      </c>
    </row>
    <row r="1010" spans="1:22">
      <c r="A1010" t="s">
        <v>3772</v>
      </c>
      <c r="B1010">
        <v>18.4528</v>
      </c>
      <c r="C1010">
        <v>-66.507099999999994</v>
      </c>
      <c r="D1010">
        <v>88</v>
      </c>
      <c r="E1010">
        <v>2.82</v>
      </c>
      <c r="F1010" t="s">
        <v>56</v>
      </c>
      <c r="G1010">
        <v>13</v>
      </c>
      <c r="H1010">
        <v>157</v>
      </c>
      <c r="I1010">
        <v>3.3000000000000002E-2</v>
      </c>
      <c r="J1010">
        <v>0.2</v>
      </c>
      <c r="K1010" t="s">
        <v>225</v>
      </c>
      <c r="L1010" t="s">
        <v>3773</v>
      </c>
      <c r="M1010" t="s">
        <v>3774</v>
      </c>
      <c r="N1010" t="s">
        <v>3775</v>
      </c>
      <c r="O1010" t="s">
        <v>28</v>
      </c>
      <c r="P1010">
        <v>1.22</v>
      </c>
      <c r="Q1010">
        <v>0.87</v>
      </c>
      <c r="R1010">
        <v>0.28000000000000003</v>
      </c>
      <c r="S1010">
        <v>10</v>
      </c>
      <c r="T1010" t="s">
        <v>129</v>
      </c>
      <c r="U1010" t="s">
        <v>225</v>
      </c>
      <c r="V1010" t="s">
        <v>225</v>
      </c>
    </row>
    <row r="1011" spans="1:22">
      <c r="A1011" t="s">
        <v>3776</v>
      </c>
      <c r="B1011">
        <v>44.5685</v>
      </c>
      <c r="C1011">
        <v>-110.492</v>
      </c>
      <c r="D1011">
        <v>2.1</v>
      </c>
      <c r="E1011">
        <v>1.08</v>
      </c>
      <c r="F1011" t="s">
        <v>56</v>
      </c>
      <c r="G1011">
        <v>7</v>
      </c>
      <c r="H1011">
        <v>102</v>
      </c>
      <c r="I1011">
        <v>6.522E-2</v>
      </c>
      <c r="J1011">
        <v>0.18</v>
      </c>
      <c r="K1011" t="s">
        <v>160</v>
      </c>
      <c r="L1011" t="s">
        <v>3777</v>
      </c>
      <c r="M1011" t="s">
        <v>3778</v>
      </c>
      <c r="N1011" t="s">
        <v>3568</v>
      </c>
      <c r="O1011" t="s">
        <v>28</v>
      </c>
      <c r="P1011">
        <v>0.63</v>
      </c>
      <c r="Q1011">
        <v>13.02</v>
      </c>
      <c r="R1011">
        <v>0.43</v>
      </c>
      <c r="S1011">
        <v>4</v>
      </c>
      <c r="T1011" t="s">
        <v>129</v>
      </c>
      <c r="U1011" t="s">
        <v>160</v>
      </c>
      <c r="V1011" t="s">
        <v>160</v>
      </c>
    </row>
    <row r="1012" spans="1:22">
      <c r="A1012" t="s">
        <v>3779</v>
      </c>
      <c r="B1012">
        <v>44.568166699999999</v>
      </c>
      <c r="C1012">
        <v>-110.4961667</v>
      </c>
      <c r="D1012">
        <v>2.52</v>
      </c>
      <c r="E1012">
        <v>0.3</v>
      </c>
      <c r="F1012" t="s">
        <v>56</v>
      </c>
      <c r="G1012">
        <v>7</v>
      </c>
      <c r="H1012">
        <v>100</v>
      </c>
      <c r="I1012">
        <v>6.8140000000000006E-2</v>
      </c>
      <c r="J1012">
        <v>0.21</v>
      </c>
      <c r="K1012" t="s">
        <v>160</v>
      </c>
      <c r="L1012" t="s">
        <v>3780</v>
      </c>
      <c r="M1012" t="s">
        <v>3781</v>
      </c>
      <c r="N1012" t="s">
        <v>3568</v>
      </c>
      <c r="O1012" t="s">
        <v>28</v>
      </c>
      <c r="P1012">
        <v>0.54</v>
      </c>
      <c r="Q1012">
        <v>31.61</v>
      </c>
      <c r="R1012">
        <v>2.1999999999999999E-2</v>
      </c>
      <c r="S1012">
        <v>3</v>
      </c>
      <c r="T1012" t="s">
        <v>129</v>
      </c>
      <c r="U1012" t="s">
        <v>160</v>
      </c>
      <c r="V1012" t="s">
        <v>160</v>
      </c>
    </row>
    <row r="1013" spans="1:22">
      <c r="A1013" t="s">
        <v>3782</v>
      </c>
      <c r="B1013">
        <v>44.5655</v>
      </c>
      <c r="C1013">
        <v>-110.4945</v>
      </c>
      <c r="D1013">
        <v>2.54</v>
      </c>
      <c r="E1013">
        <v>0.31</v>
      </c>
      <c r="F1013" t="s">
        <v>56</v>
      </c>
      <c r="G1013">
        <v>6</v>
      </c>
      <c r="H1013">
        <v>99</v>
      </c>
      <c r="I1013">
        <v>6.6689999999999999E-2</v>
      </c>
      <c r="J1013">
        <v>0.13</v>
      </c>
      <c r="K1013" t="s">
        <v>160</v>
      </c>
      <c r="L1013" t="s">
        <v>3783</v>
      </c>
      <c r="M1013" t="s">
        <v>3784</v>
      </c>
      <c r="N1013" t="s">
        <v>3568</v>
      </c>
      <c r="O1013" t="s">
        <v>28</v>
      </c>
      <c r="P1013">
        <v>0.6</v>
      </c>
      <c r="Q1013">
        <v>9.1199999999999992</v>
      </c>
      <c r="R1013">
        <v>0.39500000000000002</v>
      </c>
      <c r="S1013">
        <v>4</v>
      </c>
      <c r="T1013" t="s">
        <v>129</v>
      </c>
      <c r="U1013" t="s">
        <v>160</v>
      </c>
      <c r="V1013" t="s">
        <v>160</v>
      </c>
    </row>
    <row r="1014" spans="1:22">
      <c r="A1014" t="s">
        <v>3785</v>
      </c>
      <c r="B1014">
        <v>44.6026667</v>
      </c>
      <c r="C1014">
        <v>-110.43466669999999</v>
      </c>
      <c r="D1014">
        <v>2.06</v>
      </c>
      <c r="E1014">
        <v>-0.1</v>
      </c>
      <c r="F1014" t="s">
        <v>56</v>
      </c>
      <c r="G1014">
        <v>3</v>
      </c>
      <c r="H1014">
        <v>184</v>
      </c>
      <c r="I1014">
        <v>4.863E-2</v>
      </c>
      <c r="J1014">
        <v>0.1</v>
      </c>
      <c r="K1014" t="s">
        <v>160</v>
      </c>
      <c r="L1014" t="s">
        <v>3786</v>
      </c>
      <c r="M1014" t="s">
        <v>3787</v>
      </c>
      <c r="N1014" t="s">
        <v>3788</v>
      </c>
      <c r="O1014" t="s">
        <v>28</v>
      </c>
      <c r="P1014">
        <v>8.5299999999999994</v>
      </c>
      <c r="Q1014">
        <v>31.61</v>
      </c>
      <c r="R1014">
        <v>0.47399999999999998</v>
      </c>
      <c r="S1014">
        <v>3</v>
      </c>
      <c r="T1014" t="s">
        <v>129</v>
      </c>
      <c r="U1014" t="s">
        <v>160</v>
      </c>
      <c r="V1014" t="s">
        <v>160</v>
      </c>
    </row>
    <row r="1015" spans="1:22">
      <c r="A1015" t="s">
        <v>3789</v>
      </c>
      <c r="B1015">
        <v>44.6905</v>
      </c>
      <c r="C1015">
        <v>-111.00866670000001</v>
      </c>
      <c r="D1015">
        <v>4.93</v>
      </c>
      <c r="E1015">
        <v>0.6</v>
      </c>
      <c r="F1015" t="s">
        <v>56</v>
      </c>
      <c r="G1015">
        <v>6</v>
      </c>
      <c r="H1015">
        <v>209</v>
      </c>
      <c r="I1015">
        <v>3.8039999999999997E-2</v>
      </c>
      <c r="J1015">
        <v>0.14000000000000001</v>
      </c>
      <c r="K1015" t="s">
        <v>160</v>
      </c>
      <c r="L1015" t="s">
        <v>3790</v>
      </c>
      <c r="M1015" t="s">
        <v>3791</v>
      </c>
      <c r="N1015" t="s">
        <v>3792</v>
      </c>
      <c r="O1015" t="s">
        <v>28</v>
      </c>
      <c r="P1015">
        <v>1.59</v>
      </c>
      <c r="Q1015">
        <v>0.54</v>
      </c>
      <c r="R1015">
        <v>0.377</v>
      </c>
      <c r="S1015">
        <v>3</v>
      </c>
      <c r="T1015" t="s">
        <v>129</v>
      </c>
      <c r="U1015" t="s">
        <v>160</v>
      </c>
      <c r="V1015" t="s">
        <v>160</v>
      </c>
    </row>
    <row r="1016" spans="1:22">
      <c r="A1016" t="s">
        <v>3793</v>
      </c>
      <c r="B1016">
        <v>44.570833299999997</v>
      </c>
      <c r="C1016">
        <v>-110.51</v>
      </c>
      <c r="D1016">
        <v>3.56</v>
      </c>
      <c r="E1016">
        <v>0.45</v>
      </c>
      <c r="F1016" t="s">
        <v>56</v>
      </c>
      <c r="G1016">
        <v>6</v>
      </c>
      <c r="H1016">
        <v>125</v>
      </c>
      <c r="I1016">
        <v>7.8280000000000002E-2</v>
      </c>
      <c r="J1016">
        <v>0.23</v>
      </c>
      <c r="K1016" t="s">
        <v>160</v>
      </c>
      <c r="L1016" t="s">
        <v>3794</v>
      </c>
      <c r="M1016" t="s">
        <v>3795</v>
      </c>
      <c r="N1016" t="s">
        <v>3796</v>
      </c>
      <c r="O1016" t="s">
        <v>28</v>
      </c>
      <c r="P1016">
        <v>0.9</v>
      </c>
      <c r="Q1016">
        <v>31.61</v>
      </c>
      <c r="R1016">
        <v>0.36299999999999999</v>
      </c>
      <c r="S1016">
        <v>4</v>
      </c>
      <c r="T1016" t="s">
        <v>129</v>
      </c>
      <c r="U1016" t="s">
        <v>160</v>
      </c>
      <c r="V1016" t="s">
        <v>160</v>
      </c>
    </row>
    <row r="1017" spans="1:22">
      <c r="A1017" t="s">
        <v>3797</v>
      </c>
      <c r="B1017">
        <v>44.566833299999999</v>
      </c>
      <c r="C1017">
        <v>-110.49850000000001</v>
      </c>
      <c r="D1017">
        <v>2.71</v>
      </c>
      <c r="E1017">
        <v>0.11</v>
      </c>
      <c r="F1017" t="s">
        <v>56</v>
      </c>
      <c r="G1017">
        <v>6</v>
      </c>
      <c r="H1017">
        <v>112</v>
      </c>
      <c r="I1017">
        <v>6.9650000000000004E-2</v>
      </c>
      <c r="J1017">
        <v>0.13</v>
      </c>
      <c r="K1017" t="s">
        <v>160</v>
      </c>
      <c r="L1017" t="s">
        <v>3798</v>
      </c>
      <c r="M1017" t="s">
        <v>3799</v>
      </c>
      <c r="N1017" t="s">
        <v>3796</v>
      </c>
      <c r="O1017" t="s">
        <v>28</v>
      </c>
      <c r="P1017">
        <v>0.42</v>
      </c>
      <c r="Q1017">
        <v>31.61</v>
      </c>
      <c r="R1017">
        <v>0.29299999999999998</v>
      </c>
      <c r="S1017">
        <v>3</v>
      </c>
      <c r="T1017" t="s">
        <v>129</v>
      </c>
      <c r="U1017" t="s">
        <v>160</v>
      </c>
      <c r="V1017" t="s">
        <v>160</v>
      </c>
    </row>
    <row r="1018" spans="1:22">
      <c r="A1018" t="s">
        <v>3800</v>
      </c>
      <c r="B1018">
        <v>44.576166700000002</v>
      </c>
      <c r="C1018">
        <v>-110.49383330000001</v>
      </c>
      <c r="D1018">
        <v>1.98</v>
      </c>
      <c r="E1018">
        <v>0.86</v>
      </c>
      <c r="F1018" t="s">
        <v>56</v>
      </c>
      <c r="G1018">
        <v>9</v>
      </c>
      <c r="H1018">
        <v>108</v>
      </c>
      <c r="I1018">
        <v>6.7900000000000002E-2</v>
      </c>
      <c r="J1018">
        <v>0.3</v>
      </c>
      <c r="K1018" t="s">
        <v>160</v>
      </c>
      <c r="L1018" t="s">
        <v>3801</v>
      </c>
      <c r="M1018" t="s">
        <v>3802</v>
      </c>
      <c r="N1018" t="s">
        <v>3568</v>
      </c>
      <c r="O1018" t="s">
        <v>28</v>
      </c>
      <c r="P1018">
        <v>0.68</v>
      </c>
      <c r="Q1018">
        <v>1.65</v>
      </c>
      <c r="R1018">
        <v>0.38200000000000001</v>
      </c>
      <c r="S1018">
        <v>6</v>
      </c>
      <c r="T1018" t="s">
        <v>129</v>
      </c>
      <c r="U1018" t="s">
        <v>160</v>
      </c>
      <c r="V1018" t="s">
        <v>160</v>
      </c>
    </row>
    <row r="1019" spans="1:22">
      <c r="A1019" t="s">
        <v>3803</v>
      </c>
      <c r="B1019">
        <v>44.572833299999999</v>
      </c>
      <c r="C1019">
        <v>-110.49983330000001</v>
      </c>
      <c r="D1019">
        <v>2.06</v>
      </c>
      <c r="E1019">
        <v>0.9</v>
      </c>
      <c r="F1019" t="s">
        <v>56</v>
      </c>
      <c r="G1019">
        <v>9</v>
      </c>
      <c r="H1019">
        <v>103</v>
      </c>
      <c r="I1019">
        <v>7.1410000000000001E-2</v>
      </c>
      <c r="J1019">
        <v>0.23</v>
      </c>
      <c r="K1019" t="s">
        <v>160</v>
      </c>
      <c r="L1019" t="s">
        <v>3804</v>
      </c>
      <c r="M1019" t="s">
        <v>3805</v>
      </c>
      <c r="N1019" t="s">
        <v>3796</v>
      </c>
      <c r="O1019" t="s">
        <v>28</v>
      </c>
      <c r="P1019">
        <v>0.53</v>
      </c>
      <c r="Q1019">
        <v>15.6</v>
      </c>
      <c r="R1019">
        <v>0.23200000000000001</v>
      </c>
      <c r="S1019">
        <v>3</v>
      </c>
      <c r="T1019" t="s">
        <v>129</v>
      </c>
      <c r="U1019" t="s">
        <v>160</v>
      </c>
      <c r="V1019" t="s">
        <v>160</v>
      </c>
    </row>
    <row r="1020" spans="1:22">
      <c r="A1020" t="s">
        <v>3806</v>
      </c>
      <c r="B1020">
        <v>44.569333299999997</v>
      </c>
      <c r="C1020">
        <v>-110.4665</v>
      </c>
      <c r="D1020">
        <v>3.6</v>
      </c>
      <c r="E1020">
        <v>0.91</v>
      </c>
      <c r="F1020" t="s">
        <v>56</v>
      </c>
      <c r="G1020">
        <v>8</v>
      </c>
      <c r="H1020">
        <v>210</v>
      </c>
      <c r="I1020">
        <v>0.1313</v>
      </c>
      <c r="J1020">
        <v>0.15</v>
      </c>
      <c r="K1020" t="s">
        <v>160</v>
      </c>
      <c r="L1020" t="s">
        <v>3807</v>
      </c>
      <c r="M1020" t="s">
        <v>3808</v>
      </c>
      <c r="N1020" t="s">
        <v>3809</v>
      </c>
      <c r="O1020" t="s">
        <v>28</v>
      </c>
      <c r="P1020">
        <v>1.55</v>
      </c>
      <c r="Q1020">
        <v>8.69</v>
      </c>
      <c r="R1020">
        <v>0.28899999999999998</v>
      </c>
      <c r="S1020">
        <v>3</v>
      </c>
      <c r="T1020" t="s">
        <v>129</v>
      </c>
      <c r="U1020" t="s">
        <v>160</v>
      </c>
      <c r="V1020" t="s">
        <v>160</v>
      </c>
    </row>
    <row r="1021" spans="1:22">
      <c r="A1021" t="s">
        <v>3810</v>
      </c>
      <c r="B1021">
        <v>44.567500000000003</v>
      </c>
      <c r="C1021">
        <v>-110.5041667</v>
      </c>
      <c r="D1021">
        <v>1.95</v>
      </c>
      <c r="E1021">
        <v>0.47</v>
      </c>
      <c r="F1021" t="s">
        <v>56</v>
      </c>
      <c r="G1021">
        <v>12</v>
      </c>
      <c r="H1021">
        <v>97</v>
      </c>
      <c r="I1021">
        <v>7.3749999999999996E-2</v>
      </c>
      <c r="J1021">
        <v>0.25</v>
      </c>
      <c r="K1021" t="s">
        <v>160</v>
      </c>
      <c r="L1021" t="s">
        <v>3811</v>
      </c>
      <c r="M1021" t="s">
        <v>3812</v>
      </c>
      <c r="N1021" t="s">
        <v>3796</v>
      </c>
      <c r="O1021" t="s">
        <v>28</v>
      </c>
      <c r="P1021">
        <v>0.52</v>
      </c>
      <c r="Q1021">
        <v>2.1800000000000002</v>
      </c>
      <c r="R1021">
        <v>0.189</v>
      </c>
      <c r="S1021">
        <v>5</v>
      </c>
      <c r="T1021" t="s">
        <v>129</v>
      </c>
      <c r="U1021" t="s">
        <v>160</v>
      </c>
      <c r="V1021" t="s">
        <v>160</v>
      </c>
    </row>
    <row r="1022" spans="1:22">
      <c r="A1022" t="s">
        <v>3813</v>
      </c>
      <c r="B1022">
        <v>44.572166699999997</v>
      </c>
      <c r="C1022">
        <v>-110.50316669999999</v>
      </c>
      <c r="D1022">
        <v>2.46</v>
      </c>
      <c r="E1022">
        <v>1.07</v>
      </c>
      <c r="F1022" t="s">
        <v>56</v>
      </c>
      <c r="G1022">
        <v>9</v>
      </c>
      <c r="H1022">
        <v>101</v>
      </c>
      <c r="I1022">
        <v>7.3649999999999993E-2</v>
      </c>
      <c r="J1022">
        <v>0.17</v>
      </c>
      <c r="K1022" t="s">
        <v>160</v>
      </c>
      <c r="L1022" t="s">
        <v>3814</v>
      </c>
      <c r="M1022" t="s">
        <v>3815</v>
      </c>
      <c r="N1022" t="s">
        <v>3796</v>
      </c>
      <c r="O1022" t="s">
        <v>28</v>
      </c>
      <c r="P1022">
        <v>0.45</v>
      </c>
      <c r="Q1022">
        <v>11.06</v>
      </c>
      <c r="R1022">
        <v>0.435</v>
      </c>
      <c r="S1022">
        <v>4</v>
      </c>
      <c r="T1022" t="s">
        <v>129</v>
      </c>
      <c r="U1022" t="s">
        <v>160</v>
      </c>
      <c r="V1022" t="s">
        <v>160</v>
      </c>
    </row>
    <row r="1023" spans="1:22">
      <c r="A1023" t="s">
        <v>3816</v>
      </c>
      <c r="B1023">
        <v>61.387799999999999</v>
      </c>
      <c r="C1023">
        <v>-150.0224</v>
      </c>
      <c r="D1023">
        <v>33.299999999999997</v>
      </c>
      <c r="E1023">
        <v>2.1</v>
      </c>
      <c r="F1023" t="s">
        <v>23</v>
      </c>
      <c r="J1023">
        <v>0.6</v>
      </c>
      <c r="K1023" t="s">
        <v>24</v>
      </c>
      <c r="L1023" t="s">
        <v>3817</v>
      </c>
      <c r="M1023" t="s">
        <v>3818</v>
      </c>
      <c r="N1023" t="s">
        <v>500</v>
      </c>
      <c r="O1023" t="s">
        <v>28</v>
      </c>
      <c r="Q1023">
        <v>0.2</v>
      </c>
      <c r="T1023" t="s">
        <v>29</v>
      </c>
      <c r="U1023" t="s">
        <v>24</v>
      </c>
      <c r="V1023" t="s">
        <v>24</v>
      </c>
    </row>
    <row r="1024" spans="1:22">
      <c r="A1024" t="s">
        <v>3819</v>
      </c>
      <c r="B1024">
        <v>44.5745</v>
      </c>
      <c r="C1024">
        <v>-110.4953333</v>
      </c>
      <c r="D1024">
        <v>5.49</v>
      </c>
      <c r="E1024">
        <v>2.2599999999999998</v>
      </c>
      <c r="F1024" t="s">
        <v>23</v>
      </c>
      <c r="G1024">
        <v>18</v>
      </c>
      <c r="H1024">
        <v>72</v>
      </c>
      <c r="I1024">
        <v>6.8580000000000002E-2</v>
      </c>
      <c r="J1024">
        <v>0.15</v>
      </c>
      <c r="K1024" t="s">
        <v>160</v>
      </c>
      <c r="L1024" t="s">
        <v>3820</v>
      </c>
      <c r="M1024" t="s">
        <v>3821</v>
      </c>
      <c r="N1024" t="s">
        <v>3568</v>
      </c>
      <c r="O1024" t="s">
        <v>28</v>
      </c>
      <c r="P1024">
        <v>0.3</v>
      </c>
      <c r="Q1024">
        <v>1.63</v>
      </c>
      <c r="R1024">
        <v>0.40899999999999997</v>
      </c>
      <c r="S1024">
        <v>5</v>
      </c>
      <c r="T1024" t="s">
        <v>129</v>
      </c>
      <c r="U1024" t="s">
        <v>160</v>
      </c>
      <c r="V1024" t="s">
        <v>160</v>
      </c>
    </row>
    <row r="1025" spans="1:22">
      <c r="A1025" t="s">
        <v>3822</v>
      </c>
      <c r="B1025">
        <v>44.567166700000001</v>
      </c>
      <c r="C1025">
        <v>-110.5048333</v>
      </c>
      <c r="D1025">
        <v>2.2000000000000002</v>
      </c>
      <c r="E1025">
        <v>1.85</v>
      </c>
      <c r="F1025" t="s">
        <v>23</v>
      </c>
      <c r="G1025">
        <v>6</v>
      </c>
      <c r="H1025">
        <v>96</v>
      </c>
      <c r="I1025">
        <v>7.4190000000000006E-2</v>
      </c>
      <c r="J1025">
        <v>0.11</v>
      </c>
      <c r="K1025" t="s">
        <v>160</v>
      </c>
      <c r="L1025" t="s">
        <v>3823</v>
      </c>
      <c r="M1025" t="s">
        <v>3824</v>
      </c>
      <c r="N1025" t="s">
        <v>3796</v>
      </c>
      <c r="O1025" t="s">
        <v>28</v>
      </c>
      <c r="P1025">
        <v>0.35</v>
      </c>
      <c r="Q1025">
        <v>8.75</v>
      </c>
      <c r="R1025">
        <v>0.106</v>
      </c>
      <c r="S1025">
        <v>2</v>
      </c>
      <c r="T1025" t="s">
        <v>129</v>
      </c>
      <c r="U1025" t="s">
        <v>160</v>
      </c>
      <c r="V1025" t="s">
        <v>160</v>
      </c>
    </row>
    <row r="1026" spans="1:22">
      <c r="A1026" t="s">
        <v>3825</v>
      </c>
      <c r="B1026">
        <v>44.572833299999999</v>
      </c>
      <c r="C1026">
        <v>-110.494</v>
      </c>
      <c r="D1026">
        <v>5.0199999999999996</v>
      </c>
      <c r="E1026">
        <v>1.96</v>
      </c>
      <c r="F1026" t="s">
        <v>23</v>
      </c>
      <c r="G1026">
        <v>13</v>
      </c>
      <c r="H1026">
        <v>71</v>
      </c>
      <c r="I1026">
        <v>6.7309999999999995E-2</v>
      </c>
      <c r="J1026">
        <v>0.18</v>
      </c>
      <c r="K1026" t="s">
        <v>160</v>
      </c>
      <c r="L1026" t="s">
        <v>3826</v>
      </c>
      <c r="M1026" t="s">
        <v>3827</v>
      </c>
      <c r="N1026" t="s">
        <v>3568</v>
      </c>
      <c r="O1026" t="s">
        <v>28</v>
      </c>
      <c r="P1026">
        <v>0.39</v>
      </c>
      <c r="Q1026">
        <v>1.92</v>
      </c>
      <c r="R1026">
        <v>0.439</v>
      </c>
      <c r="S1026">
        <v>3</v>
      </c>
      <c r="T1026" t="s">
        <v>129</v>
      </c>
      <c r="U1026" t="s">
        <v>160</v>
      </c>
      <c r="V1026" t="s">
        <v>160</v>
      </c>
    </row>
    <row r="1027" spans="1:22">
      <c r="A1027" t="s">
        <v>3828</v>
      </c>
      <c r="B1027">
        <v>44.5655</v>
      </c>
      <c r="C1027">
        <v>-110.5005</v>
      </c>
      <c r="D1027">
        <v>2.12</v>
      </c>
      <c r="E1027">
        <v>1.98</v>
      </c>
      <c r="F1027" t="s">
        <v>23</v>
      </c>
      <c r="G1027">
        <v>12</v>
      </c>
      <c r="H1027">
        <v>97</v>
      </c>
      <c r="I1027">
        <v>7.0970000000000005E-2</v>
      </c>
      <c r="J1027">
        <v>0.19</v>
      </c>
      <c r="K1027" t="s">
        <v>160</v>
      </c>
      <c r="L1027" t="s">
        <v>3829</v>
      </c>
      <c r="M1027" t="s">
        <v>3830</v>
      </c>
      <c r="N1027" t="s">
        <v>3796</v>
      </c>
      <c r="O1027" t="s">
        <v>28</v>
      </c>
      <c r="P1027">
        <v>0.36</v>
      </c>
      <c r="Q1027">
        <v>9.5</v>
      </c>
      <c r="R1027">
        <v>0.111</v>
      </c>
      <c r="S1027">
        <v>2</v>
      </c>
      <c r="T1027" t="s">
        <v>129</v>
      </c>
      <c r="U1027" t="s">
        <v>160</v>
      </c>
      <c r="V1027" t="s">
        <v>160</v>
      </c>
    </row>
    <row r="1028" spans="1:22">
      <c r="A1028" t="s">
        <v>3831</v>
      </c>
      <c r="B1028">
        <v>44.570500000000003</v>
      </c>
      <c r="C1028">
        <v>-110.4893333</v>
      </c>
      <c r="D1028">
        <v>5.68</v>
      </c>
      <c r="E1028">
        <v>1.39</v>
      </c>
      <c r="F1028" t="s">
        <v>56</v>
      </c>
      <c r="G1028">
        <v>9</v>
      </c>
      <c r="H1028">
        <v>105</v>
      </c>
      <c r="I1028">
        <v>6.3619999999999996E-2</v>
      </c>
      <c r="J1028">
        <v>0.2</v>
      </c>
      <c r="K1028" t="s">
        <v>160</v>
      </c>
      <c r="L1028" t="s">
        <v>3832</v>
      </c>
      <c r="M1028" t="s">
        <v>3833</v>
      </c>
      <c r="N1028" t="s">
        <v>3568</v>
      </c>
      <c r="O1028" t="s">
        <v>28</v>
      </c>
      <c r="P1028">
        <v>0.97</v>
      </c>
      <c r="Q1028">
        <v>2.94</v>
      </c>
      <c r="R1028">
        <v>0.19900000000000001</v>
      </c>
      <c r="S1028">
        <v>3</v>
      </c>
      <c r="T1028" t="s">
        <v>129</v>
      </c>
      <c r="U1028" t="s">
        <v>160</v>
      </c>
      <c r="V1028" t="s">
        <v>160</v>
      </c>
    </row>
    <row r="1029" spans="1:22">
      <c r="A1029" t="s">
        <v>3834</v>
      </c>
      <c r="B1029">
        <v>44.571166699999999</v>
      </c>
      <c r="C1029">
        <v>-110.4946667</v>
      </c>
      <c r="D1029">
        <v>3.74</v>
      </c>
      <c r="E1029">
        <v>2.1800000000000002</v>
      </c>
      <c r="F1029" t="s">
        <v>23</v>
      </c>
      <c r="G1029">
        <v>14</v>
      </c>
      <c r="H1029">
        <v>70</v>
      </c>
      <c r="I1029">
        <v>6.7489999999999994E-2</v>
      </c>
      <c r="J1029">
        <v>0.15</v>
      </c>
      <c r="K1029" t="s">
        <v>160</v>
      </c>
      <c r="L1029" t="s">
        <v>3835</v>
      </c>
      <c r="M1029" t="s">
        <v>3836</v>
      </c>
      <c r="N1029" t="s">
        <v>3568</v>
      </c>
      <c r="O1029" t="s">
        <v>28</v>
      </c>
      <c r="P1029">
        <v>0.41</v>
      </c>
      <c r="Q1029">
        <v>1.1499999999999999</v>
      </c>
      <c r="R1029">
        <v>0.38500000000000001</v>
      </c>
      <c r="S1029">
        <v>4</v>
      </c>
      <c r="T1029" t="s">
        <v>129</v>
      </c>
      <c r="U1029" t="s">
        <v>160</v>
      </c>
      <c r="V1029" t="s">
        <v>160</v>
      </c>
    </row>
    <row r="1030" spans="1:22">
      <c r="A1030" t="s">
        <v>3837</v>
      </c>
      <c r="B1030">
        <v>44.572833299999999</v>
      </c>
      <c r="C1030">
        <v>-110.5053333</v>
      </c>
      <c r="D1030">
        <v>2.0499999999999998</v>
      </c>
      <c r="E1030">
        <v>1.55</v>
      </c>
      <c r="F1030" t="s">
        <v>23</v>
      </c>
      <c r="G1030">
        <v>11</v>
      </c>
      <c r="H1030">
        <v>100</v>
      </c>
      <c r="I1030">
        <v>7.5289999999999996E-2</v>
      </c>
      <c r="J1030">
        <v>0.19</v>
      </c>
      <c r="K1030" t="s">
        <v>160</v>
      </c>
      <c r="L1030" t="s">
        <v>3838</v>
      </c>
      <c r="M1030" t="s">
        <v>3839</v>
      </c>
      <c r="N1030" t="s">
        <v>3796</v>
      </c>
      <c r="O1030" t="s">
        <v>28</v>
      </c>
      <c r="P1030">
        <v>0.51</v>
      </c>
      <c r="Q1030">
        <v>8.06</v>
      </c>
      <c r="R1030">
        <v>0.23200000000000001</v>
      </c>
      <c r="S1030">
        <v>2</v>
      </c>
      <c r="T1030" t="s">
        <v>129</v>
      </c>
      <c r="U1030" t="s">
        <v>160</v>
      </c>
      <c r="V1030" t="s">
        <v>160</v>
      </c>
    </row>
    <row r="1031" spans="1:22">
      <c r="A1031" t="s">
        <v>3840</v>
      </c>
      <c r="B1031">
        <v>44.571333299999999</v>
      </c>
      <c r="C1031">
        <v>-110.504</v>
      </c>
      <c r="D1031">
        <v>2.66</v>
      </c>
      <c r="E1031">
        <v>1.66</v>
      </c>
      <c r="F1031" t="s">
        <v>56</v>
      </c>
      <c r="G1031">
        <v>8</v>
      </c>
      <c r="H1031">
        <v>100</v>
      </c>
      <c r="I1031">
        <v>7.4109999999999995E-2</v>
      </c>
      <c r="J1031">
        <v>0.17</v>
      </c>
      <c r="K1031" t="s">
        <v>160</v>
      </c>
      <c r="L1031" t="s">
        <v>3841</v>
      </c>
      <c r="M1031" t="s">
        <v>3842</v>
      </c>
      <c r="N1031" t="s">
        <v>3796</v>
      </c>
      <c r="O1031" t="s">
        <v>28</v>
      </c>
      <c r="P1031">
        <v>0.53</v>
      </c>
      <c r="Q1031">
        <v>9.76</v>
      </c>
      <c r="R1031">
        <v>0.29299999999999998</v>
      </c>
      <c r="S1031">
        <v>3</v>
      </c>
      <c r="T1031" t="s">
        <v>129</v>
      </c>
      <c r="U1031" t="s">
        <v>160</v>
      </c>
      <c r="V1031" t="s">
        <v>160</v>
      </c>
    </row>
    <row r="1032" spans="1:22">
      <c r="A1032" t="s">
        <v>3843</v>
      </c>
      <c r="B1032">
        <v>33.511333299999997</v>
      </c>
      <c r="C1032">
        <v>-116.79733330000001</v>
      </c>
      <c r="D1032">
        <v>3.75</v>
      </c>
      <c r="E1032">
        <v>0.56000000000000005</v>
      </c>
      <c r="F1032" t="s">
        <v>23</v>
      </c>
      <c r="G1032">
        <v>29</v>
      </c>
      <c r="H1032">
        <v>37</v>
      </c>
      <c r="I1032">
        <v>2.7239999999999999E-3</v>
      </c>
      <c r="J1032">
        <v>0.14000000000000001</v>
      </c>
      <c r="K1032" t="s">
        <v>31</v>
      </c>
      <c r="L1032" t="s">
        <v>3844</v>
      </c>
      <c r="M1032" t="s">
        <v>3845</v>
      </c>
      <c r="N1032" t="s">
        <v>137</v>
      </c>
      <c r="O1032" t="s">
        <v>28</v>
      </c>
      <c r="P1032">
        <v>0.16</v>
      </c>
      <c r="Q1032">
        <v>0.37</v>
      </c>
      <c r="R1032">
        <v>8.4000000000000005E-2</v>
      </c>
      <c r="S1032">
        <v>12</v>
      </c>
      <c r="T1032" t="s">
        <v>129</v>
      </c>
      <c r="U1032" t="s">
        <v>31</v>
      </c>
      <c r="V1032" t="s">
        <v>31</v>
      </c>
    </row>
    <row r="1033" spans="1:22">
      <c r="A1033" t="s">
        <v>3846</v>
      </c>
      <c r="B1033">
        <v>44.568333299999999</v>
      </c>
      <c r="C1033">
        <v>-110.4856667</v>
      </c>
      <c r="D1033">
        <v>5.96</v>
      </c>
      <c r="E1033">
        <v>1.74</v>
      </c>
      <c r="F1033" t="s">
        <v>23</v>
      </c>
      <c r="G1033">
        <v>8</v>
      </c>
      <c r="H1033">
        <v>104</v>
      </c>
      <c r="I1033">
        <v>6.071E-2</v>
      </c>
      <c r="J1033">
        <v>0.12</v>
      </c>
      <c r="K1033" t="s">
        <v>160</v>
      </c>
      <c r="L1033" t="s">
        <v>3847</v>
      </c>
      <c r="M1033" t="s">
        <v>3848</v>
      </c>
      <c r="N1033" t="s">
        <v>3568</v>
      </c>
      <c r="O1033" t="s">
        <v>28</v>
      </c>
      <c r="P1033">
        <v>1.24</v>
      </c>
      <c r="Q1033">
        <v>3.47</v>
      </c>
      <c r="R1033">
        <v>0.34599999999999997</v>
      </c>
      <c r="S1033">
        <v>4</v>
      </c>
      <c r="T1033" t="s">
        <v>129</v>
      </c>
      <c r="U1033" t="s">
        <v>160</v>
      </c>
      <c r="V1033" t="s">
        <v>160</v>
      </c>
    </row>
    <row r="1034" spans="1:22">
      <c r="A1034" t="s">
        <v>3849</v>
      </c>
      <c r="B1034">
        <v>44.571833300000002</v>
      </c>
      <c r="C1034">
        <v>-110.5008333</v>
      </c>
      <c r="D1034">
        <v>4.79</v>
      </c>
      <c r="E1034">
        <v>2.7</v>
      </c>
      <c r="F1034" t="s">
        <v>23</v>
      </c>
      <c r="G1034">
        <v>21</v>
      </c>
      <c r="H1034">
        <v>51</v>
      </c>
      <c r="I1034">
        <v>7.195E-2</v>
      </c>
      <c r="J1034">
        <v>0.13</v>
      </c>
      <c r="K1034" t="s">
        <v>160</v>
      </c>
      <c r="L1034" t="s">
        <v>3850</v>
      </c>
      <c r="M1034" t="s">
        <v>3851</v>
      </c>
      <c r="N1034" t="s">
        <v>3796</v>
      </c>
      <c r="O1034" t="s">
        <v>28</v>
      </c>
      <c r="P1034">
        <v>0.25</v>
      </c>
      <c r="Q1034">
        <v>0.59</v>
      </c>
      <c r="R1034">
        <v>0.32700000000000001</v>
      </c>
      <c r="S1034">
        <v>7</v>
      </c>
      <c r="T1034" t="s">
        <v>129</v>
      </c>
      <c r="U1034" t="s">
        <v>160</v>
      </c>
      <c r="V1034" t="s">
        <v>160</v>
      </c>
    </row>
    <row r="1035" spans="1:22">
      <c r="A1035" t="s">
        <v>3852</v>
      </c>
      <c r="B1035">
        <v>17.913499999999999</v>
      </c>
      <c r="C1035">
        <v>-65.903599999999997</v>
      </c>
      <c r="D1035">
        <v>12</v>
      </c>
      <c r="E1035">
        <v>2.75</v>
      </c>
      <c r="F1035" t="s">
        <v>56</v>
      </c>
      <c r="G1035">
        <v>15</v>
      </c>
      <c r="H1035">
        <v>269</v>
      </c>
      <c r="I1035">
        <v>0.15809999999999999</v>
      </c>
      <c r="J1035">
        <v>0.15</v>
      </c>
      <c r="K1035" t="s">
        <v>225</v>
      </c>
      <c r="L1035" t="s">
        <v>3853</v>
      </c>
      <c r="M1035" t="s">
        <v>3854</v>
      </c>
      <c r="N1035" t="s">
        <v>3339</v>
      </c>
      <c r="O1035" t="s">
        <v>28</v>
      </c>
      <c r="P1035">
        <v>0.89</v>
      </c>
      <c r="Q1035">
        <v>0.52</v>
      </c>
      <c r="R1035">
        <v>0.59</v>
      </c>
      <c r="S1035">
        <v>14</v>
      </c>
      <c r="T1035" t="s">
        <v>129</v>
      </c>
      <c r="U1035" t="s">
        <v>225</v>
      </c>
      <c r="V1035" t="s">
        <v>225</v>
      </c>
    </row>
    <row r="1036" spans="1:22">
      <c r="A1036" t="s">
        <v>3855</v>
      </c>
      <c r="B1036">
        <v>61.377299999999998</v>
      </c>
      <c r="C1036">
        <v>-150.1224</v>
      </c>
      <c r="D1036">
        <v>29.3</v>
      </c>
      <c r="E1036">
        <v>2.1</v>
      </c>
      <c r="F1036" t="s">
        <v>23</v>
      </c>
      <c r="J1036">
        <v>0.69</v>
      </c>
      <c r="K1036" t="s">
        <v>24</v>
      </c>
      <c r="L1036" t="s">
        <v>3856</v>
      </c>
      <c r="M1036" t="s">
        <v>3857</v>
      </c>
      <c r="N1036" t="s">
        <v>38</v>
      </c>
      <c r="O1036" t="s">
        <v>28</v>
      </c>
      <c r="Q1036">
        <v>0.4</v>
      </c>
      <c r="T1036" t="s">
        <v>29</v>
      </c>
      <c r="U1036" t="s">
        <v>24</v>
      </c>
      <c r="V1036" t="s">
        <v>24</v>
      </c>
    </row>
    <row r="1037" spans="1:22">
      <c r="A1037" t="s">
        <v>3858</v>
      </c>
      <c r="B1037">
        <v>44.573666699999997</v>
      </c>
      <c r="C1037">
        <v>-110.49416669999999</v>
      </c>
      <c r="D1037">
        <v>4.8899999999999997</v>
      </c>
      <c r="E1037">
        <v>1.77</v>
      </c>
      <c r="F1037" t="s">
        <v>23</v>
      </c>
      <c r="G1037">
        <v>17</v>
      </c>
      <c r="H1037">
        <v>72</v>
      </c>
      <c r="I1037">
        <v>6.7589999999999997E-2</v>
      </c>
      <c r="J1037">
        <v>0.14000000000000001</v>
      </c>
      <c r="K1037" t="s">
        <v>160</v>
      </c>
      <c r="L1037" t="s">
        <v>3859</v>
      </c>
      <c r="M1037" t="s">
        <v>3860</v>
      </c>
      <c r="N1037" t="s">
        <v>3568</v>
      </c>
      <c r="O1037" t="s">
        <v>28</v>
      </c>
      <c r="P1037">
        <v>0.27</v>
      </c>
      <c r="Q1037">
        <v>0.56000000000000005</v>
      </c>
      <c r="R1037">
        <v>0.41199999999999998</v>
      </c>
      <c r="S1037">
        <v>4</v>
      </c>
      <c r="T1037" t="s">
        <v>129</v>
      </c>
      <c r="U1037" t="s">
        <v>160</v>
      </c>
      <c r="V1037" t="s">
        <v>160</v>
      </c>
    </row>
    <row r="1038" spans="1:22">
      <c r="A1038" t="s">
        <v>3861</v>
      </c>
      <c r="B1038">
        <v>33.0326667</v>
      </c>
      <c r="C1038">
        <v>-116.42883329999999</v>
      </c>
      <c r="D1038">
        <v>9.86</v>
      </c>
      <c r="E1038">
        <v>0.88</v>
      </c>
      <c r="F1038" t="s">
        <v>23</v>
      </c>
      <c r="G1038">
        <v>39</v>
      </c>
      <c r="H1038">
        <v>68</v>
      </c>
      <c r="I1038">
        <v>4.5199999999999997E-2</v>
      </c>
      <c r="J1038">
        <v>0.17</v>
      </c>
      <c r="K1038" t="s">
        <v>31</v>
      </c>
      <c r="L1038" t="s">
        <v>3862</v>
      </c>
      <c r="M1038" t="s">
        <v>3863</v>
      </c>
      <c r="N1038" t="s">
        <v>3864</v>
      </c>
      <c r="O1038" t="s">
        <v>28</v>
      </c>
      <c r="P1038">
        <v>0.22</v>
      </c>
      <c r="Q1038">
        <v>0.4</v>
      </c>
      <c r="R1038">
        <v>0.14299999999999999</v>
      </c>
      <c r="S1038">
        <v>12</v>
      </c>
      <c r="T1038" t="s">
        <v>129</v>
      </c>
      <c r="U1038" t="s">
        <v>31</v>
      </c>
      <c r="V1038" t="s">
        <v>31</v>
      </c>
    </row>
    <row r="1039" spans="1:22">
      <c r="A1039" t="s">
        <v>3865</v>
      </c>
      <c r="B1039">
        <v>44.573166700000002</v>
      </c>
      <c r="C1039">
        <v>-110.4888333</v>
      </c>
      <c r="D1039">
        <v>6.33</v>
      </c>
      <c r="E1039">
        <v>1.74</v>
      </c>
      <c r="F1039" t="s">
        <v>23</v>
      </c>
      <c r="G1039">
        <v>9</v>
      </c>
      <c r="H1039">
        <v>107</v>
      </c>
      <c r="I1039">
        <v>6.3759999999999997E-2</v>
      </c>
      <c r="J1039">
        <v>0.11</v>
      </c>
      <c r="K1039" t="s">
        <v>160</v>
      </c>
      <c r="L1039" t="s">
        <v>3866</v>
      </c>
      <c r="M1039" t="s">
        <v>3867</v>
      </c>
      <c r="N1039" t="s">
        <v>3568</v>
      </c>
      <c r="O1039" t="s">
        <v>28</v>
      </c>
      <c r="P1039">
        <v>0.47</v>
      </c>
      <c r="Q1039">
        <v>1.91</v>
      </c>
      <c r="R1039">
        <v>0.14699999999999999</v>
      </c>
      <c r="S1039">
        <v>2</v>
      </c>
      <c r="T1039" t="s">
        <v>129</v>
      </c>
      <c r="U1039" t="s">
        <v>160</v>
      </c>
      <c r="V1039" t="s">
        <v>160</v>
      </c>
    </row>
    <row r="1040" spans="1:22">
      <c r="A1040" t="s">
        <v>3868</v>
      </c>
      <c r="B1040">
        <v>37.640666699999997</v>
      </c>
      <c r="C1040">
        <v>-118.91800000000001</v>
      </c>
      <c r="D1040">
        <v>2.59</v>
      </c>
      <c r="E1040">
        <v>-0.06</v>
      </c>
      <c r="F1040" t="s">
        <v>56</v>
      </c>
      <c r="G1040">
        <v>6</v>
      </c>
      <c r="H1040">
        <v>91</v>
      </c>
      <c r="I1040">
        <v>1.719E-2</v>
      </c>
      <c r="J1040">
        <v>0.01</v>
      </c>
      <c r="K1040" t="s">
        <v>66</v>
      </c>
      <c r="L1040" t="s">
        <v>3869</v>
      </c>
      <c r="M1040" t="s">
        <v>3870</v>
      </c>
      <c r="N1040" t="s">
        <v>3117</v>
      </c>
      <c r="O1040" t="s">
        <v>28</v>
      </c>
      <c r="P1040">
        <v>1.04</v>
      </c>
      <c r="Q1040">
        <v>1.96</v>
      </c>
      <c r="R1040">
        <v>0.126</v>
      </c>
      <c r="S1040">
        <v>5</v>
      </c>
      <c r="T1040" t="s">
        <v>129</v>
      </c>
      <c r="U1040" t="s">
        <v>66</v>
      </c>
      <c r="V1040" t="s">
        <v>66</v>
      </c>
    </row>
    <row r="1041" spans="1:22">
      <c r="A1041" t="s">
        <v>3871</v>
      </c>
      <c r="B1041">
        <v>37.6508331</v>
      </c>
      <c r="C1041">
        <v>-118.9161682</v>
      </c>
      <c r="D1041">
        <v>4.6500000000000004</v>
      </c>
      <c r="E1041">
        <v>0.87</v>
      </c>
      <c r="F1041" t="s">
        <v>56</v>
      </c>
      <c r="G1041">
        <v>16</v>
      </c>
      <c r="H1041">
        <v>90</v>
      </c>
      <c r="I1041">
        <v>9.1909999999999995E-3</v>
      </c>
      <c r="J1041">
        <v>0.02</v>
      </c>
      <c r="K1041" t="s">
        <v>66</v>
      </c>
      <c r="L1041" t="s">
        <v>3872</v>
      </c>
      <c r="M1041" t="s">
        <v>3873</v>
      </c>
      <c r="N1041" t="s">
        <v>3874</v>
      </c>
      <c r="O1041" t="s">
        <v>28</v>
      </c>
      <c r="P1041">
        <v>0.57999999999999996</v>
      </c>
      <c r="Q1041">
        <v>0.69</v>
      </c>
      <c r="R1041">
        <v>0.2</v>
      </c>
      <c r="S1041">
        <v>14</v>
      </c>
      <c r="T1041" t="s">
        <v>29</v>
      </c>
      <c r="U1041" t="s">
        <v>66</v>
      </c>
      <c r="V1041" t="s">
        <v>66</v>
      </c>
    </row>
    <row r="1042" spans="1:22">
      <c r="A1042" t="s">
        <v>3875</v>
      </c>
      <c r="B1042">
        <v>33.491833300000003</v>
      </c>
      <c r="C1042">
        <v>-116.7906667</v>
      </c>
      <c r="D1042">
        <v>6.05</v>
      </c>
      <c r="E1042">
        <v>1.05</v>
      </c>
      <c r="F1042" t="s">
        <v>23</v>
      </c>
      <c r="G1042">
        <v>43</v>
      </c>
      <c r="H1042">
        <v>36</v>
      </c>
      <c r="I1042">
        <v>2.2020000000000001E-2</v>
      </c>
      <c r="J1042">
        <v>0.19</v>
      </c>
      <c r="K1042" t="s">
        <v>31</v>
      </c>
      <c r="L1042" t="s">
        <v>3876</v>
      </c>
      <c r="M1042" t="s">
        <v>3877</v>
      </c>
      <c r="N1042" t="s">
        <v>329</v>
      </c>
      <c r="O1042" t="s">
        <v>28</v>
      </c>
      <c r="P1042">
        <v>0.2</v>
      </c>
      <c r="Q1042">
        <v>0.74</v>
      </c>
      <c r="R1042">
        <v>0.09</v>
      </c>
      <c r="S1042">
        <v>26</v>
      </c>
      <c r="T1042" t="s">
        <v>129</v>
      </c>
      <c r="U1042" t="s">
        <v>31</v>
      </c>
      <c r="V1042" t="s">
        <v>31</v>
      </c>
    </row>
    <row r="1043" spans="1:22">
      <c r="A1043" t="s">
        <v>3878</v>
      </c>
      <c r="B1043">
        <v>44.574666700000002</v>
      </c>
      <c r="C1043">
        <v>-110.4813333</v>
      </c>
      <c r="D1043">
        <v>6.26</v>
      </c>
      <c r="E1043">
        <v>1.72</v>
      </c>
      <c r="F1043" t="s">
        <v>23</v>
      </c>
      <c r="G1043">
        <v>11</v>
      </c>
      <c r="H1043">
        <v>112</v>
      </c>
      <c r="I1043">
        <v>5.8869999999999999E-2</v>
      </c>
      <c r="J1043">
        <v>0.13</v>
      </c>
      <c r="K1043" t="s">
        <v>160</v>
      </c>
      <c r="L1043" t="s">
        <v>3879</v>
      </c>
      <c r="M1043" t="s">
        <v>3880</v>
      </c>
      <c r="N1043" t="s">
        <v>3564</v>
      </c>
      <c r="O1043" t="s">
        <v>28</v>
      </c>
      <c r="P1043">
        <v>0.93</v>
      </c>
      <c r="Q1043">
        <v>2.48</v>
      </c>
      <c r="R1043">
        <v>0.19600000000000001</v>
      </c>
      <c r="S1043">
        <v>2</v>
      </c>
      <c r="T1043" t="s">
        <v>129</v>
      </c>
      <c r="U1043" t="s">
        <v>160</v>
      </c>
      <c r="V1043" t="s">
        <v>160</v>
      </c>
    </row>
    <row r="1044" spans="1:22">
      <c r="A1044" t="s">
        <v>3881</v>
      </c>
      <c r="B1044">
        <v>33.488666700000003</v>
      </c>
      <c r="C1044">
        <v>-116.79</v>
      </c>
      <c r="D1044">
        <v>4.13</v>
      </c>
      <c r="E1044">
        <v>0.8</v>
      </c>
      <c r="F1044" t="s">
        <v>23</v>
      </c>
      <c r="G1044">
        <v>34</v>
      </c>
      <c r="H1044">
        <v>37</v>
      </c>
      <c r="I1044">
        <v>2.5170000000000001E-2</v>
      </c>
      <c r="J1044">
        <v>0.17</v>
      </c>
      <c r="K1044" t="s">
        <v>31</v>
      </c>
      <c r="L1044" t="s">
        <v>3882</v>
      </c>
      <c r="M1044" t="s">
        <v>3883</v>
      </c>
      <c r="N1044" t="s">
        <v>329</v>
      </c>
      <c r="O1044" t="s">
        <v>28</v>
      </c>
      <c r="P1044">
        <v>0.2</v>
      </c>
      <c r="Q1044">
        <v>0.46</v>
      </c>
      <c r="R1044">
        <v>0.106</v>
      </c>
      <c r="S1044">
        <v>22</v>
      </c>
      <c r="T1044" t="s">
        <v>129</v>
      </c>
      <c r="U1044" t="s">
        <v>31</v>
      </c>
      <c r="V1044" t="s">
        <v>31</v>
      </c>
    </row>
    <row r="1045" spans="1:22">
      <c r="A1045" t="s">
        <v>3884</v>
      </c>
      <c r="B1045">
        <v>44.574666700000002</v>
      </c>
      <c r="C1045">
        <v>-110.49</v>
      </c>
      <c r="D1045">
        <v>5.01</v>
      </c>
      <c r="E1045">
        <v>1.6</v>
      </c>
      <c r="F1045" t="s">
        <v>23</v>
      </c>
      <c r="G1045">
        <v>12</v>
      </c>
      <c r="H1045">
        <v>108</v>
      </c>
      <c r="I1045">
        <v>6.4890000000000003E-2</v>
      </c>
      <c r="J1045">
        <v>0.13</v>
      </c>
      <c r="K1045" t="s">
        <v>160</v>
      </c>
      <c r="L1045" t="s">
        <v>3885</v>
      </c>
      <c r="M1045" t="s">
        <v>3886</v>
      </c>
      <c r="N1045" t="s">
        <v>3568</v>
      </c>
      <c r="O1045" t="s">
        <v>28</v>
      </c>
      <c r="P1045">
        <v>0.36</v>
      </c>
      <c r="Q1045">
        <v>2.0299999999999998</v>
      </c>
      <c r="R1045">
        <v>0.39900000000000002</v>
      </c>
      <c r="S1045">
        <v>4</v>
      </c>
      <c r="T1045" t="s">
        <v>129</v>
      </c>
      <c r="U1045" t="s">
        <v>160</v>
      </c>
      <c r="V1045" t="s">
        <v>160</v>
      </c>
    </row>
    <row r="1046" spans="1:22">
      <c r="A1046" t="s">
        <v>3887</v>
      </c>
      <c r="B1046">
        <v>37.503</v>
      </c>
      <c r="C1046">
        <v>-118.8475</v>
      </c>
      <c r="D1046">
        <v>6.09</v>
      </c>
      <c r="E1046">
        <v>0.76</v>
      </c>
      <c r="F1046" t="s">
        <v>56</v>
      </c>
      <c r="G1046">
        <v>10</v>
      </c>
      <c r="H1046">
        <v>291</v>
      </c>
      <c r="I1046">
        <v>8.8099999999999998E-2</v>
      </c>
      <c r="J1046">
        <v>0.03</v>
      </c>
      <c r="K1046" t="s">
        <v>66</v>
      </c>
      <c r="L1046" t="s">
        <v>3888</v>
      </c>
      <c r="M1046" t="s">
        <v>3889</v>
      </c>
      <c r="N1046" t="s">
        <v>1120</v>
      </c>
      <c r="O1046" t="s">
        <v>28</v>
      </c>
      <c r="P1046">
        <v>1.68</v>
      </c>
      <c r="Q1046">
        <v>2.75</v>
      </c>
      <c r="R1046">
        <v>0.13100000000000001</v>
      </c>
      <c r="S1046">
        <v>10</v>
      </c>
      <c r="T1046" t="s">
        <v>129</v>
      </c>
      <c r="U1046" t="s">
        <v>66</v>
      </c>
      <c r="V1046" t="s">
        <v>66</v>
      </c>
    </row>
    <row r="1047" spans="1:22">
      <c r="A1047" t="s">
        <v>3890</v>
      </c>
      <c r="B1047">
        <v>33.503666699999997</v>
      </c>
      <c r="C1047">
        <v>-116.79483329999999</v>
      </c>
      <c r="D1047">
        <v>4.49</v>
      </c>
      <c r="E1047">
        <v>0.71</v>
      </c>
      <c r="F1047" t="s">
        <v>23</v>
      </c>
      <c r="G1047">
        <v>29</v>
      </c>
      <c r="H1047">
        <v>45</v>
      </c>
      <c r="I1047">
        <v>9.8279999999999999E-3</v>
      </c>
      <c r="J1047">
        <v>0.15</v>
      </c>
      <c r="K1047" t="s">
        <v>31</v>
      </c>
      <c r="L1047" t="s">
        <v>3891</v>
      </c>
      <c r="M1047" t="s">
        <v>3892</v>
      </c>
      <c r="N1047" t="s">
        <v>329</v>
      </c>
      <c r="O1047" t="s">
        <v>28</v>
      </c>
      <c r="P1047">
        <v>0.2</v>
      </c>
      <c r="Q1047">
        <v>0.4</v>
      </c>
      <c r="R1047">
        <v>9.2999999999999999E-2</v>
      </c>
      <c r="S1047">
        <v>20</v>
      </c>
      <c r="T1047" t="s">
        <v>129</v>
      </c>
      <c r="U1047" t="s">
        <v>31</v>
      </c>
      <c r="V1047" t="s">
        <v>31</v>
      </c>
    </row>
    <row r="1048" spans="1:22">
      <c r="A1048" t="s">
        <v>3893</v>
      </c>
      <c r="B1048">
        <v>38.8118324</v>
      </c>
      <c r="C1048">
        <v>-122.8286667</v>
      </c>
      <c r="D1048">
        <v>1.33</v>
      </c>
      <c r="E1048">
        <v>1.03</v>
      </c>
      <c r="F1048" t="s">
        <v>56</v>
      </c>
      <c r="G1048">
        <v>19</v>
      </c>
      <c r="H1048">
        <v>67</v>
      </c>
      <c r="I1048">
        <v>2.9870000000000001E-3</v>
      </c>
      <c r="J1048">
        <v>0.03</v>
      </c>
      <c r="K1048" t="s">
        <v>66</v>
      </c>
      <c r="L1048" t="s">
        <v>3894</v>
      </c>
      <c r="M1048" t="s">
        <v>3895</v>
      </c>
      <c r="N1048" t="s">
        <v>1498</v>
      </c>
      <c r="O1048" t="s">
        <v>28</v>
      </c>
      <c r="P1048">
        <v>0.21</v>
      </c>
      <c r="Q1048">
        <v>0.39</v>
      </c>
      <c r="R1048">
        <v>0.17</v>
      </c>
      <c r="S1048">
        <v>3</v>
      </c>
      <c r="T1048" t="s">
        <v>29</v>
      </c>
      <c r="U1048" t="s">
        <v>66</v>
      </c>
      <c r="V1048" t="s">
        <v>66</v>
      </c>
    </row>
    <row r="1049" spans="1:22">
      <c r="A1049" t="s">
        <v>3896</v>
      </c>
      <c r="B1049">
        <v>38.420166700000003</v>
      </c>
      <c r="C1049">
        <v>-112.84216670000001</v>
      </c>
      <c r="D1049">
        <v>4.0599999999999996</v>
      </c>
      <c r="E1049">
        <v>0.7</v>
      </c>
      <c r="F1049" t="s">
        <v>56</v>
      </c>
      <c r="G1049">
        <v>7</v>
      </c>
      <c r="H1049">
        <v>144</v>
      </c>
      <c r="I1049">
        <v>4.1430000000000002E-2</v>
      </c>
      <c r="J1049">
        <v>0.1</v>
      </c>
      <c r="K1049" t="s">
        <v>160</v>
      </c>
      <c r="L1049" t="s">
        <v>3897</v>
      </c>
      <c r="M1049" t="s">
        <v>3898</v>
      </c>
      <c r="N1049" t="s">
        <v>3899</v>
      </c>
      <c r="O1049" t="s">
        <v>28</v>
      </c>
      <c r="P1049">
        <v>0.68</v>
      </c>
      <c r="Q1049">
        <v>1.69</v>
      </c>
      <c r="R1049">
        <v>0.48199999999999998</v>
      </c>
      <c r="S1049">
        <v>3</v>
      </c>
      <c r="T1049" t="s">
        <v>129</v>
      </c>
      <c r="U1049" t="s">
        <v>160</v>
      </c>
      <c r="V1049" t="s">
        <v>160</v>
      </c>
    </row>
    <row r="1050" spans="1:22">
      <c r="A1050" t="s">
        <v>3900</v>
      </c>
      <c r="B1050">
        <v>39.768599999999999</v>
      </c>
      <c r="C1050">
        <v>-120.66459999999999</v>
      </c>
      <c r="D1050">
        <v>8.3000000000000007</v>
      </c>
      <c r="E1050">
        <v>0.3</v>
      </c>
      <c r="F1050" t="s">
        <v>23</v>
      </c>
      <c r="G1050">
        <v>3</v>
      </c>
      <c r="H1050">
        <v>246.5</v>
      </c>
      <c r="I1050">
        <v>0.14199999999999999</v>
      </c>
      <c r="J1050">
        <v>5.8299999999999998E-2</v>
      </c>
      <c r="K1050" t="s">
        <v>82</v>
      </c>
      <c r="L1050" t="s">
        <v>3901</v>
      </c>
      <c r="M1050" t="s">
        <v>3902</v>
      </c>
      <c r="N1050" t="s">
        <v>3903</v>
      </c>
      <c r="O1050" t="s">
        <v>28</v>
      </c>
      <c r="Q1050">
        <v>6.2</v>
      </c>
      <c r="R1050">
        <v>0</v>
      </c>
      <c r="S1050">
        <v>1</v>
      </c>
      <c r="T1050" t="s">
        <v>129</v>
      </c>
      <c r="U1050" t="s">
        <v>82</v>
      </c>
      <c r="V1050" t="s">
        <v>82</v>
      </c>
    </row>
    <row r="1051" spans="1:22">
      <c r="A1051" t="s">
        <v>3904</v>
      </c>
      <c r="B1051">
        <v>18.8733</v>
      </c>
      <c r="C1051">
        <v>-64.447100000000006</v>
      </c>
      <c r="D1051">
        <v>39</v>
      </c>
      <c r="E1051">
        <v>2.94</v>
      </c>
      <c r="F1051" t="s">
        <v>56</v>
      </c>
      <c r="G1051">
        <v>4</v>
      </c>
      <c r="H1051">
        <v>346</v>
      </c>
      <c r="I1051">
        <v>1.581</v>
      </c>
      <c r="J1051">
        <v>0.2</v>
      </c>
      <c r="K1051" t="s">
        <v>225</v>
      </c>
      <c r="L1051" t="s">
        <v>3905</v>
      </c>
      <c r="M1051" t="s">
        <v>3906</v>
      </c>
      <c r="N1051" t="s">
        <v>3907</v>
      </c>
      <c r="O1051" t="s">
        <v>28</v>
      </c>
      <c r="P1051">
        <v>3.84</v>
      </c>
      <c r="Q1051">
        <v>16.14</v>
      </c>
      <c r="R1051">
        <v>0.34</v>
      </c>
      <c r="S1051">
        <v>4</v>
      </c>
      <c r="T1051" t="s">
        <v>129</v>
      </c>
      <c r="U1051" t="s">
        <v>225</v>
      </c>
      <c r="V1051" t="s">
        <v>225</v>
      </c>
    </row>
    <row r="1052" spans="1:22">
      <c r="A1052" t="s">
        <v>3908</v>
      </c>
      <c r="B1052">
        <v>61.783499999999997</v>
      </c>
      <c r="C1052">
        <v>-152.6994</v>
      </c>
      <c r="D1052">
        <v>193.5</v>
      </c>
      <c r="E1052">
        <v>2.5</v>
      </c>
      <c r="F1052" t="s">
        <v>23</v>
      </c>
      <c r="J1052">
        <v>0.71</v>
      </c>
      <c r="K1052" t="s">
        <v>24</v>
      </c>
      <c r="L1052" t="s">
        <v>3909</v>
      </c>
      <c r="M1052" t="s">
        <v>3910</v>
      </c>
      <c r="N1052" t="s">
        <v>3911</v>
      </c>
      <c r="O1052" t="s">
        <v>28</v>
      </c>
      <c r="Q1052">
        <v>1.2</v>
      </c>
      <c r="T1052" t="s">
        <v>29</v>
      </c>
      <c r="U1052" t="s">
        <v>24</v>
      </c>
      <c r="V1052" t="s">
        <v>24</v>
      </c>
    </row>
    <row r="1053" spans="1:22">
      <c r="A1053" t="s">
        <v>3912</v>
      </c>
      <c r="B1053">
        <v>39.68</v>
      </c>
      <c r="C1053">
        <v>-119.6867</v>
      </c>
      <c r="D1053">
        <v>11.4</v>
      </c>
      <c r="E1053">
        <v>0.6</v>
      </c>
      <c r="F1053" t="s">
        <v>23</v>
      </c>
      <c r="G1053">
        <v>4</v>
      </c>
      <c r="H1053">
        <v>168.77</v>
      </c>
      <c r="I1053">
        <v>0.224</v>
      </c>
      <c r="J1053">
        <v>8.6499999999999994E-2</v>
      </c>
      <c r="K1053" t="s">
        <v>82</v>
      </c>
      <c r="L1053" t="s">
        <v>3913</v>
      </c>
      <c r="M1053" t="s">
        <v>3914</v>
      </c>
      <c r="N1053" t="s">
        <v>3915</v>
      </c>
      <c r="O1053" t="s">
        <v>28</v>
      </c>
      <c r="Q1053">
        <v>8</v>
      </c>
      <c r="R1053">
        <v>0.26</v>
      </c>
      <c r="S1053">
        <v>2</v>
      </c>
      <c r="T1053" t="s">
        <v>129</v>
      </c>
      <c r="U1053" t="s">
        <v>82</v>
      </c>
      <c r="V1053" t="s">
        <v>82</v>
      </c>
    </row>
    <row r="1054" spans="1:22">
      <c r="A1054" t="s">
        <v>3916</v>
      </c>
      <c r="B1054">
        <v>33.512666699999997</v>
      </c>
      <c r="C1054">
        <v>-116.80200000000001</v>
      </c>
      <c r="D1054">
        <v>3.21</v>
      </c>
      <c r="E1054">
        <v>0.28000000000000003</v>
      </c>
      <c r="F1054" t="s">
        <v>23</v>
      </c>
      <c r="G1054">
        <v>10</v>
      </c>
      <c r="H1054">
        <v>111</v>
      </c>
      <c r="I1054">
        <v>1.41E-3</v>
      </c>
      <c r="J1054">
        <v>7.0000000000000007E-2</v>
      </c>
      <c r="K1054" t="s">
        <v>31</v>
      </c>
      <c r="L1054" t="s">
        <v>3917</v>
      </c>
      <c r="M1054" t="s">
        <v>3918</v>
      </c>
      <c r="N1054" t="s">
        <v>137</v>
      </c>
      <c r="O1054" t="s">
        <v>28</v>
      </c>
      <c r="P1054">
        <v>0.28000000000000003</v>
      </c>
      <c r="Q1054">
        <v>0.51</v>
      </c>
      <c r="R1054">
        <v>4.1000000000000002E-2</v>
      </c>
      <c r="S1054">
        <v>5</v>
      </c>
      <c r="T1054" t="s">
        <v>129</v>
      </c>
      <c r="U1054" t="s">
        <v>31</v>
      </c>
      <c r="V1054" t="s">
        <v>31</v>
      </c>
    </row>
    <row r="1055" spans="1:22">
      <c r="A1055" t="s">
        <v>3919</v>
      </c>
      <c r="B1055">
        <v>61.454099999999997</v>
      </c>
      <c r="C1055">
        <v>-150.01859999999999</v>
      </c>
      <c r="D1055">
        <v>33.700000000000003</v>
      </c>
      <c r="E1055">
        <v>1.7</v>
      </c>
      <c r="F1055" t="s">
        <v>23</v>
      </c>
      <c r="J1055">
        <v>0.81</v>
      </c>
      <c r="K1055" t="s">
        <v>24</v>
      </c>
      <c r="L1055" t="s">
        <v>3920</v>
      </c>
      <c r="M1055" t="s">
        <v>3921</v>
      </c>
      <c r="N1055" t="s">
        <v>3922</v>
      </c>
      <c r="O1055" t="s">
        <v>28</v>
      </c>
      <c r="Q1055">
        <v>0.2</v>
      </c>
      <c r="T1055" t="s">
        <v>29</v>
      </c>
      <c r="U1055" t="s">
        <v>24</v>
      </c>
      <c r="V1055" t="s">
        <v>24</v>
      </c>
    </row>
    <row r="1056" spans="1:22">
      <c r="A1056" t="s">
        <v>3923</v>
      </c>
      <c r="B1056">
        <v>60.064900000000002</v>
      </c>
      <c r="C1056">
        <v>-152.6985</v>
      </c>
      <c r="D1056">
        <v>107.8</v>
      </c>
      <c r="E1056">
        <v>2.7</v>
      </c>
      <c r="F1056" t="s">
        <v>23</v>
      </c>
      <c r="J1056">
        <v>0.48</v>
      </c>
      <c r="K1056" t="s">
        <v>24</v>
      </c>
      <c r="L1056" t="s">
        <v>3924</v>
      </c>
      <c r="M1056" t="s">
        <v>3925</v>
      </c>
      <c r="N1056" t="s">
        <v>3926</v>
      </c>
      <c r="O1056" t="s">
        <v>28</v>
      </c>
      <c r="Q1056">
        <v>0.6</v>
      </c>
      <c r="T1056" t="s">
        <v>29</v>
      </c>
      <c r="U1056" t="s">
        <v>24</v>
      </c>
      <c r="V1056" t="s">
        <v>24</v>
      </c>
    </row>
    <row r="1057" spans="1:22">
      <c r="A1057" t="s">
        <v>3927</v>
      </c>
      <c r="B1057">
        <v>33.312166699999999</v>
      </c>
      <c r="C1057">
        <v>-116.3288333</v>
      </c>
      <c r="D1057">
        <v>11.08</v>
      </c>
      <c r="E1057">
        <v>1.17</v>
      </c>
      <c r="F1057" t="s">
        <v>23</v>
      </c>
      <c r="G1057">
        <v>44</v>
      </c>
      <c r="H1057">
        <v>93</v>
      </c>
      <c r="I1057">
        <v>8.5999999999999993E-2</v>
      </c>
      <c r="J1057">
        <v>0.26</v>
      </c>
      <c r="K1057" t="s">
        <v>31</v>
      </c>
      <c r="L1057" t="s">
        <v>3928</v>
      </c>
      <c r="M1057" t="s">
        <v>3929</v>
      </c>
      <c r="N1057" t="s">
        <v>3930</v>
      </c>
      <c r="O1057" t="s">
        <v>28</v>
      </c>
      <c r="P1057">
        <v>0.33</v>
      </c>
      <c r="Q1057">
        <v>0.62</v>
      </c>
      <c r="R1057">
        <v>0.15</v>
      </c>
      <c r="S1057">
        <v>28</v>
      </c>
      <c r="T1057" t="s">
        <v>129</v>
      </c>
      <c r="U1057" t="s">
        <v>31</v>
      </c>
      <c r="V1057" t="s">
        <v>31</v>
      </c>
    </row>
    <row r="1058" spans="1:22">
      <c r="A1058" t="s">
        <v>3931</v>
      </c>
      <c r="B1058">
        <v>60.119199999999999</v>
      </c>
      <c r="C1058">
        <v>-151.86009999999999</v>
      </c>
      <c r="D1058">
        <v>57.5</v>
      </c>
      <c r="E1058">
        <v>2.1</v>
      </c>
      <c r="F1058" t="s">
        <v>23</v>
      </c>
      <c r="J1058">
        <v>0.59</v>
      </c>
      <c r="K1058" t="s">
        <v>24</v>
      </c>
      <c r="L1058" t="s">
        <v>3932</v>
      </c>
      <c r="M1058" t="s">
        <v>3933</v>
      </c>
      <c r="N1058" t="s">
        <v>3934</v>
      </c>
      <c r="O1058" t="s">
        <v>28</v>
      </c>
      <c r="Q1058">
        <v>1.3</v>
      </c>
      <c r="T1058" t="s">
        <v>29</v>
      </c>
      <c r="U1058" t="s">
        <v>24</v>
      </c>
      <c r="V1058" t="s">
        <v>24</v>
      </c>
    </row>
    <row r="1059" spans="1:22">
      <c r="A1059" t="s">
        <v>3935</v>
      </c>
      <c r="B1059">
        <v>42.570333300000001</v>
      </c>
      <c r="C1059">
        <v>-111.425</v>
      </c>
      <c r="D1059">
        <v>1.76</v>
      </c>
      <c r="E1059">
        <v>1.71</v>
      </c>
      <c r="F1059" t="s">
        <v>23</v>
      </c>
      <c r="G1059">
        <v>9</v>
      </c>
      <c r="H1059">
        <v>167</v>
      </c>
      <c r="I1059">
        <v>0.1022</v>
      </c>
      <c r="J1059">
        <v>0.13</v>
      </c>
      <c r="K1059" t="s">
        <v>160</v>
      </c>
      <c r="L1059" t="s">
        <v>3936</v>
      </c>
      <c r="M1059" t="s">
        <v>3937</v>
      </c>
      <c r="N1059" t="s">
        <v>3938</v>
      </c>
      <c r="O1059" t="s">
        <v>28</v>
      </c>
      <c r="P1059">
        <v>0.92</v>
      </c>
      <c r="Q1059">
        <v>2.38</v>
      </c>
      <c r="R1059">
        <v>0.11799999999999999</v>
      </c>
      <c r="S1059">
        <v>2</v>
      </c>
      <c r="T1059" t="s">
        <v>129</v>
      </c>
      <c r="U1059" t="s">
        <v>160</v>
      </c>
      <c r="V1059" t="s">
        <v>160</v>
      </c>
    </row>
    <row r="1060" spans="1:22">
      <c r="A1060" t="s">
        <v>3939</v>
      </c>
      <c r="B1060">
        <v>65.492800000000003</v>
      </c>
      <c r="C1060">
        <v>-149.89580000000001</v>
      </c>
      <c r="D1060">
        <v>4.0999999999999996</v>
      </c>
      <c r="E1060">
        <v>1.9</v>
      </c>
      <c r="F1060" t="s">
        <v>23</v>
      </c>
      <c r="J1060">
        <v>0.65</v>
      </c>
      <c r="K1060" t="s">
        <v>24</v>
      </c>
      <c r="L1060" t="s">
        <v>3940</v>
      </c>
      <c r="M1060" t="s">
        <v>3941</v>
      </c>
      <c r="N1060" t="s">
        <v>3942</v>
      </c>
      <c r="O1060" t="s">
        <v>28</v>
      </c>
      <c r="Q1060">
        <v>0.4</v>
      </c>
      <c r="T1060" t="s">
        <v>29</v>
      </c>
      <c r="U1060" t="s">
        <v>24</v>
      </c>
      <c r="V1060" t="s">
        <v>24</v>
      </c>
    </row>
    <row r="1061" spans="1:22">
      <c r="A1061" t="s">
        <v>3943</v>
      </c>
      <c r="B1061">
        <v>-24.000699999999998</v>
      </c>
      <c r="C1061">
        <v>-66.865899999999996</v>
      </c>
      <c r="D1061">
        <v>192.34</v>
      </c>
      <c r="E1061">
        <v>4.2</v>
      </c>
      <c r="F1061" t="s">
        <v>139</v>
      </c>
      <c r="H1061">
        <v>34</v>
      </c>
      <c r="I1061">
        <v>1.5940000000000001</v>
      </c>
      <c r="J1061">
        <v>1.1100000000000001</v>
      </c>
      <c r="K1061" t="s">
        <v>169</v>
      </c>
      <c r="L1061" t="s">
        <v>3944</v>
      </c>
      <c r="M1061" t="s">
        <v>3945</v>
      </c>
      <c r="N1061" t="s">
        <v>3946</v>
      </c>
      <c r="O1061" t="s">
        <v>28</v>
      </c>
      <c r="P1061">
        <v>7.6</v>
      </c>
      <c r="Q1061">
        <v>1.6</v>
      </c>
      <c r="R1061">
        <v>0.10100000000000001</v>
      </c>
      <c r="S1061">
        <v>27</v>
      </c>
      <c r="T1061" t="s">
        <v>129</v>
      </c>
      <c r="U1061" t="s">
        <v>169</v>
      </c>
      <c r="V1061" t="s">
        <v>169</v>
      </c>
    </row>
    <row r="1062" spans="1:22">
      <c r="A1062" t="s">
        <v>3947</v>
      </c>
      <c r="B1062">
        <v>39.675400000000003</v>
      </c>
      <c r="C1062">
        <v>-119.6918</v>
      </c>
      <c r="D1062">
        <v>11.6</v>
      </c>
      <c r="E1062">
        <v>0.1</v>
      </c>
      <c r="F1062" t="s">
        <v>23</v>
      </c>
      <c r="G1062">
        <v>5</v>
      </c>
      <c r="H1062">
        <v>143.53</v>
      </c>
      <c r="I1062">
        <v>0.129</v>
      </c>
      <c r="J1062">
        <v>0.15590000000000001</v>
      </c>
      <c r="K1062" t="s">
        <v>82</v>
      </c>
      <c r="L1062" t="s">
        <v>3948</v>
      </c>
      <c r="M1062" t="s">
        <v>3949</v>
      </c>
      <c r="N1062" t="s">
        <v>3915</v>
      </c>
      <c r="O1062" t="s">
        <v>28</v>
      </c>
      <c r="Q1062">
        <v>4.2</v>
      </c>
      <c r="R1062">
        <v>0.55000000000000004</v>
      </c>
      <c r="S1062">
        <v>4</v>
      </c>
      <c r="T1062" t="s">
        <v>129</v>
      </c>
      <c r="U1062" t="s">
        <v>82</v>
      </c>
      <c r="V1062" t="s">
        <v>82</v>
      </c>
    </row>
    <row r="1063" spans="1:22">
      <c r="A1063" t="s">
        <v>3950</v>
      </c>
      <c r="B1063">
        <v>33.694000000000003</v>
      </c>
      <c r="C1063">
        <v>-116.7325</v>
      </c>
      <c r="D1063">
        <v>17.350000000000001</v>
      </c>
      <c r="E1063">
        <v>0.56999999999999995</v>
      </c>
      <c r="F1063" t="s">
        <v>23</v>
      </c>
      <c r="G1063">
        <v>21</v>
      </c>
      <c r="H1063">
        <v>70</v>
      </c>
      <c r="I1063">
        <v>2.2950000000000002E-2</v>
      </c>
      <c r="J1063">
        <v>0.2</v>
      </c>
      <c r="K1063" t="s">
        <v>31</v>
      </c>
      <c r="L1063" t="s">
        <v>3951</v>
      </c>
      <c r="M1063" t="s">
        <v>3952</v>
      </c>
      <c r="N1063" t="s">
        <v>3953</v>
      </c>
      <c r="O1063" t="s">
        <v>28</v>
      </c>
      <c r="P1063">
        <v>0.56000000000000005</v>
      </c>
      <c r="Q1063">
        <v>0.63</v>
      </c>
      <c r="R1063">
        <v>0.111</v>
      </c>
      <c r="S1063">
        <v>11</v>
      </c>
      <c r="T1063" t="s">
        <v>129</v>
      </c>
      <c r="U1063" t="s">
        <v>31</v>
      </c>
      <c r="V1063" t="s">
        <v>31</v>
      </c>
    </row>
    <row r="1064" spans="1:22">
      <c r="A1064" t="s">
        <v>3954</v>
      </c>
      <c r="B1064">
        <v>18.625800000000002</v>
      </c>
      <c r="C1064">
        <v>-66.6083</v>
      </c>
      <c r="D1064">
        <v>13</v>
      </c>
      <c r="E1064">
        <v>2.5099999999999998</v>
      </c>
      <c r="F1064" t="s">
        <v>56</v>
      </c>
      <c r="G1064">
        <v>8</v>
      </c>
      <c r="H1064">
        <v>250</v>
      </c>
      <c r="I1064">
        <v>0.31490000000000001</v>
      </c>
      <c r="J1064">
        <v>0.23</v>
      </c>
      <c r="K1064" t="s">
        <v>225</v>
      </c>
      <c r="L1064" t="s">
        <v>3955</v>
      </c>
      <c r="M1064" t="s">
        <v>3956</v>
      </c>
      <c r="N1064" t="s">
        <v>3957</v>
      </c>
      <c r="O1064" t="s">
        <v>28</v>
      </c>
      <c r="P1064">
        <v>1.43</v>
      </c>
      <c r="Q1064">
        <v>3.07</v>
      </c>
      <c r="R1064">
        <v>0.26</v>
      </c>
      <c r="S1064">
        <v>7</v>
      </c>
      <c r="T1064" t="s">
        <v>129</v>
      </c>
      <c r="U1064" t="s">
        <v>225</v>
      </c>
      <c r="V1064" t="s">
        <v>225</v>
      </c>
    </row>
    <row r="1065" spans="1:22">
      <c r="A1065" t="s">
        <v>3958</v>
      </c>
      <c r="B1065">
        <v>48.435333333333297</v>
      </c>
      <c r="C1065">
        <v>-123.4465</v>
      </c>
      <c r="D1065">
        <v>13.47</v>
      </c>
      <c r="E1065">
        <v>1.71</v>
      </c>
      <c r="F1065" t="s">
        <v>23</v>
      </c>
      <c r="G1065">
        <v>21</v>
      </c>
      <c r="H1065">
        <v>48</v>
      </c>
      <c r="J1065">
        <v>0.35</v>
      </c>
      <c r="K1065" t="s">
        <v>595</v>
      </c>
      <c r="L1065" t="s">
        <v>3959</v>
      </c>
      <c r="M1065" t="s">
        <v>3960</v>
      </c>
      <c r="N1065" t="s">
        <v>3961</v>
      </c>
      <c r="O1065" t="s">
        <v>28</v>
      </c>
      <c r="P1065">
        <v>0.56999999999999995</v>
      </c>
      <c r="Q1065">
        <v>1.46</v>
      </c>
      <c r="R1065">
        <v>0.19337326763229301</v>
      </c>
      <c r="S1065">
        <v>9</v>
      </c>
      <c r="T1065" t="s">
        <v>129</v>
      </c>
      <c r="U1065" t="s">
        <v>595</v>
      </c>
      <c r="V1065" t="s">
        <v>595</v>
      </c>
    </row>
    <row r="1066" spans="1:22">
      <c r="A1066" t="s">
        <v>3962</v>
      </c>
      <c r="B1066">
        <v>39.674700000000001</v>
      </c>
      <c r="C1066">
        <v>-119.6867</v>
      </c>
      <c r="D1066">
        <v>10.5</v>
      </c>
      <c r="E1066">
        <v>1.7</v>
      </c>
      <c r="F1066" t="s">
        <v>23</v>
      </c>
      <c r="G1066">
        <v>26</v>
      </c>
      <c r="H1066">
        <v>102.56</v>
      </c>
      <c r="I1066">
        <v>0.13100000000000001</v>
      </c>
      <c r="J1066">
        <v>0.2006</v>
      </c>
      <c r="K1066" t="s">
        <v>82</v>
      </c>
      <c r="L1066" t="s">
        <v>3963</v>
      </c>
      <c r="M1066" t="s">
        <v>3964</v>
      </c>
      <c r="N1066" t="s">
        <v>3915</v>
      </c>
      <c r="O1066" t="s">
        <v>28</v>
      </c>
      <c r="Q1066">
        <v>1.2</v>
      </c>
      <c r="R1066">
        <v>0.34</v>
      </c>
      <c r="S1066">
        <v>12</v>
      </c>
      <c r="T1066" t="s">
        <v>129</v>
      </c>
      <c r="U1066" t="s">
        <v>82</v>
      </c>
      <c r="V1066" t="s">
        <v>82</v>
      </c>
    </row>
    <row r="1067" spans="1:22">
      <c r="A1067" t="s">
        <v>3965</v>
      </c>
      <c r="B1067">
        <v>37.643999999999998</v>
      </c>
      <c r="C1067">
        <v>-118.9211667</v>
      </c>
      <c r="D1067">
        <v>3.63</v>
      </c>
      <c r="E1067">
        <v>0.32</v>
      </c>
      <c r="F1067" t="s">
        <v>56</v>
      </c>
      <c r="G1067">
        <v>16</v>
      </c>
      <c r="H1067">
        <v>82</v>
      </c>
      <c r="I1067">
        <v>1.635E-2</v>
      </c>
      <c r="J1067">
        <v>0.03</v>
      </c>
      <c r="K1067" t="s">
        <v>66</v>
      </c>
      <c r="L1067" t="s">
        <v>3966</v>
      </c>
      <c r="M1067" t="s">
        <v>3967</v>
      </c>
      <c r="N1067" t="s">
        <v>3117</v>
      </c>
      <c r="O1067" t="s">
        <v>28</v>
      </c>
      <c r="P1067">
        <v>0.28000000000000003</v>
      </c>
      <c r="Q1067">
        <v>0.52</v>
      </c>
      <c r="R1067">
        <v>0.36099999999999999</v>
      </c>
      <c r="S1067">
        <v>15</v>
      </c>
      <c r="T1067" t="s">
        <v>129</v>
      </c>
      <c r="U1067" t="s">
        <v>66</v>
      </c>
      <c r="V1067" t="s">
        <v>66</v>
      </c>
    </row>
    <row r="1068" spans="1:22">
      <c r="A1068" t="s">
        <v>3968</v>
      </c>
      <c r="B1068">
        <v>33.042999999999999</v>
      </c>
      <c r="C1068">
        <v>-116.4188333</v>
      </c>
      <c r="D1068">
        <v>2.86</v>
      </c>
      <c r="E1068">
        <v>0.88</v>
      </c>
      <c r="F1068" t="s">
        <v>23</v>
      </c>
      <c r="G1068">
        <v>17</v>
      </c>
      <c r="H1068">
        <v>140</v>
      </c>
      <c r="I1068">
        <v>0.15060000000000001</v>
      </c>
      <c r="J1068">
        <v>0.23</v>
      </c>
      <c r="K1068" t="s">
        <v>31</v>
      </c>
      <c r="L1068" t="s">
        <v>3969</v>
      </c>
      <c r="M1068" t="s">
        <v>3970</v>
      </c>
      <c r="N1068" t="s">
        <v>150</v>
      </c>
      <c r="O1068" t="s">
        <v>28</v>
      </c>
      <c r="P1068">
        <v>0.48</v>
      </c>
      <c r="Q1068">
        <v>1.98</v>
      </c>
      <c r="R1068">
        <v>0.253</v>
      </c>
      <c r="S1068">
        <v>13</v>
      </c>
      <c r="T1068" t="s">
        <v>129</v>
      </c>
      <c r="U1068" t="s">
        <v>31</v>
      </c>
      <c r="V1068" t="s">
        <v>31</v>
      </c>
    </row>
    <row r="1069" spans="1:22">
      <c r="A1069" t="s">
        <v>3971</v>
      </c>
      <c r="B1069">
        <v>38.427999999999997</v>
      </c>
      <c r="C1069">
        <v>-112.85299999999999</v>
      </c>
      <c r="D1069">
        <v>5.72</v>
      </c>
      <c r="E1069">
        <v>1.34</v>
      </c>
      <c r="F1069" t="s">
        <v>56</v>
      </c>
      <c r="G1069">
        <v>10</v>
      </c>
      <c r="H1069">
        <v>120</v>
      </c>
      <c r="I1069">
        <v>3.1449999999999999E-2</v>
      </c>
      <c r="J1069">
        <v>0.09</v>
      </c>
      <c r="K1069" t="s">
        <v>160</v>
      </c>
      <c r="L1069" t="s">
        <v>3972</v>
      </c>
      <c r="M1069" t="s">
        <v>3973</v>
      </c>
      <c r="N1069" t="s">
        <v>3974</v>
      </c>
      <c r="O1069" t="s">
        <v>28</v>
      </c>
      <c r="P1069">
        <v>0.63</v>
      </c>
      <c r="Q1069">
        <v>1.1399999999999999</v>
      </c>
      <c r="R1069">
        <v>0.20799999999999999</v>
      </c>
      <c r="S1069">
        <v>7</v>
      </c>
      <c r="T1069" t="s">
        <v>129</v>
      </c>
      <c r="U1069" t="s">
        <v>160</v>
      </c>
      <c r="V1069" t="s">
        <v>160</v>
      </c>
    </row>
    <row r="1070" spans="1:22">
      <c r="A1070" t="s">
        <v>3975</v>
      </c>
      <c r="B1070">
        <v>61.4101</v>
      </c>
      <c r="C1070">
        <v>-150.00210000000001</v>
      </c>
      <c r="D1070">
        <v>36.9</v>
      </c>
      <c r="E1070">
        <v>3.5</v>
      </c>
      <c r="F1070" t="s">
        <v>23</v>
      </c>
      <c r="J1070">
        <v>0.6</v>
      </c>
      <c r="K1070" t="s">
        <v>24</v>
      </c>
      <c r="L1070" t="s">
        <v>3976</v>
      </c>
      <c r="M1070" t="s">
        <v>3977</v>
      </c>
      <c r="N1070" t="s">
        <v>1468</v>
      </c>
      <c r="O1070" t="s">
        <v>28</v>
      </c>
      <c r="Q1070">
        <v>0.8</v>
      </c>
      <c r="T1070" t="s">
        <v>129</v>
      </c>
      <c r="U1070" t="s">
        <v>24</v>
      </c>
      <c r="V1070" t="s">
        <v>24</v>
      </c>
    </row>
    <row r="1071" spans="1:22">
      <c r="A1071" t="s">
        <v>3978</v>
      </c>
      <c r="B1071">
        <v>18.275099999999998</v>
      </c>
      <c r="C1071">
        <v>-67.012500000000003</v>
      </c>
      <c r="D1071">
        <v>16</v>
      </c>
      <c r="E1071">
        <v>1.47</v>
      </c>
      <c r="F1071" t="s">
        <v>56</v>
      </c>
      <c r="G1071">
        <v>5</v>
      </c>
      <c r="H1071">
        <v>217</v>
      </c>
      <c r="I1071">
        <v>0.1235</v>
      </c>
      <c r="J1071">
        <v>0.47</v>
      </c>
      <c r="K1071" t="s">
        <v>225</v>
      </c>
      <c r="L1071" t="s">
        <v>3979</v>
      </c>
      <c r="M1071" t="s">
        <v>3980</v>
      </c>
      <c r="N1071" t="s">
        <v>3981</v>
      </c>
      <c r="O1071" t="s">
        <v>28</v>
      </c>
      <c r="P1071">
        <v>2.2799999999999998</v>
      </c>
      <c r="Q1071">
        <v>2.4500000000000002</v>
      </c>
      <c r="R1071">
        <v>0.34</v>
      </c>
      <c r="S1071">
        <v>3</v>
      </c>
      <c r="T1071" t="s">
        <v>129</v>
      </c>
      <c r="U1071" t="s">
        <v>225</v>
      </c>
      <c r="V1071" t="s">
        <v>225</v>
      </c>
    </row>
    <row r="1072" spans="1:22">
      <c r="A1072" t="s">
        <v>3982</v>
      </c>
      <c r="B1072">
        <v>17.98</v>
      </c>
      <c r="C1072">
        <v>-67.0428</v>
      </c>
      <c r="D1072">
        <v>6</v>
      </c>
      <c r="E1072">
        <v>2.0699999999999998</v>
      </c>
      <c r="F1072" t="s">
        <v>56</v>
      </c>
      <c r="G1072">
        <v>6</v>
      </c>
      <c r="H1072">
        <v>106</v>
      </c>
      <c r="I1072">
        <v>1.0699999999999999E-2</v>
      </c>
      <c r="J1072">
        <v>0.24</v>
      </c>
      <c r="K1072" t="s">
        <v>225</v>
      </c>
      <c r="L1072" t="s">
        <v>3983</v>
      </c>
      <c r="M1072" t="s">
        <v>3984</v>
      </c>
      <c r="N1072" t="s">
        <v>3985</v>
      </c>
      <c r="O1072" t="s">
        <v>28</v>
      </c>
      <c r="P1072">
        <v>1.27</v>
      </c>
      <c r="Q1072">
        <v>0.98</v>
      </c>
      <c r="R1072">
        <v>0.13</v>
      </c>
      <c r="S1072">
        <v>5</v>
      </c>
      <c r="T1072" t="s">
        <v>129</v>
      </c>
      <c r="U1072" t="s">
        <v>225</v>
      </c>
      <c r="V1072" t="s">
        <v>225</v>
      </c>
    </row>
    <row r="1073" spans="1:22">
      <c r="A1073" t="s">
        <v>3986</v>
      </c>
      <c r="B1073">
        <v>37.533499999999997</v>
      </c>
      <c r="C1073">
        <v>-118.9831667</v>
      </c>
      <c r="D1073">
        <v>3.59</v>
      </c>
      <c r="E1073">
        <v>0.85</v>
      </c>
      <c r="F1073" t="s">
        <v>56</v>
      </c>
      <c r="G1073">
        <v>12</v>
      </c>
      <c r="H1073">
        <v>160</v>
      </c>
      <c r="I1073">
        <v>8.0649999999999999E-2</v>
      </c>
      <c r="J1073">
        <v>0.04</v>
      </c>
      <c r="K1073" t="s">
        <v>66</v>
      </c>
      <c r="L1073" t="s">
        <v>3987</v>
      </c>
      <c r="M1073" t="s">
        <v>3988</v>
      </c>
      <c r="N1073" t="s">
        <v>3989</v>
      </c>
      <c r="O1073" t="s">
        <v>28</v>
      </c>
      <c r="P1073">
        <v>0.43</v>
      </c>
      <c r="Q1073">
        <v>1.95</v>
      </c>
      <c r="R1073">
        <v>0.28000000000000003</v>
      </c>
      <c r="S1073">
        <v>12</v>
      </c>
      <c r="T1073" t="s">
        <v>129</v>
      </c>
      <c r="U1073" t="s">
        <v>66</v>
      </c>
      <c r="V1073" t="s">
        <v>66</v>
      </c>
    </row>
    <row r="1074" spans="1:22">
      <c r="A1074" t="s">
        <v>3990</v>
      </c>
      <c r="B1074">
        <v>37.225200000000001</v>
      </c>
      <c r="C1074">
        <v>-117.3486</v>
      </c>
      <c r="D1074">
        <v>0</v>
      </c>
      <c r="E1074">
        <v>0.2</v>
      </c>
      <c r="F1074" t="s">
        <v>23</v>
      </c>
      <c r="G1074">
        <v>3</v>
      </c>
      <c r="H1074">
        <v>222.22</v>
      </c>
      <c r="I1074">
        <v>0.23</v>
      </c>
      <c r="J1074">
        <v>9.9699999999999997E-2</v>
      </c>
      <c r="K1074" t="s">
        <v>82</v>
      </c>
      <c r="L1074" t="s">
        <v>3991</v>
      </c>
      <c r="M1074" t="s">
        <v>3992</v>
      </c>
      <c r="N1074" t="s">
        <v>3993</v>
      </c>
      <c r="O1074" t="s">
        <v>28</v>
      </c>
      <c r="Q1074">
        <v>0</v>
      </c>
      <c r="R1074">
        <v>0</v>
      </c>
      <c r="S1074">
        <v>1</v>
      </c>
      <c r="T1074" t="s">
        <v>129</v>
      </c>
      <c r="U1074" t="s">
        <v>82</v>
      </c>
      <c r="V1074" t="s">
        <v>82</v>
      </c>
    </row>
    <row r="1075" spans="1:22">
      <c r="A1075" t="s">
        <v>3994</v>
      </c>
      <c r="B1075">
        <v>61.390500000000003</v>
      </c>
      <c r="C1075">
        <v>-150.02520000000001</v>
      </c>
      <c r="D1075">
        <v>21.4</v>
      </c>
      <c r="E1075">
        <v>3.8</v>
      </c>
      <c r="F1075" t="s">
        <v>23</v>
      </c>
      <c r="J1075">
        <v>0.88</v>
      </c>
      <c r="K1075" t="s">
        <v>24</v>
      </c>
      <c r="L1075" t="s">
        <v>3995</v>
      </c>
      <c r="M1075" t="s">
        <v>3996</v>
      </c>
      <c r="N1075" t="s">
        <v>3697</v>
      </c>
      <c r="O1075" t="s">
        <v>28</v>
      </c>
      <c r="Q1075">
        <v>0.7</v>
      </c>
      <c r="T1075" t="s">
        <v>129</v>
      </c>
      <c r="U1075" t="s">
        <v>24</v>
      </c>
      <c r="V1075" t="s">
        <v>24</v>
      </c>
    </row>
    <row r="1076" spans="1:22">
      <c r="A1076" t="s">
        <v>3997</v>
      </c>
      <c r="B1076">
        <v>33.504333299999999</v>
      </c>
      <c r="C1076">
        <v>-116.7958333</v>
      </c>
      <c r="D1076">
        <v>3.07</v>
      </c>
      <c r="E1076">
        <v>0.72</v>
      </c>
      <c r="F1076" t="s">
        <v>23</v>
      </c>
      <c r="G1076">
        <v>29</v>
      </c>
      <c r="H1076">
        <v>35</v>
      </c>
      <c r="I1076">
        <v>8.8590000000000006E-3</v>
      </c>
      <c r="J1076">
        <v>0.2</v>
      </c>
      <c r="K1076" t="s">
        <v>31</v>
      </c>
      <c r="L1076" t="s">
        <v>3998</v>
      </c>
      <c r="M1076" t="s">
        <v>3999</v>
      </c>
      <c r="N1076" t="s">
        <v>329</v>
      </c>
      <c r="O1076" t="s">
        <v>28</v>
      </c>
      <c r="P1076">
        <v>0.26</v>
      </c>
      <c r="Q1076">
        <v>0.69</v>
      </c>
      <c r="R1076">
        <v>0.11799999999999999</v>
      </c>
      <c r="S1076">
        <v>18</v>
      </c>
      <c r="T1076" t="s">
        <v>129</v>
      </c>
      <c r="U1076" t="s">
        <v>31</v>
      </c>
      <c r="V1076" t="s">
        <v>31</v>
      </c>
    </row>
    <row r="1077" spans="1:22">
      <c r="A1077" t="s">
        <v>4000</v>
      </c>
      <c r="B1077">
        <v>37.174799999999998</v>
      </c>
      <c r="C1077">
        <v>-116.6255</v>
      </c>
      <c r="D1077">
        <v>8.5</v>
      </c>
      <c r="E1077">
        <v>0.3</v>
      </c>
      <c r="F1077" t="s">
        <v>23</v>
      </c>
      <c r="G1077">
        <v>9</v>
      </c>
      <c r="H1077">
        <v>172.29</v>
      </c>
      <c r="I1077">
        <v>0.183</v>
      </c>
      <c r="J1077">
        <v>0.1678</v>
      </c>
      <c r="K1077" t="s">
        <v>82</v>
      </c>
      <c r="L1077" t="s">
        <v>4001</v>
      </c>
      <c r="M1077" t="s">
        <v>4002</v>
      </c>
      <c r="N1077" t="s">
        <v>4003</v>
      </c>
      <c r="O1077" t="s">
        <v>28</v>
      </c>
      <c r="Q1077">
        <v>4.3</v>
      </c>
      <c r="R1077">
        <v>0.6</v>
      </c>
      <c r="S1077">
        <v>6</v>
      </c>
      <c r="T1077" t="s">
        <v>129</v>
      </c>
      <c r="U1077" t="s">
        <v>82</v>
      </c>
      <c r="V1077" t="s">
        <v>82</v>
      </c>
    </row>
    <row r="1078" spans="1:22">
      <c r="A1078" t="s">
        <v>4004</v>
      </c>
      <c r="B1078">
        <v>19.352499999999999</v>
      </c>
      <c r="C1078">
        <v>-155.02683329999999</v>
      </c>
      <c r="D1078">
        <v>4.05</v>
      </c>
      <c r="E1078">
        <v>3.32</v>
      </c>
      <c r="F1078" t="s">
        <v>23</v>
      </c>
      <c r="G1078">
        <v>60</v>
      </c>
      <c r="H1078">
        <v>185</v>
      </c>
      <c r="I1078">
        <v>6.7400000000000002E-2</v>
      </c>
      <c r="J1078">
        <v>0.13</v>
      </c>
      <c r="K1078" t="s">
        <v>57</v>
      </c>
      <c r="L1078" t="s">
        <v>4005</v>
      </c>
      <c r="M1078" t="s">
        <v>4006</v>
      </c>
      <c r="N1078" t="s">
        <v>4007</v>
      </c>
      <c r="O1078" t="s">
        <v>28</v>
      </c>
      <c r="P1078">
        <v>0.44</v>
      </c>
      <c r="Q1078">
        <v>0.69</v>
      </c>
      <c r="R1078">
        <v>0.14199999999999999</v>
      </c>
      <c r="S1078">
        <v>46</v>
      </c>
      <c r="T1078" t="s">
        <v>129</v>
      </c>
      <c r="U1078" t="s">
        <v>57</v>
      </c>
      <c r="V1078" t="s">
        <v>57</v>
      </c>
    </row>
    <row r="1079" spans="1:22">
      <c r="A1079" t="s">
        <v>4008</v>
      </c>
      <c r="B1079">
        <v>33.504833300000001</v>
      </c>
      <c r="C1079">
        <v>-116.7956667</v>
      </c>
      <c r="D1079">
        <v>2.93</v>
      </c>
      <c r="E1079">
        <v>0.66</v>
      </c>
      <c r="F1079" t="s">
        <v>23</v>
      </c>
      <c r="G1079">
        <v>26</v>
      </c>
      <c r="H1079">
        <v>43</v>
      </c>
      <c r="I1079">
        <v>8.4740000000000006E-3</v>
      </c>
      <c r="J1079">
        <v>0.18</v>
      </c>
      <c r="K1079" t="s">
        <v>31</v>
      </c>
      <c r="L1079" t="s">
        <v>4009</v>
      </c>
      <c r="M1079" t="s">
        <v>4010</v>
      </c>
      <c r="N1079" t="s">
        <v>329</v>
      </c>
      <c r="O1079" t="s">
        <v>28</v>
      </c>
      <c r="P1079">
        <v>0.24</v>
      </c>
      <c r="Q1079">
        <v>0.64</v>
      </c>
      <c r="R1079">
        <v>0.10199999999999999</v>
      </c>
      <c r="S1079">
        <v>18</v>
      </c>
      <c r="T1079" t="s">
        <v>129</v>
      </c>
      <c r="U1079" t="s">
        <v>31</v>
      </c>
      <c r="V1079" t="s">
        <v>31</v>
      </c>
    </row>
    <row r="1080" spans="1:22">
      <c r="A1080" t="s">
        <v>4011</v>
      </c>
      <c r="B1080">
        <v>64.504800000000003</v>
      </c>
      <c r="C1080">
        <v>-151.7747</v>
      </c>
      <c r="D1080">
        <v>0.1</v>
      </c>
      <c r="E1080">
        <v>1.9</v>
      </c>
      <c r="F1080" t="s">
        <v>23</v>
      </c>
      <c r="J1080">
        <v>0.86</v>
      </c>
      <c r="K1080" t="s">
        <v>24</v>
      </c>
      <c r="L1080" t="s">
        <v>4012</v>
      </c>
      <c r="M1080" t="s">
        <v>4013</v>
      </c>
      <c r="N1080" t="s">
        <v>4014</v>
      </c>
      <c r="O1080" t="s">
        <v>28</v>
      </c>
      <c r="Q1080">
        <v>1.5</v>
      </c>
      <c r="T1080" t="s">
        <v>29</v>
      </c>
      <c r="U1080" t="s">
        <v>24</v>
      </c>
      <c r="V1080" t="s">
        <v>24</v>
      </c>
    </row>
    <row r="1081" spans="1:22">
      <c r="A1081" t="s">
        <v>4015</v>
      </c>
      <c r="B1081">
        <v>39.312899999999999</v>
      </c>
      <c r="C1081">
        <v>-119.9898</v>
      </c>
      <c r="D1081">
        <v>6.2</v>
      </c>
      <c r="E1081">
        <v>0.7</v>
      </c>
      <c r="F1081" t="s">
        <v>23</v>
      </c>
      <c r="G1081">
        <v>12</v>
      </c>
      <c r="H1081">
        <v>54.16</v>
      </c>
      <c r="I1081">
        <v>4.2000000000000003E-2</v>
      </c>
      <c r="J1081">
        <v>0.16969999999999999</v>
      </c>
      <c r="K1081" t="s">
        <v>82</v>
      </c>
      <c r="L1081" t="s">
        <v>4016</v>
      </c>
      <c r="M1081" t="s">
        <v>4017</v>
      </c>
      <c r="N1081" t="s">
        <v>4018</v>
      </c>
      <c r="O1081" t="s">
        <v>28</v>
      </c>
      <c r="Q1081">
        <v>1.6</v>
      </c>
      <c r="R1081">
        <v>0.15</v>
      </c>
      <c r="S1081">
        <v>4</v>
      </c>
      <c r="T1081" t="s">
        <v>129</v>
      </c>
      <c r="U1081" t="s">
        <v>82</v>
      </c>
      <c r="V1081" t="s">
        <v>82</v>
      </c>
    </row>
    <row r="1082" spans="1:22">
      <c r="A1082" t="s">
        <v>4019</v>
      </c>
      <c r="B1082">
        <v>33.2263333</v>
      </c>
      <c r="C1082">
        <v>-116.74</v>
      </c>
      <c r="D1082">
        <v>10.4</v>
      </c>
      <c r="E1082">
        <v>1.07</v>
      </c>
      <c r="F1082" t="s">
        <v>23</v>
      </c>
      <c r="G1082">
        <v>42</v>
      </c>
      <c r="H1082">
        <v>31</v>
      </c>
      <c r="I1082">
        <v>1.8429999999999998E-2</v>
      </c>
      <c r="J1082">
        <v>0.16</v>
      </c>
      <c r="K1082" t="s">
        <v>31</v>
      </c>
      <c r="L1082" t="s">
        <v>4020</v>
      </c>
      <c r="M1082" t="s">
        <v>4021</v>
      </c>
      <c r="N1082" t="s">
        <v>1328</v>
      </c>
      <c r="O1082" t="s">
        <v>28</v>
      </c>
      <c r="P1082">
        <v>0.2</v>
      </c>
      <c r="Q1082">
        <v>0.36</v>
      </c>
      <c r="R1082">
        <v>0.13400000000000001</v>
      </c>
      <c r="S1082">
        <v>26</v>
      </c>
      <c r="T1082" t="s">
        <v>129</v>
      </c>
      <c r="U1082" t="s">
        <v>31</v>
      </c>
      <c r="V1082" t="s">
        <v>31</v>
      </c>
    </row>
    <row r="1083" spans="1:22">
      <c r="A1083" t="s">
        <v>4022</v>
      </c>
      <c r="B1083">
        <v>63.421399999999998</v>
      </c>
      <c r="C1083">
        <v>-148.24469999999999</v>
      </c>
      <c r="D1083">
        <v>10</v>
      </c>
      <c r="E1083">
        <v>2.7</v>
      </c>
      <c r="F1083" t="s">
        <v>23</v>
      </c>
      <c r="J1083">
        <v>0.71</v>
      </c>
      <c r="K1083" t="s">
        <v>24</v>
      </c>
      <c r="L1083" t="s">
        <v>4023</v>
      </c>
      <c r="M1083" t="s">
        <v>4024</v>
      </c>
      <c r="N1083" t="s">
        <v>4025</v>
      </c>
      <c r="O1083" t="s">
        <v>28</v>
      </c>
      <c r="Q1083">
        <v>0.4</v>
      </c>
      <c r="T1083" t="s">
        <v>29</v>
      </c>
      <c r="U1083" t="s">
        <v>24</v>
      </c>
      <c r="V1083" t="s">
        <v>24</v>
      </c>
    </row>
    <row r="1084" spans="1:22">
      <c r="A1084" t="s">
        <v>4026</v>
      </c>
      <c r="B1084">
        <v>54.3874</v>
      </c>
      <c r="C1084">
        <v>-161.50659999999999</v>
      </c>
      <c r="D1084">
        <v>31</v>
      </c>
      <c r="E1084">
        <v>6</v>
      </c>
      <c r="F1084" t="s">
        <v>381</v>
      </c>
      <c r="H1084">
        <v>44</v>
      </c>
      <c r="I1084">
        <v>0.98099999999999998</v>
      </c>
      <c r="J1084">
        <v>1.06</v>
      </c>
      <c r="K1084" t="s">
        <v>169</v>
      </c>
      <c r="L1084" t="s">
        <v>4027</v>
      </c>
      <c r="M1084" t="s">
        <v>4028</v>
      </c>
      <c r="N1084" t="s">
        <v>4029</v>
      </c>
      <c r="O1084" t="s">
        <v>28</v>
      </c>
      <c r="P1084">
        <v>4.3</v>
      </c>
      <c r="Q1084">
        <v>1.8</v>
      </c>
      <c r="R1084">
        <v>3.3000000000000002E-2</v>
      </c>
      <c r="S1084">
        <v>89</v>
      </c>
      <c r="T1084" t="s">
        <v>129</v>
      </c>
      <c r="U1084" t="s">
        <v>169</v>
      </c>
      <c r="V1084" t="s">
        <v>169</v>
      </c>
    </row>
    <row r="1085" spans="1:22">
      <c r="A1085" t="s">
        <v>4030</v>
      </c>
      <c r="B1085">
        <v>19.4055</v>
      </c>
      <c r="C1085">
        <v>-155.27699999999999</v>
      </c>
      <c r="D1085">
        <v>0.19</v>
      </c>
      <c r="E1085">
        <v>2.4</v>
      </c>
      <c r="F1085" t="s">
        <v>23</v>
      </c>
      <c r="G1085">
        <v>34</v>
      </c>
      <c r="H1085">
        <v>39</v>
      </c>
      <c r="I1085">
        <v>1.057E-2</v>
      </c>
      <c r="J1085">
        <v>0.09</v>
      </c>
      <c r="K1085" t="s">
        <v>57</v>
      </c>
      <c r="L1085" t="s">
        <v>4031</v>
      </c>
      <c r="M1085" t="s">
        <v>4032</v>
      </c>
      <c r="N1085" t="s">
        <v>3072</v>
      </c>
      <c r="O1085" t="s">
        <v>28</v>
      </c>
      <c r="P1085">
        <v>0.11</v>
      </c>
      <c r="Q1085">
        <v>0.14000000000000001</v>
      </c>
      <c r="R1085">
        <v>0.18099999999999999</v>
      </c>
      <c r="S1085">
        <v>14</v>
      </c>
      <c r="T1085" t="s">
        <v>129</v>
      </c>
      <c r="U1085" t="s">
        <v>57</v>
      </c>
      <c r="V1085" t="s">
        <v>57</v>
      </c>
    </row>
    <row r="1086" spans="1:22">
      <c r="A1086" t="s">
        <v>4033</v>
      </c>
      <c r="B1086">
        <v>61.457700000000003</v>
      </c>
      <c r="C1086">
        <v>-149.9451</v>
      </c>
      <c r="D1086">
        <v>29.8</v>
      </c>
      <c r="E1086">
        <v>3.6</v>
      </c>
      <c r="F1086" t="s">
        <v>23</v>
      </c>
      <c r="J1086">
        <v>0.6</v>
      </c>
      <c r="K1086" t="s">
        <v>24</v>
      </c>
      <c r="L1086" t="s">
        <v>4034</v>
      </c>
      <c r="M1086" t="s">
        <v>4035</v>
      </c>
      <c r="N1086" t="s">
        <v>458</v>
      </c>
      <c r="O1086" t="s">
        <v>28</v>
      </c>
      <c r="Q1086">
        <v>0.4</v>
      </c>
      <c r="T1086" t="s">
        <v>129</v>
      </c>
      <c r="U1086" t="s">
        <v>24</v>
      </c>
      <c r="V1086" t="s">
        <v>24</v>
      </c>
    </row>
    <row r="1087" spans="1:22">
      <c r="A1087" t="s">
        <v>4036</v>
      </c>
      <c r="B1087">
        <v>64.562899999999999</v>
      </c>
      <c r="C1087">
        <v>-160.3323</v>
      </c>
      <c r="D1087">
        <v>6.5</v>
      </c>
      <c r="E1087">
        <v>1.8</v>
      </c>
      <c r="F1087" t="s">
        <v>23</v>
      </c>
      <c r="J1087">
        <v>0.56999999999999995</v>
      </c>
      <c r="K1087" t="s">
        <v>24</v>
      </c>
      <c r="L1087" t="s">
        <v>4037</v>
      </c>
      <c r="M1087" t="s">
        <v>4038</v>
      </c>
      <c r="N1087" t="s">
        <v>4039</v>
      </c>
      <c r="O1087" t="s">
        <v>28</v>
      </c>
      <c r="Q1087">
        <v>0.5</v>
      </c>
      <c r="T1087" t="s">
        <v>29</v>
      </c>
      <c r="U1087" t="s">
        <v>24</v>
      </c>
      <c r="V1087" t="s">
        <v>24</v>
      </c>
    </row>
    <row r="1088" spans="1:22">
      <c r="A1088" t="s">
        <v>4040</v>
      </c>
      <c r="B1088">
        <v>37.632833300000001</v>
      </c>
      <c r="C1088">
        <v>-119.0361667</v>
      </c>
      <c r="D1088">
        <v>1.1200000000000001</v>
      </c>
      <c r="E1088">
        <v>-0.02</v>
      </c>
      <c r="F1088" t="s">
        <v>56</v>
      </c>
      <c r="G1088">
        <v>8</v>
      </c>
      <c r="H1088">
        <v>96</v>
      </c>
      <c r="I1088">
        <v>1.1520000000000001E-2</v>
      </c>
      <c r="J1088">
        <v>0.02</v>
      </c>
      <c r="K1088" t="s">
        <v>66</v>
      </c>
      <c r="L1088" t="s">
        <v>4041</v>
      </c>
      <c r="M1088" t="s">
        <v>4042</v>
      </c>
      <c r="N1088" t="s">
        <v>4043</v>
      </c>
      <c r="O1088" t="s">
        <v>28</v>
      </c>
      <c r="P1088">
        <v>0.46</v>
      </c>
      <c r="Q1088">
        <v>0.76</v>
      </c>
      <c r="R1088">
        <v>0.31</v>
      </c>
      <c r="S1088">
        <v>7</v>
      </c>
      <c r="T1088" t="s">
        <v>129</v>
      </c>
      <c r="U1088" t="s">
        <v>66</v>
      </c>
      <c r="V1088" t="s">
        <v>66</v>
      </c>
    </row>
    <row r="1089" spans="1:22">
      <c r="A1089" t="s">
        <v>4044</v>
      </c>
      <c r="B1089">
        <v>37.635166699999999</v>
      </c>
      <c r="C1089">
        <v>-119.0325</v>
      </c>
      <c r="D1089">
        <v>1.27</v>
      </c>
      <c r="E1089">
        <v>0</v>
      </c>
      <c r="F1089" t="s">
        <v>56</v>
      </c>
      <c r="G1089">
        <v>8</v>
      </c>
      <c r="H1089">
        <v>95</v>
      </c>
      <c r="I1089">
        <v>2.4049999999999998E-2</v>
      </c>
      <c r="J1089">
        <v>0.04</v>
      </c>
      <c r="K1089" t="s">
        <v>66</v>
      </c>
      <c r="L1089" t="s">
        <v>4045</v>
      </c>
      <c r="M1089" t="s">
        <v>4046</v>
      </c>
      <c r="N1089" t="s">
        <v>4043</v>
      </c>
      <c r="O1089" t="s">
        <v>28</v>
      </c>
      <c r="P1089">
        <v>0.38</v>
      </c>
      <c r="Q1089">
        <v>0.89</v>
      </c>
      <c r="R1089">
        <v>0.3</v>
      </c>
      <c r="S1089">
        <v>7</v>
      </c>
      <c r="T1089" t="s">
        <v>129</v>
      </c>
      <c r="U1089" t="s">
        <v>66</v>
      </c>
      <c r="V1089" t="s">
        <v>66</v>
      </c>
    </row>
    <row r="1090" spans="1:22">
      <c r="A1090" t="s">
        <v>4047</v>
      </c>
      <c r="B1090">
        <v>18.136500000000002</v>
      </c>
      <c r="C1090">
        <v>-68.461600000000004</v>
      </c>
      <c r="D1090">
        <v>81</v>
      </c>
      <c r="E1090">
        <v>3.12</v>
      </c>
      <c r="F1090" t="s">
        <v>56</v>
      </c>
      <c r="G1090">
        <v>7</v>
      </c>
      <c r="H1090">
        <v>211</v>
      </c>
      <c r="I1090">
        <v>0.38579999999999998</v>
      </c>
      <c r="J1090">
        <v>0.34</v>
      </c>
      <c r="K1090" t="s">
        <v>225</v>
      </c>
      <c r="L1090" t="s">
        <v>4048</v>
      </c>
      <c r="M1090" t="s">
        <v>4049</v>
      </c>
      <c r="N1090" t="s">
        <v>4050</v>
      </c>
      <c r="O1090" t="s">
        <v>28</v>
      </c>
      <c r="P1090">
        <v>4.62</v>
      </c>
      <c r="Q1090">
        <v>2.58</v>
      </c>
      <c r="R1090">
        <v>0.31</v>
      </c>
      <c r="S1090">
        <v>5</v>
      </c>
      <c r="T1090" t="s">
        <v>129</v>
      </c>
      <c r="U1090" t="s">
        <v>225</v>
      </c>
      <c r="V1090" t="s">
        <v>225</v>
      </c>
    </row>
    <row r="1091" spans="1:22">
      <c r="A1091" t="s">
        <v>4051</v>
      </c>
      <c r="B1091">
        <v>32.887833299999997</v>
      </c>
      <c r="C1091">
        <v>-115.68600000000001</v>
      </c>
      <c r="D1091">
        <v>8.3800000000000008</v>
      </c>
      <c r="E1091">
        <v>1.61</v>
      </c>
      <c r="F1091" t="s">
        <v>23</v>
      </c>
      <c r="G1091">
        <v>31</v>
      </c>
      <c r="H1091">
        <v>46</v>
      </c>
      <c r="I1091">
        <v>5.1549999999999999E-2</v>
      </c>
      <c r="J1091">
        <v>0.25</v>
      </c>
      <c r="K1091" t="s">
        <v>31</v>
      </c>
      <c r="L1091" t="s">
        <v>4052</v>
      </c>
      <c r="M1091" t="s">
        <v>4053</v>
      </c>
      <c r="N1091" t="s">
        <v>4054</v>
      </c>
      <c r="O1091" t="s">
        <v>28</v>
      </c>
      <c r="P1091">
        <v>0.3</v>
      </c>
      <c r="Q1091">
        <v>0.67</v>
      </c>
      <c r="R1091">
        <v>0.17199999999999999</v>
      </c>
      <c r="S1091">
        <v>28</v>
      </c>
      <c r="T1091" t="s">
        <v>129</v>
      </c>
      <c r="U1091" t="s">
        <v>31</v>
      </c>
      <c r="V1091" t="s">
        <v>31</v>
      </c>
    </row>
    <row r="1092" spans="1:22">
      <c r="A1092" t="s">
        <v>4055</v>
      </c>
      <c r="B1092">
        <v>18.0031</v>
      </c>
      <c r="C1092">
        <v>-68.741799999999998</v>
      </c>
      <c r="D1092">
        <v>13</v>
      </c>
      <c r="E1092">
        <v>3.25</v>
      </c>
      <c r="F1092" t="s">
        <v>56</v>
      </c>
      <c r="G1092">
        <v>13</v>
      </c>
      <c r="H1092">
        <v>233</v>
      </c>
      <c r="I1092">
        <v>0.62509999999999999</v>
      </c>
      <c r="J1092">
        <v>0.44</v>
      </c>
      <c r="K1092" t="s">
        <v>225</v>
      </c>
      <c r="L1092" t="s">
        <v>4056</v>
      </c>
      <c r="M1092" t="s">
        <v>4057</v>
      </c>
      <c r="N1092" t="s">
        <v>4058</v>
      </c>
      <c r="O1092" t="s">
        <v>28</v>
      </c>
      <c r="P1092">
        <v>1.69</v>
      </c>
      <c r="Q1092">
        <v>2.98</v>
      </c>
      <c r="R1092">
        <v>0.36</v>
      </c>
      <c r="S1092">
        <v>13</v>
      </c>
      <c r="T1092" t="s">
        <v>129</v>
      </c>
      <c r="U1092" t="s">
        <v>225</v>
      </c>
      <c r="V1092" t="s">
        <v>225</v>
      </c>
    </row>
    <row r="1093" spans="1:22">
      <c r="A1093" t="s">
        <v>4059</v>
      </c>
      <c r="B1093">
        <v>17.871500000000001</v>
      </c>
      <c r="C1093">
        <v>-67.033500000000004</v>
      </c>
      <c r="D1093">
        <v>10</v>
      </c>
      <c r="E1093">
        <v>1.57</v>
      </c>
      <c r="F1093" t="s">
        <v>56</v>
      </c>
      <c r="G1093">
        <v>3</v>
      </c>
      <c r="H1093">
        <v>337</v>
      </c>
      <c r="I1093">
        <v>9.8500000000000004E-2</v>
      </c>
      <c r="J1093">
        <v>0.02</v>
      </c>
      <c r="K1093" t="s">
        <v>225</v>
      </c>
      <c r="L1093" t="s">
        <v>4060</v>
      </c>
      <c r="M1093" t="s">
        <v>4061</v>
      </c>
      <c r="N1093" t="s">
        <v>4062</v>
      </c>
      <c r="O1093" t="s">
        <v>28</v>
      </c>
      <c r="P1093">
        <v>1.1599999999999999</v>
      </c>
      <c r="Q1093">
        <v>0.84</v>
      </c>
      <c r="R1093">
        <v>0.13</v>
      </c>
      <c r="S1093">
        <v>3</v>
      </c>
      <c r="T1093" t="s">
        <v>129</v>
      </c>
      <c r="U1093" t="s">
        <v>225</v>
      </c>
      <c r="V1093" t="s">
        <v>225</v>
      </c>
    </row>
    <row r="1094" spans="1:22">
      <c r="A1094" t="s">
        <v>4063</v>
      </c>
      <c r="B1094">
        <v>36.008166699999997</v>
      </c>
      <c r="C1094">
        <v>-117.80616670000001</v>
      </c>
      <c r="D1094">
        <v>1.69</v>
      </c>
      <c r="E1094">
        <v>0.26</v>
      </c>
      <c r="F1094" t="s">
        <v>23</v>
      </c>
      <c r="G1094">
        <v>9</v>
      </c>
      <c r="H1094">
        <v>121</v>
      </c>
      <c r="I1094">
        <v>3.7269999999999998E-2</v>
      </c>
      <c r="J1094">
        <v>7.0000000000000007E-2</v>
      </c>
      <c r="K1094" t="s">
        <v>31</v>
      </c>
      <c r="L1094" t="s">
        <v>4064</v>
      </c>
      <c r="M1094" t="s">
        <v>4065</v>
      </c>
      <c r="N1094" t="s">
        <v>3293</v>
      </c>
      <c r="O1094" t="s">
        <v>28</v>
      </c>
      <c r="P1094">
        <v>0.18</v>
      </c>
      <c r="Q1094">
        <v>0.21</v>
      </c>
      <c r="R1094">
        <v>0.223</v>
      </c>
      <c r="S1094">
        <v>5</v>
      </c>
      <c r="T1094" t="s">
        <v>129</v>
      </c>
      <c r="U1094" t="s">
        <v>31</v>
      </c>
      <c r="V1094" t="s">
        <v>31</v>
      </c>
    </row>
    <row r="1095" spans="1:22">
      <c r="A1095" t="s">
        <v>4066</v>
      </c>
      <c r="B1095">
        <v>39.555100000000003</v>
      </c>
      <c r="C1095">
        <v>-120.3693</v>
      </c>
      <c r="D1095">
        <v>7.8</v>
      </c>
      <c r="E1095">
        <v>0.6</v>
      </c>
      <c r="F1095" t="s">
        <v>23</v>
      </c>
      <c r="G1095">
        <v>9</v>
      </c>
      <c r="H1095">
        <v>112.44</v>
      </c>
      <c r="I1095">
        <v>0.13600000000000001</v>
      </c>
      <c r="J1095">
        <v>0.1628</v>
      </c>
      <c r="K1095" t="s">
        <v>82</v>
      </c>
      <c r="L1095" t="s">
        <v>4067</v>
      </c>
      <c r="M1095" t="s">
        <v>4068</v>
      </c>
      <c r="N1095" t="s">
        <v>4069</v>
      </c>
      <c r="O1095" t="s">
        <v>28</v>
      </c>
      <c r="Q1095">
        <v>3.3</v>
      </c>
      <c r="R1095">
        <v>0.59</v>
      </c>
      <c r="S1095">
        <v>5</v>
      </c>
      <c r="T1095" t="s">
        <v>129</v>
      </c>
      <c r="U1095" t="s">
        <v>82</v>
      </c>
      <c r="V1095" t="s">
        <v>82</v>
      </c>
    </row>
    <row r="1096" spans="1:22">
      <c r="A1096" t="s">
        <v>4070</v>
      </c>
      <c r="B1096">
        <v>17.914999999999999</v>
      </c>
      <c r="C1096">
        <v>-65.897000000000006</v>
      </c>
      <c r="D1096">
        <v>11</v>
      </c>
      <c r="E1096">
        <v>1.83</v>
      </c>
      <c r="F1096" t="s">
        <v>56</v>
      </c>
      <c r="G1096">
        <v>3</v>
      </c>
      <c r="H1096">
        <v>273</v>
      </c>
      <c r="I1096">
        <v>0.16220000000000001</v>
      </c>
      <c r="J1096">
        <v>0.2</v>
      </c>
      <c r="K1096" t="s">
        <v>225</v>
      </c>
      <c r="L1096" t="s">
        <v>4071</v>
      </c>
      <c r="M1096" t="s">
        <v>4072</v>
      </c>
      <c r="N1096" t="s">
        <v>2700</v>
      </c>
      <c r="O1096" t="s">
        <v>28</v>
      </c>
      <c r="P1096">
        <v>1.96</v>
      </c>
      <c r="Q1096">
        <v>1.49</v>
      </c>
      <c r="R1096">
        <v>0.49</v>
      </c>
      <c r="S1096">
        <v>3</v>
      </c>
      <c r="T1096" t="s">
        <v>129</v>
      </c>
      <c r="U1096" t="s">
        <v>225</v>
      </c>
      <c r="V1096" t="s">
        <v>225</v>
      </c>
    </row>
    <row r="1097" spans="1:22">
      <c r="A1097" t="s">
        <v>4073</v>
      </c>
      <c r="B1097">
        <v>61.497100000000003</v>
      </c>
      <c r="C1097">
        <v>-149.92230000000001</v>
      </c>
      <c r="D1097">
        <v>32.6</v>
      </c>
      <c r="E1097">
        <v>1.4</v>
      </c>
      <c r="F1097" t="s">
        <v>23</v>
      </c>
      <c r="J1097">
        <v>0.62</v>
      </c>
      <c r="K1097" t="s">
        <v>24</v>
      </c>
      <c r="L1097" t="s">
        <v>4074</v>
      </c>
      <c r="M1097" t="s">
        <v>4075</v>
      </c>
      <c r="N1097" t="s">
        <v>154</v>
      </c>
      <c r="O1097" t="s">
        <v>28</v>
      </c>
      <c r="Q1097">
        <v>0.2</v>
      </c>
      <c r="T1097" t="s">
        <v>29</v>
      </c>
      <c r="U1097" t="s">
        <v>24</v>
      </c>
      <c r="V1097" t="s">
        <v>24</v>
      </c>
    </row>
    <row r="1098" spans="1:22">
      <c r="A1098" t="s">
        <v>4076</v>
      </c>
      <c r="B1098">
        <v>33.223500000000001</v>
      </c>
      <c r="C1098">
        <v>-116.74083330000001</v>
      </c>
      <c r="D1098">
        <v>11.51</v>
      </c>
      <c r="E1098">
        <v>0.53</v>
      </c>
      <c r="F1098" t="s">
        <v>23</v>
      </c>
      <c r="G1098">
        <v>25</v>
      </c>
      <c r="H1098">
        <v>58</v>
      </c>
      <c r="I1098">
        <v>1.951E-2</v>
      </c>
      <c r="J1098">
        <v>0.18</v>
      </c>
      <c r="K1098" t="s">
        <v>31</v>
      </c>
      <c r="L1098" t="s">
        <v>4077</v>
      </c>
      <c r="M1098" t="s">
        <v>4078</v>
      </c>
      <c r="N1098" t="s">
        <v>1328</v>
      </c>
      <c r="O1098" t="s">
        <v>28</v>
      </c>
      <c r="P1098">
        <v>0.25</v>
      </c>
      <c r="Q1098">
        <v>0.55000000000000004</v>
      </c>
      <c r="R1098">
        <v>0.13200000000000001</v>
      </c>
      <c r="S1098">
        <v>8</v>
      </c>
      <c r="T1098" t="s">
        <v>129</v>
      </c>
      <c r="U1098" t="s">
        <v>31</v>
      </c>
      <c r="V1098" t="s">
        <v>31</v>
      </c>
    </row>
    <row r="1099" spans="1:22">
      <c r="A1099" t="s">
        <v>4079</v>
      </c>
      <c r="B1099">
        <v>18.380800000000001</v>
      </c>
      <c r="C1099">
        <v>-66.133499999999998</v>
      </c>
      <c r="D1099">
        <v>85</v>
      </c>
      <c r="E1099">
        <v>2.4700000000000002</v>
      </c>
      <c r="F1099" t="s">
        <v>56</v>
      </c>
      <c r="G1099">
        <v>5</v>
      </c>
      <c r="H1099">
        <v>224</v>
      </c>
      <c r="I1099">
        <v>0.3715</v>
      </c>
      <c r="J1099">
        <v>0.37</v>
      </c>
      <c r="K1099" t="s">
        <v>225</v>
      </c>
      <c r="L1099" t="s">
        <v>4080</v>
      </c>
      <c r="M1099" t="s">
        <v>4081</v>
      </c>
      <c r="N1099" t="s">
        <v>4082</v>
      </c>
      <c r="O1099" t="s">
        <v>28</v>
      </c>
      <c r="P1099">
        <v>4.29</v>
      </c>
      <c r="Q1099">
        <v>2.35</v>
      </c>
      <c r="R1099">
        <v>0.42</v>
      </c>
      <c r="S1099">
        <v>5</v>
      </c>
      <c r="T1099" t="s">
        <v>129</v>
      </c>
      <c r="U1099" t="s">
        <v>225</v>
      </c>
      <c r="V1099" t="s">
        <v>225</v>
      </c>
    </row>
    <row r="1100" spans="1:22">
      <c r="A1100" t="s">
        <v>4083</v>
      </c>
      <c r="B1100">
        <v>39.232333300000001</v>
      </c>
      <c r="C1100">
        <v>-111.25616669999999</v>
      </c>
      <c r="D1100">
        <v>-0.65</v>
      </c>
      <c r="E1100">
        <v>2.0299999999999998</v>
      </c>
      <c r="F1100" t="s">
        <v>56</v>
      </c>
      <c r="G1100">
        <v>9</v>
      </c>
      <c r="H1100">
        <v>98</v>
      </c>
      <c r="I1100">
        <v>7.4130000000000001E-2</v>
      </c>
      <c r="J1100">
        <v>0.17</v>
      </c>
      <c r="K1100" t="s">
        <v>160</v>
      </c>
      <c r="L1100" t="s">
        <v>4084</v>
      </c>
      <c r="M1100" t="s">
        <v>4085</v>
      </c>
      <c r="N1100" t="s">
        <v>4086</v>
      </c>
      <c r="O1100" t="s">
        <v>28</v>
      </c>
      <c r="P1100">
        <v>0.52</v>
      </c>
      <c r="Q1100">
        <v>0.49</v>
      </c>
      <c r="R1100">
        <v>0.16500000000000001</v>
      </c>
      <c r="S1100">
        <v>8</v>
      </c>
      <c r="T1100" t="s">
        <v>129</v>
      </c>
      <c r="U1100" t="s">
        <v>160</v>
      </c>
      <c r="V1100" t="s">
        <v>160</v>
      </c>
    </row>
    <row r="1101" spans="1:22">
      <c r="A1101" t="s">
        <v>4087</v>
      </c>
      <c r="B1101">
        <v>64.581500000000005</v>
      </c>
      <c r="C1101">
        <v>-150.5752</v>
      </c>
      <c r="D1101">
        <v>17.399999999999999</v>
      </c>
      <c r="E1101">
        <v>1.6</v>
      </c>
      <c r="F1101" t="s">
        <v>23</v>
      </c>
      <c r="J1101">
        <v>0.54</v>
      </c>
      <c r="K1101" t="s">
        <v>24</v>
      </c>
      <c r="L1101" t="s">
        <v>4088</v>
      </c>
      <c r="M1101" t="s">
        <v>4089</v>
      </c>
      <c r="N1101" t="s">
        <v>4090</v>
      </c>
      <c r="O1101" t="s">
        <v>28</v>
      </c>
      <c r="Q1101">
        <v>0.2</v>
      </c>
      <c r="T1101" t="s">
        <v>29</v>
      </c>
      <c r="U1101" t="s">
        <v>24</v>
      </c>
      <c r="V1101" t="s">
        <v>24</v>
      </c>
    </row>
    <row r="1102" spans="1:22">
      <c r="A1102" t="s">
        <v>4091</v>
      </c>
      <c r="B1102">
        <v>36.469833399999999</v>
      </c>
      <c r="C1102">
        <v>-121.0413361</v>
      </c>
      <c r="D1102">
        <v>0.82</v>
      </c>
      <c r="E1102">
        <v>2.1800000000000002</v>
      </c>
      <c r="F1102" t="s">
        <v>56</v>
      </c>
      <c r="G1102">
        <v>15</v>
      </c>
      <c r="H1102">
        <v>113</v>
      </c>
      <c r="I1102">
        <v>4.8489999999999998E-2</v>
      </c>
      <c r="J1102">
        <v>0.09</v>
      </c>
      <c r="K1102" t="s">
        <v>66</v>
      </c>
      <c r="L1102" t="s">
        <v>4092</v>
      </c>
      <c r="M1102" t="s">
        <v>4093</v>
      </c>
      <c r="N1102" t="s">
        <v>4094</v>
      </c>
      <c r="O1102" t="s">
        <v>28</v>
      </c>
      <c r="P1102">
        <v>0.39</v>
      </c>
      <c r="Q1102">
        <v>1.1100000000000001</v>
      </c>
      <c r="R1102">
        <v>0.11</v>
      </c>
      <c r="S1102">
        <v>14</v>
      </c>
      <c r="T1102" t="s">
        <v>29</v>
      </c>
      <c r="U1102" t="s">
        <v>66</v>
      </c>
      <c r="V1102" t="s">
        <v>66</v>
      </c>
    </row>
    <row r="1103" spans="1:22">
      <c r="A1103" t="s">
        <v>4095</v>
      </c>
      <c r="B1103">
        <v>38.420833299999998</v>
      </c>
      <c r="C1103">
        <v>-112.8428333</v>
      </c>
      <c r="D1103">
        <v>4.58</v>
      </c>
      <c r="E1103">
        <v>0.45</v>
      </c>
      <c r="F1103" t="s">
        <v>56</v>
      </c>
      <c r="G1103">
        <v>6</v>
      </c>
      <c r="H1103">
        <v>198</v>
      </c>
      <c r="I1103">
        <v>4.0620000000000003E-2</v>
      </c>
      <c r="J1103">
        <v>0.08</v>
      </c>
      <c r="K1103" t="s">
        <v>160</v>
      </c>
      <c r="L1103" t="s">
        <v>4096</v>
      </c>
      <c r="M1103" t="s">
        <v>4097</v>
      </c>
      <c r="N1103" t="s">
        <v>3899</v>
      </c>
      <c r="O1103" t="s">
        <v>28</v>
      </c>
      <c r="P1103">
        <v>0.8</v>
      </c>
      <c r="Q1103">
        <v>1.04</v>
      </c>
      <c r="R1103">
        <v>0.42099999999999999</v>
      </c>
      <c r="S1103">
        <v>3</v>
      </c>
      <c r="T1103" t="s">
        <v>129</v>
      </c>
      <c r="U1103" t="s">
        <v>160</v>
      </c>
      <c r="V1103" t="s">
        <v>160</v>
      </c>
    </row>
    <row r="1104" spans="1:22">
      <c r="A1104" t="s">
        <v>4098</v>
      </c>
      <c r="B1104">
        <v>18.234100000000002</v>
      </c>
      <c r="C1104">
        <v>-66.991100000000003</v>
      </c>
      <c r="D1104">
        <v>22</v>
      </c>
      <c r="E1104">
        <v>2.29</v>
      </c>
      <c r="F1104" t="s">
        <v>56</v>
      </c>
      <c r="G1104">
        <v>11</v>
      </c>
      <c r="H1104">
        <v>89</v>
      </c>
      <c r="I1104">
        <v>0.1113</v>
      </c>
      <c r="J1104">
        <v>0.23</v>
      </c>
      <c r="K1104" t="s">
        <v>225</v>
      </c>
      <c r="L1104" t="s">
        <v>4099</v>
      </c>
      <c r="M1104" t="s">
        <v>4100</v>
      </c>
      <c r="N1104" t="s">
        <v>4101</v>
      </c>
      <c r="O1104" t="s">
        <v>28</v>
      </c>
      <c r="P1104">
        <v>0.59</v>
      </c>
      <c r="Q1104">
        <v>1.65</v>
      </c>
      <c r="R1104">
        <v>0.34</v>
      </c>
      <c r="S1104">
        <v>10</v>
      </c>
      <c r="T1104" t="s">
        <v>129</v>
      </c>
      <c r="U1104" t="s">
        <v>225</v>
      </c>
      <c r="V1104" t="s">
        <v>225</v>
      </c>
    </row>
    <row r="1105" spans="1:22">
      <c r="A1105" t="s">
        <v>4102</v>
      </c>
      <c r="B1105">
        <v>8.2995000000000001</v>
      </c>
      <c r="C1105">
        <v>58.647300000000001</v>
      </c>
      <c r="D1105">
        <v>10</v>
      </c>
      <c r="E1105">
        <v>5.0999999999999996</v>
      </c>
      <c r="F1105" t="s">
        <v>139</v>
      </c>
      <c r="H1105">
        <v>46</v>
      </c>
      <c r="I1105">
        <v>13.27</v>
      </c>
      <c r="J1105">
        <v>0.77</v>
      </c>
      <c r="K1105" t="s">
        <v>169</v>
      </c>
      <c r="L1105" t="s">
        <v>4103</v>
      </c>
      <c r="M1105" t="s">
        <v>4104</v>
      </c>
      <c r="N1105" t="s">
        <v>4105</v>
      </c>
      <c r="O1105" t="s">
        <v>28</v>
      </c>
      <c r="P1105">
        <v>10.1</v>
      </c>
      <c r="Q1105">
        <v>1.8</v>
      </c>
      <c r="R1105">
        <v>7.2999999999999995E-2</v>
      </c>
      <c r="S1105">
        <v>61</v>
      </c>
      <c r="T1105" t="s">
        <v>129</v>
      </c>
      <c r="U1105" t="s">
        <v>169</v>
      </c>
      <c r="V1105" t="s">
        <v>169</v>
      </c>
    </row>
    <row r="1106" spans="1:22">
      <c r="A1106" t="s">
        <v>4106</v>
      </c>
      <c r="B1106">
        <v>8.2082999999999995</v>
      </c>
      <c r="C1106">
        <v>58.666200000000003</v>
      </c>
      <c r="D1106">
        <v>10</v>
      </c>
      <c r="E1106">
        <v>5.2</v>
      </c>
      <c r="F1106" t="s">
        <v>139</v>
      </c>
      <c r="H1106">
        <v>70</v>
      </c>
      <c r="I1106">
        <v>13.186</v>
      </c>
      <c r="J1106">
        <v>0.91</v>
      </c>
      <c r="K1106" t="s">
        <v>169</v>
      </c>
      <c r="L1106" t="s">
        <v>4107</v>
      </c>
      <c r="M1106" t="s">
        <v>4108</v>
      </c>
      <c r="N1106" t="s">
        <v>4105</v>
      </c>
      <c r="O1106" t="s">
        <v>28</v>
      </c>
      <c r="P1106">
        <v>3.5</v>
      </c>
      <c r="Q1106">
        <v>1.9</v>
      </c>
      <c r="R1106">
        <v>5.0999999999999997E-2</v>
      </c>
      <c r="S1106">
        <v>127</v>
      </c>
      <c r="T1106" t="s">
        <v>129</v>
      </c>
      <c r="U1106" t="s">
        <v>169</v>
      </c>
      <c r="V1106" t="s">
        <v>169</v>
      </c>
    </row>
    <row r="1107" spans="1:22">
      <c r="A1107" t="s">
        <v>4109</v>
      </c>
      <c r="B1107">
        <v>46.076999999999998</v>
      </c>
      <c r="C1107">
        <v>-111.3805</v>
      </c>
      <c r="D1107">
        <v>10.36</v>
      </c>
      <c r="E1107">
        <v>1.46</v>
      </c>
      <c r="F1107" t="s">
        <v>23</v>
      </c>
      <c r="G1107">
        <v>8</v>
      </c>
      <c r="H1107">
        <v>84</v>
      </c>
      <c r="I1107">
        <v>0.14000000000000001</v>
      </c>
      <c r="J1107">
        <v>0.21</v>
      </c>
      <c r="K1107" t="s">
        <v>139</v>
      </c>
      <c r="L1107" t="s">
        <v>4110</v>
      </c>
      <c r="M1107" t="s">
        <v>4111</v>
      </c>
      <c r="N1107" t="s">
        <v>4112</v>
      </c>
      <c r="O1107" t="s">
        <v>28</v>
      </c>
      <c r="P1107">
        <v>1.87</v>
      </c>
      <c r="Q1107">
        <v>6.18</v>
      </c>
      <c r="R1107">
        <v>0.19</v>
      </c>
      <c r="S1107">
        <v>4</v>
      </c>
      <c r="T1107" t="s">
        <v>129</v>
      </c>
      <c r="U1107" t="s">
        <v>139</v>
      </c>
      <c r="V1107" t="s">
        <v>139</v>
      </c>
    </row>
    <row r="1108" spans="1:22">
      <c r="A1108" t="s">
        <v>4113</v>
      </c>
      <c r="B1108">
        <v>37.541000400000001</v>
      </c>
      <c r="C1108">
        <v>-118.98332980000001</v>
      </c>
      <c r="D1108">
        <v>2.68</v>
      </c>
      <c r="E1108">
        <v>2.21</v>
      </c>
      <c r="F1108" t="s">
        <v>56</v>
      </c>
      <c r="G1108">
        <v>32</v>
      </c>
      <c r="H1108">
        <v>96</v>
      </c>
      <c r="I1108">
        <v>7.7479999999999993E-2</v>
      </c>
      <c r="J1108">
        <v>0.05</v>
      </c>
      <c r="K1108" t="s">
        <v>66</v>
      </c>
      <c r="L1108" t="s">
        <v>4114</v>
      </c>
      <c r="M1108" t="s">
        <v>4115</v>
      </c>
      <c r="N1108" t="s">
        <v>1711</v>
      </c>
      <c r="O1108" t="s">
        <v>28</v>
      </c>
      <c r="P1108">
        <v>0.25</v>
      </c>
      <c r="Q1108">
        <v>0.8</v>
      </c>
      <c r="R1108">
        <v>0.26</v>
      </c>
      <c r="S1108">
        <v>28</v>
      </c>
      <c r="T1108" t="s">
        <v>29</v>
      </c>
      <c r="U1108" t="s">
        <v>66</v>
      </c>
      <c r="V1108" t="s">
        <v>66</v>
      </c>
    </row>
    <row r="1109" spans="1:22">
      <c r="A1109" t="s">
        <v>4116</v>
      </c>
      <c r="B1109">
        <v>19.209333300000001</v>
      </c>
      <c r="C1109">
        <v>-155.41066670000001</v>
      </c>
      <c r="D1109">
        <v>34.799999999999997</v>
      </c>
      <c r="E1109">
        <v>1.94</v>
      </c>
      <c r="F1109" t="s">
        <v>56</v>
      </c>
      <c r="G1109">
        <v>62</v>
      </c>
      <c r="H1109">
        <v>150</v>
      </c>
      <c r="I1109">
        <v>3.066E-2</v>
      </c>
      <c r="J1109">
        <v>0.12</v>
      </c>
      <c r="K1109" t="s">
        <v>57</v>
      </c>
      <c r="L1109" t="s">
        <v>4117</v>
      </c>
      <c r="M1109" t="s">
        <v>4118</v>
      </c>
      <c r="N1109" t="s">
        <v>4119</v>
      </c>
      <c r="O1109" t="s">
        <v>28</v>
      </c>
      <c r="P1109">
        <v>0.43</v>
      </c>
      <c r="Q1109">
        <v>0.54</v>
      </c>
      <c r="R1109">
        <v>0.18099999999999999</v>
      </c>
      <c r="S1109">
        <v>26</v>
      </c>
      <c r="T1109" t="s">
        <v>129</v>
      </c>
      <c r="U1109" t="s">
        <v>57</v>
      </c>
      <c r="V1109" t="s">
        <v>57</v>
      </c>
    </row>
    <row r="1110" spans="1:22">
      <c r="A1110" t="s">
        <v>4120</v>
      </c>
      <c r="B1110">
        <v>38.811500500000001</v>
      </c>
      <c r="C1110">
        <v>-122.8235016</v>
      </c>
      <c r="D1110">
        <v>2.04</v>
      </c>
      <c r="E1110">
        <v>1.03</v>
      </c>
      <c r="F1110" t="s">
        <v>56</v>
      </c>
      <c r="G1110">
        <v>14</v>
      </c>
      <c r="H1110">
        <v>62</v>
      </c>
      <c r="I1110">
        <v>5.1549999999999999E-3</v>
      </c>
      <c r="J1110">
        <v>0.03</v>
      </c>
      <c r="K1110" t="s">
        <v>66</v>
      </c>
      <c r="L1110" t="s">
        <v>4121</v>
      </c>
      <c r="M1110" t="s">
        <v>4122</v>
      </c>
      <c r="N1110" t="s">
        <v>1498</v>
      </c>
      <c r="O1110" t="s">
        <v>28</v>
      </c>
      <c r="P1110">
        <v>0.27</v>
      </c>
      <c r="Q1110">
        <v>0.51</v>
      </c>
      <c r="R1110">
        <v>0.01</v>
      </c>
      <c r="S1110">
        <v>4</v>
      </c>
      <c r="T1110" t="s">
        <v>29</v>
      </c>
      <c r="U1110" t="s">
        <v>66</v>
      </c>
      <c r="V1110" t="s">
        <v>66</v>
      </c>
    </row>
    <row r="1111" spans="1:22">
      <c r="A1111" t="s">
        <v>4123</v>
      </c>
      <c r="B1111">
        <v>60.658799999999999</v>
      </c>
      <c r="C1111">
        <v>-152.67429999999999</v>
      </c>
      <c r="D1111">
        <v>12.1</v>
      </c>
      <c r="E1111">
        <v>1.7</v>
      </c>
      <c r="F1111" t="s">
        <v>23</v>
      </c>
      <c r="J1111">
        <v>0.37</v>
      </c>
      <c r="K1111" t="s">
        <v>24</v>
      </c>
      <c r="L1111" t="s">
        <v>4124</v>
      </c>
      <c r="M1111" t="s">
        <v>4125</v>
      </c>
      <c r="N1111" t="s">
        <v>4126</v>
      </c>
      <c r="O1111" t="s">
        <v>28</v>
      </c>
      <c r="Q1111">
        <v>0.4</v>
      </c>
      <c r="T1111" t="s">
        <v>29</v>
      </c>
      <c r="U1111" t="s">
        <v>24</v>
      </c>
      <c r="V1111" t="s">
        <v>24</v>
      </c>
    </row>
    <row r="1112" spans="1:22">
      <c r="A1112" t="s">
        <v>4127</v>
      </c>
      <c r="B1112">
        <v>63.86</v>
      </c>
      <c r="C1112">
        <v>-148.5874</v>
      </c>
      <c r="D1112">
        <v>13</v>
      </c>
      <c r="E1112">
        <v>1.8</v>
      </c>
      <c r="F1112" t="s">
        <v>23</v>
      </c>
      <c r="J1112">
        <v>0.5</v>
      </c>
      <c r="K1112" t="s">
        <v>24</v>
      </c>
      <c r="L1112" t="s">
        <v>4128</v>
      </c>
      <c r="M1112" t="s">
        <v>4129</v>
      </c>
      <c r="N1112" t="s">
        <v>4130</v>
      </c>
      <c r="O1112" t="s">
        <v>28</v>
      </c>
      <c r="Q1112">
        <v>0.2</v>
      </c>
      <c r="T1112" t="s">
        <v>29</v>
      </c>
      <c r="U1112" t="s">
        <v>24</v>
      </c>
      <c r="V1112" t="s">
        <v>24</v>
      </c>
    </row>
    <row r="1113" spans="1:22">
      <c r="A1113" t="s">
        <v>4131</v>
      </c>
      <c r="B1113">
        <v>19.220666900000001</v>
      </c>
      <c r="C1113">
        <v>-155.4100037</v>
      </c>
      <c r="D1113">
        <v>34.119999999999997</v>
      </c>
      <c r="E1113">
        <v>1.9</v>
      </c>
      <c r="F1113" t="s">
        <v>56</v>
      </c>
      <c r="G1113">
        <v>39</v>
      </c>
      <c r="H1113">
        <v>154</v>
      </c>
      <c r="I1113">
        <v>2.0500000000000001E-2</v>
      </c>
      <c r="J1113">
        <v>0.12</v>
      </c>
      <c r="K1113" t="s">
        <v>57</v>
      </c>
      <c r="L1113" t="s">
        <v>4132</v>
      </c>
      <c r="M1113" t="s">
        <v>4133</v>
      </c>
      <c r="N1113" t="s">
        <v>4134</v>
      </c>
      <c r="O1113" t="s">
        <v>28</v>
      </c>
      <c r="P1113">
        <v>0.61</v>
      </c>
      <c r="Q1113">
        <v>0.82</v>
      </c>
      <c r="R1113">
        <v>0.16</v>
      </c>
      <c r="S1113">
        <v>7</v>
      </c>
      <c r="T1113" t="s">
        <v>29</v>
      </c>
      <c r="U1113" t="s">
        <v>57</v>
      </c>
      <c r="V1113" t="s">
        <v>57</v>
      </c>
    </row>
    <row r="1114" spans="1:22">
      <c r="A1114" t="s">
        <v>4135</v>
      </c>
      <c r="B1114">
        <v>37.408200000000001</v>
      </c>
      <c r="C1114">
        <v>-118.0407</v>
      </c>
      <c r="D1114">
        <v>8.6999999999999993</v>
      </c>
      <c r="E1114">
        <v>0.5</v>
      </c>
      <c r="F1114" t="s">
        <v>23</v>
      </c>
      <c r="G1114">
        <v>9</v>
      </c>
      <c r="H1114">
        <v>161.08000000000001</v>
      </c>
      <c r="I1114">
        <v>6.8000000000000005E-2</v>
      </c>
      <c r="J1114">
        <v>0.19600000000000001</v>
      </c>
      <c r="K1114" t="s">
        <v>82</v>
      </c>
      <c r="L1114" t="s">
        <v>4136</v>
      </c>
      <c r="M1114" t="s">
        <v>4137</v>
      </c>
      <c r="N1114" t="s">
        <v>4138</v>
      </c>
      <c r="O1114" t="s">
        <v>28</v>
      </c>
      <c r="Q1114">
        <v>2.4</v>
      </c>
      <c r="R1114">
        <v>0.88</v>
      </c>
      <c r="S1114">
        <v>4</v>
      </c>
      <c r="T1114" t="s">
        <v>129</v>
      </c>
      <c r="U1114" t="s">
        <v>82</v>
      </c>
      <c r="V1114" t="s">
        <v>82</v>
      </c>
    </row>
    <row r="1115" spans="1:22">
      <c r="A1115" t="s">
        <v>4139</v>
      </c>
      <c r="B1115">
        <v>61.532800000000002</v>
      </c>
      <c r="C1115">
        <v>-146.53280000000001</v>
      </c>
      <c r="D1115">
        <v>28.7</v>
      </c>
      <c r="E1115">
        <v>1.6</v>
      </c>
      <c r="F1115" t="s">
        <v>23</v>
      </c>
      <c r="J1115">
        <v>0.88</v>
      </c>
      <c r="K1115" t="s">
        <v>24</v>
      </c>
      <c r="L1115" t="s">
        <v>4140</v>
      </c>
      <c r="M1115" t="s">
        <v>4141</v>
      </c>
      <c r="N1115" t="s">
        <v>4142</v>
      </c>
      <c r="O1115" t="s">
        <v>28</v>
      </c>
      <c r="Q1115">
        <v>0.2</v>
      </c>
      <c r="T1115" t="s">
        <v>29</v>
      </c>
      <c r="U1115" t="s">
        <v>24</v>
      </c>
      <c r="V1115" t="s">
        <v>24</v>
      </c>
    </row>
    <row r="1116" spans="1:22">
      <c r="A1116" t="s">
        <v>4143</v>
      </c>
      <c r="B1116">
        <v>33.500500000000002</v>
      </c>
      <c r="C1116">
        <v>-116.79716670000001</v>
      </c>
      <c r="D1116">
        <v>1.75</v>
      </c>
      <c r="E1116">
        <v>0.74</v>
      </c>
      <c r="F1116" t="s">
        <v>23</v>
      </c>
      <c r="G1116">
        <v>24</v>
      </c>
      <c r="H1116">
        <v>32</v>
      </c>
      <c r="I1116">
        <v>1.213E-2</v>
      </c>
      <c r="J1116">
        <v>0.22</v>
      </c>
      <c r="K1116" t="s">
        <v>31</v>
      </c>
      <c r="L1116" t="s">
        <v>4144</v>
      </c>
      <c r="M1116" t="s">
        <v>4145</v>
      </c>
      <c r="N1116" t="s">
        <v>329</v>
      </c>
      <c r="O1116" t="s">
        <v>28</v>
      </c>
      <c r="P1116">
        <v>0.27</v>
      </c>
      <c r="Q1116">
        <v>0.46</v>
      </c>
      <c r="R1116">
        <v>0.14899999999999999</v>
      </c>
      <c r="S1116">
        <v>18</v>
      </c>
      <c r="T1116" t="s">
        <v>129</v>
      </c>
      <c r="U1116" t="s">
        <v>31</v>
      </c>
      <c r="V1116" t="s">
        <v>31</v>
      </c>
    </row>
    <row r="1117" spans="1:22">
      <c r="A1117" t="s">
        <v>4146</v>
      </c>
      <c r="B1117">
        <v>38.426833299999998</v>
      </c>
      <c r="C1117">
        <v>-112.84816669999999</v>
      </c>
      <c r="D1117">
        <v>5.14</v>
      </c>
      <c r="E1117">
        <v>0.56999999999999995</v>
      </c>
      <c r="F1117" t="s">
        <v>56</v>
      </c>
      <c r="G1117">
        <v>7</v>
      </c>
      <c r="H1117">
        <v>174</v>
      </c>
      <c r="I1117">
        <v>3.3570000000000003E-2</v>
      </c>
      <c r="J1117">
        <v>7.0000000000000007E-2</v>
      </c>
      <c r="K1117" t="s">
        <v>160</v>
      </c>
      <c r="L1117" t="s">
        <v>4147</v>
      </c>
      <c r="M1117" t="s">
        <v>4148</v>
      </c>
      <c r="N1117" t="s">
        <v>3974</v>
      </c>
      <c r="O1117" t="s">
        <v>28</v>
      </c>
      <c r="P1117">
        <v>0.67</v>
      </c>
      <c r="Q1117">
        <v>0.81</v>
      </c>
      <c r="R1117">
        <v>0.56299999999999994</v>
      </c>
      <c r="S1117">
        <v>3</v>
      </c>
      <c r="T1117" t="s">
        <v>129</v>
      </c>
      <c r="U1117" t="s">
        <v>160</v>
      </c>
      <c r="V1117" t="s">
        <v>160</v>
      </c>
    </row>
    <row r="1118" spans="1:22">
      <c r="A1118" t="s">
        <v>4149</v>
      </c>
      <c r="B1118">
        <v>19.402334199999999</v>
      </c>
      <c r="C1118">
        <v>-155.2836609</v>
      </c>
      <c r="D1118">
        <v>7.0000000000000007E-2</v>
      </c>
      <c r="E1118">
        <v>1.77</v>
      </c>
      <c r="F1118" t="s">
        <v>56</v>
      </c>
      <c r="G1118">
        <v>14</v>
      </c>
      <c r="H1118">
        <v>73</v>
      </c>
      <c r="I1118">
        <v>1.172E-2</v>
      </c>
      <c r="J1118">
        <v>0.09</v>
      </c>
      <c r="K1118" t="s">
        <v>57</v>
      </c>
      <c r="L1118" t="s">
        <v>4150</v>
      </c>
      <c r="M1118" t="s">
        <v>4151</v>
      </c>
      <c r="N1118" t="s">
        <v>2097</v>
      </c>
      <c r="O1118" t="s">
        <v>28</v>
      </c>
      <c r="P1118">
        <v>0.15</v>
      </c>
      <c r="Q1118">
        <v>0.22</v>
      </c>
      <c r="R1118">
        <v>0.21</v>
      </c>
      <c r="S1118">
        <v>11</v>
      </c>
      <c r="T1118" t="s">
        <v>29</v>
      </c>
      <c r="U1118" t="s">
        <v>57</v>
      </c>
      <c r="V1118" t="s">
        <v>57</v>
      </c>
    </row>
    <row r="1119" spans="1:22">
      <c r="A1119" t="s">
        <v>4152</v>
      </c>
      <c r="B1119">
        <v>61.5246</v>
      </c>
      <c r="C1119">
        <v>-149.9522</v>
      </c>
      <c r="D1119">
        <v>40</v>
      </c>
      <c r="E1119">
        <v>1.6</v>
      </c>
      <c r="F1119" t="s">
        <v>23</v>
      </c>
      <c r="J1119">
        <v>0.71</v>
      </c>
      <c r="K1119" t="s">
        <v>24</v>
      </c>
      <c r="L1119" t="s">
        <v>4153</v>
      </c>
      <c r="M1119" t="s">
        <v>4154</v>
      </c>
      <c r="N1119" t="s">
        <v>4155</v>
      </c>
      <c r="O1119" t="s">
        <v>28</v>
      </c>
      <c r="Q1119">
        <v>0.7</v>
      </c>
      <c r="T1119" t="s">
        <v>29</v>
      </c>
      <c r="U1119" t="s">
        <v>24</v>
      </c>
      <c r="V1119" t="s">
        <v>24</v>
      </c>
    </row>
    <row r="1120" spans="1:22">
      <c r="A1120" t="s">
        <v>4156</v>
      </c>
      <c r="B1120">
        <v>33.225166700000003</v>
      </c>
      <c r="C1120">
        <v>-116.7433333</v>
      </c>
      <c r="D1120">
        <v>11.47</v>
      </c>
      <c r="E1120">
        <v>0.89</v>
      </c>
      <c r="F1120" t="s">
        <v>23</v>
      </c>
      <c r="G1120">
        <v>41</v>
      </c>
      <c r="H1120">
        <v>57</v>
      </c>
      <c r="I1120">
        <v>1.6840000000000001E-2</v>
      </c>
      <c r="J1120">
        <v>0.16</v>
      </c>
      <c r="K1120" t="s">
        <v>31</v>
      </c>
      <c r="L1120" t="s">
        <v>4157</v>
      </c>
      <c r="M1120" t="s">
        <v>4158</v>
      </c>
      <c r="N1120" t="s">
        <v>1328</v>
      </c>
      <c r="O1120" t="s">
        <v>28</v>
      </c>
      <c r="P1120">
        <v>0.19</v>
      </c>
      <c r="Q1120">
        <v>0.47</v>
      </c>
      <c r="R1120">
        <v>0.124</v>
      </c>
      <c r="S1120">
        <v>25</v>
      </c>
      <c r="T1120" t="s">
        <v>129</v>
      </c>
      <c r="U1120" t="s">
        <v>31</v>
      </c>
      <c r="V1120" t="s">
        <v>31</v>
      </c>
    </row>
    <row r="1121" spans="1:22">
      <c r="A1121" t="s">
        <v>4159</v>
      </c>
      <c r="B1121">
        <v>33.493833299999999</v>
      </c>
      <c r="C1121">
        <v>-116.7898333</v>
      </c>
      <c r="D1121">
        <v>5.29</v>
      </c>
      <c r="E1121">
        <v>0.35</v>
      </c>
      <c r="F1121" t="s">
        <v>23</v>
      </c>
      <c r="G1121">
        <v>16</v>
      </c>
      <c r="H1121">
        <v>113</v>
      </c>
      <c r="I1121">
        <v>2.0469999999999999E-2</v>
      </c>
      <c r="J1121">
        <v>0.08</v>
      </c>
      <c r="K1121" t="s">
        <v>31</v>
      </c>
      <c r="L1121" t="s">
        <v>4160</v>
      </c>
      <c r="M1121" t="s">
        <v>4161</v>
      </c>
      <c r="N1121" t="s">
        <v>329</v>
      </c>
      <c r="O1121" t="s">
        <v>28</v>
      </c>
      <c r="P1121">
        <v>0.25</v>
      </c>
      <c r="Q1121">
        <v>0.56999999999999995</v>
      </c>
      <c r="R1121">
        <v>0.192</v>
      </c>
      <c r="S1121">
        <v>8</v>
      </c>
      <c r="T1121" t="s">
        <v>129</v>
      </c>
      <c r="U1121" t="s">
        <v>31</v>
      </c>
      <c r="V1121" t="s">
        <v>31</v>
      </c>
    </row>
    <row r="1122" spans="1:22">
      <c r="A1122" t="s">
        <v>4162</v>
      </c>
      <c r="B1122">
        <v>18.111799999999999</v>
      </c>
      <c r="C1122">
        <v>-66.104100000000003</v>
      </c>
      <c r="D1122">
        <v>27</v>
      </c>
      <c r="E1122">
        <v>1.73</v>
      </c>
      <c r="F1122" t="s">
        <v>56</v>
      </c>
      <c r="G1122">
        <v>4</v>
      </c>
      <c r="H1122">
        <v>172</v>
      </c>
      <c r="I1122">
        <v>4.5999999999999999E-2</v>
      </c>
      <c r="J1122">
        <v>0.09</v>
      </c>
      <c r="K1122" t="s">
        <v>225</v>
      </c>
      <c r="L1122" t="s">
        <v>4163</v>
      </c>
      <c r="M1122" t="s">
        <v>4164</v>
      </c>
      <c r="N1122" t="s">
        <v>4165</v>
      </c>
      <c r="O1122" t="s">
        <v>28</v>
      </c>
      <c r="P1122">
        <v>0.96</v>
      </c>
      <c r="Q1122">
        <v>0.7</v>
      </c>
      <c r="R1122">
        <v>0.64</v>
      </c>
      <c r="S1122">
        <v>3</v>
      </c>
      <c r="T1122" t="s">
        <v>129</v>
      </c>
      <c r="U1122" t="s">
        <v>225</v>
      </c>
      <c r="V1122" t="s">
        <v>225</v>
      </c>
    </row>
    <row r="1123" spans="1:22">
      <c r="A1123" t="s">
        <v>4166</v>
      </c>
      <c r="B1123">
        <v>36.527299999999997</v>
      </c>
      <c r="C1123">
        <v>-115.8249</v>
      </c>
      <c r="D1123">
        <v>15.7</v>
      </c>
      <c r="E1123">
        <v>0.3</v>
      </c>
      <c r="F1123" t="s">
        <v>23</v>
      </c>
      <c r="G1123">
        <v>14</v>
      </c>
      <c r="H1123">
        <v>270.89999999999998</v>
      </c>
      <c r="I1123">
        <v>0.17399999999999999</v>
      </c>
      <c r="J1123">
        <v>0.16420000000000001</v>
      </c>
      <c r="K1123" t="s">
        <v>82</v>
      </c>
      <c r="L1123" t="s">
        <v>4167</v>
      </c>
      <c r="M1123" t="s">
        <v>4168</v>
      </c>
      <c r="N1123" t="s">
        <v>4169</v>
      </c>
      <c r="O1123" t="s">
        <v>28</v>
      </c>
      <c r="Q1123">
        <v>2.8</v>
      </c>
      <c r="R1123">
        <v>0.3</v>
      </c>
      <c r="S1123">
        <v>3</v>
      </c>
      <c r="T1123" t="s">
        <v>129</v>
      </c>
      <c r="U1123" t="s">
        <v>82</v>
      </c>
      <c r="V1123" t="s">
        <v>82</v>
      </c>
    </row>
    <row r="1124" spans="1:22">
      <c r="A1124" t="s">
        <v>4170</v>
      </c>
      <c r="B1124">
        <v>33.504333299999999</v>
      </c>
      <c r="C1124">
        <v>-116.7955</v>
      </c>
      <c r="D1124">
        <v>4.3499999999999996</v>
      </c>
      <c r="E1124">
        <v>0.55000000000000004</v>
      </c>
      <c r="F1124" t="s">
        <v>23</v>
      </c>
      <c r="G1124">
        <v>25</v>
      </c>
      <c r="H1124">
        <v>68</v>
      </c>
      <c r="I1124">
        <v>8.9820000000000004E-3</v>
      </c>
      <c r="J1124">
        <v>0.13</v>
      </c>
      <c r="K1124" t="s">
        <v>31</v>
      </c>
      <c r="L1124" t="s">
        <v>4171</v>
      </c>
      <c r="M1124" t="s">
        <v>4172</v>
      </c>
      <c r="N1124" t="s">
        <v>329</v>
      </c>
      <c r="O1124" t="s">
        <v>28</v>
      </c>
      <c r="P1124">
        <v>0.19</v>
      </c>
      <c r="Q1124">
        <v>0.32</v>
      </c>
      <c r="R1124">
        <v>8.5999999999999993E-2</v>
      </c>
      <c r="S1124">
        <v>13</v>
      </c>
      <c r="T1124" t="s">
        <v>129</v>
      </c>
      <c r="U1124" t="s">
        <v>31</v>
      </c>
      <c r="V1124" t="s">
        <v>31</v>
      </c>
    </row>
    <row r="1125" spans="1:22">
      <c r="A1125" t="s">
        <v>4173</v>
      </c>
      <c r="B1125">
        <v>49.343666666666699</v>
      </c>
      <c r="C1125">
        <v>-120.521</v>
      </c>
      <c r="D1125">
        <v>-0.23</v>
      </c>
      <c r="E1125">
        <v>2.06</v>
      </c>
      <c r="F1125" t="s">
        <v>23</v>
      </c>
      <c r="G1125">
        <v>14</v>
      </c>
      <c r="H1125">
        <v>175</v>
      </c>
      <c r="J1125">
        <v>0.34</v>
      </c>
      <c r="K1125" t="s">
        <v>595</v>
      </c>
      <c r="L1125" t="s">
        <v>4174</v>
      </c>
      <c r="M1125" t="s">
        <v>4175</v>
      </c>
      <c r="N1125" t="s">
        <v>4176</v>
      </c>
      <c r="O1125" t="s">
        <v>706</v>
      </c>
      <c r="P1125">
        <v>1.84</v>
      </c>
      <c r="Q1125">
        <v>31.61</v>
      </c>
      <c r="R1125">
        <v>0.104929937897817</v>
      </c>
      <c r="S1125">
        <v>11</v>
      </c>
      <c r="T1125" t="s">
        <v>129</v>
      </c>
      <c r="U1125" t="s">
        <v>595</v>
      </c>
      <c r="V1125" t="s">
        <v>595</v>
      </c>
    </row>
    <row r="1126" spans="1:22">
      <c r="A1126" t="s">
        <v>4177</v>
      </c>
      <c r="B1126">
        <v>63.190199999999997</v>
      </c>
      <c r="C1126">
        <v>-150.53229999999999</v>
      </c>
      <c r="D1126">
        <v>122.6</v>
      </c>
      <c r="E1126">
        <v>1.7</v>
      </c>
      <c r="F1126" t="s">
        <v>23</v>
      </c>
      <c r="J1126">
        <v>0.22</v>
      </c>
      <c r="K1126" t="s">
        <v>24</v>
      </c>
      <c r="L1126" t="s">
        <v>4178</v>
      </c>
      <c r="M1126" t="s">
        <v>4179</v>
      </c>
      <c r="N1126" t="s">
        <v>4180</v>
      </c>
      <c r="O1126" t="s">
        <v>28</v>
      </c>
      <c r="Q1126">
        <v>1.3</v>
      </c>
      <c r="T1126" t="s">
        <v>29</v>
      </c>
      <c r="U1126" t="s">
        <v>24</v>
      </c>
      <c r="V1126" t="s">
        <v>24</v>
      </c>
    </row>
    <row r="1127" spans="1:22">
      <c r="A1127" t="s">
        <v>4181</v>
      </c>
      <c r="B1127">
        <v>38.061333300000001</v>
      </c>
      <c r="C1127">
        <v>-112.75149999999999</v>
      </c>
      <c r="D1127">
        <v>11.36</v>
      </c>
      <c r="E1127">
        <v>1.38</v>
      </c>
      <c r="F1127" t="s">
        <v>23</v>
      </c>
      <c r="G1127">
        <v>11</v>
      </c>
      <c r="H1127">
        <v>71</v>
      </c>
      <c r="I1127">
        <v>0.19900000000000001</v>
      </c>
      <c r="J1127">
        <v>0.16</v>
      </c>
      <c r="K1127" t="s">
        <v>160</v>
      </c>
      <c r="L1127" t="s">
        <v>4182</v>
      </c>
      <c r="M1127" t="s">
        <v>4183</v>
      </c>
      <c r="N1127" t="s">
        <v>4184</v>
      </c>
      <c r="O1127" t="s">
        <v>28</v>
      </c>
      <c r="P1127">
        <v>0.53</v>
      </c>
      <c r="Q1127">
        <v>2.72</v>
      </c>
      <c r="R1127">
        <v>0.09</v>
      </c>
      <c r="S1127">
        <v>2</v>
      </c>
      <c r="T1127" t="s">
        <v>129</v>
      </c>
      <c r="U1127" t="s">
        <v>160</v>
      </c>
      <c r="V1127" t="s">
        <v>160</v>
      </c>
    </row>
    <row r="1128" spans="1:22">
      <c r="A1128" t="s">
        <v>4185</v>
      </c>
      <c r="B1128">
        <v>33.502166699999997</v>
      </c>
      <c r="C1128">
        <v>-116.7988333</v>
      </c>
      <c r="D1128">
        <v>2.66</v>
      </c>
      <c r="E1128">
        <v>0.37</v>
      </c>
      <c r="F1128" t="s">
        <v>23</v>
      </c>
      <c r="G1128">
        <v>19</v>
      </c>
      <c r="H1128">
        <v>99</v>
      </c>
      <c r="I1128">
        <v>1.025E-2</v>
      </c>
      <c r="J1128">
        <v>0.08</v>
      </c>
      <c r="K1128" t="s">
        <v>31</v>
      </c>
      <c r="L1128" t="s">
        <v>4186</v>
      </c>
      <c r="M1128" t="s">
        <v>4187</v>
      </c>
      <c r="N1128" t="s">
        <v>329</v>
      </c>
      <c r="O1128" t="s">
        <v>28</v>
      </c>
      <c r="P1128">
        <v>0.15</v>
      </c>
      <c r="Q1128">
        <v>0.16</v>
      </c>
      <c r="R1128">
        <v>8.1000000000000003E-2</v>
      </c>
      <c r="S1128">
        <v>8</v>
      </c>
      <c r="T1128" t="s">
        <v>129</v>
      </c>
      <c r="U1128" t="s">
        <v>31</v>
      </c>
      <c r="V1128" t="s">
        <v>31</v>
      </c>
    </row>
    <row r="1129" spans="1:22">
      <c r="A1129" t="s">
        <v>4188</v>
      </c>
      <c r="B1129">
        <v>34.1636667</v>
      </c>
      <c r="C1129">
        <v>-117.7915</v>
      </c>
      <c r="D1129">
        <v>14.01</v>
      </c>
      <c r="E1129">
        <v>0.87</v>
      </c>
      <c r="F1129" t="s">
        <v>23</v>
      </c>
      <c r="G1129">
        <v>22</v>
      </c>
      <c r="H1129">
        <v>81</v>
      </c>
      <c r="I1129">
        <v>7.2830000000000006E-2</v>
      </c>
      <c r="J1129">
        <v>0.09</v>
      </c>
      <c r="K1129" t="s">
        <v>31</v>
      </c>
      <c r="L1129" t="s">
        <v>4189</v>
      </c>
      <c r="M1129" t="s">
        <v>4190</v>
      </c>
      <c r="N1129" t="s">
        <v>4191</v>
      </c>
      <c r="O1129" t="s">
        <v>28</v>
      </c>
      <c r="P1129">
        <v>0.21</v>
      </c>
      <c r="Q1129">
        <v>0.38</v>
      </c>
      <c r="R1129">
        <v>7.6999999999999999E-2</v>
      </c>
      <c r="S1129">
        <v>11</v>
      </c>
      <c r="T1129" t="s">
        <v>129</v>
      </c>
      <c r="U1129" t="s">
        <v>31</v>
      </c>
      <c r="V1129" t="s">
        <v>31</v>
      </c>
    </row>
    <row r="1130" spans="1:22">
      <c r="A1130" t="s">
        <v>4192</v>
      </c>
      <c r="B1130">
        <v>17.225999999999999</v>
      </c>
      <c r="C1130">
        <v>146.58320000000001</v>
      </c>
      <c r="D1130">
        <v>35</v>
      </c>
      <c r="E1130">
        <v>4.5999999999999996</v>
      </c>
      <c r="F1130" t="s">
        <v>139</v>
      </c>
      <c r="H1130">
        <v>69</v>
      </c>
      <c r="I1130">
        <v>3.9750000000000001</v>
      </c>
      <c r="J1130">
        <v>0.71</v>
      </c>
      <c r="K1130" t="s">
        <v>169</v>
      </c>
      <c r="L1130" t="s">
        <v>4193</v>
      </c>
      <c r="M1130" t="s">
        <v>4194</v>
      </c>
      <c r="N1130" t="s">
        <v>4195</v>
      </c>
      <c r="O1130" t="s">
        <v>28</v>
      </c>
      <c r="P1130">
        <v>8.9</v>
      </c>
      <c r="Q1130">
        <v>1.9</v>
      </c>
      <c r="R1130">
        <v>0.08</v>
      </c>
      <c r="S1130">
        <v>47</v>
      </c>
      <c r="T1130" t="s">
        <v>129</v>
      </c>
      <c r="U1130" t="s">
        <v>169</v>
      </c>
      <c r="V1130" t="s">
        <v>169</v>
      </c>
    </row>
    <row r="1131" spans="1:22">
      <c r="A1131" t="s">
        <v>4196</v>
      </c>
      <c r="B1131">
        <v>17.8931</v>
      </c>
      <c r="C1131">
        <v>-66.555800000000005</v>
      </c>
      <c r="D1131">
        <v>11</v>
      </c>
      <c r="E1131">
        <v>2.16</v>
      </c>
      <c r="F1131" t="s">
        <v>56</v>
      </c>
      <c r="G1131">
        <v>3</v>
      </c>
      <c r="H1131">
        <v>290</v>
      </c>
      <c r="I1131">
        <v>0.158</v>
      </c>
      <c r="J1131">
        <v>0.05</v>
      </c>
      <c r="K1131" t="s">
        <v>225</v>
      </c>
      <c r="L1131" t="s">
        <v>4197</v>
      </c>
      <c r="M1131" t="s">
        <v>4198</v>
      </c>
      <c r="N1131" t="s">
        <v>4199</v>
      </c>
      <c r="O1131" t="s">
        <v>28</v>
      </c>
      <c r="P1131">
        <v>2.2000000000000002</v>
      </c>
      <c r="Q1131">
        <v>2.8</v>
      </c>
      <c r="R1131">
        <v>0.04</v>
      </c>
      <c r="S1131">
        <v>3</v>
      </c>
      <c r="T1131" t="s">
        <v>129</v>
      </c>
      <c r="U1131" t="s">
        <v>225</v>
      </c>
      <c r="V1131" t="s">
        <v>225</v>
      </c>
    </row>
    <row r="1132" spans="1:22">
      <c r="A1132" t="s">
        <v>4200</v>
      </c>
      <c r="B1132">
        <v>61.383400000000002</v>
      </c>
      <c r="C1132">
        <v>-150.09389999999999</v>
      </c>
      <c r="D1132">
        <v>38.299999999999997</v>
      </c>
      <c r="E1132">
        <v>1.8</v>
      </c>
      <c r="F1132" t="s">
        <v>23</v>
      </c>
      <c r="J1132">
        <v>0.53</v>
      </c>
      <c r="K1132" t="s">
        <v>24</v>
      </c>
      <c r="L1132" t="s">
        <v>4201</v>
      </c>
      <c r="M1132" t="s">
        <v>4202</v>
      </c>
      <c r="N1132" t="s">
        <v>108</v>
      </c>
      <c r="O1132" t="s">
        <v>28</v>
      </c>
      <c r="Q1132">
        <v>0.7</v>
      </c>
      <c r="T1132" t="s">
        <v>29</v>
      </c>
      <c r="U1132" t="s">
        <v>24</v>
      </c>
      <c r="V1132" t="s">
        <v>24</v>
      </c>
    </row>
    <row r="1133" spans="1:22">
      <c r="A1133" t="s">
        <v>4203</v>
      </c>
      <c r="B1133">
        <v>33.494166700000001</v>
      </c>
      <c r="C1133">
        <v>-116.8018333</v>
      </c>
      <c r="D1133">
        <v>4.3600000000000003</v>
      </c>
      <c r="E1133">
        <v>2.02</v>
      </c>
      <c r="F1133" t="s">
        <v>23</v>
      </c>
      <c r="G1133">
        <v>91</v>
      </c>
      <c r="H1133">
        <v>13</v>
      </c>
      <c r="I1133">
        <v>1.8200000000000001E-2</v>
      </c>
      <c r="J1133">
        <v>0.2</v>
      </c>
      <c r="K1133" t="s">
        <v>31</v>
      </c>
      <c r="L1133" t="s">
        <v>4204</v>
      </c>
      <c r="M1133" t="s">
        <v>4205</v>
      </c>
      <c r="N1133" t="s">
        <v>566</v>
      </c>
      <c r="O1133" t="s">
        <v>28</v>
      </c>
      <c r="P1133">
        <v>0.12</v>
      </c>
      <c r="Q1133">
        <v>0.32</v>
      </c>
      <c r="R1133">
        <v>0.13900000000000001</v>
      </c>
      <c r="S1133">
        <v>26</v>
      </c>
      <c r="T1133" t="s">
        <v>129</v>
      </c>
      <c r="U1133" t="s">
        <v>31</v>
      </c>
      <c r="V1133" t="s">
        <v>31</v>
      </c>
    </row>
    <row r="1134" spans="1:22">
      <c r="A1134" t="s">
        <v>4206</v>
      </c>
      <c r="B1134">
        <v>38.429666699999999</v>
      </c>
      <c r="C1134">
        <v>-112.8501667</v>
      </c>
      <c r="D1134">
        <v>5.22</v>
      </c>
      <c r="E1134">
        <v>0.06</v>
      </c>
      <c r="F1134" t="s">
        <v>56</v>
      </c>
      <c r="G1134">
        <v>6</v>
      </c>
      <c r="H1134">
        <v>193</v>
      </c>
      <c r="I1134">
        <v>3.04E-2</v>
      </c>
      <c r="J1134">
        <v>0.08</v>
      </c>
      <c r="K1134" t="s">
        <v>160</v>
      </c>
      <c r="L1134" t="s">
        <v>4207</v>
      </c>
      <c r="M1134" t="s">
        <v>4208</v>
      </c>
      <c r="N1134" t="s">
        <v>3974</v>
      </c>
      <c r="O1134" t="s">
        <v>28</v>
      </c>
      <c r="P1134">
        <v>0.66</v>
      </c>
      <c r="Q1134">
        <v>0.93</v>
      </c>
      <c r="R1134">
        <v>0.45400000000000001</v>
      </c>
      <c r="S1134">
        <v>3</v>
      </c>
      <c r="T1134" t="s">
        <v>129</v>
      </c>
      <c r="U1134" t="s">
        <v>160</v>
      </c>
      <c r="V1134" t="s">
        <v>160</v>
      </c>
    </row>
    <row r="1135" spans="1:22">
      <c r="A1135" t="s">
        <v>4209</v>
      </c>
      <c r="B1135">
        <v>39.485799999999998</v>
      </c>
      <c r="C1135">
        <v>-120.3604</v>
      </c>
      <c r="D1135">
        <v>6.5</v>
      </c>
      <c r="E1135">
        <v>0</v>
      </c>
      <c r="F1135" t="s">
        <v>23</v>
      </c>
      <c r="G1135">
        <v>11</v>
      </c>
      <c r="H1135">
        <v>138.76</v>
      </c>
      <c r="I1135">
        <v>7.0000000000000007E-2</v>
      </c>
      <c r="J1135">
        <v>0.15310000000000001</v>
      </c>
      <c r="K1135" t="s">
        <v>82</v>
      </c>
      <c r="L1135" t="s">
        <v>4210</v>
      </c>
      <c r="M1135" t="s">
        <v>4211</v>
      </c>
      <c r="N1135" t="s">
        <v>4212</v>
      </c>
      <c r="O1135" t="s">
        <v>28</v>
      </c>
      <c r="Q1135">
        <v>1.7</v>
      </c>
      <c r="R1135">
        <v>0.53</v>
      </c>
      <c r="S1135">
        <v>3</v>
      </c>
      <c r="T1135" t="s">
        <v>129</v>
      </c>
      <c r="U1135" t="s">
        <v>82</v>
      </c>
      <c r="V1135" t="s">
        <v>82</v>
      </c>
    </row>
    <row r="1136" spans="1:22">
      <c r="A1136" t="s">
        <v>4213</v>
      </c>
      <c r="B1136">
        <v>38.350900000000003</v>
      </c>
      <c r="C1136">
        <v>-118.15940000000001</v>
      </c>
      <c r="D1136">
        <v>7.4</v>
      </c>
      <c r="E1136">
        <v>0.6</v>
      </c>
      <c r="F1136" t="s">
        <v>23</v>
      </c>
      <c r="G1136">
        <v>5</v>
      </c>
      <c r="H1136">
        <v>247.74</v>
      </c>
      <c r="I1136">
        <v>8.2000000000000003E-2</v>
      </c>
      <c r="J1136">
        <v>5.5399999999999998E-2</v>
      </c>
      <c r="K1136" t="s">
        <v>82</v>
      </c>
      <c r="L1136" t="s">
        <v>4214</v>
      </c>
      <c r="M1136" t="s">
        <v>4215</v>
      </c>
      <c r="N1136" t="s">
        <v>4216</v>
      </c>
      <c r="O1136" t="s">
        <v>28</v>
      </c>
      <c r="Q1136">
        <v>4.5</v>
      </c>
      <c r="R1136">
        <v>0.05</v>
      </c>
      <c r="S1136">
        <v>2</v>
      </c>
      <c r="T1136" t="s">
        <v>129</v>
      </c>
      <c r="U1136" t="s">
        <v>82</v>
      </c>
      <c r="V1136" t="s">
        <v>82</v>
      </c>
    </row>
    <row r="1137" spans="1:22">
      <c r="A1137" t="s">
        <v>4217</v>
      </c>
      <c r="B1137">
        <v>18.131599999999999</v>
      </c>
      <c r="C1137">
        <v>-67.646500000000003</v>
      </c>
      <c r="D1137">
        <v>67</v>
      </c>
      <c r="E1137">
        <v>2.77</v>
      </c>
      <c r="F1137" t="s">
        <v>56</v>
      </c>
      <c r="G1137">
        <v>6</v>
      </c>
      <c r="H1137">
        <v>311</v>
      </c>
      <c r="I1137">
        <v>0.55130000000000001</v>
      </c>
      <c r="J1137">
        <v>0.26</v>
      </c>
      <c r="K1137" t="s">
        <v>225</v>
      </c>
      <c r="L1137" t="s">
        <v>4218</v>
      </c>
      <c r="M1137" t="s">
        <v>4219</v>
      </c>
      <c r="N1137" t="s">
        <v>4220</v>
      </c>
      <c r="O1137" t="s">
        <v>28</v>
      </c>
      <c r="P1137">
        <v>2.29</v>
      </c>
      <c r="Q1137">
        <v>2.86</v>
      </c>
      <c r="R1137">
        <v>0.33</v>
      </c>
      <c r="S1137">
        <v>3</v>
      </c>
      <c r="T1137" t="s">
        <v>129</v>
      </c>
      <c r="U1137" t="s">
        <v>225</v>
      </c>
      <c r="V1137" t="s">
        <v>225</v>
      </c>
    </row>
    <row r="1138" spans="1:22">
      <c r="A1138" t="s">
        <v>4221</v>
      </c>
      <c r="B1138">
        <v>38.815334300000004</v>
      </c>
      <c r="C1138">
        <v>-122.7614975</v>
      </c>
      <c r="D1138">
        <v>1.7</v>
      </c>
      <c r="E1138">
        <v>1.1000000000000001</v>
      </c>
      <c r="F1138" t="s">
        <v>56</v>
      </c>
      <c r="G1138">
        <v>8</v>
      </c>
      <c r="H1138">
        <v>134</v>
      </c>
      <c r="I1138">
        <v>1.5129999999999999E-2</v>
      </c>
      <c r="J1138">
        <v>0.02</v>
      </c>
      <c r="K1138" t="s">
        <v>66</v>
      </c>
      <c r="L1138" t="s">
        <v>4222</v>
      </c>
      <c r="M1138" t="s">
        <v>4223</v>
      </c>
      <c r="N1138" t="s">
        <v>4224</v>
      </c>
      <c r="O1138" t="s">
        <v>28</v>
      </c>
      <c r="P1138">
        <v>0.42</v>
      </c>
      <c r="Q1138">
        <v>0.74</v>
      </c>
      <c r="R1138">
        <v>0.1</v>
      </c>
      <c r="S1138">
        <v>2</v>
      </c>
      <c r="T1138" t="s">
        <v>29</v>
      </c>
      <c r="U1138" t="s">
        <v>66</v>
      </c>
      <c r="V1138" t="s">
        <v>66</v>
      </c>
    </row>
    <row r="1139" spans="1:22">
      <c r="A1139" t="s">
        <v>4225</v>
      </c>
      <c r="B1139">
        <v>19.367666199999999</v>
      </c>
      <c r="C1139">
        <v>-154.96699520000001</v>
      </c>
      <c r="D1139">
        <v>1.1299999999999999</v>
      </c>
      <c r="E1139">
        <v>1.86</v>
      </c>
      <c r="F1139" t="s">
        <v>56</v>
      </c>
      <c r="G1139">
        <v>40</v>
      </c>
      <c r="H1139">
        <v>216</v>
      </c>
      <c r="I1139">
        <v>7.4520000000000003E-2</v>
      </c>
      <c r="J1139">
        <v>0.26</v>
      </c>
      <c r="K1139" t="s">
        <v>57</v>
      </c>
      <c r="L1139" t="s">
        <v>4226</v>
      </c>
      <c r="M1139" t="s">
        <v>4227</v>
      </c>
      <c r="N1139" t="s">
        <v>4228</v>
      </c>
      <c r="O1139" t="s">
        <v>28</v>
      </c>
      <c r="P1139">
        <v>1.1100000000000001</v>
      </c>
      <c r="Q1139">
        <v>0.67</v>
      </c>
      <c r="R1139">
        <v>0.21</v>
      </c>
      <c r="S1139">
        <v>22</v>
      </c>
      <c r="T1139" t="s">
        <v>29</v>
      </c>
      <c r="U1139" t="s">
        <v>57</v>
      </c>
      <c r="V1139" t="s">
        <v>57</v>
      </c>
    </row>
    <row r="1140" spans="1:22">
      <c r="A1140" t="s">
        <v>4229</v>
      </c>
      <c r="B1140">
        <v>38.064</v>
      </c>
      <c r="C1140">
        <v>-112.7448333</v>
      </c>
      <c r="D1140">
        <v>10.95</v>
      </c>
      <c r="E1140">
        <v>2.3199999999999998</v>
      </c>
      <c r="F1140" t="s">
        <v>23</v>
      </c>
      <c r="G1140">
        <v>20</v>
      </c>
      <c r="H1140">
        <v>69</v>
      </c>
      <c r="I1140">
        <v>0.2036</v>
      </c>
      <c r="J1140">
        <v>0.13</v>
      </c>
      <c r="K1140" t="s">
        <v>160</v>
      </c>
      <c r="L1140" t="s">
        <v>4230</v>
      </c>
      <c r="M1140" t="s">
        <v>4231</v>
      </c>
      <c r="N1140" t="s">
        <v>4184</v>
      </c>
      <c r="O1140" t="s">
        <v>28</v>
      </c>
      <c r="P1140">
        <v>0.27</v>
      </c>
      <c r="Q1140">
        <v>0.89</v>
      </c>
      <c r="R1140">
        <v>0.108</v>
      </c>
      <c r="S1140">
        <v>4</v>
      </c>
      <c r="T1140" t="s">
        <v>129</v>
      </c>
      <c r="U1140" t="s">
        <v>160</v>
      </c>
      <c r="V1140" t="s">
        <v>160</v>
      </c>
    </row>
    <row r="1141" spans="1:22">
      <c r="A1141" t="s">
        <v>4232</v>
      </c>
      <c r="B1141">
        <v>36.760399999999997</v>
      </c>
      <c r="C1141">
        <v>-116.2654</v>
      </c>
      <c r="D1141">
        <v>7.4</v>
      </c>
      <c r="E1141">
        <v>-0.5</v>
      </c>
      <c r="F1141" t="s">
        <v>23</v>
      </c>
      <c r="G1141">
        <v>11</v>
      </c>
      <c r="H1141">
        <v>131.11000000000001</v>
      </c>
      <c r="I1141">
        <v>5.3999999999999999E-2</v>
      </c>
      <c r="J1141">
        <v>0.16930000000000001</v>
      </c>
      <c r="K1141" t="s">
        <v>82</v>
      </c>
      <c r="L1141" t="s">
        <v>4233</v>
      </c>
      <c r="M1141" t="s">
        <v>4234</v>
      </c>
      <c r="N1141" t="s">
        <v>2015</v>
      </c>
      <c r="O1141" t="s">
        <v>28</v>
      </c>
      <c r="Q1141">
        <v>2</v>
      </c>
      <c r="R1141">
        <v>0.33</v>
      </c>
      <c r="S1141">
        <v>6</v>
      </c>
      <c r="T1141" t="s">
        <v>129</v>
      </c>
      <c r="U1141" t="s">
        <v>82</v>
      </c>
      <c r="V1141" t="s">
        <v>82</v>
      </c>
    </row>
    <row r="1142" spans="1:22">
      <c r="A1142" t="s">
        <v>4235</v>
      </c>
      <c r="B1142">
        <v>38.3581</v>
      </c>
      <c r="C1142">
        <v>-118.1846</v>
      </c>
      <c r="D1142">
        <v>6</v>
      </c>
      <c r="E1142">
        <v>1.3</v>
      </c>
      <c r="F1142" t="s">
        <v>23</v>
      </c>
      <c r="G1142">
        <v>11</v>
      </c>
      <c r="H1142">
        <v>153.33000000000001</v>
      </c>
      <c r="I1142">
        <v>7.8E-2</v>
      </c>
      <c r="J1142">
        <v>0.122</v>
      </c>
      <c r="K1142" t="s">
        <v>82</v>
      </c>
      <c r="L1142" t="s">
        <v>4236</v>
      </c>
      <c r="M1142" t="s">
        <v>4237</v>
      </c>
      <c r="N1142" t="s">
        <v>4238</v>
      </c>
      <c r="O1142" t="s">
        <v>28</v>
      </c>
      <c r="Q1142">
        <v>4.4000000000000004</v>
      </c>
      <c r="R1142">
        <v>0.36</v>
      </c>
      <c r="S1142">
        <v>5</v>
      </c>
      <c r="T1142" t="s">
        <v>129</v>
      </c>
      <c r="U1142" t="s">
        <v>82</v>
      </c>
      <c r="V1142" t="s">
        <v>82</v>
      </c>
    </row>
    <row r="1143" spans="1:22">
      <c r="A1143" t="s">
        <v>4239</v>
      </c>
      <c r="B1143">
        <v>35.328400000000002</v>
      </c>
      <c r="C1143">
        <v>-112.6093</v>
      </c>
      <c r="D1143">
        <v>5</v>
      </c>
      <c r="E1143">
        <v>3.2</v>
      </c>
      <c r="F1143" t="s">
        <v>23</v>
      </c>
      <c r="H1143">
        <v>66</v>
      </c>
      <c r="I1143">
        <v>0.28399999999999997</v>
      </c>
      <c r="J1143">
        <v>0.71</v>
      </c>
      <c r="K1143" t="s">
        <v>169</v>
      </c>
      <c r="L1143" t="s">
        <v>4240</v>
      </c>
      <c r="M1143" t="s">
        <v>4241</v>
      </c>
      <c r="N1143" t="s">
        <v>4242</v>
      </c>
      <c r="O1143" t="s">
        <v>28</v>
      </c>
      <c r="P1143">
        <v>1.4</v>
      </c>
      <c r="Q1143">
        <v>1.9</v>
      </c>
      <c r="R1143">
        <v>0.06</v>
      </c>
      <c r="S1143">
        <v>36</v>
      </c>
      <c r="T1143" t="s">
        <v>129</v>
      </c>
      <c r="U1143" t="s">
        <v>169</v>
      </c>
      <c r="V1143" t="s">
        <v>169</v>
      </c>
    </row>
    <row r="1144" spans="1:22">
      <c r="A1144" t="s">
        <v>4243</v>
      </c>
      <c r="B1144">
        <v>33.228833299999998</v>
      </c>
      <c r="C1144">
        <v>-116.74</v>
      </c>
      <c r="D1144">
        <v>11.18</v>
      </c>
      <c r="E1144">
        <v>1.1499999999999999</v>
      </c>
      <c r="F1144" t="s">
        <v>23</v>
      </c>
      <c r="G1144">
        <v>49</v>
      </c>
      <c r="H1144">
        <v>59</v>
      </c>
      <c r="I1144">
        <v>1.7260000000000001E-2</v>
      </c>
      <c r="J1144">
        <v>0.15</v>
      </c>
      <c r="K1144" t="s">
        <v>31</v>
      </c>
      <c r="L1144" t="s">
        <v>4244</v>
      </c>
      <c r="M1144" t="s">
        <v>4245</v>
      </c>
      <c r="N1144" t="s">
        <v>4246</v>
      </c>
      <c r="O1144" t="s">
        <v>28</v>
      </c>
      <c r="P1144">
        <v>0.16</v>
      </c>
      <c r="Q1144">
        <v>0.41</v>
      </c>
      <c r="R1144">
        <v>0.14000000000000001</v>
      </c>
      <c r="S1144">
        <v>25</v>
      </c>
      <c r="T1144" t="s">
        <v>129</v>
      </c>
      <c r="U1144" t="s">
        <v>31</v>
      </c>
      <c r="V1144" t="s">
        <v>31</v>
      </c>
    </row>
    <row r="1145" spans="1:22">
      <c r="A1145" t="s">
        <v>4247</v>
      </c>
      <c r="B1145">
        <v>41.518500000000003</v>
      </c>
      <c r="C1145">
        <v>-111.2861667</v>
      </c>
      <c r="D1145">
        <v>17.77</v>
      </c>
      <c r="E1145">
        <v>1.57</v>
      </c>
      <c r="F1145" t="s">
        <v>23</v>
      </c>
      <c r="G1145">
        <v>12</v>
      </c>
      <c r="H1145">
        <v>186</v>
      </c>
      <c r="I1145">
        <v>0.16209999999999999</v>
      </c>
      <c r="J1145">
        <v>0.09</v>
      </c>
      <c r="K1145" t="s">
        <v>160</v>
      </c>
      <c r="L1145" t="s">
        <v>4248</v>
      </c>
      <c r="M1145" t="s">
        <v>4249</v>
      </c>
      <c r="N1145" t="s">
        <v>4250</v>
      </c>
      <c r="O1145" t="s">
        <v>28</v>
      </c>
      <c r="P1145">
        <v>0.91</v>
      </c>
      <c r="Q1145">
        <v>0.31</v>
      </c>
      <c r="R1145">
        <v>0.22800000000000001</v>
      </c>
      <c r="S1145">
        <v>2</v>
      </c>
      <c r="T1145" t="s">
        <v>129</v>
      </c>
      <c r="U1145" t="s">
        <v>160</v>
      </c>
      <c r="V1145" t="s">
        <v>160</v>
      </c>
    </row>
    <row r="1146" spans="1:22">
      <c r="A1146" t="s">
        <v>4251</v>
      </c>
      <c r="B1146">
        <v>38.332700000000003</v>
      </c>
      <c r="C1146">
        <v>-118.9187</v>
      </c>
      <c r="D1146">
        <v>14.9</v>
      </c>
      <c r="E1146">
        <v>0.7</v>
      </c>
      <c r="F1146" t="s">
        <v>23</v>
      </c>
      <c r="G1146">
        <v>5</v>
      </c>
      <c r="H1146">
        <v>189.09</v>
      </c>
      <c r="I1146">
        <v>0.33500000000000002</v>
      </c>
      <c r="J1146">
        <v>6.3E-2</v>
      </c>
      <c r="K1146" t="s">
        <v>82</v>
      </c>
      <c r="L1146" t="s">
        <v>4252</v>
      </c>
      <c r="M1146" t="s">
        <v>4253</v>
      </c>
      <c r="N1146" t="s">
        <v>4254</v>
      </c>
      <c r="O1146" t="s">
        <v>28</v>
      </c>
      <c r="Q1146">
        <v>7.9</v>
      </c>
      <c r="R1146">
        <v>0</v>
      </c>
      <c r="S1146">
        <v>1</v>
      </c>
      <c r="T1146" t="s">
        <v>129</v>
      </c>
      <c r="U1146" t="s">
        <v>82</v>
      </c>
      <c r="V1146" t="s">
        <v>82</v>
      </c>
    </row>
    <row r="1147" spans="1:22">
      <c r="A1147" t="s">
        <v>4255</v>
      </c>
      <c r="B1147">
        <v>59.695599999999999</v>
      </c>
      <c r="C1147">
        <v>-153.2791</v>
      </c>
      <c r="D1147">
        <v>97.6</v>
      </c>
      <c r="E1147">
        <v>2.8</v>
      </c>
      <c r="F1147" t="s">
        <v>23</v>
      </c>
      <c r="J1147">
        <v>0.75</v>
      </c>
      <c r="K1147" t="s">
        <v>24</v>
      </c>
      <c r="L1147" t="s">
        <v>4256</v>
      </c>
      <c r="M1147" t="s">
        <v>4257</v>
      </c>
      <c r="N1147" t="s">
        <v>4258</v>
      </c>
      <c r="O1147" t="s">
        <v>28</v>
      </c>
      <c r="Q1147">
        <v>0.6</v>
      </c>
      <c r="T1147" t="s">
        <v>29</v>
      </c>
      <c r="U1147" t="s">
        <v>24</v>
      </c>
      <c r="V1147" t="s">
        <v>24</v>
      </c>
    </row>
    <row r="1148" spans="1:22">
      <c r="A1148" t="s">
        <v>4259</v>
      </c>
      <c r="B1148">
        <v>37.003500000000003</v>
      </c>
      <c r="C1148">
        <v>-117.47929999999999</v>
      </c>
      <c r="D1148">
        <v>7.3</v>
      </c>
      <c r="E1148">
        <v>0.1</v>
      </c>
      <c r="F1148" t="s">
        <v>23</v>
      </c>
      <c r="G1148">
        <v>6</v>
      </c>
      <c r="H1148">
        <v>188.35</v>
      </c>
      <c r="I1148">
        <v>9.0999999999999998E-2</v>
      </c>
      <c r="J1148">
        <v>0.15840000000000001</v>
      </c>
      <c r="K1148" t="s">
        <v>82</v>
      </c>
      <c r="L1148" t="s">
        <v>4260</v>
      </c>
      <c r="M1148" t="s">
        <v>4261</v>
      </c>
      <c r="N1148" t="s">
        <v>951</v>
      </c>
      <c r="O1148" t="s">
        <v>28</v>
      </c>
      <c r="Q1148">
        <v>6.6</v>
      </c>
      <c r="R1148">
        <v>0.1</v>
      </c>
      <c r="S1148">
        <v>3</v>
      </c>
      <c r="T1148" t="s">
        <v>129</v>
      </c>
      <c r="U1148" t="s">
        <v>82</v>
      </c>
      <c r="V1148" t="s">
        <v>82</v>
      </c>
    </row>
    <row r="1149" spans="1:22">
      <c r="A1149" t="s">
        <v>4262</v>
      </c>
      <c r="B1149">
        <v>33.499000000000002</v>
      </c>
      <c r="C1149">
        <v>-116.76233329999999</v>
      </c>
      <c r="D1149">
        <v>8.0299999999999994</v>
      </c>
      <c r="E1149">
        <v>0.44</v>
      </c>
      <c r="F1149" t="s">
        <v>23</v>
      </c>
      <c r="G1149">
        <v>17</v>
      </c>
      <c r="H1149">
        <v>53</v>
      </c>
      <c r="I1149">
        <v>3.4450000000000001E-2</v>
      </c>
      <c r="J1149">
        <v>0.1</v>
      </c>
      <c r="K1149" t="s">
        <v>31</v>
      </c>
      <c r="L1149" t="s">
        <v>4263</v>
      </c>
      <c r="M1149" t="s">
        <v>4264</v>
      </c>
      <c r="N1149" t="s">
        <v>3384</v>
      </c>
      <c r="O1149" t="s">
        <v>28</v>
      </c>
      <c r="P1149">
        <v>0.21</v>
      </c>
      <c r="Q1149">
        <v>0.46</v>
      </c>
      <c r="R1149">
        <v>6.6000000000000003E-2</v>
      </c>
      <c r="S1149">
        <v>13</v>
      </c>
      <c r="T1149" t="s">
        <v>129</v>
      </c>
      <c r="U1149" t="s">
        <v>31</v>
      </c>
      <c r="V1149" t="s">
        <v>31</v>
      </c>
    </row>
    <row r="1150" spans="1:22">
      <c r="A1150" t="s">
        <v>4265</v>
      </c>
      <c r="B1150">
        <v>38.783832599999997</v>
      </c>
      <c r="C1150">
        <v>-122.7588348</v>
      </c>
      <c r="D1150">
        <v>0.9</v>
      </c>
      <c r="E1150">
        <v>1.95</v>
      </c>
      <c r="F1150" t="s">
        <v>56</v>
      </c>
      <c r="G1150">
        <v>27</v>
      </c>
      <c r="H1150">
        <v>51</v>
      </c>
      <c r="I1150">
        <v>1.4160000000000001E-2</v>
      </c>
      <c r="J1150">
        <v>7.0000000000000007E-2</v>
      </c>
      <c r="K1150" t="s">
        <v>66</v>
      </c>
      <c r="L1150" t="s">
        <v>4266</v>
      </c>
      <c r="M1150" t="s">
        <v>4267</v>
      </c>
      <c r="N1150" t="s">
        <v>4268</v>
      </c>
      <c r="O1150" t="s">
        <v>28</v>
      </c>
      <c r="P1150">
        <v>0.21</v>
      </c>
      <c r="Q1150">
        <v>0.4</v>
      </c>
      <c r="R1150">
        <v>0.1</v>
      </c>
      <c r="S1150">
        <v>9</v>
      </c>
      <c r="T1150" t="s">
        <v>29</v>
      </c>
      <c r="U1150" t="s">
        <v>66</v>
      </c>
      <c r="V1150" t="s">
        <v>66</v>
      </c>
    </row>
    <row r="1151" spans="1:22">
      <c r="A1151" t="s">
        <v>4269</v>
      </c>
      <c r="B1151">
        <v>39.674799999999998</v>
      </c>
      <c r="C1151">
        <v>-119.6837</v>
      </c>
      <c r="D1151">
        <v>10.1</v>
      </c>
      <c r="E1151">
        <v>1</v>
      </c>
      <c r="F1151" t="s">
        <v>23</v>
      </c>
      <c r="G1151">
        <v>4</v>
      </c>
      <c r="H1151">
        <v>171.58</v>
      </c>
      <c r="I1151">
        <v>0.224</v>
      </c>
      <c r="J1151">
        <v>5.67E-2</v>
      </c>
      <c r="K1151" t="s">
        <v>82</v>
      </c>
      <c r="L1151" t="s">
        <v>4270</v>
      </c>
      <c r="M1151" t="s">
        <v>4271</v>
      </c>
      <c r="N1151" t="s">
        <v>4272</v>
      </c>
      <c r="O1151" t="s">
        <v>28</v>
      </c>
      <c r="Q1151">
        <v>10.7</v>
      </c>
      <c r="R1151">
        <v>0</v>
      </c>
      <c r="S1151">
        <v>1</v>
      </c>
      <c r="T1151" t="s">
        <v>129</v>
      </c>
      <c r="U1151" t="s">
        <v>82</v>
      </c>
      <c r="V1151" t="s">
        <v>82</v>
      </c>
    </row>
    <row r="1152" spans="1:22">
      <c r="A1152" t="s">
        <v>4273</v>
      </c>
      <c r="B1152">
        <v>38.380000000000003</v>
      </c>
      <c r="C1152">
        <v>-119.3496</v>
      </c>
      <c r="D1152">
        <v>11.9</v>
      </c>
      <c r="E1152">
        <v>0.5</v>
      </c>
      <c r="F1152" t="s">
        <v>23</v>
      </c>
      <c r="G1152">
        <v>6</v>
      </c>
      <c r="H1152">
        <v>145.78</v>
      </c>
      <c r="I1152">
        <v>7.8E-2</v>
      </c>
      <c r="J1152">
        <v>0.14199999999999999</v>
      </c>
      <c r="K1152" t="s">
        <v>82</v>
      </c>
      <c r="L1152" t="s">
        <v>4274</v>
      </c>
      <c r="M1152" t="s">
        <v>4275</v>
      </c>
      <c r="N1152" t="s">
        <v>4276</v>
      </c>
      <c r="O1152" t="s">
        <v>28</v>
      </c>
      <c r="Q1152">
        <v>2.2999999999999998</v>
      </c>
      <c r="R1152">
        <v>0.56999999999999995</v>
      </c>
      <c r="S1152">
        <v>2</v>
      </c>
      <c r="T1152" t="s">
        <v>129</v>
      </c>
      <c r="U1152" t="s">
        <v>82</v>
      </c>
      <c r="V1152" t="s">
        <v>82</v>
      </c>
    </row>
    <row r="1153" spans="1:22">
      <c r="A1153" t="s">
        <v>4277</v>
      </c>
      <c r="B1153">
        <v>18.148499999999999</v>
      </c>
      <c r="C1153">
        <v>-66.717299999999994</v>
      </c>
      <c r="D1153">
        <v>21</v>
      </c>
      <c r="E1153">
        <v>1.49</v>
      </c>
      <c r="F1153" t="s">
        <v>56</v>
      </c>
      <c r="G1153">
        <v>4</v>
      </c>
      <c r="H1153">
        <v>122</v>
      </c>
      <c r="I1153">
        <v>0.1565</v>
      </c>
      <c r="J1153">
        <v>0.05</v>
      </c>
      <c r="K1153" t="s">
        <v>225</v>
      </c>
      <c r="L1153" t="s">
        <v>4278</v>
      </c>
      <c r="M1153" t="s">
        <v>4279</v>
      </c>
      <c r="N1153" t="s">
        <v>4280</v>
      </c>
      <c r="O1153" t="s">
        <v>28</v>
      </c>
      <c r="P1153">
        <v>0.46</v>
      </c>
      <c r="Q1153">
        <v>1.1499999999999999</v>
      </c>
      <c r="R1153">
        <v>0.02</v>
      </c>
      <c r="S1153">
        <v>2</v>
      </c>
      <c r="T1153" t="s">
        <v>129</v>
      </c>
      <c r="U1153" t="s">
        <v>225</v>
      </c>
      <c r="V1153" t="s">
        <v>225</v>
      </c>
    </row>
    <row r="1154" spans="1:22">
      <c r="A1154" t="s">
        <v>4281</v>
      </c>
      <c r="B1154">
        <v>33.499333300000004</v>
      </c>
      <c r="C1154">
        <v>-116.7933333</v>
      </c>
      <c r="D1154">
        <v>5.99</v>
      </c>
      <c r="E1154">
        <v>1</v>
      </c>
      <c r="F1154" t="s">
        <v>23</v>
      </c>
      <c r="G1154">
        <v>40</v>
      </c>
      <c r="H1154">
        <v>33</v>
      </c>
      <c r="I1154">
        <v>1.426E-2</v>
      </c>
      <c r="J1154">
        <v>0.12</v>
      </c>
      <c r="K1154" t="s">
        <v>31</v>
      </c>
      <c r="L1154" t="s">
        <v>4282</v>
      </c>
      <c r="M1154" t="s">
        <v>4283</v>
      </c>
      <c r="N1154" t="s">
        <v>329</v>
      </c>
      <c r="O1154" t="s">
        <v>28</v>
      </c>
      <c r="P1154">
        <v>0.13</v>
      </c>
      <c r="Q1154">
        <v>0.44</v>
      </c>
      <c r="R1154">
        <v>0.11</v>
      </c>
      <c r="S1154">
        <v>22</v>
      </c>
      <c r="T1154" t="s">
        <v>129</v>
      </c>
      <c r="U1154" t="s">
        <v>31</v>
      </c>
      <c r="V1154" t="s">
        <v>31</v>
      </c>
    </row>
    <row r="1155" spans="1:22">
      <c r="A1155" t="s">
        <v>4284</v>
      </c>
      <c r="B1155">
        <v>46.923333300000003</v>
      </c>
      <c r="C1155">
        <v>-112.629</v>
      </c>
      <c r="D1155">
        <v>12.66</v>
      </c>
      <c r="E1155">
        <v>1.0900000000000001</v>
      </c>
      <c r="F1155" t="s">
        <v>23</v>
      </c>
      <c r="G1155">
        <v>8</v>
      </c>
      <c r="H1155">
        <v>107</v>
      </c>
      <c r="I1155">
        <v>3.6999999999999998E-2</v>
      </c>
      <c r="J1155">
        <v>0.09</v>
      </c>
      <c r="K1155" t="s">
        <v>139</v>
      </c>
      <c r="L1155" t="s">
        <v>4285</v>
      </c>
      <c r="M1155" t="s">
        <v>4286</v>
      </c>
      <c r="N1155" t="s">
        <v>4287</v>
      </c>
      <c r="O1155" t="s">
        <v>28</v>
      </c>
      <c r="P1155">
        <v>0.45</v>
      </c>
      <c r="Q1155">
        <v>0.33</v>
      </c>
      <c r="R1155">
        <v>0.03</v>
      </c>
      <c r="S1155">
        <v>2</v>
      </c>
      <c r="T1155" t="s">
        <v>129</v>
      </c>
      <c r="U1155" t="s">
        <v>139</v>
      </c>
      <c r="V1155" t="s">
        <v>139</v>
      </c>
    </row>
    <row r="1156" spans="1:22">
      <c r="A1156" t="s">
        <v>4288</v>
      </c>
      <c r="B1156">
        <v>39.663800000000002</v>
      </c>
      <c r="C1156">
        <v>-117.69119999999999</v>
      </c>
      <c r="D1156">
        <v>2</v>
      </c>
      <c r="E1156">
        <v>1.5</v>
      </c>
      <c r="F1156" t="s">
        <v>23</v>
      </c>
      <c r="G1156">
        <v>12</v>
      </c>
      <c r="H1156">
        <v>129.43</v>
      </c>
      <c r="I1156">
        <v>0.48399999999999999</v>
      </c>
      <c r="J1156">
        <v>0.1996</v>
      </c>
      <c r="K1156" t="s">
        <v>82</v>
      </c>
      <c r="L1156" t="s">
        <v>4289</v>
      </c>
      <c r="M1156" t="s">
        <v>4290</v>
      </c>
      <c r="N1156" t="s">
        <v>4291</v>
      </c>
      <c r="O1156" t="s">
        <v>28</v>
      </c>
      <c r="Q1156">
        <v>5.3</v>
      </c>
      <c r="R1156">
        <v>0.19</v>
      </c>
      <c r="S1156">
        <v>7</v>
      </c>
      <c r="T1156" t="s">
        <v>129</v>
      </c>
      <c r="U1156" t="s">
        <v>82</v>
      </c>
      <c r="V1156" t="s">
        <v>82</v>
      </c>
    </row>
    <row r="1157" spans="1:22">
      <c r="A1157" t="s">
        <v>4292</v>
      </c>
      <c r="B1157">
        <v>19.172832499999998</v>
      </c>
      <c r="C1157">
        <v>-155.47517400000001</v>
      </c>
      <c r="D1157">
        <v>32.35</v>
      </c>
      <c r="E1157">
        <v>1.97</v>
      </c>
      <c r="F1157" t="s">
        <v>56</v>
      </c>
      <c r="G1157">
        <v>39</v>
      </c>
      <c r="H1157">
        <v>79</v>
      </c>
      <c r="I1157">
        <v>2.1270000000000001E-2</v>
      </c>
      <c r="J1157">
        <v>0.24</v>
      </c>
      <c r="K1157" t="s">
        <v>57</v>
      </c>
      <c r="L1157" t="s">
        <v>4293</v>
      </c>
      <c r="M1157" t="s">
        <v>4294</v>
      </c>
      <c r="N1157" t="s">
        <v>4295</v>
      </c>
      <c r="O1157" t="s">
        <v>28</v>
      </c>
      <c r="P1157">
        <v>0.68</v>
      </c>
      <c r="Q1157">
        <v>1.37</v>
      </c>
      <c r="R1157">
        <v>0.19</v>
      </c>
      <c r="S1157">
        <v>8</v>
      </c>
      <c r="T1157" t="s">
        <v>29</v>
      </c>
      <c r="U1157" t="s">
        <v>57</v>
      </c>
      <c r="V1157" t="s">
        <v>57</v>
      </c>
    </row>
    <row r="1158" spans="1:22">
      <c r="A1158" t="s">
        <v>4296</v>
      </c>
      <c r="B1158">
        <v>33.492833300000001</v>
      </c>
      <c r="C1158">
        <v>-116.794</v>
      </c>
      <c r="D1158">
        <v>4.26</v>
      </c>
      <c r="E1158">
        <v>0.64</v>
      </c>
      <c r="F1158" t="s">
        <v>23</v>
      </c>
      <c r="G1158">
        <v>26</v>
      </c>
      <c r="H1158">
        <v>37</v>
      </c>
      <c r="I1158">
        <v>2.019E-2</v>
      </c>
      <c r="J1158">
        <v>0.13</v>
      </c>
      <c r="K1158" t="s">
        <v>31</v>
      </c>
      <c r="L1158" t="s">
        <v>4297</v>
      </c>
      <c r="M1158" t="s">
        <v>4298</v>
      </c>
      <c r="N1158" t="s">
        <v>329</v>
      </c>
      <c r="O1158" t="s">
        <v>28</v>
      </c>
      <c r="P1158">
        <v>0.18</v>
      </c>
      <c r="Q1158">
        <v>0.37</v>
      </c>
      <c r="R1158">
        <v>9.4E-2</v>
      </c>
      <c r="S1158">
        <v>16</v>
      </c>
      <c r="T1158" t="s">
        <v>129</v>
      </c>
      <c r="U1158" t="s">
        <v>31</v>
      </c>
      <c r="V1158" t="s">
        <v>31</v>
      </c>
    </row>
    <row r="1159" spans="1:22">
      <c r="A1159" t="s">
        <v>4299</v>
      </c>
      <c r="B1159">
        <v>1.6162000000000001</v>
      </c>
      <c r="C1159">
        <v>126.4538</v>
      </c>
      <c r="D1159">
        <v>44.3</v>
      </c>
      <c r="E1159">
        <v>5</v>
      </c>
      <c r="F1159" t="s">
        <v>381</v>
      </c>
      <c r="H1159">
        <v>101</v>
      </c>
      <c r="I1159">
        <v>1.2390000000000001</v>
      </c>
      <c r="J1159">
        <v>1.19</v>
      </c>
      <c r="K1159" t="s">
        <v>169</v>
      </c>
      <c r="L1159" t="s">
        <v>4300</v>
      </c>
      <c r="M1159" t="s">
        <v>4301</v>
      </c>
      <c r="N1159" t="s">
        <v>4302</v>
      </c>
      <c r="O1159" t="s">
        <v>28</v>
      </c>
      <c r="P1159">
        <v>7.7</v>
      </c>
      <c r="Q1159">
        <v>6.2</v>
      </c>
      <c r="R1159">
        <v>6.8000000000000005E-2</v>
      </c>
      <c r="S1159">
        <v>21</v>
      </c>
      <c r="T1159" t="s">
        <v>129</v>
      </c>
      <c r="U1159" t="s">
        <v>169</v>
      </c>
      <c r="V1159" t="s">
        <v>169</v>
      </c>
    </row>
    <row r="1160" spans="1:22">
      <c r="A1160" t="s">
        <v>4303</v>
      </c>
      <c r="B1160">
        <v>40.4568333</v>
      </c>
      <c r="C1160">
        <v>-122.00283330000001</v>
      </c>
      <c r="D1160">
        <v>5.5</v>
      </c>
      <c r="E1160">
        <v>1.04</v>
      </c>
      <c r="F1160" t="s">
        <v>56</v>
      </c>
      <c r="G1160">
        <v>10</v>
      </c>
      <c r="H1160">
        <v>161</v>
      </c>
      <c r="I1160">
        <v>0.1245</v>
      </c>
      <c r="J1160">
        <v>0.12</v>
      </c>
      <c r="K1160" t="s">
        <v>66</v>
      </c>
      <c r="L1160" t="s">
        <v>4304</v>
      </c>
      <c r="M1160" t="s">
        <v>4305</v>
      </c>
      <c r="N1160" t="s">
        <v>4306</v>
      </c>
      <c r="O1160" t="s">
        <v>28</v>
      </c>
      <c r="P1160">
        <v>0.51</v>
      </c>
      <c r="Q1160">
        <v>2.16</v>
      </c>
      <c r="R1160">
        <v>9.1999999999999998E-2</v>
      </c>
      <c r="S1160">
        <v>9</v>
      </c>
      <c r="T1160" t="s">
        <v>129</v>
      </c>
      <c r="U1160" t="s">
        <v>66</v>
      </c>
      <c r="V1160" t="s">
        <v>66</v>
      </c>
    </row>
    <row r="1161" spans="1:22">
      <c r="A1161" t="s">
        <v>4307</v>
      </c>
      <c r="B1161">
        <v>61.427399999999999</v>
      </c>
      <c r="C1161">
        <v>-150.06729999999999</v>
      </c>
      <c r="D1161">
        <v>34</v>
      </c>
      <c r="E1161">
        <v>1.9</v>
      </c>
      <c r="F1161" t="s">
        <v>23</v>
      </c>
      <c r="J1161">
        <v>0.64</v>
      </c>
      <c r="K1161" t="s">
        <v>24</v>
      </c>
      <c r="L1161" t="s">
        <v>4308</v>
      </c>
      <c r="M1161" t="s">
        <v>4309</v>
      </c>
      <c r="N1161" t="s">
        <v>450</v>
      </c>
      <c r="O1161" t="s">
        <v>28</v>
      </c>
      <c r="Q1161">
        <v>0.2</v>
      </c>
      <c r="T1161" t="s">
        <v>29</v>
      </c>
      <c r="U1161" t="s">
        <v>24</v>
      </c>
      <c r="V1161" t="s">
        <v>24</v>
      </c>
    </row>
    <row r="1162" spans="1:22">
      <c r="A1162" t="s">
        <v>4310</v>
      </c>
      <c r="B1162">
        <v>33.139333299999997</v>
      </c>
      <c r="C1162">
        <v>-115.62233329999999</v>
      </c>
      <c r="D1162">
        <v>8.35</v>
      </c>
      <c r="E1162">
        <v>1.48</v>
      </c>
      <c r="F1162" t="s">
        <v>23</v>
      </c>
      <c r="G1162">
        <v>21</v>
      </c>
      <c r="H1162">
        <v>63</v>
      </c>
      <c r="I1162">
        <v>3.8449999999999998E-2</v>
      </c>
      <c r="J1162">
        <v>0.18</v>
      </c>
      <c r="K1162" t="s">
        <v>31</v>
      </c>
      <c r="L1162" t="s">
        <v>4311</v>
      </c>
      <c r="M1162" t="s">
        <v>4312</v>
      </c>
      <c r="N1162" t="s">
        <v>4313</v>
      </c>
      <c r="O1162" t="s">
        <v>28</v>
      </c>
      <c r="P1162">
        <v>0.3</v>
      </c>
      <c r="Q1162">
        <v>0.52</v>
      </c>
      <c r="R1162">
        <v>0.23200000000000001</v>
      </c>
      <c r="S1162">
        <v>8</v>
      </c>
      <c r="T1162" t="s">
        <v>129</v>
      </c>
      <c r="U1162" t="s">
        <v>31</v>
      </c>
      <c r="V1162" t="s">
        <v>31</v>
      </c>
    </row>
    <row r="1163" spans="1:22">
      <c r="A1163" t="s">
        <v>4314</v>
      </c>
      <c r="B1163">
        <v>36.872</v>
      </c>
      <c r="C1163">
        <v>-115.9508</v>
      </c>
      <c r="D1163">
        <v>5.2</v>
      </c>
      <c r="E1163">
        <v>0.1</v>
      </c>
      <c r="F1163" t="s">
        <v>23</v>
      </c>
      <c r="G1163">
        <v>27</v>
      </c>
      <c r="H1163">
        <v>175.49</v>
      </c>
      <c r="I1163">
        <v>3.3000000000000002E-2</v>
      </c>
      <c r="J1163">
        <v>0.13730000000000001</v>
      </c>
      <c r="K1163" t="s">
        <v>82</v>
      </c>
      <c r="L1163" t="s">
        <v>4315</v>
      </c>
      <c r="M1163" t="s">
        <v>4316</v>
      </c>
      <c r="N1163" t="s">
        <v>4317</v>
      </c>
      <c r="O1163" t="s">
        <v>28</v>
      </c>
      <c r="Q1163">
        <v>0.8</v>
      </c>
      <c r="R1163">
        <v>0.28999999999999998</v>
      </c>
      <c r="S1163">
        <v>12</v>
      </c>
      <c r="T1163" t="s">
        <v>129</v>
      </c>
      <c r="U1163" t="s">
        <v>82</v>
      </c>
      <c r="V1163" t="s">
        <v>82</v>
      </c>
    </row>
    <row r="1164" spans="1:22">
      <c r="A1164" t="s">
        <v>4318</v>
      </c>
      <c r="B1164">
        <v>33.494500000000002</v>
      </c>
      <c r="C1164">
        <v>-116.8045</v>
      </c>
      <c r="D1164">
        <v>2.23</v>
      </c>
      <c r="E1164">
        <v>1.79</v>
      </c>
      <c r="F1164" t="s">
        <v>23</v>
      </c>
      <c r="G1164">
        <v>61</v>
      </c>
      <c r="H1164">
        <v>33</v>
      </c>
      <c r="I1164">
        <v>1.8159999999999999E-2</v>
      </c>
      <c r="J1164">
        <v>0.21</v>
      </c>
      <c r="K1164" t="s">
        <v>31</v>
      </c>
      <c r="L1164" t="s">
        <v>4319</v>
      </c>
      <c r="M1164" t="s">
        <v>4320</v>
      </c>
      <c r="N1164" t="s">
        <v>566</v>
      </c>
      <c r="O1164" t="s">
        <v>28</v>
      </c>
      <c r="P1164">
        <v>0.18</v>
      </c>
      <c r="Q1164">
        <v>0.36</v>
      </c>
      <c r="R1164">
        <v>0.17699999999999999</v>
      </c>
      <c r="S1164">
        <v>26</v>
      </c>
      <c r="T1164" t="s">
        <v>129</v>
      </c>
      <c r="U1164" t="s">
        <v>31</v>
      </c>
      <c r="V1164" t="s">
        <v>31</v>
      </c>
    </row>
    <row r="1165" spans="1:22">
      <c r="A1165" t="s">
        <v>4321</v>
      </c>
      <c r="B1165">
        <v>33.496000000000002</v>
      </c>
      <c r="C1165">
        <v>-116.7931667</v>
      </c>
      <c r="D1165">
        <v>4.03</v>
      </c>
      <c r="E1165">
        <v>-7.0000000000000007E-2</v>
      </c>
      <c r="F1165" t="s">
        <v>23</v>
      </c>
      <c r="G1165">
        <v>16</v>
      </c>
      <c r="H1165">
        <v>174</v>
      </c>
      <c r="I1165">
        <v>1.7399999999999999E-2</v>
      </c>
      <c r="J1165">
        <v>0.08</v>
      </c>
      <c r="K1165" t="s">
        <v>31</v>
      </c>
      <c r="L1165" t="s">
        <v>4322</v>
      </c>
      <c r="M1165" t="s">
        <v>4323</v>
      </c>
      <c r="N1165" t="s">
        <v>329</v>
      </c>
      <c r="O1165" t="s">
        <v>28</v>
      </c>
      <c r="P1165">
        <v>0.25</v>
      </c>
      <c r="Q1165">
        <v>0.26</v>
      </c>
      <c r="R1165">
        <v>0.127</v>
      </c>
      <c r="S1165">
        <v>3</v>
      </c>
      <c r="T1165" t="s">
        <v>129</v>
      </c>
      <c r="U1165" t="s">
        <v>31</v>
      </c>
      <c r="V1165" t="s">
        <v>31</v>
      </c>
    </row>
    <row r="1166" spans="1:22">
      <c r="A1166" t="s">
        <v>4324</v>
      </c>
      <c r="B1166">
        <v>33.508333299999997</v>
      </c>
      <c r="C1166">
        <v>-116.7961667</v>
      </c>
      <c r="D1166">
        <v>4.45</v>
      </c>
      <c r="E1166">
        <v>0.38</v>
      </c>
      <c r="F1166" t="s">
        <v>23</v>
      </c>
      <c r="G1166">
        <v>27</v>
      </c>
      <c r="H1166">
        <v>39</v>
      </c>
      <c r="I1166">
        <v>5.3309999999999998E-3</v>
      </c>
      <c r="J1166">
        <v>0.1</v>
      </c>
      <c r="K1166" t="s">
        <v>31</v>
      </c>
      <c r="L1166" t="s">
        <v>4325</v>
      </c>
      <c r="M1166" t="s">
        <v>4326</v>
      </c>
      <c r="N1166" t="s">
        <v>137</v>
      </c>
      <c r="O1166" t="s">
        <v>28</v>
      </c>
      <c r="P1166">
        <v>0.15</v>
      </c>
      <c r="Q1166">
        <v>0.23</v>
      </c>
      <c r="R1166">
        <v>0.114</v>
      </c>
      <c r="S1166">
        <v>8</v>
      </c>
      <c r="T1166" t="s">
        <v>129</v>
      </c>
      <c r="U1166" t="s">
        <v>31</v>
      </c>
      <c r="V1166" t="s">
        <v>31</v>
      </c>
    </row>
    <row r="1167" spans="1:22">
      <c r="A1167" t="s">
        <v>4327</v>
      </c>
      <c r="B1167">
        <v>37.408999999999999</v>
      </c>
      <c r="C1167">
        <v>-114.2361667</v>
      </c>
      <c r="D1167">
        <v>10.31</v>
      </c>
      <c r="E1167">
        <v>1.33</v>
      </c>
      <c r="F1167" t="s">
        <v>56</v>
      </c>
      <c r="G1167">
        <v>12</v>
      </c>
      <c r="H1167">
        <v>135</v>
      </c>
      <c r="I1167">
        <v>0.30649999999999999</v>
      </c>
      <c r="J1167">
        <v>0.16</v>
      </c>
      <c r="K1167" t="s">
        <v>160</v>
      </c>
      <c r="L1167" t="s">
        <v>4328</v>
      </c>
      <c r="M1167" t="s">
        <v>4329</v>
      </c>
      <c r="N1167" t="s">
        <v>4330</v>
      </c>
      <c r="O1167" t="s">
        <v>28</v>
      </c>
      <c r="P1167">
        <v>0.45</v>
      </c>
      <c r="Q1167">
        <v>0.77</v>
      </c>
      <c r="R1167">
        <v>0.17899999999999999</v>
      </c>
      <c r="S1167">
        <v>7</v>
      </c>
      <c r="T1167" t="s">
        <v>129</v>
      </c>
      <c r="U1167" t="s">
        <v>160</v>
      </c>
      <c r="V1167" t="s">
        <v>160</v>
      </c>
    </row>
    <row r="1168" spans="1:22">
      <c r="A1168" t="s">
        <v>4331</v>
      </c>
      <c r="B1168">
        <v>33.509833299999997</v>
      </c>
      <c r="C1168">
        <v>-116.798</v>
      </c>
      <c r="D1168">
        <v>4.63</v>
      </c>
      <c r="E1168">
        <v>0.37</v>
      </c>
      <c r="F1168" t="s">
        <v>23</v>
      </c>
      <c r="G1168">
        <v>21</v>
      </c>
      <c r="H1168">
        <v>97</v>
      </c>
      <c r="I1168">
        <v>3.202E-3</v>
      </c>
      <c r="J1168">
        <v>0.08</v>
      </c>
      <c r="K1168" t="s">
        <v>31</v>
      </c>
      <c r="L1168" t="s">
        <v>4332</v>
      </c>
      <c r="M1168" t="s">
        <v>4333</v>
      </c>
      <c r="N1168" t="s">
        <v>137</v>
      </c>
      <c r="O1168" t="s">
        <v>28</v>
      </c>
      <c r="P1168">
        <v>0.16</v>
      </c>
      <c r="Q1168">
        <v>0.2</v>
      </c>
      <c r="R1168">
        <v>9.9000000000000005E-2</v>
      </c>
      <c r="S1168">
        <v>9</v>
      </c>
      <c r="T1168" t="s">
        <v>129</v>
      </c>
      <c r="U1168" t="s">
        <v>31</v>
      </c>
      <c r="V1168" t="s">
        <v>31</v>
      </c>
    </row>
    <row r="1169" spans="1:22">
      <c r="A1169" t="s">
        <v>4334</v>
      </c>
      <c r="B1169">
        <v>61.3705</v>
      </c>
      <c r="C1169">
        <v>-150.10249999999999</v>
      </c>
      <c r="D1169">
        <v>38.4</v>
      </c>
      <c r="E1169">
        <v>1.7</v>
      </c>
      <c r="F1169" t="s">
        <v>23</v>
      </c>
      <c r="J1169">
        <v>0.51</v>
      </c>
      <c r="K1169" t="s">
        <v>24</v>
      </c>
      <c r="L1169" t="s">
        <v>4335</v>
      </c>
      <c r="M1169" t="s">
        <v>4336</v>
      </c>
      <c r="N1169" t="s">
        <v>38</v>
      </c>
      <c r="O1169" t="s">
        <v>28</v>
      </c>
      <c r="Q1169">
        <v>1.1000000000000001</v>
      </c>
      <c r="T1169" t="s">
        <v>29</v>
      </c>
      <c r="U1169" t="s">
        <v>24</v>
      </c>
      <c r="V1169" t="s">
        <v>24</v>
      </c>
    </row>
    <row r="1170" spans="1:22">
      <c r="A1170" t="s">
        <v>4337</v>
      </c>
      <c r="B1170">
        <v>69.569900000000004</v>
      </c>
      <c r="C1170">
        <v>-144.38839999999999</v>
      </c>
      <c r="D1170">
        <v>39.200000000000003</v>
      </c>
      <c r="E1170">
        <v>2.2999999999999998</v>
      </c>
      <c r="F1170" t="s">
        <v>23</v>
      </c>
      <c r="J1170">
        <v>0.65</v>
      </c>
      <c r="K1170" t="s">
        <v>24</v>
      </c>
      <c r="L1170" t="s">
        <v>4338</v>
      </c>
      <c r="M1170" t="s">
        <v>4339</v>
      </c>
      <c r="N1170" t="s">
        <v>4340</v>
      </c>
      <c r="O1170" t="s">
        <v>28</v>
      </c>
      <c r="Q1170">
        <v>8.5</v>
      </c>
      <c r="T1170" t="s">
        <v>29</v>
      </c>
      <c r="U1170" t="s">
        <v>24</v>
      </c>
      <c r="V1170" t="s">
        <v>24</v>
      </c>
    </row>
    <row r="1171" spans="1:22">
      <c r="A1171" t="s">
        <v>4341</v>
      </c>
      <c r="B1171">
        <v>19.402999999999999</v>
      </c>
      <c r="C1171">
        <v>-65.745599999999996</v>
      </c>
      <c r="D1171">
        <v>13</v>
      </c>
      <c r="E1171">
        <v>2.95</v>
      </c>
      <c r="F1171" t="s">
        <v>56</v>
      </c>
      <c r="G1171">
        <v>10</v>
      </c>
      <c r="H1171">
        <v>318</v>
      </c>
      <c r="I1171">
        <v>1.2650999999999999</v>
      </c>
      <c r="J1171">
        <v>0.13</v>
      </c>
      <c r="K1171" t="s">
        <v>225</v>
      </c>
      <c r="L1171" t="s">
        <v>4342</v>
      </c>
      <c r="M1171" t="s">
        <v>4343</v>
      </c>
      <c r="N1171" t="s">
        <v>4344</v>
      </c>
      <c r="O1171" t="s">
        <v>28</v>
      </c>
      <c r="P1171">
        <v>6.38</v>
      </c>
      <c r="Q1171">
        <v>9.01</v>
      </c>
      <c r="R1171">
        <v>0.33</v>
      </c>
      <c r="S1171">
        <v>7</v>
      </c>
      <c r="T1171" t="s">
        <v>129</v>
      </c>
      <c r="U1171" t="s">
        <v>225</v>
      </c>
      <c r="V1171" t="s">
        <v>225</v>
      </c>
    </row>
    <row r="1172" spans="1:22">
      <c r="A1172" t="s">
        <v>4345</v>
      </c>
      <c r="B1172">
        <v>38.326300000000003</v>
      </c>
      <c r="C1172">
        <v>-118.5204</v>
      </c>
      <c r="D1172">
        <v>8.9</v>
      </c>
      <c r="E1172">
        <v>0.2</v>
      </c>
      <c r="F1172" t="s">
        <v>23</v>
      </c>
      <c r="G1172">
        <v>5</v>
      </c>
      <c r="H1172">
        <v>188.94</v>
      </c>
      <c r="I1172">
        <v>7.5999999999999998E-2</v>
      </c>
      <c r="J1172">
        <v>8.1699999999999995E-2</v>
      </c>
      <c r="K1172" t="s">
        <v>82</v>
      </c>
      <c r="L1172" t="s">
        <v>4346</v>
      </c>
      <c r="M1172" t="s">
        <v>4347</v>
      </c>
      <c r="N1172" t="s">
        <v>1554</v>
      </c>
      <c r="O1172" t="s">
        <v>28</v>
      </c>
      <c r="Q1172">
        <v>4.4000000000000004</v>
      </c>
      <c r="R1172">
        <v>0.17</v>
      </c>
      <c r="S1172">
        <v>2</v>
      </c>
      <c r="T1172" t="s">
        <v>129</v>
      </c>
      <c r="U1172" t="s">
        <v>82</v>
      </c>
      <c r="V1172" t="s">
        <v>82</v>
      </c>
    </row>
    <row r="1173" spans="1:22">
      <c r="A1173" t="s">
        <v>4348</v>
      </c>
      <c r="B1173">
        <v>64.587800000000001</v>
      </c>
      <c r="C1173">
        <v>-160.37430000000001</v>
      </c>
      <c r="D1173">
        <v>7</v>
      </c>
      <c r="E1173">
        <v>3.6</v>
      </c>
      <c r="F1173" t="s">
        <v>23</v>
      </c>
      <c r="J1173">
        <v>0.86</v>
      </c>
      <c r="K1173" t="s">
        <v>24</v>
      </c>
      <c r="L1173" t="s">
        <v>4349</v>
      </c>
      <c r="M1173" t="s">
        <v>4350</v>
      </c>
      <c r="N1173" t="s">
        <v>4351</v>
      </c>
      <c r="O1173" t="s">
        <v>28</v>
      </c>
      <c r="Q1173">
        <v>0.4</v>
      </c>
      <c r="T1173" t="s">
        <v>129</v>
      </c>
      <c r="U1173" t="s">
        <v>24</v>
      </c>
      <c r="V1173" t="s">
        <v>24</v>
      </c>
    </row>
    <row r="1174" spans="1:22">
      <c r="A1174" t="s">
        <v>4352</v>
      </c>
      <c r="B1174">
        <v>33.035333299999998</v>
      </c>
      <c r="C1174">
        <v>-116.4265</v>
      </c>
      <c r="D1174">
        <v>10.18</v>
      </c>
      <c r="E1174">
        <v>0.5</v>
      </c>
      <c r="F1174" t="s">
        <v>23</v>
      </c>
      <c r="G1174">
        <v>14</v>
      </c>
      <c r="H1174">
        <v>103</v>
      </c>
      <c r="I1174">
        <v>0.14299999999999999</v>
      </c>
      <c r="J1174">
        <v>0.13</v>
      </c>
      <c r="K1174" t="s">
        <v>31</v>
      </c>
      <c r="L1174" t="s">
        <v>4353</v>
      </c>
      <c r="M1174" t="s">
        <v>4354</v>
      </c>
      <c r="N1174" t="s">
        <v>3864</v>
      </c>
      <c r="O1174" t="s">
        <v>28</v>
      </c>
      <c r="P1174">
        <v>0.28999999999999998</v>
      </c>
      <c r="Q1174">
        <v>0.81</v>
      </c>
      <c r="R1174">
        <v>0.161</v>
      </c>
      <c r="S1174">
        <v>6</v>
      </c>
      <c r="T1174" t="s">
        <v>129</v>
      </c>
      <c r="U1174" t="s">
        <v>31</v>
      </c>
      <c r="V1174" t="s">
        <v>31</v>
      </c>
    </row>
    <row r="1175" spans="1:22">
      <c r="A1175" t="s">
        <v>4355</v>
      </c>
      <c r="B1175">
        <v>38.313899999999997</v>
      </c>
      <c r="C1175">
        <v>-119.259</v>
      </c>
      <c r="D1175">
        <v>8.5</v>
      </c>
      <c r="E1175">
        <v>1.1000000000000001</v>
      </c>
      <c r="F1175" t="s">
        <v>23</v>
      </c>
      <c r="G1175">
        <v>8</v>
      </c>
      <c r="H1175">
        <v>188.16</v>
      </c>
      <c r="I1175">
        <v>0.14599999999999999</v>
      </c>
      <c r="J1175">
        <v>4.99E-2</v>
      </c>
      <c r="K1175" t="s">
        <v>82</v>
      </c>
      <c r="L1175" t="s">
        <v>4356</v>
      </c>
      <c r="M1175" t="s">
        <v>4357</v>
      </c>
      <c r="N1175" t="s">
        <v>4358</v>
      </c>
      <c r="O1175" t="s">
        <v>28</v>
      </c>
      <c r="Q1175">
        <v>8.8000000000000007</v>
      </c>
      <c r="R1175">
        <v>0.11</v>
      </c>
      <c r="S1175">
        <v>2</v>
      </c>
      <c r="T1175" t="s">
        <v>129</v>
      </c>
      <c r="U1175" t="s">
        <v>82</v>
      </c>
      <c r="V1175" t="s">
        <v>82</v>
      </c>
    </row>
    <row r="1176" spans="1:22">
      <c r="A1176" t="s">
        <v>4359</v>
      </c>
      <c r="B1176">
        <v>17.943100000000001</v>
      </c>
      <c r="C1176">
        <v>-66.250500000000002</v>
      </c>
      <c r="D1176">
        <v>14</v>
      </c>
      <c r="E1176">
        <v>1.08</v>
      </c>
      <c r="F1176" t="s">
        <v>56</v>
      </c>
      <c r="G1176">
        <v>6</v>
      </c>
      <c r="H1176">
        <v>213</v>
      </c>
      <c r="I1176">
        <v>0.1454</v>
      </c>
      <c r="J1176">
        <v>0.15</v>
      </c>
      <c r="K1176" t="s">
        <v>225</v>
      </c>
      <c r="L1176" t="s">
        <v>4360</v>
      </c>
      <c r="M1176" t="s">
        <v>4361</v>
      </c>
      <c r="N1176" t="s">
        <v>4362</v>
      </c>
      <c r="O1176" t="s">
        <v>28</v>
      </c>
      <c r="P1176">
        <v>0.81</v>
      </c>
      <c r="Q1176">
        <v>1.62</v>
      </c>
      <c r="R1176">
        <v>0.35</v>
      </c>
      <c r="S1176">
        <v>3</v>
      </c>
      <c r="T1176" t="s">
        <v>129</v>
      </c>
      <c r="U1176" t="s">
        <v>225</v>
      </c>
      <c r="V1176" t="s">
        <v>225</v>
      </c>
    </row>
    <row r="1177" spans="1:22">
      <c r="A1177" t="s">
        <v>4363</v>
      </c>
      <c r="B1177">
        <v>63.417900000000003</v>
      </c>
      <c r="C1177">
        <v>-150.18860000000001</v>
      </c>
      <c r="D1177">
        <v>11.7</v>
      </c>
      <c r="E1177">
        <v>1.6</v>
      </c>
      <c r="F1177" t="s">
        <v>23</v>
      </c>
      <c r="J1177">
        <v>0.12</v>
      </c>
      <c r="K1177" t="s">
        <v>24</v>
      </c>
      <c r="L1177" t="s">
        <v>4364</v>
      </c>
      <c r="M1177" t="s">
        <v>4365</v>
      </c>
      <c r="N1177" t="s">
        <v>4366</v>
      </c>
      <c r="O1177" t="s">
        <v>28</v>
      </c>
      <c r="Q1177">
        <v>0.5</v>
      </c>
      <c r="T1177" t="s">
        <v>29</v>
      </c>
      <c r="U1177" t="s">
        <v>24</v>
      </c>
      <c r="V1177" t="s">
        <v>24</v>
      </c>
    </row>
    <row r="1178" spans="1:22">
      <c r="A1178" t="s">
        <v>4367</v>
      </c>
      <c r="B1178">
        <v>17.939599999999999</v>
      </c>
      <c r="C1178">
        <v>-66.251000000000005</v>
      </c>
      <c r="D1178">
        <v>13</v>
      </c>
      <c r="E1178">
        <v>1.02</v>
      </c>
      <c r="F1178" t="s">
        <v>56</v>
      </c>
      <c r="G1178">
        <v>6</v>
      </c>
      <c r="H1178">
        <v>215</v>
      </c>
      <c r="I1178">
        <v>0.14649999999999999</v>
      </c>
      <c r="J1178">
        <v>0.16</v>
      </c>
      <c r="K1178" t="s">
        <v>225</v>
      </c>
      <c r="L1178" t="s">
        <v>4368</v>
      </c>
      <c r="M1178" t="s">
        <v>4369</v>
      </c>
      <c r="N1178" t="s">
        <v>4362</v>
      </c>
      <c r="O1178" t="s">
        <v>28</v>
      </c>
      <c r="P1178">
        <v>0.78</v>
      </c>
      <c r="Q1178">
        <v>0.59</v>
      </c>
      <c r="R1178">
        <v>0.33</v>
      </c>
      <c r="S1178">
        <v>5</v>
      </c>
      <c r="T1178" t="s">
        <v>129</v>
      </c>
      <c r="U1178" t="s">
        <v>225</v>
      </c>
      <c r="V1178" t="s">
        <v>225</v>
      </c>
    </row>
    <row r="1179" spans="1:22">
      <c r="A1179" t="s">
        <v>4370</v>
      </c>
      <c r="B1179">
        <v>34.167833299999998</v>
      </c>
      <c r="C1179">
        <v>-117.7876667</v>
      </c>
      <c r="D1179">
        <v>14.44</v>
      </c>
      <c r="E1179">
        <v>1.74</v>
      </c>
      <c r="F1179" t="s">
        <v>23</v>
      </c>
      <c r="G1179">
        <v>74</v>
      </c>
      <c r="H1179">
        <v>21</v>
      </c>
      <c r="I1179">
        <v>6.2100000000000002E-2</v>
      </c>
      <c r="J1179">
        <v>0.19</v>
      </c>
      <c r="K1179" t="s">
        <v>31</v>
      </c>
      <c r="L1179" t="s">
        <v>4371</v>
      </c>
      <c r="M1179" t="s">
        <v>4372</v>
      </c>
      <c r="N1179" t="s">
        <v>2174</v>
      </c>
      <c r="O1179" t="s">
        <v>28</v>
      </c>
      <c r="P1179">
        <v>0.18</v>
      </c>
      <c r="Q1179">
        <v>0.31</v>
      </c>
      <c r="R1179">
        <v>0.13</v>
      </c>
      <c r="S1179">
        <v>22</v>
      </c>
      <c r="T1179" t="s">
        <v>129</v>
      </c>
      <c r="U1179" t="s">
        <v>31</v>
      </c>
      <c r="V1179" t="s">
        <v>31</v>
      </c>
    </row>
    <row r="1180" spans="1:22">
      <c r="A1180" t="s">
        <v>4373</v>
      </c>
      <c r="B1180">
        <v>34.1653333</v>
      </c>
      <c r="C1180">
        <v>-117.7876667</v>
      </c>
      <c r="D1180">
        <v>14.31</v>
      </c>
      <c r="E1180">
        <v>2.2999999999999998</v>
      </c>
      <c r="F1180" t="s">
        <v>23</v>
      </c>
      <c r="G1180">
        <v>117</v>
      </c>
      <c r="H1180">
        <v>15</v>
      </c>
      <c r="I1180">
        <v>6.0249999999999998E-2</v>
      </c>
      <c r="J1180">
        <v>0.19</v>
      </c>
      <c r="K1180" t="s">
        <v>31</v>
      </c>
      <c r="L1180" t="s">
        <v>4374</v>
      </c>
      <c r="M1180" t="s">
        <v>4375</v>
      </c>
      <c r="N1180" t="s">
        <v>2174</v>
      </c>
      <c r="O1180" t="s">
        <v>28</v>
      </c>
      <c r="P1180">
        <v>0.13</v>
      </c>
      <c r="Q1180">
        <v>0.27</v>
      </c>
      <c r="R1180">
        <v>0.182</v>
      </c>
      <c r="S1180">
        <v>22</v>
      </c>
      <c r="T1180" t="s">
        <v>129</v>
      </c>
      <c r="U1180" t="s">
        <v>31</v>
      </c>
      <c r="V1180" t="s">
        <v>31</v>
      </c>
    </row>
    <row r="1181" spans="1:22">
      <c r="A1181" t="s">
        <v>4376</v>
      </c>
      <c r="B1181">
        <v>33.492666700000001</v>
      </c>
      <c r="C1181">
        <v>-116.8</v>
      </c>
      <c r="D1181">
        <v>3.3</v>
      </c>
      <c r="E1181">
        <v>1.65</v>
      </c>
      <c r="F1181" t="s">
        <v>23</v>
      </c>
      <c r="G1181">
        <v>69</v>
      </c>
      <c r="H1181">
        <v>33</v>
      </c>
      <c r="I1181">
        <v>1.9650000000000001E-2</v>
      </c>
      <c r="J1181">
        <v>0.22</v>
      </c>
      <c r="K1181" t="s">
        <v>31</v>
      </c>
      <c r="L1181" t="s">
        <v>4377</v>
      </c>
      <c r="M1181" t="s">
        <v>4378</v>
      </c>
      <c r="N1181" t="s">
        <v>566</v>
      </c>
      <c r="O1181" t="s">
        <v>28</v>
      </c>
      <c r="P1181">
        <v>0.18</v>
      </c>
      <c r="Q1181">
        <v>0.56000000000000005</v>
      </c>
      <c r="R1181">
        <v>0.123</v>
      </c>
      <c r="S1181">
        <v>25</v>
      </c>
      <c r="T1181" t="s">
        <v>129</v>
      </c>
      <c r="U1181" t="s">
        <v>31</v>
      </c>
      <c r="V1181" t="s">
        <v>31</v>
      </c>
    </row>
    <row r="1182" spans="1:22">
      <c r="A1182" t="s">
        <v>4379</v>
      </c>
      <c r="B1182">
        <v>33.032333299999998</v>
      </c>
      <c r="C1182">
        <v>-116.43416670000001</v>
      </c>
      <c r="D1182">
        <v>8.93</v>
      </c>
      <c r="E1182">
        <v>2.82</v>
      </c>
      <c r="F1182" t="s">
        <v>23</v>
      </c>
      <c r="G1182">
        <v>111</v>
      </c>
      <c r="H1182">
        <v>17</v>
      </c>
      <c r="I1182">
        <v>4.4970000000000003E-2</v>
      </c>
      <c r="J1182">
        <v>0.2</v>
      </c>
      <c r="K1182" t="s">
        <v>31</v>
      </c>
      <c r="L1182" t="s">
        <v>4380</v>
      </c>
      <c r="M1182" t="s">
        <v>4381</v>
      </c>
      <c r="N1182" t="s">
        <v>4382</v>
      </c>
      <c r="O1182" t="s">
        <v>28</v>
      </c>
      <c r="P1182">
        <v>0.11</v>
      </c>
      <c r="Q1182">
        <v>0.34</v>
      </c>
      <c r="R1182">
        <v>0.184</v>
      </c>
      <c r="S1182">
        <v>25</v>
      </c>
      <c r="T1182" t="s">
        <v>129</v>
      </c>
      <c r="U1182" t="s">
        <v>31</v>
      </c>
      <c r="V1182" t="s">
        <v>31</v>
      </c>
    </row>
    <row r="1183" spans="1:22">
      <c r="A1183" t="s">
        <v>4383</v>
      </c>
      <c r="B1183">
        <v>33.504333299999999</v>
      </c>
      <c r="C1183">
        <v>-116.79349999999999</v>
      </c>
      <c r="D1183">
        <v>5.8</v>
      </c>
      <c r="E1183">
        <v>0.68</v>
      </c>
      <c r="F1183" t="s">
        <v>23</v>
      </c>
      <c r="G1183">
        <v>31</v>
      </c>
      <c r="H1183">
        <v>36</v>
      </c>
      <c r="I1183">
        <v>9.8490000000000001E-3</v>
      </c>
      <c r="J1183">
        <v>0.11</v>
      </c>
      <c r="K1183" t="s">
        <v>31</v>
      </c>
      <c r="L1183" t="s">
        <v>4384</v>
      </c>
      <c r="M1183" t="s">
        <v>4385</v>
      </c>
      <c r="N1183" t="s">
        <v>137</v>
      </c>
      <c r="O1183" t="s">
        <v>28</v>
      </c>
      <c r="P1183">
        <v>0.14000000000000001</v>
      </c>
      <c r="Q1183">
        <v>0.41</v>
      </c>
      <c r="R1183">
        <v>6.8000000000000005E-2</v>
      </c>
      <c r="S1183">
        <v>16</v>
      </c>
      <c r="T1183" t="s">
        <v>129</v>
      </c>
      <c r="U1183" t="s">
        <v>31</v>
      </c>
      <c r="V1183" t="s">
        <v>31</v>
      </c>
    </row>
    <row r="1184" spans="1:22">
      <c r="A1184" t="s">
        <v>4386</v>
      </c>
      <c r="B1184">
        <v>33.724333299999998</v>
      </c>
      <c r="C1184">
        <v>-117.107</v>
      </c>
      <c r="D1184">
        <v>14.25</v>
      </c>
      <c r="E1184">
        <v>0.76</v>
      </c>
      <c r="F1184" t="s">
        <v>23</v>
      </c>
      <c r="G1184">
        <v>30</v>
      </c>
      <c r="H1184">
        <v>70</v>
      </c>
      <c r="I1184">
        <v>4.4150000000000002E-2</v>
      </c>
      <c r="J1184">
        <v>0.23</v>
      </c>
      <c r="K1184" t="s">
        <v>31</v>
      </c>
      <c r="L1184" t="s">
        <v>4387</v>
      </c>
      <c r="M1184" t="s">
        <v>4388</v>
      </c>
      <c r="N1184" t="s">
        <v>4389</v>
      </c>
      <c r="O1184" t="s">
        <v>28</v>
      </c>
      <c r="P1184">
        <v>0.5</v>
      </c>
      <c r="Q1184">
        <v>0.72</v>
      </c>
      <c r="R1184">
        <v>0.13100000000000001</v>
      </c>
      <c r="S1184">
        <v>20</v>
      </c>
      <c r="T1184" t="s">
        <v>129</v>
      </c>
      <c r="U1184" t="s">
        <v>31</v>
      </c>
      <c r="V1184" t="s">
        <v>31</v>
      </c>
    </row>
    <row r="1185" spans="1:22">
      <c r="A1185" t="s">
        <v>4390</v>
      </c>
      <c r="B1185">
        <v>61.383600000000001</v>
      </c>
      <c r="C1185">
        <v>-150.06129999999999</v>
      </c>
      <c r="D1185">
        <v>39.799999999999997</v>
      </c>
      <c r="E1185">
        <v>1.6</v>
      </c>
      <c r="F1185" t="s">
        <v>23</v>
      </c>
      <c r="J1185">
        <v>0.39</v>
      </c>
      <c r="K1185" t="s">
        <v>24</v>
      </c>
      <c r="L1185" t="s">
        <v>4391</v>
      </c>
      <c r="M1185" t="s">
        <v>4392</v>
      </c>
      <c r="N1185" t="s">
        <v>392</v>
      </c>
      <c r="O1185" t="s">
        <v>28</v>
      </c>
      <c r="Q1185">
        <v>0.8</v>
      </c>
      <c r="T1185" t="s">
        <v>29</v>
      </c>
      <c r="U1185" t="s">
        <v>24</v>
      </c>
      <c r="V1185" t="s">
        <v>24</v>
      </c>
    </row>
    <row r="1186" spans="1:22">
      <c r="A1186" t="s">
        <v>4393</v>
      </c>
      <c r="B1186">
        <v>38.809165999999998</v>
      </c>
      <c r="C1186">
        <v>-122.8153305</v>
      </c>
      <c r="D1186">
        <v>1.97</v>
      </c>
      <c r="E1186">
        <v>0.31</v>
      </c>
      <c r="F1186" t="s">
        <v>56</v>
      </c>
      <c r="G1186">
        <v>13</v>
      </c>
      <c r="H1186">
        <v>74</v>
      </c>
      <c r="I1186">
        <v>1.082E-2</v>
      </c>
      <c r="J1186">
        <v>0.04</v>
      </c>
      <c r="K1186" t="s">
        <v>66</v>
      </c>
      <c r="L1186" t="s">
        <v>4394</v>
      </c>
      <c r="M1186" t="s">
        <v>4395</v>
      </c>
      <c r="N1186" t="s">
        <v>454</v>
      </c>
      <c r="O1186" t="s">
        <v>28</v>
      </c>
      <c r="P1186">
        <v>0.27</v>
      </c>
      <c r="Q1186">
        <v>0.77</v>
      </c>
      <c r="S1186">
        <v>1</v>
      </c>
      <c r="T1186" t="s">
        <v>29</v>
      </c>
      <c r="U1186" t="s">
        <v>66</v>
      </c>
      <c r="V1186" t="s">
        <v>66</v>
      </c>
    </row>
    <row r="1187" spans="1:22">
      <c r="A1187" t="s">
        <v>4396</v>
      </c>
      <c r="B1187">
        <v>36.846400000000003</v>
      </c>
      <c r="C1187">
        <v>-116.1116</v>
      </c>
      <c r="D1187">
        <v>8.4</v>
      </c>
      <c r="E1187">
        <v>-0.1</v>
      </c>
      <c r="F1187" t="s">
        <v>23</v>
      </c>
      <c r="G1187">
        <v>11</v>
      </c>
      <c r="H1187">
        <v>96.71</v>
      </c>
      <c r="I1187">
        <v>0.04</v>
      </c>
      <c r="J1187">
        <v>8.8700000000000001E-2</v>
      </c>
      <c r="K1187" t="s">
        <v>82</v>
      </c>
      <c r="L1187" t="s">
        <v>4397</v>
      </c>
      <c r="M1187" t="s">
        <v>4398</v>
      </c>
      <c r="N1187" t="s">
        <v>4399</v>
      </c>
      <c r="O1187" t="s">
        <v>28</v>
      </c>
      <c r="Q1187">
        <v>2.2000000000000002</v>
      </c>
      <c r="R1187">
        <v>0.13</v>
      </c>
      <c r="S1187">
        <v>5</v>
      </c>
      <c r="T1187" t="s">
        <v>129</v>
      </c>
      <c r="U1187" t="s">
        <v>82</v>
      </c>
      <c r="V1187" t="s">
        <v>82</v>
      </c>
    </row>
    <row r="1188" spans="1:22">
      <c r="A1188" t="s">
        <v>4400</v>
      </c>
      <c r="B1188">
        <v>34.009333300000002</v>
      </c>
      <c r="C1188">
        <v>-117.18600000000001</v>
      </c>
      <c r="D1188">
        <v>14.15</v>
      </c>
      <c r="E1188">
        <v>0.91</v>
      </c>
      <c r="F1188" t="s">
        <v>23</v>
      </c>
      <c r="G1188">
        <v>35</v>
      </c>
      <c r="H1188">
        <v>118</v>
      </c>
      <c r="I1188">
        <v>0.1188</v>
      </c>
      <c r="J1188">
        <v>0.11</v>
      </c>
      <c r="K1188" t="s">
        <v>31</v>
      </c>
      <c r="L1188" t="s">
        <v>4401</v>
      </c>
      <c r="M1188" t="s">
        <v>4402</v>
      </c>
      <c r="N1188" t="s">
        <v>4403</v>
      </c>
      <c r="O1188" t="s">
        <v>28</v>
      </c>
      <c r="P1188">
        <v>0.19</v>
      </c>
      <c r="Q1188">
        <v>0.39</v>
      </c>
      <c r="R1188">
        <v>0.155</v>
      </c>
      <c r="S1188">
        <v>15</v>
      </c>
      <c r="T1188" t="s">
        <v>129</v>
      </c>
      <c r="U1188" t="s">
        <v>31</v>
      </c>
      <c r="V1188" t="s">
        <v>31</v>
      </c>
    </row>
    <row r="1189" spans="1:22">
      <c r="A1189" t="s">
        <v>4404</v>
      </c>
      <c r="B1189">
        <v>63.4754</v>
      </c>
      <c r="C1189">
        <v>-147.76849999999999</v>
      </c>
      <c r="D1189">
        <v>14.8</v>
      </c>
      <c r="E1189">
        <v>1.8</v>
      </c>
      <c r="F1189" t="s">
        <v>23</v>
      </c>
      <c r="J1189">
        <v>0.8</v>
      </c>
      <c r="K1189" t="s">
        <v>24</v>
      </c>
      <c r="L1189" t="s">
        <v>4405</v>
      </c>
      <c r="M1189" t="s">
        <v>4406</v>
      </c>
      <c r="N1189" t="s">
        <v>4407</v>
      </c>
      <c r="O1189" t="s">
        <v>28</v>
      </c>
      <c r="Q1189">
        <v>1</v>
      </c>
      <c r="T1189" t="s">
        <v>29</v>
      </c>
      <c r="U1189" t="s">
        <v>24</v>
      </c>
      <c r="V1189" t="s">
        <v>24</v>
      </c>
    </row>
    <row r="1190" spans="1:22">
      <c r="A1190" t="s">
        <v>4408</v>
      </c>
      <c r="B1190">
        <v>61.259700000000002</v>
      </c>
      <c r="C1190">
        <v>-150.1679</v>
      </c>
      <c r="D1190">
        <v>46.8</v>
      </c>
      <c r="E1190">
        <v>1.9</v>
      </c>
      <c r="F1190" t="s">
        <v>23</v>
      </c>
      <c r="J1190">
        <v>0.34</v>
      </c>
      <c r="K1190" t="s">
        <v>24</v>
      </c>
      <c r="L1190" t="s">
        <v>4409</v>
      </c>
      <c r="M1190" t="s">
        <v>4410</v>
      </c>
      <c r="N1190" t="s">
        <v>4411</v>
      </c>
      <c r="O1190" t="s">
        <v>28</v>
      </c>
      <c r="Q1190">
        <v>0.6</v>
      </c>
      <c r="T1190" t="s">
        <v>29</v>
      </c>
      <c r="U1190" t="s">
        <v>24</v>
      </c>
      <c r="V1190" t="s">
        <v>24</v>
      </c>
    </row>
    <row r="1191" spans="1:22">
      <c r="A1191" t="s">
        <v>4412</v>
      </c>
      <c r="B1191">
        <v>39.121299999999998</v>
      </c>
      <c r="C1191">
        <v>-119.7307</v>
      </c>
      <c r="D1191">
        <v>9.1999999999999993</v>
      </c>
      <c r="E1191">
        <v>0.4</v>
      </c>
      <c r="F1191" t="s">
        <v>23</v>
      </c>
      <c r="G1191">
        <v>6</v>
      </c>
      <c r="H1191">
        <v>118.8</v>
      </c>
      <c r="I1191">
        <v>0.107</v>
      </c>
      <c r="J1191">
        <v>7.4399999999999994E-2</v>
      </c>
      <c r="K1191" t="s">
        <v>82</v>
      </c>
      <c r="L1191" t="s">
        <v>4413</v>
      </c>
      <c r="M1191" t="s">
        <v>4414</v>
      </c>
      <c r="N1191" t="s">
        <v>4415</v>
      </c>
      <c r="O1191" t="s">
        <v>28</v>
      </c>
      <c r="Q1191">
        <v>2.9</v>
      </c>
      <c r="R1191">
        <v>0.41</v>
      </c>
      <c r="S1191">
        <v>2</v>
      </c>
      <c r="T1191" t="s">
        <v>129</v>
      </c>
      <c r="U1191" t="s">
        <v>82</v>
      </c>
      <c r="V1191" t="s">
        <v>82</v>
      </c>
    </row>
    <row r="1192" spans="1:22">
      <c r="A1192" t="s">
        <v>4416</v>
      </c>
      <c r="B1192">
        <v>39.003500000000003</v>
      </c>
      <c r="C1192">
        <v>-118.7563</v>
      </c>
      <c r="D1192">
        <v>6</v>
      </c>
      <c r="E1192">
        <v>1</v>
      </c>
      <c r="F1192" t="s">
        <v>23</v>
      </c>
      <c r="G1192">
        <v>10</v>
      </c>
      <c r="H1192">
        <v>92.29</v>
      </c>
      <c r="I1192">
        <v>0.377</v>
      </c>
      <c r="J1192">
        <v>0.12470000000000001</v>
      </c>
      <c r="K1192" t="s">
        <v>82</v>
      </c>
      <c r="L1192" t="s">
        <v>4417</v>
      </c>
      <c r="M1192" t="s">
        <v>4418</v>
      </c>
      <c r="N1192" t="s">
        <v>4419</v>
      </c>
      <c r="O1192" t="s">
        <v>28</v>
      </c>
      <c r="Q1192">
        <v>3.6</v>
      </c>
      <c r="R1192">
        <v>0.27</v>
      </c>
      <c r="S1192">
        <v>5</v>
      </c>
      <c r="T1192" t="s">
        <v>129</v>
      </c>
      <c r="U1192" t="s">
        <v>82</v>
      </c>
      <c r="V1192" t="s">
        <v>82</v>
      </c>
    </row>
    <row r="1193" spans="1:22">
      <c r="A1193" t="s">
        <v>4420</v>
      </c>
      <c r="B1193">
        <v>33.505666699999999</v>
      </c>
      <c r="C1193">
        <v>-116.79133330000001</v>
      </c>
      <c r="D1193">
        <v>5.68</v>
      </c>
      <c r="E1193">
        <v>0.49</v>
      </c>
      <c r="F1193" t="s">
        <v>23</v>
      </c>
      <c r="G1193">
        <v>21</v>
      </c>
      <c r="H1193">
        <v>60</v>
      </c>
      <c r="I1193">
        <v>7.4740000000000001E-2</v>
      </c>
      <c r="J1193">
        <v>0.11</v>
      </c>
      <c r="K1193" t="s">
        <v>31</v>
      </c>
      <c r="L1193" t="s">
        <v>4421</v>
      </c>
      <c r="M1193" t="s">
        <v>4422</v>
      </c>
      <c r="N1193" t="s">
        <v>137</v>
      </c>
      <c r="O1193" t="s">
        <v>28</v>
      </c>
      <c r="P1193">
        <v>0.19</v>
      </c>
      <c r="Q1193">
        <v>0.78</v>
      </c>
      <c r="R1193">
        <v>0.109</v>
      </c>
      <c r="S1193">
        <v>12</v>
      </c>
      <c r="T1193" t="s">
        <v>129</v>
      </c>
      <c r="U1193" t="s">
        <v>31</v>
      </c>
      <c r="V1193" t="s">
        <v>31</v>
      </c>
    </row>
    <row r="1194" spans="1:22">
      <c r="A1194" t="s">
        <v>4423</v>
      </c>
      <c r="B1194">
        <v>36.958799999999997</v>
      </c>
      <c r="C1194">
        <v>-116.1123</v>
      </c>
      <c r="D1194">
        <v>9.6</v>
      </c>
      <c r="E1194">
        <v>-0.5</v>
      </c>
      <c r="F1194" t="s">
        <v>23</v>
      </c>
      <c r="G1194">
        <v>26</v>
      </c>
      <c r="H1194">
        <v>36.53</v>
      </c>
      <c r="I1194">
        <v>2.8000000000000001E-2</v>
      </c>
      <c r="J1194">
        <v>0.16689999999999999</v>
      </c>
      <c r="K1194" t="s">
        <v>82</v>
      </c>
      <c r="L1194" t="s">
        <v>4424</v>
      </c>
      <c r="M1194" t="s">
        <v>4425</v>
      </c>
      <c r="N1194" t="s">
        <v>4426</v>
      </c>
      <c r="O1194" t="s">
        <v>28</v>
      </c>
      <c r="Q1194">
        <v>0.9</v>
      </c>
      <c r="R1194">
        <v>0.92</v>
      </c>
      <c r="S1194">
        <v>6</v>
      </c>
      <c r="T1194" t="s">
        <v>129</v>
      </c>
      <c r="U1194" t="s">
        <v>82</v>
      </c>
      <c r="V1194" t="s">
        <v>82</v>
      </c>
    </row>
    <row r="1195" spans="1:22">
      <c r="A1195" t="s">
        <v>4427</v>
      </c>
      <c r="B1195">
        <v>39.116700000000002</v>
      </c>
      <c r="C1195">
        <v>-119.72369999999999</v>
      </c>
      <c r="D1195">
        <v>9.6</v>
      </c>
      <c r="E1195">
        <v>0.4</v>
      </c>
      <c r="F1195" t="s">
        <v>23</v>
      </c>
      <c r="G1195">
        <v>11</v>
      </c>
      <c r="H1195">
        <v>120.9</v>
      </c>
      <c r="I1195">
        <v>0.1</v>
      </c>
      <c r="J1195">
        <v>0.1641</v>
      </c>
      <c r="K1195" t="s">
        <v>82</v>
      </c>
      <c r="L1195" t="s">
        <v>4428</v>
      </c>
      <c r="M1195" t="s">
        <v>4429</v>
      </c>
      <c r="N1195" t="s">
        <v>4430</v>
      </c>
      <c r="O1195" t="s">
        <v>28</v>
      </c>
      <c r="Q1195">
        <v>1.6</v>
      </c>
      <c r="R1195">
        <v>0.22</v>
      </c>
      <c r="S1195">
        <v>2</v>
      </c>
      <c r="T1195" t="s">
        <v>129</v>
      </c>
      <c r="U1195" t="s">
        <v>82</v>
      </c>
      <c r="V1195" t="s">
        <v>82</v>
      </c>
    </row>
    <row r="1196" spans="1:22">
      <c r="A1196" t="s">
        <v>4431</v>
      </c>
      <c r="B1196">
        <v>61.4786</v>
      </c>
      <c r="C1196">
        <v>-150.11519999999999</v>
      </c>
      <c r="D1196">
        <v>43.5</v>
      </c>
      <c r="E1196">
        <v>1.7</v>
      </c>
      <c r="F1196" t="s">
        <v>23</v>
      </c>
      <c r="J1196">
        <v>0.24</v>
      </c>
      <c r="K1196" t="s">
        <v>24</v>
      </c>
      <c r="L1196" t="s">
        <v>4432</v>
      </c>
      <c r="M1196" t="s">
        <v>4433</v>
      </c>
      <c r="N1196" t="s">
        <v>4434</v>
      </c>
      <c r="O1196" t="s">
        <v>28</v>
      </c>
      <c r="Q1196">
        <v>0.9</v>
      </c>
      <c r="T1196" t="s">
        <v>29</v>
      </c>
      <c r="U1196" t="s">
        <v>24</v>
      </c>
      <c r="V1196" t="s">
        <v>24</v>
      </c>
    </row>
    <row r="1197" spans="1:22">
      <c r="A1197" t="s">
        <v>4435</v>
      </c>
      <c r="B1197">
        <v>39.2438</v>
      </c>
      <c r="C1197">
        <v>-120.1983</v>
      </c>
      <c r="D1197">
        <v>9.9</v>
      </c>
      <c r="E1197">
        <v>1</v>
      </c>
      <c r="F1197" t="s">
        <v>23</v>
      </c>
      <c r="G1197">
        <v>10</v>
      </c>
      <c r="H1197">
        <v>128.28</v>
      </c>
      <c r="I1197">
        <v>6.7000000000000004E-2</v>
      </c>
      <c r="J1197">
        <v>0.1368</v>
      </c>
      <c r="K1197" t="s">
        <v>82</v>
      </c>
      <c r="L1197" t="s">
        <v>4436</v>
      </c>
      <c r="M1197" t="s">
        <v>4437</v>
      </c>
      <c r="N1197" t="s">
        <v>4438</v>
      </c>
      <c r="O1197" t="s">
        <v>28</v>
      </c>
      <c r="Q1197">
        <v>1.6</v>
      </c>
      <c r="R1197">
        <v>0.5</v>
      </c>
      <c r="S1197">
        <v>3</v>
      </c>
      <c r="T1197" t="s">
        <v>129</v>
      </c>
      <c r="U1197" t="s">
        <v>82</v>
      </c>
      <c r="V1197" t="s">
        <v>82</v>
      </c>
    </row>
    <row r="1198" spans="1:22">
      <c r="A1198" t="s">
        <v>4439</v>
      </c>
      <c r="B1198">
        <v>33.496833299999999</v>
      </c>
      <c r="C1198">
        <v>-116.798</v>
      </c>
      <c r="D1198">
        <v>5.47</v>
      </c>
      <c r="E1198">
        <v>1.48</v>
      </c>
      <c r="F1198" t="s">
        <v>23</v>
      </c>
      <c r="G1198">
        <v>64</v>
      </c>
      <c r="H1198">
        <v>26</v>
      </c>
      <c r="I1198">
        <v>1.562E-2</v>
      </c>
      <c r="J1198">
        <v>0.16</v>
      </c>
      <c r="K1198" t="s">
        <v>31</v>
      </c>
      <c r="L1198" t="s">
        <v>4440</v>
      </c>
      <c r="M1198" t="s">
        <v>4441</v>
      </c>
      <c r="N1198" t="s">
        <v>329</v>
      </c>
      <c r="O1198" t="s">
        <v>28</v>
      </c>
      <c r="P1198">
        <v>0.13</v>
      </c>
      <c r="Q1198">
        <v>0.5</v>
      </c>
      <c r="R1198">
        <v>0.127</v>
      </c>
      <c r="S1198">
        <v>24</v>
      </c>
      <c r="T1198" t="s">
        <v>129</v>
      </c>
      <c r="U1198" t="s">
        <v>31</v>
      </c>
      <c r="V1198" t="s">
        <v>31</v>
      </c>
    </row>
    <row r="1199" spans="1:22">
      <c r="A1199" t="s">
        <v>4442</v>
      </c>
      <c r="B1199">
        <v>61.520499999999998</v>
      </c>
      <c r="C1199">
        <v>-149.9128</v>
      </c>
      <c r="D1199">
        <v>34.5</v>
      </c>
      <c r="E1199">
        <v>1.7</v>
      </c>
      <c r="F1199" t="s">
        <v>23</v>
      </c>
      <c r="J1199">
        <v>0.8</v>
      </c>
      <c r="K1199" t="s">
        <v>24</v>
      </c>
      <c r="L1199" t="s">
        <v>4443</v>
      </c>
      <c r="M1199" t="s">
        <v>4444</v>
      </c>
      <c r="N1199" t="s">
        <v>4445</v>
      </c>
      <c r="O1199" t="s">
        <v>28</v>
      </c>
      <c r="Q1199">
        <v>0.2</v>
      </c>
      <c r="T1199" t="s">
        <v>29</v>
      </c>
      <c r="U1199" t="s">
        <v>24</v>
      </c>
      <c r="V1199" t="s">
        <v>24</v>
      </c>
    </row>
    <row r="1200" spans="1:22">
      <c r="A1200" t="s">
        <v>4446</v>
      </c>
      <c r="B1200">
        <v>-56.616700000000002</v>
      </c>
      <c r="C1200">
        <v>-24.675999999999998</v>
      </c>
      <c r="D1200">
        <v>8.6999999999999993</v>
      </c>
      <c r="E1200">
        <v>4.9000000000000004</v>
      </c>
      <c r="F1200" t="s">
        <v>139</v>
      </c>
      <c r="H1200">
        <v>130</v>
      </c>
      <c r="I1200">
        <v>7.1130000000000004</v>
      </c>
      <c r="J1200">
        <v>0.91</v>
      </c>
      <c r="K1200" t="s">
        <v>169</v>
      </c>
      <c r="L1200" t="s">
        <v>4447</v>
      </c>
      <c r="M1200" t="s">
        <v>4448</v>
      </c>
      <c r="N1200" t="s">
        <v>4449</v>
      </c>
      <c r="O1200" t="s">
        <v>28</v>
      </c>
      <c r="P1200">
        <v>13.8</v>
      </c>
      <c r="Q1200">
        <v>6.5</v>
      </c>
      <c r="R1200">
        <v>0.11700000000000001</v>
      </c>
      <c r="S1200">
        <v>23</v>
      </c>
      <c r="T1200" t="s">
        <v>129</v>
      </c>
      <c r="U1200" t="s">
        <v>169</v>
      </c>
      <c r="V1200" t="s">
        <v>169</v>
      </c>
    </row>
    <row r="1201" spans="1:22">
      <c r="A1201" t="s">
        <v>4450</v>
      </c>
      <c r="B1201">
        <v>43.165500000000002</v>
      </c>
      <c r="C1201">
        <v>-110.9746667</v>
      </c>
      <c r="D1201">
        <v>4.8</v>
      </c>
      <c r="E1201">
        <v>1.38</v>
      </c>
      <c r="F1201" t="s">
        <v>23</v>
      </c>
      <c r="G1201">
        <v>8</v>
      </c>
      <c r="H1201">
        <v>166</v>
      </c>
      <c r="I1201">
        <v>0.32400000000000001</v>
      </c>
      <c r="J1201">
        <v>0.31</v>
      </c>
      <c r="K1201" t="s">
        <v>139</v>
      </c>
      <c r="L1201" t="s">
        <v>4451</v>
      </c>
      <c r="M1201" t="s">
        <v>4452</v>
      </c>
      <c r="N1201" t="s">
        <v>4453</v>
      </c>
      <c r="O1201" t="s">
        <v>28</v>
      </c>
      <c r="P1201">
        <v>1.36</v>
      </c>
      <c r="Q1201">
        <v>14.95</v>
      </c>
      <c r="R1201">
        <v>0.23599999999999999</v>
      </c>
      <c r="S1201">
        <v>6</v>
      </c>
      <c r="T1201" t="s">
        <v>129</v>
      </c>
      <c r="U1201" t="s">
        <v>139</v>
      </c>
      <c r="V1201" t="s">
        <v>139</v>
      </c>
    </row>
    <row r="1202" spans="1:22">
      <c r="A1202" t="s">
        <v>4454</v>
      </c>
      <c r="B1202">
        <v>61.389400000000002</v>
      </c>
      <c r="C1202">
        <v>-150.10120000000001</v>
      </c>
      <c r="D1202">
        <v>30.2</v>
      </c>
      <c r="E1202">
        <v>2.1</v>
      </c>
      <c r="F1202" t="s">
        <v>23</v>
      </c>
      <c r="J1202">
        <v>1.03</v>
      </c>
      <c r="K1202" t="s">
        <v>24</v>
      </c>
      <c r="L1202" t="s">
        <v>4455</v>
      </c>
      <c r="M1202" t="s">
        <v>4456</v>
      </c>
      <c r="N1202" t="s">
        <v>392</v>
      </c>
      <c r="O1202" t="s">
        <v>28</v>
      </c>
      <c r="Q1202">
        <v>0.2</v>
      </c>
      <c r="T1202" t="s">
        <v>29</v>
      </c>
      <c r="U1202" t="s">
        <v>24</v>
      </c>
      <c r="V1202" t="s">
        <v>24</v>
      </c>
    </row>
    <row r="1203" spans="1:22">
      <c r="A1203" t="s">
        <v>4457</v>
      </c>
      <c r="B1203">
        <v>63.100700000000003</v>
      </c>
      <c r="C1203">
        <v>-150.73349999999999</v>
      </c>
      <c r="D1203">
        <v>125.5</v>
      </c>
      <c r="E1203">
        <v>2.2000000000000002</v>
      </c>
      <c r="F1203" t="s">
        <v>23</v>
      </c>
      <c r="J1203">
        <v>0.41</v>
      </c>
      <c r="K1203" t="s">
        <v>24</v>
      </c>
      <c r="L1203" t="s">
        <v>4458</v>
      </c>
      <c r="M1203" t="s">
        <v>4459</v>
      </c>
      <c r="N1203" t="s">
        <v>4460</v>
      </c>
      <c r="O1203" t="s">
        <v>28</v>
      </c>
      <c r="Q1203">
        <v>1.9</v>
      </c>
      <c r="T1203" t="s">
        <v>29</v>
      </c>
      <c r="U1203" t="s">
        <v>24</v>
      </c>
      <c r="V1203" t="s">
        <v>24</v>
      </c>
    </row>
    <row r="1204" spans="1:22">
      <c r="A1204" t="s">
        <v>4461</v>
      </c>
      <c r="B1204">
        <v>35.357700000000001</v>
      </c>
      <c r="C1204">
        <v>-112.6116</v>
      </c>
      <c r="D1204">
        <v>5</v>
      </c>
      <c r="E1204">
        <v>2.5</v>
      </c>
      <c r="F1204" t="s">
        <v>23</v>
      </c>
      <c r="H1204">
        <v>147</v>
      </c>
      <c r="I1204">
        <v>0.311</v>
      </c>
      <c r="J1204">
        <v>0.53</v>
      </c>
      <c r="K1204" t="s">
        <v>169</v>
      </c>
      <c r="L1204" t="s">
        <v>4462</v>
      </c>
      <c r="M1204" t="s">
        <v>4463</v>
      </c>
      <c r="N1204" t="s">
        <v>4242</v>
      </c>
      <c r="O1204" t="s">
        <v>28</v>
      </c>
      <c r="P1204">
        <v>2.8</v>
      </c>
      <c r="Q1204">
        <v>2</v>
      </c>
      <c r="R1204">
        <v>7.0999999999999994E-2</v>
      </c>
      <c r="S1204">
        <v>26</v>
      </c>
      <c r="T1204" t="s">
        <v>129</v>
      </c>
      <c r="U1204" t="s">
        <v>169</v>
      </c>
      <c r="V1204" t="s">
        <v>169</v>
      </c>
    </row>
    <row r="1205" spans="1:22">
      <c r="A1205" t="s">
        <v>4464</v>
      </c>
      <c r="B1205">
        <v>33.505499999999998</v>
      </c>
      <c r="C1205">
        <v>-116.79716670000001</v>
      </c>
      <c r="D1205">
        <v>4.3600000000000003</v>
      </c>
      <c r="E1205">
        <v>0.9</v>
      </c>
      <c r="F1205" t="s">
        <v>23</v>
      </c>
      <c r="G1205">
        <v>37</v>
      </c>
      <c r="H1205">
        <v>35</v>
      </c>
      <c r="I1205">
        <v>7.3499999999999998E-3</v>
      </c>
      <c r="J1205">
        <v>0.16</v>
      </c>
      <c r="K1205" t="s">
        <v>31</v>
      </c>
      <c r="L1205" t="s">
        <v>4465</v>
      </c>
      <c r="M1205" t="s">
        <v>4466</v>
      </c>
      <c r="N1205" t="s">
        <v>329</v>
      </c>
      <c r="O1205" t="s">
        <v>28</v>
      </c>
      <c r="P1205">
        <v>0.18</v>
      </c>
      <c r="Q1205">
        <v>0.42</v>
      </c>
      <c r="R1205">
        <v>0.16600000000000001</v>
      </c>
      <c r="S1205">
        <v>27</v>
      </c>
      <c r="T1205" t="s">
        <v>129</v>
      </c>
      <c r="U1205" t="s">
        <v>31</v>
      </c>
      <c r="V1205" t="s">
        <v>31</v>
      </c>
    </row>
    <row r="1206" spans="1:22">
      <c r="A1206" t="s">
        <v>4467</v>
      </c>
      <c r="B1206">
        <v>17.694800000000001</v>
      </c>
      <c r="C1206">
        <v>-95.632199999999997</v>
      </c>
      <c r="D1206">
        <v>126.49</v>
      </c>
      <c r="E1206">
        <v>4</v>
      </c>
      <c r="F1206" t="s">
        <v>139</v>
      </c>
      <c r="H1206">
        <v>155</v>
      </c>
      <c r="I1206">
        <v>2.8010000000000002</v>
      </c>
      <c r="J1206">
        <v>1.1499999999999999</v>
      </c>
      <c r="K1206" t="s">
        <v>169</v>
      </c>
      <c r="L1206" t="s">
        <v>4468</v>
      </c>
      <c r="M1206" t="s">
        <v>4469</v>
      </c>
      <c r="N1206" t="s">
        <v>4470</v>
      </c>
      <c r="O1206" t="s">
        <v>28</v>
      </c>
      <c r="P1206">
        <v>13.3</v>
      </c>
      <c r="Q1206">
        <v>21.9</v>
      </c>
      <c r="R1206">
        <v>9.6000000000000002E-2</v>
      </c>
      <c r="S1206">
        <v>29</v>
      </c>
      <c r="T1206" t="s">
        <v>129</v>
      </c>
      <c r="U1206" t="s">
        <v>169</v>
      </c>
      <c r="V1206" t="s">
        <v>169</v>
      </c>
    </row>
    <row r="1207" spans="1:22">
      <c r="A1207" t="s">
        <v>4471</v>
      </c>
      <c r="B1207">
        <v>33.512333300000002</v>
      </c>
      <c r="C1207">
        <v>-116.792</v>
      </c>
      <c r="D1207">
        <v>6.35</v>
      </c>
      <c r="E1207">
        <v>0.46</v>
      </c>
      <c r="F1207" t="s">
        <v>23</v>
      </c>
      <c r="G1207">
        <v>21</v>
      </c>
      <c r="H1207">
        <v>47</v>
      </c>
      <c r="I1207">
        <v>6.9919999999999996E-2</v>
      </c>
      <c r="J1207">
        <v>0.19</v>
      </c>
      <c r="K1207" t="s">
        <v>31</v>
      </c>
      <c r="L1207" t="s">
        <v>4472</v>
      </c>
      <c r="M1207" t="s">
        <v>4473</v>
      </c>
      <c r="N1207" t="s">
        <v>137</v>
      </c>
      <c r="O1207" t="s">
        <v>28</v>
      </c>
      <c r="P1207">
        <v>0.33</v>
      </c>
      <c r="Q1207">
        <v>1.1100000000000001</v>
      </c>
      <c r="R1207">
        <v>0.12</v>
      </c>
      <c r="S1207">
        <v>12</v>
      </c>
      <c r="T1207" t="s">
        <v>129</v>
      </c>
      <c r="U1207" t="s">
        <v>31</v>
      </c>
      <c r="V1207" t="s">
        <v>31</v>
      </c>
    </row>
    <row r="1208" spans="1:22">
      <c r="A1208" t="s">
        <v>4474</v>
      </c>
      <c r="B1208">
        <v>38.352899999999998</v>
      </c>
      <c r="C1208">
        <v>133.82980000000001</v>
      </c>
      <c r="D1208">
        <v>434.7</v>
      </c>
      <c r="E1208">
        <v>4.7</v>
      </c>
      <c r="F1208" t="s">
        <v>139</v>
      </c>
      <c r="H1208">
        <v>29</v>
      </c>
      <c r="I1208">
        <v>3.5019999999999998</v>
      </c>
      <c r="J1208">
        <v>0.7</v>
      </c>
      <c r="K1208" t="s">
        <v>169</v>
      </c>
      <c r="L1208" t="s">
        <v>4475</v>
      </c>
      <c r="M1208" t="s">
        <v>4476</v>
      </c>
      <c r="N1208" t="s">
        <v>4477</v>
      </c>
      <c r="O1208" t="s">
        <v>28</v>
      </c>
      <c r="P1208">
        <v>10.3</v>
      </c>
      <c r="Q1208">
        <v>6.9</v>
      </c>
      <c r="R1208">
        <v>3.7999999999999999E-2</v>
      </c>
      <c r="S1208">
        <v>217</v>
      </c>
      <c r="T1208" t="s">
        <v>129</v>
      </c>
      <c r="U1208" t="s">
        <v>169</v>
      </c>
      <c r="V1208" t="s">
        <v>169</v>
      </c>
    </row>
    <row r="1209" spans="1:22">
      <c r="A1209" t="s">
        <v>4478</v>
      </c>
      <c r="B1209">
        <v>-5.4768999999999997</v>
      </c>
      <c r="C1209">
        <v>148.16720000000001</v>
      </c>
      <c r="D1209">
        <v>205.06</v>
      </c>
      <c r="E1209">
        <v>4.8</v>
      </c>
      <c r="F1209" t="s">
        <v>139</v>
      </c>
      <c r="H1209">
        <v>49</v>
      </c>
      <c r="I1209">
        <v>3.5030000000000001</v>
      </c>
      <c r="J1209">
        <v>0.84</v>
      </c>
      <c r="K1209" t="s">
        <v>169</v>
      </c>
      <c r="L1209" t="s">
        <v>4479</v>
      </c>
      <c r="M1209" t="s">
        <v>4480</v>
      </c>
      <c r="N1209" t="s">
        <v>4481</v>
      </c>
      <c r="O1209" t="s">
        <v>28</v>
      </c>
      <c r="P1209">
        <v>6.5</v>
      </c>
      <c r="Q1209">
        <v>7.5</v>
      </c>
      <c r="R1209">
        <v>9.6000000000000002E-2</v>
      </c>
      <c r="S1209">
        <v>34</v>
      </c>
      <c r="T1209" t="s">
        <v>129</v>
      </c>
      <c r="U1209" t="s">
        <v>169</v>
      </c>
      <c r="V1209" t="s">
        <v>169</v>
      </c>
    </row>
    <row r="1210" spans="1:22">
      <c r="A1210" t="s">
        <v>4482</v>
      </c>
      <c r="B1210">
        <v>36.871099999999998</v>
      </c>
      <c r="C1210">
        <v>-115.95610000000001</v>
      </c>
      <c r="D1210">
        <v>5.4</v>
      </c>
      <c r="E1210">
        <v>0.2</v>
      </c>
      <c r="F1210" t="s">
        <v>23</v>
      </c>
      <c r="G1210">
        <v>39</v>
      </c>
      <c r="H1210">
        <v>171.19</v>
      </c>
      <c r="I1210">
        <v>3.2000000000000001E-2</v>
      </c>
      <c r="J1210">
        <v>0.17530000000000001</v>
      </c>
      <c r="K1210" t="s">
        <v>82</v>
      </c>
      <c r="L1210" t="s">
        <v>4483</v>
      </c>
      <c r="M1210" t="s">
        <v>4484</v>
      </c>
      <c r="N1210" t="s">
        <v>906</v>
      </c>
      <c r="O1210" t="s">
        <v>28</v>
      </c>
      <c r="Q1210">
        <v>0.7</v>
      </c>
      <c r="R1210">
        <v>0.33</v>
      </c>
      <c r="S1210">
        <v>18</v>
      </c>
      <c r="T1210" t="s">
        <v>129</v>
      </c>
      <c r="U1210" t="s">
        <v>82</v>
      </c>
      <c r="V1210" t="s">
        <v>82</v>
      </c>
    </row>
    <row r="1211" spans="1:22">
      <c r="A1211" t="s">
        <v>4485</v>
      </c>
      <c r="B1211">
        <v>40.274166700000002</v>
      </c>
      <c r="C1211">
        <v>-122.08383329999999</v>
      </c>
      <c r="D1211">
        <v>-0.47</v>
      </c>
      <c r="E1211">
        <v>1.24</v>
      </c>
      <c r="F1211" t="s">
        <v>56</v>
      </c>
      <c r="G1211">
        <v>5</v>
      </c>
      <c r="H1211">
        <v>176</v>
      </c>
      <c r="I1211">
        <v>0.2165</v>
      </c>
      <c r="J1211">
        <v>0.08</v>
      </c>
      <c r="K1211" t="s">
        <v>66</v>
      </c>
      <c r="L1211" t="s">
        <v>4486</v>
      </c>
      <c r="M1211" t="s">
        <v>4487</v>
      </c>
      <c r="N1211" t="s">
        <v>4488</v>
      </c>
      <c r="O1211" t="s">
        <v>28</v>
      </c>
      <c r="P1211">
        <v>0.94</v>
      </c>
      <c r="Q1211">
        <v>1.55</v>
      </c>
      <c r="R1211">
        <v>0.03</v>
      </c>
      <c r="S1211">
        <v>3</v>
      </c>
      <c r="T1211" t="s">
        <v>129</v>
      </c>
      <c r="U1211" t="s">
        <v>66</v>
      </c>
      <c r="V1211" t="s">
        <v>66</v>
      </c>
    </row>
    <row r="1212" spans="1:22">
      <c r="A1212" t="s">
        <v>4489</v>
      </c>
      <c r="B1212">
        <v>33.227499999999999</v>
      </c>
      <c r="C1212">
        <v>-116.7345</v>
      </c>
      <c r="D1212">
        <v>11.35</v>
      </c>
      <c r="E1212">
        <v>0.57999999999999996</v>
      </c>
      <c r="F1212" t="s">
        <v>23</v>
      </c>
      <c r="G1212">
        <v>20</v>
      </c>
      <c r="H1212">
        <v>62</v>
      </c>
      <c r="I1212">
        <v>2.2020000000000001E-2</v>
      </c>
      <c r="J1212">
        <v>0.14000000000000001</v>
      </c>
      <c r="K1212" t="s">
        <v>31</v>
      </c>
      <c r="L1212" t="s">
        <v>4490</v>
      </c>
      <c r="M1212" t="s">
        <v>4491</v>
      </c>
      <c r="N1212" t="s">
        <v>4246</v>
      </c>
      <c r="O1212" t="s">
        <v>28</v>
      </c>
      <c r="P1212">
        <v>0.24</v>
      </c>
      <c r="Q1212">
        <v>0.48</v>
      </c>
      <c r="R1212">
        <v>0.06</v>
      </c>
      <c r="S1212">
        <v>4</v>
      </c>
      <c r="T1212" t="s">
        <v>129</v>
      </c>
      <c r="U1212" t="s">
        <v>31</v>
      </c>
      <c r="V1212" t="s">
        <v>31</v>
      </c>
    </row>
    <row r="1213" spans="1:22">
      <c r="A1213" t="s">
        <v>4492</v>
      </c>
      <c r="B1213">
        <v>61.430100000000003</v>
      </c>
      <c r="C1213">
        <v>-147.44040000000001</v>
      </c>
      <c r="D1213">
        <v>18.3</v>
      </c>
      <c r="E1213">
        <v>2</v>
      </c>
      <c r="F1213" t="s">
        <v>23</v>
      </c>
      <c r="J1213">
        <v>0.73</v>
      </c>
      <c r="K1213" t="s">
        <v>24</v>
      </c>
      <c r="L1213" t="s">
        <v>4493</v>
      </c>
      <c r="M1213" t="s">
        <v>4494</v>
      </c>
      <c r="N1213" t="s">
        <v>4495</v>
      </c>
      <c r="O1213" t="s">
        <v>28</v>
      </c>
      <c r="Q1213">
        <v>0.3</v>
      </c>
      <c r="T1213" t="s">
        <v>29</v>
      </c>
      <c r="U1213" t="s">
        <v>24</v>
      </c>
      <c r="V1213" t="s">
        <v>24</v>
      </c>
    </row>
    <row r="1214" spans="1:22">
      <c r="A1214" t="s">
        <v>4496</v>
      </c>
      <c r="B1214">
        <v>61.284199999999998</v>
      </c>
      <c r="C1214">
        <v>-151.5686</v>
      </c>
      <c r="D1214">
        <v>98.3</v>
      </c>
      <c r="E1214">
        <v>2.4</v>
      </c>
      <c r="F1214" t="s">
        <v>23</v>
      </c>
      <c r="J1214">
        <v>0.86</v>
      </c>
      <c r="K1214" t="s">
        <v>24</v>
      </c>
      <c r="L1214" t="s">
        <v>4497</v>
      </c>
      <c r="M1214" t="s">
        <v>4498</v>
      </c>
      <c r="N1214" t="s">
        <v>4499</v>
      </c>
      <c r="O1214" t="s">
        <v>28</v>
      </c>
      <c r="Q1214">
        <v>1.1000000000000001</v>
      </c>
      <c r="T1214" t="s">
        <v>29</v>
      </c>
      <c r="U1214" t="s">
        <v>24</v>
      </c>
      <c r="V1214" t="s">
        <v>24</v>
      </c>
    </row>
    <row r="1215" spans="1:22">
      <c r="A1215" t="s">
        <v>4500</v>
      </c>
      <c r="B1215">
        <v>35.799999999999997</v>
      </c>
      <c r="C1215">
        <v>27.347100000000001</v>
      </c>
      <c r="D1215">
        <v>10</v>
      </c>
      <c r="E1215">
        <v>4.2</v>
      </c>
      <c r="F1215" t="s">
        <v>139</v>
      </c>
      <c r="H1215">
        <v>113</v>
      </c>
      <c r="I1215">
        <v>0.29399999999999998</v>
      </c>
      <c r="J1215">
        <v>1.39</v>
      </c>
      <c r="K1215" t="s">
        <v>169</v>
      </c>
      <c r="L1215" t="s">
        <v>4501</v>
      </c>
      <c r="M1215" t="s">
        <v>4502</v>
      </c>
      <c r="N1215" t="s">
        <v>4503</v>
      </c>
      <c r="O1215" t="s">
        <v>28</v>
      </c>
      <c r="P1215">
        <v>5.5</v>
      </c>
      <c r="Q1215">
        <v>2</v>
      </c>
      <c r="R1215">
        <v>0.152</v>
      </c>
      <c r="S1215">
        <v>12</v>
      </c>
      <c r="T1215" t="s">
        <v>129</v>
      </c>
      <c r="U1215" t="s">
        <v>169</v>
      </c>
      <c r="V1215" t="s">
        <v>169</v>
      </c>
    </row>
    <row r="1216" spans="1:22">
      <c r="A1216" t="s">
        <v>4504</v>
      </c>
      <c r="B1216">
        <v>36.823900000000002</v>
      </c>
      <c r="C1216">
        <v>-116.1153</v>
      </c>
      <c r="D1216">
        <v>11.5</v>
      </c>
      <c r="E1216">
        <v>-0.2</v>
      </c>
      <c r="F1216" t="s">
        <v>23</v>
      </c>
      <c r="G1216">
        <v>29</v>
      </c>
      <c r="H1216">
        <v>54.57</v>
      </c>
      <c r="I1216">
        <v>2.3E-2</v>
      </c>
      <c r="J1216">
        <v>0.14599999999999999</v>
      </c>
      <c r="K1216" t="s">
        <v>82</v>
      </c>
      <c r="L1216" t="s">
        <v>4505</v>
      </c>
      <c r="M1216" t="s">
        <v>4506</v>
      </c>
      <c r="N1216" t="s">
        <v>4399</v>
      </c>
      <c r="O1216" t="s">
        <v>28</v>
      </c>
      <c r="Q1216">
        <v>0.8</v>
      </c>
      <c r="R1216">
        <v>0.25</v>
      </c>
      <c r="S1216">
        <v>10</v>
      </c>
      <c r="T1216" t="s">
        <v>129</v>
      </c>
      <c r="U1216" t="s">
        <v>82</v>
      </c>
      <c r="V1216" t="s">
        <v>82</v>
      </c>
    </row>
    <row r="1217" spans="1:22">
      <c r="A1217" t="s">
        <v>4507</v>
      </c>
      <c r="B1217">
        <v>33.507666700000001</v>
      </c>
      <c r="C1217">
        <v>-116.7958333</v>
      </c>
      <c r="D1217">
        <v>5.3</v>
      </c>
      <c r="E1217">
        <v>0.87</v>
      </c>
      <c r="F1217" t="s">
        <v>23</v>
      </c>
      <c r="G1217">
        <v>36</v>
      </c>
      <c r="H1217">
        <v>34</v>
      </c>
      <c r="I1217">
        <v>6.0200000000000002E-3</v>
      </c>
      <c r="J1217">
        <v>0.14000000000000001</v>
      </c>
      <c r="K1217" t="s">
        <v>31</v>
      </c>
      <c r="L1217" t="s">
        <v>4508</v>
      </c>
      <c r="M1217" t="s">
        <v>4509</v>
      </c>
      <c r="N1217" t="s">
        <v>137</v>
      </c>
      <c r="O1217" t="s">
        <v>28</v>
      </c>
      <c r="P1217">
        <v>0.16</v>
      </c>
      <c r="Q1217">
        <v>0.7</v>
      </c>
      <c r="R1217">
        <v>0.115</v>
      </c>
      <c r="S1217">
        <v>26</v>
      </c>
      <c r="T1217" t="s">
        <v>129</v>
      </c>
      <c r="U1217" t="s">
        <v>31</v>
      </c>
      <c r="V1217" t="s">
        <v>31</v>
      </c>
    </row>
    <row r="1218" spans="1:22">
      <c r="A1218" t="s">
        <v>4510</v>
      </c>
      <c r="B1218">
        <v>37.647833300000002</v>
      </c>
      <c r="C1218">
        <v>-119.024</v>
      </c>
      <c r="D1218">
        <v>-0.34</v>
      </c>
      <c r="E1218">
        <v>-0.02</v>
      </c>
      <c r="F1218" t="s">
        <v>56</v>
      </c>
      <c r="G1218">
        <v>11</v>
      </c>
      <c r="H1218">
        <v>77</v>
      </c>
      <c r="I1218">
        <v>6.3720000000000001E-3</v>
      </c>
      <c r="J1218">
        <v>0.05</v>
      </c>
      <c r="K1218" t="s">
        <v>66</v>
      </c>
      <c r="L1218" t="s">
        <v>4511</v>
      </c>
      <c r="M1218" t="s">
        <v>4512</v>
      </c>
      <c r="N1218" t="s">
        <v>4513</v>
      </c>
      <c r="O1218" t="s">
        <v>28</v>
      </c>
      <c r="P1218">
        <v>0.16</v>
      </c>
      <c r="Q1218">
        <v>0.28999999999999998</v>
      </c>
      <c r="R1218">
        <v>0.23300000000000001</v>
      </c>
      <c r="S1218">
        <v>8</v>
      </c>
      <c r="T1218" t="s">
        <v>129</v>
      </c>
      <c r="U1218" t="s">
        <v>66</v>
      </c>
      <c r="V1218" t="s">
        <v>66</v>
      </c>
    </row>
    <row r="1219" spans="1:22">
      <c r="A1219" t="s">
        <v>4514</v>
      </c>
      <c r="B1219">
        <v>60.099299999999999</v>
      </c>
      <c r="C1219">
        <v>-139.42519999999999</v>
      </c>
      <c r="D1219">
        <v>6.7</v>
      </c>
      <c r="E1219">
        <v>2</v>
      </c>
      <c r="F1219" t="s">
        <v>23</v>
      </c>
      <c r="J1219">
        <v>0.92</v>
      </c>
      <c r="K1219" t="s">
        <v>24</v>
      </c>
      <c r="L1219" t="s">
        <v>4515</v>
      </c>
      <c r="M1219" t="s">
        <v>4516</v>
      </c>
      <c r="N1219" t="s">
        <v>4517</v>
      </c>
      <c r="O1219" t="s">
        <v>28</v>
      </c>
      <c r="Q1219">
        <v>0.4</v>
      </c>
      <c r="T1219" t="s">
        <v>29</v>
      </c>
      <c r="U1219" t="s">
        <v>24</v>
      </c>
      <c r="V1219" t="s">
        <v>24</v>
      </c>
    </row>
    <row r="1220" spans="1:22">
      <c r="A1220" t="s">
        <v>4518</v>
      </c>
      <c r="B1220">
        <v>39.232199999999999</v>
      </c>
      <c r="C1220">
        <v>-120.0921</v>
      </c>
      <c r="D1220">
        <v>7.8</v>
      </c>
      <c r="E1220">
        <v>0.6</v>
      </c>
      <c r="F1220" t="s">
        <v>23</v>
      </c>
      <c r="G1220">
        <v>15</v>
      </c>
      <c r="H1220">
        <v>63.32</v>
      </c>
      <c r="I1220">
        <v>3.5999999999999997E-2</v>
      </c>
      <c r="J1220">
        <v>0.1452</v>
      </c>
      <c r="K1220" t="s">
        <v>82</v>
      </c>
      <c r="L1220" t="s">
        <v>4519</v>
      </c>
      <c r="M1220" t="s">
        <v>4520</v>
      </c>
      <c r="N1220" t="s">
        <v>2433</v>
      </c>
      <c r="O1220" t="s">
        <v>28</v>
      </c>
      <c r="Q1220">
        <v>0.9</v>
      </c>
      <c r="R1220">
        <v>0.51</v>
      </c>
      <c r="S1220">
        <v>4</v>
      </c>
      <c r="T1220" t="s">
        <v>129</v>
      </c>
      <c r="U1220" t="s">
        <v>82</v>
      </c>
      <c r="V1220" t="s">
        <v>82</v>
      </c>
    </row>
    <row r="1221" spans="1:22">
      <c r="A1221" t="s">
        <v>4521</v>
      </c>
      <c r="B1221">
        <v>54.908900000000003</v>
      </c>
      <c r="C1221">
        <v>164.35069999999999</v>
      </c>
      <c r="D1221">
        <v>10</v>
      </c>
      <c r="E1221">
        <v>4.7</v>
      </c>
      <c r="F1221" t="s">
        <v>139</v>
      </c>
      <c r="H1221">
        <v>162</v>
      </c>
      <c r="I1221">
        <v>3.86</v>
      </c>
      <c r="J1221">
        <v>0.49</v>
      </c>
      <c r="K1221" t="s">
        <v>169</v>
      </c>
      <c r="L1221" t="s">
        <v>4522</v>
      </c>
      <c r="M1221" t="s">
        <v>4523</v>
      </c>
      <c r="N1221" t="s">
        <v>4524</v>
      </c>
      <c r="O1221" t="s">
        <v>28</v>
      </c>
      <c r="P1221">
        <v>8</v>
      </c>
      <c r="Q1221">
        <v>1.9</v>
      </c>
      <c r="R1221">
        <v>9.6000000000000002E-2</v>
      </c>
      <c r="S1221">
        <v>33</v>
      </c>
      <c r="T1221" t="s">
        <v>129</v>
      </c>
      <c r="U1221" t="s">
        <v>169</v>
      </c>
      <c r="V1221" t="s">
        <v>169</v>
      </c>
    </row>
    <row r="1222" spans="1:22">
      <c r="A1222" t="s">
        <v>4525</v>
      </c>
      <c r="B1222">
        <v>19.2135</v>
      </c>
      <c r="C1222">
        <v>-155.41333330000001</v>
      </c>
      <c r="D1222">
        <v>33.479999999999997</v>
      </c>
      <c r="E1222">
        <v>2.02</v>
      </c>
      <c r="F1222" t="s">
        <v>23</v>
      </c>
      <c r="G1222">
        <v>62</v>
      </c>
      <c r="H1222">
        <v>145</v>
      </c>
      <c r="I1222">
        <v>2.818E-2</v>
      </c>
      <c r="J1222">
        <v>0.12</v>
      </c>
      <c r="K1222" t="s">
        <v>57</v>
      </c>
      <c r="L1222" t="s">
        <v>4526</v>
      </c>
      <c r="M1222" t="s">
        <v>4527</v>
      </c>
      <c r="N1222" t="s">
        <v>4119</v>
      </c>
      <c r="O1222" t="s">
        <v>28</v>
      </c>
      <c r="P1222">
        <v>0.41</v>
      </c>
      <c r="Q1222">
        <v>0.53</v>
      </c>
      <c r="R1222">
        <v>7.3999999999999996E-2</v>
      </c>
      <c r="S1222">
        <v>4</v>
      </c>
      <c r="T1222" t="s">
        <v>129</v>
      </c>
      <c r="U1222" t="s">
        <v>57</v>
      </c>
      <c r="V1222" t="s">
        <v>57</v>
      </c>
    </row>
    <row r="1223" spans="1:22">
      <c r="A1223" t="s">
        <v>4528</v>
      </c>
      <c r="B1223">
        <v>56.899000000000001</v>
      </c>
      <c r="C1223">
        <v>-154.0752</v>
      </c>
      <c r="D1223">
        <v>58.7</v>
      </c>
      <c r="E1223">
        <v>2.8</v>
      </c>
      <c r="F1223" t="s">
        <v>23</v>
      </c>
      <c r="J1223">
        <v>0.39</v>
      </c>
      <c r="K1223" t="s">
        <v>24</v>
      </c>
      <c r="L1223" t="s">
        <v>4529</v>
      </c>
      <c r="M1223" t="s">
        <v>4530</v>
      </c>
      <c r="N1223" t="s">
        <v>4531</v>
      </c>
      <c r="O1223" t="s">
        <v>28</v>
      </c>
      <c r="Q1223">
        <v>1</v>
      </c>
      <c r="T1223" t="s">
        <v>29</v>
      </c>
      <c r="U1223" t="s">
        <v>24</v>
      </c>
      <c r="V1223" t="s">
        <v>24</v>
      </c>
    </row>
    <row r="1224" spans="1:22">
      <c r="A1224" t="s">
        <v>4532</v>
      </c>
      <c r="B1224">
        <v>36.674999200000002</v>
      </c>
      <c r="C1224">
        <v>-121.293663</v>
      </c>
      <c r="D1224">
        <v>2.15</v>
      </c>
      <c r="E1224">
        <v>1.95</v>
      </c>
      <c r="F1224" t="s">
        <v>56</v>
      </c>
      <c r="G1224">
        <v>23</v>
      </c>
      <c r="H1224">
        <v>145</v>
      </c>
      <c r="I1224">
        <v>6.6199999999999995E-2</v>
      </c>
      <c r="J1224">
        <v>0.04</v>
      </c>
      <c r="K1224" t="s">
        <v>66</v>
      </c>
      <c r="L1224" t="s">
        <v>4533</v>
      </c>
      <c r="M1224" t="s">
        <v>4534</v>
      </c>
      <c r="N1224" t="s">
        <v>4535</v>
      </c>
      <c r="O1224" t="s">
        <v>28</v>
      </c>
      <c r="P1224">
        <v>0.25</v>
      </c>
      <c r="Q1224">
        <v>4.6100000000000003</v>
      </c>
      <c r="R1224">
        <v>0.19</v>
      </c>
      <c r="S1224">
        <v>20</v>
      </c>
      <c r="T1224" t="s">
        <v>29</v>
      </c>
      <c r="U1224" t="s">
        <v>66</v>
      </c>
      <c r="V1224" t="s">
        <v>66</v>
      </c>
    </row>
    <row r="1225" spans="1:22">
      <c r="A1225" t="s">
        <v>4536</v>
      </c>
      <c r="B1225">
        <v>19.402666100000001</v>
      </c>
      <c r="C1225">
        <v>-155.28382869999999</v>
      </c>
      <c r="D1225">
        <v>1.06</v>
      </c>
      <c r="E1225">
        <v>1.81</v>
      </c>
      <c r="F1225" t="s">
        <v>56</v>
      </c>
      <c r="G1225">
        <v>9</v>
      </c>
      <c r="H1225">
        <v>106</v>
      </c>
      <c r="I1225">
        <v>1.205E-2</v>
      </c>
      <c r="J1225">
        <v>0.13</v>
      </c>
      <c r="K1225" t="s">
        <v>57</v>
      </c>
      <c r="L1225" t="s">
        <v>4537</v>
      </c>
      <c r="M1225" t="s">
        <v>4538</v>
      </c>
      <c r="N1225" t="s">
        <v>2097</v>
      </c>
      <c r="O1225" t="s">
        <v>28</v>
      </c>
      <c r="P1225">
        <v>0.28000000000000003</v>
      </c>
      <c r="Q1225">
        <v>0.27</v>
      </c>
      <c r="R1225">
        <v>0.25</v>
      </c>
      <c r="S1225">
        <v>7</v>
      </c>
      <c r="T1225" t="s">
        <v>29</v>
      </c>
      <c r="U1225" t="s">
        <v>57</v>
      </c>
      <c r="V1225" t="s">
        <v>57</v>
      </c>
    </row>
    <row r="1226" spans="1:22">
      <c r="A1226" t="s">
        <v>4539</v>
      </c>
      <c r="B1226">
        <v>45.359166700000003</v>
      </c>
      <c r="C1226">
        <v>-112.601</v>
      </c>
      <c r="D1226">
        <v>5.63</v>
      </c>
      <c r="E1226">
        <v>0.93</v>
      </c>
      <c r="F1226" t="s">
        <v>23</v>
      </c>
      <c r="G1226">
        <v>5</v>
      </c>
      <c r="H1226">
        <v>161</v>
      </c>
      <c r="I1226">
        <v>5.0000000000000001E-3</v>
      </c>
      <c r="J1226">
        <v>0.04</v>
      </c>
      <c r="K1226" t="s">
        <v>139</v>
      </c>
      <c r="L1226" t="s">
        <v>4540</v>
      </c>
      <c r="M1226" t="s">
        <v>4541</v>
      </c>
      <c r="N1226" t="s">
        <v>4542</v>
      </c>
      <c r="O1226" t="s">
        <v>28</v>
      </c>
      <c r="P1226">
        <v>0.55000000000000004</v>
      </c>
      <c r="Q1226">
        <v>0.37</v>
      </c>
      <c r="R1226">
        <v>0.13900000000000001</v>
      </c>
      <c r="S1226">
        <v>3</v>
      </c>
      <c r="T1226" t="s">
        <v>129</v>
      </c>
      <c r="U1226" t="s">
        <v>139</v>
      </c>
      <c r="V1226" t="s">
        <v>139</v>
      </c>
    </row>
    <row r="1227" spans="1:22">
      <c r="A1227" t="s">
        <v>4543</v>
      </c>
      <c r="B1227">
        <v>38.645000000000003</v>
      </c>
      <c r="C1227">
        <v>-119.80240000000001</v>
      </c>
      <c r="D1227">
        <v>5.0999999999999996</v>
      </c>
      <c r="E1227">
        <v>0.8</v>
      </c>
      <c r="F1227" t="s">
        <v>23</v>
      </c>
      <c r="G1227">
        <v>8</v>
      </c>
      <c r="H1227">
        <v>217.13</v>
      </c>
      <c r="I1227">
        <v>0.185</v>
      </c>
      <c r="J1227">
        <v>0.1226</v>
      </c>
      <c r="K1227" t="s">
        <v>82</v>
      </c>
      <c r="L1227" t="s">
        <v>4544</v>
      </c>
      <c r="M1227" t="s">
        <v>4545</v>
      </c>
      <c r="N1227" t="s">
        <v>4546</v>
      </c>
      <c r="O1227" t="s">
        <v>28</v>
      </c>
      <c r="Q1227">
        <v>7</v>
      </c>
      <c r="R1227">
        <v>0.37</v>
      </c>
      <c r="S1227">
        <v>2</v>
      </c>
      <c r="T1227" t="s">
        <v>129</v>
      </c>
      <c r="U1227" t="s">
        <v>82</v>
      </c>
      <c r="V1227" t="s">
        <v>82</v>
      </c>
    </row>
    <row r="1228" spans="1:22">
      <c r="A1228" t="s">
        <v>4547</v>
      </c>
      <c r="B1228">
        <v>38.831832900000002</v>
      </c>
      <c r="C1228">
        <v>-122.79733280000001</v>
      </c>
      <c r="D1228">
        <v>2.1</v>
      </c>
      <c r="E1228">
        <v>0.82</v>
      </c>
      <c r="F1228" t="s">
        <v>56</v>
      </c>
      <c r="G1228">
        <v>18</v>
      </c>
      <c r="H1228">
        <v>49</v>
      </c>
      <c r="I1228">
        <v>8.5389999999999997E-3</v>
      </c>
      <c r="J1228">
        <v>0.04</v>
      </c>
      <c r="K1228" t="s">
        <v>66</v>
      </c>
      <c r="L1228" t="s">
        <v>4548</v>
      </c>
      <c r="M1228" t="s">
        <v>4549</v>
      </c>
      <c r="N1228" t="s">
        <v>2676</v>
      </c>
      <c r="O1228" t="s">
        <v>28</v>
      </c>
      <c r="P1228">
        <v>0.25</v>
      </c>
      <c r="Q1228">
        <v>0.45</v>
      </c>
      <c r="R1228">
        <v>0.06</v>
      </c>
      <c r="S1228">
        <v>2</v>
      </c>
      <c r="T1228" t="s">
        <v>29</v>
      </c>
      <c r="U1228" t="s">
        <v>66</v>
      </c>
      <c r="V1228" t="s">
        <v>66</v>
      </c>
    </row>
    <row r="1229" spans="1:22">
      <c r="A1229" t="s">
        <v>4550</v>
      </c>
      <c r="B1229">
        <v>33.226999999999997</v>
      </c>
      <c r="C1229">
        <v>-116.738</v>
      </c>
      <c r="D1229">
        <v>11.15</v>
      </c>
      <c r="E1229">
        <v>0.84</v>
      </c>
      <c r="F1229" t="s">
        <v>23</v>
      </c>
      <c r="G1229">
        <v>34</v>
      </c>
      <c r="H1229">
        <v>34</v>
      </c>
      <c r="I1229">
        <v>1.9570000000000001E-2</v>
      </c>
      <c r="J1229">
        <v>0.22</v>
      </c>
      <c r="K1229" t="s">
        <v>31</v>
      </c>
      <c r="L1229" t="s">
        <v>4551</v>
      </c>
      <c r="M1229" t="s">
        <v>4552</v>
      </c>
      <c r="N1229" t="s">
        <v>1328</v>
      </c>
      <c r="O1229" t="s">
        <v>28</v>
      </c>
      <c r="P1229">
        <v>0.28999999999999998</v>
      </c>
      <c r="Q1229">
        <v>0.63</v>
      </c>
      <c r="R1229">
        <v>0.14499999999999999</v>
      </c>
      <c r="S1229">
        <v>24</v>
      </c>
      <c r="T1229" t="s">
        <v>129</v>
      </c>
      <c r="U1229" t="s">
        <v>31</v>
      </c>
      <c r="V1229" t="s">
        <v>31</v>
      </c>
    </row>
    <row r="1230" spans="1:22">
      <c r="A1230" t="s">
        <v>4553</v>
      </c>
      <c r="B1230">
        <v>19.202499400000001</v>
      </c>
      <c r="C1230">
        <v>-155.41400150000001</v>
      </c>
      <c r="D1230">
        <v>33.17</v>
      </c>
      <c r="E1230">
        <v>1.83</v>
      </c>
      <c r="F1230" t="s">
        <v>56</v>
      </c>
      <c r="G1230">
        <v>41</v>
      </c>
      <c r="H1230">
        <v>159</v>
      </c>
      <c r="I1230">
        <v>3.8150000000000003E-2</v>
      </c>
      <c r="J1230">
        <v>0.17</v>
      </c>
      <c r="K1230" t="s">
        <v>57</v>
      </c>
      <c r="L1230" t="s">
        <v>4554</v>
      </c>
      <c r="M1230" t="s">
        <v>4555</v>
      </c>
      <c r="N1230" t="s">
        <v>4556</v>
      </c>
      <c r="O1230" t="s">
        <v>28</v>
      </c>
      <c r="P1230">
        <v>0.68</v>
      </c>
      <c r="Q1230">
        <v>0.95</v>
      </c>
      <c r="R1230">
        <v>0.21</v>
      </c>
      <c r="S1230">
        <v>3</v>
      </c>
      <c r="T1230" t="s">
        <v>29</v>
      </c>
      <c r="U1230" t="s">
        <v>57</v>
      </c>
      <c r="V1230" t="s">
        <v>57</v>
      </c>
    </row>
    <row r="1231" spans="1:22">
      <c r="A1231" t="s">
        <v>4557</v>
      </c>
      <c r="B1231">
        <v>34.140666699999997</v>
      </c>
      <c r="C1231">
        <v>-117.026</v>
      </c>
      <c r="D1231">
        <v>7.15</v>
      </c>
      <c r="E1231">
        <v>0.91</v>
      </c>
      <c r="F1231" t="s">
        <v>23</v>
      </c>
      <c r="G1231">
        <v>31</v>
      </c>
      <c r="H1231">
        <v>69</v>
      </c>
      <c r="I1231">
        <v>6.8940000000000001E-2</v>
      </c>
      <c r="J1231">
        <v>0.12</v>
      </c>
      <c r="K1231" t="s">
        <v>31</v>
      </c>
      <c r="L1231" t="s">
        <v>4558</v>
      </c>
      <c r="M1231" t="s">
        <v>4559</v>
      </c>
      <c r="N1231" t="s">
        <v>4560</v>
      </c>
      <c r="O1231" t="s">
        <v>28</v>
      </c>
      <c r="P1231">
        <v>0.17</v>
      </c>
      <c r="Q1231">
        <v>0.54</v>
      </c>
      <c r="R1231">
        <v>0.152</v>
      </c>
      <c r="S1231">
        <v>18</v>
      </c>
      <c r="T1231" t="s">
        <v>129</v>
      </c>
      <c r="U1231" t="s">
        <v>31</v>
      </c>
      <c r="V1231" t="s">
        <v>31</v>
      </c>
    </row>
    <row r="1232" spans="1:22">
      <c r="A1232" t="s">
        <v>4561</v>
      </c>
      <c r="B1232">
        <v>38.760833699999999</v>
      </c>
      <c r="C1232">
        <v>-122.7184982</v>
      </c>
      <c r="D1232">
        <v>0.05</v>
      </c>
      <c r="E1232">
        <v>1.06</v>
      </c>
      <c r="F1232" t="s">
        <v>56</v>
      </c>
      <c r="G1232">
        <v>6</v>
      </c>
      <c r="H1232">
        <v>148</v>
      </c>
      <c r="I1232">
        <v>1.6719999999999999E-2</v>
      </c>
      <c r="J1232">
        <v>0.02</v>
      </c>
      <c r="K1232" t="s">
        <v>66</v>
      </c>
      <c r="L1232" t="s">
        <v>4562</v>
      </c>
      <c r="M1232" t="s">
        <v>4563</v>
      </c>
      <c r="N1232" t="s">
        <v>2113</v>
      </c>
      <c r="O1232" t="s">
        <v>28</v>
      </c>
      <c r="P1232">
        <v>0.44</v>
      </c>
      <c r="Q1232">
        <v>0.82</v>
      </c>
      <c r="R1232">
        <v>0.13</v>
      </c>
      <c r="S1232">
        <v>3</v>
      </c>
      <c r="T1232" t="s">
        <v>29</v>
      </c>
      <c r="U1232" t="s">
        <v>66</v>
      </c>
      <c r="V1232" t="s">
        <v>66</v>
      </c>
    </row>
    <row r="1233" spans="1:22">
      <c r="A1233" t="s">
        <v>4564</v>
      </c>
      <c r="B1233">
        <v>19.236333299999998</v>
      </c>
      <c r="C1233">
        <v>-155.38983329999999</v>
      </c>
      <c r="D1233">
        <v>31.11</v>
      </c>
      <c r="E1233">
        <v>2.4500000000000002</v>
      </c>
      <c r="F1233" t="s">
        <v>23</v>
      </c>
      <c r="G1233">
        <v>53</v>
      </c>
      <c r="H1233">
        <v>143</v>
      </c>
      <c r="I1233">
        <v>7.3369999999999998E-3</v>
      </c>
      <c r="J1233">
        <v>0.12</v>
      </c>
      <c r="K1233" t="s">
        <v>57</v>
      </c>
      <c r="L1233" t="s">
        <v>4565</v>
      </c>
      <c r="M1233" t="s">
        <v>4566</v>
      </c>
      <c r="N1233" t="s">
        <v>2154</v>
      </c>
      <c r="O1233" t="s">
        <v>28</v>
      </c>
      <c r="P1233">
        <v>0.43</v>
      </c>
      <c r="Q1233">
        <v>0.61</v>
      </c>
      <c r="R1233">
        <v>0.158</v>
      </c>
      <c r="S1233">
        <v>18</v>
      </c>
      <c r="T1233" t="s">
        <v>129</v>
      </c>
      <c r="U1233" t="s">
        <v>57</v>
      </c>
      <c r="V1233" t="s">
        <v>57</v>
      </c>
    </row>
    <row r="1234" spans="1:22">
      <c r="A1234" t="s">
        <v>4567</v>
      </c>
      <c r="B1234">
        <v>61.389400000000002</v>
      </c>
      <c r="C1234">
        <v>-150.11330000000001</v>
      </c>
      <c r="D1234">
        <v>39.9</v>
      </c>
      <c r="E1234">
        <v>1.7</v>
      </c>
      <c r="F1234" t="s">
        <v>23</v>
      </c>
      <c r="J1234">
        <v>0.67</v>
      </c>
      <c r="K1234" t="s">
        <v>24</v>
      </c>
      <c r="L1234" t="s">
        <v>4568</v>
      </c>
      <c r="M1234" t="s">
        <v>4569</v>
      </c>
      <c r="N1234" t="s">
        <v>392</v>
      </c>
      <c r="O1234" t="s">
        <v>28</v>
      </c>
      <c r="Q1234">
        <v>0.9</v>
      </c>
      <c r="T1234" t="s">
        <v>29</v>
      </c>
      <c r="U1234" t="s">
        <v>24</v>
      </c>
      <c r="V1234" t="s">
        <v>24</v>
      </c>
    </row>
    <row r="1235" spans="1:22">
      <c r="A1235" t="s">
        <v>4570</v>
      </c>
      <c r="B1235">
        <v>39.620666499999999</v>
      </c>
      <c r="C1235">
        <v>-122.0579987</v>
      </c>
      <c r="D1235">
        <v>15.09</v>
      </c>
      <c r="E1235">
        <v>1.69</v>
      </c>
      <c r="F1235" t="s">
        <v>56</v>
      </c>
      <c r="G1235">
        <v>12</v>
      </c>
      <c r="H1235">
        <v>176</v>
      </c>
      <c r="I1235">
        <v>0.58930000000000005</v>
      </c>
      <c r="J1235">
        <v>0.22</v>
      </c>
      <c r="K1235" t="s">
        <v>66</v>
      </c>
      <c r="L1235" t="s">
        <v>4571</v>
      </c>
      <c r="M1235" t="s">
        <v>4572</v>
      </c>
      <c r="N1235" t="s">
        <v>4573</v>
      </c>
      <c r="O1235" t="s">
        <v>28</v>
      </c>
      <c r="P1235">
        <v>3.04</v>
      </c>
      <c r="Q1235">
        <v>8.75</v>
      </c>
      <c r="S1235">
        <v>1</v>
      </c>
      <c r="T1235" t="s">
        <v>29</v>
      </c>
      <c r="U1235" t="s">
        <v>66</v>
      </c>
      <c r="V1235" t="s">
        <v>66</v>
      </c>
    </row>
    <row r="1236" spans="1:22">
      <c r="A1236" t="s">
        <v>4574</v>
      </c>
      <c r="B1236">
        <v>38.063331599999998</v>
      </c>
      <c r="C1236">
        <v>-122.2125015</v>
      </c>
      <c r="D1236">
        <v>8.08</v>
      </c>
      <c r="E1236">
        <v>1.04</v>
      </c>
      <c r="F1236" t="s">
        <v>56</v>
      </c>
      <c r="G1236">
        <v>8</v>
      </c>
      <c r="H1236">
        <v>173</v>
      </c>
      <c r="I1236">
        <v>3.8449999999999998E-2</v>
      </c>
      <c r="J1236">
        <v>0.06</v>
      </c>
      <c r="K1236" t="s">
        <v>66</v>
      </c>
      <c r="L1236" t="s">
        <v>4575</v>
      </c>
      <c r="M1236" t="s">
        <v>4576</v>
      </c>
      <c r="N1236" t="s">
        <v>4577</v>
      </c>
      <c r="O1236" t="s">
        <v>28</v>
      </c>
      <c r="P1236">
        <v>0.59</v>
      </c>
      <c r="Q1236">
        <v>0.8</v>
      </c>
      <c r="R1236">
        <v>7.0000000000000007E-2</v>
      </c>
      <c r="S1236">
        <v>6</v>
      </c>
      <c r="T1236" t="s">
        <v>29</v>
      </c>
      <c r="U1236" t="s">
        <v>66</v>
      </c>
      <c r="V1236" t="s">
        <v>66</v>
      </c>
    </row>
    <row r="1237" spans="1:22">
      <c r="A1237" t="s">
        <v>4578</v>
      </c>
      <c r="B1237">
        <v>69.512500000000003</v>
      </c>
      <c r="C1237">
        <v>-144.81549999999999</v>
      </c>
      <c r="D1237">
        <v>10</v>
      </c>
      <c r="E1237">
        <v>2.7</v>
      </c>
      <c r="F1237" t="s">
        <v>23</v>
      </c>
      <c r="H1237">
        <v>143</v>
      </c>
      <c r="I1237">
        <v>0.40400000000000003</v>
      </c>
      <c r="J1237">
        <v>1.06</v>
      </c>
      <c r="K1237" t="s">
        <v>169</v>
      </c>
      <c r="L1237" t="s">
        <v>4579</v>
      </c>
      <c r="M1237" t="s">
        <v>4580</v>
      </c>
      <c r="N1237" t="s">
        <v>4581</v>
      </c>
      <c r="O1237" t="s">
        <v>28</v>
      </c>
      <c r="P1237">
        <v>3.9</v>
      </c>
      <c r="Q1237">
        <v>2</v>
      </c>
      <c r="R1237">
        <v>5.0999999999999997E-2</v>
      </c>
      <c r="S1237">
        <v>50</v>
      </c>
      <c r="T1237" t="s">
        <v>129</v>
      </c>
      <c r="U1237" t="s">
        <v>169</v>
      </c>
      <c r="V1237" t="s">
        <v>169</v>
      </c>
    </row>
    <row r="1238" spans="1:22">
      <c r="A1238" t="s">
        <v>4582</v>
      </c>
      <c r="B1238">
        <v>19.201833300000001</v>
      </c>
      <c r="C1238">
        <v>-155.40433329999999</v>
      </c>
      <c r="D1238">
        <v>33.630000000000003</v>
      </c>
      <c r="E1238">
        <v>1.68</v>
      </c>
      <c r="F1238" t="s">
        <v>56</v>
      </c>
      <c r="G1238">
        <v>34</v>
      </c>
      <c r="H1238">
        <v>165</v>
      </c>
      <c r="I1238">
        <v>3.6060000000000002E-2</v>
      </c>
      <c r="J1238">
        <v>0.12</v>
      </c>
      <c r="K1238" t="s">
        <v>57</v>
      </c>
      <c r="L1238" t="s">
        <v>4583</v>
      </c>
      <c r="M1238" t="s">
        <v>4584</v>
      </c>
      <c r="N1238" t="s">
        <v>4119</v>
      </c>
      <c r="O1238" t="s">
        <v>28</v>
      </c>
      <c r="P1238">
        <v>0.68</v>
      </c>
      <c r="Q1238">
        <v>0.78</v>
      </c>
      <c r="R1238">
        <v>0.06</v>
      </c>
      <c r="S1238">
        <v>15</v>
      </c>
      <c r="T1238" t="s">
        <v>129</v>
      </c>
      <c r="U1238" t="s">
        <v>57</v>
      </c>
      <c r="V1238" t="s">
        <v>57</v>
      </c>
    </row>
    <row r="1239" spans="1:22">
      <c r="A1239" t="s">
        <v>4585</v>
      </c>
      <c r="B1239">
        <v>63.118600000000001</v>
      </c>
      <c r="C1239">
        <v>-150.4744</v>
      </c>
      <c r="D1239">
        <v>96.6</v>
      </c>
      <c r="E1239">
        <v>1.7</v>
      </c>
      <c r="F1239" t="s">
        <v>23</v>
      </c>
      <c r="J1239">
        <v>0.74</v>
      </c>
      <c r="K1239" t="s">
        <v>24</v>
      </c>
      <c r="L1239" t="s">
        <v>4586</v>
      </c>
      <c r="M1239" t="s">
        <v>4587</v>
      </c>
      <c r="N1239" t="s">
        <v>4180</v>
      </c>
      <c r="O1239" t="s">
        <v>28</v>
      </c>
      <c r="Q1239">
        <v>0.6</v>
      </c>
      <c r="T1239" t="s">
        <v>29</v>
      </c>
      <c r="U1239" t="s">
        <v>24</v>
      </c>
      <c r="V1239" t="s">
        <v>24</v>
      </c>
    </row>
    <row r="1240" spans="1:22">
      <c r="A1240" t="s">
        <v>4588</v>
      </c>
      <c r="B1240">
        <v>33.516500000000001</v>
      </c>
      <c r="C1240">
        <v>-116.7981667</v>
      </c>
      <c r="D1240">
        <v>4.42</v>
      </c>
      <c r="E1240">
        <v>0.38</v>
      </c>
      <c r="F1240" t="s">
        <v>23</v>
      </c>
      <c r="G1240">
        <v>35</v>
      </c>
      <c r="H1240">
        <v>39</v>
      </c>
      <c r="I1240">
        <v>4.5050000000000003E-3</v>
      </c>
      <c r="J1240">
        <v>0.15</v>
      </c>
      <c r="K1240" t="s">
        <v>31</v>
      </c>
      <c r="L1240" t="s">
        <v>4589</v>
      </c>
      <c r="M1240" t="s">
        <v>4590</v>
      </c>
      <c r="N1240" t="s">
        <v>137</v>
      </c>
      <c r="O1240" t="s">
        <v>28</v>
      </c>
      <c r="P1240">
        <v>0.15</v>
      </c>
      <c r="Q1240">
        <v>0.3</v>
      </c>
      <c r="R1240">
        <v>0.17399999999999999</v>
      </c>
      <c r="S1240">
        <v>10</v>
      </c>
      <c r="T1240" t="s">
        <v>129</v>
      </c>
      <c r="U1240" t="s">
        <v>31</v>
      </c>
      <c r="V1240" t="s">
        <v>31</v>
      </c>
    </row>
    <row r="1241" spans="1:22">
      <c r="A1241" t="s">
        <v>4591</v>
      </c>
      <c r="B1241">
        <v>38.814666699999997</v>
      </c>
      <c r="C1241">
        <v>-122.7596664</v>
      </c>
      <c r="D1241">
        <v>1.21</v>
      </c>
      <c r="E1241">
        <v>0.38</v>
      </c>
      <c r="F1241" t="s">
        <v>56</v>
      </c>
      <c r="G1241">
        <v>6</v>
      </c>
      <c r="H1241">
        <v>116</v>
      </c>
      <c r="I1241">
        <v>1.6480000000000002E-2</v>
      </c>
      <c r="J1241">
        <v>0.01</v>
      </c>
      <c r="K1241" t="s">
        <v>66</v>
      </c>
      <c r="L1241" t="s">
        <v>4592</v>
      </c>
      <c r="M1241" t="s">
        <v>4593</v>
      </c>
      <c r="N1241" t="s">
        <v>4224</v>
      </c>
      <c r="O1241" t="s">
        <v>28</v>
      </c>
      <c r="P1241">
        <v>0.52</v>
      </c>
      <c r="Q1241">
        <v>0.96</v>
      </c>
      <c r="S1241">
        <v>1</v>
      </c>
      <c r="T1241" t="s">
        <v>29</v>
      </c>
      <c r="U1241" t="s">
        <v>66</v>
      </c>
      <c r="V1241" t="s">
        <v>66</v>
      </c>
    </row>
    <row r="1242" spans="1:22">
      <c r="A1242" t="s">
        <v>4594</v>
      </c>
      <c r="B1242">
        <v>32.561666700000004</v>
      </c>
      <c r="C1242">
        <v>-115.28866669999999</v>
      </c>
      <c r="D1242">
        <v>20.28</v>
      </c>
      <c r="E1242">
        <v>1.62</v>
      </c>
      <c r="F1242" t="s">
        <v>23</v>
      </c>
      <c r="G1242">
        <v>17</v>
      </c>
      <c r="H1242">
        <v>112</v>
      </c>
      <c r="I1242">
        <v>0.13769999999999999</v>
      </c>
      <c r="J1242">
        <v>0.28000000000000003</v>
      </c>
      <c r="K1242" t="s">
        <v>31</v>
      </c>
      <c r="L1242" t="s">
        <v>4595</v>
      </c>
      <c r="M1242" t="s">
        <v>4596</v>
      </c>
      <c r="N1242" t="s">
        <v>4597</v>
      </c>
      <c r="O1242" t="s">
        <v>28</v>
      </c>
      <c r="P1242">
        <v>0.77</v>
      </c>
      <c r="Q1242">
        <v>1.26</v>
      </c>
      <c r="R1242">
        <v>0.25800000000000001</v>
      </c>
      <c r="S1242">
        <v>7</v>
      </c>
      <c r="T1242" t="s">
        <v>129</v>
      </c>
      <c r="U1242" t="s">
        <v>31</v>
      </c>
      <c r="V1242" t="s">
        <v>31</v>
      </c>
    </row>
    <row r="1243" spans="1:22">
      <c r="A1243" t="s">
        <v>4598</v>
      </c>
      <c r="B1243">
        <v>61.477699999999999</v>
      </c>
      <c r="C1243">
        <v>-150.00559999999999</v>
      </c>
      <c r="D1243">
        <v>45.8</v>
      </c>
      <c r="E1243">
        <v>1.5</v>
      </c>
      <c r="F1243" t="s">
        <v>23</v>
      </c>
      <c r="J1243">
        <v>0.39</v>
      </c>
      <c r="K1243" t="s">
        <v>24</v>
      </c>
      <c r="L1243" t="s">
        <v>4599</v>
      </c>
      <c r="M1243" t="s">
        <v>4600</v>
      </c>
      <c r="N1243" t="s">
        <v>1468</v>
      </c>
      <c r="O1243" t="s">
        <v>28</v>
      </c>
      <c r="Q1243">
        <v>0.9</v>
      </c>
      <c r="T1243" t="s">
        <v>29</v>
      </c>
      <c r="U1243" t="s">
        <v>24</v>
      </c>
      <c r="V1243" t="s">
        <v>24</v>
      </c>
    </row>
    <row r="1244" spans="1:22">
      <c r="A1244" t="s">
        <v>4601</v>
      </c>
      <c r="B1244">
        <v>19.419</v>
      </c>
      <c r="C1244">
        <v>-155.32716669999999</v>
      </c>
      <c r="D1244">
        <v>3.75</v>
      </c>
      <c r="E1244">
        <v>1.7</v>
      </c>
      <c r="F1244" t="s">
        <v>23</v>
      </c>
      <c r="G1244">
        <v>34</v>
      </c>
      <c r="H1244">
        <v>86</v>
      </c>
      <c r="I1244">
        <v>2.7539999999999999E-2</v>
      </c>
      <c r="J1244">
        <v>0.1</v>
      </c>
      <c r="K1244" t="s">
        <v>57</v>
      </c>
      <c r="L1244" t="s">
        <v>4602</v>
      </c>
      <c r="M1244" t="s">
        <v>4603</v>
      </c>
      <c r="N1244" t="s">
        <v>4604</v>
      </c>
      <c r="O1244" t="s">
        <v>28</v>
      </c>
      <c r="P1244">
        <v>0.24</v>
      </c>
      <c r="Q1244">
        <v>0.56999999999999995</v>
      </c>
      <c r="R1244">
        <v>0.23699999999999999</v>
      </c>
      <c r="S1244">
        <v>6</v>
      </c>
      <c r="T1244" t="s">
        <v>129</v>
      </c>
      <c r="U1244" t="s">
        <v>57</v>
      </c>
      <c r="V1244" t="s">
        <v>57</v>
      </c>
    </row>
    <row r="1245" spans="1:22">
      <c r="A1245" t="s">
        <v>4605</v>
      </c>
      <c r="B1245">
        <v>40.061500000000002</v>
      </c>
      <c r="C1245">
        <v>-120.1336</v>
      </c>
      <c r="D1245">
        <v>12.9</v>
      </c>
      <c r="E1245">
        <v>0.3</v>
      </c>
      <c r="F1245" t="s">
        <v>23</v>
      </c>
      <c r="G1245">
        <v>4</v>
      </c>
      <c r="H1245">
        <v>254.57</v>
      </c>
      <c r="I1245">
        <v>0.26100000000000001</v>
      </c>
      <c r="J1245">
        <v>0.16450000000000001</v>
      </c>
      <c r="K1245" t="s">
        <v>82</v>
      </c>
      <c r="L1245" t="s">
        <v>4606</v>
      </c>
      <c r="M1245" t="s">
        <v>4607</v>
      </c>
      <c r="N1245" t="s">
        <v>4608</v>
      </c>
      <c r="O1245" t="s">
        <v>28</v>
      </c>
      <c r="Q1245">
        <v>10.5</v>
      </c>
      <c r="R1245">
        <v>0.23</v>
      </c>
      <c r="S1245">
        <v>2</v>
      </c>
      <c r="T1245" t="s">
        <v>129</v>
      </c>
      <c r="U1245" t="s">
        <v>82</v>
      </c>
      <c r="V1245" t="s">
        <v>82</v>
      </c>
    </row>
    <row r="1246" spans="1:22">
      <c r="A1246" t="s">
        <v>4609</v>
      </c>
      <c r="B1246">
        <v>61.502600000000001</v>
      </c>
      <c r="C1246">
        <v>-149.90129999999999</v>
      </c>
      <c r="D1246">
        <v>33.5</v>
      </c>
      <c r="E1246">
        <v>2.1</v>
      </c>
      <c r="F1246" t="s">
        <v>23</v>
      </c>
      <c r="J1246">
        <v>0.57999999999999996</v>
      </c>
      <c r="K1246" t="s">
        <v>24</v>
      </c>
      <c r="L1246" t="s">
        <v>4610</v>
      </c>
      <c r="M1246" t="s">
        <v>4611</v>
      </c>
      <c r="N1246" t="s">
        <v>681</v>
      </c>
      <c r="O1246" t="s">
        <v>28</v>
      </c>
      <c r="Q1246">
        <v>0.1</v>
      </c>
      <c r="T1246" t="s">
        <v>29</v>
      </c>
      <c r="U1246" t="s">
        <v>24</v>
      </c>
      <c r="V1246" t="s">
        <v>24</v>
      </c>
    </row>
    <row r="1247" spans="1:22">
      <c r="A1247" t="s">
        <v>4612</v>
      </c>
      <c r="B1247">
        <v>61.643999999999998</v>
      </c>
      <c r="C1247">
        <v>-146.93270000000001</v>
      </c>
      <c r="D1247">
        <v>19.2</v>
      </c>
      <c r="E1247">
        <v>2.2000000000000002</v>
      </c>
      <c r="F1247" t="s">
        <v>23</v>
      </c>
      <c r="J1247">
        <v>0.88</v>
      </c>
      <c r="K1247" t="s">
        <v>24</v>
      </c>
      <c r="L1247" t="s">
        <v>4613</v>
      </c>
      <c r="M1247" t="s">
        <v>4614</v>
      </c>
      <c r="N1247" t="s">
        <v>4615</v>
      </c>
      <c r="O1247" t="s">
        <v>28</v>
      </c>
      <c r="Q1247">
        <v>0.3</v>
      </c>
      <c r="T1247" t="s">
        <v>29</v>
      </c>
      <c r="U1247" t="s">
        <v>24</v>
      </c>
      <c r="V1247" t="s">
        <v>24</v>
      </c>
    </row>
    <row r="1248" spans="1:22">
      <c r="A1248" t="s">
        <v>4616</v>
      </c>
      <c r="B1248">
        <v>46.921500000000002</v>
      </c>
      <c r="C1248">
        <v>-112.53100000000001</v>
      </c>
      <c r="D1248">
        <v>12.56</v>
      </c>
      <c r="E1248">
        <v>1.46</v>
      </c>
      <c r="F1248" t="s">
        <v>23</v>
      </c>
      <c r="G1248">
        <v>9</v>
      </c>
      <c r="H1248">
        <v>127</v>
      </c>
      <c r="I1248">
        <v>9.1999999999999998E-2</v>
      </c>
      <c r="J1248">
        <v>0.1</v>
      </c>
      <c r="K1248" t="s">
        <v>139</v>
      </c>
      <c r="L1248" t="s">
        <v>4617</v>
      </c>
      <c r="M1248" t="s">
        <v>4618</v>
      </c>
      <c r="N1248" t="s">
        <v>4619</v>
      </c>
      <c r="O1248" t="s">
        <v>28</v>
      </c>
      <c r="P1248">
        <v>0.4</v>
      </c>
      <c r="Q1248">
        <v>0.35</v>
      </c>
      <c r="R1248">
        <v>8.1000000000000003E-2</v>
      </c>
      <c r="S1248">
        <v>2</v>
      </c>
      <c r="T1248" t="s">
        <v>129</v>
      </c>
      <c r="U1248" t="s">
        <v>139</v>
      </c>
      <c r="V1248" t="s">
        <v>139</v>
      </c>
    </row>
    <row r="1249" spans="1:22">
      <c r="A1249" t="s">
        <v>4620</v>
      </c>
      <c r="B1249">
        <v>19.204000499999999</v>
      </c>
      <c r="C1249">
        <v>-155.40333559999999</v>
      </c>
      <c r="D1249">
        <v>34.26</v>
      </c>
      <c r="E1249">
        <v>1.91</v>
      </c>
      <c r="F1249" t="s">
        <v>56</v>
      </c>
      <c r="G1249">
        <v>40</v>
      </c>
      <c r="H1249">
        <v>165</v>
      </c>
      <c r="I1249">
        <v>3.3779999999999998E-2</v>
      </c>
      <c r="J1249">
        <v>0.09</v>
      </c>
      <c r="K1249" t="s">
        <v>57</v>
      </c>
      <c r="L1249" t="s">
        <v>4621</v>
      </c>
      <c r="M1249" t="s">
        <v>4622</v>
      </c>
      <c r="N1249" t="s">
        <v>1782</v>
      </c>
      <c r="O1249" t="s">
        <v>28</v>
      </c>
      <c r="P1249">
        <v>0.51</v>
      </c>
      <c r="Q1249">
        <v>0.69</v>
      </c>
      <c r="R1249">
        <v>0.21</v>
      </c>
      <c r="S1249">
        <v>13</v>
      </c>
      <c r="T1249" t="s">
        <v>29</v>
      </c>
      <c r="U1249" t="s">
        <v>57</v>
      </c>
      <c r="V1249" t="s">
        <v>57</v>
      </c>
    </row>
    <row r="1250" spans="1:22">
      <c r="A1250" t="s">
        <v>4623</v>
      </c>
      <c r="B1250">
        <v>33.225999999999999</v>
      </c>
      <c r="C1250">
        <v>-116.7483333</v>
      </c>
      <c r="D1250">
        <v>20.51</v>
      </c>
      <c r="E1250">
        <v>0.62</v>
      </c>
      <c r="F1250" t="s">
        <v>23</v>
      </c>
      <c r="G1250">
        <v>16</v>
      </c>
      <c r="H1250">
        <v>45</v>
      </c>
      <c r="I1250">
        <v>8.8849999999999998E-2</v>
      </c>
      <c r="J1250">
        <v>0.16</v>
      </c>
      <c r="K1250" t="s">
        <v>31</v>
      </c>
      <c r="L1250" t="s">
        <v>4624</v>
      </c>
      <c r="M1250" t="s">
        <v>4625</v>
      </c>
      <c r="N1250" t="s">
        <v>4626</v>
      </c>
      <c r="O1250" t="s">
        <v>28</v>
      </c>
      <c r="P1250">
        <v>0.33</v>
      </c>
      <c r="Q1250">
        <v>0.82</v>
      </c>
      <c r="R1250">
        <v>0.14799999999999999</v>
      </c>
      <c r="S1250">
        <v>11</v>
      </c>
      <c r="T1250" t="s">
        <v>129</v>
      </c>
      <c r="U1250" t="s">
        <v>31</v>
      </c>
      <c r="V1250" t="s">
        <v>31</v>
      </c>
    </row>
    <row r="1251" spans="1:22">
      <c r="A1251" t="s">
        <v>4627</v>
      </c>
      <c r="B1251">
        <v>62.104700000000001</v>
      </c>
      <c r="C1251">
        <v>-150.22839999999999</v>
      </c>
      <c r="D1251">
        <v>46.8</v>
      </c>
      <c r="E1251">
        <v>1.7</v>
      </c>
      <c r="F1251" t="s">
        <v>23</v>
      </c>
      <c r="J1251">
        <v>0.49</v>
      </c>
      <c r="K1251" t="s">
        <v>24</v>
      </c>
      <c r="L1251" t="s">
        <v>4628</v>
      </c>
      <c r="M1251" t="s">
        <v>4629</v>
      </c>
      <c r="N1251" t="s">
        <v>4630</v>
      </c>
      <c r="O1251" t="s">
        <v>28</v>
      </c>
      <c r="Q1251">
        <v>0.9</v>
      </c>
      <c r="T1251" t="s">
        <v>29</v>
      </c>
      <c r="U1251" t="s">
        <v>24</v>
      </c>
      <c r="V1251" t="s">
        <v>24</v>
      </c>
    </row>
    <row r="1252" spans="1:22">
      <c r="A1252" t="s">
        <v>4631</v>
      </c>
      <c r="B1252">
        <v>59.591500000000003</v>
      </c>
      <c r="C1252">
        <v>-138.46770000000001</v>
      </c>
      <c r="D1252">
        <v>0</v>
      </c>
      <c r="E1252">
        <v>2.2999999999999998</v>
      </c>
      <c r="F1252" t="s">
        <v>23</v>
      </c>
      <c r="J1252">
        <v>0.96</v>
      </c>
      <c r="K1252" t="s">
        <v>24</v>
      </c>
      <c r="L1252" t="s">
        <v>4632</v>
      </c>
      <c r="M1252" t="s">
        <v>4633</v>
      </c>
      <c r="N1252" t="s">
        <v>4634</v>
      </c>
      <c r="O1252" t="s">
        <v>28</v>
      </c>
      <c r="Q1252">
        <v>0.3</v>
      </c>
      <c r="T1252" t="s">
        <v>29</v>
      </c>
      <c r="U1252" t="s">
        <v>24</v>
      </c>
      <c r="V1252" t="s">
        <v>24</v>
      </c>
    </row>
    <row r="1253" spans="1:22">
      <c r="A1253" t="s">
        <v>4635</v>
      </c>
      <c r="B1253">
        <v>37.856999999999999</v>
      </c>
      <c r="C1253">
        <v>69.745000000000005</v>
      </c>
      <c r="D1253">
        <v>10</v>
      </c>
      <c r="E1253">
        <v>4.2</v>
      </c>
      <c r="F1253" t="s">
        <v>139</v>
      </c>
      <c r="H1253">
        <v>60</v>
      </c>
      <c r="I1253">
        <v>0.49</v>
      </c>
      <c r="J1253">
        <v>1.33</v>
      </c>
      <c r="K1253" t="s">
        <v>169</v>
      </c>
      <c r="L1253" t="s">
        <v>4636</v>
      </c>
      <c r="M1253" t="s">
        <v>4637</v>
      </c>
      <c r="N1253" t="s">
        <v>4638</v>
      </c>
      <c r="O1253" t="s">
        <v>28</v>
      </c>
      <c r="P1253">
        <v>4.9000000000000004</v>
      </c>
      <c r="Q1253">
        <v>2</v>
      </c>
      <c r="R1253">
        <v>0.26500000000000001</v>
      </c>
      <c r="S1253">
        <v>4</v>
      </c>
      <c r="T1253" t="s">
        <v>129</v>
      </c>
      <c r="U1253" t="s">
        <v>169</v>
      </c>
      <c r="V1253" t="s">
        <v>169</v>
      </c>
    </row>
    <row r="1254" spans="1:22">
      <c r="A1254" t="s">
        <v>4639</v>
      </c>
      <c r="B1254">
        <v>19.405666400000001</v>
      </c>
      <c r="C1254">
        <v>-155.28266909999999</v>
      </c>
      <c r="D1254">
        <v>0.18</v>
      </c>
      <c r="E1254">
        <v>1.72</v>
      </c>
      <c r="F1254" t="s">
        <v>56</v>
      </c>
      <c r="G1254">
        <v>20</v>
      </c>
      <c r="H1254">
        <v>42</v>
      </c>
      <c r="I1254">
        <v>1.201E-2</v>
      </c>
      <c r="J1254">
        <v>0.12</v>
      </c>
      <c r="K1254" t="s">
        <v>57</v>
      </c>
      <c r="L1254" t="s">
        <v>4640</v>
      </c>
      <c r="M1254" t="s">
        <v>4641</v>
      </c>
      <c r="N1254" t="s">
        <v>2097</v>
      </c>
      <c r="O1254" t="s">
        <v>28</v>
      </c>
      <c r="P1254">
        <v>0.16</v>
      </c>
      <c r="Q1254">
        <v>0.26</v>
      </c>
      <c r="R1254">
        <v>0.37</v>
      </c>
      <c r="S1254">
        <v>13</v>
      </c>
      <c r="T1254" t="s">
        <v>29</v>
      </c>
      <c r="U1254" t="s">
        <v>57</v>
      </c>
      <c r="V1254" t="s">
        <v>57</v>
      </c>
    </row>
    <row r="1255" spans="1:22">
      <c r="A1255" t="s">
        <v>4642</v>
      </c>
      <c r="B1255">
        <v>61.383299999999998</v>
      </c>
      <c r="C1255">
        <v>-150.09190000000001</v>
      </c>
      <c r="D1255">
        <v>43.1</v>
      </c>
      <c r="E1255">
        <v>1.6</v>
      </c>
      <c r="F1255" t="s">
        <v>23</v>
      </c>
      <c r="J1255">
        <v>0.6</v>
      </c>
      <c r="K1255" t="s">
        <v>24</v>
      </c>
      <c r="L1255" t="s">
        <v>4643</v>
      </c>
      <c r="M1255" t="s">
        <v>4644</v>
      </c>
      <c r="N1255" t="s">
        <v>108</v>
      </c>
      <c r="O1255" t="s">
        <v>28</v>
      </c>
      <c r="Q1255">
        <v>1</v>
      </c>
      <c r="T1255" t="s">
        <v>29</v>
      </c>
      <c r="U1255" t="s">
        <v>24</v>
      </c>
      <c r="V1255" t="s">
        <v>24</v>
      </c>
    </row>
    <row r="1256" spans="1:22">
      <c r="A1256" t="s">
        <v>4645</v>
      </c>
      <c r="B1256">
        <v>32.168999999999997</v>
      </c>
      <c r="C1256">
        <v>-115.8116667</v>
      </c>
      <c r="D1256">
        <v>-0.55000000000000004</v>
      </c>
      <c r="E1256">
        <v>2.2999999999999998</v>
      </c>
      <c r="F1256" t="s">
        <v>23</v>
      </c>
      <c r="G1256">
        <v>22</v>
      </c>
      <c r="H1256">
        <v>139</v>
      </c>
      <c r="I1256">
        <v>0.20050000000000001</v>
      </c>
      <c r="J1256">
        <v>0.21</v>
      </c>
      <c r="K1256" t="s">
        <v>31</v>
      </c>
      <c r="L1256" t="s">
        <v>4646</v>
      </c>
      <c r="M1256" t="s">
        <v>4647</v>
      </c>
      <c r="N1256" t="s">
        <v>4648</v>
      </c>
      <c r="O1256" t="s">
        <v>28</v>
      </c>
      <c r="P1256">
        <v>0.82</v>
      </c>
      <c r="Q1256">
        <v>1.74</v>
      </c>
      <c r="R1256">
        <v>0.17199999999999999</v>
      </c>
      <c r="S1256">
        <v>47</v>
      </c>
      <c r="T1256" t="s">
        <v>129</v>
      </c>
      <c r="U1256" t="s">
        <v>31</v>
      </c>
      <c r="V1256" t="s">
        <v>31</v>
      </c>
    </row>
    <row r="1257" spans="1:22">
      <c r="A1257" t="s">
        <v>4649</v>
      </c>
      <c r="B1257">
        <v>38.462499999999999</v>
      </c>
      <c r="C1257">
        <v>-118.268</v>
      </c>
      <c r="D1257">
        <v>7.5</v>
      </c>
      <c r="E1257">
        <v>0.5</v>
      </c>
      <c r="F1257" t="s">
        <v>23</v>
      </c>
      <c r="G1257">
        <v>6</v>
      </c>
      <c r="H1257">
        <v>158.69</v>
      </c>
      <c r="I1257">
        <v>0.06</v>
      </c>
      <c r="J1257">
        <v>0.10489999999999999</v>
      </c>
      <c r="K1257" t="s">
        <v>82</v>
      </c>
      <c r="L1257" t="s">
        <v>4650</v>
      </c>
      <c r="M1257" t="s">
        <v>4651</v>
      </c>
      <c r="N1257" t="s">
        <v>4652</v>
      </c>
      <c r="O1257" t="s">
        <v>28</v>
      </c>
      <c r="Q1257">
        <v>2.7</v>
      </c>
      <c r="R1257">
        <v>0.02</v>
      </c>
      <c r="S1257">
        <v>2</v>
      </c>
      <c r="T1257" t="s">
        <v>129</v>
      </c>
      <c r="U1257" t="s">
        <v>82</v>
      </c>
      <c r="V1257" t="s">
        <v>82</v>
      </c>
    </row>
    <row r="1258" spans="1:22">
      <c r="A1258" t="s">
        <v>4653</v>
      </c>
      <c r="B1258">
        <v>39.487900000000003</v>
      </c>
      <c r="C1258">
        <v>-120.36709999999999</v>
      </c>
      <c r="D1258">
        <v>6.8</v>
      </c>
      <c r="E1258">
        <v>0.8</v>
      </c>
      <c r="F1258" t="s">
        <v>23</v>
      </c>
      <c r="G1258">
        <v>14</v>
      </c>
      <c r="H1258">
        <v>80.17</v>
      </c>
      <c r="I1258">
        <v>7.4999999999999997E-2</v>
      </c>
      <c r="J1258">
        <v>0.1958</v>
      </c>
      <c r="K1258" t="s">
        <v>82</v>
      </c>
      <c r="L1258" t="s">
        <v>4654</v>
      </c>
      <c r="M1258" t="s">
        <v>4655</v>
      </c>
      <c r="N1258" t="s">
        <v>4212</v>
      </c>
      <c r="O1258" t="s">
        <v>28</v>
      </c>
      <c r="Q1258">
        <v>1.9</v>
      </c>
      <c r="R1258">
        <v>0.38</v>
      </c>
      <c r="S1258">
        <v>4</v>
      </c>
      <c r="T1258" t="s">
        <v>129</v>
      </c>
      <c r="U1258" t="s">
        <v>82</v>
      </c>
      <c r="V1258" t="s">
        <v>82</v>
      </c>
    </row>
    <row r="1259" spans="1:22">
      <c r="A1259" t="s">
        <v>4656</v>
      </c>
      <c r="B1259">
        <v>61.413899999999998</v>
      </c>
      <c r="C1259">
        <v>-150.04929999999999</v>
      </c>
      <c r="D1259">
        <v>36.1</v>
      </c>
      <c r="E1259">
        <v>1.9</v>
      </c>
      <c r="F1259" t="s">
        <v>23</v>
      </c>
      <c r="J1259">
        <v>0.6</v>
      </c>
      <c r="K1259" t="s">
        <v>24</v>
      </c>
      <c r="L1259" t="s">
        <v>4657</v>
      </c>
      <c r="M1259" t="s">
        <v>4658</v>
      </c>
      <c r="N1259" t="s">
        <v>388</v>
      </c>
      <c r="O1259" t="s">
        <v>28</v>
      </c>
      <c r="Q1259">
        <v>1.1000000000000001</v>
      </c>
      <c r="T1259" t="s">
        <v>29</v>
      </c>
      <c r="U1259" t="s">
        <v>24</v>
      </c>
      <c r="V1259" t="s">
        <v>24</v>
      </c>
    </row>
    <row r="1260" spans="1:22">
      <c r="A1260" t="s">
        <v>4659</v>
      </c>
      <c r="B1260">
        <v>37.638333299999999</v>
      </c>
      <c r="C1260">
        <v>-118.93</v>
      </c>
      <c r="D1260">
        <v>2.5</v>
      </c>
      <c r="E1260">
        <v>0.47</v>
      </c>
      <c r="F1260" t="s">
        <v>56</v>
      </c>
      <c r="G1260">
        <v>20</v>
      </c>
      <c r="H1260">
        <v>64</v>
      </c>
      <c r="I1260">
        <v>2.5350000000000001E-2</v>
      </c>
      <c r="J1260">
        <v>0.05</v>
      </c>
      <c r="K1260" t="s">
        <v>66</v>
      </c>
      <c r="L1260" t="s">
        <v>4660</v>
      </c>
      <c r="M1260" t="s">
        <v>4661</v>
      </c>
      <c r="N1260" t="s">
        <v>4662</v>
      </c>
      <c r="O1260" t="s">
        <v>28</v>
      </c>
      <c r="P1260">
        <v>0.31</v>
      </c>
      <c r="Q1260">
        <v>0.47</v>
      </c>
      <c r="R1260">
        <v>0.19600000000000001</v>
      </c>
      <c r="S1260">
        <v>18</v>
      </c>
      <c r="T1260" t="s">
        <v>129</v>
      </c>
      <c r="U1260" t="s">
        <v>66</v>
      </c>
      <c r="V1260" t="s">
        <v>66</v>
      </c>
    </row>
    <row r="1261" spans="1:22">
      <c r="A1261" t="s">
        <v>4663</v>
      </c>
      <c r="B1261">
        <v>63.524999999999999</v>
      </c>
      <c r="C1261">
        <v>-147.69800000000001</v>
      </c>
      <c r="D1261">
        <v>11.6</v>
      </c>
      <c r="E1261">
        <v>1.6</v>
      </c>
      <c r="F1261" t="s">
        <v>23</v>
      </c>
      <c r="J1261">
        <v>0.94</v>
      </c>
      <c r="K1261" t="s">
        <v>24</v>
      </c>
      <c r="L1261" t="s">
        <v>4664</v>
      </c>
      <c r="M1261" t="s">
        <v>4665</v>
      </c>
      <c r="N1261" t="s">
        <v>4666</v>
      </c>
      <c r="O1261" t="s">
        <v>28</v>
      </c>
      <c r="Q1261">
        <v>0.3</v>
      </c>
      <c r="T1261" t="s">
        <v>29</v>
      </c>
      <c r="U1261" t="s">
        <v>24</v>
      </c>
      <c r="V1261" t="s">
        <v>24</v>
      </c>
    </row>
    <row r="1262" spans="1:22">
      <c r="A1262" t="s">
        <v>4667</v>
      </c>
      <c r="B1262">
        <v>61.4542</v>
      </c>
      <c r="C1262">
        <v>-149.89709999999999</v>
      </c>
      <c r="D1262">
        <v>33.200000000000003</v>
      </c>
      <c r="E1262">
        <v>1.5</v>
      </c>
      <c r="F1262" t="s">
        <v>23</v>
      </c>
      <c r="J1262">
        <v>0.43</v>
      </c>
      <c r="K1262" t="s">
        <v>24</v>
      </c>
      <c r="L1262" t="s">
        <v>4668</v>
      </c>
      <c r="M1262" t="s">
        <v>4669</v>
      </c>
      <c r="N1262" t="s">
        <v>116</v>
      </c>
      <c r="O1262" t="s">
        <v>28</v>
      </c>
      <c r="Q1262">
        <v>0.2</v>
      </c>
      <c r="T1262" t="s">
        <v>29</v>
      </c>
      <c r="U1262" t="s">
        <v>24</v>
      </c>
      <c r="V1262" t="s">
        <v>24</v>
      </c>
    </row>
    <row r="1263" spans="1:22">
      <c r="A1263" t="s">
        <v>4670</v>
      </c>
      <c r="B1263">
        <v>37.631833299999997</v>
      </c>
      <c r="C1263">
        <v>-118.89283330000001</v>
      </c>
      <c r="D1263">
        <v>4.93</v>
      </c>
      <c r="E1263">
        <v>0.97</v>
      </c>
      <c r="F1263" t="s">
        <v>56</v>
      </c>
      <c r="G1263">
        <v>21</v>
      </c>
      <c r="H1263">
        <v>86</v>
      </c>
      <c r="I1263">
        <v>1.294E-2</v>
      </c>
      <c r="J1263">
        <v>7.0000000000000007E-2</v>
      </c>
      <c r="K1263" t="s">
        <v>66</v>
      </c>
      <c r="L1263" t="s">
        <v>4671</v>
      </c>
      <c r="M1263" t="s">
        <v>4672</v>
      </c>
      <c r="N1263" t="s">
        <v>2008</v>
      </c>
      <c r="O1263" t="s">
        <v>28</v>
      </c>
      <c r="P1263">
        <v>0.39</v>
      </c>
      <c r="Q1263">
        <v>0.54</v>
      </c>
      <c r="R1263">
        <v>0.26400000000000001</v>
      </c>
      <c r="S1263">
        <v>20</v>
      </c>
      <c r="T1263" t="s">
        <v>129</v>
      </c>
      <c r="U1263" t="s">
        <v>66</v>
      </c>
      <c r="V1263" t="s">
        <v>66</v>
      </c>
    </row>
    <row r="1264" spans="1:22">
      <c r="A1264" t="s">
        <v>4673</v>
      </c>
      <c r="B1264">
        <v>61.351199999999999</v>
      </c>
      <c r="C1264">
        <v>-150.0976</v>
      </c>
      <c r="D1264">
        <v>34</v>
      </c>
      <c r="E1264">
        <v>1.7</v>
      </c>
      <c r="F1264" t="s">
        <v>23</v>
      </c>
      <c r="J1264">
        <v>0.54</v>
      </c>
      <c r="K1264" t="s">
        <v>24</v>
      </c>
      <c r="L1264" t="s">
        <v>4674</v>
      </c>
      <c r="M1264" t="s">
        <v>4675</v>
      </c>
      <c r="N1264" t="s">
        <v>1355</v>
      </c>
      <c r="O1264" t="s">
        <v>28</v>
      </c>
      <c r="Q1264">
        <v>0.1</v>
      </c>
      <c r="T1264" t="s">
        <v>29</v>
      </c>
      <c r="U1264" t="s">
        <v>24</v>
      </c>
      <c r="V1264" t="s">
        <v>24</v>
      </c>
    </row>
    <row r="1265" spans="1:22">
      <c r="A1265" t="s">
        <v>4676</v>
      </c>
      <c r="B1265">
        <v>36.139833299999999</v>
      </c>
      <c r="C1265">
        <v>-117.86866670000001</v>
      </c>
      <c r="D1265">
        <v>3.63</v>
      </c>
      <c r="E1265">
        <v>0.3</v>
      </c>
      <c r="F1265" t="s">
        <v>23</v>
      </c>
      <c r="G1265">
        <v>10</v>
      </c>
      <c r="H1265">
        <v>243</v>
      </c>
      <c r="I1265">
        <v>0.13300000000000001</v>
      </c>
      <c r="J1265">
        <v>7.0000000000000007E-2</v>
      </c>
      <c r="K1265" t="s">
        <v>31</v>
      </c>
      <c r="L1265" t="s">
        <v>4677</v>
      </c>
      <c r="M1265" t="s">
        <v>4678</v>
      </c>
      <c r="N1265" t="s">
        <v>4679</v>
      </c>
      <c r="O1265" t="s">
        <v>28</v>
      </c>
      <c r="P1265">
        <v>0.33</v>
      </c>
      <c r="Q1265">
        <v>0.62</v>
      </c>
      <c r="R1265">
        <v>0.13200000000000001</v>
      </c>
      <c r="S1265">
        <v>4</v>
      </c>
      <c r="T1265" t="s">
        <v>129</v>
      </c>
      <c r="U1265" t="s">
        <v>31</v>
      </c>
      <c r="V1265" t="s">
        <v>31</v>
      </c>
    </row>
    <row r="1266" spans="1:22">
      <c r="A1266" t="s">
        <v>4680</v>
      </c>
      <c r="B1266">
        <v>33.226500000000001</v>
      </c>
      <c r="C1266">
        <v>-116.7388333</v>
      </c>
      <c r="D1266">
        <v>11.45</v>
      </c>
      <c r="E1266">
        <v>0.18</v>
      </c>
      <c r="F1266" t="s">
        <v>23</v>
      </c>
      <c r="G1266">
        <v>29</v>
      </c>
      <c r="H1266">
        <v>60</v>
      </c>
      <c r="I1266">
        <v>1.9189999999999999E-2</v>
      </c>
      <c r="J1266">
        <v>0.15</v>
      </c>
      <c r="K1266" t="s">
        <v>31</v>
      </c>
      <c r="L1266" t="s">
        <v>4681</v>
      </c>
      <c r="M1266" t="s">
        <v>4682</v>
      </c>
      <c r="N1266" t="s">
        <v>1328</v>
      </c>
      <c r="O1266" t="s">
        <v>28</v>
      </c>
      <c r="P1266">
        <v>0.22</v>
      </c>
      <c r="Q1266">
        <v>0.41</v>
      </c>
      <c r="R1266">
        <v>0.30499999999999999</v>
      </c>
      <c r="S1266">
        <v>4</v>
      </c>
      <c r="T1266" t="s">
        <v>129</v>
      </c>
      <c r="U1266" t="s">
        <v>31</v>
      </c>
      <c r="V1266" t="s">
        <v>31</v>
      </c>
    </row>
    <row r="1267" spans="1:22">
      <c r="A1267" t="s">
        <v>4683</v>
      </c>
      <c r="B1267">
        <v>18.161100000000001</v>
      </c>
      <c r="C1267">
        <v>-66.739099999999993</v>
      </c>
      <c r="D1267">
        <v>21</v>
      </c>
      <c r="E1267">
        <v>1.56</v>
      </c>
      <c r="F1267" t="s">
        <v>56</v>
      </c>
      <c r="G1267">
        <v>3</v>
      </c>
      <c r="H1267">
        <v>239</v>
      </c>
      <c r="I1267">
        <v>0.1779</v>
      </c>
      <c r="J1267">
        <v>0.19</v>
      </c>
      <c r="K1267" t="s">
        <v>225</v>
      </c>
      <c r="L1267" t="s">
        <v>4684</v>
      </c>
      <c r="M1267" t="s">
        <v>4685</v>
      </c>
      <c r="N1267" t="s">
        <v>4686</v>
      </c>
      <c r="O1267" t="s">
        <v>28</v>
      </c>
      <c r="P1267">
        <v>6.04</v>
      </c>
      <c r="Q1267">
        <v>3.12</v>
      </c>
      <c r="R1267">
        <v>0.06</v>
      </c>
      <c r="S1267">
        <v>3</v>
      </c>
      <c r="T1267" t="s">
        <v>129</v>
      </c>
      <c r="U1267" t="s">
        <v>225</v>
      </c>
      <c r="V1267" t="s">
        <v>225</v>
      </c>
    </row>
    <row r="1268" spans="1:22">
      <c r="A1268" t="s">
        <v>4687</v>
      </c>
      <c r="B1268">
        <v>35.3307</v>
      </c>
      <c r="C1268">
        <v>-112.5913</v>
      </c>
      <c r="D1268">
        <v>5</v>
      </c>
      <c r="E1268">
        <v>3.1</v>
      </c>
      <c r="F1268" t="s">
        <v>23</v>
      </c>
      <c r="H1268">
        <v>83</v>
      </c>
      <c r="I1268">
        <v>0.29099999999999998</v>
      </c>
      <c r="J1268">
        <v>0.32</v>
      </c>
      <c r="K1268" t="s">
        <v>169</v>
      </c>
      <c r="L1268" t="s">
        <v>4688</v>
      </c>
      <c r="M1268" t="s">
        <v>4689</v>
      </c>
      <c r="N1268" t="s">
        <v>4690</v>
      </c>
      <c r="O1268" t="s">
        <v>28</v>
      </c>
      <c r="P1268">
        <v>1.1000000000000001</v>
      </c>
      <c r="Q1268">
        <v>1.9</v>
      </c>
      <c r="R1268">
        <v>5.0999999999999997E-2</v>
      </c>
      <c r="S1268">
        <v>50</v>
      </c>
      <c r="T1268" t="s">
        <v>129</v>
      </c>
      <c r="U1268" t="s">
        <v>169</v>
      </c>
      <c r="V1268" t="s">
        <v>169</v>
      </c>
    </row>
    <row r="1269" spans="1:22">
      <c r="A1269" t="s">
        <v>4691</v>
      </c>
      <c r="B1269">
        <v>39.999400000000001</v>
      </c>
      <c r="C1269">
        <v>-120.1845</v>
      </c>
      <c r="D1269">
        <v>7.8</v>
      </c>
      <c r="E1269">
        <v>1</v>
      </c>
      <c r="F1269" t="s">
        <v>23</v>
      </c>
      <c r="G1269">
        <v>7</v>
      </c>
      <c r="H1269">
        <v>235.8</v>
      </c>
      <c r="I1269">
        <v>0.189</v>
      </c>
      <c r="J1269">
        <v>0.1467</v>
      </c>
      <c r="K1269" t="s">
        <v>82</v>
      </c>
      <c r="L1269" t="s">
        <v>4692</v>
      </c>
      <c r="M1269" t="s">
        <v>4693</v>
      </c>
      <c r="N1269" t="s">
        <v>4694</v>
      </c>
      <c r="O1269" t="s">
        <v>28</v>
      </c>
      <c r="Q1269">
        <v>6.2</v>
      </c>
      <c r="R1269">
        <v>0.44</v>
      </c>
      <c r="S1269">
        <v>3</v>
      </c>
      <c r="T1269" t="s">
        <v>129</v>
      </c>
      <c r="U1269" t="s">
        <v>82</v>
      </c>
      <c r="V1269" t="s">
        <v>82</v>
      </c>
    </row>
    <row r="1270" spans="1:22">
      <c r="A1270" t="s">
        <v>4695</v>
      </c>
      <c r="B1270">
        <v>33.9611667</v>
      </c>
      <c r="C1270">
        <v>-116.3155</v>
      </c>
      <c r="D1270">
        <v>8.5299999999999994</v>
      </c>
      <c r="E1270">
        <v>1.07</v>
      </c>
      <c r="F1270" t="s">
        <v>23</v>
      </c>
      <c r="G1270">
        <v>29</v>
      </c>
      <c r="H1270">
        <v>75</v>
      </c>
      <c r="I1270">
        <v>8.0170000000000005E-2</v>
      </c>
      <c r="J1270">
        <v>0.16</v>
      </c>
      <c r="K1270" t="s">
        <v>31</v>
      </c>
      <c r="L1270" t="s">
        <v>4696</v>
      </c>
      <c r="M1270" t="s">
        <v>4697</v>
      </c>
      <c r="N1270" t="s">
        <v>4698</v>
      </c>
      <c r="O1270" t="s">
        <v>28</v>
      </c>
      <c r="P1270">
        <v>0.3</v>
      </c>
      <c r="Q1270">
        <v>0.65</v>
      </c>
      <c r="R1270">
        <v>0.184</v>
      </c>
      <c r="S1270">
        <v>22</v>
      </c>
      <c r="T1270" t="s">
        <v>129</v>
      </c>
      <c r="U1270" t="s">
        <v>31</v>
      </c>
      <c r="V1270" t="s">
        <v>31</v>
      </c>
    </row>
    <row r="1271" spans="1:22">
      <c r="A1271" t="s">
        <v>4699</v>
      </c>
      <c r="B1271">
        <v>61.484699999999997</v>
      </c>
      <c r="C1271">
        <v>-149.94759999999999</v>
      </c>
      <c r="D1271">
        <v>37.4</v>
      </c>
      <c r="E1271">
        <v>1.4</v>
      </c>
      <c r="F1271" t="s">
        <v>23</v>
      </c>
      <c r="J1271">
        <v>0.56000000000000005</v>
      </c>
      <c r="K1271" t="s">
        <v>24</v>
      </c>
      <c r="L1271" t="s">
        <v>4700</v>
      </c>
      <c r="M1271" t="s">
        <v>4701</v>
      </c>
      <c r="N1271" t="s">
        <v>4702</v>
      </c>
      <c r="O1271" t="s">
        <v>28</v>
      </c>
      <c r="Q1271">
        <v>0.7</v>
      </c>
      <c r="T1271" t="s">
        <v>29</v>
      </c>
      <c r="U1271" t="s">
        <v>24</v>
      </c>
      <c r="V1271" t="s">
        <v>24</v>
      </c>
    </row>
    <row r="1272" spans="1:22">
      <c r="A1272" t="s">
        <v>4703</v>
      </c>
      <c r="B1272">
        <v>-2.657</v>
      </c>
      <c r="C1272">
        <v>102.3488</v>
      </c>
      <c r="D1272">
        <v>168.3</v>
      </c>
      <c r="E1272">
        <v>5.8</v>
      </c>
      <c r="F1272" t="s">
        <v>381</v>
      </c>
      <c r="H1272">
        <v>30</v>
      </c>
      <c r="I1272">
        <v>1.7969999999999999</v>
      </c>
      <c r="J1272">
        <v>1.36</v>
      </c>
      <c r="K1272" t="s">
        <v>169</v>
      </c>
      <c r="L1272" t="s">
        <v>4704</v>
      </c>
      <c r="M1272" t="s">
        <v>4705</v>
      </c>
      <c r="N1272" t="s">
        <v>4706</v>
      </c>
      <c r="O1272" t="s">
        <v>28</v>
      </c>
      <c r="P1272">
        <v>6.8</v>
      </c>
      <c r="Q1272">
        <v>5.6</v>
      </c>
      <c r="R1272">
        <v>6.9000000000000006E-2</v>
      </c>
      <c r="S1272">
        <v>20</v>
      </c>
      <c r="T1272" t="s">
        <v>129</v>
      </c>
      <c r="U1272" t="s">
        <v>169</v>
      </c>
      <c r="V1272" t="s">
        <v>169</v>
      </c>
    </row>
    <row r="1273" spans="1:22">
      <c r="A1273" t="s">
        <v>4707</v>
      </c>
      <c r="B1273">
        <v>61.395600000000002</v>
      </c>
      <c r="C1273">
        <v>-150.0735</v>
      </c>
      <c r="D1273">
        <v>32.4</v>
      </c>
      <c r="E1273">
        <v>1</v>
      </c>
      <c r="F1273" t="s">
        <v>23</v>
      </c>
      <c r="J1273">
        <v>0.7</v>
      </c>
      <c r="K1273" t="s">
        <v>24</v>
      </c>
      <c r="L1273" t="s">
        <v>4708</v>
      </c>
      <c r="M1273" t="s">
        <v>4709</v>
      </c>
      <c r="N1273" t="s">
        <v>500</v>
      </c>
      <c r="O1273" t="s">
        <v>28</v>
      </c>
      <c r="Q1273">
        <v>0.8</v>
      </c>
      <c r="T1273" t="s">
        <v>129</v>
      </c>
      <c r="U1273" t="s">
        <v>24</v>
      </c>
      <c r="V1273" t="s">
        <v>24</v>
      </c>
    </row>
    <row r="1274" spans="1:22">
      <c r="A1274" t="s">
        <v>4710</v>
      </c>
      <c r="B1274">
        <v>61.508200000000002</v>
      </c>
      <c r="C1274">
        <v>-149.9177</v>
      </c>
      <c r="D1274">
        <v>32.299999999999997</v>
      </c>
      <c r="E1274">
        <v>1.6</v>
      </c>
      <c r="F1274" t="s">
        <v>23</v>
      </c>
      <c r="J1274">
        <v>1.03</v>
      </c>
      <c r="K1274" t="s">
        <v>24</v>
      </c>
      <c r="L1274" t="s">
        <v>4711</v>
      </c>
      <c r="M1274" t="s">
        <v>4712</v>
      </c>
      <c r="N1274" t="s">
        <v>146</v>
      </c>
      <c r="O1274" t="s">
        <v>28</v>
      </c>
      <c r="Q1274">
        <v>0.2</v>
      </c>
      <c r="T1274" t="s">
        <v>29</v>
      </c>
      <c r="U1274" t="s">
        <v>24</v>
      </c>
      <c r="V1274" t="s">
        <v>24</v>
      </c>
    </row>
    <row r="1275" spans="1:22">
      <c r="A1275" t="s">
        <v>4713</v>
      </c>
      <c r="B1275">
        <v>62.247</v>
      </c>
      <c r="C1275">
        <v>-151.76779999999999</v>
      </c>
      <c r="D1275">
        <v>90.4</v>
      </c>
      <c r="E1275">
        <v>2</v>
      </c>
      <c r="F1275" t="s">
        <v>23</v>
      </c>
      <c r="J1275">
        <v>0.46</v>
      </c>
      <c r="K1275" t="s">
        <v>24</v>
      </c>
      <c r="L1275" t="s">
        <v>4714</v>
      </c>
      <c r="M1275" t="s">
        <v>4715</v>
      </c>
      <c r="N1275" t="s">
        <v>4716</v>
      </c>
      <c r="O1275" t="s">
        <v>28</v>
      </c>
      <c r="Q1275">
        <v>0.7</v>
      </c>
      <c r="T1275" t="s">
        <v>29</v>
      </c>
      <c r="U1275" t="s">
        <v>24</v>
      </c>
      <c r="V1275" t="s">
        <v>24</v>
      </c>
    </row>
    <row r="1276" spans="1:22">
      <c r="A1276" t="s">
        <v>4717</v>
      </c>
      <c r="B1276">
        <v>38.371899999999997</v>
      </c>
      <c r="C1276">
        <v>-119.3503</v>
      </c>
      <c r="D1276">
        <v>13.1</v>
      </c>
      <c r="E1276">
        <v>1</v>
      </c>
      <c r="F1276" t="s">
        <v>23</v>
      </c>
      <c r="G1276">
        <v>7</v>
      </c>
      <c r="H1276">
        <v>147.78</v>
      </c>
      <c r="I1276">
        <v>7.3999999999999996E-2</v>
      </c>
      <c r="J1276">
        <v>0.15329999999999999</v>
      </c>
      <c r="K1276" t="s">
        <v>82</v>
      </c>
      <c r="L1276" t="s">
        <v>4718</v>
      </c>
      <c r="M1276" t="s">
        <v>4719</v>
      </c>
      <c r="N1276" t="s">
        <v>4720</v>
      </c>
      <c r="O1276" t="s">
        <v>28</v>
      </c>
      <c r="Q1276">
        <v>2.7</v>
      </c>
      <c r="R1276">
        <v>0.7</v>
      </c>
      <c r="S1276">
        <v>4</v>
      </c>
      <c r="T1276" t="s">
        <v>129</v>
      </c>
      <c r="U1276" t="s">
        <v>82</v>
      </c>
      <c r="V1276" t="s">
        <v>82</v>
      </c>
    </row>
    <row r="1277" spans="1:22">
      <c r="A1277" t="s">
        <v>4721</v>
      </c>
      <c r="B1277">
        <v>33.500333300000001</v>
      </c>
      <c r="C1277">
        <v>-116.7895</v>
      </c>
      <c r="D1277">
        <v>4.58</v>
      </c>
      <c r="E1277">
        <v>0.48</v>
      </c>
      <c r="F1277" t="s">
        <v>23</v>
      </c>
      <c r="G1277">
        <v>24</v>
      </c>
      <c r="H1277">
        <v>60</v>
      </c>
      <c r="I1277">
        <v>1.504E-2</v>
      </c>
      <c r="J1277">
        <v>0.11</v>
      </c>
      <c r="K1277" t="s">
        <v>31</v>
      </c>
      <c r="L1277" t="s">
        <v>4722</v>
      </c>
      <c r="M1277" t="s">
        <v>4723</v>
      </c>
      <c r="N1277" t="s">
        <v>137</v>
      </c>
      <c r="O1277" t="s">
        <v>28</v>
      </c>
      <c r="P1277">
        <v>0.17</v>
      </c>
      <c r="Q1277">
        <v>0.3</v>
      </c>
      <c r="R1277">
        <v>0.126</v>
      </c>
      <c r="S1277">
        <v>15</v>
      </c>
      <c r="T1277" t="s">
        <v>129</v>
      </c>
      <c r="U1277" t="s">
        <v>31</v>
      </c>
      <c r="V1277" t="s">
        <v>31</v>
      </c>
    </row>
    <row r="1278" spans="1:22">
      <c r="A1278" t="s">
        <v>4724</v>
      </c>
      <c r="B1278">
        <v>33.500333300000001</v>
      </c>
      <c r="C1278">
        <v>-116.7901667</v>
      </c>
      <c r="D1278">
        <v>5.21</v>
      </c>
      <c r="E1278">
        <v>0.18</v>
      </c>
      <c r="F1278" t="s">
        <v>23</v>
      </c>
      <c r="G1278">
        <v>16</v>
      </c>
      <c r="H1278">
        <v>60</v>
      </c>
      <c r="I1278">
        <v>1.4710000000000001E-2</v>
      </c>
      <c r="J1278">
        <v>0.06</v>
      </c>
      <c r="K1278" t="s">
        <v>31</v>
      </c>
      <c r="L1278" t="s">
        <v>4725</v>
      </c>
      <c r="M1278" t="s">
        <v>4726</v>
      </c>
      <c r="N1278" t="s">
        <v>329</v>
      </c>
      <c r="O1278" t="s">
        <v>28</v>
      </c>
      <c r="P1278">
        <v>0.17</v>
      </c>
      <c r="Q1278">
        <v>0.53</v>
      </c>
      <c r="R1278">
        <v>6.8000000000000005E-2</v>
      </c>
      <c r="S1278">
        <v>5</v>
      </c>
      <c r="T1278" t="s">
        <v>129</v>
      </c>
      <c r="U1278" t="s">
        <v>31</v>
      </c>
      <c r="V1278" t="s">
        <v>31</v>
      </c>
    </row>
    <row r="1279" spans="1:22">
      <c r="A1279" t="s">
        <v>4727</v>
      </c>
      <c r="B1279">
        <v>61.8752</v>
      </c>
      <c r="C1279">
        <v>-151.84719999999999</v>
      </c>
      <c r="D1279">
        <v>101.2</v>
      </c>
      <c r="E1279">
        <v>1.9</v>
      </c>
      <c r="F1279" t="s">
        <v>23</v>
      </c>
      <c r="J1279">
        <v>0.83</v>
      </c>
      <c r="K1279" t="s">
        <v>24</v>
      </c>
      <c r="L1279" t="s">
        <v>4728</v>
      </c>
      <c r="M1279" t="s">
        <v>4729</v>
      </c>
      <c r="N1279" t="s">
        <v>4730</v>
      </c>
      <c r="O1279" t="s">
        <v>28</v>
      </c>
      <c r="Q1279">
        <v>0.9</v>
      </c>
      <c r="T1279" t="s">
        <v>29</v>
      </c>
      <c r="U1279" t="s">
        <v>24</v>
      </c>
      <c r="V1279" t="s">
        <v>24</v>
      </c>
    </row>
    <row r="1280" spans="1:22">
      <c r="A1280" t="s">
        <v>4731</v>
      </c>
      <c r="B1280">
        <v>42.679499999999997</v>
      </c>
      <c r="C1280">
        <v>-111.444</v>
      </c>
      <c r="D1280">
        <v>10.49</v>
      </c>
      <c r="E1280">
        <v>2.46</v>
      </c>
      <c r="F1280" t="s">
        <v>23</v>
      </c>
      <c r="G1280">
        <v>11</v>
      </c>
      <c r="H1280">
        <v>194</v>
      </c>
      <c r="I1280">
        <v>0.21</v>
      </c>
      <c r="J1280">
        <v>0.13</v>
      </c>
      <c r="K1280" t="s">
        <v>160</v>
      </c>
      <c r="L1280" t="s">
        <v>4732</v>
      </c>
      <c r="M1280" t="s">
        <v>4733</v>
      </c>
      <c r="N1280" t="s">
        <v>4734</v>
      </c>
      <c r="O1280" t="s">
        <v>28</v>
      </c>
      <c r="P1280">
        <v>1.2</v>
      </c>
      <c r="Q1280">
        <v>1.34</v>
      </c>
      <c r="R1280">
        <v>0.20699999999999999</v>
      </c>
      <c r="S1280">
        <v>4</v>
      </c>
      <c r="T1280" t="s">
        <v>129</v>
      </c>
      <c r="U1280" t="s">
        <v>160</v>
      </c>
      <c r="V1280" t="s">
        <v>160</v>
      </c>
    </row>
    <row r="1281" spans="1:22">
      <c r="A1281" t="s">
        <v>4735</v>
      </c>
      <c r="B1281">
        <v>36.989166699999998</v>
      </c>
      <c r="C1281">
        <v>-112.7465</v>
      </c>
      <c r="D1281">
        <v>5.95</v>
      </c>
      <c r="E1281">
        <v>1.85</v>
      </c>
      <c r="F1281" t="s">
        <v>23</v>
      </c>
      <c r="G1281">
        <v>7</v>
      </c>
      <c r="H1281">
        <v>128</v>
      </c>
      <c r="I1281">
        <v>6.6350000000000006E-2</v>
      </c>
      <c r="J1281">
        <v>0.09</v>
      </c>
      <c r="K1281" t="s">
        <v>160</v>
      </c>
      <c r="L1281" t="s">
        <v>4736</v>
      </c>
      <c r="M1281" t="s">
        <v>4737</v>
      </c>
      <c r="N1281" t="s">
        <v>4738</v>
      </c>
      <c r="O1281" t="s">
        <v>28</v>
      </c>
      <c r="P1281">
        <v>0.48</v>
      </c>
      <c r="Q1281">
        <v>7.43</v>
      </c>
      <c r="R1281">
        <v>0.11899999999999999</v>
      </c>
      <c r="S1281">
        <v>3</v>
      </c>
      <c r="T1281" t="s">
        <v>129</v>
      </c>
      <c r="U1281" t="s">
        <v>160</v>
      </c>
      <c r="V1281" t="s">
        <v>160</v>
      </c>
    </row>
    <row r="1282" spans="1:22">
      <c r="A1282" t="s">
        <v>4739</v>
      </c>
      <c r="B1282">
        <v>19.191666699999999</v>
      </c>
      <c r="C1282">
        <v>-155.39866670000001</v>
      </c>
      <c r="D1282">
        <v>30.99</v>
      </c>
      <c r="E1282">
        <v>1.71</v>
      </c>
      <c r="F1282" t="s">
        <v>56</v>
      </c>
      <c r="G1282">
        <v>18</v>
      </c>
      <c r="H1282">
        <v>213</v>
      </c>
      <c r="I1282">
        <v>0.21149999999999999</v>
      </c>
      <c r="J1282">
        <v>0.09</v>
      </c>
      <c r="K1282" t="s">
        <v>57</v>
      </c>
      <c r="L1282" t="s">
        <v>4740</v>
      </c>
      <c r="M1282" t="s">
        <v>4741</v>
      </c>
      <c r="N1282" t="s">
        <v>1782</v>
      </c>
      <c r="O1282" t="s">
        <v>28</v>
      </c>
      <c r="P1282">
        <v>0.96</v>
      </c>
      <c r="Q1282">
        <v>1.1299999999999999</v>
      </c>
      <c r="R1282">
        <v>1.7999999999999999E-2</v>
      </c>
      <c r="S1282">
        <v>4</v>
      </c>
      <c r="T1282" t="s">
        <v>129</v>
      </c>
      <c r="U1282" t="s">
        <v>57</v>
      </c>
      <c r="V1282" t="s">
        <v>57</v>
      </c>
    </row>
    <row r="1283" spans="1:22">
      <c r="A1283" t="s">
        <v>4742</v>
      </c>
      <c r="B1283">
        <v>40.026000000000003</v>
      </c>
      <c r="C1283">
        <v>-120.80549999999999</v>
      </c>
      <c r="D1283">
        <v>6.8</v>
      </c>
      <c r="E1283">
        <v>0.9</v>
      </c>
      <c r="F1283" t="s">
        <v>23</v>
      </c>
      <c r="G1283">
        <v>9</v>
      </c>
      <c r="H1283">
        <v>169.07</v>
      </c>
      <c r="I1283">
        <v>6.4000000000000001E-2</v>
      </c>
      <c r="J1283">
        <v>0.1739</v>
      </c>
      <c r="K1283" t="s">
        <v>82</v>
      </c>
      <c r="L1283" t="s">
        <v>4743</v>
      </c>
      <c r="M1283" t="s">
        <v>4744</v>
      </c>
      <c r="N1283" t="s">
        <v>4745</v>
      </c>
      <c r="O1283" t="s">
        <v>28</v>
      </c>
      <c r="Q1283">
        <v>2.6</v>
      </c>
      <c r="R1283">
        <v>0.13</v>
      </c>
      <c r="S1283">
        <v>2</v>
      </c>
      <c r="T1283" t="s">
        <v>129</v>
      </c>
      <c r="U1283" t="s">
        <v>82</v>
      </c>
      <c r="V1283" t="s">
        <v>82</v>
      </c>
    </row>
    <row r="1284" spans="1:22">
      <c r="A1284" t="s">
        <v>4746</v>
      </c>
      <c r="B1284">
        <v>61.516100000000002</v>
      </c>
      <c r="C1284">
        <v>-149.9341</v>
      </c>
      <c r="D1284">
        <v>42.9</v>
      </c>
      <c r="E1284">
        <v>1.1000000000000001</v>
      </c>
      <c r="F1284" t="s">
        <v>23</v>
      </c>
      <c r="J1284">
        <v>0.71</v>
      </c>
      <c r="K1284" t="s">
        <v>24</v>
      </c>
      <c r="L1284" t="s">
        <v>4747</v>
      </c>
      <c r="M1284" t="s">
        <v>4748</v>
      </c>
      <c r="N1284" t="s">
        <v>4749</v>
      </c>
      <c r="O1284" t="s">
        <v>28</v>
      </c>
      <c r="Q1284">
        <v>1</v>
      </c>
      <c r="T1284" t="s">
        <v>29</v>
      </c>
      <c r="U1284" t="s">
        <v>24</v>
      </c>
      <c r="V1284" t="s">
        <v>24</v>
      </c>
    </row>
    <row r="1285" spans="1:22">
      <c r="A1285" t="s">
        <v>4750</v>
      </c>
      <c r="B1285">
        <v>37.9801</v>
      </c>
      <c r="C1285">
        <v>-118.11360000000001</v>
      </c>
      <c r="D1285">
        <v>6.7</v>
      </c>
      <c r="E1285">
        <v>0.9</v>
      </c>
      <c r="F1285" t="s">
        <v>23</v>
      </c>
      <c r="G1285">
        <v>8</v>
      </c>
      <c r="H1285">
        <v>157.62</v>
      </c>
      <c r="I1285">
        <v>0.41</v>
      </c>
      <c r="J1285">
        <v>8.43E-2</v>
      </c>
      <c r="K1285" t="s">
        <v>82</v>
      </c>
      <c r="L1285" t="s">
        <v>4751</v>
      </c>
      <c r="M1285" t="s">
        <v>4752</v>
      </c>
      <c r="N1285" t="s">
        <v>4753</v>
      </c>
      <c r="O1285" t="s">
        <v>28</v>
      </c>
      <c r="Q1285">
        <v>19.3</v>
      </c>
      <c r="R1285">
        <v>0.2</v>
      </c>
      <c r="S1285">
        <v>3</v>
      </c>
      <c r="T1285" t="s">
        <v>129</v>
      </c>
      <c r="U1285" t="s">
        <v>82</v>
      </c>
      <c r="V1285" t="s">
        <v>82</v>
      </c>
    </row>
    <row r="1286" spans="1:22">
      <c r="A1286" t="s">
        <v>4754</v>
      </c>
      <c r="B1286">
        <v>33.224499999999999</v>
      </c>
      <c r="C1286">
        <v>-116.7426667</v>
      </c>
      <c r="D1286">
        <v>10.06</v>
      </c>
      <c r="E1286">
        <v>0.53</v>
      </c>
      <c r="F1286" t="s">
        <v>23</v>
      </c>
      <c r="G1286">
        <v>22</v>
      </c>
      <c r="H1286">
        <v>57</v>
      </c>
      <c r="I1286">
        <v>8.387E-2</v>
      </c>
      <c r="J1286">
        <v>0.13</v>
      </c>
      <c r="K1286" t="s">
        <v>31</v>
      </c>
      <c r="L1286" t="s">
        <v>4755</v>
      </c>
      <c r="M1286" t="s">
        <v>4756</v>
      </c>
      <c r="N1286" t="s">
        <v>1328</v>
      </c>
      <c r="O1286" t="s">
        <v>28</v>
      </c>
      <c r="P1286">
        <v>0.3</v>
      </c>
      <c r="Q1286">
        <v>0.68</v>
      </c>
      <c r="R1286">
        <v>0.19400000000000001</v>
      </c>
      <c r="S1286">
        <v>8</v>
      </c>
      <c r="T1286" t="s">
        <v>129</v>
      </c>
      <c r="U1286" t="s">
        <v>31</v>
      </c>
      <c r="V1286" t="s">
        <v>31</v>
      </c>
    </row>
    <row r="1287" spans="1:22">
      <c r="A1287" t="s">
        <v>4757</v>
      </c>
      <c r="B1287">
        <v>69.580500000000001</v>
      </c>
      <c r="C1287">
        <v>-144.96600000000001</v>
      </c>
      <c r="D1287">
        <v>9.1999999999999993</v>
      </c>
      <c r="E1287">
        <v>4.5</v>
      </c>
      <c r="F1287" t="s">
        <v>23</v>
      </c>
      <c r="J1287">
        <v>0.67</v>
      </c>
      <c r="K1287" t="s">
        <v>24</v>
      </c>
      <c r="L1287" t="s">
        <v>4758</v>
      </c>
      <c r="M1287" t="s">
        <v>4759</v>
      </c>
      <c r="N1287" t="s">
        <v>4760</v>
      </c>
      <c r="O1287" t="s">
        <v>28</v>
      </c>
      <c r="Q1287">
        <v>0.6</v>
      </c>
      <c r="T1287" t="s">
        <v>129</v>
      </c>
      <c r="U1287" t="s">
        <v>24</v>
      </c>
      <c r="V1287" t="s">
        <v>24</v>
      </c>
    </row>
    <row r="1288" spans="1:22">
      <c r="A1288" t="s">
        <v>4761</v>
      </c>
      <c r="B1288">
        <v>19.232833899999999</v>
      </c>
      <c r="C1288">
        <v>-155.41499329999999</v>
      </c>
      <c r="D1288">
        <v>35.1</v>
      </c>
      <c r="E1288">
        <v>1.92</v>
      </c>
      <c r="F1288" t="s">
        <v>56</v>
      </c>
      <c r="G1288">
        <v>40</v>
      </c>
      <c r="H1288">
        <v>184</v>
      </c>
      <c r="I1288">
        <v>8.0850000000000005E-2</v>
      </c>
      <c r="J1288">
        <v>0.11</v>
      </c>
      <c r="K1288" t="s">
        <v>57</v>
      </c>
      <c r="L1288" t="s">
        <v>4762</v>
      </c>
      <c r="M1288" t="s">
        <v>4763</v>
      </c>
      <c r="N1288" t="s">
        <v>4134</v>
      </c>
      <c r="O1288" t="s">
        <v>28</v>
      </c>
      <c r="P1288">
        <v>0.52</v>
      </c>
      <c r="Q1288">
        <v>0.69</v>
      </c>
      <c r="R1288">
        <v>0.33</v>
      </c>
      <c r="S1288">
        <v>7</v>
      </c>
      <c r="T1288" t="s">
        <v>29</v>
      </c>
      <c r="U1288" t="s">
        <v>57</v>
      </c>
      <c r="V1288" t="s">
        <v>57</v>
      </c>
    </row>
    <row r="1289" spans="1:22">
      <c r="A1289" t="s">
        <v>4764</v>
      </c>
      <c r="B1289">
        <v>61.401400000000002</v>
      </c>
      <c r="C1289">
        <v>-150.06950000000001</v>
      </c>
      <c r="D1289">
        <v>36.299999999999997</v>
      </c>
      <c r="E1289">
        <v>1.5</v>
      </c>
      <c r="F1289" t="s">
        <v>23</v>
      </c>
      <c r="J1289">
        <v>0.77</v>
      </c>
      <c r="K1289" t="s">
        <v>24</v>
      </c>
      <c r="L1289" t="s">
        <v>4765</v>
      </c>
      <c r="M1289" t="s">
        <v>4766</v>
      </c>
      <c r="N1289" t="s">
        <v>211</v>
      </c>
      <c r="O1289" t="s">
        <v>28</v>
      </c>
      <c r="Q1289">
        <v>0.6</v>
      </c>
      <c r="T1289" t="s">
        <v>29</v>
      </c>
      <c r="U1289" t="s">
        <v>24</v>
      </c>
      <c r="V1289" t="s">
        <v>24</v>
      </c>
    </row>
    <row r="1290" spans="1:22">
      <c r="A1290" t="s">
        <v>4767</v>
      </c>
      <c r="B1290">
        <v>61.532200000000003</v>
      </c>
      <c r="C1290">
        <v>-149.9331</v>
      </c>
      <c r="D1290">
        <v>33.700000000000003</v>
      </c>
      <c r="E1290">
        <v>1.6</v>
      </c>
      <c r="F1290" t="s">
        <v>23</v>
      </c>
      <c r="J1290">
        <v>0.64</v>
      </c>
      <c r="K1290" t="s">
        <v>24</v>
      </c>
      <c r="L1290" t="s">
        <v>4768</v>
      </c>
      <c r="M1290" t="s">
        <v>4769</v>
      </c>
      <c r="N1290" t="s">
        <v>4770</v>
      </c>
      <c r="O1290" t="s">
        <v>28</v>
      </c>
      <c r="Q1290">
        <v>0.2</v>
      </c>
      <c r="T1290" t="s">
        <v>29</v>
      </c>
      <c r="U1290" t="s">
        <v>24</v>
      </c>
      <c r="V1290" t="s">
        <v>24</v>
      </c>
    </row>
    <row r="1291" spans="1:22">
      <c r="A1291" t="s">
        <v>4771</v>
      </c>
      <c r="B1291">
        <v>-4.9340999999999999</v>
      </c>
      <c r="C1291">
        <v>145.33179999999999</v>
      </c>
      <c r="D1291">
        <v>161.15</v>
      </c>
      <c r="E1291">
        <v>4.5</v>
      </c>
      <c r="F1291" t="s">
        <v>139</v>
      </c>
      <c r="H1291">
        <v>113</v>
      </c>
      <c r="I1291">
        <v>3.5169999999999999</v>
      </c>
      <c r="J1291">
        <v>0.7</v>
      </c>
      <c r="K1291" t="s">
        <v>169</v>
      </c>
      <c r="L1291" t="s">
        <v>4772</v>
      </c>
      <c r="M1291" t="s">
        <v>4773</v>
      </c>
      <c r="N1291" t="s">
        <v>4774</v>
      </c>
      <c r="O1291" t="s">
        <v>28</v>
      </c>
      <c r="P1291">
        <v>5.4</v>
      </c>
      <c r="Q1291">
        <v>7.6</v>
      </c>
      <c r="R1291">
        <v>6.7000000000000004E-2</v>
      </c>
      <c r="S1291">
        <v>65</v>
      </c>
      <c r="T1291" t="s">
        <v>129</v>
      </c>
      <c r="U1291" t="s">
        <v>169</v>
      </c>
      <c r="V1291" t="s">
        <v>169</v>
      </c>
    </row>
    <row r="1292" spans="1:22">
      <c r="A1292" t="s">
        <v>4775</v>
      </c>
      <c r="B1292">
        <v>57.061500000000002</v>
      </c>
      <c r="C1292">
        <v>-34.000700000000002</v>
      </c>
      <c r="D1292">
        <v>10</v>
      </c>
      <c r="E1292">
        <v>4.9000000000000004</v>
      </c>
      <c r="F1292" t="s">
        <v>139</v>
      </c>
      <c r="H1292">
        <v>61</v>
      </c>
      <c r="I1292">
        <v>7.1669999999999998</v>
      </c>
      <c r="J1292">
        <v>0.92</v>
      </c>
      <c r="K1292" t="s">
        <v>169</v>
      </c>
      <c r="L1292" t="s">
        <v>4776</v>
      </c>
      <c r="M1292" t="s">
        <v>4777</v>
      </c>
      <c r="N1292" t="s">
        <v>4778</v>
      </c>
      <c r="O1292" t="s">
        <v>28</v>
      </c>
      <c r="P1292">
        <v>8.6</v>
      </c>
      <c r="Q1292">
        <v>1.9</v>
      </c>
      <c r="R1292">
        <v>0.04</v>
      </c>
      <c r="S1292">
        <v>193</v>
      </c>
      <c r="T1292" t="s">
        <v>129</v>
      </c>
      <c r="U1292" t="s">
        <v>169</v>
      </c>
      <c r="V1292" t="s">
        <v>169</v>
      </c>
    </row>
    <row r="1293" spans="1:22">
      <c r="A1293" t="s">
        <v>4779</v>
      </c>
      <c r="B1293">
        <v>34.002499999999998</v>
      </c>
      <c r="C1293">
        <v>-117.1958333</v>
      </c>
      <c r="D1293">
        <v>16.03</v>
      </c>
      <c r="E1293">
        <v>0.82</v>
      </c>
      <c r="F1293" t="s">
        <v>23</v>
      </c>
      <c r="G1293">
        <v>36</v>
      </c>
      <c r="H1293">
        <v>84</v>
      </c>
      <c r="I1293">
        <v>5.8220000000000001E-2</v>
      </c>
      <c r="J1293">
        <v>0.12</v>
      </c>
      <c r="K1293" t="s">
        <v>31</v>
      </c>
      <c r="L1293" t="s">
        <v>4780</v>
      </c>
      <c r="M1293" t="s">
        <v>4781</v>
      </c>
      <c r="N1293" t="s">
        <v>4782</v>
      </c>
      <c r="O1293" t="s">
        <v>28</v>
      </c>
      <c r="P1293">
        <v>0.21</v>
      </c>
      <c r="Q1293">
        <v>0.33</v>
      </c>
      <c r="R1293">
        <v>0.28599999999999998</v>
      </c>
      <c r="S1293">
        <v>11</v>
      </c>
      <c r="T1293" t="s">
        <v>129</v>
      </c>
      <c r="U1293" t="s">
        <v>31</v>
      </c>
      <c r="V1293" t="s">
        <v>31</v>
      </c>
    </row>
    <row r="1294" spans="1:22">
      <c r="A1294" t="s">
        <v>4783</v>
      </c>
      <c r="B1294">
        <v>34.0253333</v>
      </c>
      <c r="C1294">
        <v>-117.2101667</v>
      </c>
      <c r="D1294">
        <v>10.51</v>
      </c>
      <c r="E1294">
        <v>1.1100000000000001</v>
      </c>
      <c r="F1294" t="s">
        <v>23</v>
      </c>
      <c r="G1294">
        <v>58</v>
      </c>
      <c r="H1294">
        <v>44</v>
      </c>
      <c r="I1294">
        <v>8.1809999999999994E-2</v>
      </c>
      <c r="J1294">
        <v>0.18</v>
      </c>
      <c r="K1294" t="s">
        <v>31</v>
      </c>
      <c r="L1294" t="s">
        <v>4784</v>
      </c>
      <c r="M1294" t="s">
        <v>4785</v>
      </c>
      <c r="N1294" t="s">
        <v>4786</v>
      </c>
      <c r="O1294" t="s">
        <v>28</v>
      </c>
      <c r="P1294">
        <v>0.18</v>
      </c>
      <c r="Q1294">
        <v>0.35</v>
      </c>
      <c r="R1294">
        <v>0.1</v>
      </c>
      <c r="S1294">
        <v>39</v>
      </c>
      <c r="T1294" t="s">
        <v>129</v>
      </c>
      <c r="U1294" t="s">
        <v>31</v>
      </c>
      <c r="V1294" t="s">
        <v>31</v>
      </c>
    </row>
    <row r="1295" spans="1:22">
      <c r="A1295" t="s">
        <v>4787</v>
      </c>
      <c r="B1295">
        <v>33.466833299999998</v>
      </c>
      <c r="C1295">
        <v>-116.4446667</v>
      </c>
      <c r="D1295">
        <v>7.97</v>
      </c>
      <c r="E1295">
        <v>0.46</v>
      </c>
      <c r="F1295" t="s">
        <v>23</v>
      </c>
      <c r="G1295">
        <v>15</v>
      </c>
      <c r="H1295">
        <v>176</v>
      </c>
      <c r="I1295">
        <v>0.1157</v>
      </c>
      <c r="J1295">
        <v>0.15</v>
      </c>
      <c r="K1295" t="s">
        <v>31</v>
      </c>
      <c r="L1295" t="s">
        <v>4788</v>
      </c>
      <c r="M1295" t="s">
        <v>4789</v>
      </c>
      <c r="N1295" t="s">
        <v>3174</v>
      </c>
      <c r="O1295" t="s">
        <v>28</v>
      </c>
      <c r="P1295">
        <v>0.38</v>
      </c>
      <c r="Q1295">
        <v>1.38</v>
      </c>
      <c r="R1295">
        <v>7.9000000000000001E-2</v>
      </c>
      <c r="S1295">
        <v>9</v>
      </c>
      <c r="T1295" t="s">
        <v>129</v>
      </c>
      <c r="U1295" t="s">
        <v>31</v>
      </c>
      <c r="V1295" t="s">
        <v>31</v>
      </c>
    </row>
    <row r="1296" spans="1:22">
      <c r="A1296" t="s">
        <v>4790</v>
      </c>
      <c r="B1296">
        <v>62.1417</v>
      </c>
      <c r="C1296">
        <v>-152.13310000000001</v>
      </c>
      <c r="D1296">
        <v>102.1</v>
      </c>
      <c r="E1296">
        <v>1.9</v>
      </c>
      <c r="F1296" t="s">
        <v>23</v>
      </c>
      <c r="J1296">
        <v>0.45</v>
      </c>
      <c r="K1296" t="s">
        <v>24</v>
      </c>
      <c r="L1296" t="s">
        <v>4791</v>
      </c>
      <c r="M1296" t="s">
        <v>4792</v>
      </c>
      <c r="N1296" t="s">
        <v>4793</v>
      </c>
      <c r="O1296" t="s">
        <v>28</v>
      </c>
      <c r="Q1296">
        <v>0.9</v>
      </c>
      <c r="T1296" t="s">
        <v>29</v>
      </c>
      <c r="U1296" t="s">
        <v>24</v>
      </c>
      <c r="V1296" t="s">
        <v>24</v>
      </c>
    </row>
    <row r="1297" spans="1:22">
      <c r="A1297" t="s">
        <v>4794</v>
      </c>
      <c r="B1297">
        <v>18.757999999999999</v>
      </c>
      <c r="C1297">
        <v>-65.600999999999999</v>
      </c>
      <c r="D1297">
        <v>46</v>
      </c>
      <c r="E1297">
        <v>2.74</v>
      </c>
      <c r="F1297" t="s">
        <v>56</v>
      </c>
      <c r="G1297">
        <v>9</v>
      </c>
      <c r="H1297">
        <v>312</v>
      </c>
      <c r="I1297">
        <v>0.66390000000000005</v>
      </c>
      <c r="J1297">
        <v>0.22</v>
      </c>
      <c r="K1297" t="s">
        <v>225</v>
      </c>
      <c r="L1297" t="s">
        <v>4795</v>
      </c>
      <c r="M1297" t="s">
        <v>4796</v>
      </c>
      <c r="N1297" t="s">
        <v>4797</v>
      </c>
      <c r="O1297" t="s">
        <v>28</v>
      </c>
      <c r="P1297">
        <v>2</v>
      </c>
      <c r="Q1297">
        <v>5.61</v>
      </c>
      <c r="R1297">
        <v>0.3</v>
      </c>
      <c r="S1297">
        <v>7</v>
      </c>
      <c r="T1297" t="s">
        <v>129</v>
      </c>
      <c r="U1297" t="s">
        <v>225</v>
      </c>
      <c r="V1297" t="s">
        <v>225</v>
      </c>
    </row>
    <row r="1298" spans="1:22">
      <c r="A1298" t="s">
        <v>4798</v>
      </c>
      <c r="B1298">
        <v>44.3065</v>
      </c>
      <c r="C1298">
        <v>-112.77249999999999</v>
      </c>
      <c r="D1298">
        <v>9.2899999999999991</v>
      </c>
      <c r="E1298">
        <v>2.09</v>
      </c>
      <c r="F1298" t="s">
        <v>23</v>
      </c>
      <c r="G1298">
        <v>21</v>
      </c>
      <c r="H1298">
        <v>112</v>
      </c>
      <c r="I1298">
        <v>0.124</v>
      </c>
      <c r="J1298">
        <v>0.13</v>
      </c>
      <c r="K1298" t="s">
        <v>139</v>
      </c>
      <c r="L1298" t="s">
        <v>4799</v>
      </c>
      <c r="M1298" t="s">
        <v>4800</v>
      </c>
      <c r="N1298" t="s">
        <v>4801</v>
      </c>
      <c r="O1298" t="s">
        <v>28</v>
      </c>
      <c r="P1298">
        <v>0.42</v>
      </c>
      <c r="Q1298">
        <v>0.64</v>
      </c>
      <c r="R1298">
        <v>0.109</v>
      </c>
      <c r="S1298">
        <v>14</v>
      </c>
      <c r="T1298" t="s">
        <v>129</v>
      </c>
      <c r="U1298" t="s">
        <v>139</v>
      </c>
      <c r="V1298" t="s">
        <v>139</v>
      </c>
    </row>
    <row r="1299" spans="1:22">
      <c r="A1299" t="s">
        <v>4802</v>
      </c>
      <c r="B1299">
        <v>37.020500200000001</v>
      </c>
      <c r="C1299">
        <v>-121.85766599999999</v>
      </c>
      <c r="D1299">
        <v>15.49</v>
      </c>
      <c r="E1299">
        <v>2.64</v>
      </c>
      <c r="F1299" t="s">
        <v>56</v>
      </c>
      <c r="G1299">
        <v>59</v>
      </c>
      <c r="H1299">
        <v>89</v>
      </c>
      <c r="I1299">
        <v>2.998E-2</v>
      </c>
      <c r="J1299">
        <v>0.17</v>
      </c>
      <c r="K1299" t="s">
        <v>66</v>
      </c>
      <c r="L1299" t="s">
        <v>4803</v>
      </c>
      <c r="M1299" t="s">
        <v>4804</v>
      </c>
      <c r="N1299" t="s">
        <v>4805</v>
      </c>
      <c r="O1299" t="s">
        <v>28</v>
      </c>
      <c r="P1299">
        <v>0.28000000000000003</v>
      </c>
      <c r="Q1299">
        <v>0.5</v>
      </c>
      <c r="R1299">
        <v>0.18</v>
      </c>
      <c r="S1299">
        <v>63</v>
      </c>
      <c r="T1299" t="s">
        <v>29</v>
      </c>
      <c r="U1299" t="s">
        <v>66</v>
      </c>
      <c r="V1299" t="s">
        <v>66</v>
      </c>
    </row>
    <row r="1300" spans="1:22">
      <c r="A1300" t="s">
        <v>4806</v>
      </c>
      <c r="B1300">
        <v>61.445099999999996</v>
      </c>
      <c r="C1300">
        <v>-150.02170000000001</v>
      </c>
      <c r="D1300">
        <v>38.9</v>
      </c>
      <c r="E1300">
        <v>1.4</v>
      </c>
      <c r="F1300" t="s">
        <v>23</v>
      </c>
      <c r="J1300">
        <v>0.77</v>
      </c>
      <c r="K1300" t="s">
        <v>24</v>
      </c>
      <c r="L1300" t="s">
        <v>4807</v>
      </c>
      <c r="M1300" t="s">
        <v>4808</v>
      </c>
      <c r="N1300" t="s">
        <v>4809</v>
      </c>
      <c r="O1300" t="s">
        <v>28</v>
      </c>
      <c r="Q1300">
        <v>1</v>
      </c>
      <c r="T1300" t="s">
        <v>29</v>
      </c>
      <c r="U1300" t="s">
        <v>24</v>
      </c>
      <c r="V1300" t="s">
        <v>24</v>
      </c>
    </row>
    <row r="1301" spans="1:22">
      <c r="A1301" t="s">
        <v>4810</v>
      </c>
      <c r="B1301">
        <v>8.2228999999999992</v>
      </c>
      <c r="C1301">
        <v>58.618200000000002</v>
      </c>
      <c r="D1301">
        <v>10</v>
      </c>
      <c r="E1301">
        <v>5</v>
      </c>
      <c r="F1301" t="s">
        <v>139</v>
      </c>
      <c r="H1301">
        <v>117</v>
      </c>
      <c r="I1301">
        <v>16.789000000000001</v>
      </c>
      <c r="J1301">
        <v>0.75</v>
      </c>
      <c r="K1301" t="s">
        <v>169</v>
      </c>
      <c r="L1301" t="s">
        <v>4811</v>
      </c>
      <c r="M1301" t="s">
        <v>4812</v>
      </c>
      <c r="N1301" t="s">
        <v>4105</v>
      </c>
      <c r="O1301" t="s">
        <v>28</v>
      </c>
      <c r="P1301">
        <v>11.9</v>
      </c>
      <c r="Q1301">
        <v>1.9</v>
      </c>
      <c r="R1301">
        <v>6.5000000000000002E-2</v>
      </c>
      <c r="S1301">
        <v>76</v>
      </c>
      <c r="T1301" t="s">
        <v>129</v>
      </c>
      <c r="U1301" t="s">
        <v>169</v>
      </c>
      <c r="V1301" t="s">
        <v>169</v>
      </c>
    </row>
    <row r="1302" spans="1:22">
      <c r="A1302" t="s">
        <v>4813</v>
      </c>
      <c r="B1302">
        <v>61.571399999999997</v>
      </c>
      <c r="C1302">
        <v>-150.6936</v>
      </c>
      <c r="D1302">
        <v>61.6</v>
      </c>
      <c r="E1302">
        <v>1.5</v>
      </c>
      <c r="F1302" t="s">
        <v>23</v>
      </c>
      <c r="J1302">
        <v>0.4</v>
      </c>
      <c r="K1302" t="s">
        <v>24</v>
      </c>
      <c r="L1302" t="s">
        <v>4814</v>
      </c>
      <c r="M1302" t="s">
        <v>4815</v>
      </c>
      <c r="N1302" t="s">
        <v>4816</v>
      </c>
      <c r="O1302" t="s">
        <v>28</v>
      </c>
      <c r="Q1302">
        <v>0.6</v>
      </c>
      <c r="T1302" t="s">
        <v>29</v>
      </c>
      <c r="U1302" t="s">
        <v>24</v>
      </c>
      <c r="V1302" t="s">
        <v>24</v>
      </c>
    </row>
    <row r="1303" spans="1:22">
      <c r="A1303" t="s">
        <v>4817</v>
      </c>
      <c r="B1303">
        <v>8.2646999999999995</v>
      </c>
      <c r="C1303">
        <v>58.510199999999998</v>
      </c>
      <c r="D1303">
        <v>10</v>
      </c>
      <c r="E1303">
        <v>4.7</v>
      </c>
      <c r="F1303" t="s">
        <v>139</v>
      </c>
      <c r="H1303">
        <v>95</v>
      </c>
      <c r="I1303">
        <v>13.204000000000001</v>
      </c>
      <c r="J1303">
        <v>0.7</v>
      </c>
      <c r="K1303" t="s">
        <v>169</v>
      </c>
      <c r="L1303" t="s">
        <v>4818</v>
      </c>
      <c r="M1303" t="s">
        <v>4819</v>
      </c>
      <c r="N1303" t="s">
        <v>4105</v>
      </c>
      <c r="O1303" t="s">
        <v>28</v>
      </c>
      <c r="P1303">
        <v>11.1</v>
      </c>
      <c r="Q1303">
        <v>1.9</v>
      </c>
      <c r="R1303">
        <v>7.8E-2</v>
      </c>
      <c r="S1303">
        <v>50</v>
      </c>
      <c r="T1303" t="s">
        <v>129</v>
      </c>
      <c r="U1303" t="s">
        <v>169</v>
      </c>
      <c r="V1303" t="s">
        <v>169</v>
      </c>
    </row>
    <row r="1304" spans="1:22">
      <c r="A1304" t="s">
        <v>4820</v>
      </c>
      <c r="B1304">
        <v>61.383000000000003</v>
      </c>
      <c r="C1304">
        <v>-150.0857</v>
      </c>
      <c r="D1304">
        <v>35</v>
      </c>
      <c r="E1304">
        <v>1.8</v>
      </c>
      <c r="F1304" t="s">
        <v>23</v>
      </c>
      <c r="J1304">
        <v>0.56999999999999995</v>
      </c>
      <c r="K1304" t="s">
        <v>24</v>
      </c>
      <c r="L1304" t="s">
        <v>4821</v>
      </c>
      <c r="M1304" t="s">
        <v>4822</v>
      </c>
      <c r="N1304" t="s">
        <v>392</v>
      </c>
      <c r="O1304" t="s">
        <v>28</v>
      </c>
      <c r="Q1304">
        <v>0.2</v>
      </c>
      <c r="T1304" t="s">
        <v>29</v>
      </c>
      <c r="U1304" t="s">
        <v>24</v>
      </c>
      <c r="V1304" t="s">
        <v>24</v>
      </c>
    </row>
    <row r="1305" spans="1:22">
      <c r="A1305" t="s">
        <v>4823</v>
      </c>
      <c r="B1305">
        <v>61.370199999999997</v>
      </c>
      <c r="C1305">
        <v>-150.09549999999999</v>
      </c>
      <c r="D1305">
        <v>22.1</v>
      </c>
      <c r="E1305">
        <v>2.2999999999999998</v>
      </c>
      <c r="F1305" t="s">
        <v>23</v>
      </c>
      <c r="J1305">
        <v>0.84</v>
      </c>
      <c r="K1305" t="s">
        <v>24</v>
      </c>
      <c r="L1305" t="s">
        <v>4824</v>
      </c>
      <c r="M1305" t="s">
        <v>4825</v>
      </c>
      <c r="N1305" t="s">
        <v>38</v>
      </c>
      <c r="O1305" t="s">
        <v>28</v>
      </c>
      <c r="Q1305">
        <v>0.3</v>
      </c>
      <c r="T1305" t="s">
        <v>29</v>
      </c>
      <c r="U1305" t="s">
        <v>24</v>
      </c>
      <c r="V1305" t="s">
        <v>24</v>
      </c>
    </row>
    <row r="1306" spans="1:22">
      <c r="A1306" t="s">
        <v>4826</v>
      </c>
      <c r="B1306">
        <v>19.307300000000001</v>
      </c>
      <c r="C1306">
        <v>-67.725300000000004</v>
      </c>
      <c r="D1306">
        <v>70</v>
      </c>
      <c r="E1306">
        <v>3.7</v>
      </c>
      <c r="F1306" t="s">
        <v>23</v>
      </c>
      <c r="G1306">
        <v>19</v>
      </c>
      <c r="H1306">
        <v>249</v>
      </c>
      <c r="I1306">
        <v>0.95509999999999995</v>
      </c>
      <c r="J1306">
        <v>0.49</v>
      </c>
      <c r="K1306" t="s">
        <v>225</v>
      </c>
      <c r="L1306" t="s">
        <v>4827</v>
      </c>
      <c r="M1306" t="s">
        <v>4828</v>
      </c>
      <c r="N1306" t="s">
        <v>4829</v>
      </c>
      <c r="O1306" t="s">
        <v>28</v>
      </c>
      <c r="P1306">
        <v>3.93</v>
      </c>
      <c r="Q1306">
        <v>7.97</v>
      </c>
      <c r="R1306">
        <v>0.36</v>
      </c>
      <c r="S1306">
        <v>19</v>
      </c>
      <c r="T1306" t="s">
        <v>129</v>
      </c>
      <c r="U1306" t="s">
        <v>225</v>
      </c>
      <c r="V1306" t="s">
        <v>225</v>
      </c>
    </row>
    <row r="1307" spans="1:22">
      <c r="A1307" t="s">
        <v>4830</v>
      </c>
      <c r="B1307">
        <v>39.103000000000002</v>
      </c>
      <c r="C1307">
        <v>-119.726</v>
      </c>
      <c r="D1307">
        <v>11.7</v>
      </c>
      <c r="E1307">
        <v>-0.1</v>
      </c>
      <c r="F1307" t="s">
        <v>23</v>
      </c>
      <c r="G1307">
        <v>3</v>
      </c>
      <c r="H1307">
        <v>164.16</v>
      </c>
      <c r="I1307">
        <v>9.9000000000000005E-2</v>
      </c>
      <c r="J1307">
        <v>0.1159</v>
      </c>
      <c r="K1307" t="s">
        <v>82</v>
      </c>
      <c r="L1307" t="s">
        <v>4831</v>
      </c>
      <c r="M1307" t="s">
        <v>4832</v>
      </c>
      <c r="N1307" t="s">
        <v>4833</v>
      </c>
      <c r="O1307" t="s">
        <v>28</v>
      </c>
      <c r="Q1307">
        <v>6.8</v>
      </c>
      <c r="R1307">
        <v>0</v>
      </c>
      <c r="S1307">
        <v>1</v>
      </c>
      <c r="T1307" t="s">
        <v>129</v>
      </c>
      <c r="U1307" t="s">
        <v>82</v>
      </c>
      <c r="V1307" t="s">
        <v>82</v>
      </c>
    </row>
    <row r="1308" spans="1:22">
      <c r="A1308" t="s">
        <v>4834</v>
      </c>
      <c r="B1308">
        <v>35.440899999999999</v>
      </c>
      <c r="C1308">
        <v>139.4392</v>
      </c>
      <c r="D1308">
        <v>114.44</v>
      </c>
      <c r="E1308">
        <v>4.0999999999999996</v>
      </c>
      <c r="F1308" t="s">
        <v>139</v>
      </c>
      <c r="H1308">
        <v>203</v>
      </c>
      <c r="I1308">
        <v>1.2809999999999999</v>
      </c>
      <c r="J1308">
        <v>0.51</v>
      </c>
      <c r="K1308" t="s">
        <v>169</v>
      </c>
      <c r="L1308" t="s">
        <v>4835</v>
      </c>
      <c r="M1308" t="s">
        <v>4836</v>
      </c>
      <c r="N1308" t="s">
        <v>4837</v>
      </c>
      <c r="O1308" t="s">
        <v>28</v>
      </c>
      <c r="P1308">
        <v>9.1999999999999993</v>
      </c>
      <c r="Q1308">
        <v>9.6999999999999993</v>
      </c>
      <c r="R1308">
        <v>0.13100000000000001</v>
      </c>
      <c r="S1308">
        <v>16</v>
      </c>
      <c r="T1308" t="s">
        <v>129</v>
      </c>
      <c r="U1308" t="s">
        <v>169</v>
      </c>
      <c r="V1308" t="s">
        <v>169</v>
      </c>
    </row>
    <row r="1309" spans="1:22">
      <c r="A1309" t="s">
        <v>4838</v>
      </c>
      <c r="B1309">
        <v>38.693100000000001</v>
      </c>
      <c r="C1309">
        <v>-118.48350000000001</v>
      </c>
      <c r="D1309">
        <v>9.9</v>
      </c>
      <c r="E1309">
        <v>1.1000000000000001</v>
      </c>
      <c r="F1309" t="s">
        <v>23</v>
      </c>
      <c r="G1309">
        <v>8</v>
      </c>
      <c r="H1309">
        <v>110.79</v>
      </c>
      <c r="I1309">
        <v>7.1999999999999995E-2</v>
      </c>
      <c r="J1309">
        <v>0.1216</v>
      </c>
      <c r="K1309" t="s">
        <v>82</v>
      </c>
      <c r="L1309" t="s">
        <v>4839</v>
      </c>
      <c r="M1309" t="s">
        <v>4840</v>
      </c>
      <c r="N1309" t="s">
        <v>4841</v>
      </c>
      <c r="O1309" t="s">
        <v>28</v>
      </c>
      <c r="Q1309">
        <v>2.2000000000000002</v>
      </c>
      <c r="R1309">
        <v>0.55000000000000004</v>
      </c>
      <c r="S1309">
        <v>3</v>
      </c>
      <c r="T1309" t="s">
        <v>129</v>
      </c>
      <c r="U1309" t="s">
        <v>82</v>
      </c>
      <c r="V1309" t="s">
        <v>82</v>
      </c>
    </row>
    <row r="1310" spans="1:22">
      <c r="A1310" t="s">
        <v>4842</v>
      </c>
      <c r="B1310">
        <v>33.497666700000003</v>
      </c>
      <c r="C1310">
        <v>-116.7951667</v>
      </c>
      <c r="D1310">
        <v>5.74</v>
      </c>
      <c r="E1310">
        <v>1.48</v>
      </c>
      <c r="F1310" t="s">
        <v>23</v>
      </c>
      <c r="G1310">
        <v>62</v>
      </c>
      <c r="H1310">
        <v>30</v>
      </c>
      <c r="I1310">
        <v>1.529E-2</v>
      </c>
      <c r="J1310">
        <v>0.2</v>
      </c>
      <c r="K1310" t="s">
        <v>31</v>
      </c>
      <c r="L1310" t="s">
        <v>4843</v>
      </c>
      <c r="M1310" t="s">
        <v>4844</v>
      </c>
      <c r="N1310" t="s">
        <v>329</v>
      </c>
      <c r="O1310" t="s">
        <v>28</v>
      </c>
      <c r="P1310">
        <v>0.17</v>
      </c>
      <c r="Q1310">
        <v>0.57999999999999996</v>
      </c>
      <c r="R1310">
        <v>0.125</v>
      </c>
      <c r="S1310">
        <v>28</v>
      </c>
      <c r="T1310" t="s">
        <v>129</v>
      </c>
      <c r="U1310" t="s">
        <v>31</v>
      </c>
      <c r="V1310" t="s">
        <v>31</v>
      </c>
    </row>
    <row r="1311" spans="1:22">
      <c r="A1311" t="s">
        <v>4845</v>
      </c>
      <c r="B1311">
        <v>38.279000000000003</v>
      </c>
      <c r="C1311">
        <v>73.597700000000003</v>
      </c>
      <c r="D1311">
        <v>125.68</v>
      </c>
      <c r="E1311">
        <v>4.2</v>
      </c>
      <c r="F1311" t="s">
        <v>139</v>
      </c>
      <c r="H1311">
        <v>97</v>
      </c>
      <c r="I1311">
        <v>1.845</v>
      </c>
      <c r="J1311">
        <v>0.48</v>
      </c>
      <c r="K1311" t="s">
        <v>169</v>
      </c>
      <c r="L1311" t="s">
        <v>4846</v>
      </c>
      <c r="M1311" t="s">
        <v>4847</v>
      </c>
      <c r="N1311" t="s">
        <v>4848</v>
      </c>
      <c r="O1311" t="s">
        <v>28</v>
      </c>
      <c r="P1311">
        <v>4.0999999999999996</v>
      </c>
      <c r="Q1311">
        <v>10.9</v>
      </c>
      <c r="R1311">
        <v>0.14099999999999999</v>
      </c>
      <c r="S1311">
        <v>14</v>
      </c>
      <c r="T1311" t="s">
        <v>129</v>
      </c>
      <c r="U1311" t="s">
        <v>169</v>
      </c>
      <c r="V1311" t="s">
        <v>169</v>
      </c>
    </row>
    <row r="1312" spans="1:22">
      <c r="A1312" t="s">
        <v>4849</v>
      </c>
      <c r="B1312">
        <v>-24.128900000000002</v>
      </c>
      <c r="C1312">
        <v>-66.678899999999999</v>
      </c>
      <c r="D1312">
        <v>194.44</v>
      </c>
      <c r="E1312">
        <v>4.5</v>
      </c>
      <c r="F1312" t="s">
        <v>139</v>
      </c>
      <c r="H1312">
        <v>54</v>
      </c>
      <c r="I1312">
        <v>1.8069999999999999</v>
      </c>
      <c r="J1312">
        <v>1.31</v>
      </c>
      <c r="K1312" t="s">
        <v>169</v>
      </c>
      <c r="L1312" t="s">
        <v>4850</v>
      </c>
      <c r="M1312" t="s">
        <v>4851</v>
      </c>
      <c r="N1312" t="s">
        <v>4852</v>
      </c>
      <c r="O1312" t="s">
        <v>28</v>
      </c>
      <c r="P1312">
        <v>6.4</v>
      </c>
      <c r="Q1312">
        <v>8.1999999999999993</v>
      </c>
      <c r="R1312">
        <v>0.08</v>
      </c>
      <c r="S1312">
        <v>46</v>
      </c>
      <c r="T1312" t="s">
        <v>129</v>
      </c>
      <c r="U1312" t="s">
        <v>169</v>
      </c>
      <c r="V1312" t="s">
        <v>169</v>
      </c>
    </row>
    <row r="1313" spans="1:22">
      <c r="A1313" t="s">
        <v>4853</v>
      </c>
      <c r="B1313">
        <v>33.488500000000002</v>
      </c>
      <c r="C1313">
        <v>-116.7831667</v>
      </c>
      <c r="D1313">
        <v>6.28</v>
      </c>
      <c r="E1313">
        <v>0.41</v>
      </c>
      <c r="F1313" t="s">
        <v>23</v>
      </c>
      <c r="G1313">
        <v>28</v>
      </c>
      <c r="H1313">
        <v>49</v>
      </c>
      <c r="I1313">
        <v>2.7799999999999998E-2</v>
      </c>
      <c r="J1313">
        <v>0.14000000000000001</v>
      </c>
      <c r="K1313" t="s">
        <v>31</v>
      </c>
      <c r="L1313" t="s">
        <v>4854</v>
      </c>
      <c r="M1313" t="s">
        <v>4855</v>
      </c>
      <c r="N1313" t="s">
        <v>329</v>
      </c>
      <c r="O1313" t="s">
        <v>28</v>
      </c>
      <c r="P1313">
        <v>0.16</v>
      </c>
      <c r="Q1313">
        <v>0.53</v>
      </c>
      <c r="R1313">
        <v>0.14399999999999999</v>
      </c>
      <c r="S1313">
        <v>10</v>
      </c>
      <c r="T1313" t="s">
        <v>129</v>
      </c>
      <c r="U1313" t="s">
        <v>31</v>
      </c>
      <c r="V1313" t="s">
        <v>31</v>
      </c>
    </row>
    <row r="1314" spans="1:22">
      <c r="A1314" t="s">
        <v>4856</v>
      </c>
      <c r="B1314">
        <v>66.355400000000003</v>
      </c>
      <c r="C1314">
        <v>-141.2621</v>
      </c>
      <c r="D1314">
        <v>0</v>
      </c>
      <c r="E1314">
        <v>1.5</v>
      </c>
      <c r="F1314" t="s">
        <v>23</v>
      </c>
      <c r="J1314">
        <v>0.64</v>
      </c>
      <c r="K1314" t="s">
        <v>24</v>
      </c>
      <c r="L1314" t="s">
        <v>4857</v>
      </c>
      <c r="M1314" t="s">
        <v>4858</v>
      </c>
      <c r="N1314" t="s">
        <v>4859</v>
      </c>
      <c r="O1314" t="s">
        <v>28</v>
      </c>
      <c r="Q1314">
        <v>0.4</v>
      </c>
      <c r="T1314" t="s">
        <v>29</v>
      </c>
      <c r="U1314" t="s">
        <v>24</v>
      </c>
      <c r="V1314" t="s">
        <v>24</v>
      </c>
    </row>
    <row r="1315" spans="1:22">
      <c r="A1315" t="s">
        <v>4860</v>
      </c>
      <c r="B1315">
        <v>61.121200000000002</v>
      </c>
      <c r="C1315">
        <v>-148.30609999999999</v>
      </c>
      <c r="D1315">
        <v>3.7</v>
      </c>
      <c r="E1315">
        <v>1.5</v>
      </c>
      <c r="F1315" t="s">
        <v>23</v>
      </c>
      <c r="J1315">
        <v>0.7</v>
      </c>
      <c r="K1315" t="s">
        <v>24</v>
      </c>
      <c r="L1315" t="s">
        <v>4861</v>
      </c>
      <c r="M1315" t="s">
        <v>4862</v>
      </c>
      <c r="N1315" t="s">
        <v>4863</v>
      </c>
      <c r="O1315" t="s">
        <v>28</v>
      </c>
      <c r="Q1315">
        <v>0.7</v>
      </c>
      <c r="T1315" t="s">
        <v>29</v>
      </c>
      <c r="U1315" t="s">
        <v>24</v>
      </c>
      <c r="V1315" t="s">
        <v>24</v>
      </c>
    </row>
    <row r="1316" spans="1:22">
      <c r="A1316" t="s">
        <v>4864</v>
      </c>
      <c r="B1316">
        <v>60.378799999999998</v>
      </c>
      <c r="C1316">
        <v>-152.20400000000001</v>
      </c>
      <c r="D1316">
        <v>28.7</v>
      </c>
      <c r="E1316">
        <v>1.9</v>
      </c>
      <c r="F1316" t="s">
        <v>23</v>
      </c>
      <c r="J1316">
        <v>1.2</v>
      </c>
      <c r="K1316" t="s">
        <v>24</v>
      </c>
      <c r="L1316" t="s">
        <v>4865</v>
      </c>
      <c r="M1316" t="s">
        <v>4866</v>
      </c>
      <c r="N1316" t="s">
        <v>4867</v>
      </c>
      <c r="O1316" t="s">
        <v>28</v>
      </c>
      <c r="Q1316">
        <v>2.4</v>
      </c>
      <c r="T1316" t="s">
        <v>29</v>
      </c>
      <c r="U1316" t="s">
        <v>24</v>
      </c>
      <c r="V1316" t="s">
        <v>24</v>
      </c>
    </row>
    <row r="1317" spans="1:22">
      <c r="A1317" t="s">
        <v>4868</v>
      </c>
      <c r="B1317">
        <v>47.486499999999999</v>
      </c>
      <c r="C1317">
        <v>-122.6155</v>
      </c>
      <c r="D1317">
        <v>51.13</v>
      </c>
      <c r="E1317">
        <v>2.17</v>
      </c>
      <c r="F1317" t="s">
        <v>23</v>
      </c>
      <c r="G1317">
        <v>32</v>
      </c>
      <c r="H1317">
        <v>71</v>
      </c>
      <c r="J1317">
        <v>0.13</v>
      </c>
      <c r="K1317" t="s">
        <v>595</v>
      </c>
      <c r="L1317" t="s">
        <v>4869</v>
      </c>
      <c r="M1317" t="s">
        <v>4870</v>
      </c>
      <c r="N1317" t="s">
        <v>4871</v>
      </c>
      <c r="O1317" t="s">
        <v>28</v>
      </c>
      <c r="P1317">
        <v>0.33</v>
      </c>
      <c r="Q1317">
        <v>0.64</v>
      </c>
      <c r="R1317">
        <v>0.16784842931626101</v>
      </c>
      <c r="S1317">
        <v>23</v>
      </c>
      <c r="T1317" t="s">
        <v>129</v>
      </c>
      <c r="U1317" t="s">
        <v>595</v>
      </c>
      <c r="V1317" t="s">
        <v>595</v>
      </c>
    </row>
    <row r="1318" spans="1:22">
      <c r="A1318" t="s">
        <v>4872</v>
      </c>
      <c r="B1318">
        <v>-9.5261999999999993</v>
      </c>
      <c r="C1318">
        <v>118.9725</v>
      </c>
      <c r="D1318">
        <v>66.23</v>
      </c>
      <c r="E1318">
        <v>4.8</v>
      </c>
      <c r="F1318" t="s">
        <v>139</v>
      </c>
      <c r="H1318">
        <v>72</v>
      </c>
      <c r="I1318">
        <v>3.343</v>
      </c>
      <c r="J1318">
        <v>0.65</v>
      </c>
      <c r="K1318" t="s">
        <v>169</v>
      </c>
      <c r="L1318" t="s">
        <v>4873</v>
      </c>
      <c r="M1318" t="s">
        <v>4874</v>
      </c>
      <c r="N1318" t="s">
        <v>4875</v>
      </c>
      <c r="O1318" t="s">
        <v>28</v>
      </c>
      <c r="P1318">
        <v>8.4</v>
      </c>
      <c r="Q1318">
        <v>9</v>
      </c>
      <c r="R1318">
        <v>9.7000000000000003E-2</v>
      </c>
      <c r="S1318">
        <v>35</v>
      </c>
      <c r="T1318" t="s">
        <v>129</v>
      </c>
      <c r="U1318" t="s">
        <v>169</v>
      </c>
      <c r="V1318" t="s">
        <v>169</v>
      </c>
    </row>
    <row r="1319" spans="1:22">
      <c r="A1319" t="s">
        <v>4876</v>
      </c>
      <c r="B1319">
        <v>35.948166700000002</v>
      </c>
      <c r="C1319">
        <v>-117.68783329999999</v>
      </c>
      <c r="D1319">
        <v>2.5099999999999998</v>
      </c>
      <c r="E1319">
        <v>0.8</v>
      </c>
      <c r="F1319" t="s">
        <v>23</v>
      </c>
      <c r="G1319">
        <v>16</v>
      </c>
      <c r="H1319">
        <v>50</v>
      </c>
      <c r="I1319">
        <v>3.039E-2</v>
      </c>
      <c r="J1319">
        <v>0.13</v>
      </c>
      <c r="K1319" t="s">
        <v>31</v>
      </c>
      <c r="L1319" t="s">
        <v>4877</v>
      </c>
      <c r="M1319" t="s">
        <v>4878</v>
      </c>
      <c r="N1319" t="s">
        <v>4879</v>
      </c>
      <c r="O1319" t="s">
        <v>28</v>
      </c>
      <c r="P1319">
        <v>0.18</v>
      </c>
      <c r="Q1319">
        <v>0.2</v>
      </c>
      <c r="R1319">
        <v>0.20300000000000001</v>
      </c>
      <c r="S1319">
        <v>5</v>
      </c>
      <c r="T1319" t="s">
        <v>129</v>
      </c>
      <c r="U1319" t="s">
        <v>31</v>
      </c>
      <c r="V1319" t="s">
        <v>31</v>
      </c>
    </row>
    <row r="1320" spans="1:22">
      <c r="A1320" t="s">
        <v>4880</v>
      </c>
      <c r="B1320">
        <v>61.430799999999998</v>
      </c>
      <c r="C1320">
        <v>-150.0284</v>
      </c>
      <c r="D1320">
        <v>47.9</v>
      </c>
      <c r="E1320">
        <v>1.6</v>
      </c>
      <c r="F1320" t="s">
        <v>23</v>
      </c>
      <c r="J1320">
        <v>1.0900000000000001</v>
      </c>
      <c r="K1320" t="s">
        <v>24</v>
      </c>
      <c r="L1320" t="s">
        <v>4881</v>
      </c>
      <c r="M1320" t="s">
        <v>4882</v>
      </c>
      <c r="N1320" t="s">
        <v>4883</v>
      </c>
      <c r="O1320" t="s">
        <v>28</v>
      </c>
      <c r="Q1320">
        <v>0.7</v>
      </c>
      <c r="T1320" t="s">
        <v>29</v>
      </c>
      <c r="U1320" t="s">
        <v>24</v>
      </c>
      <c r="V1320" t="s">
        <v>24</v>
      </c>
    </row>
    <row r="1321" spans="1:22">
      <c r="A1321" t="s">
        <v>4884</v>
      </c>
      <c r="B1321">
        <v>-18.152799999999999</v>
      </c>
      <c r="C1321">
        <v>-176.6969</v>
      </c>
      <c r="D1321">
        <v>338.26</v>
      </c>
      <c r="E1321">
        <v>4.4000000000000004</v>
      </c>
      <c r="F1321" t="s">
        <v>139</v>
      </c>
      <c r="H1321">
        <v>73</v>
      </c>
      <c r="I1321">
        <v>4.0599999999999996</v>
      </c>
      <c r="J1321">
        <v>1.29</v>
      </c>
      <c r="K1321" t="s">
        <v>169</v>
      </c>
      <c r="L1321" t="s">
        <v>4885</v>
      </c>
      <c r="M1321" t="s">
        <v>4886</v>
      </c>
      <c r="N1321" t="s">
        <v>4887</v>
      </c>
      <c r="O1321" t="s">
        <v>28</v>
      </c>
      <c r="P1321">
        <v>6.8</v>
      </c>
      <c r="Q1321">
        <v>7</v>
      </c>
      <c r="R1321">
        <v>0.107</v>
      </c>
      <c r="S1321">
        <v>25</v>
      </c>
      <c r="T1321" t="s">
        <v>129</v>
      </c>
      <c r="U1321" t="s">
        <v>169</v>
      </c>
      <c r="V1321" t="s">
        <v>169</v>
      </c>
    </row>
    <row r="1322" spans="1:22">
      <c r="A1322" t="s">
        <v>4888</v>
      </c>
      <c r="B1322">
        <v>61.4437</v>
      </c>
      <c r="C1322">
        <v>-150.43899999999999</v>
      </c>
      <c r="D1322">
        <v>6.6</v>
      </c>
      <c r="E1322">
        <v>1.8</v>
      </c>
      <c r="F1322" t="s">
        <v>23</v>
      </c>
      <c r="J1322">
        <v>0.92</v>
      </c>
      <c r="K1322" t="s">
        <v>24</v>
      </c>
      <c r="L1322" t="s">
        <v>4889</v>
      </c>
      <c r="M1322" t="s">
        <v>4890</v>
      </c>
      <c r="N1322" t="s">
        <v>4891</v>
      </c>
      <c r="O1322" t="s">
        <v>28</v>
      </c>
      <c r="Q1322">
        <v>0.2</v>
      </c>
      <c r="T1322" t="s">
        <v>29</v>
      </c>
      <c r="U1322" t="s">
        <v>24</v>
      </c>
      <c r="V1322" t="s">
        <v>24</v>
      </c>
    </row>
    <row r="1323" spans="1:22">
      <c r="A1323" t="s">
        <v>4892</v>
      </c>
      <c r="B1323">
        <v>61.435000000000002</v>
      </c>
      <c r="C1323">
        <v>-150.01050000000001</v>
      </c>
      <c r="D1323">
        <v>31.6</v>
      </c>
      <c r="E1323">
        <v>1.7</v>
      </c>
      <c r="F1323" t="s">
        <v>23</v>
      </c>
      <c r="J1323">
        <v>0.83</v>
      </c>
      <c r="K1323" t="s">
        <v>24</v>
      </c>
      <c r="L1323" t="s">
        <v>4893</v>
      </c>
      <c r="M1323" t="s">
        <v>4894</v>
      </c>
      <c r="N1323" t="s">
        <v>4883</v>
      </c>
      <c r="O1323" t="s">
        <v>28</v>
      </c>
      <c r="Q1323">
        <v>0.1</v>
      </c>
      <c r="T1323" t="s">
        <v>29</v>
      </c>
      <c r="U1323" t="s">
        <v>24</v>
      </c>
      <c r="V1323" t="s">
        <v>24</v>
      </c>
    </row>
    <row r="1324" spans="1:22">
      <c r="A1324" t="s">
        <v>4895</v>
      </c>
      <c r="B1324">
        <v>36.581001299999997</v>
      </c>
      <c r="C1324">
        <v>-121.1798325</v>
      </c>
      <c r="D1324">
        <v>4.49</v>
      </c>
      <c r="E1324">
        <v>1.59</v>
      </c>
      <c r="F1324" t="s">
        <v>56</v>
      </c>
      <c r="G1324">
        <v>11</v>
      </c>
      <c r="H1324">
        <v>147</v>
      </c>
      <c r="I1324">
        <v>8.9859999999999992E-3</v>
      </c>
      <c r="J1324">
        <v>7.0000000000000007E-2</v>
      </c>
      <c r="K1324" t="s">
        <v>66</v>
      </c>
      <c r="L1324" t="s">
        <v>4896</v>
      </c>
      <c r="M1324" t="s">
        <v>4897</v>
      </c>
      <c r="N1324" t="s">
        <v>4898</v>
      </c>
      <c r="O1324" t="s">
        <v>28</v>
      </c>
      <c r="P1324">
        <v>0.63</v>
      </c>
      <c r="Q1324">
        <v>0.43</v>
      </c>
      <c r="R1324">
        <v>0.06</v>
      </c>
      <c r="S1324">
        <v>5</v>
      </c>
      <c r="T1324" t="s">
        <v>29</v>
      </c>
      <c r="U1324" t="s">
        <v>66</v>
      </c>
      <c r="V1324" t="s">
        <v>66</v>
      </c>
    </row>
    <row r="1325" spans="1:22">
      <c r="A1325" t="s">
        <v>4899</v>
      </c>
      <c r="B1325">
        <v>61.394100000000002</v>
      </c>
      <c r="C1325">
        <v>-150.0635</v>
      </c>
      <c r="D1325">
        <v>40.200000000000003</v>
      </c>
      <c r="E1325">
        <v>1.3</v>
      </c>
      <c r="F1325" t="s">
        <v>23</v>
      </c>
      <c r="J1325">
        <v>0.43</v>
      </c>
      <c r="K1325" t="s">
        <v>24</v>
      </c>
      <c r="L1325" t="s">
        <v>4900</v>
      </c>
      <c r="M1325" t="s">
        <v>4901</v>
      </c>
      <c r="N1325" t="s">
        <v>500</v>
      </c>
      <c r="O1325" t="s">
        <v>28</v>
      </c>
      <c r="Q1325">
        <v>0.8</v>
      </c>
      <c r="T1325" t="s">
        <v>29</v>
      </c>
      <c r="U1325" t="s">
        <v>24</v>
      </c>
      <c r="V1325" t="s">
        <v>24</v>
      </c>
    </row>
    <row r="1326" spans="1:22">
      <c r="A1326" t="s">
        <v>4902</v>
      </c>
      <c r="B1326">
        <v>34.089833300000002</v>
      </c>
      <c r="C1326">
        <v>-117.2996667</v>
      </c>
      <c r="D1326">
        <v>15.38</v>
      </c>
      <c r="E1326">
        <v>0.95</v>
      </c>
      <c r="F1326" t="s">
        <v>23</v>
      </c>
      <c r="G1326">
        <v>41</v>
      </c>
      <c r="H1326">
        <v>117</v>
      </c>
      <c r="I1326">
        <v>1.4590000000000001E-2</v>
      </c>
      <c r="J1326">
        <v>0.19</v>
      </c>
      <c r="K1326" t="s">
        <v>31</v>
      </c>
      <c r="L1326" t="s">
        <v>4903</v>
      </c>
      <c r="M1326" t="s">
        <v>4904</v>
      </c>
      <c r="N1326" t="s">
        <v>4905</v>
      </c>
      <c r="O1326" t="s">
        <v>28</v>
      </c>
      <c r="P1326">
        <v>0.25</v>
      </c>
      <c r="Q1326">
        <v>0.28999999999999998</v>
      </c>
      <c r="R1326">
        <v>8.5000000000000006E-2</v>
      </c>
      <c r="S1326">
        <v>13</v>
      </c>
      <c r="T1326" t="s">
        <v>129</v>
      </c>
      <c r="U1326" t="s">
        <v>31</v>
      </c>
      <c r="V1326" t="s">
        <v>31</v>
      </c>
    </row>
    <row r="1327" spans="1:22">
      <c r="A1327" t="s">
        <v>4906</v>
      </c>
      <c r="B1327">
        <v>61.383600000000001</v>
      </c>
      <c r="C1327">
        <v>-150.0949</v>
      </c>
      <c r="D1327">
        <v>40.299999999999997</v>
      </c>
      <c r="E1327">
        <v>1.6</v>
      </c>
      <c r="F1327" t="s">
        <v>23</v>
      </c>
      <c r="J1327">
        <v>0.6</v>
      </c>
      <c r="K1327" t="s">
        <v>24</v>
      </c>
      <c r="L1327" t="s">
        <v>4907</v>
      </c>
      <c r="M1327" t="s">
        <v>4908</v>
      </c>
      <c r="N1327" t="s">
        <v>108</v>
      </c>
      <c r="O1327" t="s">
        <v>28</v>
      </c>
      <c r="Q1327">
        <v>0.8</v>
      </c>
      <c r="T1327" t="s">
        <v>29</v>
      </c>
      <c r="U1327" t="s">
        <v>24</v>
      </c>
      <c r="V1327" t="s">
        <v>24</v>
      </c>
    </row>
    <row r="1328" spans="1:22">
      <c r="A1328" t="s">
        <v>4909</v>
      </c>
      <c r="B1328">
        <v>61.422400000000003</v>
      </c>
      <c r="C1328">
        <v>-149.80600000000001</v>
      </c>
      <c r="D1328">
        <v>50</v>
      </c>
      <c r="E1328">
        <v>1.6</v>
      </c>
      <c r="F1328" t="s">
        <v>23</v>
      </c>
      <c r="J1328">
        <v>0.37</v>
      </c>
      <c r="K1328" t="s">
        <v>24</v>
      </c>
      <c r="L1328" t="s">
        <v>4910</v>
      </c>
      <c r="M1328" t="s">
        <v>4911</v>
      </c>
      <c r="N1328" t="s">
        <v>4912</v>
      </c>
      <c r="O1328" t="s">
        <v>28</v>
      </c>
      <c r="Q1328">
        <v>0.6</v>
      </c>
      <c r="T1328" t="s">
        <v>29</v>
      </c>
      <c r="U1328" t="s">
        <v>24</v>
      </c>
      <c r="V1328" t="s">
        <v>24</v>
      </c>
    </row>
    <row r="1329" spans="1:22">
      <c r="A1329" t="s">
        <v>4913</v>
      </c>
      <c r="B1329">
        <v>61.124200000000002</v>
      </c>
      <c r="C1329">
        <v>-151.47810000000001</v>
      </c>
      <c r="D1329">
        <v>85.6</v>
      </c>
      <c r="E1329">
        <v>2</v>
      </c>
      <c r="F1329" t="s">
        <v>23</v>
      </c>
      <c r="J1329">
        <v>0.44</v>
      </c>
      <c r="K1329" t="s">
        <v>24</v>
      </c>
      <c r="L1329" t="s">
        <v>4914</v>
      </c>
      <c r="M1329" t="s">
        <v>4915</v>
      </c>
      <c r="N1329" t="s">
        <v>4916</v>
      </c>
      <c r="O1329" t="s">
        <v>28</v>
      </c>
      <c r="Q1329">
        <v>1.1000000000000001</v>
      </c>
      <c r="T1329" t="s">
        <v>29</v>
      </c>
      <c r="U1329" t="s">
        <v>24</v>
      </c>
      <c r="V1329" t="s">
        <v>24</v>
      </c>
    </row>
    <row r="1330" spans="1:22">
      <c r="A1330" t="s">
        <v>4917</v>
      </c>
      <c r="B1330">
        <v>64.161299999999997</v>
      </c>
      <c r="C1330">
        <v>-21.006799999999998</v>
      </c>
      <c r="D1330">
        <v>10</v>
      </c>
      <c r="E1330">
        <v>4.3</v>
      </c>
      <c r="F1330" t="s">
        <v>139</v>
      </c>
      <c r="H1330">
        <v>176</v>
      </c>
      <c r="I1330">
        <v>0.60399999999999998</v>
      </c>
      <c r="J1330">
        <v>1.01</v>
      </c>
      <c r="K1330" t="s">
        <v>169</v>
      </c>
      <c r="L1330" t="s">
        <v>4918</v>
      </c>
      <c r="M1330" t="s">
        <v>4919</v>
      </c>
      <c r="N1330" t="s">
        <v>4920</v>
      </c>
      <c r="O1330" t="s">
        <v>28</v>
      </c>
      <c r="P1330">
        <v>8.8000000000000007</v>
      </c>
      <c r="Q1330">
        <v>2</v>
      </c>
      <c r="R1330">
        <v>9.9000000000000005E-2</v>
      </c>
      <c r="S1330">
        <v>29</v>
      </c>
      <c r="T1330" t="s">
        <v>129</v>
      </c>
      <c r="U1330" t="s">
        <v>169</v>
      </c>
      <c r="V1330" t="s">
        <v>169</v>
      </c>
    </row>
    <row r="1331" spans="1:22">
      <c r="A1331" t="s">
        <v>4921</v>
      </c>
      <c r="B1331">
        <v>61.387300000000003</v>
      </c>
      <c r="C1331">
        <v>-150.0883</v>
      </c>
      <c r="D1331">
        <v>45.7</v>
      </c>
      <c r="E1331">
        <v>1.5</v>
      </c>
      <c r="F1331" t="s">
        <v>23</v>
      </c>
      <c r="J1331">
        <v>0.75</v>
      </c>
      <c r="K1331" t="s">
        <v>24</v>
      </c>
      <c r="L1331" t="s">
        <v>4922</v>
      </c>
      <c r="M1331" t="s">
        <v>4923</v>
      </c>
      <c r="N1331" t="s">
        <v>392</v>
      </c>
      <c r="O1331" t="s">
        <v>28</v>
      </c>
      <c r="Q1331">
        <v>0.6</v>
      </c>
      <c r="T1331" t="s">
        <v>29</v>
      </c>
      <c r="U1331" t="s">
        <v>24</v>
      </c>
      <c r="V1331" t="s">
        <v>24</v>
      </c>
    </row>
    <row r="1332" spans="1:22">
      <c r="A1332" t="s">
        <v>4924</v>
      </c>
      <c r="B1332">
        <v>60.4709</v>
      </c>
      <c r="C1332">
        <v>-140.2176</v>
      </c>
      <c r="D1332">
        <v>0</v>
      </c>
      <c r="E1332">
        <v>1.7</v>
      </c>
      <c r="F1332" t="s">
        <v>23</v>
      </c>
      <c r="J1332">
        <v>0.55000000000000004</v>
      </c>
      <c r="K1332" t="s">
        <v>24</v>
      </c>
      <c r="L1332" t="s">
        <v>4925</v>
      </c>
      <c r="M1332" t="s">
        <v>4926</v>
      </c>
      <c r="N1332" t="s">
        <v>4927</v>
      </c>
      <c r="O1332" t="s">
        <v>28</v>
      </c>
      <c r="Q1332">
        <v>0.6</v>
      </c>
      <c r="T1332" t="s">
        <v>29</v>
      </c>
      <c r="U1332" t="s">
        <v>24</v>
      </c>
      <c r="V1332" t="s">
        <v>24</v>
      </c>
    </row>
    <row r="1333" spans="1:22">
      <c r="A1333" t="s">
        <v>4928</v>
      </c>
      <c r="B1333">
        <v>38.422833300000001</v>
      </c>
      <c r="C1333">
        <v>-112.8503333</v>
      </c>
      <c r="D1333">
        <v>4.47</v>
      </c>
      <c r="E1333">
        <v>0.39</v>
      </c>
      <c r="F1333" t="s">
        <v>56</v>
      </c>
      <c r="G1333">
        <v>7</v>
      </c>
      <c r="H1333">
        <v>175</v>
      </c>
      <c r="I1333">
        <v>3.6949999999999997E-2</v>
      </c>
      <c r="J1333">
        <v>0.09</v>
      </c>
      <c r="K1333" t="s">
        <v>160</v>
      </c>
      <c r="L1333" t="s">
        <v>4929</v>
      </c>
      <c r="M1333" t="s">
        <v>4930</v>
      </c>
      <c r="N1333" t="s">
        <v>3974</v>
      </c>
      <c r="O1333" t="s">
        <v>28</v>
      </c>
      <c r="P1333">
        <v>0.6</v>
      </c>
      <c r="Q1333">
        <v>0.91</v>
      </c>
      <c r="R1333">
        <v>0.48799999999999999</v>
      </c>
      <c r="S1333">
        <v>3</v>
      </c>
      <c r="T1333" t="s">
        <v>129</v>
      </c>
      <c r="U1333" t="s">
        <v>160</v>
      </c>
      <c r="V1333" t="s">
        <v>160</v>
      </c>
    </row>
    <row r="1334" spans="1:22">
      <c r="A1334" t="s">
        <v>4931</v>
      </c>
      <c r="B1334">
        <v>61.352800000000002</v>
      </c>
      <c r="C1334">
        <v>-149.98400000000001</v>
      </c>
      <c r="D1334">
        <v>38.1</v>
      </c>
      <c r="E1334">
        <v>1.6</v>
      </c>
      <c r="F1334" t="s">
        <v>23</v>
      </c>
      <c r="J1334">
        <v>0.75</v>
      </c>
      <c r="K1334" t="s">
        <v>24</v>
      </c>
      <c r="L1334" t="s">
        <v>4932</v>
      </c>
      <c r="M1334" t="s">
        <v>4933</v>
      </c>
      <c r="N1334" t="s">
        <v>191</v>
      </c>
      <c r="O1334" t="s">
        <v>28</v>
      </c>
      <c r="Q1334">
        <v>0.6</v>
      </c>
      <c r="T1334" t="s">
        <v>29</v>
      </c>
      <c r="U1334" t="s">
        <v>24</v>
      </c>
      <c r="V1334" t="s">
        <v>24</v>
      </c>
    </row>
    <row r="1335" spans="1:22">
      <c r="A1335" t="s">
        <v>4934</v>
      </c>
      <c r="B1335">
        <v>33.485666700000003</v>
      </c>
      <c r="C1335">
        <v>-116.7855</v>
      </c>
      <c r="D1335">
        <v>5.24</v>
      </c>
      <c r="E1335">
        <v>0.59</v>
      </c>
      <c r="F1335" t="s">
        <v>23</v>
      </c>
      <c r="G1335">
        <v>28</v>
      </c>
      <c r="H1335">
        <v>40</v>
      </c>
      <c r="I1335">
        <v>2.938E-2</v>
      </c>
      <c r="J1335">
        <v>0.15</v>
      </c>
      <c r="K1335" t="s">
        <v>31</v>
      </c>
      <c r="L1335" t="s">
        <v>4935</v>
      </c>
      <c r="M1335" t="s">
        <v>4936</v>
      </c>
      <c r="N1335" t="s">
        <v>1055</v>
      </c>
      <c r="O1335" t="s">
        <v>28</v>
      </c>
      <c r="P1335">
        <v>0.17</v>
      </c>
      <c r="Q1335">
        <v>0.61</v>
      </c>
      <c r="R1335">
        <v>0.14799999999999999</v>
      </c>
      <c r="S1335">
        <v>15</v>
      </c>
      <c r="T1335" t="s">
        <v>129</v>
      </c>
      <c r="U1335" t="s">
        <v>31</v>
      </c>
      <c r="V1335" t="s">
        <v>31</v>
      </c>
    </row>
    <row r="1336" spans="1:22">
      <c r="A1336" t="s">
        <v>4937</v>
      </c>
      <c r="B1336">
        <v>38.680700000000002</v>
      </c>
      <c r="C1336">
        <v>-118.7722</v>
      </c>
      <c r="D1336">
        <v>10.8</v>
      </c>
      <c r="E1336">
        <v>0.6</v>
      </c>
      <c r="F1336" t="s">
        <v>23</v>
      </c>
      <c r="G1336">
        <v>9</v>
      </c>
      <c r="H1336">
        <v>155.01</v>
      </c>
      <c r="I1336">
        <v>0.20200000000000001</v>
      </c>
      <c r="J1336">
        <v>0.13500000000000001</v>
      </c>
      <c r="K1336" t="s">
        <v>82</v>
      </c>
      <c r="L1336" t="s">
        <v>4938</v>
      </c>
      <c r="M1336" t="s">
        <v>4939</v>
      </c>
      <c r="N1336" t="s">
        <v>4940</v>
      </c>
      <c r="O1336" t="s">
        <v>28</v>
      </c>
      <c r="Q1336">
        <v>3.5</v>
      </c>
      <c r="R1336">
        <v>0.42</v>
      </c>
      <c r="S1336">
        <v>2</v>
      </c>
      <c r="T1336" t="s">
        <v>129</v>
      </c>
      <c r="U1336" t="s">
        <v>82</v>
      </c>
      <c r="V1336" t="s">
        <v>82</v>
      </c>
    </row>
    <row r="1337" spans="1:22">
      <c r="A1337" t="s">
        <v>4941</v>
      </c>
      <c r="B1337">
        <v>19.336500000000001</v>
      </c>
      <c r="C1337">
        <v>-155.1921667</v>
      </c>
      <c r="D1337">
        <v>5.21</v>
      </c>
      <c r="E1337">
        <v>2.16</v>
      </c>
      <c r="F1337" t="s">
        <v>23</v>
      </c>
      <c r="G1337">
        <v>39</v>
      </c>
      <c r="H1337">
        <v>80</v>
      </c>
      <c r="I1337">
        <v>4.3139999999999998E-2</v>
      </c>
      <c r="J1337">
        <v>0.1</v>
      </c>
      <c r="K1337" t="s">
        <v>57</v>
      </c>
      <c r="L1337" t="s">
        <v>4942</v>
      </c>
      <c r="M1337" t="s">
        <v>4943</v>
      </c>
      <c r="N1337" t="s">
        <v>60</v>
      </c>
      <c r="O1337" t="s">
        <v>28</v>
      </c>
      <c r="P1337">
        <v>0.27</v>
      </c>
      <c r="Q1337">
        <v>0.74</v>
      </c>
      <c r="R1337">
        <v>0.17599999999999999</v>
      </c>
      <c r="S1337">
        <v>25</v>
      </c>
      <c r="T1337" t="s">
        <v>129</v>
      </c>
      <c r="U1337" t="s">
        <v>57</v>
      </c>
      <c r="V1337" t="s">
        <v>57</v>
      </c>
    </row>
    <row r="1338" spans="1:22">
      <c r="A1338" t="s">
        <v>4944</v>
      </c>
      <c r="B1338">
        <v>61.385100000000001</v>
      </c>
      <c r="C1338">
        <v>-150.06909999999999</v>
      </c>
      <c r="D1338">
        <v>37.200000000000003</v>
      </c>
      <c r="E1338">
        <v>1.6</v>
      </c>
      <c r="F1338" t="s">
        <v>23</v>
      </c>
      <c r="J1338">
        <v>0.87</v>
      </c>
      <c r="K1338" t="s">
        <v>24</v>
      </c>
      <c r="L1338" t="s">
        <v>4945</v>
      </c>
      <c r="M1338" t="s">
        <v>4946</v>
      </c>
      <c r="N1338" t="s">
        <v>392</v>
      </c>
      <c r="O1338" t="s">
        <v>28</v>
      </c>
      <c r="Q1338">
        <v>0.7</v>
      </c>
      <c r="T1338" t="s">
        <v>29</v>
      </c>
      <c r="U1338" t="s">
        <v>24</v>
      </c>
      <c r="V1338" t="s">
        <v>24</v>
      </c>
    </row>
    <row r="1339" spans="1:22">
      <c r="A1339" t="s">
        <v>4947</v>
      </c>
      <c r="B1339">
        <v>38.8341675</v>
      </c>
      <c r="C1339">
        <v>-122.7858353</v>
      </c>
      <c r="D1339">
        <v>1.88</v>
      </c>
      <c r="E1339">
        <v>0.81</v>
      </c>
      <c r="F1339" t="s">
        <v>56</v>
      </c>
      <c r="G1339">
        <v>10</v>
      </c>
      <c r="H1339">
        <v>84</v>
      </c>
      <c r="I1339">
        <v>5.5079999999999999E-3</v>
      </c>
      <c r="J1339">
        <v>0.02</v>
      </c>
      <c r="K1339" t="s">
        <v>66</v>
      </c>
      <c r="L1339" t="s">
        <v>4948</v>
      </c>
      <c r="M1339" t="s">
        <v>4949</v>
      </c>
      <c r="N1339" t="s">
        <v>2085</v>
      </c>
      <c r="O1339" t="s">
        <v>28</v>
      </c>
      <c r="P1339">
        <v>0.31</v>
      </c>
      <c r="Q1339">
        <v>0.62</v>
      </c>
      <c r="R1339">
        <v>0.06</v>
      </c>
      <c r="S1339">
        <v>2</v>
      </c>
      <c r="T1339" t="s">
        <v>29</v>
      </c>
      <c r="U1339" t="s">
        <v>66</v>
      </c>
      <c r="V1339" t="s">
        <v>66</v>
      </c>
    </row>
    <row r="1340" spans="1:22">
      <c r="A1340" t="s">
        <v>4950</v>
      </c>
      <c r="B1340">
        <v>38.450200000000002</v>
      </c>
      <c r="C1340">
        <v>-118.37869999999999</v>
      </c>
      <c r="D1340">
        <v>1.9</v>
      </c>
      <c r="E1340">
        <v>-0.2</v>
      </c>
      <c r="F1340" t="s">
        <v>23</v>
      </c>
      <c r="G1340">
        <v>5</v>
      </c>
      <c r="H1340">
        <v>127.82</v>
      </c>
      <c r="I1340">
        <v>3.5999999999999997E-2</v>
      </c>
      <c r="J1340">
        <v>4.8300000000000003E-2</v>
      </c>
      <c r="K1340" t="s">
        <v>82</v>
      </c>
      <c r="L1340" t="s">
        <v>4951</v>
      </c>
      <c r="M1340" t="s">
        <v>4952</v>
      </c>
      <c r="N1340" t="s">
        <v>659</v>
      </c>
      <c r="O1340" t="s">
        <v>28</v>
      </c>
      <c r="Q1340">
        <v>1.8</v>
      </c>
      <c r="R1340">
        <v>0</v>
      </c>
      <c r="S1340">
        <v>1</v>
      </c>
      <c r="T1340" t="s">
        <v>129</v>
      </c>
      <c r="U1340" t="s">
        <v>82</v>
      </c>
      <c r="V1340" t="s">
        <v>82</v>
      </c>
    </row>
    <row r="1341" spans="1:22">
      <c r="A1341" t="s">
        <v>4953</v>
      </c>
      <c r="B1341">
        <v>33.591000000000001</v>
      </c>
      <c r="C1341">
        <v>-118.04466669999999</v>
      </c>
      <c r="D1341">
        <v>12.94</v>
      </c>
      <c r="E1341">
        <v>1.63</v>
      </c>
      <c r="F1341" t="s">
        <v>23</v>
      </c>
      <c r="G1341">
        <v>41</v>
      </c>
      <c r="H1341">
        <v>102</v>
      </c>
      <c r="I1341">
        <v>0.10730000000000001</v>
      </c>
      <c r="J1341">
        <v>0.21</v>
      </c>
      <c r="K1341" t="s">
        <v>31</v>
      </c>
      <c r="L1341" t="s">
        <v>4954</v>
      </c>
      <c r="M1341" t="s">
        <v>4955</v>
      </c>
      <c r="N1341" t="s">
        <v>4956</v>
      </c>
      <c r="O1341" t="s">
        <v>28</v>
      </c>
      <c r="P1341">
        <v>0.3</v>
      </c>
      <c r="Q1341">
        <v>0.63</v>
      </c>
      <c r="R1341">
        <v>0.14000000000000001</v>
      </c>
      <c r="S1341">
        <v>39</v>
      </c>
      <c r="T1341" t="s">
        <v>129</v>
      </c>
      <c r="U1341" t="s">
        <v>31</v>
      </c>
      <c r="V1341" t="s">
        <v>31</v>
      </c>
    </row>
    <row r="1342" spans="1:22">
      <c r="A1342" t="s">
        <v>4957</v>
      </c>
      <c r="B1342">
        <v>38.8083344</v>
      </c>
      <c r="C1342">
        <v>-122.8125</v>
      </c>
      <c r="D1342">
        <v>1.51</v>
      </c>
      <c r="E1342">
        <v>0.93</v>
      </c>
      <c r="F1342" t="s">
        <v>56</v>
      </c>
      <c r="G1342">
        <v>13</v>
      </c>
      <c r="H1342">
        <v>76</v>
      </c>
      <c r="I1342">
        <v>1.304E-2</v>
      </c>
      <c r="J1342">
        <v>0.05</v>
      </c>
      <c r="K1342" t="s">
        <v>66</v>
      </c>
      <c r="L1342" t="s">
        <v>4958</v>
      </c>
      <c r="M1342" t="s">
        <v>4959</v>
      </c>
      <c r="N1342" t="s">
        <v>454</v>
      </c>
      <c r="O1342" t="s">
        <v>28</v>
      </c>
      <c r="P1342">
        <v>0.27</v>
      </c>
      <c r="Q1342">
        <v>0.69</v>
      </c>
      <c r="R1342">
        <v>0.11</v>
      </c>
      <c r="S1342">
        <v>2</v>
      </c>
      <c r="T1342" t="s">
        <v>29</v>
      </c>
      <c r="U1342" t="s">
        <v>66</v>
      </c>
      <c r="V1342" t="s">
        <v>66</v>
      </c>
    </row>
    <row r="1343" spans="1:22">
      <c r="A1343" t="s">
        <v>4960</v>
      </c>
      <c r="B1343">
        <v>38.223799999999997</v>
      </c>
      <c r="C1343">
        <v>-118.8155</v>
      </c>
      <c r="D1343">
        <v>6.2</v>
      </c>
      <c r="E1343">
        <v>1</v>
      </c>
      <c r="F1343" t="s">
        <v>23</v>
      </c>
      <c r="G1343">
        <v>12</v>
      </c>
      <c r="H1343">
        <v>102.37</v>
      </c>
      <c r="I1343">
        <v>0.246</v>
      </c>
      <c r="J1343">
        <v>0.18079999999999999</v>
      </c>
      <c r="K1343" t="s">
        <v>82</v>
      </c>
      <c r="L1343" t="s">
        <v>4961</v>
      </c>
      <c r="M1343" t="s">
        <v>4962</v>
      </c>
      <c r="N1343" t="s">
        <v>4963</v>
      </c>
      <c r="O1343" t="s">
        <v>28</v>
      </c>
      <c r="Q1343">
        <v>2.4</v>
      </c>
      <c r="R1343">
        <v>0.32</v>
      </c>
      <c r="S1343">
        <v>3</v>
      </c>
      <c r="T1343" t="s">
        <v>129</v>
      </c>
      <c r="U1343" t="s">
        <v>82</v>
      </c>
      <c r="V1343" t="s">
        <v>82</v>
      </c>
    </row>
    <row r="1344" spans="1:22">
      <c r="A1344" t="s">
        <v>4964</v>
      </c>
      <c r="B1344">
        <v>47.395166699999997</v>
      </c>
      <c r="C1344">
        <v>-113.7666667</v>
      </c>
      <c r="D1344">
        <v>17.989999999999998</v>
      </c>
      <c r="E1344">
        <v>0.51</v>
      </c>
      <c r="F1344" t="s">
        <v>23</v>
      </c>
      <c r="G1344">
        <v>8</v>
      </c>
      <c r="H1344">
        <v>211</v>
      </c>
      <c r="I1344">
        <v>0.253</v>
      </c>
      <c r="J1344">
        <v>0.12</v>
      </c>
      <c r="K1344" t="s">
        <v>139</v>
      </c>
      <c r="L1344" t="s">
        <v>4965</v>
      </c>
      <c r="M1344" t="s">
        <v>4966</v>
      </c>
      <c r="N1344" t="s">
        <v>4967</v>
      </c>
      <c r="O1344" t="s">
        <v>28</v>
      </c>
      <c r="P1344">
        <v>1.1200000000000001</v>
      </c>
      <c r="Q1344">
        <v>1.26</v>
      </c>
      <c r="S1344">
        <v>0</v>
      </c>
      <c r="T1344" t="s">
        <v>129</v>
      </c>
      <c r="U1344" t="s">
        <v>139</v>
      </c>
      <c r="V1344" t="s">
        <v>139</v>
      </c>
    </row>
    <row r="1345" spans="1:22">
      <c r="A1345" t="s">
        <v>4968</v>
      </c>
      <c r="B1345">
        <v>18.0853</v>
      </c>
      <c r="C1345">
        <v>-68.522300000000001</v>
      </c>
      <c r="D1345">
        <v>76</v>
      </c>
      <c r="E1345">
        <v>3.18</v>
      </c>
      <c r="F1345" t="s">
        <v>56</v>
      </c>
      <c r="G1345">
        <v>7</v>
      </c>
      <c r="H1345">
        <v>217</v>
      </c>
      <c r="I1345">
        <v>1.4148000000000001</v>
      </c>
      <c r="J1345">
        <v>0.12</v>
      </c>
      <c r="K1345" t="s">
        <v>225</v>
      </c>
      <c r="L1345" t="s">
        <v>4969</v>
      </c>
      <c r="M1345" t="s">
        <v>4970</v>
      </c>
      <c r="N1345" t="s">
        <v>4971</v>
      </c>
      <c r="O1345" t="s">
        <v>28</v>
      </c>
      <c r="P1345">
        <v>2.23</v>
      </c>
      <c r="Q1345">
        <v>1.71</v>
      </c>
      <c r="R1345">
        <v>0.33</v>
      </c>
      <c r="S1345">
        <v>7</v>
      </c>
      <c r="T1345" t="s">
        <v>129</v>
      </c>
      <c r="U1345" t="s">
        <v>225</v>
      </c>
      <c r="V1345" t="s">
        <v>225</v>
      </c>
    </row>
    <row r="1346" spans="1:22">
      <c r="A1346" t="s">
        <v>4972</v>
      </c>
      <c r="B1346">
        <v>61.294699999999999</v>
      </c>
      <c r="C1346">
        <v>-150.11699999999999</v>
      </c>
      <c r="D1346">
        <v>37.299999999999997</v>
      </c>
      <c r="E1346">
        <v>2.5</v>
      </c>
      <c r="F1346" t="s">
        <v>23</v>
      </c>
      <c r="J1346">
        <v>0.72</v>
      </c>
      <c r="K1346" t="s">
        <v>24</v>
      </c>
      <c r="L1346" t="s">
        <v>4973</v>
      </c>
      <c r="M1346" t="s">
        <v>4974</v>
      </c>
      <c r="N1346" t="s">
        <v>4975</v>
      </c>
      <c r="O1346" t="s">
        <v>28</v>
      </c>
      <c r="Q1346">
        <v>0.9</v>
      </c>
      <c r="T1346" t="s">
        <v>29</v>
      </c>
      <c r="U1346" t="s">
        <v>24</v>
      </c>
      <c r="V1346" t="s">
        <v>24</v>
      </c>
    </row>
    <row r="1347" spans="1:22">
      <c r="A1347" t="s">
        <v>4976</v>
      </c>
      <c r="B1347">
        <v>33.646166700000002</v>
      </c>
      <c r="C1347">
        <v>-116.70533330000001</v>
      </c>
      <c r="D1347">
        <v>12.7</v>
      </c>
      <c r="E1347">
        <v>0.09</v>
      </c>
      <c r="F1347" t="s">
        <v>23</v>
      </c>
      <c r="G1347">
        <v>16</v>
      </c>
      <c r="H1347">
        <v>69</v>
      </c>
      <c r="I1347">
        <v>3.4729999999999997E-2</v>
      </c>
      <c r="J1347">
        <v>0.05</v>
      </c>
      <c r="K1347" t="s">
        <v>31</v>
      </c>
      <c r="L1347" t="s">
        <v>4977</v>
      </c>
      <c r="M1347" t="s">
        <v>4978</v>
      </c>
      <c r="N1347" t="s">
        <v>4979</v>
      </c>
      <c r="O1347" t="s">
        <v>28</v>
      </c>
      <c r="P1347">
        <v>0.17</v>
      </c>
      <c r="Q1347">
        <v>0.3</v>
      </c>
      <c r="R1347">
        <v>0.14399999999999999</v>
      </c>
      <c r="S1347">
        <v>5</v>
      </c>
      <c r="T1347" t="s">
        <v>129</v>
      </c>
      <c r="U1347" t="s">
        <v>31</v>
      </c>
      <c r="V1347" t="s">
        <v>31</v>
      </c>
    </row>
    <row r="1348" spans="1:22">
      <c r="A1348" t="s">
        <v>4980</v>
      </c>
      <c r="B1348">
        <v>32.924333300000001</v>
      </c>
      <c r="C1348">
        <v>-116.2423333</v>
      </c>
      <c r="D1348">
        <v>10.35</v>
      </c>
      <c r="E1348">
        <v>1.33</v>
      </c>
      <c r="F1348" t="s">
        <v>23</v>
      </c>
      <c r="G1348">
        <v>38</v>
      </c>
      <c r="H1348">
        <v>71</v>
      </c>
      <c r="I1348">
        <v>0.15479999999999999</v>
      </c>
      <c r="J1348">
        <v>0.21</v>
      </c>
      <c r="K1348" t="s">
        <v>31</v>
      </c>
      <c r="L1348" t="s">
        <v>4981</v>
      </c>
      <c r="M1348" t="s">
        <v>4982</v>
      </c>
      <c r="N1348" t="s">
        <v>4983</v>
      </c>
      <c r="O1348" t="s">
        <v>28</v>
      </c>
      <c r="P1348">
        <v>0.3</v>
      </c>
      <c r="Q1348">
        <v>0.91</v>
      </c>
      <c r="R1348">
        <v>0.22</v>
      </c>
      <c r="S1348">
        <v>27</v>
      </c>
      <c r="T1348" t="s">
        <v>129</v>
      </c>
      <c r="U1348" t="s">
        <v>31</v>
      </c>
      <c r="V1348" t="s">
        <v>31</v>
      </c>
    </row>
    <row r="1349" spans="1:22">
      <c r="A1349" t="s">
        <v>4984</v>
      </c>
      <c r="B1349">
        <v>38.961833300000002</v>
      </c>
      <c r="C1349">
        <v>-111.3191667</v>
      </c>
      <c r="D1349">
        <v>-3.44</v>
      </c>
      <c r="E1349">
        <v>1.52</v>
      </c>
      <c r="F1349" t="s">
        <v>56</v>
      </c>
      <c r="G1349">
        <v>6</v>
      </c>
      <c r="H1349">
        <v>107</v>
      </c>
      <c r="I1349">
        <v>4.7199999999999999E-2</v>
      </c>
      <c r="J1349">
        <v>0.13</v>
      </c>
      <c r="K1349" t="s">
        <v>160</v>
      </c>
      <c r="L1349" t="s">
        <v>4985</v>
      </c>
      <c r="M1349" t="s">
        <v>4986</v>
      </c>
      <c r="N1349" t="s">
        <v>4987</v>
      </c>
      <c r="O1349" t="s">
        <v>28</v>
      </c>
      <c r="P1349">
        <v>1.1200000000000001</v>
      </c>
      <c r="Q1349">
        <v>0.93</v>
      </c>
      <c r="R1349">
        <v>0.54200000000000004</v>
      </c>
      <c r="S1349">
        <v>5</v>
      </c>
      <c r="T1349" t="s">
        <v>129</v>
      </c>
      <c r="U1349" t="s">
        <v>160</v>
      </c>
      <c r="V1349" t="s">
        <v>160</v>
      </c>
    </row>
    <row r="1350" spans="1:22">
      <c r="A1350" t="s">
        <v>4988</v>
      </c>
      <c r="B1350">
        <v>35.103499999999997</v>
      </c>
      <c r="C1350">
        <v>-119.13666670000001</v>
      </c>
      <c r="D1350">
        <v>0.72</v>
      </c>
      <c r="E1350">
        <v>1.83</v>
      </c>
      <c r="F1350" t="s">
        <v>23</v>
      </c>
      <c r="G1350">
        <v>19</v>
      </c>
      <c r="H1350">
        <v>71</v>
      </c>
      <c r="I1350">
        <v>0.2356</v>
      </c>
      <c r="J1350">
        <v>0.24</v>
      </c>
      <c r="K1350" t="s">
        <v>31</v>
      </c>
      <c r="L1350" t="s">
        <v>4989</v>
      </c>
      <c r="M1350" t="s">
        <v>4990</v>
      </c>
      <c r="N1350" t="s">
        <v>4991</v>
      </c>
      <c r="O1350" t="s">
        <v>28</v>
      </c>
      <c r="P1350">
        <v>0.45</v>
      </c>
      <c r="Q1350">
        <v>1.82</v>
      </c>
      <c r="R1350">
        <v>0.16900000000000001</v>
      </c>
      <c r="S1350">
        <v>14</v>
      </c>
      <c r="T1350" t="s">
        <v>129</v>
      </c>
      <c r="U1350" t="s">
        <v>31</v>
      </c>
      <c r="V1350" t="s">
        <v>31</v>
      </c>
    </row>
    <row r="1351" spans="1:22">
      <c r="A1351" t="s">
        <v>4992</v>
      </c>
      <c r="B1351">
        <v>61.511200000000002</v>
      </c>
      <c r="C1351">
        <v>-149.90090000000001</v>
      </c>
      <c r="D1351">
        <v>31.7</v>
      </c>
      <c r="E1351">
        <v>1.4</v>
      </c>
      <c r="F1351" t="s">
        <v>23</v>
      </c>
      <c r="J1351">
        <v>0.77</v>
      </c>
      <c r="K1351" t="s">
        <v>24</v>
      </c>
      <c r="L1351" t="s">
        <v>4993</v>
      </c>
      <c r="M1351" t="s">
        <v>4994</v>
      </c>
      <c r="N1351" t="s">
        <v>4995</v>
      </c>
      <c r="O1351" t="s">
        <v>28</v>
      </c>
      <c r="Q1351">
        <v>0.3</v>
      </c>
      <c r="T1351" t="s">
        <v>29</v>
      </c>
      <c r="U1351" t="s">
        <v>24</v>
      </c>
      <c r="V1351" t="s">
        <v>24</v>
      </c>
    </row>
    <row r="1352" spans="1:22">
      <c r="A1352" t="s">
        <v>4996</v>
      </c>
      <c r="B1352">
        <v>37.518833200000003</v>
      </c>
      <c r="C1352">
        <v>-118.40483089999999</v>
      </c>
      <c r="D1352">
        <v>10.84</v>
      </c>
      <c r="E1352">
        <v>2.8</v>
      </c>
      <c r="F1352" t="s">
        <v>23</v>
      </c>
      <c r="G1352">
        <v>32</v>
      </c>
      <c r="H1352">
        <v>153</v>
      </c>
      <c r="I1352">
        <v>4.2290000000000001E-2</v>
      </c>
      <c r="J1352">
        <v>0.05</v>
      </c>
      <c r="K1352" t="s">
        <v>66</v>
      </c>
      <c r="L1352" t="s">
        <v>4997</v>
      </c>
      <c r="M1352" t="s">
        <v>4998</v>
      </c>
      <c r="N1352" t="s">
        <v>4999</v>
      </c>
      <c r="O1352" t="s">
        <v>28</v>
      </c>
      <c r="P1352">
        <v>0.38</v>
      </c>
      <c r="Q1352">
        <v>0.72</v>
      </c>
      <c r="R1352">
        <v>0.32900000000000001</v>
      </c>
      <c r="S1352">
        <v>7</v>
      </c>
      <c r="T1352" t="s">
        <v>29</v>
      </c>
      <c r="U1352" t="s">
        <v>66</v>
      </c>
      <c r="V1352" t="s">
        <v>66</v>
      </c>
    </row>
    <row r="1353" spans="1:22">
      <c r="A1353" t="s">
        <v>5000</v>
      </c>
      <c r="B1353">
        <v>33.491999999999997</v>
      </c>
      <c r="C1353">
        <v>-116.7981667</v>
      </c>
      <c r="D1353">
        <v>5.56</v>
      </c>
      <c r="E1353">
        <v>2.13</v>
      </c>
      <c r="F1353" t="s">
        <v>23</v>
      </c>
      <c r="G1353">
        <v>98</v>
      </c>
      <c r="H1353">
        <v>15</v>
      </c>
      <c r="I1353">
        <v>2.0400000000000001E-2</v>
      </c>
      <c r="J1353">
        <v>0.23</v>
      </c>
      <c r="K1353" t="s">
        <v>31</v>
      </c>
      <c r="L1353" t="s">
        <v>5001</v>
      </c>
      <c r="M1353" t="s">
        <v>5002</v>
      </c>
      <c r="N1353" t="s">
        <v>566</v>
      </c>
      <c r="O1353" t="s">
        <v>28</v>
      </c>
      <c r="P1353">
        <v>0.12</v>
      </c>
      <c r="Q1353">
        <v>0.47</v>
      </c>
      <c r="R1353">
        <v>0.13400000000000001</v>
      </c>
      <c r="S1353">
        <v>83</v>
      </c>
      <c r="T1353" t="s">
        <v>129</v>
      </c>
      <c r="U1353" t="s">
        <v>31</v>
      </c>
      <c r="V1353" t="s">
        <v>31</v>
      </c>
    </row>
    <row r="1354" spans="1:22">
      <c r="A1354" t="s">
        <v>5003</v>
      </c>
      <c r="B1354">
        <v>36.516300000000001</v>
      </c>
      <c r="C1354">
        <v>70.8125</v>
      </c>
      <c r="D1354">
        <v>194.75</v>
      </c>
      <c r="E1354">
        <v>4.2</v>
      </c>
      <c r="F1354" t="s">
        <v>139</v>
      </c>
      <c r="H1354">
        <v>80</v>
      </c>
      <c r="I1354">
        <v>1.218</v>
      </c>
      <c r="J1354">
        <v>0.93</v>
      </c>
      <c r="K1354" t="s">
        <v>169</v>
      </c>
      <c r="L1354" t="s">
        <v>5004</v>
      </c>
      <c r="M1354" t="s">
        <v>5005</v>
      </c>
      <c r="N1354" t="s">
        <v>5006</v>
      </c>
      <c r="O1354" t="s">
        <v>28</v>
      </c>
      <c r="P1354">
        <v>7.7</v>
      </c>
      <c r="Q1354">
        <v>7.5</v>
      </c>
      <c r="R1354">
        <v>0.128</v>
      </c>
      <c r="S1354">
        <v>17</v>
      </c>
      <c r="T1354" t="s">
        <v>129</v>
      </c>
      <c r="U1354" t="s">
        <v>169</v>
      </c>
      <c r="V1354" t="s">
        <v>169</v>
      </c>
    </row>
    <row r="1355" spans="1:22">
      <c r="A1355" t="s">
        <v>5007</v>
      </c>
      <c r="B1355">
        <v>18.0121</v>
      </c>
      <c r="C1355">
        <v>-66.801599999999993</v>
      </c>
      <c r="D1355">
        <v>21</v>
      </c>
      <c r="E1355">
        <v>2.0699999999999998</v>
      </c>
      <c r="F1355" t="s">
        <v>56</v>
      </c>
      <c r="G1355">
        <v>8</v>
      </c>
      <c r="H1355">
        <v>164</v>
      </c>
      <c r="I1355">
        <v>8.5999999999999993E-2</v>
      </c>
      <c r="J1355">
        <v>0.16</v>
      </c>
      <c r="K1355" t="s">
        <v>225</v>
      </c>
      <c r="L1355" t="s">
        <v>5008</v>
      </c>
      <c r="M1355" t="s">
        <v>5009</v>
      </c>
      <c r="N1355" t="s">
        <v>5010</v>
      </c>
      <c r="O1355" t="s">
        <v>28</v>
      </c>
      <c r="P1355">
        <v>0.54</v>
      </c>
      <c r="Q1355">
        <v>1.23</v>
      </c>
      <c r="R1355">
        <v>0.13</v>
      </c>
      <c r="S1355">
        <v>8</v>
      </c>
      <c r="T1355" t="s">
        <v>129</v>
      </c>
      <c r="U1355" t="s">
        <v>225</v>
      </c>
      <c r="V1355" t="s">
        <v>225</v>
      </c>
    </row>
    <row r="1356" spans="1:22">
      <c r="A1356" t="s">
        <v>5011</v>
      </c>
      <c r="B1356">
        <v>19.337</v>
      </c>
      <c r="C1356">
        <v>-155.1946667</v>
      </c>
      <c r="D1356">
        <v>6.17</v>
      </c>
      <c r="E1356">
        <v>3.03</v>
      </c>
      <c r="F1356" t="s">
        <v>23</v>
      </c>
      <c r="G1356">
        <v>61</v>
      </c>
      <c r="H1356">
        <v>79</v>
      </c>
      <c r="I1356">
        <v>4.1540000000000001E-2</v>
      </c>
      <c r="J1356">
        <v>0.1</v>
      </c>
      <c r="K1356" t="s">
        <v>57</v>
      </c>
      <c r="L1356" t="s">
        <v>5012</v>
      </c>
      <c r="M1356" t="s">
        <v>5013</v>
      </c>
      <c r="N1356" t="s">
        <v>5014</v>
      </c>
      <c r="O1356" t="s">
        <v>28</v>
      </c>
      <c r="P1356">
        <v>0.25</v>
      </c>
      <c r="Q1356">
        <v>0.33</v>
      </c>
      <c r="R1356">
        <v>0.185</v>
      </c>
      <c r="S1356">
        <v>48</v>
      </c>
      <c r="T1356" t="s">
        <v>129</v>
      </c>
      <c r="U1356" t="s">
        <v>57</v>
      </c>
      <c r="V1356" t="s">
        <v>57</v>
      </c>
    </row>
    <row r="1357" spans="1:22">
      <c r="A1357" t="s">
        <v>5015</v>
      </c>
      <c r="B1357">
        <v>56.353299999999997</v>
      </c>
      <c r="C1357">
        <v>-148.48660000000001</v>
      </c>
      <c r="D1357">
        <v>17.59</v>
      </c>
      <c r="E1357">
        <v>4.5999999999999996</v>
      </c>
      <c r="F1357" t="s">
        <v>139</v>
      </c>
      <c r="H1357">
        <v>140</v>
      </c>
      <c r="I1357">
        <v>2.6560000000000001</v>
      </c>
      <c r="J1357">
        <v>0.88</v>
      </c>
      <c r="K1357" t="s">
        <v>169</v>
      </c>
      <c r="L1357" t="s">
        <v>5016</v>
      </c>
      <c r="M1357" t="s">
        <v>5017</v>
      </c>
      <c r="N1357" t="s">
        <v>5018</v>
      </c>
      <c r="O1357" t="s">
        <v>28</v>
      </c>
      <c r="P1357">
        <v>8.4</v>
      </c>
      <c r="Q1357">
        <v>5.0999999999999996</v>
      </c>
      <c r="R1357">
        <v>6.0999999999999999E-2</v>
      </c>
      <c r="S1357">
        <v>80</v>
      </c>
      <c r="T1357" t="s">
        <v>129</v>
      </c>
      <c r="U1357" t="s">
        <v>169</v>
      </c>
      <c r="V1357" t="s">
        <v>169</v>
      </c>
    </row>
    <row r="1358" spans="1:22">
      <c r="A1358" t="s">
        <v>5019</v>
      </c>
      <c r="B1358">
        <v>38.834667199999998</v>
      </c>
      <c r="C1358">
        <v>-122.8266678</v>
      </c>
      <c r="D1358">
        <v>2.16</v>
      </c>
      <c r="E1358">
        <v>1</v>
      </c>
      <c r="F1358" t="s">
        <v>56</v>
      </c>
      <c r="G1358">
        <v>18</v>
      </c>
      <c r="H1358">
        <v>65</v>
      </c>
      <c r="I1358">
        <v>1.3259999999999999E-2</v>
      </c>
      <c r="J1358">
        <v>0.03</v>
      </c>
      <c r="K1358" t="s">
        <v>66</v>
      </c>
      <c r="L1358" t="s">
        <v>5020</v>
      </c>
      <c r="M1358" t="s">
        <v>5021</v>
      </c>
      <c r="N1358" t="s">
        <v>2753</v>
      </c>
      <c r="O1358" t="s">
        <v>28</v>
      </c>
      <c r="P1358">
        <v>0.25</v>
      </c>
      <c r="Q1358">
        <v>0.64</v>
      </c>
      <c r="R1358">
        <v>0.04</v>
      </c>
      <c r="S1358">
        <v>3</v>
      </c>
      <c r="T1358" t="s">
        <v>29</v>
      </c>
      <c r="U1358" t="s">
        <v>66</v>
      </c>
      <c r="V1358" t="s">
        <v>66</v>
      </c>
    </row>
    <row r="1359" spans="1:22">
      <c r="A1359" t="s">
        <v>5022</v>
      </c>
      <c r="B1359">
        <v>62.946899999999999</v>
      </c>
      <c r="C1359">
        <v>-150.47800000000001</v>
      </c>
      <c r="D1359">
        <v>84.1</v>
      </c>
      <c r="E1359">
        <v>1.9</v>
      </c>
      <c r="F1359" t="s">
        <v>23</v>
      </c>
      <c r="J1359">
        <v>0.6</v>
      </c>
      <c r="K1359" t="s">
        <v>24</v>
      </c>
      <c r="L1359" t="s">
        <v>5023</v>
      </c>
      <c r="M1359" t="s">
        <v>5024</v>
      </c>
      <c r="N1359" t="s">
        <v>485</v>
      </c>
      <c r="O1359" t="s">
        <v>28</v>
      </c>
      <c r="Q1359">
        <v>0.8</v>
      </c>
      <c r="T1359" t="s">
        <v>29</v>
      </c>
      <c r="U1359" t="s">
        <v>24</v>
      </c>
      <c r="V1359" t="s">
        <v>24</v>
      </c>
    </row>
    <row r="1360" spans="1:22">
      <c r="A1360" t="s">
        <v>5025</v>
      </c>
      <c r="B1360">
        <v>61.4009</v>
      </c>
      <c r="C1360">
        <v>-150.0575</v>
      </c>
      <c r="D1360">
        <v>33.1</v>
      </c>
      <c r="E1360">
        <v>1</v>
      </c>
      <c r="F1360" t="s">
        <v>23</v>
      </c>
      <c r="J1360">
        <v>0.84</v>
      </c>
      <c r="K1360" t="s">
        <v>24</v>
      </c>
      <c r="L1360" t="s">
        <v>5026</v>
      </c>
      <c r="M1360" t="s">
        <v>5027</v>
      </c>
      <c r="N1360" t="s">
        <v>211</v>
      </c>
      <c r="O1360" t="s">
        <v>28</v>
      </c>
      <c r="Q1360">
        <v>0.2</v>
      </c>
      <c r="T1360" t="s">
        <v>29</v>
      </c>
      <c r="U1360" t="s">
        <v>24</v>
      </c>
      <c r="V1360" t="s">
        <v>24</v>
      </c>
    </row>
    <row r="1361" spans="1:22">
      <c r="A1361" t="s">
        <v>5028</v>
      </c>
      <c r="B1361">
        <v>61.4069</v>
      </c>
      <c r="C1361">
        <v>-150.0393</v>
      </c>
      <c r="D1361">
        <v>34.299999999999997</v>
      </c>
      <c r="E1361">
        <v>1.6</v>
      </c>
      <c r="F1361" t="s">
        <v>23</v>
      </c>
      <c r="J1361">
        <v>0.64</v>
      </c>
      <c r="K1361" t="s">
        <v>24</v>
      </c>
      <c r="L1361" t="s">
        <v>5029</v>
      </c>
      <c r="M1361" t="s">
        <v>5030</v>
      </c>
      <c r="N1361" t="s">
        <v>388</v>
      </c>
      <c r="O1361" t="s">
        <v>28</v>
      </c>
      <c r="Q1361">
        <v>0.2</v>
      </c>
      <c r="T1361" t="s">
        <v>29</v>
      </c>
      <c r="U1361" t="s">
        <v>24</v>
      </c>
      <c r="V1361" t="s">
        <v>24</v>
      </c>
    </row>
    <row r="1362" spans="1:22">
      <c r="A1362" t="s">
        <v>5031</v>
      </c>
      <c r="B1362">
        <v>38.813499499999999</v>
      </c>
      <c r="C1362">
        <v>-122.8280029</v>
      </c>
      <c r="D1362">
        <v>1.83</v>
      </c>
      <c r="E1362">
        <v>1.0900000000000001</v>
      </c>
      <c r="F1362" t="s">
        <v>56</v>
      </c>
      <c r="G1362">
        <v>18</v>
      </c>
      <c r="H1362">
        <v>61</v>
      </c>
      <c r="I1362">
        <v>4.7149999999999996E-3</v>
      </c>
      <c r="J1362">
        <v>0.02</v>
      </c>
      <c r="K1362" t="s">
        <v>66</v>
      </c>
      <c r="L1362" t="s">
        <v>5032</v>
      </c>
      <c r="M1362" t="s">
        <v>5033</v>
      </c>
      <c r="N1362" t="s">
        <v>1498</v>
      </c>
      <c r="O1362" t="s">
        <v>28</v>
      </c>
      <c r="P1362">
        <v>0.21</v>
      </c>
      <c r="Q1362">
        <v>0.47</v>
      </c>
      <c r="R1362">
        <v>0.28999999999999998</v>
      </c>
      <c r="S1362">
        <v>2</v>
      </c>
      <c r="T1362" t="s">
        <v>29</v>
      </c>
      <c r="U1362" t="s">
        <v>66</v>
      </c>
      <c r="V1362" t="s">
        <v>66</v>
      </c>
    </row>
    <row r="1363" spans="1:22">
      <c r="A1363" t="s">
        <v>5034</v>
      </c>
      <c r="B1363">
        <v>38.812831899999999</v>
      </c>
      <c r="C1363">
        <v>-122.8271637</v>
      </c>
      <c r="D1363">
        <v>1.47</v>
      </c>
      <c r="E1363">
        <v>1.99</v>
      </c>
      <c r="F1363" t="s">
        <v>56</v>
      </c>
      <c r="G1363">
        <v>25</v>
      </c>
      <c r="H1363">
        <v>46</v>
      </c>
      <c r="I1363">
        <v>4.2589999999999998E-3</v>
      </c>
      <c r="J1363">
        <v>0.05</v>
      </c>
      <c r="K1363" t="s">
        <v>66</v>
      </c>
      <c r="L1363" t="s">
        <v>5035</v>
      </c>
      <c r="M1363" t="s">
        <v>5036</v>
      </c>
      <c r="N1363" t="s">
        <v>1498</v>
      </c>
      <c r="O1363" t="s">
        <v>28</v>
      </c>
      <c r="P1363">
        <v>0.19</v>
      </c>
      <c r="Q1363">
        <v>0.31</v>
      </c>
      <c r="R1363">
        <v>0.1</v>
      </c>
      <c r="S1363">
        <v>5</v>
      </c>
      <c r="T1363" t="s">
        <v>29</v>
      </c>
      <c r="U1363" t="s">
        <v>66</v>
      </c>
      <c r="V1363" t="s">
        <v>66</v>
      </c>
    </row>
    <row r="1364" spans="1:22">
      <c r="A1364" t="s">
        <v>5037</v>
      </c>
      <c r="B1364">
        <v>36.020333299999997</v>
      </c>
      <c r="C1364">
        <v>-117.7763333</v>
      </c>
      <c r="D1364">
        <v>1.97</v>
      </c>
      <c r="E1364">
        <v>0.54</v>
      </c>
      <c r="F1364" t="s">
        <v>23</v>
      </c>
      <c r="G1364">
        <v>9</v>
      </c>
      <c r="H1364">
        <v>123</v>
      </c>
      <c r="I1364">
        <v>1.021E-2</v>
      </c>
      <c r="J1364">
        <v>0.06</v>
      </c>
      <c r="K1364" t="s">
        <v>31</v>
      </c>
      <c r="L1364" t="s">
        <v>5038</v>
      </c>
      <c r="M1364" t="s">
        <v>5039</v>
      </c>
      <c r="N1364" t="s">
        <v>5040</v>
      </c>
      <c r="O1364" t="s">
        <v>28</v>
      </c>
      <c r="P1364">
        <v>0.18</v>
      </c>
      <c r="Q1364">
        <v>0.09</v>
      </c>
      <c r="R1364">
        <v>0.308</v>
      </c>
      <c r="S1364">
        <v>3</v>
      </c>
      <c r="T1364" t="s">
        <v>129</v>
      </c>
      <c r="U1364" t="s">
        <v>31</v>
      </c>
      <c r="V1364" t="s">
        <v>31</v>
      </c>
    </row>
    <row r="1365" spans="1:22">
      <c r="A1365" t="s">
        <v>5041</v>
      </c>
      <c r="B1365">
        <v>64.987899999999996</v>
      </c>
      <c r="C1365">
        <v>-147.315</v>
      </c>
      <c r="D1365">
        <v>1.6</v>
      </c>
      <c r="E1365">
        <v>1.5</v>
      </c>
      <c r="F1365" t="s">
        <v>23</v>
      </c>
      <c r="J1365">
        <v>0.6</v>
      </c>
      <c r="K1365" t="s">
        <v>24</v>
      </c>
      <c r="L1365" t="s">
        <v>5042</v>
      </c>
      <c r="M1365" t="s">
        <v>5043</v>
      </c>
      <c r="N1365" t="s">
        <v>5044</v>
      </c>
      <c r="O1365" t="s">
        <v>28</v>
      </c>
      <c r="Q1365">
        <v>0.4</v>
      </c>
      <c r="T1365" t="s">
        <v>29</v>
      </c>
      <c r="U1365" t="s">
        <v>24</v>
      </c>
      <c r="V1365" t="s">
        <v>24</v>
      </c>
    </row>
    <row r="1366" spans="1:22">
      <c r="A1366" t="s">
        <v>5045</v>
      </c>
      <c r="B1366">
        <v>33.956166699999997</v>
      </c>
      <c r="C1366">
        <v>-116.316</v>
      </c>
      <c r="D1366">
        <v>8.33</v>
      </c>
      <c r="E1366">
        <v>1.78</v>
      </c>
      <c r="F1366" t="s">
        <v>23</v>
      </c>
      <c r="G1366">
        <v>58</v>
      </c>
      <c r="H1366">
        <v>30</v>
      </c>
      <c r="I1366">
        <v>7.8640000000000002E-2</v>
      </c>
      <c r="J1366">
        <v>0.13</v>
      </c>
      <c r="K1366" t="s">
        <v>31</v>
      </c>
      <c r="L1366" t="s">
        <v>5046</v>
      </c>
      <c r="M1366" t="s">
        <v>5047</v>
      </c>
      <c r="N1366" t="s">
        <v>4698</v>
      </c>
      <c r="O1366" t="s">
        <v>28</v>
      </c>
      <c r="P1366">
        <v>0.13</v>
      </c>
      <c r="Q1366">
        <v>0.36</v>
      </c>
      <c r="R1366">
        <v>0.14499999999999999</v>
      </c>
      <c r="S1366">
        <v>54</v>
      </c>
      <c r="T1366" t="s">
        <v>129</v>
      </c>
      <c r="U1366" t="s">
        <v>31</v>
      </c>
      <c r="V1366" t="s">
        <v>31</v>
      </c>
    </row>
    <row r="1367" spans="1:22">
      <c r="A1367" t="s">
        <v>5048</v>
      </c>
      <c r="B1367">
        <v>62.117699999999999</v>
      </c>
      <c r="C1367">
        <v>-152.1216</v>
      </c>
      <c r="D1367">
        <v>110.4</v>
      </c>
      <c r="E1367">
        <v>1.9</v>
      </c>
      <c r="F1367" t="s">
        <v>23</v>
      </c>
      <c r="J1367">
        <v>0.56999999999999995</v>
      </c>
      <c r="K1367" t="s">
        <v>24</v>
      </c>
      <c r="L1367" t="s">
        <v>5049</v>
      </c>
      <c r="M1367" t="s">
        <v>5050</v>
      </c>
      <c r="N1367" t="s">
        <v>5051</v>
      </c>
      <c r="O1367" t="s">
        <v>28</v>
      </c>
      <c r="Q1367">
        <v>0.8</v>
      </c>
      <c r="T1367" t="s">
        <v>29</v>
      </c>
      <c r="U1367" t="s">
        <v>24</v>
      </c>
      <c r="V1367" t="s">
        <v>24</v>
      </c>
    </row>
    <row r="1368" spans="1:22">
      <c r="A1368" t="s">
        <v>5052</v>
      </c>
      <c r="B1368">
        <v>41.880099999999999</v>
      </c>
      <c r="C1368">
        <v>12.824</v>
      </c>
      <c r="D1368">
        <v>10</v>
      </c>
      <c r="E1368">
        <v>2.9</v>
      </c>
      <c r="F1368" t="s">
        <v>23</v>
      </c>
      <c r="H1368">
        <v>79</v>
      </c>
      <c r="I1368">
        <v>0.748</v>
      </c>
      <c r="J1368">
        <v>1.2</v>
      </c>
      <c r="K1368" t="s">
        <v>169</v>
      </c>
      <c r="L1368" t="s">
        <v>5053</v>
      </c>
      <c r="M1368" t="s">
        <v>5054</v>
      </c>
      <c r="N1368" t="s">
        <v>5055</v>
      </c>
      <c r="O1368" t="s">
        <v>28</v>
      </c>
      <c r="P1368">
        <v>3.1</v>
      </c>
      <c r="Q1368">
        <v>2</v>
      </c>
      <c r="R1368">
        <v>5.7000000000000002E-2</v>
      </c>
      <c r="S1368">
        <v>40</v>
      </c>
      <c r="T1368" t="s">
        <v>129</v>
      </c>
      <c r="U1368" t="s">
        <v>169</v>
      </c>
      <c r="V1368" t="s">
        <v>169</v>
      </c>
    </row>
    <row r="1369" spans="1:22">
      <c r="A1369" t="s">
        <v>5056</v>
      </c>
      <c r="B1369">
        <v>61.501100000000001</v>
      </c>
      <c r="C1369">
        <v>-149.91239999999999</v>
      </c>
      <c r="D1369">
        <v>36.5</v>
      </c>
      <c r="E1369">
        <v>1.6</v>
      </c>
      <c r="F1369" t="s">
        <v>23</v>
      </c>
      <c r="J1369">
        <v>0.83</v>
      </c>
      <c r="K1369" t="s">
        <v>24</v>
      </c>
      <c r="L1369" t="s">
        <v>5057</v>
      </c>
      <c r="M1369" t="s">
        <v>5058</v>
      </c>
      <c r="N1369" t="s">
        <v>681</v>
      </c>
      <c r="O1369" t="s">
        <v>28</v>
      </c>
      <c r="Q1369">
        <v>1.2</v>
      </c>
      <c r="T1369" t="s">
        <v>29</v>
      </c>
      <c r="U1369" t="s">
        <v>24</v>
      </c>
      <c r="V1369" t="s">
        <v>24</v>
      </c>
    </row>
    <row r="1370" spans="1:22">
      <c r="A1370" t="s">
        <v>5059</v>
      </c>
      <c r="B1370">
        <v>61.2988</v>
      </c>
      <c r="C1370">
        <v>-150.14850000000001</v>
      </c>
      <c r="D1370">
        <v>41.4</v>
      </c>
      <c r="E1370">
        <v>1.5</v>
      </c>
      <c r="F1370" t="s">
        <v>23</v>
      </c>
      <c r="J1370">
        <v>0.72</v>
      </c>
      <c r="K1370" t="s">
        <v>24</v>
      </c>
      <c r="L1370" t="s">
        <v>5060</v>
      </c>
      <c r="M1370" t="s">
        <v>5061</v>
      </c>
      <c r="N1370" t="s">
        <v>2761</v>
      </c>
      <c r="O1370" t="s">
        <v>28</v>
      </c>
      <c r="Q1370">
        <v>1.3</v>
      </c>
      <c r="T1370" t="s">
        <v>29</v>
      </c>
      <c r="U1370" t="s">
        <v>24</v>
      </c>
      <c r="V1370" t="s">
        <v>24</v>
      </c>
    </row>
    <row r="1371" spans="1:22">
      <c r="A1371" t="s">
        <v>5062</v>
      </c>
      <c r="B1371">
        <v>61.4983</v>
      </c>
      <c r="C1371">
        <v>-150.11609999999999</v>
      </c>
      <c r="D1371">
        <v>42.4</v>
      </c>
      <c r="E1371">
        <v>1.2</v>
      </c>
      <c r="F1371" t="s">
        <v>23</v>
      </c>
      <c r="J1371">
        <v>0.69</v>
      </c>
      <c r="K1371" t="s">
        <v>24</v>
      </c>
      <c r="L1371" t="s">
        <v>5063</v>
      </c>
      <c r="M1371" t="s">
        <v>5064</v>
      </c>
      <c r="N1371" t="s">
        <v>5065</v>
      </c>
      <c r="O1371" t="s">
        <v>28</v>
      </c>
      <c r="Q1371">
        <v>0.8</v>
      </c>
      <c r="T1371" t="s">
        <v>29</v>
      </c>
      <c r="U1371" t="s">
        <v>24</v>
      </c>
      <c r="V1371" t="s">
        <v>24</v>
      </c>
    </row>
    <row r="1372" spans="1:22">
      <c r="A1372" t="s">
        <v>5066</v>
      </c>
      <c r="B1372">
        <v>61.3904</v>
      </c>
      <c r="C1372">
        <v>-150.0787</v>
      </c>
      <c r="D1372">
        <v>41.3</v>
      </c>
      <c r="E1372">
        <v>1.6</v>
      </c>
      <c r="F1372" t="s">
        <v>23</v>
      </c>
      <c r="J1372">
        <v>0.8</v>
      </c>
      <c r="K1372" t="s">
        <v>24</v>
      </c>
      <c r="L1372" t="s">
        <v>5067</v>
      </c>
      <c r="M1372" t="s">
        <v>5068</v>
      </c>
      <c r="N1372" t="s">
        <v>392</v>
      </c>
      <c r="O1372" t="s">
        <v>28</v>
      </c>
      <c r="Q1372">
        <v>1.2</v>
      </c>
      <c r="T1372" t="s">
        <v>29</v>
      </c>
      <c r="U1372" t="s">
        <v>24</v>
      </c>
      <c r="V1372" t="s">
        <v>24</v>
      </c>
    </row>
    <row r="1373" spans="1:22">
      <c r="A1373" t="s">
        <v>5069</v>
      </c>
      <c r="B1373">
        <v>59.664999999999999</v>
      </c>
      <c r="C1373">
        <v>-151.78129999999999</v>
      </c>
      <c r="D1373">
        <v>30.8</v>
      </c>
      <c r="E1373">
        <v>1.4</v>
      </c>
      <c r="F1373" t="s">
        <v>23</v>
      </c>
      <c r="J1373">
        <v>0.56999999999999995</v>
      </c>
      <c r="K1373" t="s">
        <v>24</v>
      </c>
      <c r="L1373" t="s">
        <v>5070</v>
      </c>
      <c r="M1373" t="s">
        <v>5071</v>
      </c>
      <c r="N1373" t="s">
        <v>5072</v>
      </c>
      <c r="O1373" t="s">
        <v>28</v>
      </c>
      <c r="Q1373">
        <v>0.4</v>
      </c>
      <c r="T1373" t="s">
        <v>29</v>
      </c>
      <c r="U1373" t="s">
        <v>24</v>
      </c>
      <c r="V1373" t="s">
        <v>24</v>
      </c>
    </row>
    <row r="1374" spans="1:22">
      <c r="A1374" t="s">
        <v>5073</v>
      </c>
      <c r="B1374">
        <v>-12.809699999999999</v>
      </c>
      <c r="C1374">
        <v>45.417099999999998</v>
      </c>
      <c r="D1374">
        <v>10</v>
      </c>
      <c r="E1374">
        <v>4.7</v>
      </c>
      <c r="F1374" t="s">
        <v>139</v>
      </c>
      <c r="H1374">
        <v>52</v>
      </c>
      <c r="I1374">
        <v>6.4139999999999997</v>
      </c>
      <c r="J1374">
        <v>0.73</v>
      </c>
      <c r="K1374" t="s">
        <v>169</v>
      </c>
      <c r="L1374" t="s">
        <v>5074</v>
      </c>
      <c r="M1374" t="s">
        <v>5075</v>
      </c>
      <c r="N1374" t="s">
        <v>5076</v>
      </c>
      <c r="O1374" t="s">
        <v>28</v>
      </c>
      <c r="P1374">
        <v>8.6</v>
      </c>
      <c r="Q1374">
        <v>1.9</v>
      </c>
      <c r="R1374">
        <v>0.09</v>
      </c>
      <c r="S1374">
        <v>37</v>
      </c>
      <c r="T1374" t="s">
        <v>129</v>
      </c>
      <c r="U1374" t="s">
        <v>169</v>
      </c>
      <c r="V1374" t="s">
        <v>169</v>
      </c>
    </row>
    <row r="1375" spans="1:22">
      <c r="A1375" t="s">
        <v>5077</v>
      </c>
      <c r="B1375">
        <v>39.059899999999999</v>
      </c>
      <c r="C1375">
        <v>-118.062</v>
      </c>
      <c r="D1375">
        <v>8.5</v>
      </c>
      <c r="E1375">
        <v>0.9</v>
      </c>
      <c r="F1375" t="s">
        <v>23</v>
      </c>
      <c r="G1375">
        <v>8</v>
      </c>
      <c r="H1375">
        <v>196.71</v>
      </c>
      <c r="I1375">
        <v>0.254</v>
      </c>
      <c r="J1375">
        <v>0.1968</v>
      </c>
      <c r="K1375" t="s">
        <v>82</v>
      </c>
      <c r="L1375" t="s">
        <v>5078</v>
      </c>
      <c r="M1375" t="s">
        <v>5079</v>
      </c>
      <c r="N1375" t="s">
        <v>5080</v>
      </c>
      <c r="O1375" t="s">
        <v>28</v>
      </c>
      <c r="Q1375">
        <v>4.0999999999999996</v>
      </c>
      <c r="R1375">
        <v>0.76</v>
      </c>
      <c r="S1375">
        <v>2</v>
      </c>
      <c r="T1375" t="s">
        <v>129</v>
      </c>
      <c r="U1375" t="s">
        <v>82</v>
      </c>
      <c r="V1375" t="s">
        <v>82</v>
      </c>
    </row>
    <row r="1376" spans="1:22">
      <c r="A1376" t="s">
        <v>5081</v>
      </c>
      <c r="B1376">
        <v>61.408000000000001</v>
      </c>
      <c r="C1376">
        <v>-150.06970000000001</v>
      </c>
      <c r="D1376">
        <v>40.4</v>
      </c>
      <c r="E1376">
        <v>1.6</v>
      </c>
      <c r="F1376" t="s">
        <v>23</v>
      </c>
      <c r="J1376">
        <v>0.66</v>
      </c>
      <c r="K1376" t="s">
        <v>24</v>
      </c>
      <c r="L1376" t="s">
        <v>5082</v>
      </c>
      <c r="M1376" t="s">
        <v>5083</v>
      </c>
      <c r="N1376" t="s">
        <v>211</v>
      </c>
      <c r="O1376" t="s">
        <v>28</v>
      </c>
      <c r="Q1376">
        <v>0.7</v>
      </c>
      <c r="T1376" t="s">
        <v>29</v>
      </c>
      <c r="U1376" t="s">
        <v>24</v>
      </c>
      <c r="V1376" t="s">
        <v>24</v>
      </c>
    </row>
    <row r="1377" spans="1:22">
      <c r="A1377" t="s">
        <v>5084</v>
      </c>
      <c r="B1377">
        <v>28.230599999999999</v>
      </c>
      <c r="C1377">
        <v>55.542900000000003</v>
      </c>
      <c r="D1377">
        <v>10</v>
      </c>
      <c r="E1377">
        <v>4.2</v>
      </c>
      <c r="F1377" t="s">
        <v>139</v>
      </c>
      <c r="H1377">
        <v>87</v>
      </c>
      <c r="I1377">
        <v>3.3250000000000002</v>
      </c>
      <c r="J1377">
        <v>0.74</v>
      </c>
      <c r="K1377" t="s">
        <v>169</v>
      </c>
      <c r="L1377" t="s">
        <v>5085</v>
      </c>
      <c r="M1377" t="s">
        <v>5086</v>
      </c>
      <c r="N1377" t="s">
        <v>5087</v>
      </c>
      <c r="O1377" t="s">
        <v>28</v>
      </c>
      <c r="P1377">
        <v>7.2</v>
      </c>
      <c r="Q1377">
        <v>1.9</v>
      </c>
      <c r="R1377">
        <v>8.6999999999999994E-2</v>
      </c>
      <c r="S1377">
        <v>37</v>
      </c>
      <c r="T1377" t="s">
        <v>129</v>
      </c>
      <c r="U1377" t="s">
        <v>169</v>
      </c>
      <c r="V1377" t="s">
        <v>169</v>
      </c>
    </row>
    <row r="1378" spans="1:22">
      <c r="A1378" t="s">
        <v>5088</v>
      </c>
      <c r="B1378">
        <v>61.375700000000002</v>
      </c>
      <c r="C1378">
        <v>-150.09100000000001</v>
      </c>
      <c r="D1378">
        <v>37.700000000000003</v>
      </c>
      <c r="E1378">
        <v>1.8</v>
      </c>
      <c r="F1378" t="s">
        <v>23</v>
      </c>
      <c r="J1378">
        <v>0.69</v>
      </c>
      <c r="K1378" t="s">
        <v>24</v>
      </c>
      <c r="L1378" t="s">
        <v>5089</v>
      </c>
      <c r="M1378" t="s">
        <v>5090</v>
      </c>
      <c r="N1378" t="s">
        <v>108</v>
      </c>
      <c r="O1378" t="s">
        <v>28</v>
      </c>
      <c r="Q1378">
        <v>1.1000000000000001</v>
      </c>
      <c r="T1378" t="s">
        <v>29</v>
      </c>
      <c r="U1378" t="s">
        <v>24</v>
      </c>
      <c r="V1378" t="s">
        <v>24</v>
      </c>
    </row>
    <row r="1379" spans="1:22">
      <c r="A1379" t="s">
        <v>5091</v>
      </c>
      <c r="B1379">
        <v>19.367666700000001</v>
      </c>
      <c r="C1379">
        <v>-155.2345</v>
      </c>
      <c r="D1379">
        <v>28.06</v>
      </c>
      <c r="E1379">
        <v>1.92</v>
      </c>
      <c r="F1379" t="s">
        <v>56</v>
      </c>
      <c r="G1379">
        <v>63</v>
      </c>
      <c r="H1379">
        <v>52</v>
      </c>
      <c r="I1379">
        <v>8.2290000000000002E-3</v>
      </c>
      <c r="J1379">
        <v>0.12</v>
      </c>
      <c r="K1379" t="s">
        <v>57</v>
      </c>
      <c r="L1379" t="s">
        <v>5092</v>
      </c>
      <c r="M1379" t="s">
        <v>5093</v>
      </c>
      <c r="N1379" t="s">
        <v>5094</v>
      </c>
      <c r="O1379" t="s">
        <v>28</v>
      </c>
      <c r="P1379">
        <v>0.44</v>
      </c>
      <c r="Q1379">
        <v>0.37</v>
      </c>
      <c r="R1379">
        <v>0.14099999999999999</v>
      </c>
      <c r="S1379">
        <v>22</v>
      </c>
      <c r="T1379" t="s">
        <v>129</v>
      </c>
      <c r="U1379" t="s">
        <v>57</v>
      </c>
      <c r="V1379" t="s">
        <v>57</v>
      </c>
    </row>
    <row r="1380" spans="1:22">
      <c r="A1380" t="s">
        <v>5095</v>
      </c>
      <c r="B1380">
        <v>61.366300000000003</v>
      </c>
      <c r="C1380">
        <v>-150.0789</v>
      </c>
      <c r="D1380">
        <v>32.9</v>
      </c>
      <c r="E1380">
        <v>1.7</v>
      </c>
      <c r="F1380" t="s">
        <v>23</v>
      </c>
      <c r="J1380">
        <v>0.55000000000000004</v>
      </c>
      <c r="K1380" t="s">
        <v>24</v>
      </c>
      <c r="L1380" t="s">
        <v>5096</v>
      </c>
      <c r="M1380" t="s">
        <v>5097</v>
      </c>
      <c r="N1380" t="s">
        <v>38</v>
      </c>
      <c r="O1380" t="s">
        <v>28</v>
      </c>
      <c r="Q1380">
        <v>0.3</v>
      </c>
      <c r="T1380" t="s">
        <v>29</v>
      </c>
      <c r="U1380" t="s">
        <v>24</v>
      </c>
      <c r="V1380" t="s">
        <v>24</v>
      </c>
    </row>
    <row r="1381" spans="1:22">
      <c r="A1381" t="s">
        <v>5098</v>
      </c>
      <c r="B1381">
        <v>37.482333300000001</v>
      </c>
      <c r="C1381">
        <v>-118.8065</v>
      </c>
      <c r="D1381">
        <v>7.34</v>
      </c>
      <c r="E1381">
        <v>0.8</v>
      </c>
      <c r="F1381" t="s">
        <v>56</v>
      </c>
      <c r="G1381">
        <v>10</v>
      </c>
      <c r="H1381">
        <v>177</v>
      </c>
      <c r="I1381">
        <v>0.109</v>
      </c>
      <c r="J1381">
        <v>0.02</v>
      </c>
      <c r="K1381" t="s">
        <v>66</v>
      </c>
      <c r="L1381" t="s">
        <v>5099</v>
      </c>
      <c r="M1381" t="s">
        <v>5100</v>
      </c>
      <c r="N1381" t="s">
        <v>5101</v>
      </c>
      <c r="O1381" t="s">
        <v>28</v>
      </c>
      <c r="P1381">
        <v>0.78</v>
      </c>
      <c r="Q1381">
        <v>1.8</v>
      </c>
      <c r="R1381">
        <v>0.16200000000000001</v>
      </c>
      <c r="S1381">
        <v>10</v>
      </c>
      <c r="T1381" t="s">
        <v>129</v>
      </c>
      <c r="U1381" t="s">
        <v>66</v>
      </c>
      <c r="V1381" t="s">
        <v>66</v>
      </c>
    </row>
    <row r="1382" spans="1:22">
      <c r="A1382" t="s">
        <v>5102</v>
      </c>
      <c r="B1382">
        <v>37.627499999999998</v>
      </c>
      <c r="C1382">
        <v>-118.8556667</v>
      </c>
      <c r="D1382">
        <v>1.45</v>
      </c>
      <c r="E1382">
        <v>-0.03</v>
      </c>
      <c r="F1382" t="s">
        <v>56</v>
      </c>
      <c r="G1382">
        <v>8</v>
      </c>
      <c r="H1382">
        <v>94</v>
      </c>
      <c r="I1382">
        <v>1.0279999999999999E-2</v>
      </c>
      <c r="J1382">
        <v>0.03</v>
      </c>
      <c r="K1382" t="s">
        <v>66</v>
      </c>
      <c r="L1382" t="s">
        <v>5103</v>
      </c>
      <c r="M1382" t="s">
        <v>5104</v>
      </c>
      <c r="N1382" t="s">
        <v>3042</v>
      </c>
      <c r="O1382" t="s">
        <v>28</v>
      </c>
      <c r="P1382">
        <v>0.45</v>
      </c>
      <c r="Q1382">
        <v>0.95</v>
      </c>
      <c r="R1382">
        <v>0.31</v>
      </c>
      <c r="S1382">
        <v>7</v>
      </c>
      <c r="T1382" t="s">
        <v>129</v>
      </c>
      <c r="U1382" t="s">
        <v>66</v>
      </c>
      <c r="V1382" t="s">
        <v>66</v>
      </c>
    </row>
    <row r="1383" spans="1:22">
      <c r="A1383" t="s">
        <v>5105</v>
      </c>
      <c r="B1383">
        <v>40.946666700000002</v>
      </c>
      <c r="C1383">
        <v>-121.6681667</v>
      </c>
      <c r="D1383">
        <v>15.88</v>
      </c>
      <c r="E1383">
        <v>1.7</v>
      </c>
      <c r="F1383" t="s">
        <v>56</v>
      </c>
      <c r="G1383">
        <v>13</v>
      </c>
      <c r="H1383">
        <v>100</v>
      </c>
      <c r="I1383">
        <v>0.2041</v>
      </c>
      <c r="J1383">
        <v>0.09</v>
      </c>
      <c r="K1383" t="s">
        <v>66</v>
      </c>
      <c r="L1383" t="s">
        <v>5106</v>
      </c>
      <c r="M1383" t="s">
        <v>5107</v>
      </c>
      <c r="N1383" t="s">
        <v>5108</v>
      </c>
      <c r="O1383" t="s">
        <v>28</v>
      </c>
      <c r="P1383">
        <v>0.39</v>
      </c>
      <c r="Q1383">
        <v>1.86</v>
      </c>
      <c r="R1383">
        <v>0.19</v>
      </c>
      <c r="S1383">
        <v>11</v>
      </c>
      <c r="T1383" t="s">
        <v>129</v>
      </c>
      <c r="U1383" t="s">
        <v>66</v>
      </c>
      <c r="V1383" t="s">
        <v>66</v>
      </c>
    </row>
    <row r="1384" spans="1:22">
      <c r="A1384" t="s">
        <v>5109</v>
      </c>
      <c r="B1384">
        <v>38.788665799999997</v>
      </c>
      <c r="C1384">
        <v>-122.7643356</v>
      </c>
      <c r="D1384">
        <v>1.1299999999999999</v>
      </c>
      <c r="E1384">
        <v>1.32</v>
      </c>
      <c r="F1384" t="s">
        <v>56</v>
      </c>
      <c r="G1384">
        <v>19</v>
      </c>
      <c r="H1384">
        <v>65</v>
      </c>
      <c r="I1384">
        <v>1.7950000000000001E-2</v>
      </c>
      <c r="J1384">
        <v>0.04</v>
      </c>
      <c r="K1384" t="s">
        <v>66</v>
      </c>
      <c r="L1384" t="s">
        <v>5110</v>
      </c>
      <c r="M1384" t="s">
        <v>5111</v>
      </c>
      <c r="N1384" t="s">
        <v>4268</v>
      </c>
      <c r="O1384" t="s">
        <v>28</v>
      </c>
      <c r="P1384">
        <v>0.2</v>
      </c>
      <c r="Q1384">
        <v>0.42</v>
      </c>
      <c r="R1384">
        <v>0.04</v>
      </c>
      <c r="S1384">
        <v>4</v>
      </c>
      <c r="T1384" t="s">
        <v>29</v>
      </c>
      <c r="U1384" t="s">
        <v>66</v>
      </c>
      <c r="V1384" t="s">
        <v>66</v>
      </c>
    </row>
    <row r="1385" spans="1:22">
      <c r="A1385" t="s">
        <v>5112</v>
      </c>
      <c r="B1385">
        <v>-5.5148999999999999</v>
      </c>
      <c r="C1385">
        <v>147.3039</v>
      </c>
      <c r="D1385">
        <v>176.15</v>
      </c>
      <c r="E1385">
        <v>4.5999999999999996</v>
      </c>
      <c r="F1385" t="s">
        <v>139</v>
      </c>
      <c r="H1385">
        <v>53</v>
      </c>
      <c r="I1385">
        <v>3.4489999999999998</v>
      </c>
      <c r="J1385">
        <v>0.68</v>
      </c>
      <c r="K1385" t="s">
        <v>169</v>
      </c>
      <c r="L1385" t="s">
        <v>5113</v>
      </c>
      <c r="M1385" t="s">
        <v>5114</v>
      </c>
      <c r="N1385" t="s">
        <v>5115</v>
      </c>
      <c r="O1385" t="s">
        <v>28</v>
      </c>
      <c r="P1385">
        <v>8.9</v>
      </c>
      <c r="Q1385">
        <v>8.6</v>
      </c>
      <c r="R1385">
        <v>0.114</v>
      </c>
      <c r="S1385">
        <v>23</v>
      </c>
      <c r="T1385" t="s">
        <v>129</v>
      </c>
      <c r="U1385" t="s">
        <v>169</v>
      </c>
      <c r="V1385" t="s">
        <v>169</v>
      </c>
    </row>
    <row r="1386" spans="1:22">
      <c r="A1386" t="s">
        <v>5116</v>
      </c>
      <c r="B1386">
        <v>38.788333899999998</v>
      </c>
      <c r="C1386">
        <v>-122.7661667</v>
      </c>
      <c r="D1386">
        <v>0.92</v>
      </c>
      <c r="E1386">
        <v>1.44</v>
      </c>
      <c r="F1386" t="s">
        <v>56</v>
      </c>
      <c r="G1386">
        <v>16</v>
      </c>
      <c r="H1386">
        <v>71</v>
      </c>
      <c r="I1386">
        <v>1.7590000000000001E-2</v>
      </c>
      <c r="J1386">
        <v>0.05</v>
      </c>
      <c r="K1386" t="s">
        <v>66</v>
      </c>
      <c r="L1386" t="s">
        <v>5117</v>
      </c>
      <c r="M1386" t="s">
        <v>5118</v>
      </c>
      <c r="N1386" t="s">
        <v>2718</v>
      </c>
      <c r="O1386" t="s">
        <v>28</v>
      </c>
      <c r="P1386">
        <v>0.2</v>
      </c>
      <c r="Q1386">
        <v>0.47</v>
      </c>
      <c r="R1386">
        <v>7.0000000000000007E-2</v>
      </c>
      <c r="S1386">
        <v>5</v>
      </c>
      <c r="T1386" t="s">
        <v>29</v>
      </c>
      <c r="U1386" t="s">
        <v>66</v>
      </c>
      <c r="V1386" t="s">
        <v>66</v>
      </c>
    </row>
    <row r="1387" spans="1:22">
      <c r="A1387" t="s">
        <v>5119</v>
      </c>
      <c r="B1387">
        <v>37.976665500000003</v>
      </c>
      <c r="C1387">
        <v>-122.05616759999999</v>
      </c>
      <c r="D1387">
        <v>13.15</v>
      </c>
      <c r="E1387">
        <v>1.8</v>
      </c>
      <c r="F1387" t="s">
        <v>56</v>
      </c>
      <c r="G1387">
        <v>18</v>
      </c>
      <c r="H1387">
        <v>90</v>
      </c>
      <c r="I1387">
        <v>5.9360000000000003E-2</v>
      </c>
      <c r="J1387">
        <v>0.06</v>
      </c>
      <c r="K1387" t="s">
        <v>66</v>
      </c>
      <c r="L1387" t="s">
        <v>5120</v>
      </c>
      <c r="M1387" t="s">
        <v>5121</v>
      </c>
      <c r="N1387" t="s">
        <v>5122</v>
      </c>
      <c r="O1387" t="s">
        <v>28</v>
      </c>
      <c r="P1387">
        <v>0.37</v>
      </c>
      <c r="Q1387">
        <v>0.81</v>
      </c>
      <c r="R1387">
        <v>0.08</v>
      </c>
      <c r="S1387">
        <v>14</v>
      </c>
      <c r="T1387" t="s">
        <v>29</v>
      </c>
      <c r="U1387" t="s">
        <v>66</v>
      </c>
      <c r="V1387" t="s">
        <v>66</v>
      </c>
    </row>
    <row r="1388" spans="1:22">
      <c r="A1388" t="s">
        <v>5123</v>
      </c>
      <c r="B1388">
        <v>58.369599999999998</v>
      </c>
      <c r="C1388">
        <v>-154.68180000000001</v>
      </c>
      <c r="D1388">
        <v>0.8</v>
      </c>
      <c r="E1388">
        <v>2.2000000000000002</v>
      </c>
      <c r="F1388" t="s">
        <v>23</v>
      </c>
      <c r="J1388">
        <v>0.56000000000000005</v>
      </c>
      <c r="K1388" t="s">
        <v>24</v>
      </c>
      <c r="L1388" t="s">
        <v>5124</v>
      </c>
      <c r="M1388" t="s">
        <v>5125</v>
      </c>
      <c r="N1388" t="s">
        <v>5126</v>
      </c>
      <c r="O1388" t="s">
        <v>28</v>
      </c>
      <c r="Q1388">
        <v>0.2</v>
      </c>
      <c r="T1388" t="s">
        <v>29</v>
      </c>
      <c r="U1388" t="s">
        <v>24</v>
      </c>
      <c r="V1388" t="s">
        <v>24</v>
      </c>
    </row>
    <row r="1389" spans="1:22">
      <c r="A1389" t="s">
        <v>5127</v>
      </c>
      <c r="B1389">
        <v>30.78</v>
      </c>
      <c r="C1389">
        <v>-6.8181000000000003</v>
      </c>
      <c r="D1389">
        <v>10</v>
      </c>
      <c r="E1389">
        <v>3.2</v>
      </c>
      <c r="F1389" t="s">
        <v>139</v>
      </c>
      <c r="H1389">
        <v>192</v>
      </c>
      <c r="I1389">
        <v>2.5609999999999999</v>
      </c>
      <c r="J1389">
        <v>0.73</v>
      </c>
      <c r="K1389" t="s">
        <v>169</v>
      </c>
      <c r="L1389" t="s">
        <v>5128</v>
      </c>
      <c r="M1389" t="s">
        <v>5129</v>
      </c>
      <c r="N1389" t="s">
        <v>5130</v>
      </c>
      <c r="O1389" t="s">
        <v>28</v>
      </c>
      <c r="P1389">
        <v>13</v>
      </c>
      <c r="Q1389">
        <v>2</v>
      </c>
      <c r="R1389">
        <v>0.48199999999999998</v>
      </c>
      <c r="S1389">
        <v>1</v>
      </c>
      <c r="T1389" t="s">
        <v>129</v>
      </c>
      <c r="U1389" t="s">
        <v>169</v>
      </c>
      <c r="V1389" t="s">
        <v>169</v>
      </c>
    </row>
    <row r="1390" spans="1:22">
      <c r="A1390" t="s">
        <v>5131</v>
      </c>
      <c r="B1390">
        <v>58.356299999999997</v>
      </c>
      <c r="C1390">
        <v>-154.67150000000001</v>
      </c>
      <c r="D1390">
        <v>0</v>
      </c>
      <c r="E1390">
        <v>2.5</v>
      </c>
      <c r="F1390" t="s">
        <v>23</v>
      </c>
      <c r="J1390">
        <v>0.84</v>
      </c>
      <c r="K1390" t="s">
        <v>24</v>
      </c>
      <c r="L1390" t="s">
        <v>5132</v>
      </c>
      <c r="M1390" t="s">
        <v>5133</v>
      </c>
      <c r="N1390" t="s">
        <v>5134</v>
      </c>
      <c r="O1390" t="s">
        <v>28</v>
      </c>
      <c r="Q1390">
        <v>0.3</v>
      </c>
      <c r="T1390" t="s">
        <v>29</v>
      </c>
      <c r="U1390" t="s">
        <v>24</v>
      </c>
      <c r="V1390" t="s">
        <v>24</v>
      </c>
    </row>
    <row r="1391" spans="1:22">
      <c r="A1391" t="s">
        <v>5135</v>
      </c>
      <c r="B1391">
        <v>62.984299999999998</v>
      </c>
      <c r="C1391">
        <v>-149.33349999999999</v>
      </c>
      <c r="D1391">
        <v>71.2</v>
      </c>
      <c r="E1391">
        <v>1.5</v>
      </c>
      <c r="F1391" t="s">
        <v>23</v>
      </c>
      <c r="J1391">
        <v>0.78</v>
      </c>
      <c r="K1391" t="s">
        <v>24</v>
      </c>
      <c r="L1391" t="s">
        <v>5136</v>
      </c>
      <c r="M1391" t="s">
        <v>5137</v>
      </c>
      <c r="N1391" t="s">
        <v>5138</v>
      </c>
      <c r="O1391" t="s">
        <v>28</v>
      </c>
      <c r="Q1391">
        <v>0.6</v>
      </c>
      <c r="T1391" t="s">
        <v>29</v>
      </c>
      <c r="U1391" t="s">
        <v>24</v>
      </c>
      <c r="V1391" t="s">
        <v>24</v>
      </c>
    </row>
    <row r="1392" spans="1:22">
      <c r="A1392" t="s">
        <v>5139</v>
      </c>
      <c r="B1392">
        <v>61.4114</v>
      </c>
      <c r="C1392">
        <v>-150.0284</v>
      </c>
      <c r="D1392">
        <v>19.899999999999999</v>
      </c>
      <c r="E1392">
        <v>2.4</v>
      </c>
      <c r="F1392" t="s">
        <v>23</v>
      </c>
      <c r="J1392">
        <v>0.98</v>
      </c>
      <c r="K1392" t="s">
        <v>24</v>
      </c>
      <c r="L1392" t="s">
        <v>5140</v>
      </c>
      <c r="M1392" t="s">
        <v>5141</v>
      </c>
      <c r="N1392" t="s">
        <v>450</v>
      </c>
      <c r="O1392" t="s">
        <v>28</v>
      </c>
      <c r="Q1392">
        <v>0.5</v>
      </c>
      <c r="T1392" t="s">
        <v>29</v>
      </c>
      <c r="U1392" t="s">
        <v>24</v>
      </c>
      <c r="V1392" t="s">
        <v>24</v>
      </c>
    </row>
    <row r="1393" spans="1:22">
      <c r="A1393" t="s">
        <v>5142</v>
      </c>
      <c r="B1393">
        <v>37.569800000000001</v>
      </c>
      <c r="C1393">
        <v>20.773</v>
      </c>
      <c r="D1393">
        <v>10</v>
      </c>
      <c r="E1393">
        <v>4.5</v>
      </c>
      <c r="F1393" t="s">
        <v>139</v>
      </c>
      <c r="H1393">
        <v>130</v>
      </c>
      <c r="I1393">
        <v>0.997</v>
      </c>
      <c r="J1393">
        <v>1.2</v>
      </c>
      <c r="K1393" t="s">
        <v>169</v>
      </c>
      <c r="L1393" t="s">
        <v>5143</v>
      </c>
      <c r="M1393" t="s">
        <v>5144</v>
      </c>
      <c r="N1393" t="s">
        <v>5145</v>
      </c>
      <c r="O1393" t="s">
        <v>28</v>
      </c>
      <c r="P1393">
        <v>6.5</v>
      </c>
      <c r="Q1393">
        <v>2</v>
      </c>
      <c r="R1393">
        <v>0.156</v>
      </c>
      <c r="S1393">
        <v>12</v>
      </c>
      <c r="T1393" t="s">
        <v>129</v>
      </c>
      <c r="U1393" t="s">
        <v>169</v>
      </c>
      <c r="V1393" t="s">
        <v>169</v>
      </c>
    </row>
    <row r="1394" spans="1:22">
      <c r="A1394" t="s">
        <v>5146</v>
      </c>
      <c r="B1394">
        <v>61.475999999999999</v>
      </c>
      <c r="C1394">
        <v>-149.97149999999999</v>
      </c>
      <c r="D1394">
        <v>25.3</v>
      </c>
      <c r="E1394">
        <v>2.5</v>
      </c>
      <c r="F1394" t="s">
        <v>23</v>
      </c>
      <c r="J1394">
        <v>0.68</v>
      </c>
      <c r="K1394" t="s">
        <v>24</v>
      </c>
      <c r="L1394" t="s">
        <v>5147</v>
      </c>
      <c r="M1394" t="s">
        <v>5148</v>
      </c>
      <c r="N1394" t="s">
        <v>2783</v>
      </c>
      <c r="O1394" t="s">
        <v>28</v>
      </c>
      <c r="Q1394">
        <v>0.4</v>
      </c>
      <c r="T1394" t="s">
        <v>29</v>
      </c>
      <c r="U1394" t="s">
        <v>24</v>
      </c>
      <c r="V1394" t="s">
        <v>24</v>
      </c>
    </row>
    <row r="1395" spans="1:22">
      <c r="A1395" t="s">
        <v>5149</v>
      </c>
      <c r="B1395">
        <v>61.6599</v>
      </c>
      <c r="C1395">
        <v>-150.9289</v>
      </c>
      <c r="D1395">
        <v>68.400000000000006</v>
      </c>
      <c r="E1395">
        <v>1.8</v>
      </c>
      <c r="F1395" t="s">
        <v>23</v>
      </c>
      <c r="J1395">
        <v>0.6</v>
      </c>
      <c r="K1395" t="s">
        <v>24</v>
      </c>
      <c r="L1395" t="s">
        <v>5150</v>
      </c>
      <c r="M1395" t="s">
        <v>5151</v>
      </c>
      <c r="N1395" t="s">
        <v>5152</v>
      </c>
      <c r="O1395" t="s">
        <v>28</v>
      </c>
      <c r="Q1395">
        <v>0.5</v>
      </c>
      <c r="T1395" t="s">
        <v>29</v>
      </c>
      <c r="U1395" t="s">
        <v>24</v>
      </c>
      <c r="V1395" t="s">
        <v>24</v>
      </c>
    </row>
    <row r="1396" spans="1:22">
      <c r="A1396" t="s">
        <v>5153</v>
      </c>
      <c r="B1396">
        <v>61.3705</v>
      </c>
      <c r="C1396">
        <v>-150.0822</v>
      </c>
      <c r="D1396">
        <v>40.9</v>
      </c>
      <c r="E1396">
        <v>1.4</v>
      </c>
      <c r="F1396" t="s">
        <v>23</v>
      </c>
      <c r="J1396">
        <v>0.59</v>
      </c>
      <c r="K1396" t="s">
        <v>24</v>
      </c>
      <c r="L1396" t="s">
        <v>5154</v>
      </c>
      <c r="M1396" t="s">
        <v>5155</v>
      </c>
      <c r="N1396" t="s">
        <v>38</v>
      </c>
      <c r="O1396" t="s">
        <v>28</v>
      </c>
      <c r="Q1396">
        <v>0.9</v>
      </c>
      <c r="T1396" t="s">
        <v>29</v>
      </c>
      <c r="U1396" t="s">
        <v>24</v>
      </c>
      <c r="V1396" t="s">
        <v>24</v>
      </c>
    </row>
    <row r="1397" spans="1:22">
      <c r="A1397" t="s">
        <v>5156</v>
      </c>
      <c r="B1397">
        <v>61.429400000000001</v>
      </c>
      <c r="C1397">
        <v>-150</v>
      </c>
      <c r="D1397">
        <v>41.9</v>
      </c>
      <c r="E1397">
        <v>1.6</v>
      </c>
      <c r="F1397" t="s">
        <v>23</v>
      </c>
      <c r="J1397">
        <v>0.48</v>
      </c>
      <c r="K1397" t="s">
        <v>24</v>
      </c>
      <c r="L1397" t="s">
        <v>5157</v>
      </c>
      <c r="M1397" t="s">
        <v>5158</v>
      </c>
      <c r="N1397" t="s">
        <v>4883</v>
      </c>
      <c r="O1397" t="s">
        <v>28</v>
      </c>
      <c r="Q1397">
        <v>0.9</v>
      </c>
      <c r="T1397" t="s">
        <v>29</v>
      </c>
      <c r="U1397" t="s">
        <v>24</v>
      </c>
      <c r="V1397" t="s">
        <v>24</v>
      </c>
    </row>
    <row r="1398" spans="1:22">
      <c r="A1398" t="s">
        <v>5159</v>
      </c>
      <c r="B1398">
        <v>37.521333300000002</v>
      </c>
      <c r="C1398">
        <v>-118.4335</v>
      </c>
      <c r="D1398">
        <v>8.77</v>
      </c>
      <c r="E1398">
        <v>1.73</v>
      </c>
      <c r="F1398" t="s">
        <v>56</v>
      </c>
      <c r="G1398">
        <v>31</v>
      </c>
      <c r="H1398">
        <v>98</v>
      </c>
      <c r="I1398">
        <v>2.7799999999999998E-2</v>
      </c>
      <c r="J1398">
        <v>0.06</v>
      </c>
      <c r="K1398" t="s">
        <v>66</v>
      </c>
      <c r="L1398" t="s">
        <v>5160</v>
      </c>
      <c r="M1398" t="s">
        <v>5161</v>
      </c>
      <c r="N1398" t="s">
        <v>4999</v>
      </c>
      <c r="O1398" t="s">
        <v>28</v>
      </c>
      <c r="P1398">
        <v>0.37</v>
      </c>
      <c r="Q1398">
        <v>0.88</v>
      </c>
      <c r="R1398">
        <v>0.16700000000000001</v>
      </c>
      <c r="S1398">
        <v>29</v>
      </c>
      <c r="T1398" t="s">
        <v>129</v>
      </c>
      <c r="U1398" t="s">
        <v>66</v>
      </c>
      <c r="V1398" t="s">
        <v>66</v>
      </c>
    </row>
    <row r="1399" spans="1:22">
      <c r="A1399" t="s">
        <v>5162</v>
      </c>
      <c r="B1399">
        <v>37.517333299999997</v>
      </c>
      <c r="C1399">
        <v>-118.4293333</v>
      </c>
      <c r="D1399">
        <v>7.3</v>
      </c>
      <c r="E1399">
        <v>0.76</v>
      </c>
      <c r="F1399" t="s">
        <v>56</v>
      </c>
      <c r="G1399">
        <v>5</v>
      </c>
      <c r="H1399">
        <v>162</v>
      </c>
      <c r="I1399">
        <v>3.2629999999999999E-2</v>
      </c>
      <c r="J1399">
        <v>0.02</v>
      </c>
      <c r="K1399" t="s">
        <v>66</v>
      </c>
      <c r="L1399" t="s">
        <v>5163</v>
      </c>
      <c r="M1399" t="s">
        <v>5164</v>
      </c>
      <c r="N1399" t="s">
        <v>4999</v>
      </c>
      <c r="O1399" t="s">
        <v>28</v>
      </c>
      <c r="P1399">
        <v>0.77</v>
      </c>
      <c r="Q1399">
        <v>1.31</v>
      </c>
      <c r="R1399">
        <v>0.14699999999999999</v>
      </c>
      <c r="S1399">
        <v>4</v>
      </c>
      <c r="T1399" t="s">
        <v>129</v>
      </c>
      <c r="U1399" t="s">
        <v>66</v>
      </c>
      <c r="V1399" t="s">
        <v>66</v>
      </c>
    </row>
    <row r="1400" spans="1:22">
      <c r="A1400" t="s">
        <v>5165</v>
      </c>
      <c r="B1400">
        <v>38.518599999999999</v>
      </c>
      <c r="C1400">
        <v>-118.5074</v>
      </c>
      <c r="D1400">
        <v>7.5</v>
      </c>
      <c r="E1400">
        <v>0.2</v>
      </c>
      <c r="F1400" t="s">
        <v>23</v>
      </c>
      <c r="G1400">
        <v>5</v>
      </c>
      <c r="H1400">
        <v>174.36</v>
      </c>
      <c r="I1400">
        <v>0.11</v>
      </c>
      <c r="J1400">
        <v>9.64E-2</v>
      </c>
      <c r="K1400" t="s">
        <v>82</v>
      </c>
      <c r="L1400" t="s">
        <v>5166</v>
      </c>
      <c r="M1400" t="s">
        <v>5167</v>
      </c>
      <c r="N1400" t="s">
        <v>5168</v>
      </c>
      <c r="O1400" t="s">
        <v>28</v>
      </c>
      <c r="Q1400">
        <v>6.1</v>
      </c>
      <c r="R1400">
        <v>0.06</v>
      </c>
      <c r="S1400">
        <v>2</v>
      </c>
      <c r="T1400" t="s">
        <v>129</v>
      </c>
      <c r="U1400" t="s">
        <v>82</v>
      </c>
      <c r="V1400" t="s">
        <v>82</v>
      </c>
    </row>
    <row r="1401" spans="1:22">
      <c r="A1401" t="s">
        <v>5169</v>
      </c>
      <c r="B1401">
        <v>38.8180008</v>
      </c>
      <c r="C1401">
        <v>-122.8310013</v>
      </c>
      <c r="D1401">
        <v>1.51</v>
      </c>
      <c r="E1401">
        <v>0.81</v>
      </c>
      <c r="F1401" t="s">
        <v>56</v>
      </c>
      <c r="G1401">
        <v>5</v>
      </c>
      <c r="H1401">
        <v>121</v>
      </c>
      <c r="I1401">
        <v>9.2300000000000004E-3</v>
      </c>
      <c r="J1401">
        <v>0.01</v>
      </c>
      <c r="K1401" t="s">
        <v>66</v>
      </c>
      <c r="L1401" t="s">
        <v>5170</v>
      </c>
      <c r="M1401" t="s">
        <v>5171</v>
      </c>
      <c r="N1401" t="s">
        <v>689</v>
      </c>
      <c r="O1401" t="s">
        <v>28</v>
      </c>
      <c r="P1401">
        <v>0.82</v>
      </c>
      <c r="Q1401">
        <v>0.65</v>
      </c>
      <c r="S1401">
        <v>1</v>
      </c>
      <c r="T1401" t="s">
        <v>29</v>
      </c>
      <c r="U1401" t="s">
        <v>66</v>
      </c>
      <c r="V1401" t="s">
        <v>66</v>
      </c>
    </row>
    <row r="1402" spans="1:22">
      <c r="A1402" t="s">
        <v>5172</v>
      </c>
      <c r="B1402">
        <v>61.375799999999998</v>
      </c>
      <c r="C1402">
        <v>-150.14519999999999</v>
      </c>
      <c r="D1402">
        <v>20</v>
      </c>
      <c r="E1402">
        <v>2.5</v>
      </c>
      <c r="F1402" t="s">
        <v>23</v>
      </c>
      <c r="J1402">
        <v>0.9</v>
      </c>
      <c r="K1402" t="s">
        <v>24</v>
      </c>
      <c r="L1402" t="s">
        <v>5173</v>
      </c>
      <c r="M1402" t="s">
        <v>5174</v>
      </c>
      <c r="N1402" t="s">
        <v>5175</v>
      </c>
      <c r="O1402" t="s">
        <v>28</v>
      </c>
      <c r="Q1402">
        <v>0.3</v>
      </c>
      <c r="T1402" t="s">
        <v>29</v>
      </c>
      <c r="U1402" t="s">
        <v>24</v>
      </c>
      <c r="V1402" t="s">
        <v>24</v>
      </c>
    </row>
    <row r="1403" spans="1:22">
      <c r="A1403" t="s">
        <v>5176</v>
      </c>
      <c r="B1403">
        <v>43.481333300000003</v>
      </c>
      <c r="C1403">
        <v>-110.73183330000001</v>
      </c>
      <c r="D1403">
        <v>1.93</v>
      </c>
      <c r="E1403">
        <v>0.86</v>
      </c>
      <c r="F1403" t="s">
        <v>23</v>
      </c>
      <c r="G1403">
        <v>6</v>
      </c>
      <c r="H1403">
        <v>183</v>
      </c>
      <c r="I1403">
        <v>2.7E-2</v>
      </c>
      <c r="J1403">
        <v>0.1</v>
      </c>
      <c r="K1403" t="s">
        <v>139</v>
      </c>
      <c r="L1403" t="s">
        <v>5177</v>
      </c>
      <c r="M1403" t="s">
        <v>5178</v>
      </c>
      <c r="N1403" t="s">
        <v>5179</v>
      </c>
      <c r="O1403" t="s">
        <v>28</v>
      </c>
      <c r="P1403">
        <v>1.93</v>
      </c>
      <c r="Q1403">
        <v>2.2599999999999998</v>
      </c>
      <c r="R1403">
        <v>0.29599999999999999</v>
      </c>
      <c r="S1403">
        <v>4</v>
      </c>
      <c r="T1403" t="s">
        <v>129</v>
      </c>
      <c r="U1403" t="s">
        <v>139</v>
      </c>
      <c r="V1403" t="s">
        <v>139</v>
      </c>
    </row>
    <row r="1404" spans="1:22">
      <c r="A1404" t="s">
        <v>5180</v>
      </c>
      <c r="B1404">
        <v>62.109400000000001</v>
      </c>
      <c r="C1404">
        <v>-149.76169999999999</v>
      </c>
      <c r="D1404">
        <v>35</v>
      </c>
      <c r="E1404">
        <v>1.8</v>
      </c>
      <c r="F1404" t="s">
        <v>23</v>
      </c>
      <c r="J1404">
        <v>1.26</v>
      </c>
      <c r="K1404" t="s">
        <v>24</v>
      </c>
      <c r="L1404" t="s">
        <v>5181</v>
      </c>
      <c r="M1404" t="s">
        <v>5182</v>
      </c>
      <c r="N1404" t="s">
        <v>5183</v>
      </c>
      <c r="O1404" t="s">
        <v>28</v>
      </c>
      <c r="Q1404">
        <v>16.8</v>
      </c>
      <c r="T1404" t="s">
        <v>29</v>
      </c>
      <c r="U1404" t="s">
        <v>24</v>
      </c>
      <c r="V1404" t="s">
        <v>24</v>
      </c>
    </row>
    <row r="1405" spans="1:22">
      <c r="A1405" t="s">
        <v>5184</v>
      </c>
      <c r="B1405">
        <v>19.420333899999999</v>
      </c>
      <c r="C1405">
        <v>-155.26199339999999</v>
      </c>
      <c r="D1405">
        <v>-0.31</v>
      </c>
      <c r="E1405">
        <v>2.92</v>
      </c>
      <c r="F1405" t="s">
        <v>23</v>
      </c>
      <c r="G1405">
        <v>43</v>
      </c>
      <c r="H1405">
        <v>64</v>
      </c>
      <c r="I1405">
        <v>2.8670000000000002E-3</v>
      </c>
      <c r="J1405">
        <v>0.18</v>
      </c>
      <c r="K1405" t="s">
        <v>57</v>
      </c>
      <c r="L1405" t="s">
        <v>5185</v>
      </c>
      <c r="M1405" t="s">
        <v>5186</v>
      </c>
      <c r="N1405" t="s">
        <v>5187</v>
      </c>
      <c r="O1405" t="s">
        <v>28</v>
      </c>
      <c r="P1405">
        <v>0.22</v>
      </c>
      <c r="Q1405">
        <v>0.14000000000000001</v>
      </c>
      <c r="R1405">
        <v>2.85</v>
      </c>
      <c r="S1405">
        <v>24</v>
      </c>
      <c r="T1405" t="s">
        <v>29</v>
      </c>
      <c r="U1405" t="s">
        <v>57</v>
      </c>
      <c r="V1405" t="s">
        <v>57</v>
      </c>
    </row>
    <row r="1406" spans="1:22">
      <c r="A1406" t="s">
        <v>5188</v>
      </c>
      <c r="B1406">
        <v>61.305700000000002</v>
      </c>
      <c r="C1406">
        <v>-150.1283</v>
      </c>
      <c r="D1406">
        <v>39</v>
      </c>
      <c r="E1406">
        <v>1.6</v>
      </c>
      <c r="F1406" t="s">
        <v>23</v>
      </c>
      <c r="J1406">
        <v>0.55000000000000004</v>
      </c>
      <c r="K1406" t="s">
        <v>24</v>
      </c>
      <c r="L1406" t="s">
        <v>5189</v>
      </c>
      <c r="M1406" t="s">
        <v>5190</v>
      </c>
      <c r="N1406" t="s">
        <v>50</v>
      </c>
      <c r="O1406" t="s">
        <v>28</v>
      </c>
      <c r="Q1406">
        <v>0.7</v>
      </c>
      <c r="T1406" t="s">
        <v>29</v>
      </c>
      <c r="U1406" t="s">
        <v>24</v>
      </c>
      <c r="V1406" t="s">
        <v>24</v>
      </c>
    </row>
    <row r="1407" spans="1:22">
      <c r="A1407" t="s">
        <v>5191</v>
      </c>
      <c r="B1407">
        <v>38.838664999999999</v>
      </c>
      <c r="C1407">
        <v>-122.8301697</v>
      </c>
      <c r="D1407">
        <v>1.76</v>
      </c>
      <c r="E1407">
        <v>1.04</v>
      </c>
      <c r="F1407" t="s">
        <v>56</v>
      </c>
      <c r="G1407">
        <v>16</v>
      </c>
      <c r="H1407">
        <v>78</v>
      </c>
      <c r="I1407">
        <v>1.5980000000000001E-2</v>
      </c>
      <c r="J1407">
        <v>0.02</v>
      </c>
      <c r="K1407" t="s">
        <v>66</v>
      </c>
      <c r="L1407" t="s">
        <v>5192</v>
      </c>
      <c r="M1407" t="s">
        <v>5193</v>
      </c>
      <c r="N1407" t="s">
        <v>2753</v>
      </c>
      <c r="O1407" t="s">
        <v>28</v>
      </c>
      <c r="P1407">
        <v>0.24</v>
      </c>
      <c r="Q1407">
        <v>0.53</v>
      </c>
      <c r="R1407">
        <v>0.09</v>
      </c>
      <c r="S1407">
        <v>4</v>
      </c>
      <c r="T1407" t="s">
        <v>29</v>
      </c>
      <c r="U1407" t="s">
        <v>66</v>
      </c>
      <c r="V1407" t="s">
        <v>66</v>
      </c>
    </row>
    <row r="1408" spans="1:22">
      <c r="A1408" t="s">
        <v>5194</v>
      </c>
      <c r="B1408">
        <v>33.5373333</v>
      </c>
      <c r="C1408">
        <v>-116.5456667</v>
      </c>
      <c r="D1408">
        <v>13.81</v>
      </c>
      <c r="E1408">
        <v>0.24</v>
      </c>
      <c r="F1408" t="s">
        <v>23</v>
      </c>
      <c r="G1408">
        <v>11</v>
      </c>
      <c r="H1408">
        <v>134</v>
      </c>
      <c r="I1408">
        <v>2.3550000000000001E-2</v>
      </c>
      <c r="J1408">
        <v>0.09</v>
      </c>
      <c r="K1408" t="s">
        <v>31</v>
      </c>
      <c r="L1408" t="s">
        <v>5195</v>
      </c>
      <c r="M1408" t="s">
        <v>5196</v>
      </c>
      <c r="N1408" t="s">
        <v>5197</v>
      </c>
      <c r="O1408" t="s">
        <v>28</v>
      </c>
      <c r="P1408">
        <v>0.28999999999999998</v>
      </c>
      <c r="Q1408">
        <v>0.52</v>
      </c>
      <c r="R1408">
        <v>0.124</v>
      </c>
      <c r="S1408">
        <v>4</v>
      </c>
      <c r="T1408" t="s">
        <v>129</v>
      </c>
      <c r="U1408" t="s">
        <v>31</v>
      </c>
      <c r="V1408" t="s">
        <v>31</v>
      </c>
    </row>
    <row r="1409" spans="1:22">
      <c r="A1409" t="s">
        <v>5198</v>
      </c>
      <c r="B1409">
        <v>18.630299999999998</v>
      </c>
      <c r="C1409">
        <v>-65.518799999999999</v>
      </c>
      <c r="D1409">
        <v>63</v>
      </c>
      <c r="E1409">
        <v>2.33</v>
      </c>
      <c r="F1409" t="s">
        <v>56</v>
      </c>
      <c r="G1409">
        <v>10</v>
      </c>
      <c r="H1409">
        <v>316</v>
      </c>
      <c r="I1409">
        <v>0.58930000000000005</v>
      </c>
      <c r="J1409">
        <v>0.28000000000000003</v>
      </c>
      <c r="K1409" t="s">
        <v>225</v>
      </c>
      <c r="L1409" t="s">
        <v>5199</v>
      </c>
      <c r="M1409" t="s">
        <v>5200</v>
      </c>
      <c r="N1409" t="s">
        <v>5201</v>
      </c>
      <c r="O1409" t="s">
        <v>28</v>
      </c>
      <c r="P1409">
        <v>3.42</v>
      </c>
      <c r="Q1409">
        <v>3.91</v>
      </c>
      <c r="R1409">
        <v>0.47</v>
      </c>
      <c r="S1409">
        <v>6</v>
      </c>
      <c r="T1409" t="s">
        <v>129</v>
      </c>
      <c r="U1409" t="s">
        <v>225</v>
      </c>
      <c r="V1409" t="s">
        <v>225</v>
      </c>
    </row>
    <row r="1410" spans="1:22">
      <c r="A1410" t="s">
        <v>5202</v>
      </c>
      <c r="B1410">
        <v>60.202599999999997</v>
      </c>
      <c r="C1410">
        <v>-139.5821</v>
      </c>
      <c r="D1410">
        <v>0.9</v>
      </c>
      <c r="E1410">
        <v>1.6</v>
      </c>
      <c r="F1410" t="s">
        <v>23</v>
      </c>
      <c r="J1410">
        <v>0.28000000000000003</v>
      </c>
      <c r="K1410" t="s">
        <v>24</v>
      </c>
      <c r="L1410" t="s">
        <v>5203</v>
      </c>
      <c r="M1410" t="s">
        <v>5204</v>
      </c>
      <c r="N1410" t="s">
        <v>5205</v>
      </c>
      <c r="O1410" t="s">
        <v>28</v>
      </c>
      <c r="Q1410">
        <v>0.3</v>
      </c>
      <c r="T1410" t="s">
        <v>29</v>
      </c>
      <c r="U1410" t="s">
        <v>24</v>
      </c>
      <c r="V1410" t="s">
        <v>24</v>
      </c>
    </row>
    <row r="1411" spans="1:22">
      <c r="A1411" t="s">
        <v>5206</v>
      </c>
      <c r="B1411">
        <v>64.624399999999994</v>
      </c>
      <c r="C1411">
        <v>-149.9374</v>
      </c>
      <c r="D1411">
        <v>19.8</v>
      </c>
      <c r="E1411">
        <v>1.3</v>
      </c>
      <c r="F1411" t="s">
        <v>23</v>
      </c>
      <c r="J1411">
        <v>0.63</v>
      </c>
      <c r="K1411" t="s">
        <v>24</v>
      </c>
      <c r="L1411" t="s">
        <v>5207</v>
      </c>
      <c r="M1411" t="s">
        <v>5208</v>
      </c>
      <c r="N1411" t="s">
        <v>5209</v>
      </c>
      <c r="O1411" t="s">
        <v>28</v>
      </c>
      <c r="Q1411">
        <v>0.2</v>
      </c>
      <c r="T1411" t="s">
        <v>29</v>
      </c>
      <c r="U1411" t="s">
        <v>24</v>
      </c>
      <c r="V1411" t="s">
        <v>24</v>
      </c>
    </row>
    <row r="1412" spans="1:22">
      <c r="A1412" t="s">
        <v>5210</v>
      </c>
      <c r="B1412">
        <v>61.373699999999999</v>
      </c>
      <c r="C1412">
        <v>-150.07320000000001</v>
      </c>
      <c r="D1412">
        <v>34</v>
      </c>
      <c r="E1412">
        <v>2.1</v>
      </c>
      <c r="F1412" t="s">
        <v>23</v>
      </c>
      <c r="J1412">
        <v>0.5</v>
      </c>
      <c r="K1412" t="s">
        <v>24</v>
      </c>
      <c r="L1412" t="s">
        <v>5211</v>
      </c>
      <c r="M1412" t="s">
        <v>5212</v>
      </c>
      <c r="N1412" t="s">
        <v>108</v>
      </c>
      <c r="O1412" t="s">
        <v>28</v>
      </c>
      <c r="Q1412">
        <v>0.3</v>
      </c>
      <c r="T1412" t="s">
        <v>29</v>
      </c>
      <c r="U1412" t="s">
        <v>24</v>
      </c>
      <c r="V1412" t="s">
        <v>24</v>
      </c>
    </row>
    <row r="1413" spans="1:22">
      <c r="A1413" t="s">
        <v>5213</v>
      </c>
      <c r="B1413">
        <v>61.3919</v>
      </c>
      <c r="C1413">
        <v>-150.089</v>
      </c>
      <c r="D1413">
        <v>35.700000000000003</v>
      </c>
      <c r="E1413">
        <v>3.4</v>
      </c>
      <c r="F1413" t="s">
        <v>23</v>
      </c>
      <c r="J1413">
        <v>0.56000000000000005</v>
      </c>
      <c r="K1413" t="s">
        <v>24</v>
      </c>
      <c r="L1413" t="s">
        <v>5214</v>
      </c>
      <c r="M1413" t="s">
        <v>5215</v>
      </c>
      <c r="N1413" t="s">
        <v>392</v>
      </c>
      <c r="O1413" t="s">
        <v>28</v>
      </c>
      <c r="Q1413">
        <v>0.5</v>
      </c>
      <c r="T1413" t="s">
        <v>129</v>
      </c>
      <c r="U1413" t="s">
        <v>24</v>
      </c>
      <c r="V1413" t="s">
        <v>24</v>
      </c>
    </row>
    <row r="1414" spans="1:22">
      <c r="A1414" t="s">
        <v>5216</v>
      </c>
      <c r="B1414">
        <v>56.855800000000002</v>
      </c>
      <c r="C1414">
        <v>-34.252699999999997</v>
      </c>
      <c r="D1414">
        <v>10</v>
      </c>
      <c r="E1414">
        <v>4.7</v>
      </c>
      <c r="F1414" t="s">
        <v>139</v>
      </c>
      <c r="H1414">
        <v>79</v>
      </c>
      <c r="I1414">
        <v>7.1970000000000001</v>
      </c>
      <c r="J1414">
        <v>0.38</v>
      </c>
      <c r="K1414" t="s">
        <v>169</v>
      </c>
      <c r="L1414" t="s">
        <v>5217</v>
      </c>
      <c r="M1414" t="s">
        <v>5218</v>
      </c>
      <c r="N1414" t="s">
        <v>4778</v>
      </c>
      <c r="O1414" t="s">
        <v>28</v>
      </c>
      <c r="P1414">
        <v>9.6</v>
      </c>
      <c r="Q1414">
        <v>1.9</v>
      </c>
      <c r="R1414">
        <v>6.7000000000000004E-2</v>
      </c>
      <c r="S1414">
        <v>68</v>
      </c>
      <c r="T1414" t="s">
        <v>129</v>
      </c>
      <c r="U1414" t="s">
        <v>169</v>
      </c>
      <c r="V1414" t="s">
        <v>169</v>
      </c>
    </row>
    <row r="1415" spans="1:22">
      <c r="A1415" t="s">
        <v>5219</v>
      </c>
      <c r="B1415">
        <v>33.506166700000001</v>
      </c>
      <c r="C1415">
        <v>-116.79349999999999</v>
      </c>
      <c r="D1415">
        <v>4.87</v>
      </c>
      <c r="E1415">
        <v>0.24</v>
      </c>
      <c r="F1415" t="s">
        <v>23</v>
      </c>
      <c r="G1415">
        <v>14</v>
      </c>
      <c r="H1415">
        <v>168</v>
      </c>
      <c r="I1415">
        <v>8.4279999999999997E-3</v>
      </c>
      <c r="J1415">
        <v>0.1</v>
      </c>
      <c r="K1415" t="s">
        <v>31</v>
      </c>
      <c r="L1415" t="s">
        <v>5220</v>
      </c>
      <c r="M1415" t="s">
        <v>5221</v>
      </c>
      <c r="N1415" t="s">
        <v>137</v>
      </c>
      <c r="O1415" t="s">
        <v>28</v>
      </c>
      <c r="P1415">
        <v>0.3</v>
      </c>
      <c r="Q1415">
        <v>0.45</v>
      </c>
      <c r="R1415">
        <v>6.4000000000000001E-2</v>
      </c>
      <c r="S1415">
        <v>3</v>
      </c>
      <c r="T1415" t="s">
        <v>129</v>
      </c>
      <c r="U1415" t="s">
        <v>31</v>
      </c>
      <c r="V1415" t="s">
        <v>31</v>
      </c>
    </row>
    <row r="1416" spans="1:22">
      <c r="A1416" t="s">
        <v>5222</v>
      </c>
      <c r="B1416">
        <v>45.5169</v>
      </c>
      <c r="C1416">
        <v>150.1859</v>
      </c>
      <c r="D1416">
        <v>109.89</v>
      </c>
      <c r="E1416">
        <v>4.5999999999999996</v>
      </c>
      <c r="F1416" t="s">
        <v>139</v>
      </c>
      <c r="H1416">
        <v>142</v>
      </c>
      <c r="I1416">
        <v>5.3490000000000002</v>
      </c>
      <c r="J1416">
        <v>0.97</v>
      </c>
      <c r="K1416" t="s">
        <v>169</v>
      </c>
      <c r="L1416" t="s">
        <v>5223</v>
      </c>
      <c r="M1416" t="s">
        <v>5224</v>
      </c>
      <c r="N1416" t="s">
        <v>5225</v>
      </c>
      <c r="O1416" t="s">
        <v>28</v>
      </c>
      <c r="P1416">
        <v>5.2</v>
      </c>
      <c r="Q1416">
        <v>9.1</v>
      </c>
      <c r="R1416">
        <v>0.11899999999999999</v>
      </c>
      <c r="S1416">
        <v>23</v>
      </c>
      <c r="T1416" t="s">
        <v>129</v>
      </c>
      <c r="U1416" t="s">
        <v>169</v>
      </c>
      <c r="V1416" t="s">
        <v>169</v>
      </c>
    </row>
    <row r="1417" spans="1:22">
      <c r="A1417" t="s">
        <v>5226</v>
      </c>
      <c r="B1417">
        <v>61.993200000000002</v>
      </c>
      <c r="C1417">
        <v>-150.89349999999999</v>
      </c>
      <c r="D1417">
        <v>69.5</v>
      </c>
      <c r="E1417">
        <v>1.6</v>
      </c>
      <c r="F1417" t="s">
        <v>23</v>
      </c>
      <c r="J1417">
        <v>0.26</v>
      </c>
      <c r="K1417" t="s">
        <v>24</v>
      </c>
      <c r="L1417" t="s">
        <v>5227</v>
      </c>
      <c r="M1417" t="s">
        <v>5228</v>
      </c>
      <c r="N1417" t="s">
        <v>5229</v>
      </c>
      <c r="O1417" t="s">
        <v>28</v>
      </c>
      <c r="Q1417">
        <v>1.8</v>
      </c>
      <c r="T1417" t="s">
        <v>29</v>
      </c>
      <c r="U1417" t="s">
        <v>24</v>
      </c>
      <c r="V1417" t="s">
        <v>24</v>
      </c>
    </row>
    <row r="1418" spans="1:22">
      <c r="A1418" t="s">
        <v>5230</v>
      </c>
      <c r="B1418">
        <v>33.514833299999999</v>
      </c>
      <c r="C1418">
        <v>-116.8013333</v>
      </c>
      <c r="D1418">
        <v>3.65</v>
      </c>
      <c r="E1418">
        <v>0.85</v>
      </c>
      <c r="F1418" t="s">
        <v>23</v>
      </c>
      <c r="G1418">
        <v>35</v>
      </c>
      <c r="H1418">
        <v>38</v>
      </c>
      <c r="I1418">
        <v>2.591E-3</v>
      </c>
      <c r="J1418">
        <v>0.16</v>
      </c>
      <c r="K1418" t="s">
        <v>31</v>
      </c>
      <c r="L1418" t="s">
        <v>5231</v>
      </c>
      <c r="M1418" t="s">
        <v>5232</v>
      </c>
      <c r="N1418" t="s">
        <v>137</v>
      </c>
      <c r="O1418" t="s">
        <v>28</v>
      </c>
      <c r="P1418">
        <v>0.17</v>
      </c>
      <c r="Q1418">
        <v>0.53</v>
      </c>
      <c r="R1418">
        <v>0.15</v>
      </c>
      <c r="S1418">
        <v>22</v>
      </c>
      <c r="T1418" t="s">
        <v>129</v>
      </c>
      <c r="U1418" t="s">
        <v>31</v>
      </c>
      <c r="V1418" t="s">
        <v>31</v>
      </c>
    </row>
    <row r="1419" spans="1:22">
      <c r="A1419" t="s">
        <v>5233</v>
      </c>
      <c r="B1419">
        <v>42.271799999999999</v>
      </c>
      <c r="C1419">
        <v>143.2251</v>
      </c>
      <c r="D1419">
        <v>58.28</v>
      </c>
      <c r="E1419">
        <v>5.5</v>
      </c>
      <c r="F1419" t="s">
        <v>139</v>
      </c>
      <c r="H1419">
        <v>49</v>
      </c>
      <c r="I1419">
        <v>0.26100000000000001</v>
      </c>
      <c r="J1419">
        <v>0.93</v>
      </c>
      <c r="K1419" t="s">
        <v>169</v>
      </c>
      <c r="L1419" t="s">
        <v>5234</v>
      </c>
      <c r="M1419" t="s">
        <v>5235</v>
      </c>
      <c r="N1419" t="s">
        <v>5236</v>
      </c>
      <c r="O1419" t="s">
        <v>28</v>
      </c>
      <c r="P1419">
        <v>7.2</v>
      </c>
      <c r="Q1419">
        <v>6.1</v>
      </c>
      <c r="R1419">
        <v>3.1E-2</v>
      </c>
      <c r="S1419">
        <v>366</v>
      </c>
      <c r="T1419" t="s">
        <v>129</v>
      </c>
      <c r="U1419" t="s">
        <v>169</v>
      </c>
      <c r="V1419" t="s">
        <v>169</v>
      </c>
    </row>
    <row r="1420" spans="1:22">
      <c r="A1420" t="s">
        <v>5237</v>
      </c>
      <c r="B1420">
        <v>63.264000000000003</v>
      </c>
      <c r="C1420">
        <v>-151.7364</v>
      </c>
      <c r="D1420">
        <v>8.4</v>
      </c>
      <c r="E1420">
        <v>1.9</v>
      </c>
      <c r="F1420" t="s">
        <v>23</v>
      </c>
      <c r="J1420">
        <v>0.9</v>
      </c>
      <c r="K1420" t="s">
        <v>24</v>
      </c>
      <c r="L1420" t="s">
        <v>5238</v>
      </c>
      <c r="M1420" t="s">
        <v>5239</v>
      </c>
      <c r="N1420" t="s">
        <v>5240</v>
      </c>
      <c r="O1420" t="s">
        <v>28</v>
      </c>
      <c r="Q1420">
        <v>0.3</v>
      </c>
      <c r="T1420" t="s">
        <v>29</v>
      </c>
      <c r="U1420" t="s">
        <v>24</v>
      </c>
      <c r="V1420" t="s">
        <v>24</v>
      </c>
    </row>
    <row r="1421" spans="1:22">
      <c r="A1421" t="s">
        <v>5241</v>
      </c>
      <c r="B1421">
        <v>38.833999599999999</v>
      </c>
      <c r="C1421">
        <v>-122.8268356</v>
      </c>
      <c r="D1421">
        <v>1.7</v>
      </c>
      <c r="E1421">
        <v>1.4</v>
      </c>
      <c r="F1421" t="s">
        <v>56</v>
      </c>
      <c r="G1421">
        <v>20</v>
      </c>
      <c r="H1421">
        <v>64</v>
      </c>
      <c r="I1421">
        <v>1.261E-2</v>
      </c>
      <c r="J1421">
        <v>0.03</v>
      </c>
      <c r="K1421" t="s">
        <v>66</v>
      </c>
      <c r="L1421" t="s">
        <v>5242</v>
      </c>
      <c r="M1421" t="s">
        <v>5243</v>
      </c>
      <c r="N1421" t="s">
        <v>2753</v>
      </c>
      <c r="O1421" t="s">
        <v>28</v>
      </c>
      <c r="P1421">
        <v>0.21</v>
      </c>
      <c r="Q1421">
        <v>0.39</v>
      </c>
      <c r="R1421">
        <v>0.21</v>
      </c>
      <c r="S1421">
        <v>5</v>
      </c>
      <c r="T1421" t="s">
        <v>29</v>
      </c>
      <c r="U1421" t="s">
        <v>66</v>
      </c>
      <c r="V1421" t="s">
        <v>66</v>
      </c>
    </row>
    <row r="1422" spans="1:22">
      <c r="A1422" t="s">
        <v>5244</v>
      </c>
      <c r="B1422">
        <v>35.7783333</v>
      </c>
      <c r="C1422">
        <v>-117.92533330000001</v>
      </c>
      <c r="D1422">
        <v>2.84</v>
      </c>
      <c r="E1422">
        <v>1.65</v>
      </c>
      <c r="F1422" t="s">
        <v>23</v>
      </c>
      <c r="G1422">
        <v>26</v>
      </c>
      <c r="H1422">
        <v>48</v>
      </c>
      <c r="I1422">
        <v>6.5610000000000002E-2</v>
      </c>
      <c r="J1422">
        <v>0.13</v>
      </c>
      <c r="K1422" t="s">
        <v>31</v>
      </c>
      <c r="L1422" t="s">
        <v>5245</v>
      </c>
      <c r="M1422" t="s">
        <v>5246</v>
      </c>
      <c r="N1422" t="s">
        <v>5247</v>
      </c>
      <c r="O1422" t="s">
        <v>28</v>
      </c>
      <c r="P1422">
        <v>0.2</v>
      </c>
      <c r="Q1422">
        <v>0.47</v>
      </c>
      <c r="R1422">
        <v>0.20599999999999999</v>
      </c>
      <c r="S1422">
        <v>26</v>
      </c>
      <c r="T1422" t="s">
        <v>129</v>
      </c>
      <c r="U1422" t="s">
        <v>31</v>
      </c>
      <c r="V1422" t="s">
        <v>31</v>
      </c>
    </row>
    <row r="1423" spans="1:22">
      <c r="A1423" t="s">
        <v>5248</v>
      </c>
      <c r="B1423">
        <v>61.258000000000003</v>
      </c>
      <c r="C1423">
        <v>-150.2646</v>
      </c>
      <c r="D1423">
        <v>57.1</v>
      </c>
      <c r="E1423">
        <v>1.8</v>
      </c>
      <c r="F1423" t="s">
        <v>23</v>
      </c>
      <c r="J1423">
        <v>0.57999999999999996</v>
      </c>
      <c r="K1423" t="s">
        <v>24</v>
      </c>
      <c r="L1423" t="s">
        <v>5249</v>
      </c>
      <c r="M1423" t="s">
        <v>5250</v>
      </c>
      <c r="N1423" t="s">
        <v>5251</v>
      </c>
      <c r="O1423" t="s">
        <v>28</v>
      </c>
      <c r="Q1423">
        <v>0.7</v>
      </c>
      <c r="T1423" t="s">
        <v>29</v>
      </c>
      <c r="U1423" t="s">
        <v>24</v>
      </c>
      <c r="V1423" t="s">
        <v>24</v>
      </c>
    </row>
    <row r="1424" spans="1:22">
      <c r="A1424" t="s">
        <v>5252</v>
      </c>
      <c r="B1424">
        <v>64.653899999999993</v>
      </c>
      <c r="C1424">
        <v>-149.91659999999999</v>
      </c>
      <c r="D1424">
        <v>19</v>
      </c>
      <c r="E1424">
        <v>1.1000000000000001</v>
      </c>
      <c r="F1424" t="s">
        <v>23</v>
      </c>
      <c r="J1424">
        <v>1.07</v>
      </c>
      <c r="K1424" t="s">
        <v>24</v>
      </c>
      <c r="L1424" t="s">
        <v>5253</v>
      </c>
      <c r="M1424" t="s">
        <v>5254</v>
      </c>
      <c r="N1424" t="s">
        <v>5255</v>
      </c>
      <c r="O1424" t="s">
        <v>28</v>
      </c>
      <c r="Q1424">
        <v>0.2</v>
      </c>
      <c r="T1424" t="s">
        <v>29</v>
      </c>
      <c r="U1424" t="s">
        <v>24</v>
      </c>
      <c r="V1424" t="s">
        <v>24</v>
      </c>
    </row>
    <row r="1425" spans="1:22">
      <c r="A1425" t="s">
        <v>5256</v>
      </c>
      <c r="B1425">
        <v>61.410299999999999</v>
      </c>
      <c r="C1425">
        <v>-150.09960000000001</v>
      </c>
      <c r="D1425">
        <v>36.700000000000003</v>
      </c>
      <c r="E1425">
        <v>2.2000000000000002</v>
      </c>
      <c r="F1425" t="s">
        <v>23</v>
      </c>
      <c r="J1425">
        <v>0.89</v>
      </c>
      <c r="K1425" t="s">
        <v>24</v>
      </c>
      <c r="L1425" t="s">
        <v>5257</v>
      </c>
      <c r="M1425" t="s">
        <v>5258</v>
      </c>
      <c r="N1425" t="s">
        <v>211</v>
      </c>
      <c r="O1425" t="s">
        <v>28</v>
      </c>
      <c r="Q1425">
        <v>1</v>
      </c>
      <c r="T1425" t="s">
        <v>29</v>
      </c>
      <c r="U1425" t="s">
        <v>24</v>
      </c>
      <c r="V1425" t="s">
        <v>24</v>
      </c>
    </row>
    <row r="1426" spans="1:22">
      <c r="A1426" t="s">
        <v>5259</v>
      </c>
      <c r="B1426">
        <v>33.719166700000002</v>
      </c>
      <c r="C1426">
        <v>-116.7421667</v>
      </c>
      <c r="D1426">
        <v>17.8</v>
      </c>
      <c r="E1426">
        <v>1.08</v>
      </c>
      <c r="F1426" t="s">
        <v>23</v>
      </c>
      <c r="G1426">
        <v>27</v>
      </c>
      <c r="H1426">
        <v>94</v>
      </c>
      <c r="I1426">
        <v>2.4660000000000001E-2</v>
      </c>
      <c r="J1426">
        <v>0.2</v>
      </c>
      <c r="K1426" t="s">
        <v>31</v>
      </c>
      <c r="L1426" t="s">
        <v>5260</v>
      </c>
      <c r="M1426" t="s">
        <v>5261</v>
      </c>
      <c r="N1426" t="s">
        <v>5262</v>
      </c>
      <c r="O1426" t="s">
        <v>28</v>
      </c>
      <c r="P1426">
        <v>0.44</v>
      </c>
      <c r="Q1426">
        <v>0.55000000000000004</v>
      </c>
      <c r="R1426">
        <v>0.25800000000000001</v>
      </c>
      <c r="S1426">
        <v>30</v>
      </c>
      <c r="T1426" t="s">
        <v>129</v>
      </c>
      <c r="U1426" t="s">
        <v>31</v>
      </c>
      <c r="V1426" t="s">
        <v>31</v>
      </c>
    </row>
    <row r="1427" spans="1:22">
      <c r="A1427" t="s">
        <v>5263</v>
      </c>
      <c r="B1427">
        <v>60.166200000000003</v>
      </c>
      <c r="C1427">
        <v>-152.70760000000001</v>
      </c>
      <c r="D1427">
        <v>98.4</v>
      </c>
      <c r="E1427">
        <v>2.4</v>
      </c>
      <c r="F1427" t="s">
        <v>23</v>
      </c>
      <c r="J1427">
        <v>0.63</v>
      </c>
      <c r="K1427" t="s">
        <v>24</v>
      </c>
      <c r="L1427" t="s">
        <v>5264</v>
      </c>
      <c r="M1427" t="s">
        <v>5265</v>
      </c>
      <c r="N1427" t="s">
        <v>5266</v>
      </c>
      <c r="O1427" t="s">
        <v>28</v>
      </c>
      <c r="Q1427">
        <v>0.7</v>
      </c>
      <c r="T1427" t="s">
        <v>29</v>
      </c>
      <c r="U1427" t="s">
        <v>24</v>
      </c>
      <c r="V1427" t="s">
        <v>24</v>
      </c>
    </row>
    <row r="1428" spans="1:22">
      <c r="A1428" t="s">
        <v>5267</v>
      </c>
      <c r="B1428">
        <v>61.506999999999998</v>
      </c>
      <c r="C1428">
        <v>-149.88740000000001</v>
      </c>
      <c r="D1428">
        <v>35.200000000000003</v>
      </c>
      <c r="E1428">
        <v>1.8</v>
      </c>
      <c r="F1428" t="s">
        <v>23</v>
      </c>
      <c r="J1428">
        <v>0.54</v>
      </c>
      <c r="K1428" t="s">
        <v>24</v>
      </c>
      <c r="L1428" t="s">
        <v>5268</v>
      </c>
      <c r="M1428" t="s">
        <v>5269</v>
      </c>
      <c r="N1428" t="s">
        <v>4995</v>
      </c>
      <c r="O1428" t="s">
        <v>28</v>
      </c>
      <c r="Q1428">
        <v>0.8</v>
      </c>
      <c r="T1428" t="s">
        <v>29</v>
      </c>
      <c r="U1428" t="s">
        <v>24</v>
      </c>
      <c r="V1428" t="s">
        <v>24</v>
      </c>
    </row>
    <row r="1429" spans="1:22">
      <c r="A1429" t="s">
        <v>5270</v>
      </c>
      <c r="B1429">
        <v>61.443899999999999</v>
      </c>
      <c r="C1429">
        <v>-149.88929999999999</v>
      </c>
      <c r="D1429">
        <v>33.1</v>
      </c>
      <c r="E1429">
        <v>1.5</v>
      </c>
      <c r="F1429" t="s">
        <v>23</v>
      </c>
      <c r="J1429">
        <v>0.75</v>
      </c>
      <c r="K1429" t="s">
        <v>24</v>
      </c>
      <c r="L1429" t="s">
        <v>5271</v>
      </c>
      <c r="M1429" t="s">
        <v>5272</v>
      </c>
      <c r="N1429" t="s">
        <v>929</v>
      </c>
      <c r="O1429" t="s">
        <v>28</v>
      </c>
      <c r="Q1429">
        <v>0.2</v>
      </c>
      <c r="T1429" t="s">
        <v>29</v>
      </c>
      <c r="U1429" t="s">
        <v>24</v>
      </c>
      <c r="V1429" t="s">
        <v>24</v>
      </c>
    </row>
    <row r="1430" spans="1:22">
      <c r="A1430" t="s">
        <v>5273</v>
      </c>
      <c r="B1430">
        <v>33.917166700000003</v>
      </c>
      <c r="C1430">
        <v>-116.8088333</v>
      </c>
      <c r="D1430">
        <v>4.59</v>
      </c>
      <c r="E1430">
        <v>0.42</v>
      </c>
      <c r="F1430" t="s">
        <v>23</v>
      </c>
      <c r="G1430">
        <v>9</v>
      </c>
      <c r="H1430">
        <v>147</v>
      </c>
      <c r="I1430">
        <v>2.086E-2</v>
      </c>
      <c r="J1430">
        <v>7.0000000000000007E-2</v>
      </c>
      <c r="K1430" t="s">
        <v>31</v>
      </c>
      <c r="L1430" t="s">
        <v>5274</v>
      </c>
      <c r="M1430" t="s">
        <v>5275</v>
      </c>
      <c r="N1430" t="s">
        <v>2081</v>
      </c>
      <c r="O1430" t="s">
        <v>28</v>
      </c>
      <c r="P1430">
        <v>0.28000000000000003</v>
      </c>
      <c r="Q1430">
        <v>0.24</v>
      </c>
      <c r="R1430">
        <v>0.249</v>
      </c>
      <c r="S1430">
        <v>5</v>
      </c>
      <c r="T1430" t="s">
        <v>129</v>
      </c>
      <c r="U1430" t="s">
        <v>31</v>
      </c>
      <c r="V1430" t="s">
        <v>31</v>
      </c>
    </row>
    <row r="1431" spans="1:22">
      <c r="A1431" t="s">
        <v>5276</v>
      </c>
      <c r="B1431">
        <v>33.941000000000003</v>
      </c>
      <c r="C1431">
        <v>-116.7898333</v>
      </c>
      <c r="D1431">
        <v>10.16</v>
      </c>
      <c r="E1431">
        <v>1.35</v>
      </c>
      <c r="F1431" t="s">
        <v>23</v>
      </c>
      <c r="G1431">
        <v>43</v>
      </c>
      <c r="H1431">
        <v>86</v>
      </c>
      <c r="I1431">
        <v>0.10730000000000001</v>
      </c>
      <c r="J1431">
        <v>0.18</v>
      </c>
      <c r="K1431" t="s">
        <v>31</v>
      </c>
      <c r="L1431" t="s">
        <v>5277</v>
      </c>
      <c r="M1431" t="s">
        <v>5278</v>
      </c>
      <c r="N1431" t="s">
        <v>5279</v>
      </c>
      <c r="O1431" t="s">
        <v>28</v>
      </c>
      <c r="P1431">
        <v>0.25</v>
      </c>
      <c r="Q1431">
        <v>0.61</v>
      </c>
      <c r="R1431">
        <v>0.183</v>
      </c>
      <c r="S1431">
        <v>28</v>
      </c>
      <c r="T1431" t="s">
        <v>129</v>
      </c>
      <c r="U1431" t="s">
        <v>31</v>
      </c>
      <c r="V1431" t="s">
        <v>31</v>
      </c>
    </row>
    <row r="1432" spans="1:22">
      <c r="A1432" t="s">
        <v>5280</v>
      </c>
      <c r="B1432">
        <v>37.628333300000001</v>
      </c>
      <c r="C1432">
        <v>-118.85716669999999</v>
      </c>
      <c r="D1432">
        <v>2.36</v>
      </c>
      <c r="E1432">
        <v>0.7</v>
      </c>
      <c r="F1432" t="s">
        <v>56</v>
      </c>
      <c r="G1432">
        <v>17</v>
      </c>
      <c r="H1432">
        <v>88</v>
      </c>
      <c r="I1432">
        <v>1.04E-2</v>
      </c>
      <c r="J1432">
        <v>0.04</v>
      </c>
      <c r="K1432" t="s">
        <v>66</v>
      </c>
      <c r="L1432" t="s">
        <v>5281</v>
      </c>
      <c r="M1432" t="s">
        <v>5282</v>
      </c>
      <c r="N1432" t="s">
        <v>3042</v>
      </c>
      <c r="O1432" t="s">
        <v>28</v>
      </c>
      <c r="P1432">
        <v>0.39</v>
      </c>
      <c r="Q1432">
        <v>0.57999999999999996</v>
      </c>
      <c r="R1432">
        <v>0.185</v>
      </c>
      <c r="S1432">
        <v>14</v>
      </c>
      <c r="T1432" t="s">
        <v>129</v>
      </c>
      <c r="U1432" t="s">
        <v>66</v>
      </c>
      <c r="V1432" t="s">
        <v>66</v>
      </c>
    </row>
    <row r="1433" spans="1:22">
      <c r="A1433" t="s">
        <v>5283</v>
      </c>
      <c r="B1433">
        <v>33.505000000000003</v>
      </c>
      <c r="C1433">
        <v>-116.795</v>
      </c>
      <c r="D1433">
        <v>4.79</v>
      </c>
      <c r="E1433">
        <v>0.54</v>
      </c>
      <c r="F1433" t="s">
        <v>23</v>
      </c>
      <c r="G1433">
        <v>20</v>
      </c>
      <c r="H1433">
        <v>97</v>
      </c>
      <c r="I1433">
        <v>8.6029999999999995E-3</v>
      </c>
      <c r="J1433">
        <v>7.0000000000000007E-2</v>
      </c>
      <c r="K1433" t="s">
        <v>31</v>
      </c>
      <c r="L1433" t="s">
        <v>5284</v>
      </c>
      <c r="M1433" t="s">
        <v>5285</v>
      </c>
      <c r="N1433" t="s">
        <v>137</v>
      </c>
      <c r="O1433" t="s">
        <v>28</v>
      </c>
      <c r="P1433">
        <v>0.16</v>
      </c>
      <c r="Q1433">
        <v>0.28999999999999998</v>
      </c>
      <c r="R1433">
        <v>0.122</v>
      </c>
      <c r="S1433">
        <v>13</v>
      </c>
      <c r="T1433" t="s">
        <v>129</v>
      </c>
      <c r="U1433" t="s">
        <v>31</v>
      </c>
      <c r="V1433" t="s">
        <v>31</v>
      </c>
    </row>
    <row r="1434" spans="1:22">
      <c r="A1434" t="s">
        <v>5286</v>
      </c>
      <c r="B1434">
        <v>33.9643333</v>
      </c>
      <c r="C1434">
        <v>-117.1815</v>
      </c>
      <c r="D1434">
        <v>14.62</v>
      </c>
      <c r="E1434">
        <v>0.47</v>
      </c>
      <c r="F1434" t="s">
        <v>23</v>
      </c>
      <c r="G1434">
        <v>7</v>
      </c>
      <c r="H1434">
        <v>265</v>
      </c>
      <c r="I1434">
        <v>7.4090000000000003E-2</v>
      </c>
      <c r="J1434">
        <v>0.08</v>
      </c>
      <c r="K1434" t="s">
        <v>31</v>
      </c>
      <c r="L1434" t="s">
        <v>5287</v>
      </c>
      <c r="M1434" t="s">
        <v>5288</v>
      </c>
      <c r="N1434" t="s">
        <v>5289</v>
      </c>
      <c r="O1434" t="s">
        <v>28</v>
      </c>
      <c r="P1434">
        <v>0.7</v>
      </c>
      <c r="Q1434">
        <v>0.42</v>
      </c>
      <c r="R1434">
        <v>0.17</v>
      </c>
      <c r="S1434">
        <v>4</v>
      </c>
      <c r="T1434" t="s">
        <v>129</v>
      </c>
      <c r="U1434" t="s">
        <v>31</v>
      </c>
      <c r="V1434" t="s">
        <v>31</v>
      </c>
    </row>
    <row r="1435" spans="1:22">
      <c r="A1435" t="s">
        <v>5290</v>
      </c>
      <c r="B1435">
        <v>61.227600000000002</v>
      </c>
      <c r="C1435">
        <v>-150.02670000000001</v>
      </c>
      <c r="D1435">
        <v>44.9</v>
      </c>
      <c r="E1435">
        <v>1.5</v>
      </c>
      <c r="F1435" t="s">
        <v>23</v>
      </c>
      <c r="J1435">
        <v>0.56999999999999995</v>
      </c>
      <c r="K1435" t="s">
        <v>24</v>
      </c>
      <c r="L1435" t="s">
        <v>5291</v>
      </c>
      <c r="M1435" t="s">
        <v>5292</v>
      </c>
      <c r="N1435" t="s">
        <v>5293</v>
      </c>
      <c r="O1435" t="s">
        <v>28</v>
      </c>
      <c r="Q1435">
        <v>0.6</v>
      </c>
      <c r="T1435" t="s">
        <v>29</v>
      </c>
      <c r="U1435" t="s">
        <v>24</v>
      </c>
      <c r="V1435" t="s">
        <v>24</v>
      </c>
    </row>
    <row r="1436" spans="1:22">
      <c r="A1436" t="s">
        <v>5294</v>
      </c>
      <c r="B1436">
        <v>33.9626667</v>
      </c>
      <c r="C1436">
        <v>-117.1913333</v>
      </c>
      <c r="D1436">
        <v>13.63</v>
      </c>
      <c r="E1436">
        <v>0.6</v>
      </c>
      <c r="F1436" t="s">
        <v>23</v>
      </c>
      <c r="G1436">
        <v>24</v>
      </c>
      <c r="H1436">
        <v>105</v>
      </c>
      <c r="I1436">
        <v>2.1690000000000001E-2</v>
      </c>
      <c r="J1436">
        <v>0.11</v>
      </c>
      <c r="K1436" t="s">
        <v>31</v>
      </c>
      <c r="L1436" t="s">
        <v>5295</v>
      </c>
      <c r="M1436" t="s">
        <v>5296</v>
      </c>
      <c r="N1436" t="s">
        <v>5297</v>
      </c>
      <c r="O1436" t="s">
        <v>28</v>
      </c>
      <c r="P1436">
        <v>0.25</v>
      </c>
      <c r="Q1436">
        <v>0.32</v>
      </c>
      <c r="R1436">
        <v>0.13</v>
      </c>
      <c r="S1436">
        <v>7</v>
      </c>
      <c r="T1436" t="s">
        <v>129</v>
      </c>
      <c r="U1436" t="s">
        <v>31</v>
      </c>
      <c r="V1436" t="s">
        <v>31</v>
      </c>
    </row>
    <row r="1437" spans="1:22">
      <c r="A1437" t="s">
        <v>5298</v>
      </c>
      <c r="B1437">
        <v>61.423699999999997</v>
      </c>
      <c r="C1437">
        <v>-150.1327</v>
      </c>
      <c r="D1437">
        <v>36.799999999999997</v>
      </c>
      <c r="E1437">
        <v>1.5</v>
      </c>
      <c r="F1437" t="s">
        <v>23</v>
      </c>
      <c r="J1437">
        <v>0.64</v>
      </c>
      <c r="K1437" t="s">
        <v>24</v>
      </c>
      <c r="L1437" t="s">
        <v>5299</v>
      </c>
      <c r="M1437" t="s">
        <v>5300</v>
      </c>
      <c r="N1437" t="s">
        <v>5301</v>
      </c>
      <c r="O1437" t="s">
        <v>28</v>
      </c>
      <c r="Q1437">
        <v>1.2</v>
      </c>
      <c r="T1437" t="s">
        <v>29</v>
      </c>
      <c r="U1437" t="s">
        <v>24</v>
      </c>
      <c r="V1437" t="s">
        <v>24</v>
      </c>
    </row>
    <row r="1438" spans="1:22">
      <c r="A1438" t="s">
        <v>5302</v>
      </c>
      <c r="B1438">
        <v>61.360799999999998</v>
      </c>
      <c r="C1438">
        <v>-150.09620000000001</v>
      </c>
      <c r="D1438">
        <v>34.700000000000003</v>
      </c>
      <c r="E1438">
        <v>3.4</v>
      </c>
      <c r="F1438" t="s">
        <v>23</v>
      </c>
      <c r="J1438">
        <v>0.94</v>
      </c>
      <c r="K1438" t="s">
        <v>24</v>
      </c>
      <c r="L1438" t="s">
        <v>5303</v>
      </c>
      <c r="M1438" t="s">
        <v>5304</v>
      </c>
      <c r="N1438" t="s">
        <v>2963</v>
      </c>
      <c r="O1438" t="s">
        <v>28</v>
      </c>
      <c r="Q1438">
        <v>0.6</v>
      </c>
      <c r="T1438" t="s">
        <v>129</v>
      </c>
      <c r="U1438" t="s">
        <v>24</v>
      </c>
      <c r="V1438" t="s">
        <v>24</v>
      </c>
    </row>
    <row r="1439" spans="1:22">
      <c r="A1439" t="s">
        <v>5305</v>
      </c>
      <c r="B1439">
        <v>61.514299999999999</v>
      </c>
      <c r="C1439">
        <v>-149.91249999999999</v>
      </c>
      <c r="D1439">
        <v>36.5</v>
      </c>
      <c r="E1439">
        <v>2.1</v>
      </c>
      <c r="F1439" t="s">
        <v>23</v>
      </c>
      <c r="J1439">
        <v>0.43</v>
      </c>
      <c r="K1439" t="s">
        <v>24</v>
      </c>
      <c r="L1439" t="s">
        <v>5306</v>
      </c>
      <c r="M1439" t="s">
        <v>5307</v>
      </c>
      <c r="N1439" t="s">
        <v>2783</v>
      </c>
      <c r="O1439" t="s">
        <v>28</v>
      </c>
      <c r="Q1439">
        <v>0.4</v>
      </c>
      <c r="T1439" t="s">
        <v>129</v>
      </c>
      <c r="U1439" t="s">
        <v>24</v>
      </c>
      <c r="V1439" t="s">
        <v>24</v>
      </c>
    </row>
    <row r="1440" spans="1:22">
      <c r="A1440" t="s">
        <v>5308</v>
      </c>
      <c r="B1440">
        <v>33.990666699999998</v>
      </c>
      <c r="C1440">
        <v>-118.2108333</v>
      </c>
      <c r="D1440">
        <v>13.29</v>
      </c>
      <c r="E1440">
        <v>1.47</v>
      </c>
      <c r="F1440" t="s">
        <v>23</v>
      </c>
      <c r="G1440">
        <v>27</v>
      </c>
      <c r="H1440">
        <v>82</v>
      </c>
      <c r="I1440">
        <v>4.0509999999999997E-2</v>
      </c>
      <c r="J1440">
        <v>0.16</v>
      </c>
      <c r="K1440" t="s">
        <v>31</v>
      </c>
      <c r="L1440" t="s">
        <v>5309</v>
      </c>
      <c r="M1440" t="s">
        <v>5310</v>
      </c>
      <c r="N1440" t="s">
        <v>5311</v>
      </c>
      <c r="O1440" t="s">
        <v>28</v>
      </c>
      <c r="P1440">
        <v>0.28999999999999998</v>
      </c>
      <c r="Q1440">
        <v>0.52</v>
      </c>
      <c r="R1440">
        <v>0.14000000000000001</v>
      </c>
      <c r="S1440">
        <v>21</v>
      </c>
      <c r="T1440" t="s">
        <v>129</v>
      </c>
      <c r="U1440" t="s">
        <v>31</v>
      </c>
      <c r="V1440" t="s">
        <v>31</v>
      </c>
    </row>
    <row r="1441" spans="1:22">
      <c r="A1441" t="s">
        <v>5312</v>
      </c>
      <c r="B1441">
        <v>33.515833299999997</v>
      </c>
      <c r="C1441">
        <v>-116.79949999999999</v>
      </c>
      <c r="D1441">
        <v>3.74</v>
      </c>
      <c r="E1441">
        <v>1.07</v>
      </c>
      <c r="F1441" t="s">
        <v>23</v>
      </c>
      <c r="G1441">
        <v>41</v>
      </c>
      <c r="H1441">
        <v>39</v>
      </c>
      <c r="I1441">
        <v>3.5260000000000001E-3</v>
      </c>
      <c r="J1441">
        <v>0.17</v>
      </c>
      <c r="K1441" t="s">
        <v>31</v>
      </c>
      <c r="L1441" t="s">
        <v>5313</v>
      </c>
      <c r="M1441" t="s">
        <v>5314</v>
      </c>
      <c r="N1441" t="s">
        <v>137</v>
      </c>
      <c r="O1441" t="s">
        <v>28</v>
      </c>
      <c r="P1441">
        <v>0.17</v>
      </c>
      <c r="Q1441">
        <v>0.42</v>
      </c>
      <c r="R1441">
        <v>0.126</v>
      </c>
      <c r="S1441">
        <v>26</v>
      </c>
      <c r="T1441" t="s">
        <v>129</v>
      </c>
      <c r="U1441" t="s">
        <v>31</v>
      </c>
      <c r="V1441" t="s">
        <v>31</v>
      </c>
    </row>
    <row r="1442" spans="1:22">
      <c r="A1442" t="s">
        <v>5315</v>
      </c>
      <c r="B1442">
        <v>36.7468</v>
      </c>
      <c r="C1442">
        <v>-116.29040000000001</v>
      </c>
      <c r="D1442">
        <v>8.6999999999999993</v>
      </c>
      <c r="E1442">
        <v>-0.2</v>
      </c>
      <c r="F1442" t="s">
        <v>23</v>
      </c>
      <c r="G1442">
        <v>6</v>
      </c>
      <c r="H1442">
        <v>178.41</v>
      </c>
      <c r="I1442">
        <v>0.05</v>
      </c>
      <c r="J1442">
        <v>4.3099999999999999E-2</v>
      </c>
      <c r="K1442" t="s">
        <v>82</v>
      </c>
      <c r="L1442" t="s">
        <v>5316</v>
      </c>
      <c r="M1442" t="s">
        <v>5317</v>
      </c>
      <c r="N1442" t="s">
        <v>1797</v>
      </c>
      <c r="O1442" t="s">
        <v>28</v>
      </c>
      <c r="Q1442">
        <v>2.4</v>
      </c>
      <c r="R1442">
        <v>0.28999999999999998</v>
      </c>
      <c r="S1442">
        <v>3</v>
      </c>
      <c r="T1442" t="s">
        <v>129</v>
      </c>
      <c r="U1442" t="s">
        <v>82</v>
      </c>
      <c r="V1442" t="s">
        <v>82</v>
      </c>
    </row>
    <row r="1443" spans="1:22">
      <c r="A1443" t="s">
        <v>5318</v>
      </c>
      <c r="B1443">
        <v>65.8155</v>
      </c>
      <c r="C1443">
        <v>-150.46430000000001</v>
      </c>
      <c r="D1443">
        <v>12</v>
      </c>
      <c r="E1443">
        <v>2.2000000000000002</v>
      </c>
      <c r="F1443" t="s">
        <v>23</v>
      </c>
      <c r="J1443">
        <v>0.76</v>
      </c>
      <c r="K1443" t="s">
        <v>24</v>
      </c>
      <c r="L1443" t="s">
        <v>5319</v>
      </c>
      <c r="M1443" t="s">
        <v>5320</v>
      </c>
      <c r="N1443" t="s">
        <v>5321</v>
      </c>
      <c r="O1443" t="s">
        <v>28</v>
      </c>
      <c r="Q1443">
        <v>0.4</v>
      </c>
      <c r="T1443" t="s">
        <v>29</v>
      </c>
      <c r="U1443" t="s">
        <v>24</v>
      </c>
      <c r="V1443" t="s">
        <v>24</v>
      </c>
    </row>
    <row r="1444" spans="1:22">
      <c r="A1444" t="s">
        <v>5322</v>
      </c>
      <c r="B1444">
        <v>37.642000000000003</v>
      </c>
      <c r="C1444">
        <v>-118.89333329999999</v>
      </c>
      <c r="D1444">
        <v>1.27</v>
      </c>
      <c r="E1444">
        <v>0.52</v>
      </c>
      <c r="F1444" t="s">
        <v>56</v>
      </c>
      <c r="G1444">
        <v>7</v>
      </c>
      <c r="H1444">
        <v>131</v>
      </c>
      <c r="I1444">
        <v>3.666E-3</v>
      </c>
      <c r="J1444">
        <v>0.02</v>
      </c>
      <c r="K1444" t="s">
        <v>66</v>
      </c>
      <c r="L1444" t="s">
        <v>5323</v>
      </c>
      <c r="M1444" t="s">
        <v>5324</v>
      </c>
      <c r="N1444" t="s">
        <v>2008</v>
      </c>
      <c r="O1444" t="s">
        <v>28</v>
      </c>
      <c r="P1444">
        <v>0.5</v>
      </c>
      <c r="Q1444">
        <v>1.27</v>
      </c>
      <c r="R1444">
        <v>0.16200000000000001</v>
      </c>
      <c r="S1444">
        <v>7</v>
      </c>
      <c r="T1444" t="s">
        <v>129</v>
      </c>
      <c r="U1444" t="s">
        <v>66</v>
      </c>
      <c r="V1444" t="s">
        <v>66</v>
      </c>
    </row>
    <row r="1445" spans="1:22">
      <c r="A1445" t="s">
        <v>5325</v>
      </c>
      <c r="B1445">
        <v>62.658700000000003</v>
      </c>
      <c r="C1445">
        <v>-149.36619999999999</v>
      </c>
      <c r="D1445">
        <v>49.2</v>
      </c>
      <c r="E1445">
        <v>1.9</v>
      </c>
      <c r="F1445" t="s">
        <v>23</v>
      </c>
      <c r="J1445">
        <v>0.52</v>
      </c>
      <c r="K1445" t="s">
        <v>24</v>
      </c>
      <c r="L1445" t="s">
        <v>5326</v>
      </c>
      <c r="M1445" t="s">
        <v>5327</v>
      </c>
      <c r="N1445" t="s">
        <v>5328</v>
      </c>
      <c r="O1445" t="s">
        <v>28</v>
      </c>
      <c r="Q1445">
        <v>1</v>
      </c>
      <c r="T1445" t="s">
        <v>29</v>
      </c>
      <c r="U1445" t="s">
        <v>24</v>
      </c>
      <c r="V1445" t="s">
        <v>24</v>
      </c>
    </row>
    <row r="1446" spans="1:22">
      <c r="A1446" t="s">
        <v>5329</v>
      </c>
      <c r="B1446">
        <v>61.494900000000001</v>
      </c>
      <c r="C1446">
        <v>-149.9042</v>
      </c>
      <c r="D1446">
        <v>33.4</v>
      </c>
      <c r="E1446">
        <v>1.4</v>
      </c>
      <c r="F1446" t="s">
        <v>23</v>
      </c>
      <c r="J1446">
        <v>0.74</v>
      </c>
      <c r="K1446" t="s">
        <v>24</v>
      </c>
      <c r="L1446" t="s">
        <v>5330</v>
      </c>
      <c r="M1446" t="s">
        <v>5331</v>
      </c>
      <c r="N1446" t="s">
        <v>681</v>
      </c>
      <c r="O1446" t="s">
        <v>28</v>
      </c>
      <c r="Q1446">
        <v>0.2</v>
      </c>
      <c r="T1446" t="s">
        <v>29</v>
      </c>
      <c r="U1446" t="s">
        <v>24</v>
      </c>
      <c r="V1446" t="s">
        <v>24</v>
      </c>
    </row>
    <row r="1447" spans="1:22">
      <c r="A1447" t="s">
        <v>5332</v>
      </c>
      <c r="B1447">
        <v>61.392200000000003</v>
      </c>
      <c r="C1447">
        <v>-150.08080000000001</v>
      </c>
      <c r="D1447">
        <v>53.2</v>
      </c>
      <c r="E1447">
        <v>1.5</v>
      </c>
      <c r="F1447" t="s">
        <v>23</v>
      </c>
      <c r="J1447">
        <v>0.73</v>
      </c>
      <c r="K1447" t="s">
        <v>24</v>
      </c>
      <c r="L1447" t="s">
        <v>5333</v>
      </c>
      <c r="M1447" t="s">
        <v>5334</v>
      </c>
      <c r="N1447" t="s">
        <v>500</v>
      </c>
      <c r="O1447" t="s">
        <v>28</v>
      </c>
      <c r="Q1447">
        <v>0.8</v>
      </c>
      <c r="T1447" t="s">
        <v>29</v>
      </c>
      <c r="U1447" t="s">
        <v>24</v>
      </c>
      <c r="V1447" t="s">
        <v>24</v>
      </c>
    </row>
    <row r="1448" spans="1:22">
      <c r="A1448" t="s">
        <v>5335</v>
      </c>
      <c r="B1448">
        <v>38.732498200000002</v>
      </c>
      <c r="C1448">
        <v>-122.80766300000001</v>
      </c>
      <c r="D1448">
        <v>0.42</v>
      </c>
      <c r="E1448">
        <v>1.62</v>
      </c>
      <c r="F1448" t="s">
        <v>56</v>
      </c>
      <c r="G1448">
        <v>12</v>
      </c>
      <c r="H1448">
        <v>200</v>
      </c>
      <c r="I1448">
        <v>4.3310000000000001E-2</v>
      </c>
      <c r="J1448">
        <v>0.06</v>
      </c>
      <c r="K1448" t="s">
        <v>66</v>
      </c>
      <c r="L1448" t="s">
        <v>5336</v>
      </c>
      <c r="M1448" t="s">
        <v>5337</v>
      </c>
      <c r="N1448" t="s">
        <v>5338</v>
      </c>
      <c r="O1448" t="s">
        <v>28</v>
      </c>
      <c r="P1448">
        <v>0.53</v>
      </c>
      <c r="Q1448">
        <v>1.1299999999999999</v>
      </c>
      <c r="R1448">
        <v>0.27</v>
      </c>
      <c r="S1448">
        <v>6</v>
      </c>
      <c r="T1448" t="s">
        <v>29</v>
      </c>
      <c r="U1448" t="s">
        <v>66</v>
      </c>
      <c r="V1448" t="s">
        <v>66</v>
      </c>
    </row>
    <row r="1449" spans="1:22">
      <c r="A1449" t="s">
        <v>5339</v>
      </c>
      <c r="B1449">
        <v>-23.523199999999999</v>
      </c>
      <c r="C1449">
        <v>-66.9619</v>
      </c>
      <c r="D1449">
        <v>231.19</v>
      </c>
      <c r="E1449">
        <v>4.5</v>
      </c>
      <c r="F1449" t="s">
        <v>139</v>
      </c>
      <c r="H1449">
        <v>50</v>
      </c>
      <c r="I1449">
        <v>1.2549999999999999</v>
      </c>
      <c r="J1449">
        <v>0.62</v>
      </c>
      <c r="K1449" t="s">
        <v>169</v>
      </c>
      <c r="L1449" t="s">
        <v>5340</v>
      </c>
      <c r="M1449" t="s">
        <v>5341</v>
      </c>
      <c r="N1449" t="s">
        <v>5342</v>
      </c>
      <c r="O1449" t="s">
        <v>28</v>
      </c>
      <c r="P1449">
        <v>9.8000000000000007</v>
      </c>
      <c r="Q1449">
        <v>11.8</v>
      </c>
      <c r="R1449">
        <v>0.24199999999999999</v>
      </c>
      <c r="S1449">
        <v>5</v>
      </c>
      <c r="T1449" t="s">
        <v>129</v>
      </c>
      <c r="U1449" t="s">
        <v>169</v>
      </c>
      <c r="V1449" t="s">
        <v>169</v>
      </c>
    </row>
    <row r="1450" spans="1:22">
      <c r="A1450" t="s">
        <v>5343</v>
      </c>
      <c r="B1450">
        <v>33.501333299999999</v>
      </c>
      <c r="C1450">
        <v>-116.771</v>
      </c>
      <c r="D1450">
        <v>2.88</v>
      </c>
      <c r="E1450">
        <v>0.37</v>
      </c>
      <c r="F1450" t="s">
        <v>23</v>
      </c>
      <c r="G1450">
        <v>17</v>
      </c>
      <c r="H1450">
        <v>146</v>
      </c>
      <c r="I1450">
        <v>6.9819999999999993E-2</v>
      </c>
      <c r="J1450">
        <v>0.08</v>
      </c>
      <c r="K1450" t="s">
        <v>31</v>
      </c>
      <c r="L1450" t="s">
        <v>5344</v>
      </c>
      <c r="M1450" t="s">
        <v>5345</v>
      </c>
      <c r="N1450" t="s">
        <v>5346</v>
      </c>
      <c r="O1450" t="s">
        <v>28</v>
      </c>
      <c r="P1450">
        <v>0.26</v>
      </c>
      <c r="Q1450">
        <v>1.25</v>
      </c>
      <c r="R1450">
        <v>5.3999999999999999E-2</v>
      </c>
      <c r="S1450">
        <v>6</v>
      </c>
      <c r="T1450" t="s">
        <v>129</v>
      </c>
      <c r="U1450" t="s">
        <v>31</v>
      </c>
      <c r="V1450" t="s">
        <v>31</v>
      </c>
    </row>
    <row r="1451" spans="1:22">
      <c r="A1451" t="s">
        <v>5347</v>
      </c>
      <c r="B1451">
        <v>33.878</v>
      </c>
      <c r="C1451">
        <v>-116.8828333</v>
      </c>
      <c r="D1451">
        <v>12.26</v>
      </c>
      <c r="E1451">
        <v>0.77</v>
      </c>
      <c r="F1451" t="s">
        <v>23</v>
      </c>
      <c r="G1451">
        <v>30</v>
      </c>
      <c r="H1451">
        <v>111</v>
      </c>
      <c r="I1451">
        <v>8.3790000000000003E-2</v>
      </c>
      <c r="J1451">
        <v>0.14000000000000001</v>
      </c>
      <c r="K1451" t="s">
        <v>31</v>
      </c>
      <c r="L1451" t="s">
        <v>5348</v>
      </c>
      <c r="M1451" t="s">
        <v>5349</v>
      </c>
      <c r="N1451" t="s">
        <v>5350</v>
      </c>
      <c r="O1451" t="s">
        <v>28</v>
      </c>
      <c r="P1451">
        <v>0.25</v>
      </c>
      <c r="Q1451">
        <v>0.6</v>
      </c>
      <c r="R1451">
        <v>0.14699999999999999</v>
      </c>
      <c r="S1451">
        <v>11</v>
      </c>
      <c r="T1451" t="s">
        <v>129</v>
      </c>
      <c r="U1451" t="s">
        <v>31</v>
      </c>
      <c r="V1451" t="s">
        <v>31</v>
      </c>
    </row>
    <row r="1452" spans="1:22">
      <c r="A1452" t="s">
        <v>5351</v>
      </c>
      <c r="B1452">
        <v>-2.2703000000000002</v>
      </c>
      <c r="C1452">
        <v>99.807900000000004</v>
      </c>
      <c r="D1452">
        <v>18.95</v>
      </c>
      <c r="E1452">
        <v>4.8</v>
      </c>
      <c r="F1452" t="s">
        <v>139</v>
      </c>
      <c r="H1452">
        <v>168</v>
      </c>
      <c r="I1452">
        <v>2.8580000000000001</v>
      </c>
      <c r="J1452">
        <v>0.67</v>
      </c>
      <c r="K1452" t="s">
        <v>169</v>
      </c>
      <c r="L1452" t="s">
        <v>5352</v>
      </c>
      <c r="M1452" t="s">
        <v>5353</v>
      </c>
      <c r="N1452" t="s">
        <v>5354</v>
      </c>
      <c r="O1452" t="s">
        <v>28</v>
      </c>
      <c r="P1452">
        <v>8.4</v>
      </c>
      <c r="Q1452">
        <v>4.0999999999999996</v>
      </c>
      <c r="R1452">
        <v>0.105</v>
      </c>
      <c r="S1452">
        <v>28</v>
      </c>
      <c r="T1452" t="s">
        <v>129</v>
      </c>
      <c r="U1452" t="s">
        <v>169</v>
      </c>
      <c r="V1452" t="s">
        <v>169</v>
      </c>
    </row>
    <row r="1453" spans="1:22">
      <c r="A1453" t="s">
        <v>5355</v>
      </c>
      <c r="B1453">
        <v>61.5184</v>
      </c>
      <c r="C1453">
        <v>-149.9025</v>
      </c>
      <c r="D1453">
        <v>33.9</v>
      </c>
      <c r="E1453">
        <v>1.6</v>
      </c>
      <c r="F1453" t="s">
        <v>23</v>
      </c>
      <c r="J1453">
        <v>0.83</v>
      </c>
      <c r="K1453" t="s">
        <v>24</v>
      </c>
      <c r="L1453" t="s">
        <v>5356</v>
      </c>
      <c r="M1453" t="s">
        <v>5357</v>
      </c>
      <c r="N1453" t="s">
        <v>4445</v>
      </c>
      <c r="O1453" t="s">
        <v>28</v>
      </c>
      <c r="Q1453">
        <v>0.2</v>
      </c>
      <c r="T1453" t="s">
        <v>29</v>
      </c>
      <c r="U1453" t="s">
        <v>24</v>
      </c>
      <c r="V1453" t="s">
        <v>24</v>
      </c>
    </row>
    <row r="1454" spans="1:22">
      <c r="A1454" t="s">
        <v>5358</v>
      </c>
      <c r="B1454">
        <v>64.922899999999998</v>
      </c>
      <c r="C1454">
        <v>-149.29759999999999</v>
      </c>
      <c r="D1454">
        <v>18.7</v>
      </c>
      <c r="E1454">
        <v>1.4</v>
      </c>
      <c r="F1454" t="s">
        <v>23</v>
      </c>
      <c r="J1454">
        <v>0.44</v>
      </c>
      <c r="K1454" t="s">
        <v>24</v>
      </c>
      <c r="L1454" t="s">
        <v>5359</v>
      </c>
      <c r="M1454" t="s">
        <v>5360</v>
      </c>
      <c r="N1454" t="s">
        <v>5361</v>
      </c>
      <c r="O1454" t="s">
        <v>28</v>
      </c>
      <c r="Q1454">
        <v>0.1</v>
      </c>
      <c r="T1454" t="s">
        <v>29</v>
      </c>
      <c r="U1454" t="s">
        <v>24</v>
      </c>
      <c r="V1454" t="s">
        <v>24</v>
      </c>
    </row>
    <row r="1455" spans="1:22">
      <c r="A1455" t="s">
        <v>5362</v>
      </c>
      <c r="B1455">
        <v>47.242666700000001</v>
      </c>
      <c r="C1455">
        <v>-113.9243333</v>
      </c>
      <c r="D1455">
        <v>12.47</v>
      </c>
      <c r="E1455">
        <v>0.55000000000000004</v>
      </c>
      <c r="F1455" t="s">
        <v>56</v>
      </c>
      <c r="G1455">
        <v>6</v>
      </c>
      <c r="H1455">
        <v>94</v>
      </c>
      <c r="I1455">
        <v>7.5999999999999998E-2</v>
      </c>
      <c r="J1455">
        <v>0.09</v>
      </c>
      <c r="K1455" t="s">
        <v>139</v>
      </c>
      <c r="L1455" t="s">
        <v>5363</v>
      </c>
      <c r="M1455" t="s">
        <v>5364</v>
      </c>
      <c r="N1455" t="s">
        <v>5365</v>
      </c>
      <c r="O1455" t="s">
        <v>28</v>
      </c>
      <c r="P1455">
        <v>0.34</v>
      </c>
      <c r="Q1455">
        <v>0.82</v>
      </c>
      <c r="R1455">
        <v>0.23499999999999999</v>
      </c>
      <c r="S1455">
        <v>3</v>
      </c>
      <c r="T1455" t="s">
        <v>129</v>
      </c>
      <c r="U1455" t="s">
        <v>139</v>
      </c>
      <c r="V1455" t="s">
        <v>139</v>
      </c>
    </row>
    <row r="1456" spans="1:22">
      <c r="A1456" t="s">
        <v>5366</v>
      </c>
      <c r="B1456">
        <v>33.519666700000002</v>
      </c>
      <c r="C1456">
        <v>-116.7435</v>
      </c>
      <c r="D1456">
        <v>4.1399999999999997</v>
      </c>
      <c r="E1456">
        <v>0.46</v>
      </c>
      <c r="F1456" t="s">
        <v>23</v>
      </c>
      <c r="G1456">
        <v>17</v>
      </c>
      <c r="H1456">
        <v>137</v>
      </c>
      <c r="I1456">
        <v>4.5909999999999999E-2</v>
      </c>
      <c r="J1456">
        <v>0.08</v>
      </c>
      <c r="K1456" t="s">
        <v>31</v>
      </c>
      <c r="L1456" t="s">
        <v>5367</v>
      </c>
      <c r="M1456" t="s">
        <v>5368</v>
      </c>
      <c r="N1456" t="s">
        <v>5369</v>
      </c>
      <c r="O1456" t="s">
        <v>28</v>
      </c>
      <c r="P1456">
        <v>0.22</v>
      </c>
      <c r="Q1456">
        <v>0.27</v>
      </c>
      <c r="R1456">
        <v>0.14099999999999999</v>
      </c>
      <c r="S1456">
        <v>4</v>
      </c>
      <c r="T1456" t="s">
        <v>129</v>
      </c>
      <c r="U1456" t="s">
        <v>31</v>
      </c>
      <c r="V1456" t="s">
        <v>31</v>
      </c>
    </row>
    <row r="1457" spans="1:22">
      <c r="A1457" t="s">
        <v>5370</v>
      </c>
      <c r="B1457">
        <v>-5.6116999999999999</v>
      </c>
      <c r="C1457">
        <v>151.70089999999999</v>
      </c>
      <c r="D1457">
        <v>45.62</v>
      </c>
      <c r="E1457">
        <v>5.2</v>
      </c>
      <c r="F1457" t="s">
        <v>381</v>
      </c>
      <c r="H1457">
        <v>129</v>
      </c>
      <c r="I1457">
        <v>19.581</v>
      </c>
      <c r="J1457">
        <v>1.22</v>
      </c>
      <c r="K1457" t="s">
        <v>169</v>
      </c>
      <c r="L1457" t="s">
        <v>5371</v>
      </c>
      <c r="M1457" t="s">
        <v>5372</v>
      </c>
      <c r="N1457" t="s">
        <v>5373</v>
      </c>
      <c r="O1457" t="s">
        <v>28</v>
      </c>
      <c r="P1457">
        <v>10.8</v>
      </c>
      <c r="Q1457">
        <v>6.8</v>
      </c>
      <c r="R1457">
        <v>7.0999999999999994E-2</v>
      </c>
      <c r="S1457">
        <v>19</v>
      </c>
      <c r="T1457" t="s">
        <v>129</v>
      </c>
      <c r="U1457" t="s">
        <v>169</v>
      </c>
      <c r="V1457" t="s">
        <v>169</v>
      </c>
    </row>
    <row r="1458" spans="1:22">
      <c r="A1458" t="s">
        <v>5374</v>
      </c>
      <c r="B1458">
        <v>47.245833300000001</v>
      </c>
      <c r="C1458">
        <v>-113.94633330000001</v>
      </c>
      <c r="D1458">
        <v>14.97</v>
      </c>
      <c r="E1458">
        <v>1.01</v>
      </c>
      <c r="F1458" t="s">
        <v>23</v>
      </c>
      <c r="G1458">
        <v>8</v>
      </c>
      <c r="H1458">
        <v>94</v>
      </c>
      <c r="I1458">
        <v>6.3E-2</v>
      </c>
      <c r="J1458">
        <v>0.15</v>
      </c>
      <c r="K1458" t="s">
        <v>139</v>
      </c>
      <c r="L1458" t="s">
        <v>5375</v>
      </c>
      <c r="M1458" t="s">
        <v>5376</v>
      </c>
      <c r="N1458" t="s">
        <v>5377</v>
      </c>
      <c r="O1458" t="s">
        <v>28</v>
      </c>
      <c r="P1458">
        <v>0.51</v>
      </c>
      <c r="Q1458">
        <v>0.82</v>
      </c>
      <c r="S1458">
        <v>0</v>
      </c>
      <c r="T1458" t="s">
        <v>129</v>
      </c>
      <c r="U1458" t="s">
        <v>139</v>
      </c>
      <c r="V1458" t="s">
        <v>139</v>
      </c>
    </row>
    <row r="1459" spans="1:22">
      <c r="A1459" t="s">
        <v>5378</v>
      </c>
      <c r="B1459">
        <v>36.713799999999999</v>
      </c>
      <c r="C1459">
        <v>-116.267</v>
      </c>
      <c r="D1459">
        <v>7.2</v>
      </c>
      <c r="E1459">
        <v>-0.3</v>
      </c>
      <c r="F1459" t="s">
        <v>23</v>
      </c>
      <c r="G1459">
        <v>10</v>
      </c>
      <c r="H1459">
        <v>131.36000000000001</v>
      </c>
      <c r="I1459">
        <v>4.5999999999999999E-2</v>
      </c>
      <c r="J1459">
        <v>9.5000000000000001E-2</v>
      </c>
      <c r="K1459" t="s">
        <v>82</v>
      </c>
      <c r="L1459" t="s">
        <v>5379</v>
      </c>
      <c r="M1459" t="s">
        <v>5380</v>
      </c>
      <c r="N1459" t="s">
        <v>5381</v>
      </c>
      <c r="O1459" t="s">
        <v>28</v>
      </c>
      <c r="Q1459">
        <v>2</v>
      </c>
      <c r="R1459">
        <v>0.54</v>
      </c>
      <c r="S1459">
        <v>5</v>
      </c>
      <c r="T1459" t="s">
        <v>129</v>
      </c>
      <c r="U1459" t="s">
        <v>82</v>
      </c>
      <c r="V1459" t="s">
        <v>82</v>
      </c>
    </row>
    <row r="1460" spans="1:22">
      <c r="A1460" t="s">
        <v>5382</v>
      </c>
      <c r="B1460">
        <v>61.298000000000002</v>
      </c>
      <c r="C1460">
        <v>-150.12139999999999</v>
      </c>
      <c r="D1460">
        <v>40.6</v>
      </c>
      <c r="E1460">
        <v>2</v>
      </c>
      <c r="F1460" t="s">
        <v>23</v>
      </c>
      <c r="J1460">
        <v>0.56000000000000005</v>
      </c>
      <c r="K1460" t="s">
        <v>24</v>
      </c>
      <c r="L1460" t="s">
        <v>5383</v>
      </c>
      <c r="M1460" t="s">
        <v>5384</v>
      </c>
      <c r="N1460" t="s">
        <v>4975</v>
      </c>
      <c r="O1460" t="s">
        <v>28</v>
      </c>
      <c r="Q1460">
        <v>0.4</v>
      </c>
      <c r="T1460" t="s">
        <v>29</v>
      </c>
      <c r="U1460" t="s">
        <v>24</v>
      </c>
      <c r="V1460" t="s">
        <v>24</v>
      </c>
    </row>
    <row r="1461" spans="1:22">
      <c r="A1461" t="s">
        <v>5385</v>
      </c>
      <c r="B1461">
        <v>38.714199999999998</v>
      </c>
      <c r="C1461">
        <v>-119.5988</v>
      </c>
      <c r="D1461">
        <v>13.6</v>
      </c>
      <c r="E1461">
        <v>0.9</v>
      </c>
      <c r="F1461" t="s">
        <v>23</v>
      </c>
      <c r="G1461">
        <v>7</v>
      </c>
      <c r="H1461">
        <v>96.18</v>
      </c>
      <c r="I1461">
        <v>0.245</v>
      </c>
      <c r="J1461">
        <v>9.0499999999999997E-2</v>
      </c>
      <c r="K1461" t="s">
        <v>82</v>
      </c>
      <c r="L1461" t="s">
        <v>5386</v>
      </c>
      <c r="M1461" t="s">
        <v>5387</v>
      </c>
      <c r="N1461" t="s">
        <v>5388</v>
      </c>
      <c r="O1461" t="s">
        <v>28</v>
      </c>
      <c r="Q1461">
        <v>3.2</v>
      </c>
      <c r="R1461">
        <v>0.16</v>
      </c>
      <c r="S1461">
        <v>3</v>
      </c>
      <c r="T1461" t="s">
        <v>129</v>
      </c>
      <c r="U1461" t="s">
        <v>82</v>
      </c>
      <c r="V1461" t="s">
        <v>82</v>
      </c>
    </row>
    <row r="1462" spans="1:22">
      <c r="A1462" t="s">
        <v>5389</v>
      </c>
      <c r="B1462">
        <v>36.718499999999999</v>
      </c>
      <c r="C1462">
        <v>-116.3224</v>
      </c>
      <c r="D1462">
        <v>8.1999999999999993</v>
      </c>
      <c r="E1462">
        <v>-0.1</v>
      </c>
      <c r="F1462" t="s">
        <v>23</v>
      </c>
      <c r="G1462">
        <v>21</v>
      </c>
      <c r="H1462">
        <v>68.36</v>
      </c>
      <c r="I1462">
        <v>5.0999999999999997E-2</v>
      </c>
      <c r="J1462">
        <v>0.15759999999999999</v>
      </c>
      <c r="K1462" t="s">
        <v>82</v>
      </c>
      <c r="L1462" t="s">
        <v>5390</v>
      </c>
      <c r="M1462" t="s">
        <v>5391</v>
      </c>
      <c r="N1462" t="s">
        <v>3163</v>
      </c>
      <c r="O1462" t="s">
        <v>28</v>
      </c>
      <c r="Q1462">
        <v>1.2</v>
      </c>
      <c r="R1462">
        <v>0.35</v>
      </c>
      <c r="S1462">
        <v>9</v>
      </c>
      <c r="T1462" t="s">
        <v>129</v>
      </c>
      <c r="U1462" t="s">
        <v>82</v>
      </c>
      <c r="V1462" t="s">
        <v>82</v>
      </c>
    </row>
    <row r="1463" spans="1:22">
      <c r="A1463" t="s">
        <v>5392</v>
      </c>
      <c r="B1463">
        <v>61.445700000000002</v>
      </c>
      <c r="C1463">
        <v>-149.91370000000001</v>
      </c>
      <c r="D1463">
        <v>32.4</v>
      </c>
      <c r="E1463">
        <v>1.7</v>
      </c>
      <c r="F1463" t="s">
        <v>23</v>
      </c>
      <c r="J1463">
        <v>0.55000000000000004</v>
      </c>
      <c r="K1463" t="s">
        <v>24</v>
      </c>
      <c r="L1463" t="s">
        <v>5393</v>
      </c>
      <c r="M1463" t="s">
        <v>5394</v>
      </c>
      <c r="N1463" t="s">
        <v>116</v>
      </c>
      <c r="O1463" t="s">
        <v>28</v>
      </c>
      <c r="Q1463">
        <v>0.2</v>
      </c>
      <c r="T1463" t="s">
        <v>29</v>
      </c>
      <c r="U1463" t="s">
        <v>24</v>
      </c>
      <c r="V1463" t="s">
        <v>24</v>
      </c>
    </row>
    <row r="1464" spans="1:22">
      <c r="A1464" t="s">
        <v>5395</v>
      </c>
      <c r="B1464">
        <v>61.469200000000001</v>
      </c>
      <c r="C1464">
        <v>-149.90479999999999</v>
      </c>
      <c r="D1464">
        <v>37.299999999999997</v>
      </c>
      <c r="E1464">
        <v>1.6</v>
      </c>
      <c r="F1464" t="s">
        <v>23</v>
      </c>
      <c r="J1464">
        <v>0.28999999999999998</v>
      </c>
      <c r="K1464" t="s">
        <v>24</v>
      </c>
      <c r="L1464" t="s">
        <v>5396</v>
      </c>
      <c r="M1464" t="s">
        <v>5397</v>
      </c>
      <c r="N1464" t="s">
        <v>5398</v>
      </c>
      <c r="O1464" t="s">
        <v>28</v>
      </c>
      <c r="Q1464">
        <v>1.3</v>
      </c>
      <c r="T1464" t="s">
        <v>29</v>
      </c>
      <c r="U1464" t="s">
        <v>24</v>
      </c>
      <c r="V1464" t="s">
        <v>24</v>
      </c>
    </row>
    <row r="1465" spans="1:22">
      <c r="A1465" t="s">
        <v>5399</v>
      </c>
      <c r="B1465">
        <v>61.4437</v>
      </c>
      <c r="C1465">
        <v>-149.99789999999999</v>
      </c>
      <c r="D1465">
        <v>19.7</v>
      </c>
      <c r="E1465">
        <v>2.5</v>
      </c>
      <c r="F1465" t="s">
        <v>23</v>
      </c>
      <c r="J1465">
        <v>0.81</v>
      </c>
      <c r="K1465" t="s">
        <v>24</v>
      </c>
      <c r="L1465" t="s">
        <v>5400</v>
      </c>
      <c r="M1465" t="s">
        <v>5401</v>
      </c>
      <c r="N1465" t="s">
        <v>3922</v>
      </c>
      <c r="O1465" t="s">
        <v>28</v>
      </c>
      <c r="Q1465">
        <v>0.5</v>
      </c>
      <c r="T1465" t="s">
        <v>29</v>
      </c>
      <c r="U1465" t="s">
        <v>24</v>
      </c>
      <c r="V1465" t="s">
        <v>24</v>
      </c>
    </row>
    <row r="1466" spans="1:22">
      <c r="A1466" t="s">
        <v>5402</v>
      </c>
      <c r="B1466">
        <v>61.358699999999999</v>
      </c>
      <c r="C1466">
        <v>-150.09809999999999</v>
      </c>
      <c r="D1466">
        <v>20</v>
      </c>
      <c r="E1466">
        <v>2.5</v>
      </c>
      <c r="F1466" t="s">
        <v>23</v>
      </c>
      <c r="J1466">
        <v>0.9</v>
      </c>
      <c r="K1466" t="s">
        <v>24</v>
      </c>
      <c r="L1466" t="s">
        <v>5403</v>
      </c>
      <c r="M1466" t="s">
        <v>5404</v>
      </c>
      <c r="N1466" t="s">
        <v>1355</v>
      </c>
      <c r="O1466" t="s">
        <v>28</v>
      </c>
      <c r="Q1466">
        <v>0.3</v>
      </c>
      <c r="T1466" t="s">
        <v>29</v>
      </c>
      <c r="U1466" t="s">
        <v>24</v>
      </c>
      <c r="V1466" t="s">
        <v>24</v>
      </c>
    </row>
    <row r="1467" spans="1:22">
      <c r="A1467" t="s">
        <v>5405</v>
      </c>
      <c r="B1467">
        <v>46.6556</v>
      </c>
      <c r="C1467">
        <v>152.4787</v>
      </c>
      <c r="D1467">
        <v>57.02</v>
      </c>
      <c r="E1467">
        <v>4.5999999999999996</v>
      </c>
      <c r="F1467" t="s">
        <v>139</v>
      </c>
      <c r="H1467">
        <v>106</v>
      </c>
      <c r="I1467">
        <v>6.6779999999999999</v>
      </c>
      <c r="J1467">
        <v>0.98</v>
      </c>
      <c r="K1467" t="s">
        <v>169</v>
      </c>
      <c r="L1467" t="s">
        <v>5406</v>
      </c>
      <c r="M1467" t="s">
        <v>5407</v>
      </c>
      <c r="N1467" t="s">
        <v>5408</v>
      </c>
      <c r="O1467" t="s">
        <v>28</v>
      </c>
      <c r="P1467">
        <v>11.8</v>
      </c>
      <c r="Q1467">
        <v>9.6</v>
      </c>
      <c r="R1467">
        <v>0.107</v>
      </c>
      <c r="S1467">
        <v>26</v>
      </c>
      <c r="T1467" t="s">
        <v>129</v>
      </c>
      <c r="U1467" t="s">
        <v>169</v>
      </c>
      <c r="V1467" t="s">
        <v>169</v>
      </c>
    </row>
    <row r="1468" spans="1:22">
      <c r="A1468" t="s">
        <v>5409</v>
      </c>
      <c r="B1468">
        <v>33.501666700000001</v>
      </c>
      <c r="C1468">
        <v>-116.789</v>
      </c>
      <c r="D1468">
        <v>5.04</v>
      </c>
      <c r="E1468">
        <v>0.34</v>
      </c>
      <c r="F1468" t="s">
        <v>23</v>
      </c>
      <c r="G1468">
        <v>14</v>
      </c>
      <c r="H1468">
        <v>106</v>
      </c>
      <c r="I1468">
        <v>7.6850000000000002E-2</v>
      </c>
      <c r="J1468">
        <v>0.15</v>
      </c>
      <c r="K1468" t="s">
        <v>31</v>
      </c>
      <c r="L1468" t="s">
        <v>5410</v>
      </c>
      <c r="M1468" t="s">
        <v>5411</v>
      </c>
      <c r="N1468" t="s">
        <v>137</v>
      </c>
      <c r="O1468" t="s">
        <v>28</v>
      </c>
      <c r="P1468">
        <v>0.28999999999999998</v>
      </c>
      <c r="Q1468">
        <v>1.29</v>
      </c>
      <c r="R1468">
        <v>0.125</v>
      </c>
      <c r="S1468">
        <v>10</v>
      </c>
      <c r="T1468" t="s">
        <v>129</v>
      </c>
      <c r="U1468" t="s">
        <v>31</v>
      </c>
      <c r="V1468" t="s">
        <v>31</v>
      </c>
    </row>
    <row r="1469" spans="1:22">
      <c r="A1469" t="s">
        <v>5412</v>
      </c>
      <c r="B1469">
        <v>33.49</v>
      </c>
      <c r="C1469">
        <v>-116.48650000000001</v>
      </c>
      <c r="D1469">
        <v>13.27</v>
      </c>
      <c r="E1469">
        <v>0.75</v>
      </c>
      <c r="F1469" t="s">
        <v>23</v>
      </c>
      <c r="G1469">
        <v>22</v>
      </c>
      <c r="H1469">
        <v>97</v>
      </c>
      <c r="I1469">
        <v>7.6899999999999996E-2</v>
      </c>
      <c r="J1469">
        <v>0.15</v>
      </c>
      <c r="K1469" t="s">
        <v>31</v>
      </c>
      <c r="L1469" t="s">
        <v>5413</v>
      </c>
      <c r="M1469" t="s">
        <v>5414</v>
      </c>
      <c r="N1469" t="s">
        <v>639</v>
      </c>
      <c r="O1469" t="s">
        <v>28</v>
      </c>
      <c r="P1469">
        <v>0.27</v>
      </c>
      <c r="Q1469">
        <v>0.48</v>
      </c>
      <c r="R1469">
        <v>0.152</v>
      </c>
      <c r="S1469">
        <v>17</v>
      </c>
      <c r="T1469" t="s">
        <v>129</v>
      </c>
      <c r="U1469" t="s">
        <v>31</v>
      </c>
      <c r="V1469" t="s">
        <v>31</v>
      </c>
    </row>
    <row r="1470" spans="1:22">
      <c r="A1470" t="s">
        <v>5415</v>
      </c>
      <c r="B1470">
        <v>61.513300000000001</v>
      </c>
      <c r="C1470">
        <v>-149.91079999999999</v>
      </c>
      <c r="D1470">
        <v>41.3</v>
      </c>
      <c r="E1470">
        <v>1.3</v>
      </c>
      <c r="F1470" t="s">
        <v>23</v>
      </c>
      <c r="J1470">
        <v>0.6</v>
      </c>
      <c r="K1470" t="s">
        <v>24</v>
      </c>
      <c r="L1470" t="s">
        <v>5416</v>
      </c>
      <c r="M1470" t="s">
        <v>5417</v>
      </c>
      <c r="N1470" t="s">
        <v>5418</v>
      </c>
      <c r="O1470" t="s">
        <v>28</v>
      </c>
      <c r="Q1470">
        <v>0.6</v>
      </c>
      <c r="T1470" t="s">
        <v>29</v>
      </c>
      <c r="U1470" t="s">
        <v>24</v>
      </c>
      <c r="V1470" t="s">
        <v>24</v>
      </c>
    </row>
    <row r="1471" spans="1:22">
      <c r="A1471" t="s">
        <v>5419</v>
      </c>
      <c r="B1471">
        <v>60.017800000000001</v>
      </c>
      <c r="C1471">
        <v>-153.11529999999999</v>
      </c>
      <c r="D1471">
        <v>110.5</v>
      </c>
      <c r="E1471">
        <v>2.2999999999999998</v>
      </c>
      <c r="F1471" t="s">
        <v>23</v>
      </c>
      <c r="J1471">
        <v>0.81</v>
      </c>
      <c r="K1471" t="s">
        <v>24</v>
      </c>
      <c r="L1471" t="s">
        <v>5420</v>
      </c>
      <c r="M1471" t="s">
        <v>5421</v>
      </c>
      <c r="N1471" t="s">
        <v>5422</v>
      </c>
      <c r="O1471" t="s">
        <v>28</v>
      </c>
      <c r="Q1471">
        <v>0.4</v>
      </c>
      <c r="T1471" t="s">
        <v>29</v>
      </c>
      <c r="U1471" t="s">
        <v>24</v>
      </c>
      <c r="V1471" t="s">
        <v>24</v>
      </c>
    </row>
    <row r="1472" spans="1:22">
      <c r="A1472" t="s">
        <v>5423</v>
      </c>
      <c r="B1472">
        <v>33.495666700000001</v>
      </c>
      <c r="C1472">
        <v>-116.7915</v>
      </c>
      <c r="D1472">
        <v>5.66</v>
      </c>
      <c r="E1472">
        <v>0.37</v>
      </c>
      <c r="F1472" t="s">
        <v>23</v>
      </c>
      <c r="G1472">
        <v>17</v>
      </c>
      <c r="H1472">
        <v>60</v>
      </c>
      <c r="I1472">
        <v>1.823E-2</v>
      </c>
      <c r="J1472">
        <v>7.0000000000000007E-2</v>
      </c>
      <c r="K1472" t="s">
        <v>31</v>
      </c>
      <c r="L1472" t="s">
        <v>5424</v>
      </c>
      <c r="M1472" t="s">
        <v>5425</v>
      </c>
      <c r="N1472" t="s">
        <v>329</v>
      </c>
      <c r="O1472" t="s">
        <v>28</v>
      </c>
      <c r="P1472">
        <v>0.19</v>
      </c>
      <c r="Q1472">
        <v>0.52</v>
      </c>
      <c r="R1472">
        <v>0.184</v>
      </c>
      <c r="S1472">
        <v>7</v>
      </c>
      <c r="T1472" t="s">
        <v>129</v>
      </c>
      <c r="U1472" t="s">
        <v>31</v>
      </c>
      <c r="V1472" t="s">
        <v>31</v>
      </c>
    </row>
    <row r="1473" spans="1:22">
      <c r="A1473" t="s">
        <v>5426</v>
      </c>
      <c r="B1473">
        <v>33.768500000000003</v>
      </c>
      <c r="C1473">
        <v>-116.0823333</v>
      </c>
      <c r="D1473">
        <v>8.4499999999999993</v>
      </c>
      <c r="E1473">
        <v>0.61</v>
      </c>
      <c r="F1473" t="s">
        <v>23</v>
      </c>
      <c r="G1473">
        <v>16</v>
      </c>
      <c r="H1473">
        <v>174</v>
      </c>
      <c r="I1473">
        <v>0.1176</v>
      </c>
      <c r="J1473">
        <v>0.08</v>
      </c>
      <c r="K1473" t="s">
        <v>31</v>
      </c>
      <c r="L1473" t="s">
        <v>5427</v>
      </c>
      <c r="M1473" t="s">
        <v>5428</v>
      </c>
      <c r="N1473" t="s">
        <v>5429</v>
      </c>
      <c r="O1473" t="s">
        <v>28</v>
      </c>
      <c r="P1473">
        <v>0.3</v>
      </c>
      <c r="Q1473">
        <v>0.77</v>
      </c>
      <c r="R1473">
        <v>0.109</v>
      </c>
      <c r="S1473">
        <v>4</v>
      </c>
      <c r="T1473" t="s">
        <v>129</v>
      </c>
      <c r="U1473" t="s">
        <v>31</v>
      </c>
      <c r="V1473" t="s">
        <v>31</v>
      </c>
    </row>
    <row r="1474" spans="1:22">
      <c r="A1474" t="s">
        <v>5430</v>
      </c>
      <c r="B1474">
        <v>61.266800000000003</v>
      </c>
      <c r="C1474">
        <v>-150.11510000000001</v>
      </c>
      <c r="D1474">
        <v>42.5</v>
      </c>
      <c r="E1474">
        <v>2.1</v>
      </c>
      <c r="F1474" t="s">
        <v>23</v>
      </c>
      <c r="J1474">
        <v>0.66</v>
      </c>
      <c r="K1474" t="s">
        <v>24</v>
      </c>
      <c r="L1474" t="s">
        <v>5431</v>
      </c>
      <c r="M1474" t="s">
        <v>5432</v>
      </c>
      <c r="N1474" t="s">
        <v>5433</v>
      </c>
      <c r="O1474" t="s">
        <v>28</v>
      </c>
      <c r="Q1474">
        <v>0.4</v>
      </c>
      <c r="T1474" t="s">
        <v>29</v>
      </c>
      <c r="U1474" t="s">
        <v>24</v>
      </c>
      <c r="V1474" t="s">
        <v>24</v>
      </c>
    </row>
    <row r="1475" spans="1:22">
      <c r="A1475" t="s">
        <v>5434</v>
      </c>
      <c r="B1475">
        <v>19.631834000000001</v>
      </c>
      <c r="C1475">
        <v>-155.20599369999999</v>
      </c>
      <c r="D1475">
        <v>14.69</v>
      </c>
      <c r="E1475">
        <v>1.86</v>
      </c>
      <c r="F1475" t="s">
        <v>56</v>
      </c>
      <c r="G1475">
        <v>37</v>
      </c>
      <c r="H1475">
        <v>135</v>
      </c>
      <c r="I1475">
        <v>0.18290000000000001</v>
      </c>
      <c r="J1475">
        <v>0.32</v>
      </c>
      <c r="K1475" t="s">
        <v>57</v>
      </c>
      <c r="L1475" t="s">
        <v>5435</v>
      </c>
      <c r="M1475" t="s">
        <v>5436</v>
      </c>
      <c r="N1475" t="s">
        <v>5437</v>
      </c>
      <c r="O1475" t="s">
        <v>28</v>
      </c>
      <c r="P1475">
        <v>1.1599999999999999</v>
      </c>
      <c r="Q1475">
        <v>2.61</v>
      </c>
      <c r="R1475">
        <v>0.23</v>
      </c>
      <c r="S1475">
        <v>4</v>
      </c>
      <c r="T1475" t="s">
        <v>29</v>
      </c>
      <c r="U1475" t="s">
        <v>57</v>
      </c>
      <c r="V1475" t="s">
        <v>57</v>
      </c>
    </row>
    <row r="1476" spans="1:22">
      <c r="A1476" t="s">
        <v>5438</v>
      </c>
      <c r="B1476">
        <v>39.756799999999998</v>
      </c>
      <c r="C1476">
        <v>-120.6567</v>
      </c>
      <c r="D1476">
        <v>10.5</v>
      </c>
      <c r="E1476">
        <v>0.5</v>
      </c>
      <c r="F1476" t="s">
        <v>23</v>
      </c>
      <c r="G1476">
        <v>5</v>
      </c>
      <c r="H1476">
        <v>240.76</v>
      </c>
      <c r="I1476">
        <v>0.13100000000000001</v>
      </c>
      <c r="J1476">
        <v>0.15029999999999999</v>
      </c>
      <c r="K1476" t="s">
        <v>82</v>
      </c>
      <c r="L1476" t="s">
        <v>5439</v>
      </c>
      <c r="M1476" t="s">
        <v>5440</v>
      </c>
      <c r="N1476" t="s">
        <v>3903</v>
      </c>
      <c r="O1476" t="s">
        <v>28</v>
      </c>
      <c r="Q1476">
        <v>4.4000000000000004</v>
      </c>
      <c r="R1476">
        <v>0.09</v>
      </c>
      <c r="S1476">
        <v>2</v>
      </c>
      <c r="T1476" t="s">
        <v>129</v>
      </c>
      <c r="U1476" t="s">
        <v>82</v>
      </c>
      <c r="V1476" t="s">
        <v>82</v>
      </c>
    </row>
    <row r="1477" spans="1:22">
      <c r="A1477" t="s">
        <v>5441</v>
      </c>
      <c r="B1477">
        <v>62.606900000000003</v>
      </c>
      <c r="C1477">
        <v>-151.20330000000001</v>
      </c>
      <c r="D1477">
        <v>92.6</v>
      </c>
      <c r="E1477">
        <v>1.6</v>
      </c>
      <c r="F1477" t="s">
        <v>23</v>
      </c>
      <c r="J1477">
        <v>0.32</v>
      </c>
      <c r="K1477" t="s">
        <v>24</v>
      </c>
      <c r="L1477" t="s">
        <v>5442</v>
      </c>
      <c r="M1477" t="s">
        <v>5443</v>
      </c>
      <c r="N1477" t="s">
        <v>5444</v>
      </c>
      <c r="O1477" t="s">
        <v>28</v>
      </c>
      <c r="Q1477">
        <v>0.8</v>
      </c>
      <c r="T1477" t="s">
        <v>29</v>
      </c>
      <c r="U1477" t="s">
        <v>24</v>
      </c>
      <c r="V1477" t="s">
        <v>24</v>
      </c>
    </row>
    <row r="1478" spans="1:22">
      <c r="A1478" t="s">
        <v>5445</v>
      </c>
      <c r="B1478">
        <v>61.4848</v>
      </c>
      <c r="C1478">
        <v>-149.92590000000001</v>
      </c>
      <c r="D1478">
        <v>41.6</v>
      </c>
      <c r="E1478">
        <v>1.4</v>
      </c>
      <c r="F1478" t="s">
        <v>23</v>
      </c>
      <c r="J1478">
        <v>0.77</v>
      </c>
      <c r="K1478" t="s">
        <v>24</v>
      </c>
      <c r="L1478" t="s">
        <v>5446</v>
      </c>
      <c r="M1478" t="s">
        <v>5447</v>
      </c>
      <c r="N1478" t="s">
        <v>1786</v>
      </c>
      <c r="O1478" t="s">
        <v>28</v>
      </c>
      <c r="Q1478">
        <v>0.9</v>
      </c>
      <c r="T1478" t="s">
        <v>29</v>
      </c>
      <c r="U1478" t="s">
        <v>24</v>
      </c>
      <c r="V1478" t="s">
        <v>24</v>
      </c>
    </row>
    <row r="1479" spans="1:22">
      <c r="A1479" t="s">
        <v>5448</v>
      </c>
      <c r="B1479">
        <v>33.494</v>
      </c>
      <c r="C1479">
        <v>-116.79600000000001</v>
      </c>
      <c r="D1479">
        <v>4.3</v>
      </c>
      <c r="E1479">
        <v>0.47</v>
      </c>
      <c r="F1479" t="s">
        <v>23</v>
      </c>
      <c r="G1479">
        <v>36</v>
      </c>
      <c r="H1479">
        <v>37</v>
      </c>
      <c r="I1479">
        <v>1.8679999999999999E-2</v>
      </c>
      <c r="J1479">
        <v>0.16</v>
      </c>
      <c r="K1479" t="s">
        <v>31</v>
      </c>
      <c r="L1479" t="s">
        <v>5449</v>
      </c>
      <c r="M1479" t="s">
        <v>5450</v>
      </c>
      <c r="N1479" t="s">
        <v>329</v>
      </c>
      <c r="O1479" t="s">
        <v>28</v>
      </c>
      <c r="P1479">
        <v>0.16</v>
      </c>
      <c r="Q1479">
        <v>0.28000000000000003</v>
      </c>
      <c r="R1479">
        <v>0.03</v>
      </c>
      <c r="S1479">
        <v>9</v>
      </c>
      <c r="T1479" t="s">
        <v>129</v>
      </c>
      <c r="U1479" t="s">
        <v>31</v>
      </c>
      <c r="V1479" t="s">
        <v>31</v>
      </c>
    </row>
    <row r="1480" spans="1:22">
      <c r="A1480" t="s">
        <v>5451</v>
      </c>
      <c r="B1480">
        <v>61.3596</v>
      </c>
      <c r="C1480">
        <v>-150.08320000000001</v>
      </c>
      <c r="D1480">
        <v>20.100000000000001</v>
      </c>
      <c r="E1480">
        <v>1.9</v>
      </c>
      <c r="F1480" t="s">
        <v>23</v>
      </c>
      <c r="J1480">
        <v>0.7</v>
      </c>
      <c r="K1480" t="s">
        <v>24</v>
      </c>
      <c r="L1480" t="s">
        <v>5452</v>
      </c>
      <c r="M1480" t="s">
        <v>5453</v>
      </c>
      <c r="N1480" t="s">
        <v>3697</v>
      </c>
      <c r="O1480" t="s">
        <v>28</v>
      </c>
      <c r="Q1480">
        <v>0.4</v>
      </c>
      <c r="T1480" t="s">
        <v>29</v>
      </c>
      <c r="U1480" t="s">
        <v>24</v>
      </c>
      <c r="V1480" t="s">
        <v>24</v>
      </c>
    </row>
    <row r="1481" spans="1:22">
      <c r="A1481" t="s">
        <v>5454</v>
      </c>
      <c r="B1481">
        <v>46.907333299999998</v>
      </c>
      <c r="C1481">
        <v>-112.6615</v>
      </c>
      <c r="D1481">
        <v>6.57</v>
      </c>
      <c r="E1481">
        <v>1.97</v>
      </c>
      <c r="F1481" t="s">
        <v>23</v>
      </c>
      <c r="G1481">
        <v>6</v>
      </c>
      <c r="H1481">
        <v>145</v>
      </c>
      <c r="I1481">
        <v>4.8000000000000001E-2</v>
      </c>
      <c r="J1481">
        <v>0.05</v>
      </c>
      <c r="K1481" t="s">
        <v>139</v>
      </c>
      <c r="L1481" t="s">
        <v>5455</v>
      </c>
      <c r="M1481" t="s">
        <v>5456</v>
      </c>
      <c r="N1481" t="s">
        <v>5457</v>
      </c>
      <c r="O1481" t="s">
        <v>28</v>
      </c>
      <c r="P1481">
        <v>0.38</v>
      </c>
      <c r="Q1481">
        <v>0.5</v>
      </c>
      <c r="R1481">
        <v>0.11899999999999999</v>
      </c>
      <c r="S1481">
        <v>3</v>
      </c>
      <c r="T1481" t="s">
        <v>129</v>
      </c>
      <c r="U1481" t="s">
        <v>139</v>
      </c>
      <c r="V1481" t="s">
        <v>139</v>
      </c>
    </row>
    <row r="1482" spans="1:22">
      <c r="A1482" t="s">
        <v>5458</v>
      </c>
      <c r="B1482">
        <v>33.502166699999997</v>
      </c>
      <c r="C1482">
        <v>-116.7923333</v>
      </c>
      <c r="D1482">
        <v>5.91</v>
      </c>
      <c r="E1482">
        <v>0.9</v>
      </c>
      <c r="F1482" t="s">
        <v>23</v>
      </c>
      <c r="G1482">
        <v>38</v>
      </c>
      <c r="H1482">
        <v>32</v>
      </c>
      <c r="I1482">
        <v>1.218E-2</v>
      </c>
      <c r="J1482">
        <v>0.17</v>
      </c>
      <c r="K1482" t="s">
        <v>31</v>
      </c>
      <c r="L1482" t="s">
        <v>5459</v>
      </c>
      <c r="M1482" t="s">
        <v>5460</v>
      </c>
      <c r="N1482" t="s">
        <v>329</v>
      </c>
      <c r="O1482" t="s">
        <v>28</v>
      </c>
      <c r="P1482">
        <v>0.18</v>
      </c>
      <c r="Q1482">
        <v>0.75</v>
      </c>
      <c r="R1482">
        <v>0.13300000000000001</v>
      </c>
      <c r="S1482">
        <v>25</v>
      </c>
      <c r="T1482" t="s">
        <v>129</v>
      </c>
      <c r="U1482" t="s">
        <v>31</v>
      </c>
      <c r="V1482" t="s">
        <v>31</v>
      </c>
    </row>
    <row r="1483" spans="1:22">
      <c r="A1483" t="s">
        <v>5461</v>
      </c>
      <c r="B1483">
        <v>61.446800000000003</v>
      </c>
      <c r="C1483">
        <v>-149.78219999999999</v>
      </c>
      <c r="D1483">
        <v>47.8</v>
      </c>
      <c r="E1483">
        <v>1.6</v>
      </c>
      <c r="F1483" t="s">
        <v>23</v>
      </c>
      <c r="J1483">
        <v>0.25</v>
      </c>
      <c r="K1483" t="s">
        <v>24</v>
      </c>
      <c r="L1483" t="s">
        <v>5462</v>
      </c>
      <c r="M1483" t="s">
        <v>5463</v>
      </c>
      <c r="N1483" t="s">
        <v>5464</v>
      </c>
      <c r="O1483" t="s">
        <v>28</v>
      </c>
      <c r="Q1483">
        <v>0.6</v>
      </c>
      <c r="T1483" t="s">
        <v>29</v>
      </c>
      <c r="U1483" t="s">
        <v>24</v>
      </c>
      <c r="V1483" t="s">
        <v>24</v>
      </c>
    </row>
    <row r="1484" spans="1:22">
      <c r="A1484" t="s">
        <v>5465</v>
      </c>
      <c r="B1484">
        <v>36.753500000000003</v>
      </c>
      <c r="C1484">
        <v>-116.02760000000001</v>
      </c>
      <c r="D1484">
        <v>6.7</v>
      </c>
      <c r="E1484">
        <v>-0.1</v>
      </c>
      <c r="F1484" t="s">
        <v>23</v>
      </c>
      <c r="G1484">
        <v>11</v>
      </c>
      <c r="H1484">
        <v>116.31</v>
      </c>
      <c r="I1484">
        <v>4.2000000000000003E-2</v>
      </c>
      <c r="J1484">
        <v>0.1048</v>
      </c>
      <c r="K1484" t="s">
        <v>82</v>
      </c>
      <c r="L1484" t="s">
        <v>5466</v>
      </c>
      <c r="M1484" t="s">
        <v>5467</v>
      </c>
      <c r="N1484" t="s">
        <v>5468</v>
      </c>
      <c r="O1484" t="s">
        <v>28</v>
      </c>
      <c r="Q1484">
        <v>1.9</v>
      </c>
      <c r="R1484">
        <v>0.41</v>
      </c>
      <c r="S1484">
        <v>6</v>
      </c>
      <c r="T1484" t="s">
        <v>129</v>
      </c>
      <c r="U1484" t="s">
        <v>82</v>
      </c>
      <c r="V1484" t="s">
        <v>82</v>
      </c>
    </row>
    <row r="1485" spans="1:22">
      <c r="A1485" t="s">
        <v>5469</v>
      </c>
      <c r="B1485">
        <v>33.2233333</v>
      </c>
      <c r="C1485">
        <v>-116.7421667</v>
      </c>
      <c r="D1485">
        <v>10.25</v>
      </c>
      <c r="E1485">
        <v>1.1299999999999999</v>
      </c>
      <c r="F1485" t="s">
        <v>23</v>
      </c>
      <c r="G1485">
        <v>43</v>
      </c>
      <c r="H1485">
        <v>33</v>
      </c>
      <c r="I1485">
        <v>1.8780000000000002E-2</v>
      </c>
      <c r="J1485">
        <v>0.2</v>
      </c>
      <c r="K1485" t="s">
        <v>31</v>
      </c>
      <c r="L1485" t="s">
        <v>5470</v>
      </c>
      <c r="M1485" t="s">
        <v>5471</v>
      </c>
      <c r="N1485" t="s">
        <v>1328</v>
      </c>
      <c r="O1485" t="s">
        <v>28</v>
      </c>
      <c r="P1485">
        <v>0.24</v>
      </c>
      <c r="Q1485">
        <v>0.42</v>
      </c>
      <c r="R1485">
        <v>0.106</v>
      </c>
      <c r="S1485">
        <v>25</v>
      </c>
      <c r="T1485" t="s">
        <v>129</v>
      </c>
      <c r="U1485" t="s">
        <v>31</v>
      </c>
      <c r="V1485" t="s">
        <v>31</v>
      </c>
    </row>
    <row r="1486" spans="1:22">
      <c r="A1486" t="s">
        <v>5472</v>
      </c>
      <c r="B1486">
        <v>61.502200000000002</v>
      </c>
      <c r="C1486">
        <v>-149.9092</v>
      </c>
      <c r="D1486">
        <v>39.9</v>
      </c>
      <c r="E1486">
        <v>1.4</v>
      </c>
      <c r="F1486" t="s">
        <v>23</v>
      </c>
      <c r="J1486">
        <v>0.35</v>
      </c>
      <c r="K1486" t="s">
        <v>24</v>
      </c>
      <c r="L1486" t="s">
        <v>5473</v>
      </c>
      <c r="M1486" t="s">
        <v>5474</v>
      </c>
      <c r="N1486" t="s">
        <v>681</v>
      </c>
      <c r="O1486" t="s">
        <v>28</v>
      </c>
      <c r="Q1486">
        <v>0.6</v>
      </c>
      <c r="T1486" t="s">
        <v>29</v>
      </c>
      <c r="U1486" t="s">
        <v>24</v>
      </c>
      <c r="V1486" t="s">
        <v>24</v>
      </c>
    </row>
    <row r="1487" spans="1:22">
      <c r="A1487" t="s">
        <v>5475</v>
      </c>
      <c r="B1487">
        <v>19.426500300000001</v>
      </c>
      <c r="C1487">
        <v>-155.2728271</v>
      </c>
      <c r="D1487">
        <v>-0.12</v>
      </c>
      <c r="E1487">
        <v>1.87</v>
      </c>
      <c r="F1487" t="s">
        <v>23</v>
      </c>
      <c r="G1487">
        <v>18</v>
      </c>
      <c r="H1487">
        <v>87</v>
      </c>
      <c r="I1487">
        <v>4.81E-3</v>
      </c>
      <c r="J1487">
        <v>0.05</v>
      </c>
      <c r="K1487" t="s">
        <v>57</v>
      </c>
      <c r="L1487" t="s">
        <v>5476</v>
      </c>
      <c r="M1487" t="s">
        <v>5477</v>
      </c>
      <c r="N1487" t="s">
        <v>5478</v>
      </c>
      <c r="O1487" t="s">
        <v>28</v>
      </c>
      <c r="P1487">
        <v>0.16</v>
      </c>
      <c r="Q1487">
        <v>0.15</v>
      </c>
      <c r="R1487">
        <v>0.28999999999999998</v>
      </c>
      <c r="S1487">
        <v>4</v>
      </c>
      <c r="T1487" t="s">
        <v>29</v>
      </c>
      <c r="U1487" t="s">
        <v>57</v>
      </c>
      <c r="V1487" t="s">
        <v>57</v>
      </c>
    </row>
    <row r="1488" spans="1:22">
      <c r="A1488" t="s">
        <v>5479</v>
      </c>
      <c r="B1488">
        <v>61.398000000000003</v>
      </c>
      <c r="C1488">
        <v>-150.09</v>
      </c>
      <c r="D1488">
        <v>36.9</v>
      </c>
      <c r="E1488">
        <v>1.5</v>
      </c>
      <c r="F1488" t="s">
        <v>23</v>
      </c>
      <c r="J1488">
        <v>0.77</v>
      </c>
      <c r="K1488" t="s">
        <v>24</v>
      </c>
      <c r="L1488" t="s">
        <v>5480</v>
      </c>
      <c r="M1488" t="s">
        <v>5481</v>
      </c>
      <c r="N1488" t="s">
        <v>500</v>
      </c>
      <c r="O1488" t="s">
        <v>28</v>
      </c>
      <c r="Q1488">
        <v>0.8</v>
      </c>
      <c r="T1488" t="s">
        <v>29</v>
      </c>
      <c r="U1488" t="s">
        <v>24</v>
      </c>
      <c r="V1488" t="s">
        <v>24</v>
      </c>
    </row>
    <row r="1489" spans="1:22">
      <c r="A1489" t="s">
        <v>5482</v>
      </c>
      <c r="B1489">
        <v>34.129833300000001</v>
      </c>
      <c r="C1489">
        <v>-117.77366670000001</v>
      </c>
      <c r="D1489">
        <v>6.39</v>
      </c>
      <c r="E1489">
        <v>0.9</v>
      </c>
      <c r="F1489" t="s">
        <v>23</v>
      </c>
      <c r="G1489">
        <v>31</v>
      </c>
      <c r="H1489">
        <v>32</v>
      </c>
      <c r="I1489">
        <v>3.0679999999999999E-2</v>
      </c>
      <c r="J1489">
        <v>0.18</v>
      </c>
      <c r="K1489" t="s">
        <v>31</v>
      </c>
      <c r="L1489" t="s">
        <v>5483</v>
      </c>
      <c r="M1489" t="s">
        <v>5484</v>
      </c>
      <c r="N1489" t="s">
        <v>5485</v>
      </c>
      <c r="O1489" t="s">
        <v>28</v>
      </c>
      <c r="P1489">
        <v>0.21</v>
      </c>
      <c r="Q1489">
        <v>0.43</v>
      </c>
      <c r="R1489">
        <v>0.127</v>
      </c>
      <c r="S1489">
        <v>11</v>
      </c>
      <c r="T1489" t="s">
        <v>129</v>
      </c>
      <c r="U1489" t="s">
        <v>31</v>
      </c>
      <c r="V1489" t="s">
        <v>31</v>
      </c>
    </row>
    <row r="1490" spans="1:22">
      <c r="A1490" t="s">
        <v>5486</v>
      </c>
      <c r="B1490">
        <v>61.518000000000001</v>
      </c>
      <c r="C1490">
        <v>-149.94749999999999</v>
      </c>
      <c r="D1490">
        <v>47.4</v>
      </c>
      <c r="E1490">
        <v>1.2</v>
      </c>
      <c r="F1490" t="s">
        <v>23</v>
      </c>
      <c r="J1490">
        <v>0.56999999999999995</v>
      </c>
      <c r="K1490" t="s">
        <v>24</v>
      </c>
      <c r="L1490" t="s">
        <v>5487</v>
      </c>
      <c r="M1490" t="s">
        <v>5488</v>
      </c>
      <c r="N1490" t="s">
        <v>5489</v>
      </c>
      <c r="O1490" t="s">
        <v>28</v>
      </c>
      <c r="Q1490">
        <v>0.7</v>
      </c>
      <c r="T1490" t="s">
        <v>29</v>
      </c>
      <c r="U1490" t="s">
        <v>24</v>
      </c>
      <c r="V1490" t="s">
        <v>24</v>
      </c>
    </row>
    <row r="1491" spans="1:22">
      <c r="A1491" t="s">
        <v>5490</v>
      </c>
      <c r="B1491">
        <v>61.434800000000003</v>
      </c>
      <c r="C1491">
        <v>-149.84440000000001</v>
      </c>
      <c r="D1491">
        <v>46.8</v>
      </c>
      <c r="E1491">
        <v>1.2</v>
      </c>
      <c r="F1491" t="s">
        <v>23</v>
      </c>
      <c r="J1491">
        <v>0.17</v>
      </c>
      <c r="K1491" t="s">
        <v>24</v>
      </c>
      <c r="L1491" t="s">
        <v>5491</v>
      </c>
      <c r="M1491" t="s">
        <v>5492</v>
      </c>
      <c r="N1491" t="s">
        <v>5493</v>
      </c>
      <c r="O1491" t="s">
        <v>28</v>
      </c>
      <c r="Q1491">
        <v>1.1000000000000001</v>
      </c>
      <c r="T1491" t="s">
        <v>29</v>
      </c>
      <c r="U1491" t="s">
        <v>24</v>
      </c>
      <c r="V1491" t="s">
        <v>24</v>
      </c>
    </row>
    <row r="1492" spans="1:22">
      <c r="A1492" t="s">
        <v>5494</v>
      </c>
      <c r="B1492">
        <v>61.380400000000002</v>
      </c>
      <c r="C1492">
        <v>-149.98140000000001</v>
      </c>
      <c r="D1492">
        <v>34.5</v>
      </c>
      <c r="E1492">
        <v>1.6</v>
      </c>
      <c r="F1492" t="s">
        <v>23</v>
      </c>
      <c r="J1492">
        <v>0.42</v>
      </c>
      <c r="K1492" t="s">
        <v>24</v>
      </c>
      <c r="L1492" t="s">
        <v>5495</v>
      </c>
      <c r="M1492" t="s">
        <v>5496</v>
      </c>
      <c r="N1492" t="s">
        <v>5497</v>
      </c>
      <c r="O1492" t="s">
        <v>28</v>
      </c>
      <c r="Q1492">
        <v>0.1</v>
      </c>
      <c r="T1492" t="s">
        <v>29</v>
      </c>
      <c r="U1492" t="s">
        <v>24</v>
      </c>
      <c r="V1492" t="s">
        <v>24</v>
      </c>
    </row>
    <row r="1493" spans="1:22">
      <c r="A1493" t="s">
        <v>5498</v>
      </c>
      <c r="B1493">
        <v>61.344999999999999</v>
      </c>
      <c r="C1493">
        <v>-150.5204</v>
      </c>
      <c r="D1493">
        <v>19</v>
      </c>
      <c r="E1493">
        <v>1.4</v>
      </c>
      <c r="F1493" t="s">
        <v>23</v>
      </c>
      <c r="J1493">
        <v>0.49</v>
      </c>
      <c r="K1493" t="s">
        <v>24</v>
      </c>
      <c r="L1493" t="s">
        <v>5499</v>
      </c>
      <c r="M1493" t="s">
        <v>5500</v>
      </c>
      <c r="N1493" t="s">
        <v>5501</v>
      </c>
      <c r="O1493" t="s">
        <v>28</v>
      </c>
      <c r="Q1493">
        <v>0.2</v>
      </c>
      <c r="T1493" t="s">
        <v>29</v>
      </c>
      <c r="U1493" t="s">
        <v>24</v>
      </c>
      <c r="V1493" t="s">
        <v>24</v>
      </c>
    </row>
    <row r="1494" spans="1:22">
      <c r="A1494" t="s">
        <v>5502</v>
      </c>
      <c r="B1494">
        <v>61.352800000000002</v>
      </c>
      <c r="C1494">
        <v>-150.01329999999999</v>
      </c>
      <c r="D1494">
        <v>30.9</v>
      </c>
      <c r="E1494">
        <v>1.7</v>
      </c>
      <c r="F1494" t="s">
        <v>23</v>
      </c>
      <c r="J1494">
        <v>0.54</v>
      </c>
      <c r="K1494" t="s">
        <v>24</v>
      </c>
      <c r="L1494" t="s">
        <v>5503</v>
      </c>
      <c r="M1494" t="s">
        <v>5504</v>
      </c>
      <c r="N1494" t="s">
        <v>2496</v>
      </c>
      <c r="O1494" t="s">
        <v>28</v>
      </c>
      <c r="Q1494">
        <v>0.3</v>
      </c>
      <c r="T1494" t="s">
        <v>29</v>
      </c>
      <c r="U1494" t="s">
        <v>24</v>
      </c>
      <c r="V1494" t="s">
        <v>24</v>
      </c>
    </row>
    <row r="1495" spans="1:22">
      <c r="A1495" t="s">
        <v>5505</v>
      </c>
      <c r="B1495">
        <v>63.011800000000001</v>
      </c>
      <c r="C1495">
        <v>-151.37370000000001</v>
      </c>
      <c r="D1495">
        <v>0</v>
      </c>
      <c r="E1495">
        <v>1.6</v>
      </c>
      <c r="F1495" t="s">
        <v>23</v>
      </c>
      <c r="J1495">
        <v>0.83</v>
      </c>
      <c r="K1495" t="s">
        <v>24</v>
      </c>
      <c r="L1495" t="s">
        <v>5506</v>
      </c>
      <c r="M1495" t="s">
        <v>5507</v>
      </c>
      <c r="N1495" t="s">
        <v>5508</v>
      </c>
      <c r="O1495" t="s">
        <v>28</v>
      </c>
      <c r="Q1495">
        <v>0.4</v>
      </c>
      <c r="T1495" t="s">
        <v>29</v>
      </c>
      <c r="U1495" t="s">
        <v>24</v>
      </c>
      <c r="V1495" t="s">
        <v>24</v>
      </c>
    </row>
    <row r="1496" spans="1:22">
      <c r="A1496" t="s">
        <v>5509</v>
      </c>
      <c r="B1496">
        <v>61.316800000000001</v>
      </c>
      <c r="C1496">
        <v>-150.12299999999999</v>
      </c>
      <c r="D1496">
        <v>38.700000000000003</v>
      </c>
      <c r="E1496">
        <v>1.5</v>
      </c>
      <c r="F1496" t="s">
        <v>23</v>
      </c>
      <c r="J1496">
        <v>0.73</v>
      </c>
      <c r="K1496" t="s">
        <v>24</v>
      </c>
      <c r="L1496" t="s">
        <v>5510</v>
      </c>
      <c r="M1496" t="s">
        <v>5511</v>
      </c>
      <c r="N1496" t="s">
        <v>2761</v>
      </c>
      <c r="O1496" t="s">
        <v>28</v>
      </c>
      <c r="Q1496">
        <v>0.7</v>
      </c>
      <c r="T1496" t="s">
        <v>29</v>
      </c>
      <c r="U1496" t="s">
        <v>24</v>
      </c>
      <c r="V1496" t="s">
        <v>24</v>
      </c>
    </row>
    <row r="1497" spans="1:22">
      <c r="A1497" t="s">
        <v>5512</v>
      </c>
      <c r="B1497">
        <v>33.582000000000001</v>
      </c>
      <c r="C1497">
        <v>-116.625</v>
      </c>
      <c r="D1497">
        <v>14.97</v>
      </c>
      <c r="E1497">
        <v>0.98</v>
      </c>
      <c r="F1497" t="s">
        <v>23</v>
      </c>
      <c r="G1497">
        <v>38</v>
      </c>
      <c r="H1497">
        <v>43</v>
      </c>
      <c r="I1497">
        <v>2.9090000000000001E-2</v>
      </c>
      <c r="J1497">
        <v>0.14000000000000001</v>
      </c>
      <c r="K1497" t="s">
        <v>31</v>
      </c>
      <c r="L1497" t="s">
        <v>5513</v>
      </c>
      <c r="M1497" t="s">
        <v>5514</v>
      </c>
      <c r="N1497" t="s">
        <v>5515</v>
      </c>
      <c r="O1497" t="s">
        <v>28</v>
      </c>
      <c r="P1497">
        <v>0.18</v>
      </c>
      <c r="Q1497">
        <v>0.3</v>
      </c>
      <c r="R1497">
        <v>0.17299999999999999</v>
      </c>
      <c r="S1497">
        <v>27</v>
      </c>
      <c r="T1497" t="s">
        <v>129</v>
      </c>
      <c r="U1497" t="s">
        <v>31</v>
      </c>
      <c r="V1497" t="s">
        <v>31</v>
      </c>
    </row>
    <row r="1498" spans="1:22">
      <c r="A1498" t="s">
        <v>5516</v>
      </c>
      <c r="B1498">
        <v>38.072000000000003</v>
      </c>
      <c r="C1498">
        <v>-118.9054</v>
      </c>
      <c r="D1498">
        <v>6.2</v>
      </c>
      <c r="E1498">
        <v>0.9</v>
      </c>
      <c r="F1498" t="s">
        <v>23</v>
      </c>
      <c r="G1498">
        <v>7</v>
      </c>
      <c r="H1498">
        <v>143.19999999999999</v>
      </c>
      <c r="I1498">
        <v>0.36299999999999999</v>
      </c>
      <c r="J1498">
        <v>0.20699999999999999</v>
      </c>
      <c r="K1498" t="s">
        <v>82</v>
      </c>
      <c r="L1498" t="s">
        <v>5517</v>
      </c>
      <c r="M1498" t="s">
        <v>5518</v>
      </c>
      <c r="N1498" t="s">
        <v>5519</v>
      </c>
      <c r="O1498" t="s">
        <v>28</v>
      </c>
      <c r="Q1498">
        <v>19.899999999999999</v>
      </c>
      <c r="R1498">
        <v>0.22</v>
      </c>
      <c r="S1498">
        <v>3</v>
      </c>
      <c r="T1498" t="s">
        <v>129</v>
      </c>
      <c r="U1498" t="s">
        <v>82</v>
      </c>
      <c r="V1498" t="s">
        <v>82</v>
      </c>
    </row>
    <row r="1499" spans="1:22">
      <c r="A1499" t="s">
        <v>5520</v>
      </c>
      <c r="B1499">
        <v>39.120399999999997</v>
      </c>
      <c r="C1499">
        <v>-119.7273</v>
      </c>
      <c r="D1499">
        <v>10.8</v>
      </c>
      <c r="E1499">
        <v>0.7</v>
      </c>
      <c r="F1499" t="s">
        <v>23</v>
      </c>
      <c r="G1499">
        <v>7</v>
      </c>
      <c r="H1499">
        <v>119.46</v>
      </c>
      <c r="I1499">
        <v>7.0999999999999994E-2</v>
      </c>
      <c r="J1499">
        <v>0.1462</v>
      </c>
      <c r="K1499" t="s">
        <v>82</v>
      </c>
      <c r="L1499" t="s">
        <v>5521</v>
      </c>
      <c r="M1499" t="s">
        <v>5522</v>
      </c>
      <c r="N1499" t="s">
        <v>4415</v>
      </c>
      <c r="O1499" t="s">
        <v>28</v>
      </c>
      <c r="Q1499">
        <v>1.8</v>
      </c>
      <c r="R1499">
        <v>0.5</v>
      </c>
      <c r="S1499">
        <v>2</v>
      </c>
      <c r="T1499" t="s">
        <v>129</v>
      </c>
      <c r="U1499" t="s">
        <v>82</v>
      </c>
      <c r="V1499" t="s">
        <v>82</v>
      </c>
    </row>
    <row r="1500" spans="1:22">
      <c r="A1500" t="s">
        <v>5523</v>
      </c>
      <c r="B1500">
        <v>36.316800000000001</v>
      </c>
      <c r="C1500">
        <v>-117.2116</v>
      </c>
      <c r="D1500">
        <v>3.8</v>
      </c>
      <c r="E1500">
        <v>0</v>
      </c>
      <c r="F1500" t="s">
        <v>23</v>
      </c>
      <c r="G1500">
        <v>5</v>
      </c>
      <c r="H1500">
        <v>265.58</v>
      </c>
      <c r="I1500">
        <v>0.45</v>
      </c>
      <c r="J1500">
        <v>6.6600000000000006E-2</v>
      </c>
      <c r="K1500" t="s">
        <v>82</v>
      </c>
      <c r="L1500" t="s">
        <v>5524</v>
      </c>
      <c r="M1500" t="s">
        <v>5525</v>
      </c>
      <c r="N1500" t="s">
        <v>5526</v>
      </c>
      <c r="O1500" t="s">
        <v>28</v>
      </c>
      <c r="Q1500">
        <v>43.5</v>
      </c>
      <c r="R1500">
        <v>0</v>
      </c>
      <c r="S1500">
        <v>1</v>
      </c>
      <c r="T1500" t="s">
        <v>129</v>
      </c>
      <c r="U1500" t="s">
        <v>82</v>
      </c>
      <c r="V1500" t="s">
        <v>82</v>
      </c>
    </row>
    <row r="1501" spans="1:22">
      <c r="A1501" t="s">
        <v>5527</v>
      </c>
      <c r="B1501">
        <v>39.117600000000003</v>
      </c>
      <c r="C1501">
        <v>-119.7266</v>
      </c>
      <c r="D1501">
        <v>10.1</v>
      </c>
      <c r="E1501">
        <v>0.9</v>
      </c>
      <c r="F1501" t="s">
        <v>23</v>
      </c>
      <c r="G1501">
        <v>6</v>
      </c>
      <c r="H1501">
        <v>120.35</v>
      </c>
      <c r="I1501">
        <v>0.10299999999999999</v>
      </c>
      <c r="J1501">
        <v>0.1134</v>
      </c>
      <c r="K1501" t="s">
        <v>82</v>
      </c>
      <c r="L1501" t="s">
        <v>5528</v>
      </c>
      <c r="M1501" t="s">
        <v>5529</v>
      </c>
      <c r="N1501" t="s">
        <v>4430</v>
      </c>
      <c r="O1501" t="s">
        <v>28</v>
      </c>
      <c r="Q1501">
        <v>2.4</v>
      </c>
      <c r="R1501">
        <v>0.48</v>
      </c>
      <c r="S1501">
        <v>2</v>
      </c>
      <c r="T1501" t="s">
        <v>129</v>
      </c>
      <c r="U1501" t="s">
        <v>82</v>
      </c>
      <c r="V1501" t="s">
        <v>82</v>
      </c>
    </row>
    <row r="1502" spans="1:22">
      <c r="A1502" t="s">
        <v>5530</v>
      </c>
      <c r="B1502">
        <v>38.642499999999998</v>
      </c>
      <c r="C1502">
        <v>-119.8023</v>
      </c>
      <c r="D1502">
        <v>7</v>
      </c>
      <c r="E1502">
        <v>1.1000000000000001</v>
      </c>
      <c r="F1502" t="s">
        <v>23</v>
      </c>
      <c r="G1502">
        <v>12</v>
      </c>
      <c r="H1502">
        <v>210.47</v>
      </c>
      <c r="I1502">
        <v>0.187</v>
      </c>
      <c r="J1502">
        <v>0.1192</v>
      </c>
      <c r="K1502" t="s">
        <v>82</v>
      </c>
      <c r="L1502" t="s">
        <v>5531</v>
      </c>
      <c r="M1502" t="s">
        <v>5532</v>
      </c>
      <c r="N1502" t="s">
        <v>4546</v>
      </c>
      <c r="O1502" t="s">
        <v>28</v>
      </c>
      <c r="Q1502">
        <v>2.2000000000000002</v>
      </c>
      <c r="R1502">
        <v>0.2</v>
      </c>
      <c r="S1502">
        <v>3</v>
      </c>
      <c r="T1502" t="s">
        <v>129</v>
      </c>
      <c r="U1502" t="s">
        <v>82</v>
      </c>
      <c r="V1502" t="s">
        <v>82</v>
      </c>
    </row>
    <row r="1503" spans="1:22">
      <c r="A1503" t="s">
        <v>5533</v>
      </c>
      <c r="B1503">
        <v>33.999333300000004</v>
      </c>
      <c r="C1503">
        <v>-116.7671667</v>
      </c>
      <c r="D1503">
        <v>11.89</v>
      </c>
      <c r="E1503">
        <v>0.95</v>
      </c>
      <c r="F1503" t="s">
        <v>23</v>
      </c>
      <c r="G1503">
        <v>41</v>
      </c>
      <c r="H1503">
        <v>82</v>
      </c>
      <c r="I1503">
        <v>8.652E-2</v>
      </c>
      <c r="J1503">
        <v>0.12</v>
      </c>
      <c r="K1503" t="s">
        <v>31</v>
      </c>
      <c r="L1503" t="s">
        <v>5534</v>
      </c>
      <c r="M1503" t="s">
        <v>5535</v>
      </c>
      <c r="N1503" t="s">
        <v>5536</v>
      </c>
      <c r="O1503" t="s">
        <v>28</v>
      </c>
      <c r="P1503">
        <v>0.17</v>
      </c>
      <c r="Q1503">
        <v>0.64</v>
      </c>
      <c r="R1503">
        <v>0.112</v>
      </c>
      <c r="S1503">
        <v>18</v>
      </c>
      <c r="T1503" t="s">
        <v>129</v>
      </c>
      <c r="U1503" t="s">
        <v>31</v>
      </c>
      <c r="V1503" t="s">
        <v>31</v>
      </c>
    </row>
    <row r="1504" spans="1:22">
      <c r="A1504" t="s">
        <v>5537</v>
      </c>
      <c r="B1504">
        <v>46.908666699999998</v>
      </c>
      <c r="C1504">
        <v>-112.6591667</v>
      </c>
      <c r="D1504">
        <v>6.63</v>
      </c>
      <c r="E1504">
        <v>2.21</v>
      </c>
      <c r="F1504" t="s">
        <v>23</v>
      </c>
      <c r="G1504">
        <v>7</v>
      </c>
      <c r="H1504">
        <v>145</v>
      </c>
      <c r="I1504">
        <v>4.7E-2</v>
      </c>
      <c r="J1504">
        <v>0.09</v>
      </c>
      <c r="K1504" t="s">
        <v>139</v>
      </c>
      <c r="L1504" t="s">
        <v>5538</v>
      </c>
      <c r="M1504" t="s">
        <v>5539</v>
      </c>
      <c r="N1504" t="s">
        <v>5457</v>
      </c>
      <c r="O1504" t="s">
        <v>28</v>
      </c>
      <c r="P1504">
        <v>0.45</v>
      </c>
      <c r="Q1504">
        <v>0.56999999999999995</v>
      </c>
      <c r="R1504">
        <v>0.104</v>
      </c>
      <c r="S1504">
        <v>3</v>
      </c>
      <c r="T1504" t="s">
        <v>129</v>
      </c>
      <c r="U1504" t="s">
        <v>139</v>
      </c>
      <c r="V1504" t="s">
        <v>139</v>
      </c>
    </row>
    <row r="1505" spans="1:22">
      <c r="A1505" t="s">
        <v>5540</v>
      </c>
      <c r="B1505">
        <v>46.909500000000001</v>
      </c>
      <c r="C1505">
        <v>-112.6536667</v>
      </c>
      <c r="D1505">
        <v>7.04</v>
      </c>
      <c r="E1505">
        <v>1.82</v>
      </c>
      <c r="F1505" t="s">
        <v>23</v>
      </c>
      <c r="G1505">
        <v>6</v>
      </c>
      <c r="H1505">
        <v>144</v>
      </c>
      <c r="I1505">
        <v>4.5999999999999999E-2</v>
      </c>
      <c r="J1505">
        <v>0.06</v>
      </c>
      <c r="K1505" t="s">
        <v>139</v>
      </c>
      <c r="L1505" t="s">
        <v>5541</v>
      </c>
      <c r="M1505" t="s">
        <v>5542</v>
      </c>
      <c r="N1505" t="s">
        <v>5457</v>
      </c>
      <c r="O1505" t="s">
        <v>28</v>
      </c>
      <c r="P1505">
        <v>0.38</v>
      </c>
      <c r="Q1505">
        <v>0.48</v>
      </c>
      <c r="R1505">
        <v>0.13600000000000001</v>
      </c>
      <c r="S1505">
        <v>3</v>
      </c>
      <c r="T1505" t="s">
        <v>129</v>
      </c>
      <c r="U1505" t="s">
        <v>139</v>
      </c>
      <c r="V1505" t="s">
        <v>139</v>
      </c>
    </row>
    <row r="1506" spans="1:22">
      <c r="A1506" t="s">
        <v>5543</v>
      </c>
      <c r="B1506">
        <v>66.040400000000005</v>
      </c>
      <c r="C1506">
        <v>-148.7218</v>
      </c>
      <c r="D1506">
        <v>24.9</v>
      </c>
      <c r="E1506">
        <v>1.5</v>
      </c>
      <c r="F1506" t="s">
        <v>23</v>
      </c>
      <c r="J1506">
        <v>0.8</v>
      </c>
      <c r="K1506" t="s">
        <v>24</v>
      </c>
      <c r="L1506" t="s">
        <v>5544</v>
      </c>
      <c r="M1506" t="s">
        <v>5545</v>
      </c>
      <c r="N1506" t="s">
        <v>5546</v>
      </c>
      <c r="O1506" t="s">
        <v>28</v>
      </c>
      <c r="Q1506">
        <v>1</v>
      </c>
      <c r="T1506" t="s">
        <v>29</v>
      </c>
      <c r="U1506" t="s">
        <v>24</v>
      </c>
      <c r="V1506" t="s">
        <v>24</v>
      </c>
    </row>
    <row r="1507" spans="1:22">
      <c r="A1507" t="s">
        <v>5547</v>
      </c>
      <c r="B1507">
        <v>18.583300000000001</v>
      </c>
      <c r="C1507">
        <v>-66.4148</v>
      </c>
      <c r="D1507">
        <v>100</v>
      </c>
      <c r="E1507">
        <v>2.69</v>
      </c>
      <c r="F1507" t="s">
        <v>56</v>
      </c>
      <c r="G1507">
        <v>9</v>
      </c>
      <c r="H1507">
        <v>228</v>
      </c>
      <c r="I1507">
        <v>0.41360000000000002</v>
      </c>
      <c r="J1507">
        <v>0.19</v>
      </c>
      <c r="K1507" t="s">
        <v>225</v>
      </c>
      <c r="L1507" t="s">
        <v>5548</v>
      </c>
      <c r="M1507" t="s">
        <v>5549</v>
      </c>
      <c r="N1507" t="s">
        <v>5550</v>
      </c>
      <c r="O1507" t="s">
        <v>28</v>
      </c>
      <c r="P1507">
        <v>1.82</v>
      </c>
      <c r="Q1507">
        <v>1.04</v>
      </c>
      <c r="R1507">
        <v>0.17</v>
      </c>
      <c r="S1507">
        <v>6</v>
      </c>
      <c r="T1507" t="s">
        <v>129</v>
      </c>
      <c r="U1507" t="s">
        <v>225</v>
      </c>
      <c r="V1507" t="s">
        <v>225</v>
      </c>
    </row>
    <row r="1508" spans="1:22">
      <c r="A1508" t="s">
        <v>5551</v>
      </c>
      <c r="B1508">
        <v>61.372599999999998</v>
      </c>
      <c r="C1508">
        <v>-150.0615</v>
      </c>
      <c r="D1508">
        <v>41.4</v>
      </c>
      <c r="E1508">
        <v>1.4</v>
      </c>
      <c r="F1508" t="s">
        <v>23</v>
      </c>
      <c r="J1508">
        <v>0.33</v>
      </c>
      <c r="K1508" t="s">
        <v>24</v>
      </c>
      <c r="L1508" t="s">
        <v>5552</v>
      </c>
      <c r="M1508" t="s">
        <v>5553</v>
      </c>
      <c r="N1508" t="s">
        <v>108</v>
      </c>
      <c r="O1508" t="s">
        <v>28</v>
      </c>
      <c r="Q1508">
        <v>0.7</v>
      </c>
      <c r="T1508" t="s">
        <v>29</v>
      </c>
      <c r="U1508" t="s">
        <v>24</v>
      </c>
      <c r="V1508" t="s">
        <v>24</v>
      </c>
    </row>
    <row r="1509" spans="1:22">
      <c r="A1509" t="s">
        <v>5554</v>
      </c>
      <c r="B1509">
        <v>33.997166700000001</v>
      </c>
      <c r="C1509">
        <v>-116.768</v>
      </c>
      <c r="D1509">
        <v>12.29</v>
      </c>
      <c r="E1509">
        <v>0.73</v>
      </c>
      <c r="F1509" t="s">
        <v>23</v>
      </c>
      <c r="G1509">
        <v>40</v>
      </c>
      <c r="H1509">
        <v>72</v>
      </c>
      <c r="I1509">
        <v>8.4269999999999998E-2</v>
      </c>
      <c r="J1509">
        <v>0.13</v>
      </c>
      <c r="K1509" t="s">
        <v>31</v>
      </c>
      <c r="L1509" t="s">
        <v>5555</v>
      </c>
      <c r="M1509" t="s">
        <v>5556</v>
      </c>
      <c r="N1509" t="s">
        <v>5536</v>
      </c>
      <c r="O1509" t="s">
        <v>28</v>
      </c>
      <c r="P1509">
        <v>0.19</v>
      </c>
      <c r="Q1509">
        <v>0.63</v>
      </c>
      <c r="R1509">
        <v>0.14199999999999999</v>
      </c>
      <c r="S1509">
        <v>11</v>
      </c>
      <c r="T1509" t="s">
        <v>129</v>
      </c>
      <c r="U1509" t="s">
        <v>31</v>
      </c>
      <c r="V1509" t="s">
        <v>31</v>
      </c>
    </row>
    <row r="1510" spans="1:22">
      <c r="A1510" t="s">
        <v>5557</v>
      </c>
      <c r="B1510">
        <v>19.426000599999998</v>
      </c>
      <c r="C1510">
        <v>-155.27250670000001</v>
      </c>
      <c r="D1510">
        <v>0.03</v>
      </c>
      <c r="E1510">
        <v>1.86</v>
      </c>
      <c r="F1510" t="s">
        <v>23</v>
      </c>
      <c r="G1510">
        <v>18</v>
      </c>
      <c r="H1510">
        <v>82</v>
      </c>
      <c r="I1510">
        <v>4.6779999999999999E-3</v>
      </c>
      <c r="J1510">
        <v>0.09</v>
      </c>
      <c r="K1510" t="s">
        <v>57</v>
      </c>
      <c r="L1510" t="s">
        <v>5558</v>
      </c>
      <c r="M1510" t="s">
        <v>5559</v>
      </c>
      <c r="N1510" t="s">
        <v>5478</v>
      </c>
      <c r="O1510" t="s">
        <v>28</v>
      </c>
      <c r="P1510">
        <v>0.2</v>
      </c>
      <c r="Q1510">
        <v>0.19</v>
      </c>
      <c r="R1510">
        <v>0.34</v>
      </c>
      <c r="S1510">
        <v>6</v>
      </c>
      <c r="T1510" t="s">
        <v>29</v>
      </c>
      <c r="U1510" t="s">
        <v>57</v>
      </c>
      <c r="V1510" t="s">
        <v>57</v>
      </c>
    </row>
    <row r="1511" spans="1:22">
      <c r="A1511" t="s">
        <v>5560</v>
      </c>
      <c r="B1511">
        <v>33.493333300000003</v>
      </c>
      <c r="C1511">
        <v>-116.8013333</v>
      </c>
      <c r="D1511">
        <v>4.12</v>
      </c>
      <c r="E1511">
        <v>0.22</v>
      </c>
      <c r="F1511" t="s">
        <v>23</v>
      </c>
      <c r="G1511">
        <v>6</v>
      </c>
      <c r="H1511">
        <v>233</v>
      </c>
      <c r="I1511">
        <v>1.9E-2</v>
      </c>
      <c r="J1511">
        <v>0.04</v>
      </c>
      <c r="K1511" t="s">
        <v>31</v>
      </c>
      <c r="L1511" t="s">
        <v>5561</v>
      </c>
      <c r="M1511" t="s">
        <v>5562</v>
      </c>
      <c r="N1511" t="s">
        <v>566</v>
      </c>
      <c r="O1511" t="s">
        <v>28</v>
      </c>
      <c r="P1511">
        <v>0.55000000000000004</v>
      </c>
      <c r="Q1511">
        <v>0.45</v>
      </c>
      <c r="R1511">
        <v>0.11700000000000001</v>
      </c>
      <c r="S1511">
        <v>5</v>
      </c>
      <c r="T1511" t="s">
        <v>129</v>
      </c>
      <c r="U1511" t="s">
        <v>31</v>
      </c>
      <c r="V1511" t="s">
        <v>31</v>
      </c>
    </row>
    <row r="1512" spans="1:22">
      <c r="A1512" t="s">
        <v>5563</v>
      </c>
      <c r="B1512">
        <v>58.604799999999997</v>
      </c>
      <c r="C1512">
        <v>-153.30959999999999</v>
      </c>
      <c r="D1512">
        <v>58.7</v>
      </c>
      <c r="E1512">
        <v>2.2999999999999998</v>
      </c>
      <c r="F1512" t="s">
        <v>23</v>
      </c>
      <c r="J1512">
        <v>0.73</v>
      </c>
      <c r="K1512" t="s">
        <v>24</v>
      </c>
      <c r="L1512" t="s">
        <v>5564</v>
      </c>
      <c r="M1512" t="s">
        <v>5565</v>
      </c>
      <c r="N1512" t="s">
        <v>5566</v>
      </c>
      <c r="O1512" t="s">
        <v>28</v>
      </c>
      <c r="Q1512">
        <v>0.9</v>
      </c>
      <c r="T1512" t="s">
        <v>29</v>
      </c>
      <c r="U1512" t="s">
        <v>24</v>
      </c>
      <c r="V1512" t="s">
        <v>24</v>
      </c>
    </row>
    <row r="1513" spans="1:22">
      <c r="A1513" t="s">
        <v>5567</v>
      </c>
      <c r="B1513">
        <v>35.487166700000003</v>
      </c>
      <c r="C1513">
        <v>-118.29133330000001</v>
      </c>
      <c r="D1513">
        <v>2.2799999999999998</v>
      </c>
      <c r="E1513">
        <v>1.3</v>
      </c>
      <c r="F1513" t="s">
        <v>23</v>
      </c>
      <c r="G1513">
        <v>17</v>
      </c>
      <c r="H1513">
        <v>111</v>
      </c>
      <c r="I1513">
        <v>0.13270000000000001</v>
      </c>
      <c r="J1513">
        <v>0.2</v>
      </c>
      <c r="K1513" t="s">
        <v>31</v>
      </c>
      <c r="L1513" t="s">
        <v>5568</v>
      </c>
      <c r="M1513" t="s">
        <v>5569</v>
      </c>
      <c r="N1513" t="s">
        <v>5570</v>
      </c>
      <c r="O1513" t="s">
        <v>28</v>
      </c>
      <c r="P1513">
        <v>0.34</v>
      </c>
      <c r="Q1513">
        <v>0.74</v>
      </c>
      <c r="R1513">
        <v>0.17299999999999999</v>
      </c>
      <c r="S1513">
        <v>19</v>
      </c>
      <c r="T1513" t="s">
        <v>129</v>
      </c>
      <c r="U1513" t="s">
        <v>31</v>
      </c>
      <c r="V1513" t="s">
        <v>31</v>
      </c>
    </row>
    <row r="1514" spans="1:22">
      <c r="A1514" t="s">
        <v>5571</v>
      </c>
      <c r="B1514">
        <v>61.393900000000002</v>
      </c>
      <c r="C1514">
        <v>-149.9812</v>
      </c>
      <c r="D1514">
        <v>36.5</v>
      </c>
      <c r="E1514">
        <v>1.5</v>
      </c>
      <c r="F1514" t="s">
        <v>23</v>
      </c>
      <c r="J1514">
        <v>0.46</v>
      </c>
      <c r="K1514" t="s">
        <v>24</v>
      </c>
      <c r="L1514" t="s">
        <v>5572</v>
      </c>
      <c r="M1514" t="s">
        <v>5573</v>
      </c>
      <c r="N1514" t="s">
        <v>5574</v>
      </c>
      <c r="O1514" t="s">
        <v>28</v>
      </c>
      <c r="Q1514">
        <v>1.1000000000000001</v>
      </c>
      <c r="T1514" t="s">
        <v>29</v>
      </c>
      <c r="U1514" t="s">
        <v>24</v>
      </c>
      <c r="V1514" t="s">
        <v>24</v>
      </c>
    </row>
    <row r="1515" spans="1:22">
      <c r="A1515" t="s">
        <v>5575</v>
      </c>
      <c r="B1515">
        <v>37.579166700000002</v>
      </c>
      <c r="C1515">
        <v>-118.9956667</v>
      </c>
      <c r="D1515">
        <v>1.62</v>
      </c>
      <c r="E1515">
        <v>0.53</v>
      </c>
      <c r="F1515" t="s">
        <v>56</v>
      </c>
      <c r="G1515">
        <v>17</v>
      </c>
      <c r="H1515">
        <v>206</v>
      </c>
      <c r="I1515">
        <v>3.4090000000000002E-2</v>
      </c>
      <c r="J1515">
        <v>0.05</v>
      </c>
      <c r="K1515" t="s">
        <v>66</v>
      </c>
      <c r="L1515" t="s">
        <v>5576</v>
      </c>
      <c r="M1515" t="s">
        <v>5577</v>
      </c>
      <c r="N1515" t="s">
        <v>5578</v>
      </c>
      <c r="O1515" t="s">
        <v>28</v>
      </c>
      <c r="P1515">
        <v>0.47</v>
      </c>
      <c r="Q1515">
        <v>0.56000000000000005</v>
      </c>
      <c r="R1515">
        <v>0.20300000000000001</v>
      </c>
      <c r="S1515">
        <v>14</v>
      </c>
      <c r="T1515" t="s">
        <v>129</v>
      </c>
      <c r="U1515" t="s">
        <v>66</v>
      </c>
      <c r="V1515" t="s">
        <v>66</v>
      </c>
    </row>
    <row r="1516" spans="1:22">
      <c r="A1516" t="s">
        <v>5579</v>
      </c>
      <c r="B1516">
        <v>37.105499299999998</v>
      </c>
      <c r="C1516">
        <v>-121.447998</v>
      </c>
      <c r="D1516">
        <v>2.7</v>
      </c>
      <c r="E1516">
        <v>1.73</v>
      </c>
      <c r="F1516" t="s">
        <v>56</v>
      </c>
      <c r="G1516">
        <v>6</v>
      </c>
      <c r="H1516">
        <v>190</v>
      </c>
      <c r="I1516">
        <v>0.34079999999999999</v>
      </c>
      <c r="J1516">
        <v>0.18</v>
      </c>
      <c r="K1516" t="s">
        <v>66</v>
      </c>
      <c r="L1516" t="s">
        <v>5580</v>
      </c>
      <c r="M1516" t="s">
        <v>5581</v>
      </c>
      <c r="N1516" t="s">
        <v>5582</v>
      </c>
      <c r="O1516" t="s">
        <v>28</v>
      </c>
      <c r="P1516">
        <v>3.65</v>
      </c>
      <c r="Q1516">
        <v>8.94</v>
      </c>
      <c r="S1516">
        <v>1</v>
      </c>
      <c r="T1516" t="s">
        <v>29</v>
      </c>
      <c r="U1516" t="s">
        <v>66</v>
      </c>
      <c r="V1516" t="s">
        <v>66</v>
      </c>
    </row>
    <row r="1517" spans="1:22">
      <c r="A1517" t="s">
        <v>5583</v>
      </c>
      <c r="B1517">
        <v>59.496099999999998</v>
      </c>
      <c r="C1517">
        <v>-152.85310000000001</v>
      </c>
      <c r="D1517">
        <v>91.6</v>
      </c>
      <c r="E1517">
        <v>2.2000000000000002</v>
      </c>
      <c r="F1517" t="s">
        <v>23</v>
      </c>
      <c r="J1517">
        <v>0.41</v>
      </c>
      <c r="K1517" t="s">
        <v>24</v>
      </c>
      <c r="L1517" t="s">
        <v>5584</v>
      </c>
      <c r="M1517" t="s">
        <v>5585</v>
      </c>
      <c r="N1517" t="s">
        <v>5586</v>
      </c>
      <c r="O1517" t="s">
        <v>28</v>
      </c>
      <c r="Q1517">
        <v>0.6</v>
      </c>
      <c r="T1517" t="s">
        <v>29</v>
      </c>
      <c r="U1517" t="s">
        <v>24</v>
      </c>
      <c r="V1517" t="s">
        <v>24</v>
      </c>
    </row>
    <row r="1518" spans="1:22">
      <c r="A1518" t="s">
        <v>5587</v>
      </c>
      <c r="B1518">
        <v>46.973999999999997</v>
      </c>
      <c r="C1518">
        <v>-113.0971667</v>
      </c>
      <c r="D1518">
        <v>12.25</v>
      </c>
      <c r="E1518">
        <v>1.1299999999999999</v>
      </c>
      <c r="F1518" t="s">
        <v>23</v>
      </c>
      <c r="G1518">
        <v>8</v>
      </c>
      <c r="H1518">
        <v>124</v>
      </c>
      <c r="I1518">
        <v>0.122</v>
      </c>
      <c r="J1518">
        <v>0.09</v>
      </c>
      <c r="K1518" t="s">
        <v>139</v>
      </c>
      <c r="L1518" t="s">
        <v>5588</v>
      </c>
      <c r="M1518" t="s">
        <v>5589</v>
      </c>
      <c r="N1518" t="s">
        <v>5590</v>
      </c>
      <c r="O1518" t="s">
        <v>28</v>
      </c>
      <c r="P1518">
        <v>0.39</v>
      </c>
      <c r="Q1518">
        <v>0.85</v>
      </c>
      <c r="R1518">
        <v>0.28899999999999998</v>
      </c>
      <c r="S1518">
        <v>3</v>
      </c>
      <c r="T1518" t="s">
        <v>129</v>
      </c>
      <c r="U1518" t="s">
        <v>139</v>
      </c>
      <c r="V1518" t="s">
        <v>139</v>
      </c>
    </row>
    <row r="1519" spans="1:22">
      <c r="A1519" t="s">
        <v>5591</v>
      </c>
      <c r="B1519">
        <v>60.0075</v>
      </c>
      <c r="C1519">
        <v>-151.74270000000001</v>
      </c>
      <c r="D1519">
        <v>54.5</v>
      </c>
      <c r="E1519">
        <v>1.9</v>
      </c>
      <c r="F1519" t="s">
        <v>23</v>
      </c>
      <c r="J1519">
        <v>0.61</v>
      </c>
      <c r="K1519" t="s">
        <v>24</v>
      </c>
      <c r="L1519" t="s">
        <v>5592</v>
      </c>
      <c r="M1519" t="s">
        <v>5593</v>
      </c>
      <c r="N1519" t="s">
        <v>5594</v>
      </c>
      <c r="O1519" t="s">
        <v>28</v>
      </c>
      <c r="Q1519">
        <v>0.9</v>
      </c>
      <c r="T1519" t="s">
        <v>29</v>
      </c>
      <c r="U1519" t="s">
        <v>24</v>
      </c>
      <c r="V1519" t="s">
        <v>24</v>
      </c>
    </row>
    <row r="1520" spans="1:22">
      <c r="A1520" t="s">
        <v>5595</v>
      </c>
      <c r="B1520">
        <v>61.482900000000001</v>
      </c>
      <c r="C1520">
        <v>-149.98009999999999</v>
      </c>
      <c r="D1520">
        <v>43.9</v>
      </c>
      <c r="E1520">
        <v>1.3</v>
      </c>
      <c r="F1520" t="s">
        <v>23</v>
      </c>
      <c r="J1520">
        <v>0.49</v>
      </c>
      <c r="K1520" t="s">
        <v>24</v>
      </c>
      <c r="L1520" t="s">
        <v>5596</v>
      </c>
      <c r="M1520" t="s">
        <v>5597</v>
      </c>
      <c r="N1520" t="s">
        <v>345</v>
      </c>
      <c r="O1520" t="s">
        <v>28</v>
      </c>
      <c r="Q1520">
        <v>0.7</v>
      </c>
      <c r="T1520" t="s">
        <v>29</v>
      </c>
      <c r="U1520" t="s">
        <v>24</v>
      </c>
      <c r="V1520" t="s">
        <v>24</v>
      </c>
    </row>
    <row r="1521" spans="1:22">
      <c r="A1521" t="s">
        <v>5598</v>
      </c>
      <c r="B1521">
        <v>60.902999999999999</v>
      </c>
      <c r="C1521">
        <v>-149.32769999999999</v>
      </c>
      <c r="D1521">
        <v>19.8</v>
      </c>
      <c r="E1521">
        <v>2.2999999999999998</v>
      </c>
      <c r="F1521" t="s">
        <v>23</v>
      </c>
      <c r="J1521">
        <v>0.96</v>
      </c>
      <c r="K1521" t="s">
        <v>24</v>
      </c>
      <c r="L1521" t="s">
        <v>5599</v>
      </c>
      <c r="M1521" t="s">
        <v>5600</v>
      </c>
      <c r="N1521" t="s">
        <v>5601</v>
      </c>
      <c r="O1521" t="s">
        <v>28</v>
      </c>
      <c r="Q1521">
        <v>0.2</v>
      </c>
      <c r="T1521" t="s">
        <v>29</v>
      </c>
      <c r="U1521" t="s">
        <v>24</v>
      </c>
      <c r="V1521" t="s">
        <v>24</v>
      </c>
    </row>
    <row r="1522" spans="1:22">
      <c r="A1522" t="s">
        <v>5602</v>
      </c>
      <c r="B1522">
        <v>62.0259</v>
      </c>
      <c r="C1522">
        <v>-149.75829999999999</v>
      </c>
      <c r="D1522">
        <v>44.5</v>
      </c>
      <c r="E1522">
        <v>1.6</v>
      </c>
      <c r="F1522" t="s">
        <v>23</v>
      </c>
      <c r="J1522">
        <v>0.76</v>
      </c>
      <c r="K1522" t="s">
        <v>24</v>
      </c>
      <c r="L1522" t="s">
        <v>5603</v>
      </c>
      <c r="M1522" t="s">
        <v>5604</v>
      </c>
      <c r="N1522" t="s">
        <v>5605</v>
      </c>
      <c r="O1522" t="s">
        <v>28</v>
      </c>
      <c r="Q1522">
        <v>0.8</v>
      </c>
      <c r="T1522" t="s">
        <v>29</v>
      </c>
      <c r="U1522" t="s">
        <v>24</v>
      </c>
      <c r="V1522" t="s">
        <v>24</v>
      </c>
    </row>
    <row r="1523" spans="1:22">
      <c r="A1523" t="s">
        <v>5606</v>
      </c>
      <c r="B1523">
        <v>36.537666299999998</v>
      </c>
      <c r="C1523">
        <v>-121.114502</v>
      </c>
      <c r="D1523">
        <v>8.57</v>
      </c>
      <c r="E1523">
        <v>2.1800000000000002</v>
      </c>
      <c r="F1523" t="s">
        <v>56</v>
      </c>
      <c r="G1523">
        <v>24</v>
      </c>
      <c r="H1523">
        <v>77</v>
      </c>
      <c r="I1523">
        <v>6.2890000000000001E-2</v>
      </c>
      <c r="J1523">
        <v>7.0000000000000007E-2</v>
      </c>
      <c r="K1523" t="s">
        <v>66</v>
      </c>
      <c r="L1523" t="s">
        <v>5607</v>
      </c>
      <c r="M1523" t="s">
        <v>5608</v>
      </c>
      <c r="N1523" t="s">
        <v>5609</v>
      </c>
      <c r="O1523" t="s">
        <v>28</v>
      </c>
      <c r="P1523">
        <v>0.25</v>
      </c>
      <c r="Q1523">
        <v>0.52</v>
      </c>
      <c r="R1523">
        <v>0.21</v>
      </c>
      <c r="S1523">
        <v>23</v>
      </c>
      <c r="T1523" t="s">
        <v>29</v>
      </c>
      <c r="U1523" t="s">
        <v>66</v>
      </c>
      <c r="V1523" t="s">
        <v>66</v>
      </c>
    </row>
    <row r="1524" spans="1:22">
      <c r="A1524" t="s">
        <v>5610</v>
      </c>
      <c r="B1524">
        <v>33.523000000000003</v>
      </c>
      <c r="C1524">
        <v>-116.7391667</v>
      </c>
      <c r="D1524">
        <v>3.23</v>
      </c>
      <c r="E1524">
        <v>0.56999999999999995</v>
      </c>
      <c r="F1524" t="s">
        <v>23</v>
      </c>
      <c r="G1524">
        <v>21</v>
      </c>
      <c r="H1524">
        <v>40</v>
      </c>
      <c r="I1524">
        <v>4.2320000000000003E-2</v>
      </c>
      <c r="J1524">
        <v>0.11</v>
      </c>
      <c r="K1524" t="s">
        <v>31</v>
      </c>
      <c r="L1524" t="s">
        <v>5611</v>
      </c>
      <c r="M1524" t="s">
        <v>5612</v>
      </c>
      <c r="N1524" t="s">
        <v>5613</v>
      </c>
      <c r="O1524" t="s">
        <v>28</v>
      </c>
      <c r="P1524">
        <v>0.18</v>
      </c>
      <c r="Q1524">
        <v>0.55000000000000004</v>
      </c>
      <c r="R1524">
        <v>0.26100000000000001</v>
      </c>
      <c r="S1524">
        <v>16</v>
      </c>
      <c r="T1524" t="s">
        <v>129</v>
      </c>
      <c r="U1524" t="s">
        <v>31</v>
      </c>
      <c r="V1524" t="s">
        <v>31</v>
      </c>
    </row>
    <row r="1525" spans="1:22">
      <c r="A1525" t="s">
        <v>5614</v>
      </c>
      <c r="B1525">
        <v>32.906833300000002</v>
      </c>
      <c r="C1525">
        <v>-116.27666670000001</v>
      </c>
      <c r="D1525">
        <v>10.050000000000001</v>
      </c>
      <c r="E1525">
        <v>1.27</v>
      </c>
      <c r="F1525" t="s">
        <v>23</v>
      </c>
      <c r="G1525">
        <v>36</v>
      </c>
      <c r="H1525">
        <v>74</v>
      </c>
      <c r="I1525">
        <v>0.1234</v>
      </c>
      <c r="J1525">
        <v>0.22</v>
      </c>
      <c r="K1525" t="s">
        <v>31</v>
      </c>
      <c r="L1525" t="s">
        <v>5615</v>
      </c>
      <c r="M1525" t="s">
        <v>5616</v>
      </c>
      <c r="N1525" t="s">
        <v>5617</v>
      </c>
      <c r="O1525" t="s">
        <v>28</v>
      </c>
      <c r="P1525">
        <v>0.28000000000000003</v>
      </c>
      <c r="Q1525">
        <v>0.86</v>
      </c>
      <c r="R1525">
        <v>0.19900000000000001</v>
      </c>
      <c r="S1525">
        <v>28</v>
      </c>
      <c r="T1525" t="s">
        <v>129</v>
      </c>
      <c r="U1525" t="s">
        <v>31</v>
      </c>
      <c r="V1525" t="s">
        <v>31</v>
      </c>
    </row>
    <row r="1526" spans="1:22">
      <c r="A1526" t="s">
        <v>5618</v>
      </c>
      <c r="B1526">
        <v>35.881166700000001</v>
      </c>
      <c r="C1526">
        <v>-118.07299999999999</v>
      </c>
      <c r="D1526">
        <v>5.62</v>
      </c>
      <c r="E1526">
        <v>0.9</v>
      </c>
      <c r="F1526" t="s">
        <v>23</v>
      </c>
      <c r="G1526">
        <v>15</v>
      </c>
      <c r="H1526">
        <v>109</v>
      </c>
      <c r="I1526">
        <v>0.14099999999999999</v>
      </c>
      <c r="J1526">
        <v>0.06</v>
      </c>
      <c r="K1526" t="s">
        <v>31</v>
      </c>
      <c r="L1526" t="s">
        <v>5619</v>
      </c>
      <c r="M1526" t="s">
        <v>5620</v>
      </c>
      <c r="N1526" t="s">
        <v>2019</v>
      </c>
      <c r="O1526" t="s">
        <v>28</v>
      </c>
      <c r="P1526">
        <v>0.17</v>
      </c>
      <c r="Q1526">
        <v>1.38</v>
      </c>
      <c r="R1526">
        <v>0.128</v>
      </c>
      <c r="S1526">
        <v>11</v>
      </c>
      <c r="T1526" t="s">
        <v>129</v>
      </c>
      <c r="U1526" t="s">
        <v>31</v>
      </c>
      <c r="V1526" t="s">
        <v>31</v>
      </c>
    </row>
    <row r="1527" spans="1:22">
      <c r="A1527" t="s">
        <v>5621</v>
      </c>
      <c r="B1527">
        <v>5.7809999999999997</v>
      </c>
      <c r="C1527">
        <v>126.8976</v>
      </c>
      <c r="D1527">
        <v>67.61</v>
      </c>
      <c r="E1527">
        <v>5.3</v>
      </c>
      <c r="F1527" t="s">
        <v>381</v>
      </c>
      <c r="H1527">
        <v>44</v>
      </c>
      <c r="I1527">
        <v>1.831</v>
      </c>
      <c r="J1527">
        <v>0.8</v>
      </c>
      <c r="K1527" t="s">
        <v>169</v>
      </c>
      <c r="L1527" t="s">
        <v>5622</v>
      </c>
      <c r="M1527" t="s">
        <v>5623</v>
      </c>
      <c r="N1527" t="s">
        <v>5624</v>
      </c>
      <c r="O1527" t="s">
        <v>28</v>
      </c>
      <c r="P1527">
        <v>7.8</v>
      </c>
      <c r="Q1527">
        <v>6</v>
      </c>
      <c r="R1527">
        <v>7.2999999999999995E-2</v>
      </c>
      <c r="S1527">
        <v>18</v>
      </c>
      <c r="T1527" t="s">
        <v>129</v>
      </c>
      <c r="U1527" t="s">
        <v>169</v>
      </c>
      <c r="V1527" t="s">
        <v>169</v>
      </c>
    </row>
    <row r="1528" spans="1:22">
      <c r="A1528" t="s">
        <v>5625</v>
      </c>
      <c r="B1528">
        <v>61.375300000000003</v>
      </c>
      <c r="C1528">
        <v>-150.05539999999999</v>
      </c>
      <c r="D1528">
        <v>40.799999999999997</v>
      </c>
      <c r="E1528">
        <v>1.3</v>
      </c>
      <c r="F1528" t="s">
        <v>23</v>
      </c>
      <c r="J1528">
        <v>0.64</v>
      </c>
      <c r="K1528" t="s">
        <v>24</v>
      </c>
      <c r="L1528" t="s">
        <v>5626</v>
      </c>
      <c r="M1528" t="s">
        <v>5627</v>
      </c>
      <c r="N1528" t="s">
        <v>108</v>
      </c>
      <c r="O1528" t="s">
        <v>28</v>
      </c>
      <c r="Q1528">
        <v>0.8</v>
      </c>
      <c r="T1528" t="s">
        <v>29</v>
      </c>
      <c r="U1528" t="s">
        <v>24</v>
      </c>
      <c r="V1528" t="s">
        <v>24</v>
      </c>
    </row>
    <row r="1529" spans="1:22">
      <c r="A1529" t="s">
        <v>5628</v>
      </c>
      <c r="B1529">
        <v>33.518166700000002</v>
      </c>
      <c r="C1529">
        <v>-116.742</v>
      </c>
      <c r="D1529">
        <v>3.18</v>
      </c>
      <c r="E1529">
        <v>1.1200000000000001</v>
      </c>
      <c r="F1529" t="s">
        <v>23</v>
      </c>
      <c r="G1529">
        <v>47</v>
      </c>
      <c r="H1529">
        <v>27</v>
      </c>
      <c r="I1529">
        <v>4.727E-2</v>
      </c>
      <c r="J1529">
        <v>0.18</v>
      </c>
      <c r="K1529" t="s">
        <v>31</v>
      </c>
      <c r="L1529" t="s">
        <v>5629</v>
      </c>
      <c r="M1529" t="s">
        <v>5630</v>
      </c>
      <c r="N1529" t="s">
        <v>5369</v>
      </c>
      <c r="O1529" t="s">
        <v>28</v>
      </c>
      <c r="P1529">
        <v>0.16</v>
      </c>
      <c r="Q1529">
        <v>0.56000000000000005</v>
      </c>
      <c r="R1529">
        <v>0.157</v>
      </c>
      <c r="S1529">
        <v>26</v>
      </c>
      <c r="T1529" t="s">
        <v>129</v>
      </c>
      <c r="U1529" t="s">
        <v>31</v>
      </c>
      <c r="V1529" t="s">
        <v>31</v>
      </c>
    </row>
    <row r="1530" spans="1:22">
      <c r="A1530" t="s">
        <v>5631</v>
      </c>
      <c r="B1530">
        <v>35.880333299999997</v>
      </c>
      <c r="C1530">
        <v>-118.0753333</v>
      </c>
      <c r="D1530">
        <v>4.96</v>
      </c>
      <c r="E1530">
        <v>1.62</v>
      </c>
      <c r="F1530" t="s">
        <v>23</v>
      </c>
      <c r="G1530">
        <v>19</v>
      </c>
      <c r="H1530">
        <v>60</v>
      </c>
      <c r="I1530">
        <v>0.1426</v>
      </c>
      <c r="J1530">
        <v>0.1</v>
      </c>
      <c r="K1530" t="s">
        <v>31</v>
      </c>
      <c r="L1530" t="s">
        <v>5632</v>
      </c>
      <c r="M1530" t="s">
        <v>5633</v>
      </c>
      <c r="N1530" t="s">
        <v>2019</v>
      </c>
      <c r="O1530" t="s">
        <v>28</v>
      </c>
      <c r="P1530">
        <v>0.2</v>
      </c>
      <c r="Q1530">
        <v>1.32</v>
      </c>
      <c r="R1530">
        <v>0.20899999999999999</v>
      </c>
      <c r="S1530">
        <v>23</v>
      </c>
      <c r="T1530" t="s">
        <v>129</v>
      </c>
      <c r="U1530" t="s">
        <v>31</v>
      </c>
      <c r="V1530" t="s">
        <v>31</v>
      </c>
    </row>
    <row r="1531" spans="1:22">
      <c r="A1531" t="s">
        <v>5634</v>
      </c>
      <c r="B1531">
        <v>35.6524</v>
      </c>
      <c r="C1531">
        <v>-97.399900000000002</v>
      </c>
      <c r="D1531">
        <v>5</v>
      </c>
      <c r="E1531">
        <v>2.5</v>
      </c>
      <c r="F1531" t="s">
        <v>2220</v>
      </c>
      <c r="H1531">
        <v>38</v>
      </c>
      <c r="I1531">
        <v>2.3E-2</v>
      </c>
      <c r="J1531">
        <v>0.3</v>
      </c>
      <c r="K1531" t="s">
        <v>169</v>
      </c>
      <c r="L1531" t="s">
        <v>5635</v>
      </c>
      <c r="M1531" t="s">
        <v>5636</v>
      </c>
      <c r="N1531" t="s">
        <v>5637</v>
      </c>
      <c r="O1531" t="s">
        <v>28</v>
      </c>
      <c r="P1531">
        <v>1.2</v>
      </c>
      <c r="Q1531">
        <v>1.8</v>
      </c>
      <c r="R1531">
        <v>9.6000000000000002E-2</v>
      </c>
      <c r="S1531">
        <v>28</v>
      </c>
      <c r="T1531" t="s">
        <v>129</v>
      </c>
      <c r="U1531" t="s">
        <v>169</v>
      </c>
      <c r="V1531" t="s">
        <v>169</v>
      </c>
    </row>
    <row r="1532" spans="1:22">
      <c r="A1532" t="s">
        <v>5638</v>
      </c>
      <c r="B1532">
        <v>61.478000000000002</v>
      </c>
      <c r="C1532">
        <v>-149.9479</v>
      </c>
      <c r="D1532">
        <v>54.8</v>
      </c>
      <c r="E1532">
        <v>1.1000000000000001</v>
      </c>
      <c r="F1532" t="s">
        <v>23</v>
      </c>
      <c r="J1532">
        <v>0.69</v>
      </c>
      <c r="K1532" t="s">
        <v>24</v>
      </c>
      <c r="L1532" t="s">
        <v>5639</v>
      </c>
      <c r="M1532" t="s">
        <v>5640</v>
      </c>
      <c r="N1532" t="s">
        <v>4702</v>
      </c>
      <c r="O1532" t="s">
        <v>28</v>
      </c>
      <c r="Q1532">
        <v>0.9</v>
      </c>
      <c r="T1532" t="s">
        <v>29</v>
      </c>
      <c r="U1532" t="s">
        <v>24</v>
      </c>
      <c r="V1532" t="s">
        <v>24</v>
      </c>
    </row>
    <row r="1533" spans="1:22">
      <c r="A1533" t="s">
        <v>5641</v>
      </c>
      <c r="B1533">
        <v>0.82130000000000003</v>
      </c>
      <c r="C1533">
        <v>97.428600000000003</v>
      </c>
      <c r="D1533">
        <v>28.04</v>
      </c>
      <c r="E1533">
        <v>4.7</v>
      </c>
      <c r="F1533" t="s">
        <v>139</v>
      </c>
      <c r="H1533">
        <v>165</v>
      </c>
      <c r="I1533">
        <v>0.501</v>
      </c>
      <c r="J1533">
        <v>0.43</v>
      </c>
      <c r="K1533" t="s">
        <v>169</v>
      </c>
      <c r="L1533" t="s">
        <v>5642</v>
      </c>
      <c r="M1533" t="s">
        <v>5643</v>
      </c>
      <c r="N1533" t="s">
        <v>5644</v>
      </c>
      <c r="O1533" t="s">
        <v>28</v>
      </c>
      <c r="P1533">
        <v>9.8000000000000007</v>
      </c>
      <c r="Q1533">
        <v>6.9</v>
      </c>
      <c r="R1533">
        <v>0.10199999999999999</v>
      </c>
      <c r="S1533">
        <v>29</v>
      </c>
      <c r="T1533" t="s">
        <v>129</v>
      </c>
      <c r="U1533" t="s">
        <v>169</v>
      </c>
      <c r="V1533" t="s">
        <v>169</v>
      </c>
    </row>
    <row r="1534" spans="1:22">
      <c r="A1534" t="s">
        <v>5645</v>
      </c>
      <c r="B1534">
        <v>37.5953333</v>
      </c>
      <c r="C1534">
        <v>-119.0111667</v>
      </c>
      <c r="D1534">
        <v>1.57</v>
      </c>
      <c r="E1534">
        <v>0.62</v>
      </c>
      <c r="F1534" t="s">
        <v>56</v>
      </c>
      <c r="G1534">
        <v>13</v>
      </c>
      <c r="H1534">
        <v>182</v>
      </c>
      <c r="I1534">
        <v>1.9189999999999999E-2</v>
      </c>
      <c r="J1534">
        <v>0.04</v>
      </c>
      <c r="K1534" t="s">
        <v>66</v>
      </c>
      <c r="L1534" t="s">
        <v>5646</v>
      </c>
      <c r="M1534" t="s">
        <v>5647</v>
      </c>
      <c r="N1534" t="s">
        <v>5648</v>
      </c>
      <c r="O1534" t="s">
        <v>28</v>
      </c>
      <c r="P1534">
        <v>0.37</v>
      </c>
      <c r="Q1534">
        <v>0.35</v>
      </c>
      <c r="R1534">
        <v>0.34399999999999997</v>
      </c>
      <c r="S1534">
        <v>12</v>
      </c>
      <c r="T1534" t="s">
        <v>129</v>
      </c>
      <c r="U1534" t="s">
        <v>66</v>
      </c>
      <c r="V1534" t="s">
        <v>66</v>
      </c>
    </row>
    <row r="1535" spans="1:22">
      <c r="A1535" t="s">
        <v>5649</v>
      </c>
      <c r="B1535">
        <v>35.880333299999997</v>
      </c>
      <c r="C1535">
        <v>-118.0788333</v>
      </c>
      <c r="D1535">
        <v>8.52</v>
      </c>
      <c r="E1535">
        <v>1.01</v>
      </c>
      <c r="F1535" t="s">
        <v>23</v>
      </c>
      <c r="G1535">
        <v>24</v>
      </c>
      <c r="H1535">
        <v>59</v>
      </c>
      <c r="I1535">
        <v>0.14530000000000001</v>
      </c>
      <c r="J1535">
        <v>0.13</v>
      </c>
      <c r="K1535" t="s">
        <v>31</v>
      </c>
      <c r="L1535" t="s">
        <v>5650</v>
      </c>
      <c r="M1535" t="s">
        <v>5651</v>
      </c>
      <c r="N1535" t="s">
        <v>1950</v>
      </c>
      <c r="O1535" t="s">
        <v>28</v>
      </c>
      <c r="P1535">
        <v>0.2</v>
      </c>
      <c r="Q1535">
        <v>1.08</v>
      </c>
      <c r="R1535">
        <v>0.11700000000000001</v>
      </c>
      <c r="S1535">
        <v>12</v>
      </c>
      <c r="T1535" t="s">
        <v>129</v>
      </c>
      <c r="U1535" t="s">
        <v>31</v>
      </c>
      <c r="V1535" t="s">
        <v>31</v>
      </c>
    </row>
    <row r="1536" spans="1:22">
      <c r="A1536" t="s">
        <v>5652</v>
      </c>
      <c r="B1536">
        <v>33.520000000000003</v>
      </c>
      <c r="C1536">
        <v>-116.7423333</v>
      </c>
      <c r="D1536">
        <v>3.12</v>
      </c>
      <c r="E1536">
        <v>0.45</v>
      </c>
      <c r="F1536" t="s">
        <v>23</v>
      </c>
      <c r="G1536">
        <v>7</v>
      </c>
      <c r="H1536">
        <v>204</v>
      </c>
      <c r="I1536">
        <v>4.548E-2</v>
      </c>
      <c r="J1536">
        <v>0.02</v>
      </c>
      <c r="K1536" t="s">
        <v>31</v>
      </c>
      <c r="L1536" t="s">
        <v>5653</v>
      </c>
      <c r="M1536" t="s">
        <v>5654</v>
      </c>
      <c r="N1536" t="s">
        <v>5369</v>
      </c>
      <c r="O1536" t="s">
        <v>28</v>
      </c>
      <c r="P1536">
        <v>0.32</v>
      </c>
      <c r="Q1536">
        <v>0.42</v>
      </c>
      <c r="R1536">
        <v>0.215</v>
      </c>
      <c r="S1536">
        <v>5</v>
      </c>
      <c r="T1536" t="s">
        <v>129</v>
      </c>
      <c r="U1536" t="s">
        <v>31</v>
      </c>
      <c r="V1536" t="s">
        <v>31</v>
      </c>
    </row>
    <row r="1537" spans="1:22">
      <c r="A1537" t="s">
        <v>5655</v>
      </c>
      <c r="B1537">
        <v>1.0465</v>
      </c>
      <c r="C1537">
        <v>97.315299999999993</v>
      </c>
      <c r="D1537">
        <v>23.38</v>
      </c>
      <c r="E1537">
        <v>5.0999999999999996</v>
      </c>
      <c r="F1537" t="s">
        <v>139</v>
      </c>
      <c r="H1537">
        <v>102</v>
      </c>
      <c r="I1537">
        <v>0.36399999999999999</v>
      </c>
      <c r="J1537">
        <v>0.82</v>
      </c>
      <c r="K1537" t="s">
        <v>169</v>
      </c>
      <c r="L1537" t="s">
        <v>5656</v>
      </c>
      <c r="M1537" t="s">
        <v>5657</v>
      </c>
      <c r="N1537" t="s">
        <v>5658</v>
      </c>
      <c r="O1537" t="s">
        <v>28</v>
      </c>
      <c r="P1537">
        <v>8</v>
      </c>
      <c r="Q1537">
        <v>5.7</v>
      </c>
      <c r="R1537">
        <v>7.1999999999999995E-2</v>
      </c>
      <c r="S1537">
        <v>63</v>
      </c>
      <c r="T1537" t="s">
        <v>129</v>
      </c>
      <c r="U1537" t="s">
        <v>169</v>
      </c>
      <c r="V1537" t="s">
        <v>169</v>
      </c>
    </row>
    <row r="1538" spans="1:22">
      <c r="A1538" t="s">
        <v>5659</v>
      </c>
      <c r="B1538">
        <v>61.346699999999998</v>
      </c>
      <c r="C1538">
        <v>-150.0504</v>
      </c>
      <c r="D1538">
        <v>31.8</v>
      </c>
      <c r="E1538">
        <v>2.2000000000000002</v>
      </c>
      <c r="F1538" t="s">
        <v>23</v>
      </c>
      <c r="J1538">
        <v>0.64</v>
      </c>
      <c r="K1538" t="s">
        <v>24</v>
      </c>
      <c r="L1538" t="s">
        <v>5660</v>
      </c>
      <c r="M1538" t="s">
        <v>5661</v>
      </c>
      <c r="N1538" t="s">
        <v>2496</v>
      </c>
      <c r="O1538" t="s">
        <v>28</v>
      </c>
      <c r="Q1538">
        <v>0.3</v>
      </c>
      <c r="T1538" t="s">
        <v>29</v>
      </c>
      <c r="U1538" t="s">
        <v>24</v>
      </c>
      <c r="V1538" t="s">
        <v>24</v>
      </c>
    </row>
    <row r="1539" spans="1:22">
      <c r="A1539" t="s">
        <v>5662</v>
      </c>
      <c r="B1539">
        <v>33.488166700000001</v>
      </c>
      <c r="C1539">
        <v>-116.782</v>
      </c>
      <c r="D1539">
        <v>4.5</v>
      </c>
      <c r="E1539">
        <v>0.49</v>
      </c>
      <c r="F1539" t="s">
        <v>23</v>
      </c>
      <c r="G1539">
        <v>24</v>
      </c>
      <c r="H1539">
        <v>41</v>
      </c>
      <c r="I1539">
        <v>2.86E-2</v>
      </c>
      <c r="J1539">
        <v>0.15</v>
      </c>
      <c r="K1539" t="s">
        <v>31</v>
      </c>
      <c r="L1539" t="s">
        <v>5663</v>
      </c>
      <c r="M1539" t="s">
        <v>5664</v>
      </c>
      <c r="N1539" t="s">
        <v>1055</v>
      </c>
      <c r="O1539" t="s">
        <v>28</v>
      </c>
      <c r="P1539">
        <v>0.24</v>
      </c>
      <c r="Q1539">
        <v>0.44</v>
      </c>
      <c r="R1539">
        <v>0.112</v>
      </c>
      <c r="S1539">
        <v>12</v>
      </c>
      <c r="T1539" t="s">
        <v>129</v>
      </c>
      <c r="U1539" t="s">
        <v>31</v>
      </c>
      <c r="V1539" t="s">
        <v>31</v>
      </c>
    </row>
    <row r="1540" spans="1:22">
      <c r="A1540" t="s">
        <v>5665</v>
      </c>
      <c r="B1540">
        <v>35.404333299999998</v>
      </c>
      <c r="C1540">
        <v>-117.7951667</v>
      </c>
      <c r="D1540">
        <v>10.58</v>
      </c>
      <c r="E1540">
        <v>1.41</v>
      </c>
      <c r="F1540" t="s">
        <v>23</v>
      </c>
      <c r="G1540">
        <v>22</v>
      </c>
      <c r="H1540">
        <v>81</v>
      </c>
      <c r="I1540">
        <v>0.11899999999999999</v>
      </c>
      <c r="J1540">
        <v>0.14000000000000001</v>
      </c>
      <c r="K1540" t="s">
        <v>31</v>
      </c>
      <c r="L1540" t="s">
        <v>5666</v>
      </c>
      <c r="M1540" t="s">
        <v>5667</v>
      </c>
      <c r="N1540" t="s">
        <v>5668</v>
      </c>
      <c r="O1540" t="s">
        <v>28</v>
      </c>
      <c r="P1540">
        <v>0.27</v>
      </c>
      <c r="Q1540">
        <v>0.55000000000000004</v>
      </c>
      <c r="R1540">
        <v>0.159</v>
      </c>
      <c r="S1540">
        <v>26</v>
      </c>
      <c r="T1540" t="s">
        <v>129</v>
      </c>
      <c r="U1540" t="s">
        <v>31</v>
      </c>
      <c r="V1540" t="s">
        <v>31</v>
      </c>
    </row>
    <row r="1541" spans="1:22">
      <c r="A1541" t="s">
        <v>5669</v>
      </c>
      <c r="B1541">
        <v>34.339500000000001</v>
      </c>
      <c r="C1541">
        <v>-117.0145</v>
      </c>
      <c r="D1541">
        <v>8.74</v>
      </c>
      <c r="E1541">
        <v>1.1499999999999999</v>
      </c>
      <c r="F1541" t="s">
        <v>23</v>
      </c>
      <c r="G1541">
        <v>45</v>
      </c>
      <c r="H1541">
        <v>59</v>
      </c>
      <c r="I1541">
        <v>0.10929999999999999</v>
      </c>
      <c r="J1541">
        <v>0.17</v>
      </c>
      <c r="K1541" t="s">
        <v>31</v>
      </c>
      <c r="L1541" t="s">
        <v>5670</v>
      </c>
      <c r="M1541" t="s">
        <v>5671</v>
      </c>
      <c r="N1541" t="s">
        <v>5672</v>
      </c>
      <c r="O1541" t="s">
        <v>28</v>
      </c>
      <c r="P1541">
        <v>0.19</v>
      </c>
      <c r="Q1541">
        <v>0.44</v>
      </c>
      <c r="R1541">
        <v>8.5999999999999993E-2</v>
      </c>
      <c r="S1541">
        <v>21</v>
      </c>
      <c r="T1541" t="s">
        <v>129</v>
      </c>
      <c r="U1541" t="s">
        <v>31</v>
      </c>
      <c r="V1541" t="s">
        <v>31</v>
      </c>
    </row>
    <row r="1542" spans="1:22">
      <c r="A1542" t="s">
        <v>5673</v>
      </c>
      <c r="B1542">
        <v>33.520333299999997</v>
      </c>
      <c r="C1542">
        <v>-116.739</v>
      </c>
      <c r="D1542">
        <v>4</v>
      </c>
      <c r="E1542">
        <v>0.5</v>
      </c>
      <c r="F1542" t="s">
        <v>23</v>
      </c>
      <c r="G1542">
        <v>37</v>
      </c>
      <c r="H1542">
        <v>27</v>
      </c>
      <c r="I1542">
        <v>4.4970000000000003E-2</v>
      </c>
      <c r="J1542">
        <v>0.16</v>
      </c>
      <c r="K1542" t="s">
        <v>31</v>
      </c>
      <c r="L1542" t="s">
        <v>5674</v>
      </c>
      <c r="M1542" t="s">
        <v>5675</v>
      </c>
      <c r="N1542" t="s">
        <v>5613</v>
      </c>
      <c r="O1542" t="s">
        <v>28</v>
      </c>
      <c r="P1542">
        <v>0.14000000000000001</v>
      </c>
      <c r="Q1542">
        <v>0.32</v>
      </c>
      <c r="R1542">
        <v>8.6999999999999994E-2</v>
      </c>
      <c r="S1542">
        <v>11</v>
      </c>
      <c r="T1542" t="s">
        <v>129</v>
      </c>
      <c r="U1542" t="s">
        <v>31</v>
      </c>
      <c r="V1542" t="s">
        <v>31</v>
      </c>
    </row>
    <row r="1543" spans="1:22">
      <c r="A1543" t="s">
        <v>5676</v>
      </c>
      <c r="B1543">
        <v>33.511166699999997</v>
      </c>
      <c r="C1543">
        <v>-116.791</v>
      </c>
      <c r="D1543">
        <v>6.52</v>
      </c>
      <c r="E1543">
        <v>0.56999999999999995</v>
      </c>
      <c r="F1543" t="s">
        <v>23</v>
      </c>
      <c r="G1543">
        <v>24</v>
      </c>
      <c r="H1543">
        <v>38</v>
      </c>
      <c r="I1543">
        <v>7.0269999999999999E-2</v>
      </c>
      <c r="J1543">
        <v>0.16</v>
      </c>
      <c r="K1543" t="s">
        <v>31</v>
      </c>
      <c r="L1543" t="s">
        <v>5677</v>
      </c>
      <c r="M1543" t="s">
        <v>5678</v>
      </c>
      <c r="N1543" t="s">
        <v>137</v>
      </c>
      <c r="O1543" t="s">
        <v>28</v>
      </c>
      <c r="P1543">
        <v>0.23</v>
      </c>
      <c r="Q1543">
        <v>0.79</v>
      </c>
      <c r="R1543">
        <v>0.11600000000000001</v>
      </c>
      <c r="S1543">
        <v>16</v>
      </c>
      <c r="T1543" t="s">
        <v>129</v>
      </c>
      <c r="U1543" t="s">
        <v>31</v>
      </c>
      <c r="V1543" t="s">
        <v>31</v>
      </c>
    </row>
    <row r="1544" spans="1:22">
      <c r="A1544" t="s">
        <v>5679</v>
      </c>
      <c r="B1544">
        <v>18.937100000000001</v>
      </c>
      <c r="C1544">
        <v>-64.528999999999996</v>
      </c>
      <c r="D1544">
        <v>99</v>
      </c>
      <c r="E1544">
        <v>3.4</v>
      </c>
      <c r="F1544" t="s">
        <v>56</v>
      </c>
      <c r="G1544">
        <v>9</v>
      </c>
      <c r="H1544">
        <v>343</v>
      </c>
      <c r="I1544">
        <v>1.5407</v>
      </c>
      <c r="J1544">
        <v>0.31</v>
      </c>
      <c r="K1544" t="s">
        <v>225</v>
      </c>
      <c r="L1544" t="s">
        <v>5680</v>
      </c>
      <c r="M1544" t="s">
        <v>5681</v>
      </c>
      <c r="N1544" t="s">
        <v>5682</v>
      </c>
      <c r="O1544" t="s">
        <v>28</v>
      </c>
      <c r="P1544">
        <v>6.85</v>
      </c>
      <c r="Q1544">
        <v>9.99</v>
      </c>
      <c r="R1544">
        <v>0.18</v>
      </c>
      <c r="S1544">
        <v>5</v>
      </c>
      <c r="T1544" t="s">
        <v>129</v>
      </c>
      <c r="U1544" t="s">
        <v>225</v>
      </c>
      <c r="V1544" t="s">
        <v>225</v>
      </c>
    </row>
    <row r="1545" spans="1:22">
      <c r="A1545" t="s">
        <v>5683</v>
      </c>
      <c r="B1545">
        <v>18.869499999999999</v>
      </c>
      <c r="C1545">
        <v>-68.943100000000001</v>
      </c>
      <c r="D1545">
        <v>131</v>
      </c>
      <c r="E1545">
        <v>3.09</v>
      </c>
      <c r="F1545" t="s">
        <v>56</v>
      </c>
      <c r="G1545">
        <v>7</v>
      </c>
      <c r="H1545">
        <v>204</v>
      </c>
      <c r="I1545">
        <v>0.66479999999999995</v>
      </c>
      <c r="J1545">
        <v>0.34</v>
      </c>
      <c r="K1545" t="s">
        <v>225</v>
      </c>
      <c r="L1545" t="s">
        <v>5684</v>
      </c>
      <c r="M1545" t="s">
        <v>5685</v>
      </c>
      <c r="N1545" t="s">
        <v>5686</v>
      </c>
      <c r="O1545" t="s">
        <v>28</v>
      </c>
      <c r="P1545">
        <v>24.5</v>
      </c>
      <c r="Q1545">
        <v>4.3899999999999997</v>
      </c>
      <c r="R1545">
        <v>0.49</v>
      </c>
      <c r="S1545">
        <v>4</v>
      </c>
      <c r="T1545" t="s">
        <v>129</v>
      </c>
      <c r="U1545" t="s">
        <v>225</v>
      </c>
      <c r="V1545" t="s">
        <v>225</v>
      </c>
    </row>
    <row r="1546" spans="1:22">
      <c r="A1546" t="s">
        <v>5687</v>
      </c>
      <c r="B1546">
        <v>61.421599999999998</v>
      </c>
      <c r="C1546">
        <v>-150.0223</v>
      </c>
      <c r="D1546">
        <v>33.1</v>
      </c>
      <c r="E1546">
        <v>1.9</v>
      </c>
      <c r="F1546" t="s">
        <v>23</v>
      </c>
      <c r="J1546">
        <v>0.38</v>
      </c>
      <c r="K1546" t="s">
        <v>24</v>
      </c>
      <c r="L1546" t="s">
        <v>5688</v>
      </c>
      <c r="M1546" t="s">
        <v>5689</v>
      </c>
      <c r="N1546" t="s">
        <v>5690</v>
      </c>
      <c r="O1546" t="s">
        <v>28</v>
      </c>
      <c r="Q1546">
        <v>0.3</v>
      </c>
      <c r="T1546" t="s">
        <v>29</v>
      </c>
      <c r="U1546" t="s">
        <v>24</v>
      </c>
      <c r="V1546" t="s">
        <v>24</v>
      </c>
    </row>
    <row r="1547" spans="1:22">
      <c r="A1547" t="s">
        <v>5691</v>
      </c>
      <c r="B1547">
        <v>35.0906667</v>
      </c>
      <c r="C1547">
        <v>-118.366</v>
      </c>
      <c r="D1547">
        <v>7.63</v>
      </c>
      <c r="E1547">
        <v>1.1100000000000001</v>
      </c>
      <c r="F1547" t="s">
        <v>23</v>
      </c>
      <c r="G1547">
        <v>24</v>
      </c>
      <c r="H1547">
        <v>49</v>
      </c>
      <c r="I1547">
        <v>0.1018</v>
      </c>
      <c r="J1547">
        <v>0.13</v>
      </c>
      <c r="K1547" t="s">
        <v>31</v>
      </c>
      <c r="L1547" t="s">
        <v>5692</v>
      </c>
      <c r="M1547" t="s">
        <v>5693</v>
      </c>
      <c r="N1547" t="s">
        <v>5694</v>
      </c>
      <c r="O1547" t="s">
        <v>28</v>
      </c>
      <c r="P1547">
        <v>0.2</v>
      </c>
      <c r="Q1547">
        <v>0.65</v>
      </c>
      <c r="R1547">
        <v>0.20100000000000001</v>
      </c>
      <c r="S1547">
        <v>14</v>
      </c>
      <c r="T1547" t="s">
        <v>129</v>
      </c>
      <c r="U1547" t="s">
        <v>31</v>
      </c>
      <c r="V1547" t="s">
        <v>31</v>
      </c>
    </row>
    <row r="1548" spans="1:22">
      <c r="A1548" t="s">
        <v>5695</v>
      </c>
      <c r="B1548">
        <v>33.225333300000003</v>
      </c>
      <c r="C1548">
        <v>-116.7456667</v>
      </c>
      <c r="D1548">
        <v>10.97</v>
      </c>
      <c r="E1548">
        <v>0.6</v>
      </c>
      <c r="F1548" t="s">
        <v>23</v>
      </c>
      <c r="G1548">
        <v>30</v>
      </c>
      <c r="H1548">
        <v>56</v>
      </c>
      <c r="I1548">
        <v>1.5270000000000001E-2</v>
      </c>
      <c r="J1548">
        <v>0.16</v>
      </c>
      <c r="K1548" t="s">
        <v>31</v>
      </c>
      <c r="L1548" t="s">
        <v>5696</v>
      </c>
      <c r="M1548" t="s">
        <v>5697</v>
      </c>
      <c r="N1548" t="s">
        <v>4626</v>
      </c>
      <c r="O1548" t="s">
        <v>28</v>
      </c>
      <c r="P1548">
        <v>0.22</v>
      </c>
      <c r="Q1548">
        <v>0.44</v>
      </c>
      <c r="R1548">
        <v>5.8999999999999997E-2</v>
      </c>
      <c r="S1548">
        <v>3</v>
      </c>
      <c r="T1548" t="s">
        <v>129</v>
      </c>
      <c r="U1548" t="s">
        <v>31</v>
      </c>
      <c r="V1548" t="s">
        <v>31</v>
      </c>
    </row>
    <row r="1549" spans="1:22">
      <c r="A1549" t="s">
        <v>5698</v>
      </c>
      <c r="B1549">
        <v>62.142899999999997</v>
      </c>
      <c r="C1549">
        <v>-145.58699999999999</v>
      </c>
      <c r="D1549">
        <v>20.3</v>
      </c>
      <c r="E1549">
        <v>1.5</v>
      </c>
      <c r="F1549" t="s">
        <v>23</v>
      </c>
      <c r="J1549">
        <v>1.03</v>
      </c>
      <c r="K1549" t="s">
        <v>24</v>
      </c>
      <c r="L1549" t="s">
        <v>5699</v>
      </c>
      <c r="M1549" t="s">
        <v>5700</v>
      </c>
      <c r="N1549" t="s">
        <v>5701</v>
      </c>
      <c r="O1549" t="s">
        <v>28</v>
      </c>
      <c r="Q1549">
        <v>0.3</v>
      </c>
      <c r="T1549" t="s">
        <v>29</v>
      </c>
      <c r="U1549" t="s">
        <v>24</v>
      </c>
      <c r="V1549" t="s">
        <v>24</v>
      </c>
    </row>
    <row r="1550" spans="1:22">
      <c r="A1550" t="s">
        <v>5702</v>
      </c>
      <c r="B1550">
        <v>61.414700000000003</v>
      </c>
      <c r="C1550">
        <v>-149.85640000000001</v>
      </c>
      <c r="D1550">
        <v>31</v>
      </c>
      <c r="E1550">
        <v>1.7</v>
      </c>
      <c r="F1550" t="s">
        <v>23</v>
      </c>
      <c r="J1550">
        <v>0.61</v>
      </c>
      <c r="K1550" t="s">
        <v>24</v>
      </c>
      <c r="L1550" t="s">
        <v>5703</v>
      </c>
      <c r="M1550" t="s">
        <v>5704</v>
      </c>
      <c r="N1550" t="s">
        <v>5705</v>
      </c>
      <c r="O1550" t="s">
        <v>28</v>
      </c>
      <c r="Q1550">
        <v>0.1</v>
      </c>
      <c r="T1550" t="s">
        <v>29</v>
      </c>
      <c r="U1550" t="s">
        <v>24</v>
      </c>
      <c r="V1550" t="s">
        <v>24</v>
      </c>
    </row>
    <row r="1551" spans="1:22">
      <c r="A1551" t="s">
        <v>5706</v>
      </c>
      <c r="B1551">
        <v>61.380299999999998</v>
      </c>
      <c r="C1551">
        <v>-150.0017</v>
      </c>
      <c r="D1551">
        <v>36.299999999999997</v>
      </c>
      <c r="E1551">
        <v>1.4</v>
      </c>
      <c r="F1551" t="s">
        <v>23</v>
      </c>
      <c r="J1551">
        <v>0.67</v>
      </c>
      <c r="K1551" t="s">
        <v>24</v>
      </c>
      <c r="L1551" t="s">
        <v>5707</v>
      </c>
      <c r="M1551" t="s">
        <v>5708</v>
      </c>
      <c r="N1551" t="s">
        <v>5497</v>
      </c>
      <c r="O1551" t="s">
        <v>28</v>
      </c>
      <c r="Q1551">
        <v>0.9</v>
      </c>
      <c r="T1551" t="s">
        <v>29</v>
      </c>
      <c r="U1551" t="s">
        <v>24</v>
      </c>
      <c r="V1551" t="s">
        <v>24</v>
      </c>
    </row>
    <row r="1552" spans="1:22">
      <c r="A1552" t="s">
        <v>5709</v>
      </c>
      <c r="B1552">
        <v>17.966999999999999</v>
      </c>
      <c r="C1552">
        <v>-65.229299999999995</v>
      </c>
      <c r="D1552">
        <v>22</v>
      </c>
      <c r="E1552">
        <v>3.07</v>
      </c>
      <c r="F1552" t="s">
        <v>56</v>
      </c>
      <c r="G1552">
        <v>8</v>
      </c>
      <c r="H1552">
        <v>342</v>
      </c>
      <c r="I1552">
        <v>0.64380000000000004</v>
      </c>
      <c r="J1552">
        <v>0.34</v>
      </c>
      <c r="K1552" t="s">
        <v>225</v>
      </c>
      <c r="L1552" t="s">
        <v>5710</v>
      </c>
      <c r="M1552" t="s">
        <v>5711</v>
      </c>
      <c r="N1552" t="s">
        <v>5712</v>
      </c>
      <c r="O1552" t="s">
        <v>28</v>
      </c>
      <c r="P1552">
        <v>5.88</v>
      </c>
      <c r="Q1552">
        <v>26.96</v>
      </c>
      <c r="R1552">
        <v>0.2</v>
      </c>
      <c r="S1552">
        <v>6</v>
      </c>
      <c r="T1552" t="s">
        <v>129</v>
      </c>
      <c r="U1552" t="s">
        <v>225</v>
      </c>
      <c r="V1552" t="s">
        <v>225</v>
      </c>
    </row>
    <row r="1553" spans="1:22">
      <c r="A1553" t="s">
        <v>5713</v>
      </c>
      <c r="B1553">
        <v>61.469700000000003</v>
      </c>
      <c r="C1553">
        <v>-149.90180000000001</v>
      </c>
      <c r="D1553">
        <v>33.1</v>
      </c>
      <c r="E1553">
        <v>1.4</v>
      </c>
      <c r="F1553" t="s">
        <v>23</v>
      </c>
      <c r="J1553">
        <v>0.84</v>
      </c>
      <c r="K1553" t="s">
        <v>24</v>
      </c>
      <c r="L1553" t="s">
        <v>5714</v>
      </c>
      <c r="M1553" t="s">
        <v>5715</v>
      </c>
      <c r="N1553" t="s">
        <v>5398</v>
      </c>
      <c r="O1553" t="s">
        <v>28</v>
      </c>
      <c r="Q1553">
        <v>0.2</v>
      </c>
      <c r="T1553" t="s">
        <v>29</v>
      </c>
      <c r="U1553" t="s">
        <v>24</v>
      </c>
      <c r="V1553" t="s">
        <v>24</v>
      </c>
    </row>
    <row r="1554" spans="1:22">
      <c r="A1554" t="s">
        <v>5716</v>
      </c>
      <c r="B1554">
        <v>33.504166699999999</v>
      </c>
      <c r="C1554">
        <v>-116.79766669999999</v>
      </c>
      <c r="D1554">
        <v>4.9400000000000004</v>
      </c>
      <c r="E1554">
        <v>0.34</v>
      </c>
      <c r="F1554" t="s">
        <v>23</v>
      </c>
      <c r="G1554">
        <v>14</v>
      </c>
      <c r="H1554">
        <v>48</v>
      </c>
      <c r="I1554">
        <v>7.9200000000000007E-2</v>
      </c>
      <c r="J1554">
        <v>0.15</v>
      </c>
      <c r="K1554" t="s">
        <v>31</v>
      </c>
      <c r="L1554" t="s">
        <v>5717</v>
      </c>
      <c r="M1554" t="s">
        <v>5718</v>
      </c>
      <c r="N1554" t="s">
        <v>329</v>
      </c>
      <c r="O1554" t="s">
        <v>28</v>
      </c>
      <c r="P1554">
        <v>0.34</v>
      </c>
      <c r="Q1554">
        <v>1.64</v>
      </c>
      <c r="R1554">
        <v>0.109</v>
      </c>
      <c r="S1554">
        <v>7</v>
      </c>
      <c r="T1554" t="s">
        <v>129</v>
      </c>
      <c r="U1554" t="s">
        <v>31</v>
      </c>
      <c r="V1554" t="s">
        <v>31</v>
      </c>
    </row>
    <row r="1555" spans="1:22">
      <c r="A1555" t="s">
        <v>5719</v>
      </c>
      <c r="B1555">
        <v>61.471499999999999</v>
      </c>
      <c r="C1555">
        <v>-149.97540000000001</v>
      </c>
      <c r="D1555">
        <v>41.2</v>
      </c>
      <c r="E1555">
        <v>1.3</v>
      </c>
      <c r="F1555" t="s">
        <v>23</v>
      </c>
      <c r="J1555">
        <v>0.75</v>
      </c>
      <c r="K1555" t="s">
        <v>24</v>
      </c>
      <c r="L1555" t="s">
        <v>5720</v>
      </c>
      <c r="M1555" t="s">
        <v>5721</v>
      </c>
      <c r="N1555" t="s">
        <v>1468</v>
      </c>
      <c r="O1555" t="s">
        <v>28</v>
      </c>
      <c r="Q1555">
        <v>0.8</v>
      </c>
      <c r="T1555" t="s">
        <v>29</v>
      </c>
      <c r="U1555" t="s">
        <v>24</v>
      </c>
      <c r="V1555" t="s">
        <v>24</v>
      </c>
    </row>
    <row r="1556" spans="1:22">
      <c r="A1556" t="s">
        <v>5722</v>
      </c>
      <c r="B1556">
        <v>17.8108</v>
      </c>
      <c r="C1556">
        <v>-68.336799999999997</v>
      </c>
      <c r="D1556">
        <v>111</v>
      </c>
      <c r="E1556">
        <v>3</v>
      </c>
      <c r="F1556" t="s">
        <v>56</v>
      </c>
      <c r="G1556">
        <v>6</v>
      </c>
      <c r="H1556">
        <v>233</v>
      </c>
      <c r="I1556">
        <v>0.70450000000000002</v>
      </c>
      <c r="J1556">
        <v>0.28000000000000003</v>
      </c>
      <c r="K1556" t="s">
        <v>225</v>
      </c>
      <c r="L1556" t="s">
        <v>5723</v>
      </c>
      <c r="M1556" t="s">
        <v>5724</v>
      </c>
      <c r="N1556" t="s">
        <v>5725</v>
      </c>
      <c r="O1556" t="s">
        <v>28</v>
      </c>
      <c r="P1556">
        <v>5.54</v>
      </c>
      <c r="Q1556">
        <v>4.0590000000000002</v>
      </c>
      <c r="R1556">
        <v>0.43</v>
      </c>
      <c r="S1556">
        <v>6</v>
      </c>
      <c r="T1556" t="s">
        <v>129</v>
      </c>
      <c r="U1556" t="s">
        <v>225</v>
      </c>
      <c r="V1556" t="s">
        <v>225</v>
      </c>
    </row>
    <row r="1557" spans="1:22">
      <c r="A1557" t="s">
        <v>5726</v>
      </c>
      <c r="B1557">
        <v>32.7766667</v>
      </c>
      <c r="C1557">
        <v>-115.4321667</v>
      </c>
      <c r="D1557">
        <v>10.8</v>
      </c>
      <c r="E1557">
        <v>1.44</v>
      </c>
      <c r="F1557" t="s">
        <v>23</v>
      </c>
      <c r="G1557">
        <v>22</v>
      </c>
      <c r="H1557">
        <v>49</v>
      </c>
      <c r="I1557">
        <v>3.1119999999999998E-2</v>
      </c>
      <c r="J1557">
        <v>0.25</v>
      </c>
      <c r="K1557" t="s">
        <v>31</v>
      </c>
      <c r="L1557" t="s">
        <v>5727</v>
      </c>
      <c r="M1557" t="s">
        <v>5728</v>
      </c>
      <c r="N1557" t="s">
        <v>5729</v>
      </c>
      <c r="O1557" t="s">
        <v>28</v>
      </c>
      <c r="P1557">
        <v>0.4</v>
      </c>
      <c r="Q1557">
        <v>0.56000000000000005</v>
      </c>
      <c r="R1557">
        <v>0.22500000000000001</v>
      </c>
      <c r="S1557">
        <v>10</v>
      </c>
      <c r="T1557" t="s">
        <v>129</v>
      </c>
      <c r="U1557" t="s">
        <v>31</v>
      </c>
      <c r="V1557" t="s">
        <v>31</v>
      </c>
    </row>
    <row r="1558" spans="1:22">
      <c r="A1558" t="s">
        <v>5730</v>
      </c>
      <c r="B1558">
        <v>33.491833300000003</v>
      </c>
      <c r="C1558">
        <v>-116.79466669999999</v>
      </c>
      <c r="D1558">
        <v>5.1100000000000003</v>
      </c>
      <c r="E1558">
        <v>0.47</v>
      </c>
      <c r="F1558" t="s">
        <v>23</v>
      </c>
      <c r="G1558">
        <v>21</v>
      </c>
      <c r="H1558">
        <v>50</v>
      </c>
      <c r="I1558">
        <v>2.103E-2</v>
      </c>
      <c r="J1558">
        <v>0.12</v>
      </c>
      <c r="K1558" t="s">
        <v>31</v>
      </c>
      <c r="L1558" t="s">
        <v>5731</v>
      </c>
      <c r="M1558" t="s">
        <v>5732</v>
      </c>
      <c r="N1558" t="s">
        <v>566</v>
      </c>
      <c r="O1558" t="s">
        <v>28</v>
      </c>
      <c r="P1558">
        <v>0.22</v>
      </c>
      <c r="Q1558">
        <v>0.83</v>
      </c>
      <c r="R1558">
        <v>0.13600000000000001</v>
      </c>
      <c r="S1558">
        <v>12</v>
      </c>
      <c r="T1558" t="s">
        <v>129</v>
      </c>
      <c r="U1558" t="s">
        <v>31</v>
      </c>
      <c r="V1558" t="s">
        <v>31</v>
      </c>
    </row>
    <row r="1559" spans="1:22">
      <c r="A1559" t="s">
        <v>5733</v>
      </c>
      <c r="B1559">
        <v>38.4</v>
      </c>
      <c r="C1559">
        <v>-118.9127</v>
      </c>
      <c r="D1559">
        <v>13.1</v>
      </c>
      <c r="E1559">
        <v>1.1000000000000001</v>
      </c>
      <c r="F1559" t="s">
        <v>23</v>
      </c>
      <c r="G1559">
        <v>11</v>
      </c>
      <c r="H1559">
        <v>138.13999999999999</v>
      </c>
      <c r="I1559">
        <v>0.35299999999999998</v>
      </c>
      <c r="J1559">
        <v>0.14080000000000001</v>
      </c>
      <c r="K1559" t="s">
        <v>82</v>
      </c>
      <c r="L1559" t="s">
        <v>5734</v>
      </c>
      <c r="M1559" t="s">
        <v>5735</v>
      </c>
      <c r="N1559" t="s">
        <v>5736</v>
      </c>
      <c r="O1559" t="s">
        <v>28</v>
      </c>
      <c r="Q1559">
        <v>6</v>
      </c>
      <c r="R1559">
        <v>0.32</v>
      </c>
      <c r="S1559">
        <v>3</v>
      </c>
      <c r="T1559" t="s">
        <v>129</v>
      </c>
      <c r="U1559" t="s">
        <v>82</v>
      </c>
      <c r="V1559" t="s">
        <v>82</v>
      </c>
    </row>
    <row r="1560" spans="1:22">
      <c r="A1560" t="s">
        <v>5737</v>
      </c>
      <c r="B1560">
        <v>60.135399999999997</v>
      </c>
      <c r="C1560">
        <v>-140.71369999999999</v>
      </c>
      <c r="D1560">
        <v>2.7</v>
      </c>
      <c r="E1560">
        <v>2.2999999999999998</v>
      </c>
      <c r="F1560" t="s">
        <v>23</v>
      </c>
      <c r="J1560">
        <v>0.77</v>
      </c>
      <c r="K1560" t="s">
        <v>24</v>
      </c>
      <c r="L1560" t="s">
        <v>5738</v>
      </c>
      <c r="M1560" t="s">
        <v>5739</v>
      </c>
      <c r="N1560" t="s">
        <v>5740</v>
      </c>
      <c r="O1560" t="s">
        <v>28</v>
      </c>
      <c r="Q1560">
        <v>0.2</v>
      </c>
      <c r="T1560" t="s">
        <v>29</v>
      </c>
      <c r="U1560" t="s">
        <v>24</v>
      </c>
      <c r="V1560" t="s">
        <v>24</v>
      </c>
    </row>
    <row r="1561" spans="1:22">
      <c r="A1561" t="s">
        <v>5741</v>
      </c>
      <c r="B1561">
        <v>61.35</v>
      </c>
      <c r="C1561">
        <v>-150.0804</v>
      </c>
      <c r="D1561">
        <v>35.5</v>
      </c>
      <c r="E1561">
        <v>2</v>
      </c>
      <c r="F1561" t="s">
        <v>23</v>
      </c>
      <c r="J1561">
        <v>0.48</v>
      </c>
      <c r="K1561" t="s">
        <v>24</v>
      </c>
      <c r="L1561" t="s">
        <v>5742</v>
      </c>
      <c r="M1561" t="s">
        <v>5743</v>
      </c>
      <c r="N1561" t="s">
        <v>158</v>
      </c>
      <c r="O1561" t="s">
        <v>28</v>
      </c>
      <c r="Q1561">
        <v>1.5</v>
      </c>
      <c r="T1561" t="s">
        <v>29</v>
      </c>
      <c r="U1561" t="s">
        <v>24</v>
      </c>
      <c r="V1561" t="s">
        <v>24</v>
      </c>
    </row>
    <row r="1562" spans="1:22">
      <c r="A1562" t="s">
        <v>5744</v>
      </c>
      <c r="B1562">
        <v>61.6434</v>
      </c>
      <c r="C1562">
        <v>-150.42509999999999</v>
      </c>
      <c r="D1562">
        <v>46.2</v>
      </c>
      <c r="E1562">
        <v>1.5</v>
      </c>
      <c r="F1562" t="s">
        <v>23</v>
      </c>
      <c r="J1562">
        <v>0.64</v>
      </c>
      <c r="K1562" t="s">
        <v>24</v>
      </c>
      <c r="L1562" t="s">
        <v>5745</v>
      </c>
      <c r="M1562" t="s">
        <v>5746</v>
      </c>
      <c r="N1562" t="s">
        <v>5747</v>
      </c>
      <c r="O1562" t="s">
        <v>28</v>
      </c>
      <c r="Q1562">
        <v>0.4</v>
      </c>
      <c r="T1562" t="s">
        <v>29</v>
      </c>
      <c r="U1562" t="s">
        <v>24</v>
      </c>
      <c r="V1562" t="s">
        <v>24</v>
      </c>
    </row>
    <row r="1563" spans="1:22">
      <c r="A1563" t="s">
        <v>5748</v>
      </c>
      <c r="B1563">
        <v>61.366700000000002</v>
      </c>
      <c r="C1563">
        <v>-150.12520000000001</v>
      </c>
      <c r="D1563">
        <v>35.6</v>
      </c>
      <c r="E1563">
        <v>2.6</v>
      </c>
      <c r="F1563" t="s">
        <v>23</v>
      </c>
      <c r="J1563">
        <v>0.76</v>
      </c>
      <c r="K1563" t="s">
        <v>24</v>
      </c>
      <c r="L1563" t="s">
        <v>5749</v>
      </c>
      <c r="M1563" t="s">
        <v>5750</v>
      </c>
      <c r="N1563" t="s">
        <v>5175</v>
      </c>
      <c r="O1563" t="s">
        <v>28</v>
      </c>
      <c r="Q1563">
        <v>1</v>
      </c>
      <c r="T1563" t="s">
        <v>29</v>
      </c>
      <c r="U1563" t="s">
        <v>24</v>
      </c>
      <c r="V1563" t="s">
        <v>24</v>
      </c>
    </row>
    <row r="1564" spans="1:22">
      <c r="A1564" t="s">
        <v>5751</v>
      </c>
      <c r="B1564">
        <v>63.416800000000002</v>
      </c>
      <c r="C1564">
        <v>-149.8416</v>
      </c>
      <c r="D1564">
        <v>105.5</v>
      </c>
      <c r="E1564">
        <v>2</v>
      </c>
      <c r="F1564" t="s">
        <v>23</v>
      </c>
      <c r="J1564">
        <v>0.68</v>
      </c>
      <c r="K1564" t="s">
        <v>24</v>
      </c>
      <c r="L1564" t="s">
        <v>5752</v>
      </c>
      <c r="M1564" t="s">
        <v>5753</v>
      </c>
      <c r="N1564" t="s">
        <v>5754</v>
      </c>
      <c r="O1564" t="s">
        <v>28</v>
      </c>
      <c r="Q1564">
        <v>0.8</v>
      </c>
      <c r="T1564" t="s">
        <v>29</v>
      </c>
      <c r="U1564" t="s">
        <v>24</v>
      </c>
      <c r="V1564" t="s">
        <v>24</v>
      </c>
    </row>
    <row r="1565" spans="1:22">
      <c r="A1565" t="s">
        <v>5755</v>
      </c>
      <c r="B1565">
        <v>39.107199999999999</v>
      </c>
      <c r="C1565">
        <v>-119.7285</v>
      </c>
      <c r="D1565">
        <v>9.1999999999999993</v>
      </c>
      <c r="E1565">
        <v>0.2</v>
      </c>
      <c r="F1565" t="s">
        <v>23</v>
      </c>
      <c r="G1565">
        <v>4</v>
      </c>
      <c r="H1565">
        <v>167.39</v>
      </c>
      <c r="I1565">
        <v>0.10199999999999999</v>
      </c>
      <c r="J1565">
        <v>4.6399999999999997E-2</v>
      </c>
      <c r="K1565" t="s">
        <v>82</v>
      </c>
      <c r="L1565" t="s">
        <v>5756</v>
      </c>
      <c r="M1565" t="s">
        <v>5757</v>
      </c>
      <c r="N1565" t="s">
        <v>4833</v>
      </c>
      <c r="O1565" t="s">
        <v>28</v>
      </c>
      <c r="Q1565">
        <v>3.7</v>
      </c>
      <c r="R1565">
        <v>0</v>
      </c>
      <c r="S1565">
        <v>1</v>
      </c>
      <c r="T1565" t="s">
        <v>129</v>
      </c>
      <c r="U1565" t="s">
        <v>82</v>
      </c>
      <c r="V1565" t="s">
        <v>82</v>
      </c>
    </row>
    <row r="1566" spans="1:22">
      <c r="A1566" t="s">
        <v>5758</v>
      </c>
      <c r="B1566">
        <v>38.3076668</v>
      </c>
      <c r="C1566">
        <v>-122.6230011</v>
      </c>
      <c r="D1566">
        <v>7.01</v>
      </c>
      <c r="E1566">
        <v>1.75</v>
      </c>
      <c r="F1566" t="s">
        <v>56</v>
      </c>
      <c r="G1566">
        <v>9</v>
      </c>
      <c r="H1566">
        <v>126</v>
      </c>
      <c r="I1566">
        <v>0.1348</v>
      </c>
      <c r="J1566">
        <v>0.04</v>
      </c>
      <c r="K1566" t="s">
        <v>66</v>
      </c>
      <c r="L1566" t="s">
        <v>5759</v>
      </c>
      <c r="M1566" t="s">
        <v>5760</v>
      </c>
      <c r="N1566" t="s">
        <v>5761</v>
      </c>
      <c r="O1566" t="s">
        <v>28</v>
      </c>
      <c r="P1566">
        <v>0.41</v>
      </c>
      <c r="Q1566">
        <v>1.65</v>
      </c>
      <c r="R1566">
        <v>0.13</v>
      </c>
      <c r="S1566">
        <v>8</v>
      </c>
      <c r="T1566" t="s">
        <v>29</v>
      </c>
      <c r="U1566" t="s">
        <v>66</v>
      </c>
      <c r="V1566" t="s">
        <v>66</v>
      </c>
    </row>
    <row r="1567" spans="1:22">
      <c r="A1567" t="s">
        <v>5762</v>
      </c>
      <c r="B1567">
        <v>61.434199999999997</v>
      </c>
      <c r="C1567">
        <v>-149.9023</v>
      </c>
      <c r="D1567">
        <v>32.1</v>
      </c>
      <c r="E1567">
        <v>1.8</v>
      </c>
      <c r="F1567" t="s">
        <v>23</v>
      </c>
      <c r="J1567">
        <v>0.61</v>
      </c>
      <c r="K1567" t="s">
        <v>24</v>
      </c>
      <c r="L1567" t="s">
        <v>5763</v>
      </c>
      <c r="M1567" t="s">
        <v>5764</v>
      </c>
      <c r="N1567" t="s">
        <v>1076</v>
      </c>
      <c r="O1567" t="s">
        <v>28</v>
      </c>
      <c r="Q1567">
        <v>0.2</v>
      </c>
      <c r="T1567" t="s">
        <v>29</v>
      </c>
      <c r="U1567" t="s">
        <v>24</v>
      </c>
      <c r="V1567" t="s">
        <v>24</v>
      </c>
    </row>
    <row r="1568" spans="1:22">
      <c r="A1568" t="s">
        <v>5765</v>
      </c>
      <c r="B1568">
        <v>45.920499999999997</v>
      </c>
      <c r="C1568">
        <v>-122.348</v>
      </c>
      <c r="D1568">
        <v>10.26</v>
      </c>
      <c r="E1568">
        <v>1.27</v>
      </c>
      <c r="F1568" t="s">
        <v>23</v>
      </c>
      <c r="G1568">
        <v>10</v>
      </c>
      <c r="H1568">
        <v>243</v>
      </c>
      <c r="J1568">
        <v>7.0000000000000007E-2</v>
      </c>
      <c r="K1568" t="s">
        <v>595</v>
      </c>
      <c r="L1568" t="s">
        <v>5766</v>
      </c>
      <c r="M1568" t="s">
        <v>5767</v>
      </c>
      <c r="N1568" t="s">
        <v>5768</v>
      </c>
      <c r="O1568" t="s">
        <v>28</v>
      </c>
      <c r="P1568">
        <v>0.83</v>
      </c>
      <c r="Q1568">
        <v>0.93</v>
      </c>
      <c r="R1568">
        <v>0.16921527780916801</v>
      </c>
      <c r="S1568">
        <v>9</v>
      </c>
      <c r="T1568" t="s">
        <v>129</v>
      </c>
      <c r="U1568" t="s">
        <v>595</v>
      </c>
      <c r="V1568" t="s">
        <v>595</v>
      </c>
    </row>
    <row r="1569" spans="1:22">
      <c r="A1569" t="s">
        <v>5769</v>
      </c>
      <c r="B1569">
        <v>33.487333300000003</v>
      </c>
      <c r="C1569">
        <v>-116.79166669999999</v>
      </c>
      <c r="D1569">
        <v>4.95</v>
      </c>
      <c r="E1569">
        <v>1.35</v>
      </c>
      <c r="F1569" t="s">
        <v>23</v>
      </c>
      <c r="G1569">
        <v>51</v>
      </c>
      <c r="H1569">
        <v>37</v>
      </c>
      <c r="I1569">
        <v>2.5999999999999999E-2</v>
      </c>
      <c r="J1569">
        <v>0.18</v>
      </c>
      <c r="K1569" t="s">
        <v>31</v>
      </c>
      <c r="L1569" t="s">
        <v>5770</v>
      </c>
      <c r="M1569" t="s">
        <v>5771</v>
      </c>
      <c r="N1569" t="s">
        <v>566</v>
      </c>
      <c r="O1569" t="s">
        <v>28</v>
      </c>
      <c r="P1569">
        <v>0.17</v>
      </c>
      <c r="Q1569">
        <v>0.7</v>
      </c>
      <c r="R1569">
        <v>0.11799999999999999</v>
      </c>
      <c r="S1569">
        <v>26</v>
      </c>
      <c r="T1569" t="s">
        <v>129</v>
      </c>
      <c r="U1569" t="s">
        <v>31</v>
      </c>
      <c r="V1569" t="s">
        <v>31</v>
      </c>
    </row>
    <row r="1570" spans="1:22">
      <c r="A1570" t="s">
        <v>5772</v>
      </c>
      <c r="B1570">
        <v>61.405000000000001</v>
      </c>
      <c r="C1570">
        <v>-150.07429999999999</v>
      </c>
      <c r="D1570">
        <v>38.4</v>
      </c>
      <c r="E1570">
        <v>1.4</v>
      </c>
      <c r="F1570" t="s">
        <v>23</v>
      </c>
      <c r="J1570">
        <v>0.92</v>
      </c>
      <c r="K1570" t="s">
        <v>24</v>
      </c>
      <c r="L1570" t="s">
        <v>5773</v>
      </c>
      <c r="M1570" t="s">
        <v>5774</v>
      </c>
      <c r="N1570" t="s">
        <v>211</v>
      </c>
      <c r="O1570" t="s">
        <v>28</v>
      </c>
      <c r="Q1570">
        <v>0.9</v>
      </c>
      <c r="T1570" t="s">
        <v>29</v>
      </c>
      <c r="U1570" t="s">
        <v>24</v>
      </c>
      <c r="V1570" t="s">
        <v>24</v>
      </c>
    </row>
    <row r="1571" spans="1:22">
      <c r="A1571" t="s">
        <v>5775</v>
      </c>
      <c r="B1571">
        <v>34.161666699999998</v>
      </c>
      <c r="C1571">
        <v>-117.5895</v>
      </c>
      <c r="D1571">
        <v>11.79</v>
      </c>
      <c r="E1571">
        <v>1.45</v>
      </c>
      <c r="F1571" t="s">
        <v>23</v>
      </c>
      <c r="G1571">
        <v>56</v>
      </c>
      <c r="H1571">
        <v>41</v>
      </c>
      <c r="I1571">
        <v>5.6520000000000001E-2</v>
      </c>
      <c r="J1571">
        <v>0.14000000000000001</v>
      </c>
      <c r="K1571" t="s">
        <v>31</v>
      </c>
      <c r="L1571" t="s">
        <v>5776</v>
      </c>
      <c r="M1571" t="s">
        <v>5777</v>
      </c>
      <c r="N1571" t="s">
        <v>5778</v>
      </c>
      <c r="O1571" t="s">
        <v>28</v>
      </c>
      <c r="P1571">
        <v>0.14000000000000001</v>
      </c>
      <c r="Q1571">
        <v>0.28999999999999998</v>
      </c>
      <c r="R1571">
        <v>0.153</v>
      </c>
      <c r="S1571">
        <v>43</v>
      </c>
      <c r="T1571" t="s">
        <v>129</v>
      </c>
      <c r="U1571" t="s">
        <v>31</v>
      </c>
      <c r="V1571" t="s">
        <v>31</v>
      </c>
    </row>
    <row r="1572" spans="1:22">
      <c r="A1572" t="s">
        <v>5779</v>
      </c>
      <c r="B1572">
        <v>36.868600000000001</v>
      </c>
      <c r="C1572">
        <v>-115.95229999999999</v>
      </c>
      <c r="D1572">
        <v>5.3</v>
      </c>
      <c r="E1572">
        <v>0.4</v>
      </c>
      <c r="F1572" t="s">
        <v>23</v>
      </c>
      <c r="G1572">
        <v>27</v>
      </c>
      <c r="H1572">
        <v>174</v>
      </c>
      <c r="I1572">
        <v>0.03</v>
      </c>
      <c r="J1572">
        <v>0.1646</v>
      </c>
      <c r="K1572" t="s">
        <v>82</v>
      </c>
      <c r="L1572" t="s">
        <v>5780</v>
      </c>
      <c r="M1572" t="s">
        <v>5781</v>
      </c>
      <c r="N1572" t="s">
        <v>4317</v>
      </c>
      <c r="O1572" t="s">
        <v>28</v>
      </c>
      <c r="Q1572">
        <v>1</v>
      </c>
      <c r="R1572">
        <v>0.18</v>
      </c>
      <c r="S1572">
        <v>16</v>
      </c>
      <c r="T1572" t="s">
        <v>129</v>
      </c>
      <c r="U1572" t="s">
        <v>82</v>
      </c>
      <c r="V1572" t="s">
        <v>82</v>
      </c>
    </row>
    <row r="1573" spans="1:22">
      <c r="A1573" t="s">
        <v>5782</v>
      </c>
      <c r="B1573">
        <v>60.038899999999998</v>
      </c>
      <c r="C1573">
        <v>-140.8372</v>
      </c>
      <c r="D1573">
        <v>3.9</v>
      </c>
      <c r="E1573">
        <v>2</v>
      </c>
      <c r="F1573" t="s">
        <v>23</v>
      </c>
      <c r="J1573">
        <v>0.65</v>
      </c>
      <c r="K1573" t="s">
        <v>24</v>
      </c>
      <c r="L1573" t="s">
        <v>5783</v>
      </c>
      <c r="M1573" t="s">
        <v>5784</v>
      </c>
      <c r="N1573" t="s">
        <v>5785</v>
      </c>
      <c r="O1573" t="s">
        <v>28</v>
      </c>
      <c r="Q1573">
        <v>0.2</v>
      </c>
      <c r="T1573" t="s">
        <v>29</v>
      </c>
      <c r="U1573" t="s">
        <v>24</v>
      </c>
      <c r="V1573" t="s">
        <v>24</v>
      </c>
    </row>
    <row r="1574" spans="1:22">
      <c r="A1574" t="s">
        <v>5786</v>
      </c>
      <c r="B1574">
        <v>61.456000000000003</v>
      </c>
      <c r="C1574">
        <v>-149.9623</v>
      </c>
      <c r="D1574">
        <v>34.700000000000003</v>
      </c>
      <c r="E1574">
        <v>2</v>
      </c>
      <c r="F1574" t="s">
        <v>23</v>
      </c>
      <c r="J1574">
        <v>0.44</v>
      </c>
      <c r="K1574" t="s">
        <v>24</v>
      </c>
      <c r="L1574" t="s">
        <v>5787</v>
      </c>
      <c r="M1574" t="s">
        <v>5788</v>
      </c>
      <c r="N1574" t="s">
        <v>458</v>
      </c>
      <c r="O1574" t="s">
        <v>28</v>
      </c>
      <c r="Q1574">
        <v>0.3</v>
      </c>
      <c r="T1574" t="s">
        <v>29</v>
      </c>
      <c r="U1574" t="s">
        <v>24</v>
      </c>
      <c r="V1574" t="s">
        <v>24</v>
      </c>
    </row>
    <row r="1575" spans="1:22">
      <c r="A1575" t="s">
        <v>5789</v>
      </c>
      <c r="B1575">
        <v>33.457999999999998</v>
      </c>
      <c r="C1575">
        <v>-116.5986667</v>
      </c>
      <c r="D1575">
        <v>10.76</v>
      </c>
      <c r="E1575">
        <v>0.93</v>
      </c>
      <c r="F1575" t="s">
        <v>23</v>
      </c>
      <c r="G1575">
        <v>36</v>
      </c>
      <c r="H1575">
        <v>72</v>
      </c>
      <c r="I1575">
        <v>3.6720000000000003E-2</v>
      </c>
      <c r="J1575">
        <v>0.15</v>
      </c>
      <c r="K1575" t="s">
        <v>31</v>
      </c>
      <c r="L1575" t="s">
        <v>5790</v>
      </c>
      <c r="M1575" t="s">
        <v>5791</v>
      </c>
      <c r="N1575" t="s">
        <v>5792</v>
      </c>
      <c r="O1575" t="s">
        <v>28</v>
      </c>
      <c r="P1575">
        <v>0.19</v>
      </c>
      <c r="Q1575">
        <v>0.36</v>
      </c>
      <c r="R1575">
        <v>0.217</v>
      </c>
      <c r="S1575">
        <v>26</v>
      </c>
      <c r="T1575" t="s">
        <v>129</v>
      </c>
      <c r="U1575" t="s">
        <v>31</v>
      </c>
      <c r="V1575" t="s">
        <v>31</v>
      </c>
    </row>
    <row r="1576" spans="1:22">
      <c r="A1576" t="s">
        <v>5793</v>
      </c>
      <c r="B1576">
        <v>61.440899999999999</v>
      </c>
      <c r="C1576">
        <v>-150.12469999999999</v>
      </c>
      <c r="D1576">
        <v>62.3</v>
      </c>
      <c r="E1576">
        <v>1.3</v>
      </c>
      <c r="F1576" t="s">
        <v>23</v>
      </c>
      <c r="J1576">
        <v>0.86</v>
      </c>
      <c r="K1576" t="s">
        <v>24</v>
      </c>
      <c r="L1576" t="s">
        <v>5794</v>
      </c>
      <c r="M1576" t="s">
        <v>5795</v>
      </c>
      <c r="N1576" t="s">
        <v>5796</v>
      </c>
      <c r="O1576" t="s">
        <v>28</v>
      </c>
      <c r="Q1576">
        <v>1.8</v>
      </c>
      <c r="T1576" t="s">
        <v>29</v>
      </c>
      <c r="U1576" t="s">
        <v>24</v>
      </c>
      <c r="V1576" t="s">
        <v>24</v>
      </c>
    </row>
    <row r="1577" spans="1:22">
      <c r="A1577" t="s">
        <v>5797</v>
      </c>
      <c r="B1577">
        <v>61.394199999999998</v>
      </c>
      <c r="C1577">
        <v>-150.0866</v>
      </c>
      <c r="D1577">
        <v>41.2</v>
      </c>
      <c r="E1577">
        <v>1.4</v>
      </c>
      <c r="F1577" t="s">
        <v>23</v>
      </c>
      <c r="J1577">
        <v>1.2</v>
      </c>
      <c r="K1577" t="s">
        <v>24</v>
      </c>
      <c r="L1577" t="s">
        <v>5798</v>
      </c>
      <c r="M1577" t="s">
        <v>5799</v>
      </c>
      <c r="N1577" t="s">
        <v>500</v>
      </c>
      <c r="O1577" t="s">
        <v>28</v>
      </c>
      <c r="Q1577">
        <v>0.9</v>
      </c>
      <c r="T1577" t="s">
        <v>29</v>
      </c>
      <c r="U1577" t="s">
        <v>24</v>
      </c>
      <c r="V1577" t="s">
        <v>24</v>
      </c>
    </row>
    <row r="1578" spans="1:22">
      <c r="A1578" t="s">
        <v>5800</v>
      </c>
      <c r="B1578">
        <v>61.4069</v>
      </c>
      <c r="C1578">
        <v>-149.9341</v>
      </c>
      <c r="D1578">
        <v>42.6</v>
      </c>
      <c r="E1578">
        <v>1.5</v>
      </c>
      <c r="F1578" t="s">
        <v>23</v>
      </c>
      <c r="J1578">
        <v>0.49</v>
      </c>
      <c r="K1578" t="s">
        <v>24</v>
      </c>
      <c r="L1578" t="s">
        <v>5801</v>
      </c>
      <c r="M1578" t="s">
        <v>5802</v>
      </c>
      <c r="N1578" t="s">
        <v>1790</v>
      </c>
      <c r="O1578" t="s">
        <v>28</v>
      </c>
      <c r="Q1578">
        <v>0.9</v>
      </c>
      <c r="T1578" t="s">
        <v>29</v>
      </c>
      <c r="U1578" t="s">
        <v>24</v>
      </c>
      <c r="V1578" t="s">
        <v>24</v>
      </c>
    </row>
    <row r="1579" spans="1:22">
      <c r="A1579" t="s">
        <v>5803</v>
      </c>
      <c r="B1579">
        <v>59.898699999999998</v>
      </c>
      <c r="C1579">
        <v>-136.70670000000001</v>
      </c>
      <c r="D1579">
        <v>0</v>
      </c>
      <c r="E1579">
        <v>2.2000000000000002</v>
      </c>
      <c r="F1579" t="s">
        <v>23</v>
      </c>
      <c r="J1579">
        <v>1.1100000000000001</v>
      </c>
      <c r="K1579" t="s">
        <v>24</v>
      </c>
      <c r="L1579" t="s">
        <v>5804</v>
      </c>
      <c r="M1579" t="s">
        <v>5805</v>
      </c>
      <c r="N1579" t="s">
        <v>5806</v>
      </c>
      <c r="O1579" t="s">
        <v>28</v>
      </c>
      <c r="Q1579">
        <v>0.4</v>
      </c>
      <c r="T1579" t="s">
        <v>29</v>
      </c>
      <c r="U1579" t="s">
        <v>24</v>
      </c>
      <c r="V1579" t="s">
        <v>24</v>
      </c>
    </row>
    <row r="1580" spans="1:22">
      <c r="A1580" t="s">
        <v>5807</v>
      </c>
      <c r="B1580">
        <v>38.831832900000002</v>
      </c>
      <c r="C1580">
        <v>-122.91666410000001</v>
      </c>
      <c r="D1580">
        <v>2.37</v>
      </c>
      <c r="E1580">
        <v>1.01</v>
      </c>
      <c r="F1580" t="s">
        <v>56</v>
      </c>
      <c r="G1580">
        <v>6</v>
      </c>
      <c r="H1580">
        <v>163</v>
      </c>
      <c r="I1580">
        <v>2.1499999999999998E-2</v>
      </c>
      <c r="J1580">
        <v>0.01</v>
      </c>
      <c r="K1580" t="s">
        <v>66</v>
      </c>
      <c r="L1580" t="s">
        <v>5808</v>
      </c>
      <c r="M1580" t="s">
        <v>5809</v>
      </c>
      <c r="N1580" t="s">
        <v>5810</v>
      </c>
      <c r="O1580" t="s">
        <v>28</v>
      </c>
      <c r="P1580">
        <v>0.82</v>
      </c>
      <c r="Q1580">
        <v>1.1399999999999999</v>
      </c>
      <c r="S1580">
        <v>1</v>
      </c>
      <c r="T1580" t="s">
        <v>29</v>
      </c>
      <c r="U1580" t="s">
        <v>66</v>
      </c>
      <c r="V1580" t="s">
        <v>66</v>
      </c>
    </row>
    <row r="1581" spans="1:22">
      <c r="A1581" t="s">
        <v>5811</v>
      </c>
      <c r="B1581">
        <v>19.227666899999999</v>
      </c>
      <c r="C1581">
        <v>-155.04032900000001</v>
      </c>
      <c r="D1581">
        <v>42.21</v>
      </c>
      <c r="E1581">
        <v>1.83</v>
      </c>
      <c r="F1581" t="s">
        <v>23</v>
      </c>
      <c r="G1581">
        <v>54</v>
      </c>
      <c r="H1581">
        <v>230</v>
      </c>
      <c r="I1581">
        <v>0.1019</v>
      </c>
      <c r="J1581">
        <v>0.12</v>
      </c>
      <c r="K1581" t="s">
        <v>57</v>
      </c>
      <c r="L1581" t="s">
        <v>5812</v>
      </c>
      <c r="M1581" t="s">
        <v>5813</v>
      </c>
      <c r="N1581" t="s">
        <v>5814</v>
      </c>
      <c r="O1581" t="s">
        <v>28</v>
      </c>
      <c r="P1581">
        <v>0.8</v>
      </c>
      <c r="Q1581">
        <v>0.44</v>
      </c>
      <c r="R1581">
        <v>5.55</v>
      </c>
      <c r="S1581">
        <v>3</v>
      </c>
      <c r="T1581" t="s">
        <v>29</v>
      </c>
      <c r="U1581" t="s">
        <v>57</v>
      </c>
      <c r="V1581" t="s">
        <v>57</v>
      </c>
    </row>
    <row r="1582" spans="1:22">
      <c r="A1582" t="s">
        <v>5815</v>
      </c>
      <c r="B1582">
        <v>38.395000000000003</v>
      </c>
      <c r="C1582">
        <v>-118.914</v>
      </c>
      <c r="D1582">
        <v>14.1</v>
      </c>
      <c r="E1582">
        <v>1</v>
      </c>
      <c r="F1582" t="s">
        <v>23</v>
      </c>
      <c r="G1582">
        <v>5</v>
      </c>
      <c r="H1582">
        <v>171.08</v>
      </c>
      <c r="I1582">
        <v>0.35199999999999998</v>
      </c>
      <c r="J1582">
        <v>9.4899999999999998E-2</v>
      </c>
      <c r="K1582" t="s">
        <v>82</v>
      </c>
      <c r="L1582" t="s">
        <v>5816</v>
      </c>
      <c r="M1582" t="s">
        <v>5817</v>
      </c>
      <c r="N1582" t="s">
        <v>1517</v>
      </c>
      <c r="O1582" t="s">
        <v>28</v>
      </c>
      <c r="Q1582">
        <v>12.3</v>
      </c>
      <c r="R1582">
        <v>0</v>
      </c>
      <c r="S1582">
        <v>1</v>
      </c>
      <c r="T1582" t="s">
        <v>129</v>
      </c>
      <c r="U1582" t="s">
        <v>82</v>
      </c>
      <c r="V1582" t="s">
        <v>82</v>
      </c>
    </row>
    <row r="1583" spans="1:22">
      <c r="A1583" t="s">
        <v>5818</v>
      </c>
      <c r="B1583">
        <v>38.809833500000003</v>
      </c>
      <c r="C1583">
        <v>-122.8273315</v>
      </c>
      <c r="D1583">
        <v>1.44</v>
      </c>
      <c r="E1583">
        <v>0.91</v>
      </c>
      <c r="F1583" t="s">
        <v>56</v>
      </c>
      <c r="G1583">
        <v>11</v>
      </c>
      <c r="H1583">
        <v>106</v>
      </c>
      <c r="I1583">
        <v>1.735E-3</v>
      </c>
      <c r="J1583">
        <v>0.05</v>
      </c>
      <c r="K1583" t="s">
        <v>66</v>
      </c>
      <c r="L1583" t="s">
        <v>5819</v>
      </c>
      <c r="M1583" t="s">
        <v>5820</v>
      </c>
      <c r="N1583" t="s">
        <v>1498</v>
      </c>
      <c r="O1583" t="s">
        <v>28</v>
      </c>
      <c r="P1583">
        <v>0.34</v>
      </c>
      <c r="Q1583">
        <v>0.52</v>
      </c>
      <c r="S1583">
        <v>1</v>
      </c>
      <c r="T1583" t="s">
        <v>29</v>
      </c>
      <c r="U1583" t="s">
        <v>66</v>
      </c>
      <c r="V1583" t="s">
        <v>66</v>
      </c>
    </row>
    <row r="1584" spans="1:22">
      <c r="A1584" t="s">
        <v>5821</v>
      </c>
      <c r="B1584">
        <v>33.367666700000001</v>
      </c>
      <c r="C1584">
        <v>-116.38200000000001</v>
      </c>
      <c r="D1584">
        <v>10.37</v>
      </c>
      <c r="E1584">
        <v>1.1200000000000001</v>
      </c>
      <c r="F1584" t="s">
        <v>23</v>
      </c>
      <c r="G1584">
        <v>31</v>
      </c>
      <c r="H1584">
        <v>95</v>
      </c>
      <c r="I1584">
        <v>0.10349999999999999</v>
      </c>
      <c r="J1584">
        <v>0.23</v>
      </c>
      <c r="K1584" t="s">
        <v>31</v>
      </c>
      <c r="L1584" t="s">
        <v>5822</v>
      </c>
      <c r="M1584" t="s">
        <v>5823</v>
      </c>
      <c r="N1584" t="s">
        <v>5824</v>
      </c>
      <c r="O1584" t="s">
        <v>28</v>
      </c>
      <c r="P1584">
        <v>0.32</v>
      </c>
      <c r="Q1584">
        <v>0.73</v>
      </c>
      <c r="R1584">
        <v>0.152</v>
      </c>
      <c r="S1584">
        <v>28</v>
      </c>
      <c r="T1584" t="s">
        <v>129</v>
      </c>
      <c r="U1584" t="s">
        <v>31</v>
      </c>
      <c r="V1584" t="s">
        <v>31</v>
      </c>
    </row>
    <row r="1585" spans="1:22">
      <c r="A1585" t="s">
        <v>5825</v>
      </c>
      <c r="B1585">
        <v>61.384399999999999</v>
      </c>
      <c r="C1585">
        <v>-150.0745</v>
      </c>
      <c r="D1585">
        <v>32.700000000000003</v>
      </c>
      <c r="E1585">
        <v>1.9</v>
      </c>
      <c r="F1585" t="s">
        <v>23</v>
      </c>
      <c r="J1585">
        <v>0.79</v>
      </c>
      <c r="K1585" t="s">
        <v>24</v>
      </c>
      <c r="L1585" t="s">
        <v>5826</v>
      </c>
      <c r="M1585" t="s">
        <v>5827</v>
      </c>
      <c r="N1585" t="s">
        <v>392</v>
      </c>
      <c r="O1585" t="s">
        <v>28</v>
      </c>
      <c r="Q1585">
        <v>0.2</v>
      </c>
      <c r="T1585" t="s">
        <v>29</v>
      </c>
      <c r="U1585" t="s">
        <v>24</v>
      </c>
      <c r="V1585" t="s">
        <v>24</v>
      </c>
    </row>
    <row r="1586" spans="1:22">
      <c r="A1586" t="s">
        <v>5828</v>
      </c>
      <c r="B1586">
        <v>36.099800000000002</v>
      </c>
      <c r="C1586">
        <v>-97.872100000000003</v>
      </c>
      <c r="D1586">
        <v>3.1</v>
      </c>
      <c r="E1586">
        <v>2.9</v>
      </c>
      <c r="F1586" t="s">
        <v>2220</v>
      </c>
      <c r="H1586">
        <v>33</v>
      </c>
      <c r="I1586">
        <v>0.38200000000000001</v>
      </c>
      <c r="J1586">
        <v>0.2</v>
      </c>
      <c r="K1586" t="s">
        <v>169</v>
      </c>
      <c r="L1586" t="s">
        <v>5829</v>
      </c>
      <c r="M1586" t="s">
        <v>5830</v>
      </c>
      <c r="N1586" t="s">
        <v>5831</v>
      </c>
      <c r="O1586" t="s">
        <v>28</v>
      </c>
      <c r="P1586">
        <v>1.1000000000000001</v>
      </c>
      <c r="Q1586">
        <v>5</v>
      </c>
      <c r="R1586">
        <v>0.106</v>
      </c>
      <c r="S1586">
        <v>23</v>
      </c>
      <c r="T1586" t="s">
        <v>129</v>
      </c>
      <c r="U1586" t="s">
        <v>169</v>
      </c>
      <c r="V1586" t="s">
        <v>169</v>
      </c>
    </row>
    <row r="1587" spans="1:22">
      <c r="A1587" t="s">
        <v>5832</v>
      </c>
      <c r="B1587">
        <v>61.382599999999996</v>
      </c>
      <c r="C1587">
        <v>-150.09979999999999</v>
      </c>
      <c r="D1587">
        <v>38.299999999999997</v>
      </c>
      <c r="E1587">
        <v>1.6</v>
      </c>
      <c r="F1587" t="s">
        <v>23</v>
      </c>
      <c r="J1587">
        <v>0.54</v>
      </c>
      <c r="K1587" t="s">
        <v>24</v>
      </c>
      <c r="L1587" t="s">
        <v>5833</v>
      </c>
      <c r="M1587" t="s">
        <v>5834</v>
      </c>
      <c r="N1587" t="s">
        <v>108</v>
      </c>
      <c r="O1587" t="s">
        <v>28</v>
      </c>
      <c r="Q1587">
        <v>0.8</v>
      </c>
      <c r="T1587" t="s">
        <v>29</v>
      </c>
      <c r="U1587" t="s">
        <v>24</v>
      </c>
      <c r="V1587" t="s">
        <v>24</v>
      </c>
    </row>
    <row r="1588" spans="1:22">
      <c r="A1588" t="s">
        <v>5835</v>
      </c>
      <c r="B1588">
        <v>40.027000000000001</v>
      </c>
      <c r="C1588">
        <v>-120.8047</v>
      </c>
      <c r="D1588">
        <v>5.5</v>
      </c>
      <c r="E1588">
        <v>0.7</v>
      </c>
      <c r="F1588" t="s">
        <v>23</v>
      </c>
      <c r="G1588">
        <v>5</v>
      </c>
      <c r="H1588">
        <v>170.15</v>
      </c>
      <c r="I1588">
        <v>6.4000000000000001E-2</v>
      </c>
      <c r="J1588">
        <v>0.14330000000000001</v>
      </c>
      <c r="K1588" t="s">
        <v>82</v>
      </c>
      <c r="L1588" t="s">
        <v>5836</v>
      </c>
      <c r="M1588" t="s">
        <v>5837</v>
      </c>
      <c r="N1588" t="s">
        <v>5838</v>
      </c>
      <c r="O1588" t="s">
        <v>28</v>
      </c>
      <c r="Q1588">
        <v>4.5</v>
      </c>
      <c r="R1588">
        <v>0.09</v>
      </c>
      <c r="S1588">
        <v>2</v>
      </c>
      <c r="T1588" t="s">
        <v>129</v>
      </c>
      <c r="U1588" t="s">
        <v>82</v>
      </c>
      <c r="V1588" t="s">
        <v>82</v>
      </c>
    </row>
    <row r="1589" spans="1:22">
      <c r="A1589" t="s">
        <v>5839</v>
      </c>
      <c r="B1589">
        <v>19.503499999999999</v>
      </c>
      <c r="C1589">
        <v>-155.6526642</v>
      </c>
      <c r="D1589">
        <v>-3.09</v>
      </c>
      <c r="E1589">
        <v>1.86</v>
      </c>
      <c r="F1589" t="s">
        <v>23</v>
      </c>
      <c r="G1589">
        <v>21</v>
      </c>
      <c r="H1589">
        <v>55</v>
      </c>
      <c r="I1589">
        <v>3.8350000000000002E-2</v>
      </c>
      <c r="J1589">
        <v>0.27</v>
      </c>
      <c r="K1589" t="s">
        <v>57</v>
      </c>
      <c r="L1589" t="s">
        <v>5840</v>
      </c>
      <c r="M1589" t="s">
        <v>5841</v>
      </c>
      <c r="N1589" t="s">
        <v>2322</v>
      </c>
      <c r="O1589" t="s">
        <v>28</v>
      </c>
      <c r="P1589">
        <v>0.31</v>
      </c>
      <c r="Q1589">
        <v>0.38</v>
      </c>
      <c r="R1589">
        <v>5.29</v>
      </c>
      <c r="S1589">
        <v>3</v>
      </c>
      <c r="T1589" t="s">
        <v>29</v>
      </c>
      <c r="U1589" t="s">
        <v>57</v>
      </c>
      <c r="V1589" t="s">
        <v>57</v>
      </c>
    </row>
    <row r="1590" spans="1:22">
      <c r="A1590" t="s">
        <v>5842</v>
      </c>
      <c r="B1590">
        <v>61.285600000000002</v>
      </c>
      <c r="C1590">
        <v>-150.1497</v>
      </c>
      <c r="D1590">
        <v>41.1</v>
      </c>
      <c r="E1590">
        <v>1.5</v>
      </c>
      <c r="F1590" t="s">
        <v>23</v>
      </c>
      <c r="J1590">
        <v>0.57999999999999996</v>
      </c>
      <c r="K1590" t="s">
        <v>24</v>
      </c>
      <c r="L1590" t="s">
        <v>5843</v>
      </c>
      <c r="M1590" t="s">
        <v>5844</v>
      </c>
      <c r="N1590" t="s">
        <v>4411</v>
      </c>
      <c r="O1590" t="s">
        <v>28</v>
      </c>
      <c r="Q1590">
        <v>0.6</v>
      </c>
      <c r="T1590" t="s">
        <v>29</v>
      </c>
      <c r="U1590" t="s">
        <v>24</v>
      </c>
      <c r="V1590" t="s">
        <v>24</v>
      </c>
    </row>
    <row r="1591" spans="1:22">
      <c r="A1591" t="s">
        <v>5845</v>
      </c>
      <c r="B1591">
        <v>5.9734999999999996</v>
      </c>
      <c r="C1591">
        <v>126.8283</v>
      </c>
      <c r="D1591">
        <v>60.06</v>
      </c>
      <c r="E1591">
        <v>7</v>
      </c>
      <c r="F1591" t="s">
        <v>381</v>
      </c>
      <c r="H1591">
        <v>21</v>
      </c>
      <c r="I1591">
        <v>1.651</v>
      </c>
      <c r="J1591">
        <v>1.32</v>
      </c>
      <c r="K1591" t="s">
        <v>169</v>
      </c>
      <c r="L1591" t="s">
        <v>5846</v>
      </c>
      <c r="M1591" t="s">
        <v>5847</v>
      </c>
      <c r="N1591" t="s">
        <v>5848</v>
      </c>
      <c r="O1591" t="s">
        <v>28</v>
      </c>
      <c r="P1591">
        <v>7.2</v>
      </c>
      <c r="Q1591">
        <v>3.2</v>
      </c>
      <c r="R1591">
        <v>3.7999999999999999E-2</v>
      </c>
      <c r="S1591">
        <v>67</v>
      </c>
      <c r="T1591" t="s">
        <v>129</v>
      </c>
      <c r="U1591" t="s">
        <v>169</v>
      </c>
      <c r="V1591" t="s">
        <v>169</v>
      </c>
    </row>
    <row r="1592" spans="1:22">
      <c r="A1592" t="s">
        <v>5849</v>
      </c>
      <c r="B1592">
        <v>47.127000000000002</v>
      </c>
      <c r="C1592">
        <v>-113.11016669999999</v>
      </c>
      <c r="D1592">
        <v>9.8800000000000008</v>
      </c>
      <c r="E1592">
        <v>-0.04</v>
      </c>
      <c r="F1592" t="s">
        <v>56</v>
      </c>
      <c r="G1592">
        <v>9</v>
      </c>
      <c r="H1592">
        <v>144</v>
      </c>
      <c r="I1592">
        <v>0.23400000000000001</v>
      </c>
      <c r="J1592">
        <v>0.09</v>
      </c>
      <c r="K1592" t="s">
        <v>139</v>
      </c>
      <c r="L1592" t="s">
        <v>5850</v>
      </c>
      <c r="M1592" t="s">
        <v>5851</v>
      </c>
      <c r="N1592" t="s">
        <v>5852</v>
      </c>
      <c r="O1592" t="s">
        <v>28</v>
      </c>
      <c r="P1592">
        <v>1.01</v>
      </c>
      <c r="Q1592">
        <v>2.12</v>
      </c>
      <c r="R1592">
        <v>0.29299999999999998</v>
      </c>
      <c r="S1592">
        <v>2</v>
      </c>
      <c r="T1592" t="s">
        <v>129</v>
      </c>
      <c r="U1592" t="s">
        <v>139</v>
      </c>
      <c r="V1592" t="s">
        <v>139</v>
      </c>
    </row>
    <row r="1593" spans="1:22">
      <c r="A1593" t="s">
        <v>5853</v>
      </c>
      <c r="B1593">
        <v>47.150500000000001</v>
      </c>
      <c r="C1593">
        <v>-113.0616667</v>
      </c>
      <c r="D1593">
        <v>5.42</v>
      </c>
      <c r="E1593">
        <v>-0.38</v>
      </c>
      <c r="F1593" t="s">
        <v>56</v>
      </c>
      <c r="G1593">
        <v>5</v>
      </c>
      <c r="H1593">
        <v>273</v>
      </c>
      <c r="I1593">
        <v>0.27</v>
      </c>
      <c r="J1593">
        <v>0.03</v>
      </c>
      <c r="K1593" t="s">
        <v>139</v>
      </c>
      <c r="L1593" t="s">
        <v>5854</v>
      </c>
      <c r="M1593" t="s">
        <v>5855</v>
      </c>
      <c r="N1593" t="s">
        <v>5856</v>
      </c>
      <c r="O1593" t="s">
        <v>28</v>
      </c>
      <c r="P1593">
        <v>1.79</v>
      </c>
      <c r="Q1593">
        <v>5.38</v>
      </c>
      <c r="R1593">
        <v>0.17299999999999999</v>
      </c>
      <c r="S1593">
        <v>2</v>
      </c>
      <c r="T1593" t="s">
        <v>129</v>
      </c>
      <c r="U1593" t="s">
        <v>139</v>
      </c>
      <c r="V1593" t="s">
        <v>139</v>
      </c>
    </row>
    <row r="1594" spans="1:22">
      <c r="A1594" t="s">
        <v>5857</v>
      </c>
      <c r="B1594">
        <v>33.689333300000001</v>
      </c>
      <c r="C1594">
        <v>-116.7926667</v>
      </c>
      <c r="D1594">
        <v>18.579999999999998</v>
      </c>
      <c r="E1594">
        <v>1.07</v>
      </c>
      <c r="F1594" t="s">
        <v>23</v>
      </c>
      <c r="G1594">
        <v>37</v>
      </c>
      <c r="H1594">
        <v>42</v>
      </c>
      <c r="I1594">
        <v>6.8970000000000004E-2</v>
      </c>
      <c r="J1594">
        <v>0.16</v>
      </c>
      <c r="K1594" t="s">
        <v>31</v>
      </c>
      <c r="L1594" t="s">
        <v>5858</v>
      </c>
      <c r="M1594" t="s">
        <v>5859</v>
      </c>
      <c r="N1594" t="s">
        <v>54</v>
      </c>
      <c r="O1594" t="s">
        <v>28</v>
      </c>
      <c r="P1594">
        <v>0.24</v>
      </c>
      <c r="Q1594">
        <v>0.31</v>
      </c>
      <c r="R1594">
        <v>0.156</v>
      </c>
      <c r="S1594">
        <v>30</v>
      </c>
      <c r="T1594" t="s">
        <v>129</v>
      </c>
      <c r="U1594" t="s">
        <v>31</v>
      </c>
      <c r="V1594" t="s">
        <v>31</v>
      </c>
    </row>
    <row r="1595" spans="1:22">
      <c r="A1595" t="s">
        <v>5860</v>
      </c>
      <c r="B1595">
        <v>33.2248333</v>
      </c>
      <c r="C1595">
        <v>-116.7426667</v>
      </c>
      <c r="D1595">
        <v>10.82</v>
      </c>
      <c r="E1595">
        <v>0.81</v>
      </c>
      <c r="F1595" t="s">
        <v>23</v>
      </c>
      <c r="G1595">
        <v>39</v>
      </c>
      <c r="H1595">
        <v>57</v>
      </c>
      <c r="I1595">
        <v>1.7479999999999999E-2</v>
      </c>
      <c r="J1595">
        <v>0.17</v>
      </c>
      <c r="K1595" t="s">
        <v>31</v>
      </c>
      <c r="L1595" t="s">
        <v>5861</v>
      </c>
      <c r="M1595" t="s">
        <v>5862</v>
      </c>
      <c r="N1595" t="s">
        <v>1328</v>
      </c>
      <c r="O1595" t="s">
        <v>28</v>
      </c>
      <c r="P1595">
        <v>0.19</v>
      </c>
      <c r="Q1595">
        <v>0.31</v>
      </c>
      <c r="R1595">
        <v>0.113</v>
      </c>
      <c r="S1595">
        <v>9</v>
      </c>
      <c r="T1595" t="s">
        <v>129</v>
      </c>
      <c r="U1595" t="s">
        <v>31</v>
      </c>
      <c r="V1595" t="s">
        <v>31</v>
      </c>
    </row>
    <row r="1596" spans="1:22">
      <c r="A1596" t="s">
        <v>5863</v>
      </c>
      <c r="B1596">
        <v>61.489600000000003</v>
      </c>
      <c r="C1596">
        <v>-149.93010000000001</v>
      </c>
      <c r="D1596">
        <v>33.200000000000003</v>
      </c>
      <c r="E1596">
        <v>1.4</v>
      </c>
      <c r="F1596" t="s">
        <v>23</v>
      </c>
      <c r="J1596">
        <v>0.81</v>
      </c>
      <c r="K1596" t="s">
        <v>24</v>
      </c>
      <c r="L1596" t="s">
        <v>5864</v>
      </c>
      <c r="M1596" t="s">
        <v>5865</v>
      </c>
      <c r="N1596" t="s">
        <v>154</v>
      </c>
      <c r="O1596" t="s">
        <v>28</v>
      </c>
      <c r="Q1596">
        <v>0.1</v>
      </c>
      <c r="T1596" t="s">
        <v>29</v>
      </c>
      <c r="U1596" t="s">
        <v>24</v>
      </c>
      <c r="V1596" t="s">
        <v>24</v>
      </c>
    </row>
    <row r="1597" spans="1:22">
      <c r="A1597" t="s">
        <v>5866</v>
      </c>
      <c r="B1597">
        <v>61.898899999999998</v>
      </c>
      <c r="C1597">
        <v>-149.30090000000001</v>
      </c>
      <c r="D1597">
        <v>0</v>
      </c>
      <c r="E1597">
        <v>1.4</v>
      </c>
      <c r="F1597" t="s">
        <v>23</v>
      </c>
      <c r="J1597">
        <v>0.81</v>
      </c>
      <c r="K1597" t="s">
        <v>24</v>
      </c>
      <c r="L1597" t="s">
        <v>5867</v>
      </c>
      <c r="M1597" t="s">
        <v>5868</v>
      </c>
      <c r="N1597" t="s">
        <v>5869</v>
      </c>
      <c r="O1597" t="s">
        <v>28</v>
      </c>
      <c r="Q1597">
        <v>0.3</v>
      </c>
      <c r="T1597" t="s">
        <v>29</v>
      </c>
      <c r="U1597" t="s">
        <v>24</v>
      </c>
      <c r="V1597" t="s">
        <v>24</v>
      </c>
    </row>
    <row r="1598" spans="1:22">
      <c r="A1598" t="s">
        <v>5870</v>
      </c>
      <c r="B1598">
        <v>34.905999999999999</v>
      </c>
      <c r="C1598">
        <v>-119.36933329999999</v>
      </c>
      <c r="D1598">
        <v>12.85</v>
      </c>
      <c r="E1598">
        <v>1.64</v>
      </c>
      <c r="F1598" t="s">
        <v>23</v>
      </c>
      <c r="G1598">
        <v>25</v>
      </c>
      <c r="H1598">
        <v>74</v>
      </c>
      <c r="I1598">
        <v>0.13239999999999999</v>
      </c>
      <c r="J1598">
        <v>0.2</v>
      </c>
      <c r="K1598" t="s">
        <v>31</v>
      </c>
      <c r="L1598" t="s">
        <v>5871</v>
      </c>
      <c r="M1598" t="s">
        <v>5872</v>
      </c>
      <c r="N1598" t="s">
        <v>5873</v>
      </c>
      <c r="O1598" t="s">
        <v>28</v>
      </c>
      <c r="P1598">
        <v>0.31</v>
      </c>
      <c r="Q1598">
        <v>0.79</v>
      </c>
      <c r="R1598">
        <v>0.13</v>
      </c>
      <c r="S1598">
        <v>19</v>
      </c>
      <c r="T1598" t="s">
        <v>129</v>
      </c>
      <c r="U1598" t="s">
        <v>31</v>
      </c>
      <c r="V1598" t="s">
        <v>31</v>
      </c>
    </row>
    <row r="1599" spans="1:22">
      <c r="A1599" t="s">
        <v>5874</v>
      </c>
      <c r="B1599">
        <v>60.142099999999999</v>
      </c>
      <c r="C1599">
        <v>-140.5711</v>
      </c>
      <c r="D1599">
        <v>0.8</v>
      </c>
      <c r="E1599">
        <v>2.7</v>
      </c>
      <c r="F1599" t="s">
        <v>23</v>
      </c>
      <c r="J1599">
        <v>0.93</v>
      </c>
      <c r="K1599" t="s">
        <v>24</v>
      </c>
      <c r="L1599" t="s">
        <v>5875</v>
      </c>
      <c r="M1599" t="s">
        <v>5876</v>
      </c>
      <c r="N1599" t="s">
        <v>5877</v>
      </c>
      <c r="O1599" t="s">
        <v>28</v>
      </c>
      <c r="Q1599">
        <v>0.3</v>
      </c>
      <c r="T1599" t="s">
        <v>29</v>
      </c>
      <c r="U1599" t="s">
        <v>24</v>
      </c>
      <c r="V1599" t="s">
        <v>24</v>
      </c>
    </row>
    <row r="1600" spans="1:22">
      <c r="A1600" t="s">
        <v>5878</v>
      </c>
      <c r="B1600">
        <v>36.871400000000001</v>
      </c>
      <c r="C1600">
        <v>-115.95310000000001</v>
      </c>
      <c r="D1600">
        <v>5</v>
      </c>
      <c r="E1600">
        <v>0</v>
      </c>
      <c r="F1600" t="s">
        <v>23</v>
      </c>
      <c r="G1600">
        <v>22</v>
      </c>
      <c r="H1600">
        <v>181.83</v>
      </c>
      <c r="I1600">
        <v>3.2000000000000001E-2</v>
      </c>
      <c r="J1600">
        <v>0.13750000000000001</v>
      </c>
      <c r="K1600" t="s">
        <v>82</v>
      </c>
      <c r="L1600" t="s">
        <v>5879</v>
      </c>
      <c r="M1600" t="s">
        <v>5880</v>
      </c>
      <c r="N1600" t="s">
        <v>906</v>
      </c>
      <c r="O1600" t="s">
        <v>28</v>
      </c>
      <c r="Q1600">
        <v>1</v>
      </c>
      <c r="R1600">
        <v>0.2</v>
      </c>
      <c r="S1600">
        <v>11</v>
      </c>
      <c r="T1600" t="s">
        <v>129</v>
      </c>
      <c r="U1600" t="s">
        <v>82</v>
      </c>
      <c r="V1600" t="s">
        <v>82</v>
      </c>
    </row>
    <row r="1601" spans="1:22">
      <c r="A1601" t="s">
        <v>5881</v>
      </c>
      <c r="B1601">
        <v>37.2624</v>
      </c>
      <c r="C1601">
        <v>-115.81059999999999</v>
      </c>
      <c r="D1601">
        <v>8.8000000000000007</v>
      </c>
      <c r="E1601">
        <v>0.9</v>
      </c>
      <c r="F1601" t="s">
        <v>23</v>
      </c>
      <c r="G1601">
        <v>47</v>
      </c>
      <c r="H1601">
        <v>115.11</v>
      </c>
      <c r="I1601">
        <v>0.161</v>
      </c>
      <c r="J1601">
        <v>0.19339999999999999</v>
      </c>
      <c r="K1601" t="s">
        <v>82</v>
      </c>
      <c r="L1601" t="s">
        <v>5882</v>
      </c>
      <c r="M1601" t="s">
        <v>5883</v>
      </c>
      <c r="N1601" t="s">
        <v>5884</v>
      </c>
      <c r="O1601" t="s">
        <v>28</v>
      </c>
      <c r="Q1601">
        <v>1.5</v>
      </c>
      <c r="R1601">
        <v>0.2</v>
      </c>
      <c r="S1601">
        <v>26</v>
      </c>
      <c r="T1601" t="s">
        <v>129</v>
      </c>
      <c r="U1601" t="s">
        <v>82</v>
      </c>
      <c r="V1601" t="s">
        <v>82</v>
      </c>
    </row>
    <row r="1602" spans="1:22">
      <c r="A1602" t="s">
        <v>5885</v>
      </c>
      <c r="B1602">
        <v>60.4084</v>
      </c>
      <c r="C1602">
        <v>-150.59739999999999</v>
      </c>
      <c r="D1602">
        <v>42.4</v>
      </c>
      <c r="E1602">
        <v>1.6</v>
      </c>
      <c r="F1602" t="s">
        <v>23</v>
      </c>
      <c r="J1602">
        <v>0.72</v>
      </c>
      <c r="K1602" t="s">
        <v>24</v>
      </c>
      <c r="L1602" t="s">
        <v>5886</v>
      </c>
      <c r="M1602" t="s">
        <v>5887</v>
      </c>
      <c r="N1602" t="s">
        <v>5888</v>
      </c>
      <c r="O1602" t="s">
        <v>28</v>
      </c>
      <c r="Q1602">
        <v>0.8</v>
      </c>
      <c r="T1602" t="s">
        <v>29</v>
      </c>
      <c r="U1602" t="s">
        <v>24</v>
      </c>
      <c r="V1602" t="s">
        <v>24</v>
      </c>
    </row>
    <row r="1603" spans="1:22">
      <c r="A1603" t="s">
        <v>5889</v>
      </c>
      <c r="B1603">
        <v>19.5</v>
      </c>
      <c r="C1603">
        <v>-65.737499999999997</v>
      </c>
      <c r="D1603">
        <v>27</v>
      </c>
      <c r="E1603">
        <v>3.21</v>
      </c>
      <c r="F1603" t="s">
        <v>56</v>
      </c>
      <c r="G1603">
        <v>13</v>
      </c>
      <c r="H1603">
        <v>286</v>
      </c>
      <c r="I1603">
        <v>1.3625</v>
      </c>
      <c r="J1603">
        <v>0.32</v>
      </c>
      <c r="K1603" t="s">
        <v>225</v>
      </c>
      <c r="L1603" t="s">
        <v>5890</v>
      </c>
      <c r="M1603" t="s">
        <v>5891</v>
      </c>
      <c r="N1603" t="s">
        <v>5892</v>
      </c>
      <c r="O1603" t="s">
        <v>28</v>
      </c>
      <c r="P1603">
        <v>1.47</v>
      </c>
      <c r="Q1603">
        <v>25.83</v>
      </c>
      <c r="R1603">
        <v>0.22</v>
      </c>
      <c r="S1603">
        <v>12</v>
      </c>
      <c r="T1603" t="s">
        <v>129</v>
      </c>
      <c r="U1603" t="s">
        <v>225</v>
      </c>
      <c r="V1603" t="s">
        <v>225</v>
      </c>
    </row>
    <row r="1604" spans="1:22">
      <c r="A1604" t="s">
        <v>5893</v>
      </c>
      <c r="B1604">
        <v>39.1312</v>
      </c>
      <c r="C1604">
        <v>-119.8556</v>
      </c>
      <c r="D1604">
        <v>9.8000000000000007</v>
      </c>
      <c r="E1604">
        <v>0.1</v>
      </c>
      <c r="F1604" t="s">
        <v>23</v>
      </c>
      <c r="G1604">
        <v>7</v>
      </c>
      <c r="H1604">
        <v>111.59</v>
      </c>
      <c r="I1604">
        <v>7.1999999999999995E-2</v>
      </c>
      <c r="J1604">
        <v>0.1368</v>
      </c>
      <c r="K1604" t="s">
        <v>82</v>
      </c>
      <c r="L1604" t="s">
        <v>5894</v>
      </c>
      <c r="M1604" t="s">
        <v>5895</v>
      </c>
      <c r="N1604" t="s">
        <v>5896</v>
      </c>
      <c r="O1604" t="s">
        <v>28</v>
      </c>
      <c r="Q1604">
        <v>2.5</v>
      </c>
      <c r="R1604">
        <v>0.48</v>
      </c>
      <c r="S1604">
        <v>4</v>
      </c>
      <c r="T1604" t="s">
        <v>129</v>
      </c>
      <c r="U1604" t="s">
        <v>82</v>
      </c>
      <c r="V1604" t="s">
        <v>82</v>
      </c>
    </row>
    <row r="1605" spans="1:22">
      <c r="A1605" t="s">
        <v>5897</v>
      </c>
      <c r="B1605">
        <v>61.4925</v>
      </c>
      <c r="C1605">
        <v>-149.90369999999999</v>
      </c>
      <c r="D1605">
        <v>36.5</v>
      </c>
      <c r="E1605">
        <v>1.2</v>
      </c>
      <c r="F1605" t="s">
        <v>23</v>
      </c>
      <c r="J1605">
        <v>0.86</v>
      </c>
      <c r="K1605" t="s">
        <v>24</v>
      </c>
      <c r="L1605" t="s">
        <v>5898</v>
      </c>
      <c r="M1605" t="s">
        <v>5899</v>
      </c>
      <c r="N1605" t="s">
        <v>894</v>
      </c>
      <c r="O1605" t="s">
        <v>28</v>
      </c>
      <c r="Q1605">
        <v>1.3</v>
      </c>
      <c r="T1605" t="s">
        <v>29</v>
      </c>
      <c r="U1605" t="s">
        <v>24</v>
      </c>
      <c r="V1605" t="s">
        <v>24</v>
      </c>
    </row>
    <row r="1606" spans="1:22">
      <c r="A1606" t="s">
        <v>5900</v>
      </c>
      <c r="B1606">
        <v>38.295999999999999</v>
      </c>
      <c r="C1606">
        <v>-118.7931</v>
      </c>
      <c r="D1606">
        <v>6.8</v>
      </c>
      <c r="E1606">
        <v>0.9</v>
      </c>
      <c r="F1606" t="s">
        <v>23</v>
      </c>
      <c r="G1606">
        <v>13</v>
      </c>
      <c r="H1606">
        <v>92.44</v>
      </c>
      <c r="I1606">
        <v>0.23100000000000001</v>
      </c>
      <c r="J1606">
        <v>0.1769</v>
      </c>
      <c r="K1606" t="s">
        <v>82</v>
      </c>
      <c r="L1606" t="s">
        <v>5901</v>
      </c>
      <c r="M1606" t="s">
        <v>5902</v>
      </c>
      <c r="N1606" t="s">
        <v>5903</v>
      </c>
      <c r="O1606" t="s">
        <v>28</v>
      </c>
      <c r="Q1606">
        <v>2.2000000000000002</v>
      </c>
      <c r="R1606">
        <v>0.2</v>
      </c>
      <c r="S1606">
        <v>2</v>
      </c>
      <c r="T1606" t="s">
        <v>129</v>
      </c>
      <c r="U1606" t="s">
        <v>82</v>
      </c>
      <c r="V1606" t="s">
        <v>82</v>
      </c>
    </row>
    <row r="1607" spans="1:22">
      <c r="A1607" t="s">
        <v>5904</v>
      </c>
      <c r="B1607">
        <v>38.281399999999998</v>
      </c>
      <c r="C1607">
        <v>-118.8026</v>
      </c>
      <c r="D1607">
        <v>6</v>
      </c>
      <c r="E1607">
        <v>1.3</v>
      </c>
      <c r="F1607" t="s">
        <v>23</v>
      </c>
      <c r="G1607">
        <v>12</v>
      </c>
      <c r="H1607">
        <v>95.94</v>
      </c>
      <c r="I1607">
        <v>0.17799999999999999</v>
      </c>
      <c r="J1607">
        <v>0.18790000000000001</v>
      </c>
      <c r="K1607" t="s">
        <v>82</v>
      </c>
      <c r="L1607" t="s">
        <v>5905</v>
      </c>
      <c r="M1607" t="s">
        <v>5906</v>
      </c>
      <c r="N1607" t="s">
        <v>5907</v>
      </c>
      <c r="O1607" t="s">
        <v>28</v>
      </c>
      <c r="Q1607">
        <v>7.7</v>
      </c>
      <c r="R1607">
        <v>0.25</v>
      </c>
      <c r="S1607">
        <v>5</v>
      </c>
      <c r="T1607" t="s">
        <v>129</v>
      </c>
      <c r="U1607" t="s">
        <v>82</v>
      </c>
      <c r="V1607" t="s">
        <v>82</v>
      </c>
    </row>
    <row r="1608" spans="1:22">
      <c r="A1608" t="s">
        <v>5908</v>
      </c>
      <c r="B1608">
        <v>61.409599999999998</v>
      </c>
      <c r="C1608">
        <v>-150.0498</v>
      </c>
      <c r="D1608">
        <v>39.9</v>
      </c>
      <c r="E1608">
        <v>1.3</v>
      </c>
      <c r="F1608" t="s">
        <v>23</v>
      </c>
      <c r="J1608">
        <v>0.56999999999999995</v>
      </c>
      <c r="K1608" t="s">
        <v>24</v>
      </c>
      <c r="L1608" t="s">
        <v>5909</v>
      </c>
      <c r="M1608" t="s">
        <v>5910</v>
      </c>
      <c r="N1608" t="s">
        <v>388</v>
      </c>
      <c r="O1608" t="s">
        <v>28</v>
      </c>
      <c r="Q1608">
        <v>0.8</v>
      </c>
      <c r="T1608" t="s">
        <v>29</v>
      </c>
      <c r="U1608" t="s">
        <v>24</v>
      </c>
      <c r="V1608" t="s">
        <v>24</v>
      </c>
    </row>
    <row r="1609" spans="1:22">
      <c r="A1609" t="s">
        <v>5911</v>
      </c>
      <c r="B1609">
        <v>47.2201667</v>
      </c>
      <c r="C1609">
        <v>-113.2121667</v>
      </c>
      <c r="D1609">
        <v>14.6</v>
      </c>
      <c r="E1609">
        <v>-0.43</v>
      </c>
      <c r="F1609" t="s">
        <v>56</v>
      </c>
      <c r="G1609">
        <v>4</v>
      </c>
      <c r="H1609">
        <v>262</v>
      </c>
      <c r="I1609">
        <v>0.193</v>
      </c>
      <c r="J1609">
        <v>0.03</v>
      </c>
      <c r="K1609" t="s">
        <v>139</v>
      </c>
      <c r="L1609" t="s">
        <v>5912</v>
      </c>
      <c r="M1609" t="s">
        <v>5913</v>
      </c>
      <c r="N1609" t="s">
        <v>5914</v>
      </c>
      <c r="O1609" t="s">
        <v>28</v>
      </c>
      <c r="P1609">
        <v>0.84</v>
      </c>
      <c r="Q1609">
        <v>0.69</v>
      </c>
      <c r="R1609">
        <v>0.23799999999999999</v>
      </c>
      <c r="S1609">
        <v>2</v>
      </c>
      <c r="T1609" t="s">
        <v>129</v>
      </c>
      <c r="U1609" t="s">
        <v>139</v>
      </c>
      <c r="V1609" t="s">
        <v>139</v>
      </c>
    </row>
    <row r="1610" spans="1:22">
      <c r="A1610" t="s">
        <v>5915</v>
      </c>
      <c r="B1610">
        <v>33.507166699999999</v>
      </c>
      <c r="C1610">
        <v>-116.7938333</v>
      </c>
      <c r="D1610">
        <v>5.0599999999999996</v>
      </c>
      <c r="E1610">
        <v>0.51</v>
      </c>
      <c r="F1610" t="s">
        <v>23</v>
      </c>
      <c r="G1610">
        <v>15</v>
      </c>
      <c r="H1610">
        <v>73</v>
      </c>
      <c r="I1610">
        <v>7.522E-3</v>
      </c>
      <c r="J1610">
        <v>0.09</v>
      </c>
      <c r="K1610" t="s">
        <v>31</v>
      </c>
      <c r="L1610" t="s">
        <v>5916</v>
      </c>
      <c r="M1610" t="s">
        <v>5917</v>
      </c>
      <c r="N1610" t="s">
        <v>137</v>
      </c>
      <c r="O1610" t="s">
        <v>28</v>
      </c>
      <c r="P1610">
        <v>0.25</v>
      </c>
      <c r="Q1610">
        <v>0.49</v>
      </c>
      <c r="R1610">
        <v>0.16900000000000001</v>
      </c>
      <c r="S1610">
        <v>11</v>
      </c>
      <c r="T1610" t="s">
        <v>129</v>
      </c>
      <c r="U1610" t="s">
        <v>31</v>
      </c>
      <c r="V1610" t="s">
        <v>31</v>
      </c>
    </row>
    <row r="1611" spans="1:22">
      <c r="A1611" t="s">
        <v>5918</v>
      </c>
      <c r="B1611">
        <v>65.819999999999993</v>
      </c>
      <c r="C1611">
        <v>-150.46039999999999</v>
      </c>
      <c r="D1611">
        <v>6.6</v>
      </c>
      <c r="E1611">
        <v>1.8</v>
      </c>
      <c r="F1611" t="s">
        <v>23</v>
      </c>
      <c r="J1611">
        <v>0.94</v>
      </c>
      <c r="K1611" t="s">
        <v>24</v>
      </c>
      <c r="L1611" t="s">
        <v>5919</v>
      </c>
      <c r="M1611" t="s">
        <v>5920</v>
      </c>
      <c r="N1611" t="s">
        <v>5321</v>
      </c>
      <c r="O1611" t="s">
        <v>28</v>
      </c>
      <c r="Q1611">
        <v>0.4</v>
      </c>
      <c r="T1611" t="s">
        <v>29</v>
      </c>
      <c r="U1611" t="s">
        <v>24</v>
      </c>
      <c r="V1611" t="s">
        <v>24</v>
      </c>
    </row>
    <row r="1612" spans="1:22">
      <c r="A1612" t="s">
        <v>5921</v>
      </c>
      <c r="B1612">
        <v>61.382599999999996</v>
      </c>
      <c r="C1612">
        <v>-150.1164</v>
      </c>
      <c r="D1612">
        <v>37.700000000000003</v>
      </c>
      <c r="E1612">
        <v>1.5</v>
      </c>
      <c r="F1612" t="s">
        <v>23</v>
      </c>
      <c r="J1612">
        <v>0.49</v>
      </c>
      <c r="K1612" t="s">
        <v>24</v>
      </c>
      <c r="L1612" t="s">
        <v>5922</v>
      </c>
      <c r="M1612" t="s">
        <v>5923</v>
      </c>
      <c r="N1612" t="s">
        <v>108</v>
      </c>
      <c r="O1612" t="s">
        <v>28</v>
      </c>
      <c r="Q1612">
        <v>0.8</v>
      </c>
      <c r="T1612" t="s">
        <v>29</v>
      </c>
      <c r="U1612" t="s">
        <v>24</v>
      </c>
      <c r="V1612" t="s">
        <v>24</v>
      </c>
    </row>
    <row r="1613" spans="1:22">
      <c r="A1613" t="s">
        <v>5924</v>
      </c>
      <c r="B1613">
        <v>18.077000000000002</v>
      </c>
      <c r="C1613">
        <v>-67.188299999999998</v>
      </c>
      <c r="D1613">
        <v>21</v>
      </c>
      <c r="E1613">
        <v>1.88</v>
      </c>
      <c r="F1613" t="s">
        <v>56</v>
      </c>
      <c r="G1613">
        <v>4</v>
      </c>
      <c r="H1613">
        <v>295</v>
      </c>
      <c r="I1613">
        <v>0.1057</v>
      </c>
      <c r="J1613">
        <v>0.44</v>
      </c>
      <c r="K1613" t="s">
        <v>225</v>
      </c>
      <c r="L1613" t="s">
        <v>5925</v>
      </c>
      <c r="M1613" t="s">
        <v>5926</v>
      </c>
      <c r="N1613" t="s">
        <v>5927</v>
      </c>
      <c r="O1613" t="s">
        <v>28</v>
      </c>
      <c r="P1613">
        <v>4.41</v>
      </c>
      <c r="Q1613">
        <v>4.47</v>
      </c>
      <c r="R1613">
        <v>0.2</v>
      </c>
      <c r="S1613">
        <v>3</v>
      </c>
      <c r="T1613" t="s">
        <v>129</v>
      </c>
      <c r="U1613" t="s">
        <v>225</v>
      </c>
      <c r="V1613" t="s">
        <v>225</v>
      </c>
    </row>
    <row r="1614" spans="1:22">
      <c r="A1614" t="s">
        <v>5928</v>
      </c>
      <c r="B1614">
        <v>61.507399999999997</v>
      </c>
      <c r="C1614">
        <v>-149.9478</v>
      </c>
      <c r="D1614">
        <v>33.1</v>
      </c>
      <c r="E1614">
        <v>1.4</v>
      </c>
      <c r="F1614" t="s">
        <v>23</v>
      </c>
      <c r="J1614">
        <v>0.61</v>
      </c>
      <c r="K1614" t="s">
        <v>24</v>
      </c>
      <c r="L1614" t="s">
        <v>5929</v>
      </c>
      <c r="M1614" t="s">
        <v>5930</v>
      </c>
      <c r="N1614" t="s">
        <v>5931</v>
      </c>
      <c r="O1614" t="s">
        <v>28</v>
      </c>
      <c r="Q1614">
        <v>0.1</v>
      </c>
      <c r="T1614" t="s">
        <v>29</v>
      </c>
      <c r="U1614" t="s">
        <v>24</v>
      </c>
      <c r="V1614" t="s">
        <v>24</v>
      </c>
    </row>
    <row r="1615" spans="1:22">
      <c r="A1615" t="s">
        <v>5932</v>
      </c>
      <c r="B1615">
        <v>37.951000200000003</v>
      </c>
      <c r="C1615">
        <v>-122.31816860000001</v>
      </c>
      <c r="D1615">
        <v>6.9</v>
      </c>
      <c r="E1615">
        <v>0.92</v>
      </c>
      <c r="F1615" t="s">
        <v>56</v>
      </c>
      <c r="G1615">
        <v>8</v>
      </c>
      <c r="H1615">
        <v>79</v>
      </c>
      <c r="I1615">
        <v>8.2030000000000002E-3</v>
      </c>
      <c r="J1615">
        <v>0.02</v>
      </c>
      <c r="K1615" t="s">
        <v>66</v>
      </c>
      <c r="L1615" t="s">
        <v>5933</v>
      </c>
      <c r="M1615" t="s">
        <v>5934</v>
      </c>
      <c r="N1615" t="s">
        <v>5935</v>
      </c>
      <c r="O1615" t="s">
        <v>28</v>
      </c>
      <c r="P1615">
        <v>0.32</v>
      </c>
      <c r="Q1615">
        <v>0.69</v>
      </c>
      <c r="R1615">
        <v>0.05</v>
      </c>
      <c r="S1615">
        <v>5</v>
      </c>
      <c r="T1615" t="s">
        <v>29</v>
      </c>
      <c r="U1615" t="s">
        <v>66</v>
      </c>
      <c r="V1615" t="s">
        <v>66</v>
      </c>
    </row>
    <row r="1616" spans="1:22">
      <c r="A1616" t="s">
        <v>5936</v>
      </c>
      <c r="B1616">
        <v>63.185400000000001</v>
      </c>
      <c r="C1616">
        <v>-150.38829999999999</v>
      </c>
      <c r="D1616">
        <v>91.2</v>
      </c>
      <c r="E1616">
        <v>1.6</v>
      </c>
      <c r="F1616" t="s">
        <v>23</v>
      </c>
      <c r="J1616">
        <v>0.83</v>
      </c>
      <c r="K1616" t="s">
        <v>24</v>
      </c>
      <c r="L1616" t="s">
        <v>5937</v>
      </c>
      <c r="M1616" t="s">
        <v>5938</v>
      </c>
      <c r="N1616" t="s">
        <v>5939</v>
      </c>
      <c r="O1616" t="s">
        <v>28</v>
      </c>
      <c r="Q1616">
        <v>1.4</v>
      </c>
      <c r="T1616" t="s">
        <v>29</v>
      </c>
      <c r="U1616" t="s">
        <v>24</v>
      </c>
      <c r="V1616" t="s">
        <v>24</v>
      </c>
    </row>
    <row r="1617" spans="1:22">
      <c r="A1617" t="s">
        <v>5940</v>
      </c>
      <c r="B1617">
        <v>33.500500000000002</v>
      </c>
      <c r="C1617">
        <v>-116.79649999999999</v>
      </c>
      <c r="D1617">
        <v>5.23</v>
      </c>
      <c r="E1617">
        <v>1.59</v>
      </c>
      <c r="F1617" t="s">
        <v>23</v>
      </c>
      <c r="G1617">
        <v>53</v>
      </c>
      <c r="H1617">
        <v>32</v>
      </c>
      <c r="I1617">
        <v>1.227E-2</v>
      </c>
      <c r="J1617">
        <v>0.18</v>
      </c>
      <c r="K1617" t="s">
        <v>31</v>
      </c>
      <c r="L1617" t="s">
        <v>5941</v>
      </c>
      <c r="M1617" t="s">
        <v>5942</v>
      </c>
      <c r="N1617" t="s">
        <v>329</v>
      </c>
      <c r="O1617" t="s">
        <v>28</v>
      </c>
      <c r="P1617">
        <v>0.17</v>
      </c>
      <c r="Q1617">
        <v>0.59</v>
      </c>
      <c r="R1617">
        <v>0.13500000000000001</v>
      </c>
      <c r="S1617">
        <v>26</v>
      </c>
      <c r="T1617" t="s">
        <v>129</v>
      </c>
      <c r="U1617" t="s">
        <v>31</v>
      </c>
      <c r="V1617" t="s">
        <v>31</v>
      </c>
    </row>
    <row r="1618" spans="1:22">
      <c r="A1618" t="s">
        <v>5943</v>
      </c>
      <c r="B1618">
        <v>33.514499999999998</v>
      </c>
      <c r="C1618">
        <v>-116.7465</v>
      </c>
      <c r="D1618">
        <v>4.1900000000000004</v>
      </c>
      <c r="E1618">
        <v>1.0900000000000001</v>
      </c>
      <c r="F1618" t="s">
        <v>23</v>
      </c>
      <c r="G1618">
        <v>43</v>
      </c>
      <c r="H1618">
        <v>27</v>
      </c>
      <c r="I1618">
        <v>4.5039999999999997E-2</v>
      </c>
      <c r="J1618">
        <v>0.21</v>
      </c>
      <c r="K1618" t="s">
        <v>31</v>
      </c>
      <c r="L1618" t="s">
        <v>5944</v>
      </c>
      <c r="M1618" t="s">
        <v>5945</v>
      </c>
      <c r="N1618" t="s">
        <v>5369</v>
      </c>
      <c r="O1618" t="s">
        <v>28</v>
      </c>
      <c r="P1618">
        <v>0.2</v>
      </c>
      <c r="Q1618">
        <v>0.47</v>
      </c>
      <c r="R1618">
        <v>0.2</v>
      </c>
      <c r="S1618">
        <v>28</v>
      </c>
      <c r="T1618" t="s">
        <v>129</v>
      </c>
      <c r="U1618" t="s">
        <v>31</v>
      </c>
      <c r="V1618" t="s">
        <v>31</v>
      </c>
    </row>
    <row r="1619" spans="1:22">
      <c r="A1619" t="s">
        <v>5946</v>
      </c>
      <c r="B1619">
        <v>61.330500000000001</v>
      </c>
      <c r="C1619">
        <v>-150.1009</v>
      </c>
      <c r="D1619">
        <v>30.5</v>
      </c>
      <c r="E1619">
        <v>2</v>
      </c>
      <c r="F1619" t="s">
        <v>23</v>
      </c>
      <c r="J1619">
        <v>0.66</v>
      </c>
      <c r="K1619" t="s">
        <v>24</v>
      </c>
      <c r="L1619" t="s">
        <v>5947</v>
      </c>
      <c r="M1619" t="s">
        <v>5948</v>
      </c>
      <c r="N1619" t="s">
        <v>2761</v>
      </c>
      <c r="O1619" t="s">
        <v>28</v>
      </c>
      <c r="Q1619">
        <v>0.3</v>
      </c>
      <c r="T1619" t="s">
        <v>29</v>
      </c>
      <c r="U1619" t="s">
        <v>24</v>
      </c>
      <c r="V1619" t="s">
        <v>24</v>
      </c>
    </row>
    <row r="1620" spans="1:22">
      <c r="A1620" t="s">
        <v>5949</v>
      </c>
      <c r="B1620">
        <v>33.508166699999997</v>
      </c>
      <c r="C1620">
        <v>-116.79300000000001</v>
      </c>
      <c r="D1620">
        <v>5.3</v>
      </c>
      <c r="E1620">
        <v>0.61</v>
      </c>
      <c r="F1620" t="s">
        <v>23</v>
      </c>
      <c r="G1620">
        <v>19</v>
      </c>
      <c r="H1620">
        <v>61</v>
      </c>
      <c r="I1620">
        <v>7.4349999999999998E-3</v>
      </c>
      <c r="J1620">
        <v>0.08</v>
      </c>
      <c r="K1620" t="s">
        <v>31</v>
      </c>
      <c r="L1620" t="s">
        <v>5950</v>
      </c>
      <c r="M1620" t="s">
        <v>5951</v>
      </c>
      <c r="N1620" t="s">
        <v>137</v>
      </c>
      <c r="O1620" t="s">
        <v>28</v>
      </c>
      <c r="P1620">
        <v>0.16</v>
      </c>
      <c r="Q1620">
        <v>0.57999999999999996</v>
      </c>
      <c r="R1620">
        <v>0.14699999999999999</v>
      </c>
      <c r="S1620">
        <v>16</v>
      </c>
      <c r="T1620" t="s">
        <v>129</v>
      </c>
      <c r="U1620" t="s">
        <v>31</v>
      </c>
      <c r="V1620" t="s">
        <v>31</v>
      </c>
    </row>
    <row r="1621" spans="1:22">
      <c r="A1621" t="s">
        <v>5952</v>
      </c>
      <c r="B1621">
        <v>38.738498700000001</v>
      </c>
      <c r="C1621">
        <v>-122.7086639</v>
      </c>
      <c r="D1621">
        <v>11.73</v>
      </c>
      <c r="E1621">
        <v>1.02</v>
      </c>
      <c r="F1621" t="s">
        <v>56</v>
      </c>
      <c r="G1621">
        <v>8</v>
      </c>
      <c r="H1621">
        <v>191</v>
      </c>
      <c r="I1621">
        <v>3.0530000000000002E-2</v>
      </c>
      <c r="J1621">
        <v>0.25</v>
      </c>
      <c r="K1621" t="s">
        <v>66</v>
      </c>
      <c r="L1621" t="s">
        <v>5953</v>
      </c>
      <c r="M1621" t="s">
        <v>5954</v>
      </c>
      <c r="N1621" t="s">
        <v>5955</v>
      </c>
      <c r="O1621" t="s">
        <v>28</v>
      </c>
      <c r="P1621">
        <v>3.71</v>
      </c>
      <c r="Q1621">
        <v>6.84</v>
      </c>
      <c r="S1621">
        <v>1</v>
      </c>
      <c r="T1621" t="s">
        <v>29</v>
      </c>
      <c r="U1621" t="s">
        <v>66</v>
      </c>
      <c r="V1621" t="s">
        <v>66</v>
      </c>
    </row>
    <row r="1622" spans="1:22">
      <c r="A1622" t="s">
        <v>5956</v>
      </c>
      <c r="B1622">
        <v>33.498833300000001</v>
      </c>
      <c r="C1622">
        <v>-116.788</v>
      </c>
      <c r="D1622">
        <v>5.52</v>
      </c>
      <c r="E1622">
        <v>0.77</v>
      </c>
      <c r="F1622" t="s">
        <v>23</v>
      </c>
      <c r="G1622">
        <v>26</v>
      </c>
      <c r="H1622">
        <v>49</v>
      </c>
      <c r="I1622">
        <v>7.8750000000000001E-2</v>
      </c>
      <c r="J1622">
        <v>0.16</v>
      </c>
      <c r="K1622" t="s">
        <v>31</v>
      </c>
      <c r="L1622" t="s">
        <v>5957</v>
      </c>
      <c r="M1622" t="s">
        <v>5958</v>
      </c>
      <c r="N1622" t="s">
        <v>137</v>
      </c>
      <c r="O1622" t="s">
        <v>28</v>
      </c>
      <c r="P1622">
        <v>0.21</v>
      </c>
      <c r="Q1622">
        <v>1.02</v>
      </c>
      <c r="R1622">
        <v>9.6000000000000002E-2</v>
      </c>
      <c r="S1622">
        <v>21</v>
      </c>
      <c r="T1622" t="s">
        <v>129</v>
      </c>
      <c r="U1622" t="s">
        <v>31</v>
      </c>
      <c r="V1622" t="s">
        <v>31</v>
      </c>
    </row>
    <row r="1623" spans="1:22">
      <c r="A1623" t="s">
        <v>5959</v>
      </c>
      <c r="B1623">
        <v>18.5931</v>
      </c>
      <c r="C1623">
        <v>-66.329599999999999</v>
      </c>
      <c r="D1623">
        <v>58</v>
      </c>
      <c r="E1623">
        <v>2.31</v>
      </c>
      <c r="F1623" t="s">
        <v>56</v>
      </c>
      <c r="G1623">
        <v>4</v>
      </c>
      <c r="H1623">
        <v>255</v>
      </c>
      <c r="I1623">
        <v>0.49070000000000003</v>
      </c>
      <c r="J1623">
        <v>0.35</v>
      </c>
      <c r="K1623" t="s">
        <v>225</v>
      </c>
      <c r="L1623" t="s">
        <v>5960</v>
      </c>
      <c r="M1623" t="s">
        <v>5961</v>
      </c>
      <c r="N1623" t="s">
        <v>5962</v>
      </c>
      <c r="O1623" t="s">
        <v>28</v>
      </c>
      <c r="P1623">
        <v>4.1500000000000004</v>
      </c>
      <c r="Q1623">
        <v>3.47</v>
      </c>
      <c r="R1623">
        <v>0.12</v>
      </c>
      <c r="S1623">
        <v>4</v>
      </c>
      <c r="T1623" t="s">
        <v>129</v>
      </c>
      <c r="U1623" t="s">
        <v>225</v>
      </c>
      <c r="V1623" t="s">
        <v>225</v>
      </c>
    </row>
    <row r="1624" spans="1:22">
      <c r="A1624" t="s">
        <v>5963</v>
      </c>
      <c r="B1624">
        <v>59.829700000000003</v>
      </c>
      <c r="C1624">
        <v>-152.30199999999999</v>
      </c>
      <c r="D1624">
        <v>84.7</v>
      </c>
      <c r="E1624">
        <v>2</v>
      </c>
      <c r="F1624" t="s">
        <v>23</v>
      </c>
      <c r="J1624">
        <v>0.35</v>
      </c>
      <c r="K1624" t="s">
        <v>24</v>
      </c>
      <c r="L1624" t="s">
        <v>5964</v>
      </c>
      <c r="M1624" t="s">
        <v>5965</v>
      </c>
      <c r="N1624" t="s">
        <v>5966</v>
      </c>
      <c r="O1624" t="s">
        <v>28</v>
      </c>
      <c r="Q1624">
        <v>0.7</v>
      </c>
      <c r="T1624" t="s">
        <v>29</v>
      </c>
      <c r="U1624" t="s">
        <v>24</v>
      </c>
      <c r="V1624" t="s">
        <v>24</v>
      </c>
    </row>
    <row r="1625" spans="1:22">
      <c r="A1625" t="s">
        <v>5967</v>
      </c>
      <c r="B1625">
        <v>38.741799999999998</v>
      </c>
      <c r="C1625">
        <v>-119.7449</v>
      </c>
      <c r="D1625">
        <v>12.4</v>
      </c>
      <c r="E1625">
        <v>0.8</v>
      </c>
      <c r="F1625" t="s">
        <v>23</v>
      </c>
      <c r="G1625">
        <v>8</v>
      </c>
      <c r="H1625">
        <v>82.5</v>
      </c>
      <c r="I1625">
        <v>0.14499999999999999</v>
      </c>
      <c r="J1625">
        <v>0.10879999999999999</v>
      </c>
      <c r="K1625" t="s">
        <v>82</v>
      </c>
      <c r="L1625" t="s">
        <v>5968</v>
      </c>
      <c r="M1625" t="s">
        <v>5969</v>
      </c>
      <c r="N1625" t="s">
        <v>5970</v>
      </c>
      <c r="O1625" t="s">
        <v>28</v>
      </c>
      <c r="Q1625">
        <v>4.4000000000000004</v>
      </c>
      <c r="R1625">
        <v>0.22</v>
      </c>
      <c r="S1625">
        <v>2</v>
      </c>
      <c r="T1625" t="s">
        <v>129</v>
      </c>
      <c r="U1625" t="s">
        <v>82</v>
      </c>
      <c r="V1625" t="s">
        <v>82</v>
      </c>
    </row>
    <row r="1626" spans="1:22">
      <c r="A1626" t="s">
        <v>5971</v>
      </c>
      <c r="B1626">
        <v>40.033799999999999</v>
      </c>
      <c r="C1626">
        <v>-120.8023</v>
      </c>
      <c r="D1626">
        <v>4.0999999999999996</v>
      </c>
      <c r="E1626">
        <v>1.2</v>
      </c>
      <c r="F1626" t="s">
        <v>23</v>
      </c>
      <c r="G1626">
        <v>10</v>
      </c>
      <c r="H1626">
        <v>119.73</v>
      </c>
      <c r="I1626">
        <v>6.5000000000000002E-2</v>
      </c>
      <c r="J1626">
        <v>0.1802</v>
      </c>
      <c r="K1626" t="s">
        <v>82</v>
      </c>
      <c r="L1626" t="s">
        <v>5972</v>
      </c>
      <c r="M1626" t="s">
        <v>5973</v>
      </c>
      <c r="N1626" t="s">
        <v>5838</v>
      </c>
      <c r="O1626" t="s">
        <v>28</v>
      </c>
      <c r="Q1626">
        <v>6.3</v>
      </c>
      <c r="R1626">
        <v>0.32</v>
      </c>
      <c r="S1626">
        <v>4</v>
      </c>
      <c r="T1626" t="s">
        <v>129</v>
      </c>
      <c r="U1626" t="s">
        <v>82</v>
      </c>
      <c r="V1626" t="s">
        <v>82</v>
      </c>
    </row>
    <row r="1627" spans="1:22">
      <c r="A1627" t="s">
        <v>5974</v>
      </c>
      <c r="B1627">
        <v>61.3767</v>
      </c>
      <c r="C1627">
        <v>-150.11770000000001</v>
      </c>
      <c r="D1627">
        <v>35.6</v>
      </c>
      <c r="E1627">
        <v>1.5</v>
      </c>
      <c r="F1627" t="s">
        <v>23</v>
      </c>
      <c r="J1627">
        <v>0.56999999999999995</v>
      </c>
      <c r="K1627" t="s">
        <v>24</v>
      </c>
      <c r="L1627" t="s">
        <v>5975</v>
      </c>
      <c r="M1627" t="s">
        <v>5976</v>
      </c>
      <c r="N1627" t="s">
        <v>38</v>
      </c>
      <c r="O1627" t="s">
        <v>28</v>
      </c>
      <c r="Q1627">
        <v>0.9</v>
      </c>
      <c r="T1627" t="s">
        <v>29</v>
      </c>
      <c r="U1627" t="s">
        <v>24</v>
      </c>
      <c r="V1627" t="s">
        <v>24</v>
      </c>
    </row>
    <row r="1628" spans="1:22">
      <c r="A1628" t="s">
        <v>5977</v>
      </c>
      <c r="B1628">
        <v>62.267400000000002</v>
      </c>
      <c r="C1628">
        <v>-149.3014</v>
      </c>
      <c r="D1628">
        <v>48.3</v>
      </c>
      <c r="E1628">
        <v>1.6</v>
      </c>
      <c r="F1628" t="s">
        <v>23</v>
      </c>
      <c r="J1628">
        <v>1.1200000000000001</v>
      </c>
      <c r="K1628" t="s">
        <v>24</v>
      </c>
      <c r="L1628" t="s">
        <v>5978</v>
      </c>
      <c r="M1628" t="s">
        <v>5979</v>
      </c>
      <c r="N1628" t="s">
        <v>5980</v>
      </c>
      <c r="O1628" t="s">
        <v>28</v>
      </c>
      <c r="Q1628">
        <v>1.2</v>
      </c>
      <c r="T1628" t="s">
        <v>29</v>
      </c>
      <c r="U1628" t="s">
        <v>24</v>
      </c>
      <c r="V1628" t="s">
        <v>24</v>
      </c>
    </row>
    <row r="1629" spans="1:22">
      <c r="A1629" t="s">
        <v>5981</v>
      </c>
      <c r="B1629">
        <v>63.7988</v>
      </c>
      <c r="C1629">
        <v>-147.2664</v>
      </c>
      <c r="D1629">
        <v>4.9000000000000004</v>
      </c>
      <c r="E1629">
        <v>1.4</v>
      </c>
      <c r="F1629" t="s">
        <v>23</v>
      </c>
      <c r="J1629">
        <v>0.56000000000000005</v>
      </c>
      <c r="K1629" t="s">
        <v>24</v>
      </c>
      <c r="L1629" t="s">
        <v>5982</v>
      </c>
      <c r="M1629" t="s">
        <v>5983</v>
      </c>
      <c r="N1629" t="s">
        <v>5984</v>
      </c>
      <c r="O1629" t="s">
        <v>28</v>
      </c>
      <c r="Q1629">
        <v>0.3</v>
      </c>
      <c r="T1629" t="s">
        <v>29</v>
      </c>
      <c r="U1629" t="s">
        <v>24</v>
      </c>
      <c r="V1629" t="s">
        <v>24</v>
      </c>
    </row>
    <row r="1630" spans="1:22">
      <c r="A1630" t="s">
        <v>5985</v>
      </c>
      <c r="B1630">
        <v>60.299500000000002</v>
      </c>
      <c r="C1630">
        <v>-152.24539999999999</v>
      </c>
      <c r="D1630">
        <v>96.9</v>
      </c>
      <c r="E1630">
        <v>2</v>
      </c>
      <c r="F1630" t="s">
        <v>23</v>
      </c>
      <c r="J1630">
        <v>0.43</v>
      </c>
      <c r="K1630" t="s">
        <v>24</v>
      </c>
      <c r="L1630" t="s">
        <v>5986</v>
      </c>
      <c r="M1630" t="s">
        <v>5987</v>
      </c>
      <c r="N1630" t="s">
        <v>5988</v>
      </c>
      <c r="O1630" t="s">
        <v>28</v>
      </c>
      <c r="Q1630">
        <v>0.6</v>
      </c>
      <c r="T1630" t="s">
        <v>29</v>
      </c>
      <c r="U1630" t="s">
        <v>24</v>
      </c>
      <c r="V1630" t="s">
        <v>24</v>
      </c>
    </row>
    <row r="1631" spans="1:22">
      <c r="A1631" t="s">
        <v>5989</v>
      </c>
      <c r="B1631">
        <v>38.713299999999997</v>
      </c>
      <c r="C1631">
        <v>-117.0915</v>
      </c>
      <c r="D1631">
        <v>16</v>
      </c>
      <c r="E1631">
        <v>1.3</v>
      </c>
      <c r="F1631" t="s">
        <v>23</v>
      </c>
      <c r="G1631">
        <v>5</v>
      </c>
      <c r="H1631">
        <v>249.52</v>
      </c>
      <c r="I1631">
        <v>0.997</v>
      </c>
      <c r="J1631">
        <v>0.31590000000000001</v>
      </c>
      <c r="K1631" t="s">
        <v>82</v>
      </c>
      <c r="L1631" t="s">
        <v>5990</v>
      </c>
      <c r="M1631" t="s">
        <v>5991</v>
      </c>
      <c r="N1631" t="s">
        <v>5992</v>
      </c>
      <c r="O1631" t="s">
        <v>1559</v>
      </c>
      <c r="Q1631">
        <v>11.7</v>
      </c>
      <c r="R1631">
        <v>0.21</v>
      </c>
      <c r="S1631">
        <v>4</v>
      </c>
      <c r="T1631" t="s">
        <v>129</v>
      </c>
      <c r="U1631" t="s">
        <v>82</v>
      </c>
      <c r="V1631" t="s">
        <v>82</v>
      </c>
    </row>
    <row r="1632" spans="1:22">
      <c r="A1632" t="s">
        <v>5993</v>
      </c>
      <c r="B1632">
        <v>64.999499999999998</v>
      </c>
      <c r="C1632">
        <v>-147.3073</v>
      </c>
      <c r="D1632">
        <v>3.8</v>
      </c>
      <c r="E1632">
        <v>1.4</v>
      </c>
      <c r="F1632" t="s">
        <v>23</v>
      </c>
      <c r="J1632">
        <v>0.83</v>
      </c>
      <c r="K1632" t="s">
        <v>24</v>
      </c>
      <c r="L1632" t="s">
        <v>5994</v>
      </c>
      <c r="M1632" t="s">
        <v>5995</v>
      </c>
      <c r="N1632" t="s">
        <v>5996</v>
      </c>
      <c r="O1632" t="s">
        <v>28</v>
      </c>
      <c r="Q1632">
        <v>0.5</v>
      </c>
      <c r="T1632" t="s">
        <v>29</v>
      </c>
      <c r="U1632" t="s">
        <v>24</v>
      </c>
      <c r="V1632" t="s">
        <v>24</v>
      </c>
    </row>
    <row r="1633" spans="1:22">
      <c r="A1633" t="s">
        <v>5997</v>
      </c>
      <c r="B1633">
        <v>61.242400000000004</v>
      </c>
      <c r="C1633">
        <v>-149.97909999999999</v>
      </c>
      <c r="D1633">
        <v>55.9</v>
      </c>
      <c r="E1633">
        <v>1.5</v>
      </c>
      <c r="F1633" t="s">
        <v>23</v>
      </c>
      <c r="J1633">
        <v>0.81</v>
      </c>
      <c r="K1633" t="s">
        <v>24</v>
      </c>
      <c r="L1633" t="s">
        <v>5998</v>
      </c>
      <c r="M1633" t="s">
        <v>5999</v>
      </c>
      <c r="N1633" t="s">
        <v>6000</v>
      </c>
      <c r="O1633" t="s">
        <v>28</v>
      </c>
      <c r="Q1633">
        <v>0.6</v>
      </c>
      <c r="T1633" t="s">
        <v>29</v>
      </c>
      <c r="U1633" t="s">
        <v>24</v>
      </c>
      <c r="V1633" t="s">
        <v>24</v>
      </c>
    </row>
    <row r="1634" spans="1:22">
      <c r="A1634" t="s">
        <v>6001</v>
      </c>
      <c r="B1634">
        <v>61.368499999999997</v>
      </c>
      <c r="C1634">
        <v>-150.10839999999999</v>
      </c>
      <c r="D1634">
        <v>16.7</v>
      </c>
      <c r="E1634">
        <v>2.2000000000000002</v>
      </c>
      <c r="F1634" t="s">
        <v>23</v>
      </c>
      <c r="J1634">
        <v>0.82</v>
      </c>
      <c r="K1634" t="s">
        <v>24</v>
      </c>
      <c r="L1634" t="s">
        <v>6002</v>
      </c>
      <c r="M1634" t="s">
        <v>6003</v>
      </c>
      <c r="N1634" t="s">
        <v>38</v>
      </c>
      <c r="O1634" t="s">
        <v>28</v>
      </c>
      <c r="Q1634">
        <v>0.3</v>
      </c>
      <c r="T1634" t="s">
        <v>29</v>
      </c>
      <c r="U1634" t="s">
        <v>24</v>
      </c>
      <c r="V1634" t="s">
        <v>24</v>
      </c>
    </row>
    <row r="1635" spans="1:22">
      <c r="A1635" t="s">
        <v>6004</v>
      </c>
      <c r="B1635">
        <v>33.505833299999999</v>
      </c>
      <c r="C1635">
        <v>-116.7931667</v>
      </c>
      <c r="D1635">
        <v>5.05</v>
      </c>
      <c r="E1635">
        <v>0.79</v>
      </c>
      <c r="F1635" t="s">
        <v>23</v>
      </c>
      <c r="G1635">
        <v>33</v>
      </c>
      <c r="H1635">
        <v>35</v>
      </c>
      <c r="I1635">
        <v>8.8610000000000008E-3</v>
      </c>
      <c r="J1635">
        <v>0.13</v>
      </c>
      <c r="K1635" t="s">
        <v>31</v>
      </c>
      <c r="L1635" t="s">
        <v>6005</v>
      </c>
      <c r="M1635" t="s">
        <v>6006</v>
      </c>
      <c r="N1635" t="s">
        <v>137</v>
      </c>
      <c r="O1635" t="s">
        <v>28</v>
      </c>
      <c r="P1635">
        <v>0.15</v>
      </c>
      <c r="Q1635">
        <v>0.35</v>
      </c>
      <c r="R1635">
        <v>8.5999999999999993E-2</v>
      </c>
      <c r="S1635">
        <v>6</v>
      </c>
      <c r="T1635" t="s">
        <v>129</v>
      </c>
      <c r="U1635" t="s">
        <v>31</v>
      </c>
      <c r="V1635" t="s">
        <v>31</v>
      </c>
    </row>
    <row r="1636" spans="1:22">
      <c r="A1636" t="s">
        <v>6007</v>
      </c>
      <c r="B1636">
        <v>61.249699999999997</v>
      </c>
      <c r="C1636">
        <v>-149.92500000000001</v>
      </c>
      <c r="D1636">
        <v>27</v>
      </c>
      <c r="E1636">
        <v>2.1</v>
      </c>
      <c r="F1636" t="s">
        <v>23</v>
      </c>
      <c r="J1636">
        <v>0.69</v>
      </c>
      <c r="K1636" t="s">
        <v>24</v>
      </c>
      <c r="L1636" t="s">
        <v>6008</v>
      </c>
      <c r="M1636" t="s">
        <v>6009</v>
      </c>
      <c r="N1636" t="s">
        <v>6010</v>
      </c>
      <c r="O1636" t="s">
        <v>28</v>
      </c>
      <c r="Q1636">
        <v>0.2</v>
      </c>
      <c r="T1636" t="s">
        <v>29</v>
      </c>
      <c r="U1636" t="s">
        <v>24</v>
      </c>
      <c r="V1636" t="s">
        <v>24</v>
      </c>
    </row>
    <row r="1637" spans="1:22">
      <c r="A1637" t="s">
        <v>6011</v>
      </c>
      <c r="B1637">
        <v>61.368099999999998</v>
      </c>
      <c r="C1637">
        <v>-150.08349999999999</v>
      </c>
      <c r="D1637">
        <v>38.299999999999997</v>
      </c>
      <c r="E1637">
        <v>1.4</v>
      </c>
      <c r="F1637" t="s">
        <v>23</v>
      </c>
      <c r="J1637">
        <v>0.74</v>
      </c>
      <c r="K1637" t="s">
        <v>24</v>
      </c>
      <c r="L1637" t="s">
        <v>6012</v>
      </c>
      <c r="M1637" t="s">
        <v>6013</v>
      </c>
      <c r="N1637" t="s">
        <v>38</v>
      </c>
      <c r="O1637" t="s">
        <v>28</v>
      </c>
      <c r="Q1637">
        <v>0.8</v>
      </c>
      <c r="T1637" t="s">
        <v>29</v>
      </c>
      <c r="U1637" t="s">
        <v>24</v>
      </c>
      <c r="V1637" t="s">
        <v>24</v>
      </c>
    </row>
    <row r="1638" spans="1:22">
      <c r="A1638" t="s">
        <v>6014</v>
      </c>
      <c r="B1638">
        <v>61.347499999999997</v>
      </c>
      <c r="C1638">
        <v>-150.0804</v>
      </c>
      <c r="D1638">
        <v>24.3</v>
      </c>
      <c r="E1638">
        <v>2.2000000000000002</v>
      </c>
      <c r="F1638" t="s">
        <v>23</v>
      </c>
      <c r="J1638">
        <v>0.78</v>
      </c>
      <c r="K1638" t="s">
        <v>24</v>
      </c>
      <c r="L1638" t="s">
        <v>6015</v>
      </c>
      <c r="M1638" t="s">
        <v>6016</v>
      </c>
      <c r="N1638" t="s">
        <v>158</v>
      </c>
      <c r="O1638" t="s">
        <v>28</v>
      </c>
      <c r="Q1638">
        <v>0.3</v>
      </c>
      <c r="T1638" t="s">
        <v>29</v>
      </c>
      <c r="U1638" t="s">
        <v>24</v>
      </c>
      <c r="V1638" t="s">
        <v>24</v>
      </c>
    </row>
    <row r="1639" spans="1:22">
      <c r="A1639" t="s">
        <v>6017</v>
      </c>
      <c r="B1639">
        <v>40.462499999999999</v>
      </c>
      <c r="C1639">
        <v>-121.5196667</v>
      </c>
      <c r="D1639">
        <v>2.84</v>
      </c>
      <c r="E1639">
        <v>-0.04</v>
      </c>
      <c r="F1639" t="s">
        <v>56</v>
      </c>
      <c r="G1639">
        <v>5</v>
      </c>
      <c r="H1639">
        <v>142</v>
      </c>
      <c r="I1639">
        <v>2.1069999999999999E-3</v>
      </c>
      <c r="J1639">
        <v>0.01</v>
      </c>
      <c r="K1639" t="s">
        <v>66</v>
      </c>
      <c r="L1639" t="s">
        <v>6018</v>
      </c>
      <c r="M1639" t="s">
        <v>6019</v>
      </c>
      <c r="N1639" t="s">
        <v>6020</v>
      </c>
      <c r="O1639" t="s">
        <v>28</v>
      </c>
      <c r="P1639">
        <v>0.79</v>
      </c>
      <c r="Q1639">
        <v>0.4</v>
      </c>
      <c r="R1639">
        <v>8.7999999999999995E-2</v>
      </c>
      <c r="S1639">
        <v>5</v>
      </c>
      <c r="T1639" t="s">
        <v>129</v>
      </c>
      <c r="U1639" t="s">
        <v>66</v>
      </c>
      <c r="V1639" t="s">
        <v>66</v>
      </c>
    </row>
    <row r="1640" spans="1:22">
      <c r="A1640" t="s">
        <v>6021</v>
      </c>
      <c r="B1640">
        <v>36.466833299999998</v>
      </c>
      <c r="C1640">
        <v>-91.179166699999996</v>
      </c>
      <c r="D1640">
        <v>1.62</v>
      </c>
      <c r="E1640">
        <v>2.33</v>
      </c>
      <c r="F1640" t="s">
        <v>56</v>
      </c>
      <c r="G1640">
        <v>53</v>
      </c>
      <c r="H1640">
        <v>42</v>
      </c>
      <c r="I1640">
        <v>0.39650000000000002</v>
      </c>
      <c r="J1640">
        <v>0.24</v>
      </c>
      <c r="K1640" t="s">
        <v>261</v>
      </c>
      <c r="L1640" t="s">
        <v>6022</v>
      </c>
      <c r="M1640" t="s">
        <v>6023</v>
      </c>
      <c r="N1640" t="s">
        <v>6024</v>
      </c>
      <c r="O1640" t="s">
        <v>28</v>
      </c>
      <c r="P1640">
        <v>0.37</v>
      </c>
      <c r="Q1640">
        <v>1.52</v>
      </c>
      <c r="R1640">
        <v>9.2999999999999999E-2</v>
      </c>
      <c r="S1640">
        <v>16</v>
      </c>
      <c r="T1640" t="s">
        <v>129</v>
      </c>
      <c r="U1640" t="s">
        <v>261</v>
      </c>
      <c r="V1640" t="s">
        <v>261</v>
      </c>
    </row>
    <row r="1641" spans="1:22">
      <c r="A1641" t="s">
        <v>6025</v>
      </c>
      <c r="B1641">
        <v>18.6601</v>
      </c>
      <c r="C1641">
        <v>-66.051000000000002</v>
      </c>
      <c r="D1641">
        <v>2</v>
      </c>
      <c r="E1641">
        <v>2.63</v>
      </c>
      <c r="F1641" t="s">
        <v>56</v>
      </c>
      <c r="G1641">
        <v>4</v>
      </c>
      <c r="H1641">
        <v>335</v>
      </c>
      <c r="I1641">
        <v>0.76970000000000005</v>
      </c>
      <c r="J1641">
        <v>0.13</v>
      </c>
      <c r="K1641" t="s">
        <v>225</v>
      </c>
      <c r="L1641" t="s">
        <v>6026</v>
      </c>
      <c r="M1641" t="s">
        <v>6027</v>
      </c>
      <c r="N1641" t="s">
        <v>6028</v>
      </c>
      <c r="O1641" t="s">
        <v>28</v>
      </c>
      <c r="P1641">
        <v>4.45</v>
      </c>
      <c r="Q1641">
        <v>3.27</v>
      </c>
      <c r="R1641">
        <v>0.12</v>
      </c>
      <c r="S1641">
        <v>4</v>
      </c>
      <c r="T1641" t="s">
        <v>129</v>
      </c>
      <c r="U1641" t="s">
        <v>225</v>
      </c>
      <c r="V1641" t="s">
        <v>225</v>
      </c>
    </row>
    <row r="1642" spans="1:22">
      <c r="A1642" t="s">
        <v>6029</v>
      </c>
      <c r="B1642">
        <v>61.3521</v>
      </c>
      <c r="C1642">
        <v>-150.09299999999999</v>
      </c>
      <c r="D1642">
        <v>36.200000000000003</v>
      </c>
      <c r="E1642">
        <v>1.6</v>
      </c>
      <c r="F1642" t="s">
        <v>23</v>
      </c>
      <c r="J1642">
        <v>0.73</v>
      </c>
      <c r="K1642" t="s">
        <v>24</v>
      </c>
      <c r="L1642" t="s">
        <v>6030</v>
      </c>
      <c r="M1642" t="s">
        <v>6031</v>
      </c>
      <c r="N1642" t="s">
        <v>1355</v>
      </c>
      <c r="O1642" t="s">
        <v>28</v>
      </c>
      <c r="Q1642">
        <v>0.9</v>
      </c>
      <c r="T1642" t="s">
        <v>29</v>
      </c>
      <c r="U1642" t="s">
        <v>24</v>
      </c>
      <c r="V1642" t="s">
        <v>24</v>
      </c>
    </row>
    <row r="1643" spans="1:22">
      <c r="A1643" t="s">
        <v>6032</v>
      </c>
      <c r="B1643">
        <v>61.562100000000001</v>
      </c>
      <c r="C1643">
        <v>-149.52260000000001</v>
      </c>
      <c r="D1643">
        <v>21.4</v>
      </c>
      <c r="E1643">
        <v>2.5</v>
      </c>
      <c r="F1643" t="s">
        <v>23</v>
      </c>
      <c r="J1643">
        <v>0.74</v>
      </c>
      <c r="K1643" t="s">
        <v>24</v>
      </c>
      <c r="L1643" t="s">
        <v>6033</v>
      </c>
      <c r="M1643" t="s">
        <v>6034</v>
      </c>
      <c r="N1643" t="s">
        <v>6035</v>
      </c>
      <c r="O1643" t="s">
        <v>28</v>
      </c>
      <c r="Q1643">
        <v>0.4</v>
      </c>
      <c r="T1643" t="s">
        <v>29</v>
      </c>
      <c r="U1643" t="s">
        <v>24</v>
      </c>
      <c r="V1643" t="s">
        <v>24</v>
      </c>
    </row>
    <row r="1644" spans="1:22">
      <c r="A1644" t="s">
        <v>6036</v>
      </c>
      <c r="B1644">
        <v>65.560299999999998</v>
      </c>
      <c r="C1644">
        <v>-155.27629999999999</v>
      </c>
      <c r="D1644">
        <v>10.8</v>
      </c>
      <c r="E1644">
        <v>2.4</v>
      </c>
      <c r="F1644" t="s">
        <v>23</v>
      </c>
      <c r="J1644">
        <v>0.96</v>
      </c>
      <c r="K1644" t="s">
        <v>24</v>
      </c>
      <c r="L1644" t="s">
        <v>6037</v>
      </c>
      <c r="M1644" t="s">
        <v>6038</v>
      </c>
      <c r="N1644" t="s">
        <v>6039</v>
      </c>
      <c r="O1644" t="s">
        <v>28</v>
      </c>
      <c r="Q1644">
        <v>0.8</v>
      </c>
      <c r="T1644" t="s">
        <v>29</v>
      </c>
      <c r="U1644" t="s">
        <v>24</v>
      </c>
      <c r="V1644" t="s">
        <v>24</v>
      </c>
    </row>
    <row r="1645" spans="1:22">
      <c r="A1645" t="s">
        <v>6040</v>
      </c>
      <c r="B1645">
        <v>61.325800000000001</v>
      </c>
      <c r="C1645">
        <v>-150.11439999999999</v>
      </c>
      <c r="D1645">
        <v>39.799999999999997</v>
      </c>
      <c r="E1645">
        <v>1.3</v>
      </c>
      <c r="F1645" t="s">
        <v>23</v>
      </c>
      <c r="J1645">
        <v>0.17</v>
      </c>
      <c r="K1645" t="s">
        <v>24</v>
      </c>
      <c r="L1645" t="s">
        <v>6041</v>
      </c>
      <c r="M1645" t="s">
        <v>6042</v>
      </c>
      <c r="N1645" t="s">
        <v>2761</v>
      </c>
      <c r="O1645" t="s">
        <v>28</v>
      </c>
      <c r="Q1645">
        <v>0.7</v>
      </c>
      <c r="T1645" t="s">
        <v>29</v>
      </c>
      <c r="U1645" t="s">
        <v>24</v>
      </c>
      <c r="V1645" t="s">
        <v>24</v>
      </c>
    </row>
    <row r="1646" spans="1:22">
      <c r="A1646" t="s">
        <v>6043</v>
      </c>
      <c r="B1646">
        <v>-22.0976</v>
      </c>
      <c r="C1646">
        <v>-179.3699</v>
      </c>
      <c r="D1646">
        <v>588.54999999999995</v>
      </c>
      <c r="E1646">
        <v>4.8</v>
      </c>
      <c r="F1646" t="s">
        <v>139</v>
      </c>
      <c r="H1646">
        <v>27</v>
      </c>
      <c r="I1646">
        <v>4.9619999999999997</v>
      </c>
      <c r="J1646">
        <v>0.83</v>
      </c>
      <c r="K1646" t="s">
        <v>169</v>
      </c>
      <c r="L1646" t="s">
        <v>6044</v>
      </c>
      <c r="M1646" t="s">
        <v>6045</v>
      </c>
      <c r="N1646" t="s">
        <v>6046</v>
      </c>
      <c r="O1646" t="s">
        <v>28</v>
      </c>
      <c r="P1646">
        <v>5.9</v>
      </c>
      <c r="Q1646">
        <v>6.5</v>
      </c>
      <c r="R1646">
        <v>5.1999999999999998E-2</v>
      </c>
      <c r="S1646">
        <v>116</v>
      </c>
      <c r="T1646" t="s">
        <v>129</v>
      </c>
      <c r="U1646" t="s">
        <v>169</v>
      </c>
      <c r="V1646" t="s">
        <v>169</v>
      </c>
    </row>
    <row r="1647" spans="1:22">
      <c r="A1647" t="s">
        <v>6047</v>
      </c>
      <c r="B1647">
        <v>34.494833300000003</v>
      </c>
      <c r="C1647">
        <v>-116.52249999999999</v>
      </c>
      <c r="D1647">
        <v>2.74</v>
      </c>
      <c r="E1647">
        <v>2.4500000000000002</v>
      </c>
      <c r="F1647" t="s">
        <v>23</v>
      </c>
      <c r="G1647">
        <v>49</v>
      </c>
      <c r="H1647">
        <v>47</v>
      </c>
      <c r="I1647">
        <v>0.23350000000000001</v>
      </c>
      <c r="J1647">
        <v>0.16</v>
      </c>
      <c r="K1647" t="s">
        <v>31</v>
      </c>
      <c r="L1647" t="s">
        <v>6048</v>
      </c>
      <c r="M1647" t="s">
        <v>6049</v>
      </c>
      <c r="N1647" t="s">
        <v>6050</v>
      </c>
      <c r="O1647" t="s">
        <v>28</v>
      </c>
      <c r="P1647">
        <v>0.14000000000000001</v>
      </c>
      <c r="Q1647">
        <v>0.61</v>
      </c>
      <c r="R1647">
        <v>0.11799999999999999</v>
      </c>
      <c r="S1647">
        <v>92</v>
      </c>
      <c r="T1647" t="s">
        <v>129</v>
      </c>
      <c r="U1647" t="s">
        <v>31</v>
      </c>
      <c r="V1647" t="s">
        <v>31</v>
      </c>
    </row>
    <row r="1648" spans="1:22">
      <c r="A1648" t="s">
        <v>6051</v>
      </c>
      <c r="B1648">
        <v>33.502833299999999</v>
      </c>
      <c r="C1648">
        <v>-116.7928333</v>
      </c>
      <c r="D1648">
        <v>4.78</v>
      </c>
      <c r="E1648">
        <v>1.23</v>
      </c>
      <c r="F1648" t="s">
        <v>23</v>
      </c>
      <c r="G1648">
        <v>40</v>
      </c>
      <c r="H1648">
        <v>33</v>
      </c>
      <c r="I1648">
        <v>1.14E-2</v>
      </c>
      <c r="J1648">
        <v>0.19</v>
      </c>
      <c r="K1648" t="s">
        <v>31</v>
      </c>
      <c r="L1648" t="s">
        <v>6052</v>
      </c>
      <c r="M1648" t="s">
        <v>6053</v>
      </c>
      <c r="N1648" t="s">
        <v>137</v>
      </c>
      <c r="O1648" t="s">
        <v>28</v>
      </c>
      <c r="P1648">
        <v>0.19</v>
      </c>
      <c r="Q1648">
        <v>0.46</v>
      </c>
      <c r="R1648">
        <v>0.13200000000000001</v>
      </c>
      <c r="S1648">
        <v>28</v>
      </c>
      <c r="T1648" t="s">
        <v>129</v>
      </c>
      <c r="U1648" t="s">
        <v>31</v>
      </c>
      <c r="V1648" t="s">
        <v>31</v>
      </c>
    </row>
    <row r="1649" spans="1:22">
      <c r="A1649" t="s">
        <v>6054</v>
      </c>
      <c r="B1649">
        <v>38.825164800000003</v>
      </c>
      <c r="C1649">
        <v>-122.7845001</v>
      </c>
      <c r="D1649">
        <v>1.29</v>
      </c>
      <c r="E1649">
        <v>1.25</v>
      </c>
      <c r="F1649" t="s">
        <v>56</v>
      </c>
      <c r="G1649">
        <v>19</v>
      </c>
      <c r="H1649">
        <v>74</v>
      </c>
      <c r="I1649">
        <v>1.226E-2</v>
      </c>
      <c r="J1649">
        <v>0.05</v>
      </c>
      <c r="K1649" t="s">
        <v>66</v>
      </c>
      <c r="L1649" t="s">
        <v>6055</v>
      </c>
      <c r="M1649" t="s">
        <v>6056</v>
      </c>
      <c r="N1649" t="s">
        <v>6057</v>
      </c>
      <c r="O1649" t="s">
        <v>28</v>
      </c>
      <c r="P1649">
        <v>0.27</v>
      </c>
      <c r="Q1649">
        <v>0.36</v>
      </c>
      <c r="R1649">
        <v>0.15</v>
      </c>
      <c r="S1649">
        <v>5</v>
      </c>
      <c r="T1649" t="s">
        <v>29</v>
      </c>
      <c r="U1649" t="s">
        <v>66</v>
      </c>
      <c r="V1649" t="s">
        <v>66</v>
      </c>
    </row>
    <row r="1650" spans="1:22">
      <c r="A1650" t="s">
        <v>6058</v>
      </c>
      <c r="B1650">
        <v>38.39</v>
      </c>
      <c r="C1650">
        <v>-118.9213</v>
      </c>
      <c r="D1650">
        <v>6.8</v>
      </c>
      <c r="E1650">
        <v>0.7</v>
      </c>
      <c r="F1650" t="s">
        <v>23</v>
      </c>
      <c r="G1650">
        <v>4</v>
      </c>
      <c r="H1650">
        <v>173.06</v>
      </c>
      <c r="I1650">
        <v>0.35499999999999998</v>
      </c>
      <c r="J1650">
        <v>0.14699999999999999</v>
      </c>
      <c r="K1650" t="s">
        <v>82</v>
      </c>
      <c r="L1650" t="s">
        <v>6059</v>
      </c>
      <c r="M1650" t="s">
        <v>6060</v>
      </c>
      <c r="N1650" t="s">
        <v>1517</v>
      </c>
      <c r="O1650" t="s">
        <v>28</v>
      </c>
      <c r="Q1650">
        <v>55.1</v>
      </c>
      <c r="R1650">
        <v>0.1</v>
      </c>
      <c r="S1650">
        <v>2</v>
      </c>
      <c r="T1650" t="s">
        <v>129</v>
      </c>
      <c r="U1650" t="s">
        <v>82</v>
      </c>
      <c r="V1650" t="s">
        <v>82</v>
      </c>
    </row>
    <row r="1651" spans="1:22">
      <c r="A1651" t="s">
        <v>6061</v>
      </c>
      <c r="B1651">
        <v>35.313166699999996</v>
      </c>
      <c r="C1651">
        <v>-83.359333300000003</v>
      </c>
      <c r="D1651">
        <v>7.0000000000000007E-2</v>
      </c>
      <c r="E1651">
        <v>2.29</v>
      </c>
      <c r="F1651" t="s">
        <v>56</v>
      </c>
      <c r="G1651">
        <v>13</v>
      </c>
      <c r="H1651">
        <v>101</v>
      </c>
      <c r="I1651">
        <v>0.2291</v>
      </c>
      <c r="J1651">
        <v>0.33</v>
      </c>
      <c r="K1651" t="s">
        <v>1348</v>
      </c>
      <c r="L1651" t="s">
        <v>6062</v>
      </c>
      <c r="M1651" t="s">
        <v>6063</v>
      </c>
      <c r="N1651" t="s">
        <v>6064</v>
      </c>
      <c r="O1651" t="s">
        <v>28</v>
      </c>
      <c r="P1651">
        <v>0.6</v>
      </c>
      <c r="Q1651">
        <v>4.3499999999999996</v>
      </c>
      <c r="R1651">
        <v>9.5000000000000001E-2</v>
      </c>
      <c r="S1651">
        <v>10</v>
      </c>
      <c r="T1651" t="s">
        <v>129</v>
      </c>
      <c r="U1651" t="s">
        <v>1348</v>
      </c>
      <c r="V1651" t="s">
        <v>1348</v>
      </c>
    </row>
    <row r="1652" spans="1:22">
      <c r="A1652" t="s">
        <v>6065</v>
      </c>
      <c r="B1652">
        <v>36.638199999999998</v>
      </c>
      <c r="C1652">
        <v>-116.28400000000001</v>
      </c>
      <c r="D1652">
        <v>10</v>
      </c>
      <c r="E1652">
        <v>-0.1</v>
      </c>
      <c r="F1652" t="s">
        <v>23</v>
      </c>
      <c r="G1652">
        <v>10</v>
      </c>
      <c r="H1652">
        <v>214.48</v>
      </c>
      <c r="I1652">
        <v>4.4999999999999998E-2</v>
      </c>
      <c r="J1652">
        <v>7.7499999999999999E-2</v>
      </c>
      <c r="K1652" t="s">
        <v>82</v>
      </c>
      <c r="L1652" t="s">
        <v>6066</v>
      </c>
      <c r="M1652" t="s">
        <v>6067</v>
      </c>
      <c r="N1652" t="s">
        <v>6068</v>
      </c>
      <c r="O1652" t="s">
        <v>28</v>
      </c>
      <c r="Q1652">
        <v>1.6</v>
      </c>
      <c r="R1652">
        <v>0.08</v>
      </c>
      <c r="S1652">
        <v>4</v>
      </c>
      <c r="T1652" t="s">
        <v>129</v>
      </c>
      <c r="U1652" t="s">
        <v>82</v>
      </c>
      <c r="V1652" t="s">
        <v>82</v>
      </c>
    </row>
    <row r="1653" spans="1:22">
      <c r="A1653" t="s">
        <v>6069</v>
      </c>
      <c r="B1653">
        <v>61.396700000000003</v>
      </c>
      <c r="C1653">
        <v>-150.0746</v>
      </c>
      <c r="D1653">
        <v>32.1</v>
      </c>
      <c r="E1653">
        <v>1.7</v>
      </c>
      <c r="F1653" t="s">
        <v>23</v>
      </c>
      <c r="J1653">
        <v>0.62</v>
      </c>
      <c r="K1653" t="s">
        <v>24</v>
      </c>
      <c r="L1653" t="s">
        <v>6070</v>
      </c>
      <c r="M1653" t="s">
        <v>6071</v>
      </c>
      <c r="N1653" t="s">
        <v>500</v>
      </c>
      <c r="O1653" t="s">
        <v>28</v>
      </c>
      <c r="Q1653">
        <v>0.4</v>
      </c>
      <c r="T1653" t="s">
        <v>29</v>
      </c>
      <c r="U1653" t="s">
        <v>24</v>
      </c>
      <c r="V1653" t="s">
        <v>24</v>
      </c>
    </row>
    <row r="1654" spans="1:22">
      <c r="A1654" t="s">
        <v>6072</v>
      </c>
      <c r="B1654">
        <v>65.0017</v>
      </c>
      <c r="C1654">
        <v>-151.31379999999999</v>
      </c>
      <c r="D1654">
        <v>3.2</v>
      </c>
      <c r="E1654">
        <v>1.6</v>
      </c>
      <c r="F1654" t="s">
        <v>23</v>
      </c>
      <c r="J1654">
        <v>0.78</v>
      </c>
      <c r="K1654" t="s">
        <v>24</v>
      </c>
      <c r="L1654" t="s">
        <v>6073</v>
      </c>
      <c r="M1654" t="s">
        <v>6074</v>
      </c>
      <c r="N1654" t="s">
        <v>6075</v>
      </c>
      <c r="O1654" t="s">
        <v>28</v>
      </c>
      <c r="Q1654">
        <v>0.4</v>
      </c>
      <c r="T1654" t="s">
        <v>29</v>
      </c>
      <c r="U1654" t="s">
        <v>24</v>
      </c>
      <c r="V1654" t="s">
        <v>24</v>
      </c>
    </row>
    <row r="1655" spans="1:22">
      <c r="A1655" t="s">
        <v>6076</v>
      </c>
      <c r="B1655">
        <v>34.481833299999998</v>
      </c>
      <c r="C1655">
        <v>-118.07483329999999</v>
      </c>
      <c r="D1655">
        <v>13.38</v>
      </c>
      <c r="E1655">
        <v>0.56000000000000005</v>
      </c>
      <c r="F1655" t="s">
        <v>23</v>
      </c>
      <c r="G1655">
        <v>8</v>
      </c>
      <c r="H1655">
        <v>98</v>
      </c>
      <c r="I1655">
        <v>3.5549999999999998E-2</v>
      </c>
      <c r="J1655">
        <v>7.0000000000000007E-2</v>
      </c>
      <c r="K1655" t="s">
        <v>31</v>
      </c>
      <c r="L1655" t="s">
        <v>6077</v>
      </c>
      <c r="M1655" t="s">
        <v>6078</v>
      </c>
      <c r="N1655" t="s">
        <v>6079</v>
      </c>
      <c r="O1655" t="s">
        <v>28</v>
      </c>
      <c r="P1655">
        <v>0.33</v>
      </c>
      <c r="Q1655">
        <v>0.39</v>
      </c>
      <c r="R1655">
        <v>0.123</v>
      </c>
      <c r="S1655">
        <v>6</v>
      </c>
      <c r="T1655" t="s">
        <v>129</v>
      </c>
      <c r="U1655" t="s">
        <v>31</v>
      </c>
      <c r="V1655" t="s">
        <v>31</v>
      </c>
    </row>
    <row r="1656" spans="1:22">
      <c r="A1656" t="s">
        <v>6080</v>
      </c>
      <c r="B1656">
        <v>61.393799999999999</v>
      </c>
      <c r="C1656">
        <v>-150.05879999999999</v>
      </c>
      <c r="D1656">
        <v>41.2</v>
      </c>
      <c r="E1656">
        <v>1.5</v>
      </c>
      <c r="F1656" t="s">
        <v>23</v>
      </c>
      <c r="J1656">
        <v>0.72</v>
      </c>
      <c r="K1656" t="s">
        <v>24</v>
      </c>
      <c r="L1656" t="s">
        <v>6081</v>
      </c>
      <c r="M1656" t="s">
        <v>6082</v>
      </c>
      <c r="N1656" t="s">
        <v>500</v>
      </c>
      <c r="O1656" t="s">
        <v>28</v>
      </c>
      <c r="Q1656">
        <v>0.6</v>
      </c>
      <c r="T1656" t="s">
        <v>29</v>
      </c>
      <c r="U1656" t="s">
        <v>24</v>
      </c>
      <c r="V1656" t="s">
        <v>24</v>
      </c>
    </row>
    <row r="1657" spans="1:22">
      <c r="A1657" t="s">
        <v>6083</v>
      </c>
      <c r="B1657">
        <v>19.335666700000001</v>
      </c>
      <c r="C1657">
        <v>-155.1956667</v>
      </c>
      <c r="D1657">
        <v>6.44</v>
      </c>
      <c r="E1657">
        <v>2.62</v>
      </c>
      <c r="F1657" t="s">
        <v>23</v>
      </c>
      <c r="G1657">
        <v>58</v>
      </c>
      <c r="H1657">
        <v>79</v>
      </c>
      <c r="I1657">
        <v>4.2290000000000001E-2</v>
      </c>
      <c r="J1657">
        <v>0.09</v>
      </c>
      <c r="K1657" t="s">
        <v>57</v>
      </c>
      <c r="L1657" t="s">
        <v>6084</v>
      </c>
      <c r="M1657" t="s">
        <v>6085</v>
      </c>
      <c r="N1657" t="s">
        <v>60</v>
      </c>
      <c r="O1657" t="s">
        <v>28</v>
      </c>
      <c r="P1657">
        <v>0.25</v>
      </c>
      <c r="Q1657">
        <v>0.34</v>
      </c>
      <c r="R1657">
        <v>0.183</v>
      </c>
      <c r="S1657">
        <v>39</v>
      </c>
      <c r="T1657" t="s">
        <v>129</v>
      </c>
      <c r="U1657" t="s">
        <v>57</v>
      </c>
      <c r="V1657" t="s">
        <v>57</v>
      </c>
    </row>
    <row r="1658" spans="1:22">
      <c r="A1658" t="s">
        <v>6086</v>
      </c>
      <c r="B1658">
        <v>38.384099999999997</v>
      </c>
      <c r="C1658">
        <v>-118.9127</v>
      </c>
      <c r="D1658">
        <v>8.5</v>
      </c>
      <c r="E1658">
        <v>2.6</v>
      </c>
      <c r="F1658" t="s">
        <v>23</v>
      </c>
      <c r="G1658">
        <v>25</v>
      </c>
      <c r="H1658">
        <v>56.72</v>
      </c>
      <c r="I1658">
        <v>0.13700000000000001</v>
      </c>
      <c r="J1658">
        <v>0.2175</v>
      </c>
      <c r="K1658" t="s">
        <v>82</v>
      </c>
      <c r="L1658" t="s">
        <v>6087</v>
      </c>
      <c r="M1658" t="s">
        <v>6088</v>
      </c>
      <c r="N1658" t="s">
        <v>1517</v>
      </c>
      <c r="O1658" t="s">
        <v>28</v>
      </c>
      <c r="Q1658">
        <v>1.6</v>
      </c>
      <c r="R1658">
        <v>0.42</v>
      </c>
      <c r="S1658">
        <v>11</v>
      </c>
      <c r="T1658" t="s">
        <v>129</v>
      </c>
      <c r="U1658" t="s">
        <v>82</v>
      </c>
      <c r="V1658" t="s">
        <v>82</v>
      </c>
    </row>
    <row r="1659" spans="1:22">
      <c r="A1659" t="s">
        <v>6089</v>
      </c>
      <c r="B1659">
        <v>33.225333300000003</v>
      </c>
      <c r="C1659">
        <v>-116.74366670000001</v>
      </c>
      <c r="D1659">
        <v>11.42</v>
      </c>
      <c r="E1659">
        <v>0.87</v>
      </c>
      <c r="F1659" t="s">
        <v>23</v>
      </c>
      <c r="G1659">
        <v>42</v>
      </c>
      <c r="H1659">
        <v>57</v>
      </c>
      <c r="I1659">
        <v>1.652E-2</v>
      </c>
      <c r="J1659">
        <v>0.16</v>
      </c>
      <c r="K1659" t="s">
        <v>31</v>
      </c>
      <c r="L1659" t="s">
        <v>6090</v>
      </c>
      <c r="M1659" t="s">
        <v>6091</v>
      </c>
      <c r="N1659" t="s">
        <v>1328</v>
      </c>
      <c r="O1659" t="s">
        <v>28</v>
      </c>
      <c r="P1659">
        <v>0.2</v>
      </c>
      <c r="Q1659">
        <v>0.46</v>
      </c>
      <c r="R1659">
        <v>0.127</v>
      </c>
      <c r="S1659">
        <v>14</v>
      </c>
      <c r="T1659" t="s">
        <v>129</v>
      </c>
      <c r="U1659" t="s">
        <v>31</v>
      </c>
      <c r="V1659" t="s">
        <v>31</v>
      </c>
    </row>
    <row r="1660" spans="1:22">
      <c r="A1660" t="s">
        <v>6092</v>
      </c>
      <c r="B1660">
        <v>61.406199999999998</v>
      </c>
      <c r="C1660">
        <v>-150.0515</v>
      </c>
      <c r="D1660">
        <v>36.9</v>
      </c>
      <c r="E1660">
        <v>1.5</v>
      </c>
      <c r="F1660" t="s">
        <v>23</v>
      </c>
      <c r="J1660">
        <v>0.5</v>
      </c>
      <c r="K1660" t="s">
        <v>24</v>
      </c>
      <c r="L1660" t="s">
        <v>6093</v>
      </c>
      <c r="M1660" t="s">
        <v>6094</v>
      </c>
      <c r="N1660" t="s">
        <v>388</v>
      </c>
      <c r="O1660" t="s">
        <v>28</v>
      </c>
      <c r="Q1660">
        <v>0.9</v>
      </c>
      <c r="T1660" t="s">
        <v>29</v>
      </c>
      <c r="U1660" t="s">
        <v>24</v>
      </c>
      <c r="V1660" t="s">
        <v>24</v>
      </c>
    </row>
    <row r="1661" spans="1:22">
      <c r="A1661" t="s">
        <v>6095</v>
      </c>
      <c r="B1661">
        <v>61.3003</v>
      </c>
      <c r="C1661">
        <v>-150.12690000000001</v>
      </c>
      <c r="D1661">
        <v>41.5</v>
      </c>
      <c r="E1661">
        <v>1.3</v>
      </c>
      <c r="F1661" t="s">
        <v>23</v>
      </c>
      <c r="J1661">
        <v>0.91</v>
      </c>
      <c r="K1661" t="s">
        <v>24</v>
      </c>
      <c r="L1661" t="s">
        <v>6096</v>
      </c>
      <c r="M1661" t="s">
        <v>6097</v>
      </c>
      <c r="N1661" t="s">
        <v>50</v>
      </c>
      <c r="O1661" t="s">
        <v>28</v>
      </c>
      <c r="Q1661">
        <v>0.7</v>
      </c>
      <c r="T1661" t="s">
        <v>29</v>
      </c>
      <c r="U1661" t="s">
        <v>24</v>
      </c>
      <c r="V1661" t="s">
        <v>24</v>
      </c>
    </row>
    <row r="1662" spans="1:22">
      <c r="A1662" t="s">
        <v>6098</v>
      </c>
      <c r="B1662">
        <v>61.931699999999999</v>
      </c>
      <c r="C1662">
        <v>-149.90039999999999</v>
      </c>
      <c r="D1662">
        <v>35.799999999999997</v>
      </c>
      <c r="E1662">
        <v>2.1</v>
      </c>
      <c r="F1662" t="s">
        <v>23</v>
      </c>
      <c r="J1662">
        <v>0.57999999999999996</v>
      </c>
      <c r="K1662" t="s">
        <v>24</v>
      </c>
      <c r="L1662" t="s">
        <v>6099</v>
      </c>
      <c r="M1662" t="s">
        <v>6100</v>
      </c>
      <c r="N1662" t="s">
        <v>6101</v>
      </c>
      <c r="O1662" t="s">
        <v>28</v>
      </c>
      <c r="Q1662">
        <v>4.5</v>
      </c>
      <c r="T1662" t="s">
        <v>29</v>
      </c>
      <c r="U1662" t="s">
        <v>24</v>
      </c>
      <c r="V1662" t="s">
        <v>24</v>
      </c>
    </row>
    <row r="1663" spans="1:22">
      <c r="A1663" t="s">
        <v>6102</v>
      </c>
      <c r="B1663">
        <v>61.4499</v>
      </c>
      <c r="C1663">
        <v>-149.9401</v>
      </c>
      <c r="D1663">
        <v>34.700000000000003</v>
      </c>
      <c r="E1663">
        <v>1.6</v>
      </c>
      <c r="F1663" t="s">
        <v>23</v>
      </c>
      <c r="J1663">
        <v>0.51</v>
      </c>
      <c r="K1663" t="s">
        <v>24</v>
      </c>
      <c r="L1663" t="s">
        <v>6103</v>
      </c>
      <c r="M1663" t="s">
        <v>6104</v>
      </c>
      <c r="N1663" t="s">
        <v>914</v>
      </c>
      <c r="O1663" t="s">
        <v>28</v>
      </c>
      <c r="Q1663">
        <v>0.2</v>
      </c>
      <c r="T1663" t="s">
        <v>29</v>
      </c>
      <c r="U1663" t="s">
        <v>24</v>
      </c>
      <c r="V1663" t="s">
        <v>24</v>
      </c>
    </row>
    <row r="1664" spans="1:22">
      <c r="A1664" t="s">
        <v>6105</v>
      </c>
      <c r="B1664">
        <v>32.5951667</v>
      </c>
      <c r="C1664">
        <v>-116.99733329999999</v>
      </c>
      <c r="D1664">
        <v>-0.34</v>
      </c>
      <c r="E1664">
        <v>1.43</v>
      </c>
      <c r="F1664" t="s">
        <v>23</v>
      </c>
      <c r="G1664">
        <v>30</v>
      </c>
      <c r="H1664">
        <v>207</v>
      </c>
      <c r="I1664">
        <v>5.8040000000000001E-2</v>
      </c>
      <c r="J1664">
        <v>0.28000000000000003</v>
      </c>
      <c r="K1664" t="s">
        <v>31</v>
      </c>
      <c r="L1664" t="s">
        <v>6106</v>
      </c>
      <c r="M1664" t="s">
        <v>6107</v>
      </c>
      <c r="N1664" t="s">
        <v>6108</v>
      </c>
      <c r="O1664" t="s">
        <v>706</v>
      </c>
      <c r="P1664">
        <v>1.37</v>
      </c>
      <c r="Q1664">
        <v>31.61</v>
      </c>
      <c r="R1664">
        <v>0.111</v>
      </c>
      <c r="S1664">
        <v>11</v>
      </c>
      <c r="T1664" t="s">
        <v>129</v>
      </c>
      <c r="U1664" t="s">
        <v>31</v>
      </c>
      <c r="V1664" t="s">
        <v>31</v>
      </c>
    </row>
    <row r="1665" spans="1:22">
      <c r="A1665" t="s">
        <v>6109</v>
      </c>
      <c r="B1665">
        <v>58.863599999999998</v>
      </c>
      <c r="C1665">
        <v>-154.38470000000001</v>
      </c>
      <c r="D1665">
        <v>125.8</v>
      </c>
      <c r="E1665">
        <v>2.4</v>
      </c>
      <c r="F1665" t="s">
        <v>23</v>
      </c>
      <c r="J1665">
        <v>0.78</v>
      </c>
      <c r="K1665" t="s">
        <v>24</v>
      </c>
      <c r="L1665" t="s">
        <v>6110</v>
      </c>
      <c r="M1665" t="s">
        <v>6111</v>
      </c>
      <c r="N1665" t="s">
        <v>6112</v>
      </c>
      <c r="O1665" t="s">
        <v>28</v>
      </c>
      <c r="Q1665">
        <v>0.6</v>
      </c>
      <c r="T1665" t="s">
        <v>29</v>
      </c>
      <c r="U1665" t="s">
        <v>24</v>
      </c>
      <c r="V1665" t="s">
        <v>24</v>
      </c>
    </row>
    <row r="1666" spans="1:22">
      <c r="A1666" t="s">
        <v>6113</v>
      </c>
      <c r="B1666">
        <v>33.508000000000003</v>
      </c>
      <c r="C1666">
        <v>-116.79166669999999</v>
      </c>
      <c r="D1666">
        <v>6.24</v>
      </c>
      <c r="E1666">
        <v>0.4</v>
      </c>
      <c r="F1666" t="s">
        <v>23</v>
      </c>
      <c r="G1666">
        <v>24</v>
      </c>
      <c r="H1666">
        <v>38</v>
      </c>
      <c r="I1666">
        <v>8.463E-3</v>
      </c>
      <c r="J1666">
        <v>0.11</v>
      </c>
      <c r="K1666" t="s">
        <v>31</v>
      </c>
      <c r="L1666" t="s">
        <v>6114</v>
      </c>
      <c r="M1666" t="s">
        <v>6115</v>
      </c>
      <c r="N1666" t="s">
        <v>137</v>
      </c>
      <c r="O1666" t="s">
        <v>28</v>
      </c>
      <c r="P1666">
        <v>0.15</v>
      </c>
      <c r="Q1666">
        <v>0.46</v>
      </c>
      <c r="R1666">
        <v>6.4000000000000001E-2</v>
      </c>
      <c r="S1666">
        <v>7</v>
      </c>
      <c r="T1666" t="s">
        <v>129</v>
      </c>
      <c r="U1666" t="s">
        <v>31</v>
      </c>
      <c r="V1666" t="s">
        <v>31</v>
      </c>
    </row>
    <row r="1667" spans="1:22">
      <c r="A1667" t="s">
        <v>6116</v>
      </c>
      <c r="B1667">
        <v>40.748166699999999</v>
      </c>
      <c r="C1667">
        <v>-122.312</v>
      </c>
      <c r="D1667">
        <v>-0.79</v>
      </c>
      <c r="E1667">
        <v>1.63</v>
      </c>
      <c r="F1667" t="s">
        <v>56</v>
      </c>
      <c r="G1667">
        <v>9</v>
      </c>
      <c r="H1667">
        <v>89</v>
      </c>
      <c r="I1667">
        <v>0.18440000000000001</v>
      </c>
      <c r="J1667">
        <v>7.0000000000000007E-2</v>
      </c>
      <c r="K1667" t="s">
        <v>66</v>
      </c>
      <c r="L1667" t="s">
        <v>6117</v>
      </c>
      <c r="M1667" t="s">
        <v>6118</v>
      </c>
      <c r="N1667" t="s">
        <v>6119</v>
      </c>
      <c r="O1667" t="s">
        <v>706</v>
      </c>
      <c r="P1667">
        <v>0.39</v>
      </c>
      <c r="Q1667">
        <v>31.61</v>
      </c>
      <c r="R1667">
        <v>9.4E-2</v>
      </c>
      <c r="S1667">
        <v>7</v>
      </c>
      <c r="T1667" t="s">
        <v>129</v>
      </c>
      <c r="U1667" t="s">
        <v>66</v>
      </c>
      <c r="V1667" t="s">
        <v>66</v>
      </c>
    </row>
    <row r="1668" spans="1:22">
      <c r="A1668" t="s">
        <v>6120</v>
      </c>
      <c r="B1668">
        <v>61.467799999999997</v>
      </c>
      <c r="C1668">
        <v>-150.08070000000001</v>
      </c>
      <c r="D1668">
        <v>40</v>
      </c>
      <c r="E1668">
        <v>1.6</v>
      </c>
      <c r="F1668" t="s">
        <v>23</v>
      </c>
      <c r="J1668">
        <v>0.73</v>
      </c>
      <c r="K1668" t="s">
        <v>24</v>
      </c>
      <c r="L1668" t="s">
        <v>6121</v>
      </c>
      <c r="M1668" t="s">
        <v>6122</v>
      </c>
      <c r="N1668" t="s">
        <v>6123</v>
      </c>
      <c r="O1668" t="s">
        <v>28</v>
      </c>
      <c r="Q1668">
        <v>0.7</v>
      </c>
      <c r="T1668" t="s">
        <v>29</v>
      </c>
      <c r="U1668" t="s">
        <v>24</v>
      </c>
      <c r="V1668" t="s">
        <v>24</v>
      </c>
    </row>
    <row r="1669" spans="1:22">
      <c r="A1669" t="s">
        <v>6124</v>
      </c>
      <c r="B1669">
        <v>61.5047</v>
      </c>
      <c r="C1669">
        <v>-149.91919999999999</v>
      </c>
      <c r="D1669">
        <v>40.6</v>
      </c>
      <c r="E1669">
        <v>1.3</v>
      </c>
      <c r="F1669" t="s">
        <v>23</v>
      </c>
      <c r="J1669">
        <v>0.65</v>
      </c>
      <c r="K1669" t="s">
        <v>24</v>
      </c>
      <c r="L1669" t="s">
        <v>6125</v>
      </c>
      <c r="M1669" t="s">
        <v>6126</v>
      </c>
      <c r="N1669" t="s">
        <v>146</v>
      </c>
      <c r="O1669" t="s">
        <v>28</v>
      </c>
      <c r="Q1669">
        <v>1</v>
      </c>
      <c r="T1669" t="s">
        <v>29</v>
      </c>
      <c r="U1669" t="s">
        <v>24</v>
      </c>
      <c r="V1669" t="s">
        <v>24</v>
      </c>
    </row>
    <row r="1670" spans="1:22">
      <c r="A1670" t="s">
        <v>6127</v>
      </c>
      <c r="B1670">
        <v>38.741332999999997</v>
      </c>
      <c r="C1670">
        <v>-122.6999969</v>
      </c>
      <c r="D1670">
        <v>-0.55000000000000004</v>
      </c>
      <c r="E1670">
        <v>1.45</v>
      </c>
      <c r="F1670" t="s">
        <v>56</v>
      </c>
      <c r="G1670">
        <v>7</v>
      </c>
      <c r="H1670">
        <v>226</v>
      </c>
      <c r="I1670">
        <v>2.681E-2</v>
      </c>
      <c r="J1670">
        <v>0.06</v>
      </c>
      <c r="K1670" t="s">
        <v>66</v>
      </c>
      <c r="L1670" t="s">
        <v>6128</v>
      </c>
      <c r="M1670" t="s">
        <v>6129</v>
      </c>
      <c r="N1670" t="s">
        <v>6130</v>
      </c>
      <c r="O1670" t="s">
        <v>28</v>
      </c>
      <c r="P1670">
        <v>0.79</v>
      </c>
      <c r="Q1670">
        <v>1.1100000000000001</v>
      </c>
      <c r="R1670">
        <v>0.22</v>
      </c>
      <c r="S1670">
        <v>3</v>
      </c>
      <c r="T1670" t="s">
        <v>29</v>
      </c>
      <c r="U1670" t="s">
        <v>66</v>
      </c>
      <c r="V1670" t="s">
        <v>66</v>
      </c>
    </row>
    <row r="1671" spans="1:22">
      <c r="A1671" t="s">
        <v>6131</v>
      </c>
      <c r="B1671">
        <v>29.712499999999999</v>
      </c>
      <c r="C1671">
        <v>129.92930000000001</v>
      </c>
      <c r="D1671">
        <v>96.76</v>
      </c>
      <c r="E1671">
        <v>4.4000000000000004</v>
      </c>
      <c r="F1671" t="s">
        <v>139</v>
      </c>
      <c r="H1671">
        <v>118</v>
      </c>
      <c r="I1671">
        <v>3.2160000000000002</v>
      </c>
      <c r="J1671">
        <v>1.39</v>
      </c>
      <c r="K1671" t="s">
        <v>169</v>
      </c>
      <c r="L1671" t="s">
        <v>6132</v>
      </c>
      <c r="M1671" t="s">
        <v>6133</v>
      </c>
      <c r="N1671" t="s">
        <v>6134</v>
      </c>
      <c r="O1671" t="s">
        <v>28</v>
      </c>
      <c r="P1671">
        <v>6.8</v>
      </c>
      <c r="Q1671">
        <v>6.7</v>
      </c>
      <c r="R1671">
        <v>8.7999999999999995E-2</v>
      </c>
      <c r="S1671">
        <v>40</v>
      </c>
      <c r="T1671" t="s">
        <v>129</v>
      </c>
      <c r="U1671" t="s">
        <v>169</v>
      </c>
      <c r="V1671" t="s">
        <v>169</v>
      </c>
    </row>
    <row r="1672" spans="1:22">
      <c r="A1672" t="s">
        <v>6135</v>
      </c>
      <c r="B1672">
        <v>61.432600000000001</v>
      </c>
      <c r="C1672">
        <v>-149.95140000000001</v>
      </c>
      <c r="D1672">
        <v>39.299999999999997</v>
      </c>
      <c r="E1672">
        <v>1.2</v>
      </c>
      <c r="F1672" t="s">
        <v>23</v>
      </c>
      <c r="J1672">
        <v>0.54</v>
      </c>
      <c r="K1672" t="s">
        <v>24</v>
      </c>
      <c r="L1672" t="s">
        <v>6136</v>
      </c>
      <c r="M1672" t="s">
        <v>6137</v>
      </c>
      <c r="N1672" t="s">
        <v>3121</v>
      </c>
      <c r="O1672" t="s">
        <v>28</v>
      </c>
      <c r="Q1672">
        <v>1.3</v>
      </c>
      <c r="T1672" t="s">
        <v>29</v>
      </c>
      <c r="U1672" t="s">
        <v>24</v>
      </c>
      <c r="V1672" t="s">
        <v>24</v>
      </c>
    </row>
    <row r="1673" spans="1:22">
      <c r="A1673" t="s">
        <v>6138</v>
      </c>
      <c r="B1673">
        <v>-19.86</v>
      </c>
      <c r="C1673">
        <v>-69.103800000000007</v>
      </c>
      <c r="D1673">
        <v>98.93</v>
      </c>
      <c r="E1673">
        <v>4.3</v>
      </c>
      <c r="F1673" t="s">
        <v>139</v>
      </c>
      <c r="H1673">
        <v>70</v>
      </c>
      <c r="I1673">
        <v>0.20799999999999999</v>
      </c>
      <c r="J1673">
        <v>1.1299999999999999</v>
      </c>
      <c r="K1673" t="s">
        <v>169</v>
      </c>
      <c r="L1673" t="s">
        <v>6139</v>
      </c>
      <c r="M1673" t="s">
        <v>6140</v>
      </c>
      <c r="N1673" t="s">
        <v>6141</v>
      </c>
      <c r="O1673" t="s">
        <v>28</v>
      </c>
      <c r="P1673">
        <v>5.8</v>
      </c>
      <c r="Q1673">
        <v>7.5</v>
      </c>
      <c r="R1673">
        <v>0.13700000000000001</v>
      </c>
      <c r="S1673">
        <v>21</v>
      </c>
      <c r="T1673" t="s">
        <v>129</v>
      </c>
      <c r="U1673" t="s">
        <v>169</v>
      </c>
      <c r="V1673" t="s">
        <v>169</v>
      </c>
    </row>
    <row r="1674" spans="1:22">
      <c r="A1674" t="s">
        <v>6142</v>
      </c>
      <c r="B1674">
        <v>-9.0434000000000001</v>
      </c>
      <c r="C1674">
        <v>-108.3954</v>
      </c>
      <c r="D1674">
        <v>10</v>
      </c>
      <c r="E1674">
        <v>4.8</v>
      </c>
      <c r="F1674" t="s">
        <v>139</v>
      </c>
      <c r="H1674">
        <v>180</v>
      </c>
      <c r="I1674">
        <v>29.983000000000001</v>
      </c>
      <c r="J1674">
        <v>0.81</v>
      </c>
      <c r="K1674" t="s">
        <v>169</v>
      </c>
      <c r="L1674" t="s">
        <v>6143</v>
      </c>
      <c r="M1674" t="s">
        <v>6144</v>
      </c>
      <c r="N1674" t="s">
        <v>6145</v>
      </c>
      <c r="O1674" t="s">
        <v>28</v>
      </c>
      <c r="P1674">
        <v>5.3</v>
      </c>
      <c r="Q1674">
        <v>1.9</v>
      </c>
      <c r="R1674">
        <v>5.8000000000000003E-2</v>
      </c>
      <c r="S1674">
        <v>92</v>
      </c>
      <c r="T1674" t="s">
        <v>129</v>
      </c>
      <c r="U1674" t="s">
        <v>169</v>
      </c>
      <c r="V1674" t="s">
        <v>169</v>
      </c>
    </row>
    <row r="1675" spans="1:22">
      <c r="A1675" t="s">
        <v>6146</v>
      </c>
      <c r="B1675">
        <v>45.988833300000003</v>
      </c>
      <c r="C1675">
        <v>-112.4471667</v>
      </c>
      <c r="D1675">
        <v>-2</v>
      </c>
      <c r="E1675">
        <v>1.89</v>
      </c>
      <c r="F1675" t="s">
        <v>23</v>
      </c>
      <c r="G1675">
        <v>11</v>
      </c>
      <c r="H1675">
        <v>82</v>
      </c>
      <c r="I1675">
        <v>0.16700000000000001</v>
      </c>
      <c r="J1675">
        <v>0.13</v>
      </c>
      <c r="K1675" t="s">
        <v>139</v>
      </c>
      <c r="L1675" t="s">
        <v>6147</v>
      </c>
      <c r="M1675" t="s">
        <v>6148</v>
      </c>
      <c r="N1675" t="s">
        <v>6149</v>
      </c>
      <c r="O1675" t="s">
        <v>706</v>
      </c>
      <c r="P1675">
        <v>0.67</v>
      </c>
      <c r="Q1675">
        <v>31.61</v>
      </c>
      <c r="R1675">
        <v>0.105</v>
      </c>
      <c r="S1675">
        <v>9</v>
      </c>
      <c r="T1675" t="s">
        <v>129</v>
      </c>
      <c r="U1675" t="s">
        <v>139</v>
      </c>
      <c r="V1675" t="s">
        <v>139</v>
      </c>
    </row>
    <row r="1676" spans="1:22">
      <c r="A1676" t="s">
        <v>6150</v>
      </c>
      <c r="B1676">
        <v>61.389699999999998</v>
      </c>
      <c r="C1676">
        <v>-150.07210000000001</v>
      </c>
      <c r="D1676">
        <v>36.799999999999997</v>
      </c>
      <c r="E1676">
        <v>1.5</v>
      </c>
      <c r="F1676" t="s">
        <v>23</v>
      </c>
      <c r="J1676">
        <v>0.73</v>
      </c>
      <c r="K1676" t="s">
        <v>24</v>
      </c>
      <c r="L1676" t="s">
        <v>6151</v>
      </c>
      <c r="M1676" t="s">
        <v>6152</v>
      </c>
      <c r="N1676" t="s">
        <v>500</v>
      </c>
      <c r="O1676" t="s">
        <v>28</v>
      </c>
      <c r="Q1676">
        <v>1</v>
      </c>
      <c r="T1676" t="s">
        <v>29</v>
      </c>
      <c r="U1676" t="s">
        <v>24</v>
      </c>
      <c r="V1676" t="s">
        <v>24</v>
      </c>
    </row>
    <row r="1677" spans="1:22">
      <c r="A1677" t="s">
        <v>6153</v>
      </c>
      <c r="B1677">
        <v>61.391100000000002</v>
      </c>
      <c r="C1677">
        <v>-150.00389999999999</v>
      </c>
      <c r="D1677">
        <v>40</v>
      </c>
      <c r="E1677">
        <v>1.5</v>
      </c>
      <c r="F1677" t="s">
        <v>23</v>
      </c>
      <c r="J1677">
        <v>0.53</v>
      </c>
      <c r="K1677" t="s">
        <v>24</v>
      </c>
      <c r="L1677" t="s">
        <v>6154</v>
      </c>
      <c r="M1677" t="s">
        <v>6155</v>
      </c>
      <c r="N1677" t="s">
        <v>5574</v>
      </c>
      <c r="O1677" t="s">
        <v>28</v>
      </c>
      <c r="Q1677">
        <v>0.7</v>
      </c>
      <c r="T1677" t="s">
        <v>29</v>
      </c>
      <c r="U1677" t="s">
        <v>24</v>
      </c>
      <c r="V1677" t="s">
        <v>24</v>
      </c>
    </row>
    <row r="1678" spans="1:22">
      <c r="A1678" t="s">
        <v>6156</v>
      </c>
      <c r="B1678">
        <v>46.865499999999997</v>
      </c>
      <c r="C1678">
        <v>-112.5163333</v>
      </c>
      <c r="D1678">
        <v>11.6</v>
      </c>
      <c r="E1678">
        <v>1.47</v>
      </c>
      <c r="F1678" t="s">
        <v>23</v>
      </c>
      <c r="G1678">
        <v>6</v>
      </c>
      <c r="H1678">
        <v>130</v>
      </c>
      <c r="I1678">
        <v>0.13100000000000001</v>
      </c>
      <c r="J1678">
        <v>0.08</v>
      </c>
      <c r="K1678" t="s">
        <v>139</v>
      </c>
      <c r="L1678" t="s">
        <v>6157</v>
      </c>
      <c r="M1678" t="s">
        <v>6158</v>
      </c>
      <c r="N1678" t="s">
        <v>3247</v>
      </c>
      <c r="O1678" t="s">
        <v>28</v>
      </c>
      <c r="P1678">
        <v>0.39</v>
      </c>
      <c r="Q1678">
        <v>0.62</v>
      </c>
      <c r="R1678">
        <v>1.4E-2</v>
      </c>
      <c r="S1678">
        <v>2</v>
      </c>
      <c r="T1678" t="s">
        <v>129</v>
      </c>
      <c r="U1678" t="s">
        <v>139</v>
      </c>
      <c r="V1678" t="s">
        <v>139</v>
      </c>
    </row>
    <row r="1679" spans="1:22">
      <c r="A1679" t="s">
        <v>6159</v>
      </c>
      <c r="B1679">
        <v>63.0456</v>
      </c>
      <c r="C1679">
        <v>-150.75229999999999</v>
      </c>
      <c r="D1679">
        <v>111.1</v>
      </c>
      <c r="E1679">
        <v>1.6</v>
      </c>
      <c r="F1679" t="s">
        <v>23</v>
      </c>
      <c r="J1679">
        <v>0.28000000000000003</v>
      </c>
      <c r="K1679" t="s">
        <v>24</v>
      </c>
      <c r="L1679" t="s">
        <v>6160</v>
      </c>
      <c r="M1679" t="s">
        <v>6161</v>
      </c>
      <c r="N1679" t="s">
        <v>6162</v>
      </c>
      <c r="O1679" t="s">
        <v>28</v>
      </c>
      <c r="Q1679">
        <v>1.6</v>
      </c>
      <c r="T1679" t="s">
        <v>29</v>
      </c>
      <c r="U1679" t="s">
        <v>24</v>
      </c>
      <c r="V1679" t="s">
        <v>24</v>
      </c>
    </row>
    <row r="1680" spans="1:22">
      <c r="A1680" t="s">
        <v>6163</v>
      </c>
      <c r="B1680">
        <v>61.435400000000001</v>
      </c>
      <c r="C1680">
        <v>-150.0763</v>
      </c>
      <c r="D1680">
        <v>47.4</v>
      </c>
      <c r="E1680">
        <v>1.5</v>
      </c>
      <c r="F1680" t="s">
        <v>23</v>
      </c>
      <c r="J1680">
        <v>1.36</v>
      </c>
      <c r="K1680" t="s">
        <v>24</v>
      </c>
      <c r="L1680" t="s">
        <v>6164</v>
      </c>
      <c r="M1680" t="s">
        <v>6165</v>
      </c>
      <c r="N1680" t="s">
        <v>6166</v>
      </c>
      <c r="O1680" t="s">
        <v>28</v>
      </c>
      <c r="Q1680">
        <v>0.8</v>
      </c>
      <c r="T1680" t="s">
        <v>29</v>
      </c>
      <c r="U1680" t="s">
        <v>24</v>
      </c>
      <c r="V1680" t="s">
        <v>24</v>
      </c>
    </row>
    <row r="1681" spans="1:22">
      <c r="A1681" t="s">
        <v>6167</v>
      </c>
      <c r="B1681">
        <v>38.813499499999999</v>
      </c>
      <c r="C1681">
        <v>-122.8255005</v>
      </c>
      <c r="D1681">
        <v>1.93</v>
      </c>
      <c r="E1681">
        <v>0.31</v>
      </c>
      <c r="F1681" t="s">
        <v>56</v>
      </c>
      <c r="G1681">
        <v>6</v>
      </c>
      <c r="H1681">
        <v>148</v>
      </c>
      <c r="I1681">
        <v>1.2149999999999999E-2</v>
      </c>
      <c r="J1681">
        <v>0.03</v>
      </c>
      <c r="K1681" t="s">
        <v>66</v>
      </c>
      <c r="L1681" t="s">
        <v>6168</v>
      </c>
      <c r="M1681" t="s">
        <v>6169</v>
      </c>
      <c r="N1681" t="s">
        <v>535</v>
      </c>
      <c r="O1681" t="s">
        <v>28</v>
      </c>
      <c r="P1681">
        <v>0.94</v>
      </c>
      <c r="Q1681">
        <v>1.1599999999999999</v>
      </c>
      <c r="S1681">
        <v>1</v>
      </c>
      <c r="T1681" t="s">
        <v>29</v>
      </c>
      <c r="U1681" t="s">
        <v>66</v>
      </c>
      <c r="V1681" t="s">
        <v>66</v>
      </c>
    </row>
    <row r="1682" spans="1:22">
      <c r="A1682" t="s">
        <v>6170</v>
      </c>
      <c r="B1682">
        <v>61.364800000000002</v>
      </c>
      <c r="C1682">
        <v>-149.99029999999999</v>
      </c>
      <c r="D1682">
        <v>42.1</v>
      </c>
      <c r="E1682">
        <v>1.9</v>
      </c>
      <c r="F1682" t="s">
        <v>23</v>
      </c>
      <c r="J1682">
        <v>0.67</v>
      </c>
      <c r="K1682" t="s">
        <v>24</v>
      </c>
      <c r="L1682" t="s">
        <v>6171</v>
      </c>
      <c r="M1682" t="s">
        <v>6172</v>
      </c>
      <c r="N1682" t="s">
        <v>158</v>
      </c>
      <c r="O1682" t="s">
        <v>28</v>
      </c>
      <c r="Q1682">
        <v>0.8</v>
      </c>
      <c r="T1682" t="s">
        <v>29</v>
      </c>
      <c r="U1682" t="s">
        <v>24</v>
      </c>
      <c r="V1682" t="s">
        <v>24</v>
      </c>
    </row>
    <row r="1683" spans="1:22">
      <c r="A1683" t="s">
        <v>6173</v>
      </c>
      <c r="B1683">
        <v>19.1634998</v>
      </c>
      <c r="C1683">
        <v>-155.46665949999999</v>
      </c>
      <c r="D1683">
        <v>30.92</v>
      </c>
      <c r="E1683">
        <v>1.77</v>
      </c>
      <c r="F1683" t="s">
        <v>56</v>
      </c>
      <c r="G1683">
        <v>36</v>
      </c>
      <c r="H1683">
        <v>164</v>
      </c>
      <c r="I1683">
        <v>8.9789999999999995E-2</v>
      </c>
      <c r="J1683">
        <v>0.11</v>
      </c>
      <c r="K1683" t="s">
        <v>57</v>
      </c>
      <c r="L1683" t="s">
        <v>6174</v>
      </c>
      <c r="M1683" t="s">
        <v>6175</v>
      </c>
      <c r="N1683" t="s">
        <v>6176</v>
      </c>
      <c r="O1683" t="s">
        <v>28</v>
      </c>
      <c r="P1683">
        <v>0.85</v>
      </c>
      <c r="Q1683">
        <v>1.05</v>
      </c>
      <c r="R1683">
        <v>0.09</v>
      </c>
      <c r="S1683">
        <v>3</v>
      </c>
      <c r="T1683" t="s">
        <v>29</v>
      </c>
      <c r="U1683" t="s">
        <v>57</v>
      </c>
      <c r="V1683" t="s">
        <v>57</v>
      </c>
    </row>
    <row r="1684" spans="1:22">
      <c r="A1684" t="s">
        <v>6177</v>
      </c>
      <c r="B1684">
        <v>19.557099999999998</v>
      </c>
      <c r="C1684">
        <v>-65.394499999999994</v>
      </c>
      <c r="D1684">
        <v>75</v>
      </c>
      <c r="E1684">
        <v>3.62</v>
      </c>
      <c r="F1684" t="s">
        <v>56</v>
      </c>
      <c r="G1684">
        <v>9</v>
      </c>
      <c r="H1684">
        <v>304</v>
      </c>
      <c r="I1684">
        <v>1.7437</v>
      </c>
      <c r="J1684">
        <v>0.32</v>
      </c>
      <c r="K1684" t="s">
        <v>225</v>
      </c>
      <c r="L1684" t="s">
        <v>6178</v>
      </c>
      <c r="M1684" t="s">
        <v>6179</v>
      </c>
      <c r="N1684" t="s">
        <v>6180</v>
      </c>
      <c r="O1684" t="s">
        <v>28</v>
      </c>
      <c r="P1684">
        <v>4.47</v>
      </c>
      <c r="Q1684">
        <v>12.47</v>
      </c>
      <c r="R1684">
        <v>0.13</v>
      </c>
      <c r="S1684">
        <v>6</v>
      </c>
      <c r="T1684" t="s">
        <v>129</v>
      </c>
      <c r="U1684" t="s">
        <v>225</v>
      </c>
      <c r="V1684" t="s">
        <v>225</v>
      </c>
    </row>
    <row r="1685" spans="1:22">
      <c r="A1685" t="s">
        <v>6181</v>
      </c>
      <c r="B1685">
        <v>61.911799999999999</v>
      </c>
      <c r="C1685">
        <v>-151.09129999999999</v>
      </c>
      <c r="D1685">
        <v>68.599999999999994</v>
      </c>
      <c r="E1685">
        <v>1.1000000000000001</v>
      </c>
      <c r="F1685" t="s">
        <v>23</v>
      </c>
      <c r="J1685">
        <v>0.23</v>
      </c>
      <c r="K1685" t="s">
        <v>24</v>
      </c>
      <c r="L1685" t="s">
        <v>6182</v>
      </c>
      <c r="M1685" t="s">
        <v>6183</v>
      </c>
      <c r="N1685" t="s">
        <v>6184</v>
      </c>
      <c r="O1685" t="s">
        <v>28</v>
      </c>
      <c r="Q1685">
        <v>1</v>
      </c>
      <c r="T1685" t="s">
        <v>29</v>
      </c>
      <c r="U1685" t="s">
        <v>24</v>
      </c>
      <c r="V1685" t="s">
        <v>24</v>
      </c>
    </row>
    <row r="1686" spans="1:22">
      <c r="A1686" t="s">
        <v>6185</v>
      </c>
      <c r="B1686">
        <v>33.655000000000001</v>
      </c>
      <c r="C1686">
        <v>-116.7161667</v>
      </c>
      <c r="D1686">
        <v>14.84</v>
      </c>
      <c r="E1686">
        <v>0.87</v>
      </c>
      <c r="F1686" t="s">
        <v>23</v>
      </c>
      <c r="G1686">
        <v>32</v>
      </c>
      <c r="H1686">
        <v>65</v>
      </c>
      <c r="I1686">
        <v>3.7960000000000001E-2</v>
      </c>
      <c r="J1686">
        <v>0.12</v>
      </c>
      <c r="K1686" t="s">
        <v>31</v>
      </c>
      <c r="L1686" t="s">
        <v>6186</v>
      </c>
      <c r="M1686" t="s">
        <v>6187</v>
      </c>
      <c r="N1686" t="s">
        <v>4979</v>
      </c>
      <c r="O1686" t="s">
        <v>28</v>
      </c>
      <c r="P1686">
        <v>0.16</v>
      </c>
      <c r="Q1686">
        <v>0.31</v>
      </c>
      <c r="R1686">
        <v>0.14299999999999999</v>
      </c>
      <c r="S1686">
        <v>12</v>
      </c>
      <c r="T1686" t="s">
        <v>129</v>
      </c>
      <c r="U1686" t="s">
        <v>31</v>
      </c>
      <c r="V1686" t="s">
        <v>31</v>
      </c>
    </row>
    <row r="1687" spans="1:22">
      <c r="A1687" t="s">
        <v>6188</v>
      </c>
      <c r="B1687">
        <v>60.268700000000003</v>
      </c>
      <c r="C1687">
        <v>-153.85380000000001</v>
      </c>
      <c r="D1687">
        <v>186.6</v>
      </c>
      <c r="E1687">
        <v>2.5</v>
      </c>
      <c r="F1687" t="s">
        <v>23</v>
      </c>
      <c r="J1687">
        <v>0.63</v>
      </c>
      <c r="K1687" t="s">
        <v>24</v>
      </c>
      <c r="L1687" t="s">
        <v>6189</v>
      </c>
      <c r="M1687" t="s">
        <v>6190</v>
      </c>
      <c r="N1687" t="s">
        <v>6191</v>
      </c>
      <c r="O1687" t="s">
        <v>28</v>
      </c>
      <c r="Q1687">
        <v>0.9</v>
      </c>
      <c r="T1687" t="s">
        <v>29</v>
      </c>
      <c r="U1687" t="s">
        <v>24</v>
      </c>
      <c r="V1687" t="s">
        <v>24</v>
      </c>
    </row>
    <row r="1688" spans="1:22">
      <c r="A1688" t="s">
        <v>6192</v>
      </c>
      <c r="B1688">
        <v>54.922400000000003</v>
      </c>
      <c r="C1688">
        <v>164.62260000000001</v>
      </c>
      <c r="D1688">
        <v>10</v>
      </c>
      <c r="E1688">
        <v>4.8</v>
      </c>
      <c r="F1688" t="s">
        <v>139</v>
      </c>
      <c r="H1688">
        <v>72</v>
      </c>
      <c r="I1688">
        <v>4.0069999999999997</v>
      </c>
      <c r="J1688">
        <v>0.57999999999999996</v>
      </c>
      <c r="K1688" t="s">
        <v>169</v>
      </c>
      <c r="L1688" t="s">
        <v>6193</v>
      </c>
      <c r="M1688" t="s">
        <v>6194</v>
      </c>
      <c r="N1688" t="s">
        <v>6195</v>
      </c>
      <c r="O1688" t="s">
        <v>28</v>
      </c>
      <c r="P1688">
        <v>10.8</v>
      </c>
      <c r="Q1688">
        <v>1.9</v>
      </c>
      <c r="R1688">
        <v>4.5999999999999999E-2</v>
      </c>
      <c r="S1688">
        <v>144</v>
      </c>
      <c r="T1688" t="s">
        <v>129</v>
      </c>
      <c r="U1688" t="s">
        <v>169</v>
      </c>
      <c r="V1688" t="s">
        <v>169</v>
      </c>
    </row>
    <row r="1689" spans="1:22">
      <c r="A1689" t="s">
        <v>6196</v>
      </c>
      <c r="B1689">
        <v>57.307099999999998</v>
      </c>
      <c r="C1689">
        <v>-154.7235</v>
      </c>
      <c r="D1689">
        <v>17.7</v>
      </c>
      <c r="E1689">
        <v>2.1</v>
      </c>
      <c r="F1689" t="s">
        <v>23</v>
      </c>
      <c r="J1689">
        <v>0.61</v>
      </c>
      <c r="K1689" t="s">
        <v>24</v>
      </c>
      <c r="L1689" t="s">
        <v>6197</v>
      </c>
      <c r="M1689" t="s">
        <v>6198</v>
      </c>
      <c r="N1689" t="s">
        <v>6199</v>
      </c>
      <c r="O1689" t="s">
        <v>28</v>
      </c>
      <c r="Q1689">
        <v>1.1000000000000001</v>
      </c>
      <c r="T1689" t="s">
        <v>29</v>
      </c>
      <c r="U1689" t="s">
        <v>24</v>
      </c>
      <c r="V1689" t="s">
        <v>24</v>
      </c>
    </row>
    <row r="1690" spans="1:22">
      <c r="A1690" t="s">
        <v>6200</v>
      </c>
      <c r="B1690">
        <v>19.2234993</v>
      </c>
      <c r="C1690">
        <v>-155.38265989999999</v>
      </c>
      <c r="D1690">
        <v>30.21</v>
      </c>
      <c r="E1690">
        <v>1.81</v>
      </c>
      <c r="F1690" t="s">
        <v>56</v>
      </c>
      <c r="G1690">
        <v>25</v>
      </c>
      <c r="H1690">
        <v>215</v>
      </c>
      <c r="I1690">
        <v>1.9769999999999999E-2</v>
      </c>
      <c r="J1690">
        <v>0.12</v>
      </c>
      <c r="K1690" t="s">
        <v>57</v>
      </c>
      <c r="L1690" t="s">
        <v>6201</v>
      </c>
      <c r="M1690" t="s">
        <v>6202</v>
      </c>
      <c r="N1690" t="s">
        <v>6203</v>
      </c>
      <c r="O1690" t="s">
        <v>28</v>
      </c>
      <c r="P1690">
        <v>0.97</v>
      </c>
      <c r="Q1690">
        <v>0.88</v>
      </c>
      <c r="R1690">
        <v>0.08</v>
      </c>
      <c r="S1690">
        <v>3</v>
      </c>
      <c r="T1690" t="s">
        <v>29</v>
      </c>
      <c r="U1690" t="s">
        <v>57</v>
      </c>
      <c r="V1690" t="s">
        <v>57</v>
      </c>
    </row>
    <row r="1691" spans="1:22">
      <c r="A1691" t="s">
        <v>6204</v>
      </c>
      <c r="B1691">
        <v>38.833999599999999</v>
      </c>
      <c r="C1691">
        <v>-122.8108368</v>
      </c>
      <c r="D1691">
        <v>1.87</v>
      </c>
      <c r="E1691">
        <v>1.22</v>
      </c>
      <c r="F1691" t="s">
        <v>56</v>
      </c>
      <c r="G1691">
        <v>13</v>
      </c>
      <c r="H1691">
        <v>97</v>
      </c>
      <c r="I1691">
        <v>1.061E-2</v>
      </c>
      <c r="J1691">
        <v>0.05</v>
      </c>
      <c r="K1691" t="s">
        <v>66</v>
      </c>
      <c r="L1691" t="s">
        <v>6205</v>
      </c>
      <c r="M1691" t="s">
        <v>6206</v>
      </c>
      <c r="N1691" t="s">
        <v>6207</v>
      </c>
      <c r="O1691" t="s">
        <v>28</v>
      </c>
      <c r="P1691">
        <v>0.32</v>
      </c>
      <c r="Q1691">
        <v>0.74</v>
      </c>
      <c r="S1691">
        <v>1</v>
      </c>
      <c r="T1691" t="s">
        <v>29</v>
      </c>
      <c r="U1691" t="s">
        <v>66</v>
      </c>
      <c r="V1691" t="s">
        <v>66</v>
      </c>
    </row>
    <row r="1692" spans="1:22">
      <c r="A1692" t="s">
        <v>6208</v>
      </c>
      <c r="B1692">
        <v>66.488</v>
      </c>
      <c r="C1692">
        <v>-152.09630000000001</v>
      </c>
      <c r="D1692">
        <v>92.8</v>
      </c>
      <c r="E1692">
        <v>2.4</v>
      </c>
      <c r="F1692" t="s">
        <v>23</v>
      </c>
      <c r="J1692">
        <v>1.03</v>
      </c>
      <c r="K1692" t="s">
        <v>24</v>
      </c>
      <c r="L1692" t="s">
        <v>6209</v>
      </c>
      <c r="M1692" t="s">
        <v>6210</v>
      </c>
      <c r="N1692" t="s">
        <v>6211</v>
      </c>
      <c r="O1692" t="s">
        <v>28</v>
      </c>
      <c r="Q1692">
        <v>11.9</v>
      </c>
      <c r="T1692" t="s">
        <v>29</v>
      </c>
      <c r="U1692" t="s">
        <v>24</v>
      </c>
      <c r="V1692" t="s">
        <v>24</v>
      </c>
    </row>
    <row r="1693" spans="1:22">
      <c r="A1693" t="s">
        <v>6212</v>
      </c>
      <c r="B1693">
        <v>33.498833300000001</v>
      </c>
      <c r="C1693">
        <v>-116.7963333</v>
      </c>
      <c r="D1693">
        <v>5.67</v>
      </c>
      <c r="E1693">
        <v>0.94</v>
      </c>
      <c r="F1693" t="s">
        <v>23</v>
      </c>
      <c r="G1693">
        <v>37</v>
      </c>
      <c r="H1693">
        <v>33</v>
      </c>
      <c r="I1693">
        <v>1.391E-2</v>
      </c>
      <c r="J1693">
        <v>0.23</v>
      </c>
      <c r="K1693" t="s">
        <v>31</v>
      </c>
      <c r="L1693" t="s">
        <v>6213</v>
      </c>
      <c r="M1693" t="s">
        <v>6214</v>
      </c>
      <c r="N1693" t="s">
        <v>329</v>
      </c>
      <c r="O1693" t="s">
        <v>28</v>
      </c>
      <c r="P1693">
        <v>0.25</v>
      </c>
      <c r="Q1693">
        <v>0.88</v>
      </c>
      <c r="R1693">
        <v>0.13300000000000001</v>
      </c>
      <c r="S1693">
        <v>25</v>
      </c>
      <c r="T1693" t="s">
        <v>129</v>
      </c>
      <c r="U1693" t="s">
        <v>31</v>
      </c>
      <c r="V1693" t="s">
        <v>31</v>
      </c>
    </row>
    <row r="1694" spans="1:22">
      <c r="A1694" t="s">
        <v>6215</v>
      </c>
      <c r="B1694">
        <v>33.814500000000002</v>
      </c>
      <c r="C1694">
        <v>-117.5301667</v>
      </c>
      <c r="D1694">
        <v>-0.56000000000000005</v>
      </c>
      <c r="E1694">
        <v>1.1100000000000001</v>
      </c>
      <c r="F1694" t="s">
        <v>23</v>
      </c>
      <c r="G1694">
        <v>38</v>
      </c>
      <c r="H1694">
        <v>48</v>
      </c>
      <c r="I1694">
        <v>6.8430000000000005E-2</v>
      </c>
      <c r="J1694">
        <v>0.27</v>
      </c>
      <c r="K1694" t="s">
        <v>31</v>
      </c>
      <c r="L1694" t="s">
        <v>6216</v>
      </c>
      <c r="M1694" t="s">
        <v>6217</v>
      </c>
      <c r="N1694" t="s">
        <v>6218</v>
      </c>
      <c r="O1694" t="s">
        <v>706</v>
      </c>
      <c r="P1694">
        <v>0.57999999999999996</v>
      </c>
      <c r="Q1694">
        <v>31.61</v>
      </c>
      <c r="R1694">
        <v>0.161</v>
      </c>
      <c r="S1694">
        <v>14</v>
      </c>
      <c r="T1694" t="s">
        <v>129</v>
      </c>
      <c r="U1694" t="s">
        <v>31</v>
      </c>
      <c r="V1694" t="s">
        <v>31</v>
      </c>
    </row>
    <row r="1695" spans="1:22">
      <c r="A1695" t="s">
        <v>6219</v>
      </c>
      <c r="B1695">
        <v>61.310200000000002</v>
      </c>
      <c r="C1695">
        <v>-150.1378</v>
      </c>
      <c r="D1695">
        <v>38.5</v>
      </c>
      <c r="E1695">
        <v>1.6</v>
      </c>
      <c r="F1695" t="s">
        <v>23</v>
      </c>
      <c r="J1695">
        <v>0.59</v>
      </c>
      <c r="K1695" t="s">
        <v>24</v>
      </c>
      <c r="L1695" t="s">
        <v>6220</v>
      </c>
      <c r="M1695" t="s">
        <v>6221</v>
      </c>
      <c r="N1695" t="s">
        <v>2761</v>
      </c>
      <c r="O1695" t="s">
        <v>28</v>
      </c>
      <c r="Q1695">
        <v>0.8</v>
      </c>
      <c r="T1695" t="s">
        <v>29</v>
      </c>
      <c r="U1695" t="s">
        <v>24</v>
      </c>
      <c r="V1695" t="s">
        <v>24</v>
      </c>
    </row>
    <row r="1696" spans="1:22">
      <c r="A1696" t="s">
        <v>6222</v>
      </c>
      <c r="B1696">
        <v>64.539500000000004</v>
      </c>
      <c r="C1696">
        <v>-147.77459999999999</v>
      </c>
      <c r="D1696">
        <v>15.1</v>
      </c>
      <c r="E1696">
        <v>1.4</v>
      </c>
      <c r="F1696" t="s">
        <v>23</v>
      </c>
      <c r="J1696">
        <v>0.47</v>
      </c>
      <c r="K1696" t="s">
        <v>24</v>
      </c>
      <c r="L1696" t="s">
        <v>6223</v>
      </c>
      <c r="M1696" t="s">
        <v>6224</v>
      </c>
      <c r="N1696" t="s">
        <v>6225</v>
      </c>
      <c r="O1696" t="s">
        <v>28</v>
      </c>
      <c r="Q1696">
        <v>0.2</v>
      </c>
      <c r="T1696" t="s">
        <v>29</v>
      </c>
      <c r="U1696" t="s">
        <v>24</v>
      </c>
      <c r="V1696" t="s">
        <v>24</v>
      </c>
    </row>
    <row r="1697" spans="1:22">
      <c r="A1697" t="s">
        <v>6226</v>
      </c>
      <c r="B1697">
        <v>37.7345009</v>
      </c>
      <c r="C1697">
        <v>-122.12533569999999</v>
      </c>
      <c r="D1697">
        <v>5.87</v>
      </c>
      <c r="E1697">
        <v>1.98</v>
      </c>
      <c r="F1697" t="s">
        <v>56</v>
      </c>
      <c r="G1697">
        <v>30</v>
      </c>
      <c r="H1697">
        <v>71</v>
      </c>
      <c r="I1697">
        <v>1.1379999999999999E-2</v>
      </c>
      <c r="J1697">
        <v>0.1</v>
      </c>
      <c r="K1697" t="s">
        <v>66</v>
      </c>
      <c r="L1697" t="s">
        <v>6227</v>
      </c>
      <c r="M1697" t="s">
        <v>6228</v>
      </c>
      <c r="N1697" t="s">
        <v>6229</v>
      </c>
      <c r="O1697" t="s">
        <v>28</v>
      </c>
      <c r="P1697">
        <v>0.21</v>
      </c>
      <c r="Q1697">
        <v>0.4</v>
      </c>
      <c r="R1697">
        <v>0.15</v>
      </c>
      <c r="S1697">
        <v>26</v>
      </c>
      <c r="T1697" t="s">
        <v>29</v>
      </c>
      <c r="U1697" t="s">
        <v>66</v>
      </c>
      <c r="V1697" t="s">
        <v>66</v>
      </c>
    </row>
    <row r="1698" spans="1:22">
      <c r="A1698" t="s">
        <v>6230</v>
      </c>
      <c r="B1698">
        <v>33.68</v>
      </c>
      <c r="C1698">
        <v>-116.9858333</v>
      </c>
      <c r="D1698">
        <v>10.08</v>
      </c>
      <c r="E1698">
        <v>0.47</v>
      </c>
      <c r="F1698" t="s">
        <v>23</v>
      </c>
      <c r="G1698">
        <v>5</v>
      </c>
      <c r="H1698">
        <v>132</v>
      </c>
      <c r="I1698">
        <v>3.0939999999999999E-2</v>
      </c>
      <c r="J1698">
        <v>0.04</v>
      </c>
      <c r="K1698" t="s">
        <v>31</v>
      </c>
      <c r="L1698" t="s">
        <v>6231</v>
      </c>
      <c r="M1698" t="s">
        <v>6232</v>
      </c>
      <c r="N1698" t="s">
        <v>6233</v>
      </c>
      <c r="O1698" t="s">
        <v>28</v>
      </c>
      <c r="P1698">
        <v>0.34</v>
      </c>
      <c r="Q1698">
        <v>0.42</v>
      </c>
      <c r="R1698">
        <v>6.2E-2</v>
      </c>
      <c r="S1698">
        <v>1</v>
      </c>
      <c r="T1698" t="s">
        <v>129</v>
      </c>
      <c r="U1698" t="s">
        <v>31</v>
      </c>
      <c r="V1698" t="s">
        <v>31</v>
      </c>
    </row>
    <row r="1699" spans="1:22">
      <c r="A1699" t="s">
        <v>6234</v>
      </c>
      <c r="B1699">
        <v>63.412300000000002</v>
      </c>
      <c r="C1699">
        <v>-147.85</v>
      </c>
      <c r="D1699">
        <v>18.8</v>
      </c>
      <c r="E1699">
        <v>1.2</v>
      </c>
      <c r="F1699" t="s">
        <v>23</v>
      </c>
      <c r="J1699">
        <v>0.88</v>
      </c>
      <c r="K1699" t="s">
        <v>24</v>
      </c>
      <c r="L1699" t="s">
        <v>6235</v>
      </c>
      <c r="M1699" t="s">
        <v>6236</v>
      </c>
      <c r="N1699" t="s">
        <v>6237</v>
      </c>
      <c r="O1699" t="s">
        <v>28</v>
      </c>
      <c r="Q1699">
        <v>0.3</v>
      </c>
      <c r="T1699" t="s">
        <v>29</v>
      </c>
      <c r="U1699" t="s">
        <v>24</v>
      </c>
      <c r="V1699" t="s">
        <v>24</v>
      </c>
    </row>
    <row r="1700" spans="1:22">
      <c r="A1700" t="s">
        <v>6238</v>
      </c>
      <c r="B1700">
        <v>61.404499999999999</v>
      </c>
      <c r="C1700">
        <v>-150.08969999999999</v>
      </c>
      <c r="D1700">
        <v>39.5</v>
      </c>
      <c r="E1700">
        <v>1.4</v>
      </c>
      <c r="F1700" t="s">
        <v>23</v>
      </c>
      <c r="J1700">
        <v>0.65</v>
      </c>
      <c r="K1700" t="s">
        <v>24</v>
      </c>
      <c r="L1700" t="s">
        <v>6239</v>
      </c>
      <c r="M1700" t="s">
        <v>6240</v>
      </c>
      <c r="N1700" t="s">
        <v>211</v>
      </c>
      <c r="O1700" t="s">
        <v>28</v>
      </c>
      <c r="Q1700">
        <v>0.7</v>
      </c>
      <c r="T1700" t="s">
        <v>29</v>
      </c>
      <c r="U1700" t="s">
        <v>24</v>
      </c>
      <c r="V1700" t="s">
        <v>24</v>
      </c>
    </row>
    <row r="1701" spans="1:22">
      <c r="A1701" t="s">
        <v>6241</v>
      </c>
      <c r="B1701">
        <v>-17.975899999999999</v>
      </c>
      <c r="C1701">
        <v>-178.0103</v>
      </c>
      <c r="D1701">
        <v>590.34</v>
      </c>
      <c r="E1701">
        <v>4.3</v>
      </c>
      <c r="F1701" t="s">
        <v>139</v>
      </c>
      <c r="H1701">
        <v>81</v>
      </c>
      <c r="I1701">
        <v>3.649</v>
      </c>
      <c r="J1701">
        <v>0.92</v>
      </c>
      <c r="K1701" t="s">
        <v>169</v>
      </c>
      <c r="L1701" t="s">
        <v>6242</v>
      </c>
      <c r="M1701" t="s">
        <v>6243</v>
      </c>
      <c r="N1701" t="s">
        <v>6244</v>
      </c>
      <c r="O1701" t="s">
        <v>28</v>
      </c>
      <c r="P1701">
        <v>6.8</v>
      </c>
      <c r="Q1701">
        <v>6.7</v>
      </c>
      <c r="R1701">
        <v>6.3E-2</v>
      </c>
      <c r="S1701">
        <v>71</v>
      </c>
      <c r="T1701" t="s">
        <v>129</v>
      </c>
      <c r="U1701" t="s">
        <v>169</v>
      </c>
      <c r="V1701" t="s">
        <v>169</v>
      </c>
    </row>
    <row r="1702" spans="1:22">
      <c r="A1702" t="s">
        <v>6245</v>
      </c>
      <c r="B1702">
        <v>60.0349</v>
      </c>
      <c r="C1702">
        <v>-152.94890000000001</v>
      </c>
      <c r="D1702">
        <v>114.4</v>
      </c>
      <c r="E1702">
        <v>1.8</v>
      </c>
      <c r="F1702" t="s">
        <v>23</v>
      </c>
      <c r="J1702">
        <v>0.53</v>
      </c>
      <c r="K1702" t="s">
        <v>24</v>
      </c>
      <c r="L1702" t="s">
        <v>6246</v>
      </c>
      <c r="M1702" t="s">
        <v>6247</v>
      </c>
      <c r="N1702" t="s">
        <v>6248</v>
      </c>
      <c r="O1702" t="s">
        <v>28</v>
      </c>
      <c r="Q1702">
        <v>1.1000000000000001</v>
      </c>
      <c r="T1702" t="s">
        <v>29</v>
      </c>
      <c r="U1702" t="s">
        <v>24</v>
      </c>
      <c r="V1702" t="s">
        <v>24</v>
      </c>
    </row>
    <row r="1703" spans="1:22">
      <c r="A1703" t="s">
        <v>6249</v>
      </c>
      <c r="B1703">
        <v>36.017899999999997</v>
      </c>
      <c r="C1703">
        <v>-96.845399999999998</v>
      </c>
      <c r="D1703">
        <v>8.82</v>
      </c>
      <c r="E1703">
        <v>1.8</v>
      </c>
      <c r="F1703" t="s">
        <v>23</v>
      </c>
      <c r="H1703">
        <v>144</v>
      </c>
      <c r="I1703">
        <v>4.2000000000000003E-2</v>
      </c>
      <c r="J1703">
        <v>0.18</v>
      </c>
      <c r="K1703" t="s">
        <v>169</v>
      </c>
      <c r="L1703" t="s">
        <v>6250</v>
      </c>
      <c r="M1703" t="s">
        <v>6251</v>
      </c>
      <c r="N1703" t="s">
        <v>6252</v>
      </c>
      <c r="O1703" t="s">
        <v>28</v>
      </c>
      <c r="P1703">
        <v>1.9</v>
      </c>
      <c r="Q1703">
        <v>4.4000000000000004</v>
      </c>
      <c r="R1703">
        <v>0.10100000000000001</v>
      </c>
      <c r="S1703">
        <v>13</v>
      </c>
      <c r="T1703" t="s">
        <v>129</v>
      </c>
      <c r="U1703" t="s">
        <v>169</v>
      </c>
      <c r="V1703" t="s">
        <v>169</v>
      </c>
    </row>
    <row r="1704" spans="1:22">
      <c r="A1704" t="s">
        <v>6253</v>
      </c>
      <c r="B1704">
        <v>61.4574</v>
      </c>
      <c r="C1704">
        <v>-149.93190000000001</v>
      </c>
      <c r="D1704">
        <v>33.299999999999997</v>
      </c>
      <c r="E1704">
        <v>1.3</v>
      </c>
      <c r="F1704" t="s">
        <v>23</v>
      </c>
      <c r="J1704">
        <v>0.61</v>
      </c>
      <c r="K1704" t="s">
        <v>24</v>
      </c>
      <c r="L1704" t="s">
        <v>6254</v>
      </c>
      <c r="M1704" t="s">
        <v>6255</v>
      </c>
      <c r="N1704" t="s">
        <v>458</v>
      </c>
      <c r="O1704" t="s">
        <v>28</v>
      </c>
      <c r="Q1704">
        <v>0.2</v>
      </c>
      <c r="T1704" t="s">
        <v>29</v>
      </c>
      <c r="U1704" t="s">
        <v>24</v>
      </c>
      <c r="V1704" t="s">
        <v>24</v>
      </c>
    </row>
    <row r="1705" spans="1:22">
      <c r="A1705" t="s">
        <v>6256</v>
      </c>
      <c r="B1705">
        <v>33.091833299999998</v>
      </c>
      <c r="C1705">
        <v>-115.5988333</v>
      </c>
      <c r="D1705">
        <v>9.59</v>
      </c>
      <c r="E1705">
        <v>1.1599999999999999</v>
      </c>
      <c r="F1705" t="s">
        <v>23</v>
      </c>
      <c r="G1705">
        <v>12</v>
      </c>
      <c r="H1705">
        <v>70</v>
      </c>
      <c r="I1705">
        <v>5.5280000000000003E-2</v>
      </c>
      <c r="J1705">
        <v>0.19</v>
      </c>
      <c r="K1705" t="s">
        <v>31</v>
      </c>
      <c r="L1705" t="s">
        <v>6257</v>
      </c>
      <c r="M1705" t="s">
        <v>6258</v>
      </c>
      <c r="N1705" t="s">
        <v>6259</v>
      </c>
      <c r="O1705" t="s">
        <v>28</v>
      </c>
      <c r="P1705">
        <v>0.43</v>
      </c>
      <c r="Q1705">
        <v>0.73</v>
      </c>
      <c r="R1705">
        <v>0.317</v>
      </c>
      <c r="S1705">
        <v>6</v>
      </c>
      <c r="T1705" t="s">
        <v>129</v>
      </c>
      <c r="U1705" t="s">
        <v>31</v>
      </c>
      <c r="V1705" t="s">
        <v>31</v>
      </c>
    </row>
    <row r="1706" spans="1:22">
      <c r="A1706" t="s">
        <v>6260</v>
      </c>
      <c r="B1706">
        <v>61.460299999999997</v>
      </c>
      <c r="C1706">
        <v>-149.92150000000001</v>
      </c>
      <c r="D1706">
        <v>44.6</v>
      </c>
      <c r="E1706">
        <v>1</v>
      </c>
      <c r="F1706" t="s">
        <v>23</v>
      </c>
      <c r="J1706">
        <v>0.66</v>
      </c>
      <c r="K1706" t="s">
        <v>24</v>
      </c>
      <c r="L1706" t="s">
        <v>6261</v>
      </c>
      <c r="M1706" t="s">
        <v>6262</v>
      </c>
      <c r="N1706" t="s">
        <v>6263</v>
      </c>
      <c r="O1706" t="s">
        <v>28</v>
      </c>
      <c r="Q1706">
        <v>1.1000000000000001</v>
      </c>
      <c r="T1706" t="s">
        <v>29</v>
      </c>
      <c r="U1706" t="s">
        <v>24</v>
      </c>
      <c r="V1706" t="s">
        <v>24</v>
      </c>
    </row>
    <row r="1707" spans="1:22">
      <c r="A1707" t="s">
        <v>6264</v>
      </c>
      <c r="B1707">
        <v>-20.1492</v>
      </c>
      <c r="C1707">
        <v>-177.55119999999999</v>
      </c>
      <c r="D1707">
        <v>511.5</v>
      </c>
      <c r="E1707">
        <v>4.5999999999999996</v>
      </c>
      <c r="F1707" t="s">
        <v>139</v>
      </c>
      <c r="H1707">
        <v>102</v>
      </c>
      <c r="I1707">
        <v>4.798</v>
      </c>
      <c r="J1707">
        <v>0.8</v>
      </c>
      <c r="K1707" t="s">
        <v>169</v>
      </c>
      <c r="L1707" t="s">
        <v>6265</v>
      </c>
      <c r="M1707" t="s">
        <v>6266</v>
      </c>
      <c r="N1707" t="s">
        <v>6267</v>
      </c>
      <c r="O1707" t="s">
        <v>28</v>
      </c>
      <c r="P1707">
        <v>14.9</v>
      </c>
      <c r="Q1707">
        <v>9.9</v>
      </c>
      <c r="R1707">
        <v>7.5999999999999998E-2</v>
      </c>
      <c r="S1707">
        <v>52</v>
      </c>
      <c r="T1707" t="s">
        <v>129</v>
      </c>
      <c r="U1707" t="s">
        <v>169</v>
      </c>
      <c r="V1707" t="s">
        <v>169</v>
      </c>
    </row>
    <row r="1708" spans="1:22">
      <c r="A1708" t="s">
        <v>6268</v>
      </c>
      <c r="B1708">
        <v>38.807334900000001</v>
      </c>
      <c r="C1708">
        <v>-122.81883240000001</v>
      </c>
      <c r="D1708">
        <v>2.5299999999999998</v>
      </c>
      <c r="E1708">
        <v>1.57</v>
      </c>
      <c r="F1708" t="s">
        <v>56</v>
      </c>
      <c r="G1708">
        <v>26</v>
      </c>
      <c r="H1708">
        <v>53</v>
      </c>
      <c r="I1708">
        <v>8.2269999999999999E-3</v>
      </c>
      <c r="J1708">
        <v>0.04</v>
      </c>
      <c r="K1708" t="s">
        <v>66</v>
      </c>
      <c r="L1708" t="s">
        <v>6269</v>
      </c>
      <c r="M1708" t="s">
        <v>6270</v>
      </c>
      <c r="N1708" t="s">
        <v>89</v>
      </c>
      <c r="O1708" t="s">
        <v>28</v>
      </c>
      <c r="P1708">
        <v>0.2</v>
      </c>
      <c r="Q1708">
        <v>0.38</v>
      </c>
      <c r="R1708">
        <v>0.03</v>
      </c>
      <c r="S1708">
        <v>7</v>
      </c>
      <c r="T1708" t="s">
        <v>29</v>
      </c>
      <c r="U1708" t="s">
        <v>66</v>
      </c>
      <c r="V1708" t="s">
        <v>66</v>
      </c>
    </row>
    <row r="1709" spans="1:22">
      <c r="A1709" t="s">
        <v>6271</v>
      </c>
      <c r="B1709">
        <v>61.371200000000002</v>
      </c>
      <c r="C1709">
        <v>-150.08609999999999</v>
      </c>
      <c r="D1709">
        <v>38.200000000000003</v>
      </c>
      <c r="E1709">
        <v>1.2</v>
      </c>
      <c r="F1709" t="s">
        <v>23</v>
      </c>
      <c r="J1709">
        <v>0.62</v>
      </c>
      <c r="K1709" t="s">
        <v>24</v>
      </c>
      <c r="L1709" t="s">
        <v>6272</v>
      </c>
      <c r="M1709" t="s">
        <v>6273</v>
      </c>
      <c r="N1709" t="s">
        <v>38</v>
      </c>
      <c r="O1709" t="s">
        <v>28</v>
      </c>
      <c r="Q1709">
        <v>0.8</v>
      </c>
      <c r="T1709" t="s">
        <v>29</v>
      </c>
      <c r="U1709" t="s">
        <v>24</v>
      </c>
      <c r="V1709" t="s">
        <v>24</v>
      </c>
    </row>
    <row r="1710" spans="1:22">
      <c r="A1710" t="s">
        <v>6274</v>
      </c>
      <c r="B1710">
        <v>39.632166699999999</v>
      </c>
      <c r="C1710">
        <v>-112.0071667</v>
      </c>
      <c r="D1710">
        <v>6.85</v>
      </c>
      <c r="E1710">
        <v>1.33</v>
      </c>
      <c r="F1710" t="s">
        <v>56</v>
      </c>
      <c r="G1710">
        <v>11</v>
      </c>
      <c r="H1710">
        <v>83</v>
      </c>
      <c r="I1710">
        <v>0.19470000000000001</v>
      </c>
      <c r="J1710">
        <v>0.16</v>
      </c>
      <c r="K1710" t="s">
        <v>160</v>
      </c>
      <c r="L1710" t="s">
        <v>6275</v>
      </c>
      <c r="M1710" t="s">
        <v>6276</v>
      </c>
      <c r="N1710" t="s">
        <v>6277</v>
      </c>
      <c r="O1710" t="s">
        <v>28</v>
      </c>
      <c r="P1710">
        <v>0.56000000000000005</v>
      </c>
      <c r="Q1710">
        <v>3.15</v>
      </c>
      <c r="R1710">
        <v>0.09</v>
      </c>
      <c r="S1710">
        <v>7</v>
      </c>
      <c r="T1710" t="s">
        <v>129</v>
      </c>
      <c r="U1710" t="s">
        <v>160</v>
      </c>
      <c r="V1710" t="s">
        <v>160</v>
      </c>
    </row>
    <row r="1711" spans="1:22">
      <c r="A1711" t="s">
        <v>6278</v>
      </c>
      <c r="B1711">
        <v>61.3996</v>
      </c>
      <c r="C1711">
        <v>-150.0078</v>
      </c>
      <c r="D1711">
        <v>19.600000000000001</v>
      </c>
      <c r="E1711">
        <v>2.4</v>
      </c>
      <c r="F1711" t="s">
        <v>23</v>
      </c>
      <c r="J1711">
        <v>0.88</v>
      </c>
      <c r="K1711" t="s">
        <v>24</v>
      </c>
      <c r="L1711" t="s">
        <v>6279</v>
      </c>
      <c r="M1711" t="s">
        <v>6280</v>
      </c>
      <c r="N1711" t="s">
        <v>388</v>
      </c>
      <c r="O1711" t="s">
        <v>28</v>
      </c>
      <c r="Q1711">
        <v>0.4</v>
      </c>
      <c r="T1711" t="s">
        <v>29</v>
      </c>
      <c r="U1711" t="s">
        <v>24</v>
      </c>
      <c r="V1711" t="s">
        <v>24</v>
      </c>
    </row>
    <row r="1712" spans="1:22">
      <c r="A1712" t="s">
        <v>6281</v>
      </c>
      <c r="B1712">
        <v>38.0777</v>
      </c>
      <c r="C1712">
        <v>-120.42570000000001</v>
      </c>
      <c r="D1712">
        <v>1.1000000000000001</v>
      </c>
      <c r="E1712">
        <v>1.5</v>
      </c>
      <c r="F1712" t="s">
        <v>23</v>
      </c>
      <c r="G1712">
        <v>13</v>
      </c>
      <c r="H1712">
        <v>189.66</v>
      </c>
      <c r="I1712">
        <v>5.2999999999999999E-2</v>
      </c>
      <c r="J1712">
        <v>0.2394</v>
      </c>
      <c r="K1712" t="s">
        <v>82</v>
      </c>
      <c r="L1712" t="s">
        <v>6282</v>
      </c>
      <c r="M1712" t="s">
        <v>6283</v>
      </c>
      <c r="N1712" t="s">
        <v>6284</v>
      </c>
      <c r="O1712" t="s">
        <v>28</v>
      </c>
      <c r="Q1712">
        <v>2</v>
      </c>
      <c r="R1712">
        <v>0.22</v>
      </c>
      <c r="S1712">
        <v>7</v>
      </c>
      <c r="T1712" t="s">
        <v>129</v>
      </c>
      <c r="U1712" t="s">
        <v>82</v>
      </c>
      <c r="V1712" t="s">
        <v>82</v>
      </c>
    </row>
    <row r="1713" spans="1:22">
      <c r="A1713" t="s">
        <v>6285</v>
      </c>
      <c r="B1713">
        <v>59.618200000000002</v>
      </c>
      <c r="C1713">
        <v>-151.6</v>
      </c>
      <c r="D1713">
        <v>46.6</v>
      </c>
      <c r="E1713">
        <v>1.5</v>
      </c>
      <c r="F1713" t="s">
        <v>23</v>
      </c>
      <c r="J1713">
        <v>0.47</v>
      </c>
      <c r="K1713" t="s">
        <v>24</v>
      </c>
      <c r="L1713" t="s">
        <v>6286</v>
      </c>
      <c r="M1713" t="s">
        <v>6287</v>
      </c>
      <c r="N1713" t="s">
        <v>6288</v>
      </c>
      <c r="O1713" t="s">
        <v>28</v>
      </c>
      <c r="Q1713">
        <v>0.6</v>
      </c>
      <c r="T1713" t="s">
        <v>29</v>
      </c>
      <c r="U1713" t="s">
        <v>24</v>
      </c>
      <c r="V1713" t="s">
        <v>24</v>
      </c>
    </row>
    <row r="1714" spans="1:22">
      <c r="A1714" t="s">
        <v>6289</v>
      </c>
      <c r="B1714">
        <v>33.518666699999997</v>
      </c>
      <c r="C1714">
        <v>-116.795</v>
      </c>
      <c r="D1714">
        <v>4.3600000000000003</v>
      </c>
      <c r="E1714">
        <v>0.43</v>
      </c>
      <c r="F1714" t="s">
        <v>23</v>
      </c>
      <c r="G1714">
        <v>21</v>
      </c>
      <c r="H1714">
        <v>54</v>
      </c>
      <c r="I1714">
        <v>7.7079999999999996E-3</v>
      </c>
      <c r="J1714">
        <v>0.12</v>
      </c>
      <c r="K1714" t="s">
        <v>31</v>
      </c>
      <c r="L1714" t="s">
        <v>6290</v>
      </c>
      <c r="M1714" t="s">
        <v>6291</v>
      </c>
      <c r="N1714" t="s">
        <v>473</v>
      </c>
      <c r="O1714" t="s">
        <v>28</v>
      </c>
      <c r="P1714">
        <v>0.19</v>
      </c>
      <c r="Q1714">
        <v>0.3</v>
      </c>
      <c r="R1714">
        <v>0.13400000000000001</v>
      </c>
      <c r="S1714">
        <v>7</v>
      </c>
      <c r="T1714" t="s">
        <v>129</v>
      </c>
      <c r="U1714" t="s">
        <v>31</v>
      </c>
      <c r="V1714" t="s">
        <v>31</v>
      </c>
    </row>
    <row r="1715" spans="1:22">
      <c r="A1715" t="s">
        <v>6292</v>
      </c>
      <c r="B1715">
        <v>61.466900000000003</v>
      </c>
      <c r="C1715">
        <v>-149.9367</v>
      </c>
      <c r="D1715">
        <v>32.700000000000003</v>
      </c>
      <c r="E1715">
        <v>1.6</v>
      </c>
      <c r="F1715" t="s">
        <v>23</v>
      </c>
      <c r="J1715">
        <v>0.91</v>
      </c>
      <c r="K1715" t="s">
        <v>24</v>
      </c>
      <c r="L1715" t="s">
        <v>6293</v>
      </c>
      <c r="M1715" t="s">
        <v>6294</v>
      </c>
      <c r="N1715" t="s">
        <v>1472</v>
      </c>
      <c r="O1715" t="s">
        <v>28</v>
      </c>
      <c r="Q1715">
        <v>0.2</v>
      </c>
      <c r="T1715" t="s">
        <v>29</v>
      </c>
      <c r="U1715" t="s">
        <v>24</v>
      </c>
      <c r="V1715" t="s">
        <v>24</v>
      </c>
    </row>
    <row r="1716" spans="1:22">
      <c r="A1716" t="s">
        <v>6295</v>
      </c>
      <c r="B1716">
        <v>61.434699999999999</v>
      </c>
      <c r="C1716">
        <v>-149.8956</v>
      </c>
      <c r="D1716">
        <v>30.2</v>
      </c>
      <c r="E1716">
        <v>1.8</v>
      </c>
      <c r="F1716" t="s">
        <v>23</v>
      </c>
      <c r="J1716">
        <v>0.67</v>
      </c>
      <c r="K1716" t="s">
        <v>24</v>
      </c>
      <c r="L1716" t="s">
        <v>6296</v>
      </c>
      <c r="M1716" t="s">
        <v>6297</v>
      </c>
      <c r="N1716" t="s">
        <v>1076</v>
      </c>
      <c r="O1716" t="s">
        <v>28</v>
      </c>
      <c r="Q1716">
        <v>0.2</v>
      </c>
      <c r="T1716" t="s">
        <v>29</v>
      </c>
      <c r="U1716" t="s">
        <v>24</v>
      </c>
      <c r="V1716" t="s">
        <v>24</v>
      </c>
    </row>
    <row r="1717" spans="1:22">
      <c r="A1717" t="s">
        <v>6298</v>
      </c>
      <c r="B1717">
        <v>33.508166699999997</v>
      </c>
      <c r="C1717">
        <v>-116.79183329999999</v>
      </c>
      <c r="D1717">
        <v>6.32</v>
      </c>
      <c r="E1717">
        <v>1.07</v>
      </c>
      <c r="F1717" t="s">
        <v>23</v>
      </c>
      <c r="G1717">
        <v>34</v>
      </c>
      <c r="H1717">
        <v>38</v>
      </c>
      <c r="I1717">
        <v>7.3029999999999998E-2</v>
      </c>
      <c r="J1717">
        <v>0.15</v>
      </c>
      <c r="K1717" t="s">
        <v>31</v>
      </c>
      <c r="L1717" t="s">
        <v>6299</v>
      </c>
      <c r="M1717" t="s">
        <v>6300</v>
      </c>
      <c r="N1717" t="s">
        <v>137</v>
      </c>
      <c r="O1717" t="s">
        <v>28</v>
      </c>
      <c r="P1717">
        <v>0.17</v>
      </c>
      <c r="Q1717">
        <v>0.62</v>
      </c>
      <c r="R1717">
        <v>0.13600000000000001</v>
      </c>
      <c r="S1717">
        <v>28</v>
      </c>
      <c r="T1717" t="s">
        <v>129</v>
      </c>
      <c r="U1717" t="s">
        <v>31</v>
      </c>
      <c r="V1717" t="s">
        <v>31</v>
      </c>
    </row>
    <row r="1718" spans="1:22">
      <c r="A1718" t="s">
        <v>6301</v>
      </c>
      <c r="B1718">
        <v>61.482900000000001</v>
      </c>
      <c r="C1718">
        <v>-149.9221</v>
      </c>
      <c r="D1718">
        <v>31.4</v>
      </c>
      <c r="E1718">
        <v>1.5</v>
      </c>
      <c r="F1718" t="s">
        <v>23</v>
      </c>
      <c r="J1718">
        <v>0.72</v>
      </c>
      <c r="K1718" t="s">
        <v>24</v>
      </c>
      <c r="L1718" t="s">
        <v>6302</v>
      </c>
      <c r="M1718" t="s">
        <v>6303</v>
      </c>
      <c r="N1718" t="s">
        <v>1786</v>
      </c>
      <c r="O1718" t="s">
        <v>28</v>
      </c>
      <c r="Q1718">
        <v>0.2</v>
      </c>
      <c r="T1718" t="s">
        <v>29</v>
      </c>
      <c r="U1718" t="s">
        <v>24</v>
      </c>
      <c r="V1718" t="s">
        <v>24</v>
      </c>
    </row>
    <row r="1719" spans="1:22">
      <c r="A1719" t="s">
        <v>6304</v>
      </c>
      <c r="B1719">
        <v>33.2293333</v>
      </c>
      <c r="C1719">
        <v>-116.7393333</v>
      </c>
      <c r="D1719">
        <v>11.28</v>
      </c>
      <c r="E1719">
        <v>0.66</v>
      </c>
      <c r="F1719" t="s">
        <v>23</v>
      </c>
      <c r="G1719">
        <v>21</v>
      </c>
      <c r="H1719">
        <v>80</v>
      </c>
      <c r="I1719">
        <v>1.7579999999999998E-2</v>
      </c>
      <c r="J1719">
        <v>0.18</v>
      </c>
      <c r="K1719" t="s">
        <v>31</v>
      </c>
      <c r="L1719" t="s">
        <v>6305</v>
      </c>
      <c r="M1719" t="s">
        <v>6306</v>
      </c>
      <c r="N1719" t="s">
        <v>4246</v>
      </c>
      <c r="O1719" t="s">
        <v>28</v>
      </c>
      <c r="P1719">
        <v>0.31</v>
      </c>
      <c r="Q1719">
        <v>0.64</v>
      </c>
      <c r="R1719">
        <v>0.11899999999999999</v>
      </c>
      <c r="S1719">
        <v>6</v>
      </c>
      <c r="T1719" t="s">
        <v>129</v>
      </c>
      <c r="U1719" t="s">
        <v>31</v>
      </c>
      <c r="V1719" t="s">
        <v>31</v>
      </c>
    </row>
    <row r="1720" spans="1:22">
      <c r="A1720" t="s">
        <v>6307</v>
      </c>
      <c r="B1720">
        <v>61.380800000000001</v>
      </c>
      <c r="C1720">
        <v>-150.0806</v>
      </c>
      <c r="D1720">
        <v>43.2</v>
      </c>
      <c r="E1720">
        <v>1.4</v>
      </c>
      <c r="F1720" t="s">
        <v>23</v>
      </c>
      <c r="J1720">
        <v>0.5</v>
      </c>
      <c r="K1720" t="s">
        <v>24</v>
      </c>
      <c r="L1720" t="s">
        <v>6308</v>
      </c>
      <c r="M1720" t="s">
        <v>6309</v>
      </c>
      <c r="N1720" t="s">
        <v>108</v>
      </c>
      <c r="O1720" t="s">
        <v>28</v>
      </c>
      <c r="Q1720">
        <v>0.6</v>
      </c>
      <c r="T1720" t="s">
        <v>29</v>
      </c>
      <c r="U1720" t="s">
        <v>24</v>
      </c>
      <c r="V1720" t="s">
        <v>24</v>
      </c>
    </row>
    <row r="1721" spans="1:22">
      <c r="A1721" t="s">
        <v>6310</v>
      </c>
      <c r="B1721">
        <v>61.342100000000002</v>
      </c>
      <c r="C1721">
        <v>-150.03659999999999</v>
      </c>
      <c r="D1721">
        <v>36.4</v>
      </c>
      <c r="E1721">
        <v>1.2</v>
      </c>
      <c r="F1721" t="s">
        <v>23</v>
      </c>
      <c r="J1721">
        <v>0.54</v>
      </c>
      <c r="K1721" t="s">
        <v>24</v>
      </c>
      <c r="L1721" t="s">
        <v>6311</v>
      </c>
      <c r="M1721" t="s">
        <v>6312</v>
      </c>
      <c r="N1721" t="s">
        <v>191</v>
      </c>
      <c r="O1721" t="s">
        <v>28</v>
      </c>
      <c r="Q1721">
        <v>1.1000000000000001</v>
      </c>
      <c r="T1721" t="s">
        <v>29</v>
      </c>
      <c r="U1721" t="s">
        <v>24</v>
      </c>
      <c r="V1721" t="s">
        <v>24</v>
      </c>
    </row>
    <row r="1722" spans="1:22">
      <c r="A1722" t="s">
        <v>6313</v>
      </c>
      <c r="B1722">
        <v>34.207500000000003</v>
      </c>
      <c r="C1722">
        <v>-117.4796667</v>
      </c>
      <c r="D1722">
        <v>4.6500000000000004</v>
      </c>
      <c r="E1722">
        <v>0.91</v>
      </c>
      <c r="F1722" t="s">
        <v>23</v>
      </c>
      <c r="G1722">
        <v>24</v>
      </c>
      <c r="H1722">
        <v>73</v>
      </c>
      <c r="I1722">
        <v>1.7180000000000001E-2</v>
      </c>
      <c r="J1722">
        <v>0.11</v>
      </c>
      <c r="K1722" t="s">
        <v>31</v>
      </c>
      <c r="L1722" t="s">
        <v>6314</v>
      </c>
      <c r="M1722" t="s">
        <v>6315</v>
      </c>
      <c r="N1722" t="s">
        <v>6316</v>
      </c>
      <c r="O1722" t="s">
        <v>28</v>
      </c>
      <c r="P1722">
        <v>0.15</v>
      </c>
      <c r="Q1722">
        <v>0.24</v>
      </c>
      <c r="R1722">
        <v>0.10199999999999999</v>
      </c>
      <c r="S1722">
        <v>11</v>
      </c>
      <c r="T1722" t="s">
        <v>129</v>
      </c>
      <c r="U1722" t="s">
        <v>31</v>
      </c>
      <c r="V1722" t="s">
        <v>31</v>
      </c>
    </row>
    <row r="1723" spans="1:22">
      <c r="A1723" t="s">
        <v>6317</v>
      </c>
      <c r="B1723">
        <v>61.375399999999999</v>
      </c>
      <c r="C1723">
        <v>-150.0077</v>
      </c>
      <c r="D1723">
        <v>41.2</v>
      </c>
      <c r="E1723">
        <v>1.5</v>
      </c>
      <c r="F1723" t="s">
        <v>23</v>
      </c>
      <c r="J1723">
        <v>0.59</v>
      </c>
      <c r="K1723" t="s">
        <v>24</v>
      </c>
      <c r="L1723" t="s">
        <v>6318</v>
      </c>
      <c r="M1723" t="s">
        <v>6319</v>
      </c>
      <c r="N1723" t="s">
        <v>2196</v>
      </c>
      <c r="O1723" t="s">
        <v>28</v>
      </c>
      <c r="Q1723">
        <v>0.6</v>
      </c>
      <c r="T1723" t="s">
        <v>29</v>
      </c>
      <c r="U1723" t="s">
        <v>24</v>
      </c>
      <c r="V1723" t="s">
        <v>24</v>
      </c>
    </row>
    <row r="1724" spans="1:22">
      <c r="A1724" t="s">
        <v>6320</v>
      </c>
      <c r="B1724">
        <v>33.496000000000002</v>
      </c>
      <c r="C1724">
        <v>-116.7926667</v>
      </c>
      <c r="D1724">
        <v>5.25</v>
      </c>
      <c r="E1724">
        <v>1.1000000000000001</v>
      </c>
      <c r="F1724" t="s">
        <v>23</v>
      </c>
      <c r="G1724">
        <v>45</v>
      </c>
      <c r="H1724">
        <v>27</v>
      </c>
      <c r="I1724">
        <v>1.754E-2</v>
      </c>
      <c r="J1724">
        <v>0.17</v>
      </c>
      <c r="K1724" t="s">
        <v>31</v>
      </c>
      <c r="L1724" t="s">
        <v>6321</v>
      </c>
      <c r="M1724" t="s">
        <v>6322</v>
      </c>
      <c r="N1724" t="s">
        <v>329</v>
      </c>
      <c r="O1724" t="s">
        <v>28</v>
      </c>
      <c r="P1724">
        <v>0.15</v>
      </c>
      <c r="Q1724">
        <v>0.57999999999999996</v>
      </c>
      <c r="R1724">
        <v>8.8999999999999996E-2</v>
      </c>
      <c r="S1724">
        <v>20</v>
      </c>
      <c r="T1724" t="s">
        <v>129</v>
      </c>
      <c r="U1724" t="s">
        <v>31</v>
      </c>
      <c r="V1724" t="s">
        <v>31</v>
      </c>
    </row>
    <row r="1725" spans="1:22">
      <c r="A1725" t="s">
        <v>6323</v>
      </c>
      <c r="B1725">
        <v>37.629666700000001</v>
      </c>
      <c r="C1725">
        <v>-118.96733330000001</v>
      </c>
      <c r="D1725">
        <v>5.05</v>
      </c>
      <c r="E1725">
        <v>0.28999999999999998</v>
      </c>
      <c r="F1725" t="s">
        <v>56</v>
      </c>
      <c r="G1725">
        <v>19</v>
      </c>
      <c r="H1725">
        <v>85</v>
      </c>
      <c r="I1725">
        <v>1.3899999999999999E-2</v>
      </c>
      <c r="J1725">
        <v>0.04</v>
      </c>
      <c r="K1725" t="s">
        <v>66</v>
      </c>
      <c r="L1725" t="s">
        <v>6324</v>
      </c>
      <c r="M1725" t="s">
        <v>6325</v>
      </c>
      <c r="N1725" t="s">
        <v>6326</v>
      </c>
      <c r="O1725" t="s">
        <v>28</v>
      </c>
      <c r="P1725">
        <v>0.36</v>
      </c>
      <c r="Q1725">
        <v>0.37</v>
      </c>
      <c r="R1725">
        <v>0.29799999999999999</v>
      </c>
      <c r="S1725">
        <v>17</v>
      </c>
      <c r="T1725" t="s">
        <v>129</v>
      </c>
      <c r="U1725" t="s">
        <v>66</v>
      </c>
      <c r="V1725" t="s">
        <v>66</v>
      </c>
    </row>
    <row r="1726" spans="1:22">
      <c r="A1726" t="s">
        <v>6327</v>
      </c>
      <c r="B1726">
        <v>37.665833300000003</v>
      </c>
      <c r="C1726">
        <v>-118.8488333</v>
      </c>
      <c r="D1726">
        <v>0.71</v>
      </c>
      <c r="E1726">
        <v>0.63</v>
      </c>
      <c r="F1726" t="s">
        <v>56</v>
      </c>
      <c r="G1726">
        <v>16</v>
      </c>
      <c r="H1726">
        <v>137</v>
      </c>
      <c r="I1726">
        <v>2.9669999999999998E-2</v>
      </c>
      <c r="J1726">
        <v>0.05</v>
      </c>
      <c r="K1726" t="s">
        <v>66</v>
      </c>
      <c r="L1726" t="s">
        <v>6328</v>
      </c>
      <c r="M1726" t="s">
        <v>6329</v>
      </c>
      <c r="N1726" t="s">
        <v>6330</v>
      </c>
      <c r="O1726" t="s">
        <v>28</v>
      </c>
      <c r="P1726">
        <v>0.33</v>
      </c>
      <c r="Q1726">
        <v>0.79</v>
      </c>
      <c r="R1726">
        <v>0.16900000000000001</v>
      </c>
      <c r="S1726">
        <v>14</v>
      </c>
      <c r="T1726" t="s">
        <v>129</v>
      </c>
      <c r="U1726" t="s">
        <v>66</v>
      </c>
      <c r="V1726" t="s">
        <v>66</v>
      </c>
    </row>
    <row r="1727" spans="1:22">
      <c r="A1727" t="s">
        <v>6331</v>
      </c>
      <c r="B1727">
        <v>61.451500000000003</v>
      </c>
      <c r="C1727">
        <v>-149.8794</v>
      </c>
      <c r="D1727">
        <v>37</v>
      </c>
      <c r="E1727">
        <v>1</v>
      </c>
      <c r="F1727" t="s">
        <v>23</v>
      </c>
      <c r="J1727">
        <v>0.71</v>
      </c>
      <c r="K1727" t="s">
        <v>24</v>
      </c>
      <c r="L1727" t="s">
        <v>6332</v>
      </c>
      <c r="M1727" t="s">
        <v>6333</v>
      </c>
      <c r="N1727" t="s">
        <v>116</v>
      </c>
      <c r="O1727" t="s">
        <v>28</v>
      </c>
      <c r="Q1727">
        <v>1.1000000000000001</v>
      </c>
      <c r="T1727" t="s">
        <v>29</v>
      </c>
      <c r="U1727" t="s">
        <v>24</v>
      </c>
      <c r="V1727" t="s">
        <v>24</v>
      </c>
    </row>
    <row r="1728" spans="1:22">
      <c r="A1728" t="s">
        <v>6334</v>
      </c>
      <c r="B1728">
        <v>60.5899</v>
      </c>
      <c r="C1728">
        <v>-150.55019999999999</v>
      </c>
      <c r="D1728">
        <v>41.4</v>
      </c>
      <c r="E1728">
        <v>1.6</v>
      </c>
      <c r="F1728" t="s">
        <v>23</v>
      </c>
      <c r="J1728">
        <v>0.74</v>
      </c>
      <c r="K1728" t="s">
        <v>24</v>
      </c>
      <c r="L1728" t="s">
        <v>6335</v>
      </c>
      <c r="M1728" t="s">
        <v>6336</v>
      </c>
      <c r="N1728" t="s">
        <v>6337</v>
      </c>
      <c r="O1728" t="s">
        <v>28</v>
      </c>
      <c r="Q1728">
        <v>0.6</v>
      </c>
      <c r="T1728" t="s">
        <v>29</v>
      </c>
      <c r="U1728" t="s">
        <v>24</v>
      </c>
      <c r="V1728" t="s">
        <v>24</v>
      </c>
    </row>
    <row r="1729" spans="1:22">
      <c r="A1729" t="s">
        <v>6338</v>
      </c>
      <c r="B1729">
        <v>-21.267900000000001</v>
      </c>
      <c r="C1729">
        <v>171.50290000000001</v>
      </c>
      <c r="D1729">
        <v>10</v>
      </c>
      <c r="E1729">
        <v>4.8</v>
      </c>
      <c r="F1729" t="s">
        <v>139</v>
      </c>
      <c r="H1729">
        <v>265</v>
      </c>
      <c r="I1729">
        <v>4.7729999999999997</v>
      </c>
      <c r="J1729">
        <v>0.6</v>
      </c>
      <c r="K1729" t="s">
        <v>169</v>
      </c>
      <c r="L1729" t="s">
        <v>6339</v>
      </c>
      <c r="M1729" t="s">
        <v>6340</v>
      </c>
      <c r="N1729" t="s">
        <v>6341</v>
      </c>
      <c r="O1729" t="s">
        <v>28</v>
      </c>
      <c r="P1729">
        <v>9.8000000000000007</v>
      </c>
      <c r="Q1729">
        <v>2</v>
      </c>
      <c r="R1729">
        <v>0.13900000000000001</v>
      </c>
      <c r="S1729">
        <v>16</v>
      </c>
      <c r="T1729" t="s">
        <v>129</v>
      </c>
      <c r="U1729" t="s">
        <v>169</v>
      </c>
      <c r="V1729" t="s">
        <v>169</v>
      </c>
    </row>
    <row r="1730" spans="1:22">
      <c r="A1730" t="s">
        <v>6342</v>
      </c>
      <c r="B1730">
        <v>35.174833300000003</v>
      </c>
      <c r="C1730">
        <v>-118.6571667</v>
      </c>
      <c r="D1730">
        <v>10</v>
      </c>
      <c r="E1730">
        <v>0.7</v>
      </c>
      <c r="F1730" t="s">
        <v>23</v>
      </c>
      <c r="G1730">
        <v>11</v>
      </c>
      <c r="H1730">
        <v>84</v>
      </c>
      <c r="I1730">
        <v>6.1789999999999998E-2</v>
      </c>
      <c r="J1730">
        <v>0.09</v>
      </c>
      <c r="K1730" t="s">
        <v>31</v>
      </c>
      <c r="L1730" t="s">
        <v>6343</v>
      </c>
      <c r="M1730" t="s">
        <v>6344</v>
      </c>
      <c r="N1730" t="s">
        <v>6345</v>
      </c>
      <c r="O1730" t="s">
        <v>28</v>
      </c>
      <c r="P1730">
        <v>0.23</v>
      </c>
      <c r="Q1730">
        <v>0.41</v>
      </c>
      <c r="R1730">
        <v>0.183</v>
      </c>
      <c r="S1730">
        <v>4</v>
      </c>
      <c r="T1730" t="s">
        <v>129</v>
      </c>
      <c r="U1730" t="s">
        <v>31</v>
      </c>
      <c r="V1730" t="s">
        <v>31</v>
      </c>
    </row>
    <row r="1731" spans="1:22">
      <c r="A1731" t="s">
        <v>6346</v>
      </c>
      <c r="B1731">
        <v>61.946800000000003</v>
      </c>
      <c r="C1731">
        <v>-149.84200000000001</v>
      </c>
      <c r="D1731">
        <v>33.799999999999997</v>
      </c>
      <c r="E1731">
        <v>2.1</v>
      </c>
      <c r="F1731" t="s">
        <v>23</v>
      </c>
      <c r="J1731">
        <v>0.49</v>
      </c>
      <c r="K1731" t="s">
        <v>24</v>
      </c>
      <c r="L1731" t="s">
        <v>6347</v>
      </c>
      <c r="M1731" t="s">
        <v>6348</v>
      </c>
      <c r="N1731" t="s">
        <v>6349</v>
      </c>
      <c r="O1731" t="s">
        <v>28</v>
      </c>
      <c r="Q1731">
        <v>0.3</v>
      </c>
      <c r="T1731" t="s">
        <v>29</v>
      </c>
      <c r="U1731" t="s">
        <v>24</v>
      </c>
      <c r="V1731" t="s">
        <v>24</v>
      </c>
    </row>
    <row r="1732" spans="1:22">
      <c r="A1732" t="s">
        <v>6350</v>
      </c>
      <c r="B1732">
        <v>19.1965</v>
      </c>
      <c r="C1732">
        <v>-155.45599999999999</v>
      </c>
      <c r="D1732">
        <v>37.299999999999997</v>
      </c>
      <c r="E1732">
        <v>1.78</v>
      </c>
      <c r="F1732" t="s">
        <v>56</v>
      </c>
      <c r="G1732">
        <v>31</v>
      </c>
      <c r="H1732">
        <v>196</v>
      </c>
      <c r="I1732">
        <v>6.5670000000000006E-2</v>
      </c>
      <c r="J1732">
        <v>0.09</v>
      </c>
      <c r="K1732" t="s">
        <v>57</v>
      </c>
      <c r="L1732" t="s">
        <v>6351</v>
      </c>
      <c r="M1732" t="s">
        <v>6352</v>
      </c>
      <c r="N1732" t="s">
        <v>6353</v>
      </c>
      <c r="O1732" t="s">
        <v>28</v>
      </c>
      <c r="P1732">
        <v>0.79</v>
      </c>
      <c r="Q1732">
        <v>0.67</v>
      </c>
      <c r="R1732">
        <v>4.2000000000000003E-2</v>
      </c>
      <c r="S1732">
        <v>17</v>
      </c>
      <c r="T1732" t="s">
        <v>129</v>
      </c>
      <c r="U1732" t="s">
        <v>57</v>
      </c>
      <c r="V1732" t="s">
        <v>57</v>
      </c>
    </row>
    <row r="1733" spans="1:22">
      <c r="A1733" t="s">
        <v>6354</v>
      </c>
      <c r="B1733">
        <v>61.395600000000002</v>
      </c>
      <c r="C1733">
        <v>-150.05709999999999</v>
      </c>
      <c r="D1733">
        <v>36.200000000000003</v>
      </c>
      <c r="E1733">
        <v>1.6</v>
      </c>
      <c r="F1733" t="s">
        <v>23</v>
      </c>
      <c r="J1733">
        <v>0.57999999999999996</v>
      </c>
      <c r="K1733" t="s">
        <v>24</v>
      </c>
      <c r="L1733" t="s">
        <v>6355</v>
      </c>
      <c r="M1733" t="s">
        <v>6356</v>
      </c>
      <c r="N1733" t="s">
        <v>500</v>
      </c>
      <c r="O1733" t="s">
        <v>28</v>
      </c>
      <c r="Q1733">
        <v>0.9</v>
      </c>
      <c r="T1733" t="s">
        <v>29</v>
      </c>
      <c r="U1733" t="s">
        <v>24</v>
      </c>
      <c r="V1733" t="s">
        <v>24</v>
      </c>
    </row>
    <row r="1734" spans="1:22">
      <c r="A1734" t="s">
        <v>6357</v>
      </c>
      <c r="B1734">
        <v>33.507833300000001</v>
      </c>
      <c r="C1734">
        <v>-116.7923333</v>
      </c>
      <c r="D1734">
        <v>6.45</v>
      </c>
      <c r="E1734">
        <v>0.53</v>
      </c>
      <c r="F1734" t="s">
        <v>23</v>
      </c>
      <c r="G1734">
        <v>14</v>
      </c>
      <c r="H1734">
        <v>76</v>
      </c>
      <c r="I1734">
        <v>7.3550000000000004E-2</v>
      </c>
      <c r="J1734">
        <v>0.08</v>
      </c>
      <c r="K1734" t="s">
        <v>31</v>
      </c>
      <c r="L1734" t="s">
        <v>6358</v>
      </c>
      <c r="M1734" t="s">
        <v>6359</v>
      </c>
      <c r="N1734" t="s">
        <v>137</v>
      </c>
      <c r="O1734" t="s">
        <v>28</v>
      </c>
      <c r="P1734">
        <v>0.16</v>
      </c>
      <c r="Q1734">
        <v>0.66</v>
      </c>
      <c r="R1734">
        <v>0.10100000000000001</v>
      </c>
      <c r="S1734">
        <v>10</v>
      </c>
      <c r="T1734" t="s">
        <v>129</v>
      </c>
      <c r="U1734" t="s">
        <v>31</v>
      </c>
      <c r="V1734" t="s">
        <v>31</v>
      </c>
    </row>
    <row r="1735" spans="1:22">
      <c r="A1735" t="s">
        <v>6360</v>
      </c>
      <c r="B1735">
        <v>33.492166699999999</v>
      </c>
      <c r="C1735">
        <v>-116.79783329999999</v>
      </c>
      <c r="D1735">
        <v>2.12</v>
      </c>
      <c r="E1735">
        <v>0.79</v>
      </c>
      <c r="F1735" t="s">
        <v>23</v>
      </c>
      <c r="G1735">
        <v>30</v>
      </c>
      <c r="H1735">
        <v>34</v>
      </c>
      <c r="I1735">
        <v>2.026E-2</v>
      </c>
      <c r="J1735">
        <v>0.19</v>
      </c>
      <c r="K1735" t="s">
        <v>31</v>
      </c>
      <c r="L1735" t="s">
        <v>6361</v>
      </c>
      <c r="M1735" t="s">
        <v>6362</v>
      </c>
      <c r="N1735" t="s">
        <v>566</v>
      </c>
      <c r="O1735" t="s">
        <v>28</v>
      </c>
      <c r="P1735">
        <v>0.23</v>
      </c>
      <c r="Q1735">
        <v>0.36</v>
      </c>
      <c r="R1735">
        <v>0.09</v>
      </c>
      <c r="S1735">
        <v>20</v>
      </c>
      <c r="T1735" t="s">
        <v>129</v>
      </c>
      <c r="U1735" t="s">
        <v>31</v>
      </c>
      <c r="V1735" t="s">
        <v>31</v>
      </c>
    </row>
    <row r="1736" spans="1:22">
      <c r="A1736" t="s">
        <v>6363</v>
      </c>
      <c r="B1736">
        <v>33.494166700000001</v>
      </c>
      <c r="C1736">
        <v>-116.7956667</v>
      </c>
      <c r="D1736">
        <v>4.55</v>
      </c>
      <c r="E1736">
        <v>0.45</v>
      </c>
      <c r="F1736" t="s">
        <v>23</v>
      </c>
      <c r="G1736">
        <v>23</v>
      </c>
      <c r="H1736">
        <v>62</v>
      </c>
      <c r="I1736">
        <v>1.857E-2</v>
      </c>
      <c r="J1736">
        <v>0.14000000000000001</v>
      </c>
      <c r="K1736" t="s">
        <v>31</v>
      </c>
      <c r="L1736" t="s">
        <v>6364</v>
      </c>
      <c r="M1736" t="s">
        <v>6365</v>
      </c>
      <c r="N1736" t="s">
        <v>329</v>
      </c>
      <c r="O1736" t="s">
        <v>28</v>
      </c>
      <c r="P1736">
        <v>0.19</v>
      </c>
      <c r="Q1736">
        <v>0.31</v>
      </c>
      <c r="R1736">
        <v>0.06</v>
      </c>
      <c r="S1736">
        <v>8</v>
      </c>
      <c r="T1736" t="s">
        <v>129</v>
      </c>
      <c r="U1736" t="s">
        <v>31</v>
      </c>
      <c r="V1736" t="s">
        <v>31</v>
      </c>
    </row>
    <row r="1737" spans="1:22">
      <c r="A1737" t="s">
        <v>6366</v>
      </c>
      <c r="B1737">
        <v>38.558999999999997</v>
      </c>
      <c r="C1737">
        <v>-118.47029999999999</v>
      </c>
      <c r="D1737">
        <v>10.7</v>
      </c>
      <c r="E1737">
        <v>0.6</v>
      </c>
      <c r="F1737" t="s">
        <v>23</v>
      </c>
      <c r="G1737">
        <v>5</v>
      </c>
      <c r="H1737">
        <v>147.49</v>
      </c>
      <c r="I1737">
        <v>0.08</v>
      </c>
      <c r="J1737">
        <v>0.1772</v>
      </c>
      <c r="K1737" t="s">
        <v>82</v>
      </c>
      <c r="L1737" t="s">
        <v>6367</v>
      </c>
      <c r="M1737" t="s">
        <v>6368</v>
      </c>
      <c r="N1737" t="s">
        <v>6369</v>
      </c>
      <c r="O1737" t="s">
        <v>28</v>
      </c>
      <c r="Q1737">
        <v>5.4</v>
      </c>
      <c r="R1737">
        <v>0</v>
      </c>
      <c r="S1737">
        <v>1</v>
      </c>
      <c r="T1737" t="s">
        <v>129</v>
      </c>
      <c r="U1737" t="s">
        <v>82</v>
      </c>
      <c r="V1737" t="s">
        <v>82</v>
      </c>
    </row>
    <row r="1738" spans="1:22">
      <c r="A1738" t="s">
        <v>6370</v>
      </c>
      <c r="B1738">
        <v>61.4923</v>
      </c>
      <c r="C1738">
        <v>-149.89420000000001</v>
      </c>
      <c r="D1738">
        <v>33.5</v>
      </c>
      <c r="E1738">
        <v>1.6</v>
      </c>
      <c r="F1738" t="s">
        <v>23</v>
      </c>
      <c r="J1738">
        <v>0.71</v>
      </c>
      <c r="K1738" t="s">
        <v>24</v>
      </c>
      <c r="L1738" t="s">
        <v>6371</v>
      </c>
      <c r="M1738" t="s">
        <v>6372</v>
      </c>
      <c r="N1738" t="s">
        <v>894</v>
      </c>
      <c r="O1738" t="s">
        <v>28</v>
      </c>
      <c r="Q1738">
        <v>0.1</v>
      </c>
      <c r="T1738" t="s">
        <v>29</v>
      </c>
      <c r="U1738" t="s">
        <v>24</v>
      </c>
      <c r="V1738" t="s">
        <v>24</v>
      </c>
    </row>
    <row r="1739" spans="1:22">
      <c r="A1739" t="s">
        <v>6373</v>
      </c>
      <c r="B1739">
        <v>61.363700000000001</v>
      </c>
      <c r="C1739">
        <v>-150.02019999999999</v>
      </c>
      <c r="D1739">
        <v>44.6</v>
      </c>
      <c r="E1739">
        <v>1.7</v>
      </c>
      <c r="F1739" t="s">
        <v>23</v>
      </c>
      <c r="J1739">
        <v>0.61</v>
      </c>
      <c r="K1739" t="s">
        <v>24</v>
      </c>
      <c r="L1739" t="s">
        <v>6374</v>
      </c>
      <c r="M1739" t="s">
        <v>6375</v>
      </c>
      <c r="N1739" t="s">
        <v>158</v>
      </c>
      <c r="O1739" t="s">
        <v>28</v>
      </c>
      <c r="Q1739">
        <v>0.8</v>
      </c>
      <c r="T1739" t="s">
        <v>29</v>
      </c>
      <c r="U1739" t="s">
        <v>24</v>
      </c>
      <c r="V1739" t="s">
        <v>24</v>
      </c>
    </row>
    <row r="1740" spans="1:22">
      <c r="A1740" t="s">
        <v>6376</v>
      </c>
      <c r="B1740">
        <v>18.617000000000001</v>
      </c>
      <c r="C1740">
        <v>-66.459500000000006</v>
      </c>
      <c r="D1740">
        <v>59</v>
      </c>
      <c r="E1740">
        <v>2.72</v>
      </c>
      <c r="F1740" t="s">
        <v>56</v>
      </c>
      <c r="G1740">
        <v>10</v>
      </c>
      <c r="H1740">
        <v>232</v>
      </c>
      <c r="I1740">
        <v>0.39979999999999999</v>
      </c>
      <c r="J1740">
        <v>0.16</v>
      </c>
      <c r="K1740" t="s">
        <v>225</v>
      </c>
      <c r="L1740" t="s">
        <v>6377</v>
      </c>
      <c r="M1740" t="s">
        <v>6378</v>
      </c>
      <c r="N1740" t="s">
        <v>6379</v>
      </c>
      <c r="O1740" t="s">
        <v>28</v>
      </c>
      <c r="P1740">
        <v>1.17</v>
      </c>
      <c r="Q1740">
        <v>1.32</v>
      </c>
      <c r="R1740">
        <v>0.12</v>
      </c>
      <c r="S1740">
        <v>8</v>
      </c>
      <c r="T1740" t="s">
        <v>129</v>
      </c>
      <c r="U1740" t="s">
        <v>225</v>
      </c>
      <c r="V1740" t="s">
        <v>225</v>
      </c>
    </row>
    <row r="1741" spans="1:22">
      <c r="A1741" t="s">
        <v>6380</v>
      </c>
      <c r="B1741">
        <v>38.818164799999998</v>
      </c>
      <c r="C1741">
        <v>-122.83433530000001</v>
      </c>
      <c r="D1741">
        <v>2.9</v>
      </c>
      <c r="E1741">
        <v>1.1200000000000001</v>
      </c>
      <c r="F1741" t="s">
        <v>56</v>
      </c>
      <c r="G1741">
        <v>9</v>
      </c>
      <c r="H1741">
        <v>177</v>
      </c>
      <c r="I1741">
        <v>2.0410000000000001E-2</v>
      </c>
      <c r="J1741">
        <v>0.05</v>
      </c>
      <c r="K1741" t="s">
        <v>66</v>
      </c>
      <c r="L1741" t="s">
        <v>6381</v>
      </c>
      <c r="M1741" t="s">
        <v>6382</v>
      </c>
      <c r="N1741" t="s">
        <v>689</v>
      </c>
      <c r="O1741" t="s">
        <v>28</v>
      </c>
      <c r="P1741">
        <v>1.33</v>
      </c>
      <c r="Q1741">
        <v>1.56</v>
      </c>
      <c r="R1741">
        <v>0.1</v>
      </c>
      <c r="S1741">
        <v>2</v>
      </c>
      <c r="T1741" t="s">
        <v>29</v>
      </c>
      <c r="U1741" t="s">
        <v>66</v>
      </c>
      <c r="V1741" t="s">
        <v>66</v>
      </c>
    </row>
    <row r="1742" spans="1:22">
      <c r="A1742" t="s">
        <v>6383</v>
      </c>
      <c r="B1742">
        <v>33.223833300000003</v>
      </c>
      <c r="C1742">
        <v>-116.74733329999999</v>
      </c>
      <c r="D1742">
        <v>11.8</v>
      </c>
      <c r="E1742">
        <v>0.87</v>
      </c>
      <c r="F1742" t="s">
        <v>23</v>
      </c>
      <c r="G1742">
        <v>25</v>
      </c>
      <c r="H1742">
        <v>49</v>
      </c>
      <c r="I1742">
        <v>1.5440000000000001E-2</v>
      </c>
      <c r="J1742">
        <v>0.24</v>
      </c>
      <c r="K1742" t="s">
        <v>31</v>
      </c>
      <c r="L1742" t="s">
        <v>6384</v>
      </c>
      <c r="M1742" t="s">
        <v>6385</v>
      </c>
      <c r="N1742" t="s">
        <v>4626</v>
      </c>
      <c r="O1742" t="s">
        <v>28</v>
      </c>
      <c r="P1742">
        <v>0.39</v>
      </c>
      <c r="Q1742">
        <v>0.82</v>
      </c>
      <c r="R1742">
        <v>0.161</v>
      </c>
      <c r="S1742">
        <v>20</v>
      </c>
      <c r="T1742" t="s">
        <v>129</v>
      </c>
      <c r="U1742" t="s">
        <v>31</v>
      </c>
      <c r="V1742" t="s">
        <v>31</v>
      </c>
    </row>
    <row r="1743" spans="1:22">
      <c r="A1743" t="s">
        <v>6386</v>
      </c>
      <c r="B1743">
        <v>19.227500899999999</v>
      </c>
      <c r="C1743">
        <v>-155.38983150000001</v>
      </c>
      <c r="D1743">
        <v>31.79</v>
      </c>
      <c r="E1743">
        <v>1.83</v>
      </c>
      <c r="F1743" t="s">
        <v>23</v>
      </c>
      <c r="G1743">
        <v>57</v>
      </c>
      <c r="H1743">
        <v>148</v>
      </c>
      <c r="I1743">
        <v>1.231E-2</v>
      </c>
      <c r="J1743">
        <v>0.15</v>
      </c>
      <c r="K1743" t="s">
        <v>57</v>
      </c>
      <c r="L1743" t="s">
        <v>6387</v>
      </c>
      <c r="M1743" t="s">
        <v>6388</v>
      </c>
      <c r="N1743" t="s">
        <v>6389</v>
      </c>
      <c r="O1743" t="s">
        <v>28</v>
      </c>
      <c r="P1743">
        <v>0.52</v>
      </c>
      <c r="Q1743">
        <v>0.68</v>
      </c>
      <c r="R1743">
        <v>4.7300000000000004</v>
      </c>
      <c r="S1743">
        <v>3</v>
      </c>
      <c r="T1743" t="s">
        <v>29</v>
      </c>
      <c r="U1743" t="s">
        <v>57</v>
      </c>
      <c r="V1743" t="s">
        <v>57</v>
      </c>
    </row>
    <row r="1744" spans="1:22">
      <c r="A1744" t="s">
        <v>6390</v>
      </c>
      <c r="B1744">
        <v>33.475166700000003</v>
      </c>
      <c r="C1744">
        <v>-116.49250000000001</v>
      </c>
      <c r="D1744">
        <v>14.11</v>
      </c>
      <c r="E1744">
        <v>2.14</v>
      </c>
      <c r="F1744" t="s">
        <v>23</v>
      </c>
      <c r="G1744">
        <v>99</v>
      </c>
      <c r="H1744">
        <v>18</v>
      </c>
      <c r="I1744">
        <v>7.3690000000000005E-2</v>
      </c>
      <c r="J1744">
        <v>0.2</v>
      </c>
      <c r="K1744" t="s">
        <v>31</v>
      </c>
      <c r="L1744" t="s">
        <v>6391</v>
      </c>
      <c r="M1744" t="s">
        <v>6392</v>
      </c>
      <c r="N1744" t="s">
        <v>639</v>
      </c>
      <c r="O1744" t="s">
        <v>28</v>
      </c>
      <c r="P1744">
        <v>0.12</v>
      </c>
      <c r="Q1744">
        <v>0.21</v>
      </c>
      <c r="R1744">
        <v>0.182</v>
      </c>
      <c r="S1744">
        <v>70</v>
      </c>
      <c r="T1744" t="s">
        <v>129</v>
      </c>
      <c r="U1744" t="s">
        <v>31</v>
      </c>
      <c r="V1744" t="s">
        <v>31</v>
      </c>
    </row>
    <row r="1745" spans="1:22">
      <c r="A1745" t="s">
        <v>6393</v>
      </c>
      <c r="B1745">
        <v>33.478333300000003</v>
      </c>
      <c r="C1745">
        <v>-116.4798333</v>
      </c>
      <c r="D1745">
        <v>13.98</v>
      </c>
      <c r="E1745">
        <v>1.38</v>
      </c>
      <c r="F1745" t="s">
        <v>23</v>
      </c>
      <c r="G1745">
        <v>55</v>
      </c>
      <c r="H1745">
        <v>72</v>
      </c>
      <c r="I1745">
        <v>6.3769999999999993E-2</v>
      </c>
      <c r="J1745">
        <v>0.15</v>
      </c>
      <c r="K1745" t="s">
        <v>31</v>
      </c>
      <c r="L1745" t="s">
        <v>6394</v>
      </c>
      <c r="M1745" t="s">
        <v>6395</v>
      </c>
      <c r="N1745" t="s">
        <v>710</v>
      </c>
      <c r="O1745" t="s">
        <v>28</v>
      </c>
      <c r="P1745">
        <v>0.18</v>
      </c>
      <c r="Q1745">
        <v>0.28999999999999998</v>
      </c>
      <c r="R1745">
        <v>0.16400000000000001</v>
      </c>
      <c r="S1745">
        <v>13</v>
      </c>
      <c r="T1745" t="s">
        <v>129</v>
      </c>
      <c r="U1745" t="s">
        <v>31</v>
      </c>
      <c r="V1745" t="s">
        <v>31</v>
      </c>
    </row>
    <row r="1746" spans="1:22">
      <c r="A1746" t="s">
        <v>6396</v>
      </c>
      <c r="B1746">
        <v>61.3337</v>
      </c>
      <c r="C1746">
        <v>-149.89080000000001</v>
      </c>
      <c r="D1746">
        <v>41.8</v>
      </c>
      <c r="E1746">
        <v>1.6</v>
      </c>
      <c r="F1746" t="s">
        <v>23</v>
      </c>
      <c r="J1746">
        <v>0.76</v>
      </c>
      <c r="K1746" t="s">
        <v>24</v>
      </c>
      <c r="L1746" t="s">
        <v>6397</v>
      </c>
      <c r="M1746" t="s">
        <v>6398</v>
      </c>
      <c r="N1746" t="s">
        <v>6399</v>
      </c>
      <c r="O1746" t="s">
        <v>28</v>
      </c>
      <c r="Q1746">
        <v>0.7</v>
      </c>
      <c r="T1746" t="s">
        <v>29</v>
      </c>
      <c r="U1746" t="s">
        <v>24</v>
      </c>
      <c r="V1746" t="s">
        <v>24</v>
      </c>
    </row>
    <row r="1747" spans="1:22">
      <c r="A1747" t="s">
        <v>6400</v>
      </c>
      <c r="B1747">
        <v>38.824832899999997</v>
      </c>
      <c r="C1747">
        <v>-122.8544998</v>
      </c>
      <c r="D1747">
        <v>1.87</v>
      </c>
      <c r="E1747">
        <v>1.6</v>
      </c>
      <c r="F1747" t="s">
        <v>56</v>
      </c>
      <c r="G1747">
        <v>22</v>
      </c>
      <c r="H1747">
        <v>65</v>
      </c>
      <c r="I1747">
        <v>3.2820000000000002E-3</v>
      </c>
      <c r="J1747">
        <v>0.05</v>
      </c>
      <c r="K1747" t="s">
        <v>66</v>
      </c>
      <c r="L1747" t="s">
        <v>6401</v>
      </c>
      <c r="M1747" t="s">
        <v>6402</v>
      </c>
      <c r="N1747" t="s">
        <v>2073</v>
      </c>
      <c r="O1747" t="s">
        <v>28</v>
      </c>
      <c r="P1747">
        <v>0.23</v>
      </c>
      <c r="Q1747">
        <v>0.37</v>
      </c>
      <c r="R1747">
        <v>7.0000000000000007E-2</v>
      </c>
      <c r="S1747">
        <v>6</v>
      </c>
      <c r="T1747" t="s">
        <v>29</v>
      </c>
      <c r="U1747" t="s">
        <v>66</v>
      </c>
      <c r="V1747" t="s">
        <v>66</v>
      </c>
    </row>
    <row r="1748" spans="1:22">
      <c r="A1748" t="s">
        <v>6403</v>
      </c>
      <c r="B1748">
        <v>33.497666700000003</v>
      </c>
      <c r="C1748">
        <v>-116.7901667</v>
      </c>
      <c r="D1748">
        <v>5.73</v>
      </c>
      <c r="E1748">
        <v>0.67</v>
      </c>
      <c r="F1748" t="s">
        <v>23</v>
      </c>
      <c r="G1748">
        <v>21</v>
      </c>
      <c r="H1748">
        <v>65</v>
      </c>
      <c r="I1748">
        <v>8.0710000000000004E-2</v>
      </c>
      <c r="J1748">
        <v>0.1</v>
      </c>
      <c r="K1748" t="s">
        <v>31</v>
      </c>
      <c r="L1748" t="s">
        <v>6404</v>
      </c>
      <c r="M1748" t="s">
        <v>6405</v>
      </c>
      <c r="N1748" t="s">
        <v>329</v>
      </c>
      <c r="O1748" t="s">
        <v>28</v>
      </c>
      <c r="P1748">
        <v>0.16</v>
      </c>
      <c r="Q1748">
        <v>0.72</v>
      </c>
      <c r="R1748">
        <v>0.16200000000000001</v>
      </c>
      <c r="S1748">
        <v>16</v>
      </c>
      <c r="T1748" t="s">
        <v>129</v>
      </c>
      <c r="U1748" t="s">
        <v>31</v>
      </c>
      <c r="V1748" t="s">
        <v>31</v>
      </c>
    </row>
    <row r="1749" spans="1:22">
      <c r="A1749" t="s">
        <v>6406</v>
      </c>
      <c r="B1749">
        <v>33.841500000000003</v>
      </c>
      <c r="C1749">
        <v>-118.187</v>
      </c>
      <c r="D1749">
        <v>14.09</v>
      </c>
      <c r="E1749">
        <v>1.59</v>
      </c>
      <c r="F1749" t="s">
        <v>23</v>
      </c>
      <c r="G1749">
        <v>29</v>
      </c>
      <c r="H1749">
        <v>74</v>
      </c>
      <c r="I1749">
        <v>4.061E-2</v>
      </c>
      <c r="J1749">
        <v>0.26</v>
      </c>
      <c r="K1749" t="s">
        <v>31</v>
      </c>
      <c r="L1749" t="s">
        <v>6407</v>
      </c>
      <c r="M1749" t="s">
        <v>6408</v>
      </c>
      <c r="N1749" t="s">
        <v>6409</v>
      </c>
      <c r="O1749" t="s">
        <v>28</v>
      </c>
      <c r="P1749">
        <v>0.42</v>
      </c>
      <c r="Q1749">
        <v>0.61</v>
      </c>
      <c r="R1749">
        <v>0.26100000000000001</v>
      </c>
      <c r="S1749">
        <v>32</v>
      </c>
      <c r="T1749" t="s">
        <v>129</v>
      </c>
      <c r="U1749" t="s">
        <v>31</v>
      </c>
      <c r="V1749" t="s">
        <v>31</v>
      </c>
    </row>
    <row r="1750" spans="1:22">
      <c r="A1750" t="s">
        <v>6410</v>
      </c>
      <c r="B1750">
        <v>34.170666699999998</v>
      </c>
      <c r="C1750">
        <v>-117.349</v>
      </c>
      <c r="D1750">
        <v>6.23</v>
      </c>
      <c r="E1750">
        <v>1.28</v>
      </c>
      <c r="F1750" t="s">
        <v>23</v>
      </c>
      <c r="G1750">
        <v>25</v>
      </c>
      <c r="H1750">
        <v>51</v>
      </c>
      <c r="I1750">
        <v>3.8199999999999998E-2</v>
      </c>
      <c r="J1750">
        <v>0.16</v>
      </c>
      <c r="K1750" t="s">
        <v>31</v>
      </c>
      <c r="L1750" t="s">
        <v>6411</v>
      </c>
      <c r="M1750" t="s">
        <v>6412</v>
      </c>
      <c r="N1750" t="s">
        <v>6413</v>
      </c>
      <c r="O1750" t="s">
        <v>28</v>
      </c>
      <c r="P1750">
        <v>0.25</v>
      </c>
      <c r="Q1750">
        <v>0.55000000000000004</v>
      </c>
      <c r="R1750">
        <v>0.192</v>
      </c>
      <c r="S1750">
        <v>26</v>
      </c>
      <c r="T1750" t="s">
        <v>129</v>
      </c>
      <c r="U1750" t="s">
        <v>31</v>
      </c>
      <c r="V1750" t="s">
        <v>31</v>
      </c>
    </row>
    <row r="1751" spans="1:22">
      <c r="A1751" t="s">
        <v>6414</v>
      </c>
      <c r="B1751">
        <v>44.199800000000003</v>
      </c>
      <c r="C1751">
        <v>148.58330000000001</v>
      </c>
      <c r="D1751">
        <v>49.35</v>
      </c>
      <c r="E1751">
        <v>5.5</v>
      </c>
      <c r="F1751" t="s">
        <v>139</v>
      </c>
      <c r="H1751">
        <v>129</v>
      </c>
      <c r="I1751">
        <v>4.3109999999999999</v>
      </c>
      <c r="J1751">
        <v>0.92</v>
      </c>
      <c r="K1751" t="s">
        <v>169</v>
      </c>
      <c r="L1751" t="s">
        <v>6415</v>
      </c>
      <c r="M1751" t="s">
        <v>6416</v>
      </c>
      <c r="N1751" t="s">
        <v>6417</v>
      </c>
      <c r="O1751" t="s">
        <v>28</v>
      </c>
      <c r="P1751">
        <v>8.3000000000000007</v>
      </c>
      <c r="Q1751">
        <v>6.2</v>
      </c>
      <c r="R1751">
        <v>0.03</v>
      </c>
      <c r="S1751">
        <v>397</v>
      </c>
      <c r="T1751" t="s">
        <v>129</v>
      </c>
      <c r="U1751" t="s">
        <v>169</v>
      </c>
      <c r="V1751" t="s">
        <v>169</v>
      </c>
    </row>
    <row r="1752" spans="1:22">
      <c r="A1752" t="s">
        <v>6418</v>
      </c>
      <c r="B1752">
        <v>17.930800000000001</v>
      </c>
      <c r="C1752">
        <v>-66.722999999999999</v>
      </c>
      <c r="D1752">
        <v>12</v>
      </c>
      <c r="E1752">
        <v>1.79</v>
      </c>
      <c r="F1752" t="s">
        <v>56</v>
      </c>
      <c r="G1752">
        <v>5</v>
      </c>
      <c r="H1752">
        <v>235</v>
      </c>
      <c r="I1752">
        <v>0.2036</v>
      </c>
      <c r="J1752">
        <v>0.15</v>
      </c>
      <c r="K1752" t="s">
        <v>225</v>
      </c>
      <c r="L1752" t="s">
        <v>6419</v>
      </c>
      <c r="M1752" t="s">
        <v>6420</v>
      </c>
      <c r="N1752" t="s">
        <v>6421</v>
      </c>
      <c r="O1752" t="s">
        <v>28</v>
      </c>
      <c r="P1752">
        <v>0.87</v>
      </c>
      <c r="Q1752">
        <v>0.78</v>
      </c>
      <c r="R1752">
        <v>0.05</v>
      </c>
      <c r="S1752">
        <v>4</v>
      </c>
      <c r="T1752" t="s">
        <v>129</v>
      </c>
      <c r="U1752" t="s">
        <v>225</v>
      </c>
      <c r="V1752" t="s">
        <v>225</v>
      </c>
    </row>
    <row r="1753" spans="1:22">
      <c r="A1753" t="s">
        <v>6422</v>
      </c>
      <c r="B1753">
        <v>38.519832600000001</v>
      </c>
      <c r="C1753">
        <v>-122.30850220000001</v>
      </c>
      <c r="D1753">
        <v>7.03</v>
      </c>
      <c r="E1753">
        <v>1.93</v>
      </c>
      <c r="F1753" t="s">
        <v>56</v>
      </c>
      <c r="G1753">
        <v>14</v>
      </c>
      <c r="H1753">
        <v>122</v>
      </c>
      <c r="I1753">
        <v>0.12</v>
      </c>
      <c r="J1753">
        <v>0.21</v>
      </c>
      <c r="K1753" t="s">
        <v>66</v>
      </c>
      <c r="L1753" t="s">
        <v>6423</v>
      </c>
      <c r="M1753" t="s">
        <v>6424</v>
      </c>
      <c r="N1753" t="s">
        <v>6425</v>
      </c>
      <c r="O1753" t="s">
        <v>28</v>
      </c>
      <c r="P1753">
        <v>0.74</v>
      </c>
      <c r="Q1753">
        <v>1.56</v>
      </c>
      <c r="R1753">
        <v>0.13</v>
      </c>
      <c r="S1753">
        <v>8</v>
      </c>
      <c r="T1753" t="s">
        <v>29</v>
      </c>
      <c r="U1753" t="s">
        <v>66</v>
      </c>
      <c r="V1753" t="s">
        <v>66</v>
      </c>
    </row>
    <row r="1754" spans="1:22">
      <c r="A1754" t="s">
        <v>6426</v>
      </c>
      <c r="B1754">
        <v>33.494833300000003</v>
      </c>
      <c r="C1754">
        <v>-116.8021667</v>
      </c>
      <c r="D1754">
        <v>5.12</v>
      </c>
      <c r="E1754">
        <v>2.2200000000000002</v>
      </c>
      <c r="F1754" t="s">
        <v>23</v>
      </c>
      <c r="G1754">
        <v>101</v>
      </c>
      <c r="H1754">
        <v>15</v>
      </c>
      <c r="I1754">
        <v>1.7559999999999999E-2</v>
      </c>
      <c r="J1754">
        <v>0.23</v>
      </c>
      <c r="K1754" t="s">
        <v>31</v>
      </c>
      <c r="L1754" t="s">
        <v>6427</v>
      </c>
      <c r="M1754" t="s">
        <v>6428</v>
      </c>
      <c r="N1754" t="s">
        <v>566</v>
      </c>
      <c r="O1754" t="s">
        <v>28</v>
      </c>
      <c r="P1754">
        <v>0.12</v>
      </c>
      <c r="Q1754">
        <v>0.47</v>
      </c>
      <c r="R1754">
        <v>0.16400000000000001</v>
      </c>
      <c r="S1754">
        <v>95</v>
      </c>
      <c r="T1754" t="s">
        <v>129</v>
      </c>
      <c r="U1754" t="s">
        <v>31</v>
      </c>
      <c r="V1754" t="s">
        <v>31</v>
      </c>
    </row>
    <row r="1755" spans="1:22">
      <c r="A1755" t="s">
        <v>6429</v>
      </c>
      <c r="B1755">
        <v>36.384099999999997</v>
      </c>
      <c r="C1755">
        <v>-98.386399999999995</v>
      </c>
      <c r="D1755">
        <v>5</v>
      </c>
      <c r="E1755">
        <v>3</v>
      </c>
      <c r="F1755" t="s">
        <v>2220</v>
      </c>
      <c r="H1755">
        <v>45</v>
      </c>
      <c r="I1755">
        <v>0.34599999999999997</v>
      </c>
      <c r="J1755">
        <v>0.31</v>
      </c>
      <c r="K1755" t="s">
        <v>169</v>
      </c>
      <c r="L1755" t="s">
        <v>6430</v>
      </c>
      <c r="M1755" t="s">
        <v>6431</v>
      </c>
      <c r="N1755" t="s">
        <v>6432</v>
      </c>
      <c r="O1755" t="s">
        <v>28</v>
      </c>
      <c r="P1755">
        <v>0.7</v>
      </c>
      <c r="Q1755">
        <v>1.9</v>
      </c>
      <c r="R1755">
        <v>6.6000000000000003E-2</v>
      </c>
      <c r="S1755">
        <v>59</v>
      </c>
      <c r="T1755" t="s">
        <v>129</v>
      </c>
      <c r="U1755" t="s">
        <v>169</v>
      </c>
      <c r="V1755" t="s">
        <v>169</v>
      </c>
    </row>
    <row r="1756" spans="1:22">
      <c r="A1756" t="s">
        <v>6433</v>
      </c>
      <c r="B1756">
        <v>39.622199999999999</v>
      </c>
      <c r="C1756">
        <v>-119.9529</v>
      </c>
      <c r="D1756">
        <v>8.5</v>
      </c>
      <c r="E1756">
        <v>0.5</v>
      </c>
      <c r="F1756" t="s">
        <v>23</v>
      </c>
      <c r="G1756">
        <v>9</v>
      </c>
      <c r="H1756">
        <v>104.38</v>
      </c>
      <c r="I1756">
        <v>1.6E-2</v>
      </c>
      <c r="J1756">
        <v>7.3499999999999996E-2</v>
      </c>
      <c r="K1756" t="s">
        <v>82</v>
      </c>
      <c r="L1756" t="s">
        <v>6434</v>
      </c>
      <c r="M1756" t="s">
        <v>6435</v>
      </c>
      <c r="N1756" t="s">
        <v>6436</v>
      </c>
      <c r="O1756" t="s">
        <v>28</v>
      </c>
      <c r="Q1756">
        <v>1.2</v>
      </c>
      <c r="R1756">
        <v>0.52</v>
      </c>
      <c r="S1756">
        <v>4</v>
      </c>
      <c r="T1756" t="s">
        <v>129</v>
      </c>
      <c r="U1756" t="s">
        <v>82</v>
      </c>
      <c r="V1756" t="s">
        <v>82</v>
      </c>
    </row>
    <row r="1757" spans="1:22">
      <c r="A1757" t="s">
        <v>6437</v>
      </c>
      <c r="B1757">
        <v>33.5045</v>
      </c>
      <c r="C1757">
        <v>-116.80016670000001</v>
      </c>
      <c r="D1757">
        <v>4.8</v>
      </c>
      <c r="E1757">
        <v>1.1299999999999999</v>
      </c>
      <c r="F1757" t="s">
        <v>23</v>
      </c>
      <c r="G1757">
        <v>54</v>
      </c>
      <c r="H1757">
        <v>26</v>
      </c>
      <c r="I1757">
        <v>7.8510000000000003E-3</v>
      </c>
      <c r="J1757">
        <v>0.19</v>
      </c>
      <c r="K1757" t="s">
        <v>31</v>
      </c>
      <c r="L1757" t="s">
        <v>6438</v>
      </c>
      <c r="M1757" t="s">
        <v>6439</v>
      </c>
      <c r="N1757" t="s">
        <v>329</v>
      </c>
      <c r="O1757" t="s">
        <v>28</v>
      </c>
      <c r="P1757">
        <v>0.15</v>
      </c>
      <c r="Q1757">
        <v>0.63</v>
      </c>
      <c r="R1757">
        <v>0.14299999999999999</v>
      </c>
      <c r="S1757">
        <v>26</v>
      </c>
      <c r="T1757" t="s">
        <v>129</v>
      </c>
      <c r="U1757" t="s">
        <v>31</v>
      </c>
      <c r="V1757" t="s">
        <v>31</v>
      </c>
    </row>
    <row r="1758" spans="1:22">
      <c r="A1758" t="s">
        <v>6440</v>
      </c>
      <c r="B1758">
        <v>19.4153333</v>
      </c>
      <c r="C1758">
        <v>-155.321</v>
      </c>
      <c r="D1758">
        <v>4.09</v>
      </c>
      <c r="E1758">
        <v>2.34</v>
      </c>
      <c r="F1758" t="s">
        <v>23</v>
      </c>
      <c r="G1758">
        <v>30</v>
      </c>
      <c r="H1758">
        <v>82</v>
      </c>
      <c r="I1758">
        <v>2.163E-2</v>
      </c>
      <c r="J1758">
        <v>0.1</v>
      </c>
      <c r="K1758" t="s">
        <v>57</v>
      </c>
      <c r="L1758" t="s">
        <v>6441</v>
      </c>
      <c r="M1758" t="s">
        <v>6442</v>
      </c>
      <c r="N1758" t="s">
        <v>6443</v>
      </c>
      <c r="O1758" t="s">
        <v>28</v>
      </c>
      <c r="P1758">
        <v>0.28000000000000003</v>
      </c>
      <c r="Q1758">
        <v>0.53</v>
      </c>
      <c r="R1758">
        <v>0.17</v>
      </c>
      <c r="S1758">
        <v>24</v>
      </c>
      <c r="T1758" t="s">
        <v>129</v>
      </c>
      <c r="U1758" t="s">
        <v>57</v>
      </c>
      <c r="V1758" t="s">
        <v>57</v>
      </c>
    </row>
    <row r="1759" spans="1:22">
      <c r="A1759" t="s">
        <v>6444</v>
      </c>
      <c r="B1759">
        <v>33.501166699999999</v>
      </c>
      <c r="C1759">
        <v>-116.8021667</v>
      </c>
      <c r="D1759">
        <v>3.04</v>
      </c>
      <c r="E1759">
        <v>1.82</v>
      </c>
      <c r="F1759" t="s">
        <v>23</v>
      </c>
      <c r="G1759">
        <v>57</v>
      </c>
      <c r="H1759">
        <v>31</v>
      </c>
      <c r="I1759">
        <v>1.128E-2</v>
      </c>
      <c r="J1759">
        <v>0.24</v>
      </c>
      <c r="K1759" t="s">
        <v>31</v>
      </c>
      <c r="L1759" t="s">
        <v>6445</v>
      </c>
      <c r="M1759" t="s">
        <v>6446</v>
      </c>
      <c r="N1759" t="s">
        <v>329</v>
      </c>
      <c r="O1759" t="s">
        <v>28</v>
      </c>
      <c r="P1759">
        <v>0.23</v>
      </c>
      <c r="Q1759">
        <v>0.67</v>
      </c>
      <c r="R1759">
        <v>0.161</v>
      </c>
      <c r="S1759">
        <v>26</v>
      </c>
      <c r="T1759" t="s">
        <v>129</v>
      </c>
      <c r="U1759" t="s">
        <v>31</v>
      </c>
      <c r="V1759" t="s">
        <v>31</v>
      </c>
    </row>
    <row r="1760" spans="1:22">
      <c r="A1760" t="s">
        <v>6447</v>
      </c>
      <c r="B1760">
        <v>44.927833300000003</v>
      </c>
      <c r="C1760">
        <v>-111.482</v>
      </c>
      <c r="D1760">
        <v>8.65</v>
      </c>
      <c r="E1760">
        <v>0.62</v>
      </c>
      <c r="F1760" t="s">
        <v>23</v>
      </c>
      <c r="G1760">
        <v>5</v>
      </c>
      <c r="H1760">
        <v>161</v>
      </c>
      <c r="I1760">
        <v>0.104</v>
      </c>
      <c r="J1760">
        <v>0.09</v>
      </c>
      <c r="K1760" t="s">
        <v>139</v>
      </c>
      <c r="L1760" t="s">
        <v>6448</v>
      </c>
      <c r="M1760" t="s">
        <v>6449</v>
      </c>
      <c r="N1760" t="s">
        <v>1108</v>
      </c>
      <c r="O1760" t="s">
        <v>28</v>
      </c>
      <c r="P1760">
        <v>0.94</v>
      </c>
      <c r="Q1760">
        <v>1.57</v>
      </c>
      <c r="R1760">
        <v>0.17399999999999999</v>
      </c>
      <c r="S1760">
        <v>3</v>
      </c>
      <c r="T1760" t="s">
        <v>129</v>
      </c>
      <c r="U1760" t="s">
        <v>139</v>
      </c>
      <c r="V1760" t="s">
        <v>139</v>
      </c>
    </row>
    <row r="1761" spans="1:22">
      <c r="A1761" t="s">
        <v>6450</v>
      </c>
      <c r="B1761">
        <v>61.474699999999999</v>
      </c>
      <c r="C1761">
        <v>-149.9084</v>
      </c>
      <c r="D1761">
        <v>29.4</v>
      </c>
      <c r="E1761">
        <v>2</v>
      </c>
      <c r="F1761" t="s">
        <v>23</v>
      </c>
      <c r="J1761">
        <v>0.77</v>
      </c>
      <c r="K1761" t="s">
        <v>24</v>
      </c>
      <c r="L1761" t="s">
        <v>6451</v>
      </c>
      <c r="M1761" t="s">
        <v>6452</v>
      </c>
      <c r="N1761" t="s">
        <v>1132</v>
      </c>
      <c r="O1761" t="s">
        <v>28</v>
      </c>
      <c r="Q1761">
        <v>0.1</v>
      </c>
      <c r="T1761" t="s">
        <v>29</v>
      </c>
      <c r="U1761" t="s">
        <v>24</v>
      </c>
      <c r="V1761" t="s">
        <v>24</v>
      </c>
    </row>
    <row r="1762" spans="1:22">
      <c r="A1762" t="s">
        <v>6453</v>
      </c>
      <c r="B1762">
        <v>38.821666700000002</v>
      </c>
      <c r="C1762">
        <v>-122.8271637</v>
      </c>
      <c r="D1762">
        <v>1.93</v>
      </c>
      <c r="E1762">
        <v>1.05</v>
      </c>
      <c r="F1762" t="s">
        <v>56</v>
      </c>
      <c r="G1762">
        <v>9</v>
      </c>
      <c r="H1762">
        <v>105</v>
      </c>
      <c r="I1762">
        <v>1.2880000000000001E-2</v>
      </c>
      <c r="J1762">
        <v>0.03</v>
      </c>
      <c r="K1762" t="s">
        <v>66</v>
      </c>
      <c r="L1762" t="s">
        <v>6454</v>
      </c>
      <c r="M1762" t="s">
        <v>6455</v>
      </c>
      <c r="N1762" t="s">
        <v>689</v>
      </c>
      <c r="O1762" t="s">
        <v>28</v>
      </c>
      <c r="P1762">
        <v>0.53</v>
      </c>
      <c r="Q1762">
        <v>1.1299999999999999</v>
      </c>
      <c r="S1762">
        <v>1</v>
      </c>
      <c r="T1762" t="s">
        <v>29</v>
      </c>
      <c r="U1762" t="s">
        <v>66</v>
      </c>
      <c r="V1762" t="s">
        <v>66</v>
      </c>
    </row>
    <row r="1763" spans="1:22">
      <c r="A1763" t="s">
        <v>6456</v>
      </c>
      <c r="B1763">
        <v>61.992100000000001</v>
      </c>
      <c r="C1763">
        <v>-151.08789999999999</v>
      </c>
      <c r="D1763">
        <v>67.7</v>
      </c>
      <c r="E1763">
        <v>2</v>
      </c>
      <c r="F1763" t="s">
        <v>23</v>
      </c>
      <c r="J1763">
        <v>0.3</v>
      </c>
      <c r="K1763" t="s">
        <v>24</v>
      </c>
      <c r="L1763" t="s">
        <v>6457</v>
      </c>
      <c r="M1763" t="s">
        <v>6458</v>
      </c>
      <c r="N1763" t="s">
        <v>6459</v>
      </c>
      <c r="O1763" t="s">
        <v>28</v>
      </c>
      <c r="Q1763">
        <v>0.9</v>
      </c>
      <c r="T1763" t="s">
        <v>29</v>
      </c>
      <c r="U1763" t="s">
        <v>24</v>
      </c>
      <c r="V1763" t="s">
        <v>24</v>
      </c>
    </row>
    <row r="1764" spans="1:22">
      <c r="A1764" t="s">
        <v>6460</v>
      </c>
      <c r="B1764">
        <v>15.2485</v>
      </c>
      <c r="C1764">
        <v>120.70659999999999</v>
      </c>
      <c r="D1764">
        <v>142.72</v>
      </c>
      <c r="E1764">
        <v>4.5999999999999996</v>
      </c>
      <c r="F1764" t="s">
        <v>139</v>
      </c>
      <c r="H1764">
        <v>65</v>
      </c>
      <c r="I1764">
        <v>7.5369999999999999</v>
      </c>
      <c r="J1764">
        <v>0.61</v>
      </c>
      <c r="K1764" t="s">
        <v>169</v>
      </c>
      <c r="L1764" t="s">
        <v>6461</v>
      </c>
      <c r="M1764" t="s">
        <v>6462</v>
      </c>
      <c r="N1764" t="s">
        <v>6463</v>
      </c>
      <c r="O1764" t="s">
        <v>28</v>
      </c>
      <c r="P1764">
        <v>10.3</v>
      </c>
      <c r="Q1764">
        <v>7.8</v>
      </c>
      <c r="R1764">
        <v>5.6000000000000001E-2</v>
      </c>
      <c r="S1764">
        <v>95</v>
      </c>
      <c r="T1764" t="s">
        <v>129</v>
      </c>
      <c r="U1764" t="s">
        <v>169</v>
      </c>
      <c r="V1764" t="s">
        <v>169</v>
      </c>
    </row>
    <row r="1765" spans="1:22">
      <c r="A1765" t="s">
        <v>6464</v>
      </c>
      <c r="B1765">
        <v>39.388300000000001</v>
      </c>
      <c r="C1765">
        <v>-120.45869999999999</v>
      </c>
      <c r="D1765">
        <v>11.1</v>
      </c>
      <c r="E1765">
        <v>1.2</v>
      </c>
      <c r="F1765" t="s">
        <v>23</v>
      </c>
      <c r="G1765">
        <v>7</v>
      </c>
      <c r="H1765">
        <v>236.31</v>
      </c>
      <c r="I1765">
        <v>0.315</v>
      </c>
      <c r="J1765">
        <v>0.1157</v>
      </c>
      <c r="K1765" t="s">
        <v>82</v>
      </c>
      <c r="L1765" t="s">
        <v>6465</v>
      </c>
      <c r="M1765" t="s">
        <v>6466</v>
      </c>
      <c r="N1765" t="s">
        <v>6467</v>
      </c>
      <c r="O1765" t="s">
        <v>28</v>
      </c>
      <c r="Q1765">
        <v>14</v>
      </c>
      <c r="R1765">
        <v>0.08</v>
      </c>
      <c r="S1765">
        <v>2</v>
      </c>
      <c r="T1765" t="s">
        <v>129</v>
      </c>
      <c r="U1765" t="s">
        <v>82</v>
      </c>
      <c r="V1765" t="s">
        <v>82</v>
      </c>
    </row>
    <row r="1766" spans="1:22">
      <c r="A1766" t="s">
        <v>6468</v>
      </c>
      <c r="B1766">
        <v>33.499333300000004</v>
      </c>
      <c r="C1766">
        <v>-116.7955</v>
      </c>
      <c r="D1766">
        <v>4.7300000000000004</v>
      </c>
      <c r="E1766">
        <v>0.28999999999999998</v>
      </c>
      <c r="F1766" t="s">
        <v>23</v>
      </c>
      <c r="G1766">
        <v>19</v>
      </c>
      <c r="H1766">
        <v>126</v>
      </c>
      <c r="I1766">
        <v>1.362E-2</v>
      </c>
      <c r="J1766">
        <v>0.08</v>
      </c>
      <c r="K1766" t="s">
        <v>31</v>
      </c>
      <c r="L1766" t="s">
        <v>6469</v>
      </c>
      <c r="M1766" t="s">
        <v>6470</v>
      </c>
      <c r="N1766" t="s">
        <v>329</v>
      </c>
      <c r="O1766" t="s">
        <v>28</v>
      </c>
      <c r="P1766">
        <v>0.19</v>
      </c>
      <c r="Q1766">
        <v>0.22</v>
      </c>
      <c r="R1766">
        <v>7.2999999999999995E-2</v>
      </c>
      <c r="S1766">
        <v>6</v>
      </c>
      <c r="T1766" t="s">
        <v>129</v>
      </c>
      <c r="U1766" t="s">
        <v>31</v>
      </c>
      <c r="V1766" t="s">
        <v>31</v>
      </c>
    </row>
    <row r="1767" spans="1:22">
      <c r="A1767" t="s">
        <v>6471</v>
      </c>
      <c r="B1767">
        <v>32.9048333</v>
      </c>
      <c r="C1767">
        <v>-116.2851667</v>
      </c>
      <c r="D1767">
        <v>9.52</v>
      </c>
      <c r="E1767">
        <v>1.83</v>
      </c>
      <c r="F1767" t="s">
        <v>23</v>
      </c>
      <c r="G1767">
        <v>47</v>
      </c>
      <c r="H1767">
        <v>71</v>
      </c>
      <c r="I1767">
        <v>0.11609999999999999</v>
      </c>
      <c r="J1767">
        <v>0.25</v>
      </c>
      <c r="K1767" t="s">
        <v>31</v>
      </c>
      <c r="L1767" t="s">
        <v>6472</v>
      </c>
      <c r="M1767" t="s">
        <v>6473</v>
      </c>
      <c r="N1767" t="s">
        <v>5617</v>
      </c>
      <c r="O1767" t="s">
        <v>28</v>
      </c>
      <c r="P1767">
        <v>0.28999999999999998</v>
      </c>
      <c r="Q1767">
        <v>0.93</v>
      </c>
      <c r="R1767">
        <v>0.152</v>
      </c>
      <c r="S1767">
        <v>28</v>
      </c>
      <c r="T1767" t="s">
        <v>129</v>
      </c>
      <c r="U1767" t="s">
        <v>31</v>
      </c>
      <c r="V1767" t="s">
        <v>31</v>
      </c>
    </row>
    <row r="1768" spans="1:22">
      <c r="A1768" t="s">
        <v>6474</v>
      </c>
      <c r="B1768">
        <v>61.337400000000002</v>
      </c>
      <c r="C1768">
        <v>-150.08170000000001</v>
      </c>
      <c r="D1768">
        <v>36.6</v>
      </c>
      <c r="E1768">
        <v>2.6</v>
      </c>
      <c r="F1768" t="s">
        <v>23</v>
      </c>
      <c r="J1768">
        <v>0.77</v>
      </c>
      <c r="K1768" t="s">
        <v>24</v>
      </c>
      <c r="L1768" t="s">
        <v>6475</v>
      </c>
      <c r="M1768" t="s">
        <v>6476</v>
      </c>
      <c r="N1768" t="s">
        <v>2761</v>
      </c>
      <c r="O1768" t="s">
        <v>28</v>
      </c>
      <c r="Q1768">
        <v>0.9</v>
      </c>
      <c r="T1768" t="s">
        <v>29</v>
      </c>
      <c r="U1768" t="s">
        <v>24</v>
      </c>
      <c r="V1768" t="s">
        <v>24</v>
      </c>
    </row>
    <row r="1769" spans="1:22">
      <c r="A1769" t="s">
        <v>6477</v>
      </c>
      <c r="B1769">
        <v>61.390300000000003</v>
      </c>
      <c r="C1769">
        <v>-150.04169999999999</v>
      </c>
      <c r="D1769">
        <v>40.700000000000003</v>
      </c>
      <c r="E1769">
        <v>1.8</v>
      </c>
      <c r="F1769" t="s">
        <v>23</v>
      </c>
      <c r="J1769">
        <v>0.62</v>
      </c>
      <c r="K1769" t="s">
        <v>24</v>
      </c>
      <c r="L1769" t="s">
        <v>6478</v>
      </c>
      <c r="M1769" t="s">
        <v>6479</v>
      </c>
      <c r="N1769" t="s">
        <v>500</v>
      </c>
      <c r="O1769" t="s">
        <v>28</v>
      </c>
      <c r="Q1769">
        <v>0.7</v>
      </c>
      <c r="T1769" t="s">
        <v>29</v>
      </c>
      <c r="U1769" t="s">
        <v>24</v>
      </c>
      <c r="V1769" t="s">
        <v>24</v>
      </c>
    </row>
    <row r="1770" spans="1:22">
      <c r="A1770" t="s">
        <v>6480</v>
      </c>
      <c r="B1770">
        <v>38.835998500000002</v>
      </c>
      <c r="C1770">
        <v>-122.7838364</v>
      </c>
      <c r="D1770">
        <v>1.7</v>
      </c>
      <c r="E1770">
        <v>1.61</v>
      </c>
      <c r="F1770" t="s">
        <v>56</v>
      </c>
      <c r="G1770">
        <v>17</v>
      </c>
      <c r="H1770">
        <v>69</v>
      </c>
      <c r="I1770">
        <v>5.6230000000000004E-3</v>
      </c>
      <c r="J1770">
        <v>0.03</v>
      </c>
      <c r="K1770" t="s">
        <v>66</v>
      </c>
      <c r="L1770" t="s">
        <v>6481</v>
      </c>
      <c r="M1770" t="s">
        <v>6482</v>
      </c>
      <c r="N1770" t="s">
        <v>2085</v>
      </c>
      <c r="O1770" t="s">
        <v>28</v>
      </c>
      <c r="P1770">
        <v>0.22</v>
      </c>
      <c r="Q1770">
        <v>0.37</v>
      </c>
      <c r="R1770">
        <v>0.13</v>
      </c>
      <c r="S1770">
        <v>6</v>
      </c>
      <c r="T1770" t="s">
        <v>29</v>
      </c>
      <c r="U1770" t="s">
        <v>66</v>
      </c>
      <c r="V1770" t="s">
        <v>66</v>
      </c>
    </row>
    <row r="1771" spans="1:22">
      <c r="A1771" t="s">
        <v>6483</v>
      </c>
      <c r="B1771">
        <v>61.410400000000003</v>
      </c>
      <c r="C1771">
        <v>-146.0018</v>
      </c>
      <c r="D1771">
        <v>26.6</v>
      </c>
      <c r="E1771">
        <v>1.9</v>
      </c>
      <c r="F1771" t="s">
        <v>23</v>
      </c>
      <c r="J1771">
        <v>0.7</v>
      </c>
      <c r="K1771" t="s">
        <v>24</v>
      </c>
      <c r="L1771" t="s">
        <v>6484</v>
      </c>
      <c r="M1771" t="s">
        <v>6485</v>
      </c>
      <c r="N1771" t="s">
        <v>6486</v>
      </c>
      <c r="O1771" t="s">
        <v>28</v>
      </c>
      <c r="Q1771">
        <v>0.3</v>
      </c>
      <c r="T1771" t="s">
        <v>29</v>
      </c>
      <c r="U1771" t="s">
        <v>24</v>
      </c>
      <c r="V1771" t="s">
        <v>24</v>
      </c>
    </row>
    <row r="1772" spans="1:22">
      <c r="A1772" t="s">
        <v>6487</v>
      </c>
      <c r="B1772">
        <v>36.869700000000002</v>
      </c>
      <c r="C1772">
        <v>-115.95489999999999</v>
      </c>
      <c r="D1772">
        <v>6.3</v>
      </c>
      <c r="E1772">
        <v>0.9</v>
      </c>
      <c r="F1772" t="s">
        <v>23</v>
      </c>
      <c r="G1772">
        <v>40</v>
      </c>
      <c r="H1772">
        <v>118.93</v>
      </c>
      <c r="I1772">
        <v>0.03</v>
      </c>
      <c r="J1772">
        <v>0.18729999999999999</v>
      </c>
      <c r="K1772" t="s">
        <v>82</v>
      </c>
      <c r="L1772" t="s">
        <v>6488</v>
      </c>
      <c r="M1772" t="s">
        <v>6489</v>
      </c>
      <c r="N1772" t="s">
        <v>906</v>
      </c>
      <c r="O1772" t="s">
        <v>28</v>
      </c>
      <c r="Q1772">
        <v>0.8</v>
      </c>
      <c r="R1772">
        <v>0.34</v>
      </c>
      <c r="S1772">
        <v>22</v>
      </c>
      <c r="T1772" t="s">
        <v>129</v>
      </c>
      <c r="U1772" t="s">
        <v>82</v>
      </c>
      <c r="V1772" t="s">
        <v>82</v>
      </c>
    </row>
    <row r="1773" spans="1:22">
      <c r="A1773" t="s">
        <v>6490</v>
      </c>
      <c r="B1773">
        <v>33.489166699999998</v>
      </c>
      <c r="C1773">
        <v>-116.5605</v>
      </c>
      <c r="D1773">
        <v>10.29</v>
      </c>
      <c r="E1773">
        <v>1.01</v>
      </c>
      <c r="F1773" t="s">
        <v>23</v>
      </c>
      <c r="G1773">
        <v>28</v>
      </c>
      <c r="H1773">
        <v>79</v>
      </c>
      <c r="I1773">
        <v>3.5279999999999999E-2</v>
      </c>
      <c r="J1773">
        <v>0.19</v>
      </c>
      <c r="K1773" t="s">
        <v>31</v>
      </c>
      <c r="L1773" t="s">
        <v>6491</v>
      </c>
      <c r="M1773" t="s">
        <v>6492</v>
      </c>
      <c r="N1773" t="s">
        <v>6493</v>
      </c>
      <c r="O1773" t="s">
        <v>28</v>
      </c>
      <c r="P1773">
        <v>0.28000000000000003</v>
      </c>
      <c r="Q1773">
        <v>0.44</v>
      </c>
      <c r="R1773">
        <v>0.22900000000000001</v>
      </c>
      <c r="S1773">
        <v>27</v>
      </c>
      <c r="T1773" t="s">
        <v>129</v>
      </c>
      <c r="U1773" t="s">
        <v>31</v>
      </c>
      <c r="V1773" t="s">
        <v>31</v>
      </c>
    </row>
    <row r="1774" spans="1:22">
      <c r="A1774" t="s">
        <v>6494</v>
      </c>
      <c r="B1774">
        <v>33.484333300000003</v>
      </c>
      <c r="C1774">
        <v>-116.5618333</v>
      </c>
      <c r="D1774">
        <v>10.79</v>
      </c>
      <c r="E1774">
        <v>0.9</v>
      </c>
      <c r="F1774" t="s">
        <v>23</v>
      </c>
      <c r="G1774">
        <v>41</v>
      </c>
      <c r="H1774">
        <v>79</v>
      </c>
      <c r="I1774">
        <v>3.5279999999999999E-2</v>
      </c>
      <c r="J1774">
        <v>0.2</v>
      </c>
      <c r="K1774" t="s">
        <v>31</v>
      </c>
      <c r="L1774" t="s">
        <v>6495</v>
      </c>
      <c r="M1774" t="s">
        <v>6496</v>
      </c>
      <c r="N1774" t="s">
        <v>6493</v>
      </c>
      <c r="O1774" t="s">
        <v>28</v>
      </c>
      <c r="P1774">
        <v>0.22</v>
      </c>
      <c r="Q1774">
        <v>0.39</v>
      </c>
      <c r="R1774">
        <v>0.188</v>
      </c>
      <c r="S1774">
        <v>17</v>
      </c>
      <c r="T1774" t="s">
        <v>129</v>
      </c>
      <c r="U1774" t="s">
        <v>31</v>
      </c>
      <c r="V1774" t="s">
        <v>31</v>
      </c>
    </row>
    <row r="1775" spans="1:22">
      <c r="A1775" t="s">
        <v>6497</v>
      </c>
      <c r="B1775">
        <v>40.039299999999997</v>
      </c>
      <c r="C1775">
        <v>-120.8545</v>
      </c>
      <c r="D1775">
        <v>2.2000000000000002</v>
      </c>
      <c r="E1775">
        <v>1.3</v>
      </c>
      <c r="F1775" t="s">
        <v>23</v>
      </c>
      <c r="G1775">
        <v>4</v>
      </c>
      <c r="H1775">
        <v>174.3</v>
      </c>
      <c r="I1775">
        <v>2.5000000000000001E-2</v>
      </c>
      <c r="J1775">
        <v>0.106</v>
      </c>
      <c r="K1775" t="s">
        <v>82</v>
      </c>
      <c r="L1775" t="s">
        <v>6498</v>
      </c>
      <c r="M1775" t="s">
        <v>6499</v>
      </c>
      <c r="N1775" t="s">
        <v>6500</v>
      </c>
      <c r="O1775" t="s">
        <v>28</v>
      </c>
      <c r="Q1775">
        <v>8.3000000000000007</v>
      </c>
      <c r="R1775">
        <v>0</v>
      </c>
      <c r="S1775">
        <v>1</v>
      </c>
      <c r="T1775" t="s">
        <v>129</v>
      </c>
      <c r="U1775" t="s">
        <v>82</v>
      </c>
      <c r="V1775" t="s">
        <v>82</v>
      </c>
    </row>
    <row r="1776" spans="1:22">
      <c r="A1776" t="s">
        <v>6501</v>
      </c>
      <c r="B1776">
        <v>61.483899999999998</v>
      </c>
      <c r="C1776">
        <v>-149.91550000000001</v>
      </c>
      <c r="D1776">
        <v>34.5</v>
      </c>
      <c r="E1776">
        <v>1.6</v>
      </c>
      <c r="F1776" t="s">
        <v>23</v>
      </c>
      <c r="J1776">
        <v>0.74</v>
      </c>
      <c r="K1776" t="s">
        <v>24</v>
      </c>
      <c r="L1776" t="s">
        <v>6502</v>
      </c>
      <c r="M1776" t="s">
        <v>6503</v>
      </c>
      <c r="N1776" t="s">
        <v>1786</v>
      </c>
      <c r="O1776" t="s">
        <v>28</v>
      </c>
      <c r="Q1776">
        <v>0.2</v>
      </c>
      <c r="T1776" t="s">
        <v>29</v>
      </c>
      <c r="U1776" t="s">
        <v>24</v>
      </c>
      <c r="V1776" t="s">
        <v>24</v>
      </c>
    </row>
    <row r="1777" spans="1:22">
      <c r="A1777" t="s">
        <v>6504</v>
      </c>
      <c r="B1777">
        <v>62.404899999999998</v>
      </c>
      <c r="C1777">
        <v>-148.3827</v>
      </c>
      <c r="D1777">
        <v>39.700000000000003</v>
      </c>
      <c r="E1777">
        <v>1.5</v>
      </c>
      <c r="F1777" t="s">
        <v>23</v>
      </c>
      <c r="J1777">
        <v>0.68</v>
      </c>
      <c r="K1777" t="s">
        <v>24</v>
      </c>
      <c r="L1777" t="s">
        <v>6505</v>
      </c>
      <c r="M1777" t="s">
        <v>6506</v>
      </c>
      <c r="N1777" t="s">
        <v>6507</v>
      </c>
      <c r="O1777" t="s">
        <v>28</v>
      </c>
      <c r="Q1777">
        <v>1.3</v>
      </c>
      <c r="T1777" t="s">
        <v>29</v>
      </c>
      <c r="U1777" t="s">
        <v>24</v>
      </c>
      <c r="V1777" t="s">
        <v>24</v>
      </c>
    </row>
    <row r="1778" spans="1:22">
      <c r="A1778" t="s">
        <v>6508</v>
      </c>
      <c r="B1778">
        <v>61.448099999999997</v>
      </c>
      <c r="C1778">
        <v>-150.018</v>
      </c>
      <c r="D1778">
        <v>38.299999999999997</v>
      </c>
      <c r="E1778">
        <v>1.3</v>
      </c>
      <c r="F1778" t="s">
        <v>23</v>
      </c>
      <c r="J1778">
        <v>0.59</v>
      </c>
      <c r="K1778" t="s">
        <v>24</v>
      </c>
      <c r="L1778" t="s">
        <v>6509</v>
      </c>
      <c r="M1778" t="s">
        <v>6510</v>
      </c>
      <c r="N1778" t="s">
        <v>3922</v>
      </c>
      <c r="O1778" t="s">
        <v>28</v>
      </c>
      <c r="Q1778">
        <v>0.7</v>
      </c>
      <c r="T1778" t="s">
        <v>29</v>
      </c>
      <c r="U1778" t="s">
        <v>24</v>
      </c>
      <c r="V1778" t="s">
        <v>24</v>
      </c>
    </row>
    <row r="1779" spans="1:22">
      <c r="A1779" t="s">
        <v>6511</v>
      </c>
      <c r="B1779">
        <v>64.333299999999994</v>
      </c>
      <c r="C1779">
        <v>-149.7193</v>
      </c>
      <c r="D1779">
        <v>6.7</v>
      </c>
      <c r="E1779">
        <v>0.5</v>
      </c>
      <c r="F1779" t="s">
        <v>23</v>
      </c>
      <c r="J1779">
        <v>0.9</v>
      </c>
      <c r="K1779" t="s">
        <v>24</v>
      </c>
      <c r="L1779" t="s">
        <v>6512</v>
      </c>
      <c r="M1779" t="s">
        <v>6513</v>
      </c>
      <c r="N1779" t="s">
        <v>6514</v>
      </c>
      <c r="O1779" t="s">
        <v>28</v>
      </c>
      <c r="Q1779">
        <v>5.8</v>
      </c>
      <c r="T1779" t="s">
        <v>129</v>
      </c>
      <c r="U1779" t="s">
        <v>24</v>
      </c>
      <c r="V1779" t="s">
        <v>24</v>
      </c>
    </row>
    <row r="1780" spans="1:22">
      <c r="A1780" t="s">
        <v>6515</v>
      </c>
      <c r="B1780">
        <v>61.412700000000001</v>
      </c>
      <c r="C1780">
        <v>-150.119</v>
      </c>
      <c r="D1780">
        <v>37</v>
      </c>
      <c r="E1780">
        <v>1.6</v>
      </c>
      <c r="F1780" t="s">
        <v>23</v>
      </c>
      <c r="J1780">
        <v>0.57999999999999996</v>
      </c>
      <c r="K1780" t="s">
        <v>24</v>
      </c>
      <c r="L1780" t="s">
        <v>6516</v>
      </c>
      <c r="M1780" t="s">
        <v>6517</v>
      </c>
      <c r="N1780" t="s">
        <v>5301</v>
      </c>
      <c r="O1780" t="s">
        <v>28</v>
      </c>
      <c r="Q1780">
        <v>0.6</v>
      </c>
      <c r="T1780" t="s">
        <v>29</v>
      </c>
      <c r="U1780" t="s">
        <v>24</v>
      </c>
      <c r="V1780" t="s">
        <v>24</v>
      </c>
    </row>
    <row r="1781" spans="1:22">
      <c r="A1781" t="s">
        <v>6518</v>
      </c>
      <c r="B1781">
        <v>19.239333299999998</v>
      </c>
      <c r="C1781">
        <v>-155.39016670000001</v>
      </c>
      <c r="D1781">
        <v>32.549999999999997</v>
      </c>
      <c r="E1781">
        <v>1.56</v>
      </c>
      <c r="F1781" t="s">
        <v>56</v>
      </c>
      <c r="G1781">
        <v>8</v>
      </c>
      <c r="H1781">
        <v>210</v>
      </c>
      <c r="I1781">
        <v>7.1640000000000002E-3</v>
      </c>
      <c r="J1781">
        <v>0.12</v>
      </c>
      <c r="K1781" t="s">
        <v>57</v>
      </c>
      <c r="L1781" t="s">
        <v>6519</v>
      </c>
      <c r="M1781" t="s">
        <v>6520</v>
      </c>
      <c r="N1781" t="s">
        <v>2154</v>
      </c>
      <c r="O1781" t="s">
        <v>28</v>
      </c>
      <c r="P1781">
        <v>4.04</v>
      </c>
      <c r="Q1781">
        <v>1.7</v>
      </c>
      <c r="R1781">
        <v>1.0999999999999999E-2</v>
      </c>
      <c r="S1781">
        <v>6</v>
      </c>
      <c r="T1781" t="s">
        <v>129</v>
      </c>
      <c r="U1781" t="s">
        <v>57</v>
      </c>
      <c r="V1781" t="s">
        <v>57</v>
      </c>
    </row>
    <row r="1782" spans="1:22">
      <c r="A1782" t="s">
        <v>6521</v>
      </c>
      <c r="B1782">
        <v>36.868600000000001</v>
      </c>
      <c r="C1782">
        <v>-115.9573</v>
      </c>
      <c r="D1782">
        <v>5.6</v>
      </c>
      <c r="E1782">
        <v>1.4</v>
      </c>
      <c r="F1782" t="s">
        <v>23</v>
      </c>
      <c r="G1782">
        <v>43</v>
      </c>
      <c r="H1782">
        <v>107.21</v>
      </c>
      <c r="I1782">
        <v>2.9000000000000001E-2</v>
      </c>
      <c r="J1782">
        <v>0.15190000000000001</v>
      </c>
      <c r="K1782" t="s">
        <v>82</v>
      </c>
      <c r="L1782" t="s">
        <v>6522</v>
      </c>
      <c r="M1782" t="s">
        <v>6523</v>
      </c>
      <c r="N1782" t="s">
        <v>906</v>
      </c>
      <c r="O1782" t="s">
        <v>28</v>
      </c>
      <c r="Q1782">
        <v>0.7</v>
      </c>
      <c r="R1782">
        <v>0.38</v>
      </c>
      <c r="S1782">
        <v>24</v>
      </c>
      <c r="T1782" t="s">
        <v>129</v>
      </c>
      <c r="U1782" t="s">
        <v>82</v>
      </c>
      <c r="V1782" t="s">
        <v>82</v>
      </c>
    </row>
    <row r="1783" spans="1:22">
      <c r="A1783" t="s">
        <v>6524</v>
      </c>
      <c r="B1783">
        <v>60.704500000000003</v>
      </c>
      <c r="C1783">
        <v>-151.9015</v>
      </c>
      <c r="D1783">
        <v>75.900000000000006</v>
      </c>
      <c r="E1783">
        <v>1.1000000000000001</v>
      </c>
      <c r="F1783" t="s">
        <v>23</v>
      </c>
      <c r="J1783">
        <v>0.55000000000000004</v>
      </c>
      <c r="K1783" t="s">
        <v>24</v>
      </c>
      <c r="L1783" t="s">
        <v>6525</v>
      </c>
      <c r="M1783" t="s">
        <v>6526</v>
      </c>
      <c r="N1783" t="s">
        <v>6527</v>
      </c>
      <c r="O1783" t="s">
        <v>28</v>
      </c>
      <c r="Q1783">
        <v>0.8</v>
      </c>
      <c r="T1783" t="s">
        <v>29</v>
      </c>
      <c r="U1783" t="s">
        <v>24</v>
      </c>
      <c r="V1783" t="s">
        <v>24</v>
      </c>
    </row>
    <row r="1784" spans="1:22">
      <c r="A1784" t="s">
        <v>6528</v>
      </c>
      <c r="B1784">
        <v>17.909500000000001</v>
      </c>
      <c r="C1784">
        <v>-66.703299999999999</v>
      </c>
      <c r="D1784">
        <v>15</v>
      </c>
      <c r="E1784">
        <v>2.21</v>
      </c>
      <c r="F1784" t="s">
        <v>56</v>
      </c>
      <c r="G1784">
        <v>6</v>
      </c>
      <c r="H1784">
        <v>246</v>
      </c>
      <c r="I1784">
        <v>0.16489999999999999</v>
      </c>
      <c r="J1784">
        <v>0.1</v>
      </c>
      <c r="K1784" t="s">
        <v>225</v>
      </c>
      <c r="L1784" t="s">
        <v>6529</v>
      </c>
      <c r="M1784" t="s">
        <v>6530</v>
      </c>
      <c r="N1784" t="s">
        <v>6531</v>
      </c>
      <c r="O1784" t="s">
        <v>28</v>
      </c>
      <c r="P1784">
        <v>0.72</v>
      </c>
      <c r="Q1784">
        <v>1.22</v>
      </c>
      <c r="R1784">
        <v>0.24</v>
      </c>
      <c r="S1784">
        <v>6</v>
      </c>
      <c r="T1784" t="s">
        <v>129</v>
      </c>
      <c r="U1784" t="s">
        <v>225</v>
      </c>
      <c r="V1784" t="s">
        <v>225</v>
      </c>
    </row>
    <row r="1785" spans="1:22">
      <c r="A1785" t="s">
        <v>6532</v>
      </c>
      <c r="B1785">
        <v>33.500666699999996</v>
      </c>
      <c r="C1785">
        <v>-116.7931667</v>
      </c>
      <c r="D1785">
        <v>4.79</v>
      </c>
      <c r="E1785">
        <v>0.67</v>
      </c>
      <c r="F1785" t="s">
        <v>23</v>
      </c>
      <c r="G1785">
        <v>18</v>
      </c>
      <c r="H1785">
        <v>63</v>
      </c>
      <c r="I1785">
        <v>1.3129999999999999E-2</v>
      </c>
      <c r="J1785">
        <v>0.1</v>
      </c>
      <c r="K1785" t="s">
        <v>31</v>
      </c>
      <c r="L1785" t="s">
        <v>6533</v>
      </c>
      <c r="M1785" t="s">
        <v>6534</v>
      </c>
      <c r="N1785" t="s">
        <v>329</v>
      </c>
      <c r="O1785" t="s">
        <v>28</v>
      </c>
      <c r="P1785">
        <v>0.18</v>
      </c>
      <c r="Q1785">
        <v>0.46</v>
      </c>
      <c r="R1785">
        <v>0.113</v>
      </c>
      <c r="S1785">
        <v>12</v>
      </c>
      <c r="T1785" t="s">
        <v>129</v>
      </c>
      <c r="U1785" t="s">
        <v>31</v>
      </c>
      <c r="V1785" t="s">
        <v>31</v>
      </c>
    </row>
    <row r="1786" spans="1:22">
      <c r="A1786" t="s">
        <v>6535</v>
      </c>
      <c r="B1786">
        <v>62.255499999999998</v>
      </c>
      <c r="C1786">
        <v>-147.38380000000001</v>
      </c>
      <c r="D1786">
        <v>30.8</v>
      </c>
      <c r="E1786">
        <v>1.7</v>
      </c>
      <c r="F1786" t="s">
        <v>23</v>
      </c>
      <c r="J1786">
        <v>0.61</v>
      </c>
      <c r="K1786" t="s">
        <v>24</v>
      </c>
      <c r="L1786" t="s">
        <v>6536</v>
      </c>
      <c r="M1786" t="s">
        <v>6537</v>
      </c>
      <c r="N1786" t="s">
        <v>6538</v>
      </c>
      <c r="O1786" t="s">
        <v>28</v>
      </c>
      <c r="Q1786">
        <v>0.3</v>
      </c>
      <c r="T1786" t="s">
        <v>29</v>
      </c>
      <c r="U1786" t="s">
        <v>24</v>
      </c>
      <c r="V1786" t="s">
        <v>24</v>
      </c>
    </row>
    <row r="1787" spans="1:22">
      <c r="A1787" t="s">
        <v>6539</v>
      </c>
      <c r="B1787">
        <v>54.902500000000003</v>
      </c>
      <c r="C1787">
        <v>164.73949999999999</v>
      </c>
      <c r="D1787">
        <v>10</v>
      </c>
      <c r="E1787">
        <v>4.5999999999999996</v>
      </c>
      <c r="F1787" t="s">
        <v>139</v>
      </c>
      <c r="H1787">
        <v>133</v>
      </c>
      <c r="I1787">
        <v>4.0590000000000002</v>
      </c>
      <c r="J1787">
        <v>0.72</v>
      </c>
      <c r="K1787" t="s">
        <v>169</v>
      </c>
      <c r="L1787" t="s">
        <v>6540</v>
      </c>
      <c r="M1787" t="s">
        <v>6541</v>
      </c>
      <c r="N1787" t="s">
        <v>806</v>
      </c>
      <c r="O1787" t="s">
        <v>28</v>
      </c>
      <c r="P1787">
        <v>11.3</v>
      </c>
      <c r="Q1787">
        <v>1.9</v>
      </c>
      <c r="R1787">
        <v>3.9E-2</v>
      </c>
      <c r="S1787">
        <v>194</v>
      </c>
      <c r="T1787" t="s">
        <v>129</v>
      </c>
      <c r="U1787" t="s">
        <v>169</v>
      </c>
      <c r="V1787" t="s">
        <v>169</v>
      </c>
    </row>
    <row r="1788" spans="1:22">
      <c r="A1788" t="s">
        <v>6542</v>
      </c>
      <c r="B1788">
        <v>37.629666700000001</v>
      </c>
      <c r="C1788">
        <v>-118.9706667</v>
      </c>
      <c r="D1788">
        <v>4.6500000000000004</v>
      </c>
      <c r="E1788">
        <v>0.28000000000000003</v>
      </c>
      <c r="F1788" t="s">
        <v>56</v>
      </c>
      <c r="G1788">
        <v>10</v>
      </c>
      <c r="H1788">
        <v>132</v>
      </c>
      <c r="I1788">
        <v>1.523E-2</v>
      </c>
      <c r="J1788">
        <v>0.03</v>
      </c>
      <c r="K1788" t="s">
        <v>66</v>
      </c>
      <c r="L1788" t="s">
        <v>6543</v>
      </c>
      <c r="M1788" t="s">
        <v>6544</v>
      </c>
      <c r="N1788" t="s">
        <v>6326</v>
      </c>
      <c r="O1788" t="s">
        <v>28</v>
      </c>
      <c r="P1788">
        <v>0.51</v>
      </c>
      <c r="Q1788">
        <v>0.75</v>
      </c>
      <c r="R1788">
        <v>0.16500000000000001</v>
      </c>
      <c r="S1788">
        <v>8</v>
      </c>
      <c r="T1788" t="s">
        <v>129</v>
      </c>
      <c r="U1788" t="s">
        <v>66</v>
      </c>
      <c r="V1788" t="s">
        <v>66</v>
      </c>
    </row>
    <row r="1789" spans="1:22">
      <c r="A1789" t="s">
        <v>6545</v>
      </c>
      <c r="B1789">
        <v>36.719700000000003</v>
      </c>
      <c r="C1789">
        <v>-115.6296</v>
      </c>
      <c r="D1789">
        <v>14.7</v>
      </c>
      <c r="E1789">
        <v>0.9</v>
      </c>
      <c r="F1789" t="s">
        <v>23</v>
      </c>
      <c r="G1789">
        <v>19</v>
      </c>
      <c r="H1789">
        <v>152.36000000000001</v>
      </c>
      <c r="I1789">
        <v>0.26300000000000001</v>
      </c>
      <c r="J1789">
        <v>0.17460000000000001</v>
      </c>
      <c r="K1789" t="s">
        <v>82</v>
      </c>
      <c r="L1789" t="s">
        <v>6546</v>
      </c>
      <c r="M1789" t="s">
        <v>6547</v>
      </c>
      <c r="N1789" t="s">
        <v>1651</v>
      </c>
      <c r="O1789" t="s">
        <v>28</v>
      </c>
      <c r="Q1789">
        <v>4.3</v>
      </c>
      <c r="R1789">
        <v>0.28999999999999998</v>
      </c>
      <c r="S1789">
        <v>11</v>
      </c>
      <c r="T1789" t="s">
        <v>129</v>
      </c>
      <c r="U1789" t="s">
        <v>82</v>
      </c>
      <c r="V1789" t="s">
        <v>82</v>
      </c>
    </row>
    <row r="1790" spans="1:22">
      <c r="A1790" t="s">
        <v>6548</v>
      </c>
      <c r="B1790">
        <v>47.823500000000003</v>
      </c>
      <c r="C1790">
        <v>-122.366666666667</v>
      </c>
      <c r="D1790">
        <v>22.48</v>
      </c>
      <c r="E1790">
        <v>1.33</v>
      </c>
      <c r="F1790" t="s">
        <v>23</v>
      </c>
      <c r="G1790">
        <v>15</v>
      </c>
      <c r="H1790">
        <v>54</v>
      </c>
      <c r="J1790">
        <v>0.15</v>
      </c>
      <c r="K1790" t="s">
        <v>595</v>
      </c>
      <c r="L1790" t="s">
        <v>6549</v>
      </c>
      <c r="M1790" t="s">
        <v>6550</v>
      </c>
      <c r="N1790" t="s">
        <v>6551</v>
      </c>
      <c r="O1790" t="s">
        <v>28</v>
      </c>
      <c r="P1790">
        <v>0.39</v>
      </c>
      <c r="Q1790">
        <v>0.72</v>
      </c>
      <c r="R1790">
        <v>0.17438291324567401</v>
      </c>
      <c r="S1790">
        <v>9</v>
      </c>
      <c r="T1790" t="s">
        <v>129</v>
      </c>
      <c r="U1790" t="s">
        <v>595</v>
      </c>
      <c r="V1790" t="s">
        <v>595</v>
      </c>
    </row>
    <row r="1791" spans="1:22">
      <c r="A1791" t="s">
        <v>6552</v>
      </c>
      <c r="B1791">
        <v>64.186599999999999</v>
      </c>
      <c r="C1791">
        <v>-150.09209999999999</v>
      </c>
      <c r="D1791">
        <v>20.8</v>
      </c>
      <c r="E1791">
        <v>1.4</v>
      </c>
      <c r="F1791" t="s">
        <v>23</v>
      </c>
      <c r="J1791">
        <v>0.36</v>
      </c>
      <c r="K1791" t="s">
        <v>24</v>
      </c>
      <c r="L1791" t="s">
        <v>6553</v>
      </c>
      <c r="M1791" t="s">
        <v>6554</v>
      </c>
      <c r="N1791" t="s">
        <v>6555</v>
      </c>
      <c r="O1791" t="s">
        <v>28</v>
      </c>
      <c r="Q1791">
        <v>0.4</v>
      </c>
      <c r="T1791" t="s">
        <v>29</v>
      </c>
      <c r="U1791" t="s">
        <v>24</v>
      </c>
      <c r="V1791" t="s">
        <v>24</v>
      </c>
    </row>
    <row r="1792" spans="1:22">
      <c r="A1792" t="s">
        <v>6556</v>
      </c>
      <c r="B1792">
        <v>38.815498400000003</v>
      </c>
      <c r="C1792">
        <v>-122.7816696</v>
      </c>
      <c r="D1792">
        <v>2.75</v>
      </c>
      <c r="E1792">
        <v>0.76</v>
      </c>
      <c r="F1792" t="s">
        <v>56</v>
      </c>
      <c r="G1792">
        <v>10</v>
      </c>
      <c r="H1792">
        <v>124</v>
      </c>
      <c r="I1792">
        <v>2.3649999999999999E-3</v>
      </c>
      <c r="J1792">
        <v>0.05</v>
      </c>
      <c r="K1792" t="s">
        <v>66</v>
      </c>
      <c r="L1792" t="s">
        <v>6557</v>
      </c>
      <c r="M1792" t="s">
        <v>6558</v>
      </c>
      <c r="N1792" t="s">
        <v>6559</v>
      </c>
      <c r="O1792" t="s">
        <v>28</v>
      </c>
      <c r="P1792">
        <v>0.4</v>
      </c>
      <c r="Q1792">
        <v>0.9</v>
      </c>
      <c r="S1792">
        <v>1</v>
      </c>
      <c r="T1792" t="s">
        <v>29</v>
      </c>
      <c r="U1792" t="s">
        <v>66</v>
      </c>
      <c r="V1792" t="s">
        <v>66</v>
      </c>
    </row>
    <row r="1793" spans="1:22">
      <c r="A1793" t="s">
        <v>6560</v>
      </c>
      <c r="B1793">
        <v>61.472000000000001</v>
      </c>
      <c r="C1793">
        <v>-150.00649999999999</v>
      </c>
      <c r="D1793">
        <v>43.3</v>
      </c>
      <c r="E1793">
        <v>1.5</v>
      </c>
      <c r="F1793" t="s">
        <v>23</v>
      </c>
      <c r="J1793">
        <v>0.54</v>
      </c>
      <c r="K1793" t="s">
        <v>24</v>
      </c>
      <c r="L1793" t="s">
        <v>6561</v>
      </c>
      <c r="M1793" t="s">
        <v>6562</v>
      </c>
      <c r="N1793" t="s">
        <v>886</v>
      </c>
      <c r="O1793" t="s">
        <v>28</v>
      </c>
      <c r="Q1793">
        <v>0.6</v>
      </c>
      <c r="T1793" t="s">
        <v>29</v>
      </c>
      <c r="U1793" t="s">
        <v>24</v>
      </c>
      <c r="V1793" t="s">
        <v>24</v>
      </c>
    </row>
    <row r="1794" spans="1:22">
      <c r="A1794" t="s">
        <v>6563</v>
      </c>
      <c r="B1794">
        <v>6.6673999999999998</v>
      </c>
      <c r="C1794">
        <v>-72.878699999999995</v>
      </c>
      <c r="D1794">
        <v>156.65</v>
      </c>
      <c r="E1794">
        <v>4.5</v>
      </c>
      <c r="F1794" t="s">
        <v>139</v>
      </c>
      <c r="H1794">
        <v>62</v>
      </c>
      <c r="I1794">
        <v>0.79600000000000004</v>
      </c>
      <c r="J1794">
        <v>0.67</v>
      </c>
      <c r="K1794" t="s">
        <v>169</v>
      </c>
      <c r="L1794" t="s">
        <v>6564</v>
      </c>
      <c r="M1794" t="s">
        <v>6565</v>
      </c>
      <c r="N1794" t="s">
        <v>6566</v>
      </c>
      <c r="O1794" t="s">
        <v>28</v>
      </c>
      <c r="P1794">
        <v>9.5</v>
      </c>
      <c r="Q1794">
        <v>10.1</v>
      </c>
      <c r="R1794">
        <v>6.3E-2</v>
      </c>
      <c r="S1794">
        <v>74</v>
      </c>
      <c r="T1794" t="s">
        <v>129</v>
      </c>
      <c r="U1794" t="s">
        <v>169</v>
      </c>
      <c r="V1794" t="s">
        <v>169</v>
      </c>
    </row>
    <row r="1795" spans="1:22">
      <c r="A1795" t="s">
        <v>6567</v>
      </c>
      <c r="B1795">
        <v>46.873166699999999</v>
      </c>
      <c r="C1795">
        <v>-112.52066670000001</v>
      </c>
      <c r="D1795">
        <v>13.21</v>
      </c>
      <c r="E1795">
        <v>1.1299999999999999</v>
      </c>
      <c r="F1795" t="s">
        <v>23</v>
      </c>
      <c r="G1795">
        <v>8</v>
      </c>
      <c r="H1795">
        <v>103</v>
      </c>
      <c r="I1795">
        <v>0.124</v>
      </c>
      <c r="J1795">
        <v>0.05</v>
      </c>
      <c r="K1795" t="s">
        <v>139</v>
      </c>
      <c r="L1795" t="s">
        <v>6568</v>
      </c>
      <c r="M1795" t="s">
        <v>6569</v>
      </c>
      <c r="N1795" t="s">
        <v>142</v>
      </c>
      <c r="O1795" t="s">
        <v>28</v>
      </c>
      <c r="P1795">
        <v>0.43</v>
      </c>
      <c r="Q1795">
        <v>0.7</v>
      </c>
      <c r="R1795">
        <v>1.4E-2</v>
      </c>
      <c r="S1795">
        <v>2</v>
      </c>
      <c r="T1795" t="s">
        <v>129</v>
      </c>
      <c r="U1795" t="s">
        <v>139</v>
      </c>
      <c r="V1795" t="s">
        <v>139</v>
      </c>
    </row>
    <row r="1796" spans="1:22">
      <c r="A1796" t="s">
        <v>6570</v>
      </c>
      <c r="B1796">
        <v>18.181000000000001</v>
      </c>
      <c r="C1796">
        <v>-67.216999999999999</v>
      </c>
      <c r="D1796">
        <v>87</v>
      </c>
      <c r="E1796">
        <v>2.2599999999999998</v>
      </c>
      <c r="F1796" t="s">
        <v>56</v>
      </c>
      <c r="G1796">
        <v>8</v>
      </c>
      <c r="H1796">
        <v>280</v>
      </c>
      <c r="I1796">
        <v>0.1313</v>
      </c>
      <c r="J1796">
        <v>0.36</v>
      </c>
      <c r="K1796" t="s">
        <v>225</v>
      </c>
      <c r="L1796" t="s">
        <v>6571</v>
      </c>
      <c r="M1796" t="s">
        <v>6572</v>
      </c>
      <c r="N1796" t="s">
        <v>6573</v>
      </c>
      <c r="O1796" t="s">
        <v>28</v>
      </c>
      <c r="P1796">
        <v>3.51</v>
      </c>
      <c r="Q1796">
        <v>1.8</v>
      </c>
      <c r="R1796">
        <v>0.22</v>
      </c>
      <c r="S1796">
        <v>8</v>
      </c>
      <c r="T1796" t="s">
        <v>129</v>
      </c>
      <c r="U1796" t="s">
        <v>225</v>
      </c>
      <c r="V1796" t="s">
        <v>225</v>
      </c>
    </row>
    <row r="1797" spans="1:22">
      <c r="A1797" t="s">
        <v>6574</v>
      </c>
      <c r="B1797">
        <v>63.278100000000002</v>
      </c>
      <c r="C1797">
        <v>-151.5531</v>
      </c>
      <c r="D1797">
        <v>0</v>
      </c>
      <c r="E1797">
        <v>2.4</v>
      </c>
      <c r="F1797" t="s">
        <v>23</v>
      </c>
      <c r="J1797">
        <v>1.06</v>
      </c>
      <c r="K1797" t="s">
        <v>24</v>
      </c>
      <c r="L1797" t="s">
        <v>6575</v>
      </c>
      <c r="M1797" t="s">
        <v>6576</v>
      </c>
      <c r="N1797" t="s">
        <v>6577</v>
      </c>
      <c r="O1797" t="s">
        <v>28</v>
      </c>
      <c r="Q1797">
        <v>0.3</v>
      </c>
      <c r="T1797" t="s">
        <v>29</v>
      </c>
      <c r="U1797" t="s">
        <v>24</v>
      </c>
      <c r="V1797" t="s">
        <v>24</v>
      </c>
    </row>
    <row r="1798" spans="1:22">
      <c r="A1798" t="s">
        <v>6578</v>
      </c>
      <c r="B1798">
        <v>33.810666699999999</v>
      </c>
      <c r="C1798">
        <v>-117.84350000000001</v>
      </c>
      <c r="D1798">
        <v>9.27</v>
      </c>
      <c r="E1798">
        <v>1.26</v>
      </c>
      <c r="F1798" t="s">
        <v>23</v>
      </c>
      <c r="G1798">
        <v>38</v>
      </c>
      <c r="H1798">
        <v>99</v>
      </c>
      <c r="I1798">
        <v>2.2450000000000001E-2</v>
      </c>
      <c r="J1798">
        <v>0.23</v>
      </c>
      <c r="K1798" t="s">
        <v>31</v>
      </c>
      <c r="L1798" t="s">
        <v>6579</v>
      </c>
      <c r="M1798" t="s">
        <v>6580</v>
      </c>
      <c r="N1798" t="s">
        <v>6581</v>
      </c>
      <c r="O1798" t="s">
        <v>28</v>
      </c>
      <c r="P1798">
        <v>0.3</v>
      </c>
      <c r="Q1798">
        <v>0.5</v>
      </c>
      <c r="R1798">
        <v>9.4E-2</v>
      </c>
      <c r="S1798">
        <v>20</v>
      </c>
      <c r="T1798" t="s">
        <v>129</v>
      </c>
      <c r="U1798" t="s">
        <v>31</v>
      </c>
      <c r="V1798" t="s">
        <v>31</v>
      </c>
    </row>
    <row r="1799" spans="1:22">
      <c r="A1799" t="s">
        <v>6582</v>
      </c>
      <c r="B1799">
        <v>63.468299999999999</v>
      </c>
      <c r="C1799">
        <v>-150.74209999999999</v>
      </c>
      <c r="D1799">
        <v>9.6999999999999993</v>
      </c>
      <c r="E1799">
        <v>1.9</v>
      </c>
      <c r="F1799" t="s">
        <v>23</v>
      </c>
      <c r="J1799">
        <v>0.85</v>
      </c>
      <c r="K1799" t="s">
        <v>24</v>
      </c>
      <c r="L1799" t="s">
        <v>6583</v>
      </c>
      <c r="M1799" t="s">
        <v>6584</v>
      </c>
      <c r="N1799" t="s">
        <v>6585</v>
      </c>
      <c r="O1799" t="s">
        <v>28</v>
      </c>
      <c r="Q1799">
        <v>0.4</v>
      </c>
      <c r="T1799" t="s">
        <v>29</v>
      </c>
      <c r="U1799" t="s">
        <v>24</v>
      </c>
      <c r="V1799" t="s">
        <v>24</v>
      </c>
    </row>
    <row r="1800" spans="1:22">
      <c r="A1800" t="s">
        <v>6586</v>
      </c>
      <c r="B1800">
        <v>18.481000000000002</v>
      </c>
      <c r="C1800">
        <v>-67.436300000000003</v>
      </c>
      <c r="D1800">
        <v>11</v>
      </c>
      <c r="E1800">
        <v>2.75</v>
      </c>
      <c r="F1800" t="s">
        <v>56</v>
      </c>
      <c r="G1800">
        <v>8</v>
      </c>
      <c r="H1800">
        <v>249</v>
      </c>
      <c r="I1800">
        <v>0.1056</v>
      </c>
      <c r="J1800">
        <v>0.24</v>
      </c>
      <c r="K1800" t="s">
        <v>225</v>
      </c>
      <c r="L1800" t="s">
        <v>6587</v>
      </c>
      <c r="M1800" t="s">
        <v>6588</v>
      </c>
      <c r="N1800" t="s">
        <v>6589</v>
      </c>
      <c r="O1800" t="s">
        <v>28</v>
      </c>
      <c r="P1800">
        <v>1.42</v>
      </c>
      <c r="Q1800">
        <v>0.91</v>
      </c>
      <c r="R1800">
        <v>0.19</v>
      </c>
      <c r="S1800">
        <v>8</v>
      </c>
      <c r="T1800" t="s">
        <v>129</v>
      </c>
      <c r="U1800" t="s">
        <v>225</v>
      </c>
      <c r="V1800" t="s">
        <v>225</v>
      </c>
    </row>
    <row r="1801" spans="1:22">
      <c r="A1801" t="s">
        <v>6590</v>
      </c>
      <c r="B1801">
        <v>61.309899999999999</v>
      </c>
      <c r="C1801">
        <v>-150.12039999999999</v>
      </c>
      <c r="D1801">
        <v>43.8</v>
      </c>
      <c r="E1801">
        <v>1.8</v>
      </c>
      <c r="F1801" t="s">
        <v>23</v>
      </c>
      <c r="J1801">
        <v>0.81</v>
      </c>
      <c r="K1801" t="s">
        <v>24</v>
      </c>
      <c r="L1801" t="s">
        <v>6591</v>
      </c>
      <c r="M1801" t="s">
        <v>6592</v>
      </c>
      <c r="N1801" t="s">
        <v>50</v>
      </c>
      <c r="O1801" t="s">
        <v>28</v>
      </c>
      <c r="Q1801">
        <v>0.4</v>
      </c>
      <c r="T1801" t="s">
        <v>29</v>
      </c>
      <c r="U1801" t="s">
        <v>24</v>
      </c>
      <c r="V1801" t="s">
        <v>24</v>
      </c>
    </row>
    <row r="1802" spans="1:22">
      <c r="A1802" t="s">
        <v>6593</v>
      </c>
      <c r="B1802">
        <v>33.512666699999997</v>
      </c>
      <c r="C1802">
        <v>-116.7983333</v>
      </c>
      <c r="D1802">
        <v>4.7699999999999996</v>
      </c>
      <c r="E1802">
        <v>0.48</v>
      </c>
      <c r="F1802" t="s">
        <v>23</v>
      </c>
      <c r="G1802">
        <v>31</v>
      </c>
      <c r="H1802">
        <v>45</v>
      </c>
      <c r="I1802">
        <v>1.7110000000000001E-3</v>
      </c>
      <c r="J1802">
        <v>0.15</v>
      </c>
      <c r="K1802" t="s">
        <v>31</v>
      </c>
      <c r="L1802" t="s">
        <v>6594</v>
      </c>
      <c r="M1802" t="s">
        <v>6595</v>
      </c>
      <c r="N1802" t="s">
        <v>137</v>
      </c>
      <c r="O1802" t="s">
        <v>28</v>
      </c>
      <c r="P1802">
        <v>0.16</v>
      </c>
      <c r="Q1802">
        <v>0.51</v>
      </c>
      <c r="R1802">
        <v>8.8999999999999996E-2</v>
      </c>
      <c r="S1802">
        <v>8</v>
      </c>
      <c r="T1802" t="s">
        <v>129</v>
      </c>
      <c r="U1802" t="s">
        <v>31</v>
      </c>
      <c r="V1802" t="s">
        <v>31</v>
      </c>
    </row>
    <row r="1803" spans="1:22">
      <c r="A1803" t="s">
        <v>6596</v>
      </c>
      <c r="B1803">
        <v>61.378500000000003</v>
      </c>
      <c r="C1803">
        <v>-150.1156</v>
      </c>
      <c r="D1803">
        <v>32.5</v>
      </c>
      <c r="E1803">
        <v>1.6</v>
      </c>
      <c r="F1803" t="s">
        <v>23</v>
      </c>
      <c r="J1803">
        <v>0.5</v>
      </c>
      <c r="K1803" t="s">
        <v>24</v>
      </c>
      <c r="L1803" t="s">
        <v>6597</v>
      </c>
      <c r="M1803" t="s">
        <v>6598</v>
      </c>
      <c r="N1803" t="s">
        <v>38</v>
      </c>
      <c r="O1803" t="s">
        <v>28</v>
      </c>
      <c r="Q1803">
        <v>0.2</v>
      </c>
      <c r="T1803" t="s">
        <v>29</v>
      </c>
      <c r="U1803" t="s">
        <v>24</v>
      </c>
      <c r="V1803" t="s">
        <v>24</v>
      </c>
    </row>
    <row r="1804" spans="1:22">
      <c r="A1804" t="s">
        <v>6599</v>
      </c>
      <c r="B1804">
        <v>34.150666700000002</v>
      </c>
      <c r="C1804">
        <v>-118.51</v>
      </c>
      <c r="D1804">
        <v>9.41</v>
      </c>
      <c r="E1804">
        <v>0.99</v>
      </c>
      <c r="F1804" t="s">
        <v>23</v>
      </c>
      <c r="G1804">
        <v>20</v>
      </c>
      <c r="H1804">
        <v>94</v>
      </c>
      <c r="I1804">
        <v>2.162E-2</v>
      </c>
      <c r="J1804">
        <v>0.12</v>
      </c>
      <c r="K1804" t="s">
        <v>31</v>
      </c>
      <c r="L1804" t="s">
        <v>6600</v>
      </c>
      <c r="M1804" t="s">
        <v>6601</v>
      </c>
      <c r="N1804" t="s">
        <v>6602</v>
      </c>
      <c r="O1804" t="s">
        <v>28</v>
      </c>
      <c r="P1804">
        <v>0.24</v>
      </c>
      <c r="Q1804">
        <v>0.39</v>
      </c>
      <c r="R1804">
        <v>6.5000000000000002E-2</v>
      </c>
      <c r="S1804">
        <v>6</v>
      </c>
      <c r="T1804" t="s">
        <v>129</v>
      </c>
      <c r="U1804" t="s">
        <v>31</v>
      </c>
      <c r="V1804" t="s">
        <v>31</v>
      </c>
    </row>
    <row r="1805" spans="1:22">
      <c r="A1805" t="s">
        <v>6603</v>
      </c>
      <c r="B1805">
        <v>61.309699999999999</v>
      </c>
      <c r="C1805">
        <v>-150.12219999999999</v>
      </c>
      <c r="D1805">
        <v>40.200000000000003</v>
      </c>
      <c r="E1805">
        <v>1.5</v>
      </c>
      <c r="F1805" t="s">
        <v>23</v>
      </c>
      <c r="J1805">
        <v>0.46</v>
      </c>
      <c r="K1805" t="s">
        <v>24</v>
      </c>
      <c r="L1805" t="s">
        <v>6604</v>
      </c>
      <c r="M1805" t="s">
        <v>6605</v>
      </c>
      <c r="N1805" t="s">
        <v>50</v>
      </c>
      <c r="O1805" t="s">
        <v>28</v>
      </c>
      <c r="Q1805">
        <v>0.7</v>
      </c>
      <c r="T1805" t="s">
        <v>29</v>
      </c>
      <c r="U1805" t="s">
        <v>24</v>
      </c>
      <c r="V1805" t="s">
        <v>24</v>
      </c>
    </row>
    <row r="1806" spans="1:22">
      <c r="A1806" t="s">
        <v>6606</v>
      </c>
      <c r="B1806">
        <v>45.341166700000002</v>
      </c>
      <c r="C1806">
        <v>-112.5431667</v>
      </c>
      <c r="D1806">
        <v>4.96</v>
      </c>
      <c r="E1806">
        <v>0.53</v>
      </c>
      <c r="F1806" t="s">
        <v>23</v>
      </c>
      <c r="G1806">
        <v>5</v>
      </c>
      <c r="H1806">
        <v>99</v>
      </c>
      <c r="I1806">
        <v>4.2999999999999997E-2</v>
      </c>
      <c r="J1806">
        <v>0.05</v>
      </c>
      <c r="K1806" t="s">
        <v>139</v>
      </c>
      <c r="L1806" t="s">
        <v>6607</v>
      </c>
      <c r="M1806" t="s">
        <v>6608</v>
      </c>
      <c r="N1806" t="s">
        <v>6609</v>
      </c>
      <c r="O1806" t="s">
        <v>28</v>
      </c>
      <c r="P1806">
        <v>0.33</v>
      </c>
      <c r="Q1806">
        <v>0.75</v>
      </c>
      <c r="R1806">
        <v>0.19700000000000001</v>
      </c>
      <c r="S1806">
        <v>3</v>
      </c>
      <c r="T1806" t="s">
        <v>129</v>
      </c>
      <c r="U1806" t="s">
        <v>139</v>
      </c>
      <c r="V1806" t="s">
        <v>139</v>
      </c>
    </row>
    <row r="1807" spans="1:22">
      <c r="A1807" t="s">
        <v>6610</v>
      </c>
      <c r="B1807">
        <v>61.378</v>
      </c>
      <c r="C1807">
        <v>-149.97200000000001</v>
      </c>
      <c r="D1807">
        <v>41.9</v>
      </c>
      <c r="E1807">
        <v>1.6</v>
      </c>
      <c r="F1807" t="s">
        <v>23</v>
      </c>
      <c r="J1807">
        <v>0.94</v>
      </c>
      <c r="K1807" t="s">
        <v>24</v>
      </c>
      <c r="L1807" t="s">
        <v>6611</v>
      </c>
      <c r="M1807" t="s">
        <v>6612</v>
      </c>
      <c r="N1807" t="s">
        <v>2196</v>
      </c>
      <c r="O1807" t="s">
        <v>28</v>
      </c>
      <c r="Q1807">
        <v>0.5</v>
      </c>
      <c r="T1807" t="s">
        <v>29</v>
      </c>
      <c r="U1807" t="s">
        <v>24</v>
      </c>
      <c r="V1807" t="s">
        <v>24</v>
      </c>
    </row>
    <row r="1808" spans="1:22">
      <c r="A1808" t="s">
        <v>6613</v>
      </c>
      <c r="B1808">
        <v>61.5047</v>
      </c>
      <c r="C1808">
        <v>-149.90989999999999</v>
      </c>
      <c r="D1808">
        <v>39.6</v>
      </c>
      <c r="E1808">
        <v>1.5</v>
      </c>
      <c r="F1808" t="s">
        <v>23</v>
      </c>
      <c r="J1808">
        <v>0.36</v>
      </c>
      <c r="K1808" t="s">
        <v>24</v>
      </c>
      <c r="L1808" t="s">
        <v>6614</v>
      </c>
      <c r="M1808" t="s">
        <v>6615</v>
      </c>
      <c r="N1808" t="s">
        <v>681</v>
      </c>
      <c r="O1808" t="s">
        <v>28</v>
      </c>
      <c r="Q1808">
        <v>0.8</v>
      </c>
      <c r="T1808" t="s">
        <v>29</v>
      </c>
      <c r="U1808" t="s">
        <v>24</v>
      </c>
      <c r="V1808" t="s">
        <v>24</v>
      </c>
    </row>
    <row r="1809" spans="1:22">
      <c r="A1809" t="s">
        <v>6616</v>
      </c>
      <c r="B1809">
        <v>19.112500000000001</v>
      </c>
      <c r="C1809">
        <v>-67.2988</v>
      </c>
      <c r="D1809">
        <v>35</v>
      </c>
      <c r="E1809">
        <v>2.9</v>
      </c>
      <c r="F1809" t="s">
        <v>56</v>
      </c>
      <c r="G1809">
        <v>4</v>
      </c>
      <c r="H1809">
        <v>321</v>
      </c>
      <c r="I1809">
        <v>0.67169999999999996</v>
      </c>
      <c r="J1809">
        <v>0.21</v>
      </c>
      <c r="K1809" t="s">
        <v>225</v>
      </c>
      <c r="L1809" t="s">
        <v>6617</v>
      </c>
      <c r="M1809" t="s">
        <v>6618</v>
      </c>
      <c r="N1809" t="s">
        <v>6619</v>
      </c>
      <c r="O1809" t="s">
        <v>28</v>
      </c>
      <c r="P1809">
        <v>2.0089999999999999</v>
      </c>
      <c r="Q1809">
        <v>6.75</v>
      </c>
      <c r="R1809">
        <v>0.05</v>
      </c>
      <c r="S1809">
        <v>4</v>
      </c>
      <c r="T1809" t="s">
        <v>129</v>
      </c>
      <c r="U1809" t="s">
        <v>225</v>
      </c>
      <c r="V1809" t="s">
        <v>225</v>
      </c>
    </row>
    <row r="1810" spans="1:22">
      <c r="A1810" t="s">
        <v>6620</v>
      </c>
      <c r="B1810">
        <v>62.079500000000003</v>
      </c>
      <c r="C1810">
        <v>-150.286</v>
      </c>
      <c r="D1810">
        <v>39.799999999999997</v>
      </c>
      <c r="E1810">
        <v>1.7</v>
      </c>
      <c r="F1810" t="s">
        <v>23</v>
      </c>
      <c r="J1810">
        <v>0.89</v>
      </c>
      <c r="K1810" t="s">
        <v>24</v>
      </c>
      <c r="L1810" t="s">
        <v>6621</v>
      </c>
      <c r="M1810" t="s">
        <v>6622</v>
      </c>
      <c r="N1810" t="s">
        <v>6623</v>
      </c>
      <c r="O1810" t="s">
        <v>28</v>
      </c>
      <c r="Q1810">
        <v>0.6</v>
      </c>
      <c r="T1810" t="s">
        <v>29</v>
      </c>
      <c r="U1810" t="s">
        <v>24</v>
      </c>
      <c r="V1810" t="s">
        <v>24</v>
      </c>
    </row>
    <row r="1811" spans="1:22">
      <c r="A1811" t="s">
        <v>6624</v>
      </c>
      <c r="B1811">
        <v>38.776001000000001</v>
      </c>
      <c r="C1811">
        <v>-122.7198334</v>
      </c>
      <c r="D1811">
        <v>1.74</v>
      </c>
      <c r="E1811">
        <v>0.88</v>
      </c>
      <c r="F1811" t="s">
        <v>56</v>
      </c>
      <c r="G1811">
        <v>7</v>
      </c>
      <c r="H1811">
        <v>89</v>
      </c>
      <c r="I1811">
        <v>1.5049999999999999E-2</v>
      </c>
      <c r="J1811">
        <v>0.02</v>
      </c>
      <c r="K1811" t="s">
        <v>66</v>
      </c>
      <c r="L1811" t="s">
        <v>6625</v>
      </c>
      <c r="M1811" t="s">
        <v>6626</v>
      </c>
      <c r="N1811" t="s">
        <v>6627</v>
      </c>
      <c r="O1811" t="s">
        <v>28</v>
      </c>
      <c r="P1811">
        <v>0.36</v>
      </c>
      <c r="Q1811">
        <v>0.7</v>
      </c>
      <c r="R1811">
        <v>0.1</v>
      </c>
      <c r="S1811">
        <v>3</v>
      </c>
      <c r="T1811" t="s">
        <v>29</v>
      </c>
      <c r="U1811" t="s">
        <v>66</v>
      </c>
      <c r="V1811" t="s">
        <v>66</v>
      </c>
    </row>
    <row r="1812" spans="1:22">
      <c r="A1812" t="s">
        <v>6628</v>
      </c>
      <c r="B1812">
        <v>33.505000000000003</v>
      </c>
      <c r="C1812">
        <v>-116.7936667</v>
      </c>
      <c r="D1812">
        <v>6.54</v>
      </c>
      <c r="E1812">
        <v>0.52</v>
      </c>
      <c r="F1812" t="s">
        <v>23</v>
      </c>
      <c r="G1812">
        <v>19</v>
      </c>
      <c r="H1812">
        <v>76</v>
      </c>
      <c r="I1812">
        <v>9.2309999999999996E-3</v>
      </c>
      <c r="J1812">
        <v>0.14000000000000001</v>
      </c>
      <c r="K1812" t="s">
        <v>31</v>
      </c>
      <c r="L1812" t="s">
        <v>6629</v>
      </c>
      <c r="M1812" t="s">
        <v>6630</v>
      </c>
      <c r="N1812" t="s">
        <v>137</v>
      </c>
      <c r="O1812" t="s">
        <v>28</v>
      </c>
      <c r="P1812">
        <v>0.24</v>
      </c>
      <c r="Q1812">
        <v>0.67</v>
      </c>
      <c r="R1812">
        <v>0.14199999999999999</v>
      </c>
      <c r="S1812">
        <v>14</v>
      </c>
      <c r="T1812" t="s">
        <v>129</v>
      </c>
      <c r="U1812" t="s">
        <v>31</v>
      </c>
      <c r="V1812" t="s">
        <v>31</v>
      </c>
    </row>
    <row r="1813" spans="1:22">
      <c r="A1813" t="s">
        <v>6631</v>
      </c>
      <c r="B1813">
        <v>61.496600000000001</v>
      </c>
      <c r="C1813">
        <v>-149.9196</v>
      </c>
      <c r="D1813">
        <v>34.5</v>
      </c>
      <c r="E1813">
        <v>1.5</v>
      </c>
      <c r="F1813" t="s">
        <v>23</v>
      </c>
      <c r="J1813">
        <v>0.54</v>
      </c>
      <c r="K1813" t="s">
        <v>24</v>
      </c>
      <c r="L1813" t="s">
        <v>6632</v>
      </c>
      <c r="M1813" t="s">
        <v>6633</v>
      </c>
      <c r="N1813" t="s">
        <v>681</v>
      </c>
      <c r="O1813" t="s">
        <v>28</v>
      </c>
      <c r="Q1813">
        <v>0.2</v>
      </c>
      <c r="T1813" t="s">
        <v>29</v>
      </c>
      <c r="U1813" t="s">
        <v>24</v>
      </c>
      <c r="V1813" t="s">
        <v>24</v>
      </c>
    </row>
    <row r="1814" spans="1:22">
      <c r="A1814" t="s">
        <v>6634</v>
      </c>
      <c r="B1814">
        <v>19.171099999999999</v>
      </c>
      <c r="C1814">
        <v>-67.256299999999996</v>
      </c>
      <c r="D1814">
        <v>13</v>
      </c>
      <c r="E1814">
        <v>3.15</v>
      </c>
      <c r="F1814" t="s">
        <v>56</v>
      </c>
      <c r="G1814">
        <v>9</v>
      </c>
      <c r="H1814">
        <v>321</v>
      </c>
      <c r="I1814">
        <v>0.71840000000000004</v>
      </c>
      <c r="J1814">
        <v>0.46</v>
      </c>
      <c r="K1814" t="s">
        <v>225</v>
      </c>
      <c r="L1814" t="s">
        <v>6635</v>
      </c>
      <c r="M1814" t="s">
        <v>6636</v>
      </c>
      <c r="N1814" t="s">
        <v>6637</v>
      </c>
      <c r="O1814" t="s">
        <v>28</v>
      </c>
      <c r="P1814">
        <v>17.86</v>
      </c>
      <c r="Q1814">
        <v>25.24</v>
      </c>
      <c r="R1814">
        <v>0.15</v>
      </c>
      <c r="S1814">
        <v>7</v>
      </c>
      <c r="T1814" t="s">
        <v>129</v>
      </c>
      <c r="U1814" t="s">
        <v>225</v>
      </c>
      <c r="V1814" t="s">
        <v>225</v>
      </c>
    </row>
    <row r="1815" spans="1:22">
      <c r="A1815" t="s">
        <v>6638</v>
      </c>
      <c r="B1815">
        <v>61.478200000000001</v>
      </c>
      <c r="C1815">
        <v>-149.96080000000001</v>
      </c>
      <c r="D1815">
        <v>41.6</v>
      </c>
      <c r="E1815">
        <v>1.6</v>
      </c>
      <c r="F1815" t="s">
        <v>23</v>
      </c>
      <c r="J1815">
        <v>0.71</v>
      </c>
      <c r="K1815" t="s">
        <v>24</v>
      </c>
      <c r="L1815" t="s">
        <v>6639</v>
      </c>
      <c r="M1815" t="s">
        <v>6640</v>
      </c>
      <c r="N1815" t="s">
        <v>4702</v>
      </c>
      <c r="O1815" t="s">
        <v>28</v>
      </c>
      <c r="Q1815">
        <v>0.7</v>
      </c>
      <c r="T1815" t="s">
        <v>29</v>
      </c>
      <c r="U1815" t="s">
        <v>24</v>
      </c>
      <c r="V1815" t="s">
        <v>24</v>
      </c>
    </row>
    <row r="1816" spans="1:22">
      <c r="A1816" t="s">
        <v>6641</v>
      </c>
      <c r="B1816">
        <v>33.521500000000003</v>
      </c>
      <c r="C1816">
        <v>-116.7956667</v>
      </c>
      <c r="D1816">
        <v>4.62</v>
      </c>
      <c r="E1816">
        <v>0.59</v>
      </c>
      <c r="F1816" t="s">
        <v>23</v>
      </c>
      <c r="G1816">
        <v>18</v>
      </c>
      <c r="H1816">
        <v>53</v>
      </c>
      <c r="I1816">
        <v>9.9109999999999997E-3</v>
      </c>
      <c r="J1816">
        <v>0.14000000000000001</v>
      </c>
      <c r="K1816" t="s">
        <v>31</v>
      </c>
      <c r="L1816" t="s">
        <v>6642</v>
      </c>
      <c r="M1816" t="s">
        <v>6643</v>
      </c>
      <c r="N1816" t="s">
        <v>473</v>
      </c>
      <c r="O1816" t="s">
        <v>28</v>
      </c>
      <c r="P1816">
        <v>0.24</v>
      </c>
      <c r="Q1816">
        <v>0.5</v>
      </c>
      <c r="R1816">
        <v>0.10199999999999999</v>
      </c>
      <c r="S1816">
        <v>11</v>
      </c>
      <c r="T1816" t="s">
        <v>129</v>
      </c>
      <c r="U1816" t="s">
        <v>31</v>
      </c>
      <c r="V1816" t="s">
        <v>31</v>
      </c>
    </row>
    <row r="1817" spans="1:22">
      <c r="A1817" t="s">
        <v>6644</v>
      </c>
      <c r="B1817">
        <v>33.491666700000003</v>
      </c>
      <c r="C1817">
        <v>-116.79716670000001</v>
      </c>
      <c r="D1817">
        <v>4.97</v>
      </c>
      <c r="E1817">
        <v>1.87</v>
      </c>
      <c r="F1817" t="s">
        <v>23</v>
      </c>
      <c r="G1817">
        <v>67</v>
      </c>
      <c r="H1817">
        <v>32</v>
      </c>
      <c r="I1817">
        <v>2.0820000000000002E-2</v>
      </c>
      <c r="J1817">
        <v>0.21</v>
      </c>
      <c r="K1817" t="s">
        <v>31</v>
      </c>
      <c r="L1817" t="s">
        <v>6645</v>
      </c>
      <c r="M1817" t="s">
        <v>6646</v>
      </c>
      <c r="N1817" t="s">
        <v>566</v>
      </c>
      <c r="O1817" t="s">
        <v>28</v>
      </c>
      <c r="P1817">
        <v>0.18</v>
      </c>
      <c r="Q1817">
        <v>0.76</v>
      </c>
      <c r="R1817">
        <v>0.17</v>
      </c>
      <c r="S1817">
        <v>26</v>
      </c>
      <c r="T1817" t="s">
        <v>129</v>
      </c>
      <c r="U1817" t="s">
        <v>31</v>
      </c>
      <c r="V1817" t="s">
        <v>31</v>
      </c>
    </row>
    <row r="1818" spans="1:22">
      <c r="A1818" t="s">
        <v>6647</v>
      </c>
      <c r="B1818">
        <v>61.4253</v>
      </c>
      <c r="C1818">
        <v>-145.99369999999999</v>
      </c>
      <c r="D1818">
        <v>18.600000000000001</v>
      </c>
      <c r="E1818">
        <v>2.2000000000000002</v>
      </c>
      <c r="F1818" t="s">
        <v>23</v>
      </c>
      <c r="J1818">
        <v>0.8</v>
      </c>
      <c r="K1818" t="s">
        <v>24</v>
      </c>
      <c r="L1818" t="s">
        <v>6648</v>
      </c>
      <c r="M1818" t="s">
        <v>6649</v>
      </c>
      <c r="N1818" t="s">
        <v>6650</v>
      </c>
      <c r="O1818" t="s">
        <v>28</v>
      </c>
      <c r="Q1818">
        <v>0.4</v>
      </c>
      <c r="T1818" t="s">
        <v>29</v>
      </c>
      <c r="U1818" t="s">
        <v>24</v>
      </c>
      <c r="V1818" t="s">
        <v>24</v>
      </c>
    </row>
    <row r="1819" spans="1:22">
      <c r="A1819" t="s">
        <v>6651</v>
      </c>
      <c r="B1819">
        <v>45.550833333333301</v>
      </c>
      <c r="C1819">
        <v>-122.66866666666699</v>
      </c>
      <c r="D1819">
        <v>15.44</v>
      </c>
      <c r="E1819">
        <v>1.54</v>
      </c>
      <c r="F1819" t="s">
        <v>23</v>
      </c>
      <c r="G1819">
        <v>32</v>
      </c>
      <c r="H1819">
        <v>82</v>
      </c>
      <c r="J1819">
        <v>0.17</v>
      </c>
      <c r="K1819" t="s">
        <v>595</v>
      </c>
      <c r="L1819" t="s">
        <v>6652</v>
      </c>
      <c r="M1819" t="s">
        <v>6653</v>
      </c>
      <c r="N1819" t="s">
        <v>6654</v>
      </c>
      <c r="O1819" t="s">
        <v>28</v>
      </c>
      <c r="P1819">
        <v>0.24</v>
      </c>
      <c r="Q1819">
        <v>0.28999999999999998</v>
      </c>
      <c r="R1819">
        <v>0.10051248393364499</v>
      </c>
      <c r="S1819">
        <v>22</v>
      </c>
      <c r="T1819" t="s">
        <v>129</v>
      </c>
      <c r="U1819" t="s">
        <v>595</v>
      </c>
      <c r="V1819" t="s">
        <v>595</v>
      </c>
    </row>
    <row r="1820" spans="1:22">
      <c r="A1820" t="s">
        <v>6655</v>
      </c>
      <c r="B1820">
        <v>61.307699999999997</v>
      </c>
      <c r="C1820">
        <v>-150.15960000000001</v>
      </c>
      <c r="D1820">
        <v>49.2</v>
      </c>
      <c r="E1820">
        <v>1.5</v>
      </c>
      <c r="F1820" t="s">
        <v>23</v>
      </c>
      <c r="J1820">
        <v>0.55000000000000004</v>
      </c>
      <c r="K1820" t="s">
        <v>24</v>
      </c>
      <c r="L1820" t="s">
        <v>6656</v>
      </c>
      <c r="M1820" t="s">
        <v>6657</v>
      </c>
      <c r="N1820" t="s">
        <v>427</v>
      </c>
      <c r="O1820" t="s">
        <v>28</v>
      </c>
      <c r="Q1820">
        <v>0.5</v>
      </c>
      <c r="T1820" t="s">
        <v>29</v>
      </c>
      <c r="U1820" t="s">
        <v>24</v>
      </c>
      <c r="V1820" t="s">
        <v>24</v>
      </c>
    </row>
    <row r="1821" spans="1:22">
      <c r="A1821" t="s">
        <v>6658</v>
      </c>
      <c r="B1821">
        <v>38.824832899999997</v>
      </c>
      <c r="C1821">
        <v>-122.85483549999999</v>
      </c>
      <c r="D1821">
        <v>2.0499999999999998</v>
      </c>
      <c r="E1821">
        <v>0.87</v>
      </c>
      <c r="F1821" t="s">
        <v>56</v>
      </c>
      <c r="G1821">
        <v>18</v>
      </c>
      <c r="H1821">
        <v>64</v>
      </c>
      <c r="I1821">
        <v>3.1410000000000001E-3</v>
      </c>
      <c r="J1821">
        <v>0.04</v>
      </c>
      <c r="K1821" t="s">
        <v>66</v>
      </c>
      <c r="L1821" t="s">
        <v>6659</v>
      </c>
      <c r="M1821" t="s">
        <v>6660</v>
      </c>
      <c r="N1821" t="s">
        <v>2073</v>
      </c>
      <c r="O1821" t="s">
        <v>28</v>
      </c>
      <c r="P1821">
        <v>0.25</v>
      </c>
      <c r="Q1821">
        <v>0.54</v>
      </c>
      <c r="R1821">
        <v>0.09</v>
      </c>
      <c r="S1821">
        <v>2</v>
      </c>
      <c r="T1821" t="s">
        <v>29</v>
      </c>
      <c r="U1821" t="s">
        <v>66</v>
      </c>
      <c r="V1821" t="s">
        <v>66</v>
      </c>
    </row>
    <row r="1822" spans="1:22">
      <c r="A1822" t="s">
        <v>6661</v>
      </c>
      <c r="B1822">
        <v>33.189166700000001</v>
      </c>
      <c r="C1822">
        <v>-115.6148333</v>
      </c>
      <c r="D1822">
        <v>2.2999999999999998</v>
      </c>
      <c r="E1822">
        <v>1.6</v>
      </c>
      <c r="F1822" t="s">
        <v>23</v>
      </c>
      <c r="G1822">
        <v>34</v>
      </c>
      <c r="H1822">
        <v>40</v>
      </c>
      <c r="I1822">
        <v>1.1679999999999999E-2</v>
      </c>
      <c r="J1822">
        <v>0.22</v>
      </c>
      <c r="K1822" t="s">
        <v>31</v>
      </c>
      <c r="L1822" t="s">
        <v>6662</v>
      </c>
      <c r="M1822" t="s">
        <v>6663</v>
      </c>
      <c r="N1822" t="s">
        <v>6664</v>
      </c>
      <c r="O1822" t="s">
        <v>28</v>
      </c>
      <c r="P1822">
        <v>0.23</v>
      </c>
      <c r="Q1822">
        <v>0.27</v>
      </c>
      <c r="R1822">
        <v>0.187</v>
      </c>
      <c r="S1822">
        <v>21</v>
      </c>
      <c r="T1822" t="s">
        <v>129</v>
      </c>
      <c r="U1822" t="s">
        <v>31</v>
      </c>
      <c r="V1822" t="s">
        <v>31</v>
      </c>
    </row>
    <row r="1823" spans="1:22">
      <c r="A1823" t="s">
        <v>6665</v>
      </c>
      <c r="B1823">
        <v>47.758333333333297</v>
      </c>
      <c r="C1823">
        <v>-123.218666666667</v>
      </c>
      <c r="D1823">
        <v>42.55</v>
      </c>
      <c r="E1823">
        <v>0.26</v>
      </c>
      <c r="F1823" t="s">
        <v>23</v>
      </c>
      <c r="G1823">
        <v>9</v>
      </c>
      <c r="H1823">
        <v>107</v>
      </c>
      <c r="J1823">
        <v>0.14000000000000001</v>
      </c>
      <c r="K1823" t="s">
        <v>595</v>
      </c>
      <c r="L1823" t="s">
        <v>6666</v>
      </c>
      <c r="M1823" t="s">
        <v>6667</v>
      </c>
      <c r="N1823" t="s">
        <v>6668</v>
      </c>
      <c r="O1823" t="s">
        <v>28</v>
      </c>
      <c r="P1823">
        <v>0.62</v>
      </c>
      <c r="Q1823">
        <v>1.06</v>
      </c>
      <c r="R1823">
        <v>8.6651540398192797E-2</v>
      </c>
      <c r="S1823">
        <v>3</v>
      </c>
      <c r="T1823" t="s">
        <v>129</v>
      </c>
      <c r="U1823" t="s">
        <v>595</v>
      </c>
      <c r="V1823" t="s">
        <v>595</v>
      </c>
    </row>
    <row r="1824" spans="1:22">
      <c r="A1824" t="s">
        <v>6669</v>
      </c>
      <c r="B1824">
        <v>24.572600000000001</v>
      </c>
      <c r="C1824">
        <v>142.60140000000001</v>
      </c>
      <c r="D1824">
        <v>10</v>
      </c>
      <c r="E1824">
        <v>4.7</v>
      </c>
      <c r="F1824" t="s">
        <v>139</v>
      </c>
      <c r="H1824">
        <v>127</v>
      </c>
      <c r="I1824">
        <v>2.54</v>
      </c>
      <c r="J1824">
        <v>0.71</v>
      </c>
      <c r="K1824" t="s">
        <v>169</v>
      </c>
      <c r="L1824" t="s">
        <v>6670</v>
      </c>
      <c r="M1824" t="s">
        <v>6671</v>
      </c>
      <c r="N1824" t="s">
        <v>6672</v>
      </c>
      <c r="O1824" t="s">
        <v>28</v>
      </c>
      <c r="P1824">
        <v>4.7</v>
      </c>
      <c r="Q1824">
        <v>1.9</v>
      </c>
      <c r="R1824">
        <v>7.5999999999999998E-2</v>
      </c>
      <c r="S1824">
        <v>53</v>
      </c>
      <c r="T1824" t="s">
        <v>129</v>
      </c>
      <c r="U1824" t="s">
        <v>169</v>
      </c>
      <c r="V1824" t="s">
        <v>169</v>
      </c>
    </row>
    <row r="1825" spans="1:22">
      <c r="A1825" t="s">
        <v>6673</v>
      </c>
      <c r="B1825">
        <v>61.3705</v>
      </c>
      <c r="C1825">
        <v>-150.00450000000001</v>
      </c>
      <c r="D1825">
        <v>43.9</v>
      </c>
      <c r="E1825">
        <v>1.6</v>
      </c>
      <c r="F1825" t="s">
        <v>23</v>
      </c>
      <c r="J1825">
        <v>0.98</v>
      </c>
      <c r="K1825" t="s">
        <v>24</v>
      </c>
      <c r="L1825" t="s">
        <v>6674</v>
      </c>
      <c r="M1825" t="s">
        <v>6675</v>
      </c>
      <c r="N1825" t="s">
        <v>158</v>
      </c>
      <c r="O1825" t="s">
        <v>28</v>
      </c>
      <c r="Q1825">
        <v>0.5</v>
      </c>
      <c r="T1825" t="s">
        <v>29</v>
      </c>
      <c r="U1825" t="s">
        <v>24</v>
      </c>
      <c r="V1825" t="s">
        <v>24</v>
      </c>
    </row>
    <row r="1826" spans="1:22">
      <c r="A1826" t="s">
        <v>6676</v>
      </c>
      <c r="B1826">
        <v>43.798699999999997</v>
      </c>
      <c r="C1826">
        <v>87.352699999999999</v>
      </c>
      <c r="D1826">
        <v>10</v>
      </c>
      <c r="E1826">
        <v>4.5</v>
      </c>
      <c r="F1826" t="s">
        <v>139</v>
      </c>
      <c r="H1826">
        <v>125</v>
      </c>
      <c r="I1826">
        <v>4.66</v>
      </c>
      <c r="J1826">
        <v>1.01</v>
      </c>
      <c r="K1826" t="s">
        <v>169</v>
      </c>
      <c r="L1826" t="s">
        <v>6677</v>
      </c>
      <c r="M1826" t="s">
        <v>6678</v>
      </c>
      <c r="N1826" t="s">
        <v>6679</v>
      </c>
      <c r="O1826" t="s">
        <v>28</v>
      </c>
      <c r="P1826">
        <v>5.7</v>
      </c>
      <c r="Q1826">
        <v>2</v>
      </c>
      <c r="R1826">
        <v>0.15</v>
      </c>
      <c r="S1826">
        <v>13</v>
      </c>
      <c r="T1826" t="s">
        <v>129</v>
      </c>
      <c r="U1826" t="s">
        <v>169</v>
      </c>
      <c r="V1826" t="s">
        <v>169</v>
      </c>
    </row>
    <row r="1827" spans="1:22">
      <c r="A1827" t="s">
        <v>6680</v>
      </c>
      <c r="B1827">
        <v>60.683900000000001</v>
      </c>
      <c r="C1827">
        <v>-152.22319999999999</v>
      </c>
      <c r="D1827">
        <v>83.8</v>
      </c>
      <c r="E1827">
        <v>2.1</v>
      </c>
      <c r="F1827" t="s">
        <v>23</v>
      </c>
      <c r="J1827">
        <v>0.63</v>
      </c>
      <c r="K1827" t="s">
        <v>24</v>
      </c>
      <c r="L1827" t="s">
        <v>6681</v>
      </c>
      <c r="M1827" t="s">
        <v>6682</v>
      </c>
      <c r="N1827" t="s">
        <v>6683</v>
      </c>
      <c r="O1827" t="s">
        <v>28</v>
      </c>
      <c r="Q1827">
        <v>1.2</v>
      </c>
      <c r="T1827" t="s">
        <v>29</v>
      </c>
      <c r="U1827" t="s">
        <v>24</v>
      </c>
      <c r="V1827" t="s">
        <v>24</v>
      </c>
    </row>
    <row r="1828" spans="1:22">
      <c r="A1828" t="s">
        <v>6684</v>
      </c>
      <c r="B1828">
        <v>33.490333300000003</v>
      </c>
      <c r="C1828">
        <v>-116.7985</v>
      </c>
      <c r="D1828">
        <v>3.35</v>
      </c>
      <c r="E1828">
        <v>0.4</v>
      </c>
      <c r="F1828" t="s">
        <v>23</v>
      </c>
      <c r="G1828">
        <v>20</v>
      </c>
      <c r="H1828">
        <v>100</v>
      </c>
      <c r="I1828">
        <v>2.2030000000000001E-2</v>
      </c>
      <c r="J1828">
        <v>0.16</v>
      </c>
      <c r="K1828" t="s">
        <v>31</v>
      </c>
      <c r="L1828" t="s">
        <v>6685</v>
      </c>
      <c r="M1828" t="s">
        <v>6686</v>
      </c>
      <c r="N1828" t="s">
        <v>566</v>
      </c>
      <c r="O1828" t="s">
        <v>28</v>
      </c>
      <c r="P1828">
        <v>0.28000000000000003</v>
      </c>
      <c r="Q1828">
        <v>0.42</v>
      </c>
      <c r="R1828">
        <v>6.5000000000000002E-2</v>
      </c>
      <c r="S1828">
        <v>6</v>
      </c>
      <c r="T1828" t="s">
        <v>129</v>
      </c>
      <c r="U1828" t="s">
        <v>31</v>
      </c>
      <c r="V1828" t="s">
        <v>31</v>
      </c>
    </row>
    <row r="1829" spans="1:22">
      <c r="A1829" t="s">
        <v>6687</v>
      </c>
      <c r="B1829">
        <v>45.353166700000003</v>
      </c>
      <c r="C1829">
        <v>-112.20583329999999</v>
      </c>
      <c r="D1829">
        <v>5.87</v>
      </c>
      <c r="E1829">
        <v>0.13</v>
      </c>
      <c r="F1829" t="s">
        <v>23</v>
      </c>
      <c r="G1829">
        <v>6</v>
      </c>
      <c r="H1829">
        <v>138</v>
      </c>
      <c r="I1829">
        <v>0.16700000000000001</v>
      </c>
      <c r="J1829">
        <v>0.09</v>
      </c>
      <c r="K1829" t="s">
        <v>139</v>
      </c>
      <c r="L1829" t="s">
        <v>6688</v>
      </c>
      <c r="M1829" t="s">
        <v>6689</v>
      </c>
      <c r="N1829" t="s">
        <v>6690</v>
      </c>
      <c r="O1829" t="s">
        <v>28</v>
      </c>
      <c r="P1829">
        <v>0.81</v>
      </c>
      <c r="Q1829">
        <v>6.65</v>
      </c>
      <c r="R1829">
        <v>0.193</v>
      </c>
      <c r="S1829">
        <v>2</v>
      </c>
      <c r="T1829" t="s">
        <v>129</v>
      </c>
      <c r="U1829" t="s">
        <v>139</v>
      </c>
      <c r="V1829" t="s">
        <v>139</v>
      </c>
    </row>
    <row r="1830" spans="1:22">
      <c r="A1830" t="s">
        <v>6691</v>
      </c>
      <c r="B1830">
        <v>61.440399999999997</v>
      </c>
      <c r="C1830">
        <v>-150.03919999999999</v>
      </c>
      <c r="D1830">
        <v>43.6</v>
      </c>
      <c r="E1830">
        <v>1.5</v>
      </c>
      <c r="F1830" t="s">
        <v>23</v>
      </c>
      <c r="J1830">
        <v>0.76</v>
      </c>
      <c r="K1830" t="s">
        <v>24</v>
      </c>
      <c r="L1830" t="s">
        <v>6692</v>
      </c>
      <c r="M1830" t="s">
        <v>6693</v>
      </c>
      <c r="N1830" t="s">
        <v>4883</v>
      </c>
      <c r="O1830" t="s">
        <v>28</v>
      </c>
      <c r="Q1830">
        <v>0.5</v>
      </c>
      <c r="T1830" t="s">
        <v>29</v>
      </c>
      <c r="U1830" t="s">
        <v>24</v>
      </c>
      <c r="V1830" t="s">
        <v>24</v>
      </c>
    </row>
    <row r="1831" spans="1:22">
      <c r="A1831" t="s">
        <v>6694</v>
      </c>
      <c r="B1831">
        <v>19.172599999999999</v>
      </c>
      <c r="C1831">
        <v>-67.242599999999996</v>
      </c>
      <c r="D1831">
        <v>36</v>
      </c>
      <c r="E1831">
        <v>3.24</v>
      </c>
      <c r="F1831" t="s">
        <v>56</v>
      </c>
      <c r="G1831">
        <v>18</v>
      </c>
      <c r="H1831">
        <v>291</v>
      </c>
      <c r="I1831">
        <v>0.71719999999999995</v>
      </c>
      <c r="J1831">
        <v>0.53</v>
      </c>
      <c r="K1831" t="s">
        <v>225</v>
      </c>
      <c r="L1831" t="s">
        <v>6695</v>
      </c>
      <c r="M1831" t="s">
        <v>6696</v>
      </c>
      <c r="N1831" t="s">
        <v>6697</v>
      </c>
      <c r="O1831" t="s">
        <v>28</v>
      </c>
      <c r="P1831">
        <v>2.74</v>
      </c>
      <c r="Q1831">
        <v>13.56</v>
      </c>
      <c r="R1831">
        <v>0.35</v>
      </c>
      <c r="S1831">
        <v>15</v>
      </c>
      <c r="T1831" t="s">
        <v>129</v>
      </c>
      <c r="U1831" t="s">
        <v>225</v>
      </c>
      <c r="V1831" t="s">
        <v>225</v>
      </c>
    </row>
    <row r="1832" spans="1:22">
      <c r="A1832" t="s">
        <v>6698</v>
      </c>
      <c r="B1832">
        <v>61.373199999999997</v>
      </c>
      <c r="C1832">
        <v>-149.92509999999999</v>
      </c>
      <c r="D1832">
        <v>40.5</v>
      </c>
      <c r="E1832">
        <v>2</v>
      </c>
      <c r="F1832" t="s">
        <v>23</v>
      </c>
      <c r="J1832">
        <v>0.66</v>
      </c>
      <c r="K1832" t="s">
        <v>24</v>
      </c>
      <c r="L1832" t="s">
        <v>6699</v>
      </c>
      <c r="M1832" t="s">
        <v>6700</v>
      </c>
      <c r="N1832" t="s">
        <v>2196</v>
      </c>
      <c r="O1832" t="s">
        <v>28</v>
      </c>
      <c r="Q1832">
        <v>0.9</v>
      </c>
      <c r="T1832" t="s">
        <v>29</v>
      </c>
      <c r="U1832" t="s">
        <v>24</v>
      </c>
      <c r="V1832" t="s">
        <v>24</v>
      </c>
    </row>
    <row r="1833" spans="1:22">
      <c r="A1833" t="s">
        <v>6701</v>
      </c>
      <c r="B1833">
        <v>33.012500000000003</v>
      </c>
      <c r="C1833">
        <v>-116.45866669999999</v>
      </c>
      <c r="D1833">
        <v>9.77</v>
      </c>
      <c r="E1833">
        <v>1.94</v>
      </c>
      <c r="F1833" t="s">
        <v>23</v>
      </c>
      <c r="G1833">
        <v>56</v>
      </c>
      <c r="H1833">
        <v>29</v>
      </c>
      <c r="I1833">
        <v>0.1148</v>
      </c>
      <c r="J1833">
        <v>0.2</v>
      </c>
      <c r="K1833" t="s">
        <v>31</v>
      </c>
      <c r="L1833" t="s">
        <v>6702</v>
      </c>
      <c r="M1833" t="s">
        <v>6703</v>
      </c>
      <c r="N1833" t="s">
        <v>6704</v>
      </c>
      <c r="O1833" t="s">
        <v>28</v>
      </c>
      <c r="P1833">
        <v>0.23</v>
      </c>
      <c r="Q1833">
        <v>0.56999999999999995</v>
      </c>
      <c r="R1833">
        <v>0.16700000000000001</v>
      </c>
      <c r="S1833">
        <v>25</v>
      </c>
      <c r="T1833" t="s">
        <v>129</v>
      </c>
      <c r="U1833" t="s">
        <v>31</v>
      </c>
      <c r="V1833" t="s">
        <v>31</v>
      </c>
    </row>
    <row r="1834" spans="1:22">
      <c r="A1834" t="s">
        <v>6705</v>
      </c>
      <c r="B1834">
        <v>32.624333300000004</v>
      </c>
      <c r="C1834">
        <v>-115.7861667</v>
      </c>
      <c r="D1834">
        <v>5.09</v>
      </c>
      <c r="E1834">
        <v>1.73</v>
      </c>
      <c r="F1834" t="s">
        <v>23</v>
      </c>
      <c r="G1834">
        <v>34</v>
      </c>
      <c r="H1834">
        <v>113</v>
      </c>
      <c r="I1834">
        <v>5.6270000000000001E-2</v>
      </c>
      <c r="J1834">
        <v>0.21</v>
      </c>
      <c r="K1834" t="s">
        <v>31</v>
      </c>
      <c r="L1834" t="s">
        <v>6706</v>
      </c>
      <c r="M1834" t="s">
        <v>6707</v>
      </c>
      <c r="N1834" t="s">
        <v>6708</v>
      </c>
      <c r="O1834" t="s">
        <v>28</v>
      </c>
      <c r="P1834">
        <v>0.34</v>
      </c>
      <c r="Q1834">
        <v>0.55000000000000004</v>
      </c>
      <c r="R1834">
        <v>0.15</v>
      </c>
      <c r="S1834">
        <v>30</v>
      </c>
      <c r="T1834" t="s">
        <v>129</v>
      </c>
      <c r="U1834" t="s">
        <v>31</v>
      </c>
      <c r="V1834" t="s">
        <v>31</v>
      </c>
    </row>
    <row r="1835" spans="1:22">
      <c r="A1835" t="s">
        <v>6709</v>
      </c>
      <c r="B1835">
        <v>18.709099999999999</v>
      </c>
      <c r="C1835">
        <v>-67.467100000000002</v>
      </c>
      <c r="D1835">
        <v>8</v>
      </c>
      <c r="E1835">
        <v>2.3199999999999998</v>
      </c>
      <c r="F1835" t="s">
        <v>56</v>
      </c>
      <c r="G1835">
        <v>4</v>
      </c>
      <c r="H1835">
        <v>328</v>
      </c>
      <c r="I1835">
        <v>0.43020000000000003</v>
      </c>
      <c r="J1835">
        <v>0.4</v>
      </c>
      <c r="K1835" t="s">
        <v>225</v>
      </c>
      <c r="L1835" t="s">
        <v>6710</v>
      </c>
      <c r="M1835" t="s">
        <v>6711</v>
      </c>
      <c r="N1835" t="s">
        <v>6712</v>
      </c>
      <c r="O1835" t="s">
        <v>28</v>
      </c>
      <c r="P1835">
        <v>3.16</v>
      </c>
      <c r="Q1835">
        <v>1.78</v>
      </c>
      <c r="R1835">
        <v>0.16</v>
      </c>
      <c r="S1835">
        <v>3</v>
      </c>
      <c r="T1835" t="s">
        <v>129</v>
      </c>
      <c r="U1835" t="s">
        <v>225</v>
      </c>
      <c r="V1835" t="s">
        <v>225</v>
      </c>
    </row>
    <row r="1836" spans="1:22">
      <c r="A1836" t="s">
        <v>6713</v>
      </c>
      <c r="B1836">
        <v>61.522500000000001</v>
      </c>
      <c r="C1836">
        <v>-149.8973</v>
      </c>
      <c r="D1836">
        <v>43.4</v>
      </c>
      <c r="E1836">
        <v>1.3</v>
      </c>
      <c r="F1836" t="s">
        <v>23</v>
      </c>
      <c r="J1836">
        <v>0.43</v>
      </c>
      <c r="K1836" t="s">
        <v>24</v>
      </c>
      <c r="L1836" t="s">
        <v>6714</v>
      </c>
      <c r="M1836" t="s">
        <v>6715</v>
      </c>
      <c r="N1836" t="s">
        <v>6716</v>
      </c>
      <c r="O1836" t="s">
        <v>28</v>
      </c>
      <c r="Q1836">
        <v>0.7</v>
      </c>
      <c r="T1836" t="s">
        <v>29</v>
      </c>
      <c r="U1836" t="s">
        <v>24</v>
      </c>
      <c r="V1836" t="s">
        <v>24</v>
      </c>
    </row>
    <row r="1837" spans="1:22">
      <c r="A1837" t="s">
        <v>6717</v>
      </c>
      <c r="B1837">
        <v>61.431600000000003</v>
      </c>
      <c r="C1837">
        <v>-150.065</v>
      </c>
      <c r="D1837">
        <v>36</v>
      </c>
      <c r="E1837">
        <v>1.9</v>
      </c>
      <c r="F1837" t="s">
        <v>23</v>
      </c>
      <c r="J1837">
        <v>0.53</v>
      </c>
      <c r="K1837" t="s">
        <v>24</v>
      </c>
      <c r="L1837" t="s">
        <v>6718</v>
      </c>
      <c r="M1837" t="s">
        <v>6719</v>
      </c>
      <c r="N1837" t="s">
        <v>5690</v>
      </c>
      <c r="O1837" t="s">
        <v>28</v>
      </c>
      <c r="Q1837">
        <v>1.1000000000000001</v>
      </c>
      <c r="T1837" t="s">
        <v>29</v>
      </c>
      <c r="U1837" t="s">
        <v>24</v>
      </c>
      <c r="V1837" t="s">
        <v>24</v>
      </c>
    </row>
    <row r="1838" spans="1:22">
      <c r="A1838" t="s">
        <v>6720</v>
      </c>
      <c r="B1838">
        <v>39.127000000000002</v>
      </c>
      <c r="C1838">
        <v>-119.74169999999999</v>
      </c>
      <c r="D1838">
        <v>7.2</v>
      </c>
      <c r="E1838">
        <v>0.5</v>
      </c>
      <c r="F1838" t="s">
        <v>23</v>
      </c>
      <c r="G1838">
        <v>3</v>
      </c>
      <c r="H1838">
        <v>181.41</v>
      </c>
      <c r="I1838">
        <v>0.11700000000000001</v>
      </c>
      <c r="J1838">
        <v>0.1845</v>
      </c>
      <c r="K1838" t="s">
        <v>82</v>
      </c>
      <c r="L1838" t="s">
        <v>6721</v>
      </c>
      <c r="M1838" t="s">
        <v>6722</v>
      </c>
      <c r="N1838" t="s">
        <v>6723</v>
      </c>
      <c r="O1838" t="s">
        <v>28</v>
      </c>
      <c r="Q1838">
        <v>9.3000000000000007</v>
      </c>
      <c r="R1838">
        <v>0</v>
      </c>
      <c r="S1838">
        <v>1</v>
      </c>
      <c r="T1838" t="s">
        <v>129</v>
      </c>
      <c r="U1838" t="s">
        <v>82</v>
      </c>
      <c r="V1838" t="s">
        <v>82</v>
      </c>
    </row>
    <row r="1839" spans="1:22">
      <c r="A1839" t="s">
        <v>6724</v>
      </c>
      <c r="B1839">
        <v>18.823</v>
      </c>
      <c r="C1839">
        <v>-155.12733460000001</v>
      </c>
      <c r="D1839">
        <v>14.4</v>
      </c>
      <c r="E1839">
        <v>1.84</v>
      </c>
      <c r="F1839" t="s">
        <v>56</v>
      </c>
      <c r="G1839">
        <v>47</v>
      </c>
      <c r="H1839">
        <v>268</v>
      </c>
      <c r="I1839">
        <v>0.45789999999999997</v>
      </c>
      <c r="J1839">
        <v>0.25</v>
      </c>
      <c r="K1839" t="s">
        <v>57</v>
      </c>
      <c r="L1839" t="s">
        <v>6725</v>
      </c>
      <c r="M1839" t="s">
        <v>6726</v>
      </c>
      <c r="N1839" t="s">
        <v>6727</v>
      </c>
      <c r="O1839" t="s">
        <v>28</v>
      </c>
      <c r="P1839">
        <v>2.95</v>
      </c>
      <c r="Q1839">
        <v>4.04</v>
      </c>
      <c r="R1839">
        <v>0.21</v>
      </c>
      <c r="S1839">
        <v>7</v>
      </c>
      <c r="T1839" t="s">
        <v>29</v>
      </c>
      <c r="U1839" t="s">
        <v>57</v>
      </c>
      <c r="V1839" t="s">
        <v>57</v>
      </c>
    </row>
    <row r="1840" spans="1:22">
      <c r="A1840" t="s">
        <v>6728</v>
      </c>
      <c r="B1840">
        <v>37.498333299999999</v>
      </c>
      <c r="C1840">
        <v>-118.8321667</v>
      </c>
      <c r="D1840">
        <v>4.88</v>
      </c>
      <c r="E1840">
        <v>0.88</v>
      </c>
      <c r="F1840" t="s">
        <v>56</v>
      </c>
      <c r="G1840">
        <v>8</v>
      </c>
      <c r="H1840">
        <v>298</v>
      </c>
      <c r="I1840">
        <v>9.1569999999999999E-2</v>
      </c>
      <c r="J1840">
        <v>0.04</v>
      </c>
      <c r="K1840" t="s">
        <v>66</v>
      </c>
      <c r="L1840" t="s">
        <v>6729</v>
      </c>
      <c r="M1840" t="s">
        <v>6730</v>
      </c>
      <c r="N1840" t="s">
        <v>6731</v>
      </c>
      <c r="O1840" t="s">
        <v>28</v>
      </c>
      <c r="P1840">
        <v>1.28</v>
      </c>
      <c r="Q1840">
        <v>1.98</v>
      </c>
      <c r="R1840">
        <v>0.189</v>
      </c>
      <c r="S1840">
        <v>8</v>
      </c>
      <c r="T1840" t="s">
        <v>129</v>
      </c>
      <c r="U1840" t="s">
        <v>66</v>
      </c>
      <c r="V1840" t="s">
        <v>66</v>
      </c>
    </row>
    <row r="1841" spans="1:22">
      <c r="A1841" t="s">
        <v>6732</v>
      </c>
      <c r="B1841">
        <v>61.422899999999998</v>
      </c>
      <c r="C1841">
        <v>-150.09280000000001</v>
      </c>
      <c r="D1841">
        <v>40.4</v>
      </c>
      <c r="E1841">
        <v>1.6</v>
      </c>
      <c r="F1841" t="s">
        <v>23</v>
      </c>
      <c r="J1841">
        <v>0.71</v>
      </c>
      <c r="K1841" t="s">
        <v>24</v>
      </c>
      <c r="L1841" t="s">
        <v>6733</v>
      </c>
      <c r="M1841" t="s">
        <v>6734</v>
      </c>
      <c r="N1841" t="s">
        <v>6735</v>
      </c>
      <c r="O1841" t="s">
        <v>28</v>
      </c>
      <c r="Q1841">
        <v>0.7</v>
      </c>
      <c r="T1841" t="s">
        <v>29</v>
      </c>
      <c r="U1841" t="s">
        <v>24</v>
      </c>
      <c r="V1841" t="s">
        <v>24</v>
      </c>
    </row>
    <row r="1842" spans="1:22">
      <c r="A1842" t="s">
        <v>6736</v>
      </c>
      <c r="B1842">
        <v>61.299599999999998</v>
      </c>
      <c r="C1842">
        <v>-150.12469999999999</v>
      </c>
      <c r="D1842">
        <v>42.1</v>
      </c>
      <c r="E1842">
        <v>1.9</v>
      </c>
      <c r="F1842" t="s">
        <v>23</v>
      </c>
      <c r="J1842">
        <v>0.46</v>
      </c>
      <c r="K1842" t="s">
        <v>24</v>
      </c>
      <c r="L1842" t="s">
        <v>6737</v>
      </c>
      <c r="M1842" t="s">
        <v>6738</v>
      </c>
      <c r="N1842" t="s">
        <v>50</v>
      </c>
      <c r="O1842" t="s">
        <v>28</v>
      </c>
      <c r="Q1842">
        <v>0.4</v>
      </c>
      <c r="T1842" t="s">
        <v>29</v>
      </c>
      <c r="U1842" t="s">
        <v>24</v>
      </c>
      <c r="V1842" t="s">
        <v>24</v>
      </c>
    </row>
    <row r="1843" spans="1:22">
      <c r="A1843" t="s">
        <v>6739</v>
      </c>
      <c r="B1843">
        <v>33.488</v>
      </c>
      <c r="C1843">
        <v>-116.7901667</v>
      </c>
      <c r="D1843">
        <v>4.7300000000000004</v>
      </c>
      <c r="E1843">
        <v>0.63</v>
      </c>
      <c r="F1843" t="s">
        <v>23</v>
      </c>
      <c r="G1843">
        <v>23</v>
      </c>
      <c r="H1843">
        <v>54</v>
      </c>
      <c r="I1843">
        <v>2.5749999999999999E-2</v>
      </c>
      <c r="J1843">
        <v>0.09</v>
      </c>
      <c r="K1843" t="s">
        <v>31</v>
      </c>
      <c r="L1843" t="s">
        <v>6740</v>
      </c>
      <c r="M1843" t="s">
        <v>6741</v>
      </c>
      <c r="N1843" t="s">
        <v>329</v>
      </c>
      <c r="O1843" t="s">
        <v>28</v>
      </c>
      <c r="P1843">
        <v>0.16</v>
      </c>
      <c r="Q1843">
        <v>0.45</v>
      </c>
      <c r="R1843">
        <v>0.13600000000000001</v>
      </c>
      <c r="S1843">
        <v>13</v>
      </c>
      <c r="T1843" t="s">
        <v>129</v>
      </c>
      <c r="U1843" t="s">
        <v>31</v>
      </c>
      <c r="V1843" t="s">
        <v>31</v>
      </c>
    </row>
    <row r="1844" spans="1:22">
      <c r="A1844" t="s">
        <v>6742</v>
      </c>
      <c r="B1844">
        <v>60.499099999999999</v>
      </c>
      <c r="C1844">
        <v>-152.1071</v>
      </c>
      <c r="D1844">
        <v>77.900000000000006</v>
      </c>
      <c r="E1844">
        <v>2.4</v>
      </c>
      <c r="F1844" t="s">
        <v>23</v>
      </c>
      <c r="J1844">
        <v>0.57999999999999996</v>
      </c>
      <c r="K1844" t="s">
        <v>24</v>
      </c>
      <c r="L1844" t="s">
        <v>6743</v>
      </c>
      <c r="M1844" t="s">
        <v>6744</v>
      </c>
      <c r="N1844" t="s">
        <v>6745</v>
      </c>
      <c r="O1844" t="s">
        <v>28</v>
      </c>
      <c r="Q1844">
        <v>0.5</v>
      </c>
      <c r="T1844" t="s">
        <v>29</v>
      </c>
      <c r="U1844" t="s">
        <v>24</v>
      </c>
      <c r="V1844" t="s">
        <v>24</v>
      </c>
    </row>
    <row r="1845" spans="1:22">
      <c r="A1845" t="s">
        <v>6746</v>
      </c>
      <c r="B1845">
        <v>37.475166700000003</v>
      </c>
      <c r="C1845">
        <v>-118.8546667</v>
      </c>
      <c r="D1845">
        <v>2.14</v>
      </c>
      <c r="E1845">
        <v>0.72</v>
      </c>
      <c r="F1845" t="s">
        <v>56</v>
      </c>
      <c r="G1845">
        <v>8</v>
      </c>
      <c r="H1845">
        <v>241</v>
      </c>
      <c r="I1845">
        <v>0.1164</v>
      </c>
      <c r="J1845">
        <v>0.19</v>
      </c>
      <c r="K1845" t="s">
        <v>66</v>
      </c>
      <c r="L1845" t="s">
        <v>6747</v>
      </c>
      <c r="M1845" t="s">
        <v>6748</v>
      </c>
      <c r="N1845" t="s">
        <v>2704</v>
      </c>
      <c r="O1845" t="s">
        <v>28</v>
      </c>
      <c r="P1845">
        <v>1.81</v>
      </c>
      <c r="Q1845">
        <v>9.4</v>
      </c>
      <c r="R1845">
        <v>0.21199999999999999</v>
      </c>
      <c r="S1845">
        <v>8</v>
      </c>
      <c r="T1845" t="s">
        <v>129</v>
      </c>
      <c r="U1845" t="s">
        <v>66</v>
      </c>
      <c r="V1845" t="s">
        <v>66</v>
      </c>
    </row>
    <row r="1846" spans="1:22">
      <c r="A1846" t="s">
        <v>6749</v>
      </c>
      <c r="B1846">
        <v>62.6783</v>
      </c>
      <c r="C1846">
        <v>-149.9572</v>
      </c>
      <c r="D1846">
        <v>0</v>
      </c>
      <c r="E1846">
        <v>1.6</v>
      </c>
      <c r="F1846" t="s">
        <v>23</v>
      </c>
      <c r="J1846">
        <v>1.03</v>
      </c>
      <c r="K1846" t="s">
        <v>24</v>
      </c>
      <c r="L1846" t="s">
        <v>6750</v>
      </c>
      <c r="M1846" t="s">
        <v>6751</v>
      </c>
      <c r="N1846" t="s">
        <v>6752</v>
      </c>
      <c r="O1846" t="s">
        <v>28</v>
      </c>
      <c r="Q1846">
        <v>0.4</v>
      </c>
      <c r="T1846" t="s">
        <v>29</v>
      </c>
      <c r="U1846" t="s">
        <v>24</v>
      </c>
      <c r="V1846" t="s">
        <v>24</v>
      </c>
    </row>
    <row r="1847" spans="1:22">
      <c r="A1847" t="s">
        <v>6753</v>
      </c>
      <c r="B1847">
        <v>61.409500000000001</v>
      </c>
      <c r="C1847">
        <v>-149.87350000000001</v>
      </c>
      <c r="D1847">
        <v>32.4</v>
      </c>
      <c r="E1847">
        <v>1.5</v>
      </c>
      <c r="F1847" t="s">
        <v>23</v>
      </c>
      <c r="J1847">
        <v>0.66</v>
      </c>
      <c r="K1847" t="s">
        <v>24</v>
      </c>
      <c r="L1847" t="s">
        <v>6754</v>
      </c>
      <c r="M1847" t="s">
        <v>6755</v>
      </c>
      <c r="N1847" t="s">
        <v>6756</v>
      </c>
      <c r="O1847" t="s">
        <v>28</v>
      </c>
      <c r="Q1847">
        <v>0.2</v>
      </c>
      <c r="T1847" t="s">
        <v>29</v>
      </c>
      <c r="U1847" t="s">
        <v>24</v>
      </c>
      <c r="V1847" t="s">
        <v>24</v>
      </c>
    </row>
    <row r="1848" spans="1:22">
      <c r="A1848" t="s">
        <v>6757</v>
      </c>
      <c r="B1848">
        <v>45.864833300000001</v>
      </c>
      <c r="C1848">
        <v>-111.35899999999999</v>
      </c>
      <c r="D1848">
        <v>4.07</v>
      </c>
      <c r="E1848">
        <v>1.1100000000000001</v>
      </c>
      <c r="F1848" t="s">
        <v>23</v>
      </c>
      <c r="G1848">
        <v>9</v>
      </c>
      <c r="H1848">
        <v>112</v>
      </c>
      <c r="I1848">
        <v>0.30299999999999999</v>
      </c>
      <c r="J1848">
        <v>0.09</v>
      </c>
      <c r="K1848" t="s">
        <v>139</v>
      </c>
      <c r="L1848" t="s">
        <v>6758</v>
      </c>
      <c r="M1848" t="s">
        <v>6759</v>
      </c>
      <c r="N1848" t="s">
        <v>6760</v>
      </c>
      <c r="O1848" t="s">
        <v>28</v>
      </c>
      <c r="P1848">
        <v>0.45</v>
      </c>
      <c r="Q1848">
        <v>8.34</v>
      </c>
      <c r="R1848">
        <v>2.9000000000000001E-2</v>
      </c>
      <c r="S1848">
        <v>3</v>
      </c>
      <c r="T1848" t="s">
        <v>129</v>
      </c>
      <c r="U1848" t="s">
        <v>139</v>
      </c>
      <c r="V1848" t="s">
        <v>139</v>
      </c>
    </row>
    <row r="1849" spans="1:22">
      <c r="A1849" t="s">
        <v>6761</v>
      </c>
      <c r="B1849">
        <v>45.8466667</v>
      </c>
      <c r="C1849">
        <v>-111.3293333</v>
      </c>
      <c r="D1849">
        <v>5.98</v>
      </c>
      <c r="E1849">
        <v>0.7</v>
      </c>
      <c r="F1849" t="s">
        <v>23</v>
      </c>
      <c r="G1849">
        <v>4</v>
      </c>
      <c r="H1849">
        <v>206</v>
      </c>
      <c r="I1849">
        <v>0.314</v>
      </c>
      <c r="J1849">
        <v>0.11</v>
      </c>
      <c r="K1849" t="s">
        <v>139</v>
      </c>
      <c r="L1849" t="s">
        <v>6762</v>
      </c>
      <c r="M1849" t="s">
        <v>6763</v>
      </c>
      <c r="N1849" t="s">
        <v>6764</v>
      </c>
      <c r="O1849" t="s">
        <v>28</v>
      </c>
      <c r="P1849">
        <v>1.26</v>
      </c>
      <c r="Q1849">
        <v>8.19</v>
      </c>
      <c r="S1849">
        <v>0</v>
      </c>
      <c r="T1849" t="s">
        <v>129</v>
      </c>
      <c r="U1849" t="s">
        <v>139</v>
      </c>
      <c r="V1849" t="s">
        <v>139</v>
      </c>
    </row>
    <row r="1850" spans="1:22">
      <c r="A1850" t="s">
        <v>6765</v>
      </c>
      <c r="B1850">
        <v>-1.4184000000000001</v>
      </c>
      <c r="C1850">
        <v>134.06180000000001</v>
      </c>
      <c r="D1850">
        <v>41</v>
      </c>
      <c r="E1850">
        <v>5.7</v>
      </c>
      <c r="F1850" t="s">
        <v>381</v>
      </c>
      <c r="H1850">
        <v>23</v>
      </c>
      <c r="I1850">
        <v>2.3460000000000001</v>
      </c>
      <c r="J1850">
        <v>1.0900000000000001</v>
      </c>
      <c r="K1850" t="s">
        <v>169</v>
      </c>
      <c r="L1850" t="s">
        <v>6766</v>
      </c>
      <c r="M1850" t="s">
        <v>6767</v>
      </c>
      <c r="N1850" t="s">
        <v>6768</v>
      </c>
      <c r="O1850" t="s">
        <v>28</v>
      </c>
      <c r="P1850">
        <v>7.7</v>
      </c>
      <c r="Q1850">
        <v>1.9</v>
      </c>
      <c r="R1850">
        <v>7.2999999999999995E-2</v>
      </c>
      <c r="S1850">
        <v>18</v>
      </c>
      <c r="T1850" t="s">
        <v>129</v>
      </c>
      <c r="U1850" t="s">
        <v>169</v>
      </c>
      <c r="V1850" t="s">
        <v>169</v>
      </c>
    </row>
    <row r="1851" spans="1:22">
      <c r="A1851" t="s">
        <v>6769</v>
      </c>
      <c r="B1851">
        <v>38.805168199999997</v>
      </c>
      <c r="C1851">
        <v>-122.8249969</v>
      </c>
      <c r="D1851">
        <v>1.68</v>
      </c>
      <c r="E1851">
        <v>0.8</v>
      </c>
      <c r="F1851" t="s">
        <v>56</v>
      </c>
      <c r="G1851">
        <v>12</v>
      </c>
      <c r="H1851">
        <v>76</v>
      </c>
      <c r="I1851">
        <v>4.9319999999999998E-3</v>
      </c>
      <c r="J1851">
        <v>0.05</v>
      </c>
      <c r="K1851" t="s">
        <v>66</v>
      </c>
      <c r="L1851" t="s">
        <v>6770</v>
      </c>
      <c r="M1851" t="s">
        <v>6771</v>
      </c>
      <c r="N1851" t="s">
        <v>1498</v>
      </c>
      <c r="O1851" t="s">
        <v>28</v>
      </c>
      <c r="P1851">
        <v>0.31</v>
      </c>
      <c r="Q1851">
        <v>0.57999999999999996</v>
      </c>
      <c r="S1851">
        <v>1</v>
      </c>
      <c r="T1851" t="s">
        <v>29</v>
      </c>
      <c r="U1851" t="s">
        <v>66</v>
      </c>
      <c r="V1851" t="s">
        <v>66</v>
      </c>
    </row>
    <row r="1852" spans="1:22">
      <c r="A1852" t="s">
        <v>6772</v>
      </c>
      <c r="B1852">
        <v>18.622499999999999</v>
      </c>
      <c r="C1852">
        <v>-68.958100000000002</v>
      </c>
      <c r="D1852">
        <v>111</v>
      </c>
      <c r="E1852">
        <v>3.51</v>
      </c>
      <c r="F1852" t="s">
        <v>56</v>
      </c>
      <c r="G1852">
        <v>22</v>
      </c>
      <c r="H1852">
        <v>164</v>
      </c>
      <c r="I1852">
        <v>0.58679999999999999</v>
      </c>
      <c r="J1852">
        <v>0.15</v>
      </c>
      <c r="K1852" t="s">
        <v>225</v>
      </c>
      <c r="L1852" t="s">
        <v>6773</v>
      </c>
      <c r="M1852" t="s">
        <v>6774</v>
      </c>
      <c r="N1852" t="s">
        <v>6775</v>
      </c>
      <c r="O1852" t="s">
        <v>28</v>
      </c>
      <c r="P1852">
        <v>3.07</v>
      </c>
      <c r="Q1852">
        <v>1.27</v>
      </c>
      <c r="R1852">
        <v>0.53</v>
      </c>
      <c r="S1852">
        <v>22</v>
      </c>
      <c r="T1852" t="s">
        <v>129</v>
      </c>
      <c r="U1852" t="s">
        <v>225</v>
      </c>
      <c r="V1852" t="s">
        <v>225</v>
      </c>
    </row>
    <row r="1853" spans="1:22">
      <c r="A1853" t="s">
        <v>6776</v>
      </c>
      <c r="B1853">
        <v>12.418900000000001</v>
      </c>
      <c r="C1853">
        <v>-88.394000000000005</v>
      </c>
      <c r="D1853">
        <v>46.75</v>
      </c>
      <c r="E1853">
        <v>4.8</v>
      </c>
      <c r="F1853" t="s">
        <v>139</v>
      </c>
      <c r="H1853">
        <v>157</v>
      </c>
      <c r="I1853">
        <v>1.34</v>
      </c>
      <c r="J1853">
        <v>1.07</v>
      </c>
      <c r="K1853" t="s">
        <v>169</v>
      </c>
      <c r="L1853" t="s">
        <v>6777</v>
      </c>
      <c r="M1853" t="s">
        <v>6778</v>
      </c>
      <c r="N1853" t="s">
        <v>6779</v>
      </c>
      <c r="O1853" t="s">
        <v>28</v>
      </c>
      <c r="P1853">
        <v>3.1</v>
      </c>
      <c r="Q1853">
        <v>10.7</v>
      </c>
      <c r="R1853">
        <v>4.5999999999999999E-2</v>
      </c>
      <c r="S1853">
        <v>147</v>
      </c>
      <c r="T1853" t="s">
        <v>129</v>
      </c>
      <c r="U1853" t="s">
        <v>169</v>
      </c>
      <c r="V1853" t="s">
        <v>169</v>
      </c>
    </row>
    <row r="1854" spans="1:22">
      <c r="A1854" t="s">
        <v>6780</v>
      </c>
      <c r="B1854">
        <v>61.208199999999998</v>
      </c>
      <c r="C1854">
        <v>-150.0266</v>
      </c>
      <c r="D1854">
        <v>18.7</v>
      </c>
      <c r="E1854">
        <v>2.5</v>
      </c>
      <c r="F1854" t="s">
        <v>23</v>
      </c>
      <c r="J1854">
        <v>0.78</v>
      </c>
      <c r="K1854" t="s">
        <v>24</v>
      </c>
      <c r="L1854" t="s">
        <v>6781</v>
      </c>
      <c r="M1854" t="s">
        <v>6782</v>
      </c>
      <c r="N1854" t="s">
        <v>5293</v>
      </c>
      <c r="O1854" t="s">
        <v>28</v>
      </c>
      <c r="Q1854">
        <v>0.3</v>
      </c>
      <c r="T1854" t="s">
        <v>29</v>
      </c>
      <c r="U1854" t="s">
        <v>24</v>
      </c>
      <c r="V1854" t="s">
        <v>24</v>
      </c>
    </row>
    <row r="1855" spans="1:22">
      <c r="A1855" t="s">
        <v>6783</v>
      </c>
      <c r="B1855">
        <v>40.465167999999998</v>
      </c>
      <c r="C1855">
        <v>-124.84533690000001</v>
      </c>
      <c r="D1855">
        <v>0.85</v>
      </c>
      <c r="E1855">
        <v>2.66</v>
      </c>
      <c r="F1855" t="s">
        <v>23</v>
      </c>
      <c r="G1855">
        <v>26</v>
      </c>
      <c r="H1855">
        <v>295</v>
      </c>
      <c r="I1855">
        <v>0.48920000000000002</v>
      </c>
      <c r="J1855">
        <v>0.16</v>
      </c>
      <c r="K1855" t="s">
        <v>66</v>
      </c>
      <c r="L1855" t="s">
        <v>6784</v>
      </c>
      <c r="M1855" t="s">
        <v>6785</v>
      </c>
      <c r="N1855" t="s">
        <v>6786</v>
      </c>
      <c r="O1855" t="s">
        <v>28</v>
      </c>
      <c r="P1855">
        <v>4.41</v>
      </c>
      <c r="Q1855">
        <v>6.01</v>
      </c>
      <c r="R1855">
        <v>0.11</v>
      </c>
      <c r="S1855">
        <v>5</v>
      </c>
      <c r="T1855" t="s">
        <v>29</v>
      </c>
      <c r="U1855" t="s">
        <v>66</v>
      </c>
      <c r="V1855" t="s">
        <v>66</v>
      </c>
    </row>
    <row r="1856" spans="1:22">
      <c r="A1856" t="s">
        <v>6787</v>
      </c>
      <c r="B1856">
        <v>61.290799999999997</v>
      </c>
      <c r="C1856">
        <v>-150.1489</v>
      </c>
      <c r="D1856">
        <v>42.5</v>
      </c>
      <c r="E1856">
        <v>1.3</v>
      </c>
      <c r="F1856" t="s">
        <v>23</v>
      </c>
      <c r="J1856">
        <v>0.32</v>
      </c>
      <c r="K1856" t="s">
        <v>24</v>
      </c>
      <c r="L1856" t="s">
        <v>6788</v>
      </c>
      <c r="M1856" t="s">
        <v>6789</v>
      </c>
      <c r="N1856" t="s">
        <v>4411</v>
      </c>
      <c r="O1856" t="s">
        <v>28</v>
      </c>
      <c r="Q1856">
        <v>0.7</v>
      </c>
      <c r="T1856" t="s">
        <v>29</v>
      </c>
      <c r="U1856" t="s">
        <v>24</v>
      </c>
      <c r="V1856" t="s">
        <v>24</v>
      </c>
    </row>
    <row r="1857" spans="1:22">
      <c r="A1857" t="s">
        <v>6790</v>
      </c>
      <c r="B1857">
        <v>38.835666699999997</v>
      </c>
      <c r="C1857">
        <v>-122.8383331</v>
      </c>
      <c r="D1857">
        <v>1.61</v>
      </c>
      <c r="E1857">
        <v>0.55000000000000004</v>
      </c>
      <c r="F1857" t="s">
        <v>56</v>
      </c>
      <c r="G1857">
        <v>9</v>
      </c>
      <c r="H1857">
        <v>110</v>
      </c>
      <c r="I1857">
        <v>3.6679999999999998E-3</v>
      </c>
      <c r="J1857">
        <v>0.03</v>
      </c>
      <c r="K1857" t="s">
        <v>66</v>
      </c>
      <c r="L1857" t="s">
        <v>6791</v>
      </c>
      <c r="M1857" t="s">
        <v>6792</v>
      </c>
      <c r="N1857" t="s">
        <v>2292</v>
      </c>
      <c r="O1857" t="s">
        <v>28</v>
      </c>
      <c r="P1857">
        <v>0.34</v>
      </c>
      <c r="Q1857">
        <v>0.83</v>
      </c>
      <c r="S1857">
        <v>1</v>
      </c>
      <c r="T1857" t="s">
        <v>29</v>
      </c>
      <c r="U1857" t="s">
        <v>66</v>
      </c>
      <c r="V1857" t="s">
        <v>66</v>
      </c>
    </row>
    <row r="1858" spans="1:22">
      <c r="A1858" t="s">
        <v>6793</v>
      </c>
      <c r="B1858">
        <v>34.0431667</v>
      </c>
      <c r="C1858">
        <v>-117.249</v>
      </c>
      <c r="D1858">
        <v>15.18</v>
      </c>
      <c r="E1858">
        <v>1</v>
      </c>
      <c r="F1858" t="s">
        <v>23</v>
      </c>
      <c r="G1858">
        <v>45</v>
      </c>
      <c r="H1858">
        <v>62</v>
      </c>
      <c r="I1858">
        <v>6.8140000000000006E-2</v>
      </c>
      <c r="J1858">
        <v>0.15</v>
      </c>
      <c r="K1858" t="s">
        <v>31</v>
      </c>
      <c r="L1858" t="s">
        <v>6794</v>
      </c>
      <c r="M1858" t="s">
        <v>6795</v>
      </c>
      <c r="N1858" t="s">
        <v>3019</v>
      </c>
      <c r="O1858" t="s">
        <v>28</v>
      </c>
      <c r="P1858">
        <v>0.19</v>
      </c>
      <c r="Q1858">
        <v>0.32</v>
      </c>
      <c r="R1858">
        <v>9.7000000000000003E-2</v>
      </c>
      <c r="S1858">
        <v>18</v>
      </c>
      <c r="T1858" t="s">
        <v>129</v>
      </c>
      <c r="U1858" t="s">
        <v>31</v>
      </c>
      <c r="V1858" t="s">
        <v>31</v>
      </c>
    </row>
    <row r="1859" spans="1:22">
      <c r="A1859" t="s">
        <v>6796</v>
      </c>
      <c r="B1859">
        <v>63.110900000000001</v>
      </c>
      <c r="C1859">
        <v>-151.477</v>
      </c>
      <c r="D1859">
        <v>0</v>
      </c>
      <c r="E1859">
        <v>1.8</v>
      </c>
      <c r="F1859" t="s">
        <v>23</v>
      </c>
      <c r="J1859">
        <v>0.4</v>
      </c>
      <c r="K1859" t="s">
        <v>24</v>
      </c>
      <c r="L1859" t="s">
        <v>6797</v>
      </c>
      <c r="M1859" t="s">
        <v>6798</v>
      </c>
      <c r="N1859" t="s">
        <v>6799</v>
      </c>
      <c r="O1859" t="s">
        <v>28</v>
      </c>
      <c r="Q1859">
        <v>0.4</v>
      </c>
      <c r="T1859" t="s">
        <v>29</v>
      </c>
      <c r="U1859" t="s">
        <v>24</v>
      </c>
      <c r="V1859" t="s">
        <v>24</v>
      </c>
    </row>
    <row r="1860" spans="1:22">
      <c r="A1860" t="s">
        <v>6800</v>
      </c>
      <c r="B1860">
        <v>58.451500000000003</v>
      </c>
      <c r="C1860">
        <v>-153.20509999999999</v>
      </c>
      <c r="D1860">
        <v>62.1</v>
      </c>
      <c r="E1860">
        <v>1.5</v>
      </c>
      <c r="F1860" t="s">
        <v>23</v>
      </c>
      <c r="J1860">
        <v>0.81</v>
      </c>
      <c r="K1860" t="s">
        <v>24</v>
      </c>
      <c r="L1860" t="s">
        <v>6801</v>
      </c>
      <c r="M1860" t="s">
        <v>6802</v>
      </c>
      <c r="N1860" t="s">
        <v>6803</v>
      </c>
      <c r="O1860" t="s">
        <v>28</v>
      </c>
      <c r="Q1860">
        <v>2.7</v>
      </c>
      <c r="T1860" t="s">
        <v>129</v>
      </c>
      <c r="U1860" t="s">
        <v>24</v>
      </c>
      <c r="V1860" t="s">
        <v>24</v>
      </c>
    </row>
    <row r="1861" spans="1:22">
      <c r="A1861" t="s">
        <v>6804</v>
      </c>
      <c r="B1861">
        <v>61.424500000000002</v>
      </c>
      <c r="C1861">
        <v>-149.87780000000001</v>
      </c>
      <c r="D1861">
        <v>32.799999999999997</v>
      </c>
      <c r="E1861">
        <v>1.7</v>
      </c>
      <c r="F1861" t="s">
        <v>23</v>
      </c>
      <c r="J1861">
        <v>0.57999999999999996</v>
      </c>
      <c r="K1861" t="s">
        <v>24</v>
      </c>
      <c r="L1861" t="s">
        <v>6805</v>
      </c>
      <c r="M1861" t="s">
        <v>6806</v>
      </c>
      <c r="N1861" t="s">
        <v>5493</v>
      </c>
      <c r="O1861" t="s">
        <v>28</v>
      </c>
      <c r="Q1861">
        <v>0.2</v>
      </c>
      <c r="T1861" t="s">
        <v>29</v>
      </c>
      <c r="U1861" t="s">
        <v>24</v>
      </c>
      <c r="V1861" t="s">
        <v>24</v>
      </c>
    </row>
    <row r="1862" spans="1:22">
      <c r="A1862" t="s">
        <v>6807</v>
      </c>
      <c r="B1862">
        <v>12.412599999999999</v>
      </c>
      <c r="C1862">
        <v>-88.407300000000006</v>
      </c>
      <c r="D1862">
        <v>47.52</v>
      </c>
      <c r="E1862">
        <v>4.8</v>
      </c>
      <c r="F1862" t="s">
        <v>139</v>
      </c>
      <c r="H1862">
        <v>158</v>
      </c>
      <c r="I1862">
        <v>1.3540000000000001</v>
      </c>
      <c r="J1862">
        <v>1.32</v>
      </c>
      <c r="K1862" t="s">
        <v>169</v>
      </c>
      <c r="L1862" t="s">
        <v>6808</v>
      </c>
      <c r="M1862" t="s">
        <v>6809</v>
      </c>
      <c r="N1862" t="s">
        <v>6810</v>
      </c>
      <c r="O1862" t="s">
        <v>28</v>
      </c>
      <c r="P1862">
        <v>8.3000000000000007</v>
      </c>
      <c r="Q1862">
        <v>6.6</v>
      </c>
      <c r="R1862">
        <v>0.05</v>
      </c>
      <c r="S1862">
        <v>121</v>
      </c>
      <c r="T1862" t="s">
        <v>129</v>
      </c>
      <c r="U1862" t="s">
        <v>169</v>
      </c>
      <c r="V1862" t="s">
        <v>169</v>
      </c>
    </row>
    <row r="1863" spans="1:22">
      <c r="A1863" t="s">
        <v>6811</v>
      </c>
      <c r="B1863">
        <v>17.7103</v>
      </c>
      <c r="C1863">
        <v>-65.066500000000005</v>
      </c>
      <c r="D1863">
        <v>30</v>
      </c>
      <c r="E1863">
        <v>2.91</v>
      </c>
      <c r="F1863" t="s">
        <v>56</v>
      </c>
      <c r="G1863">
        <v>7</v>
      </c>
      <c r="H1863">
        <v>344</v>
      </c>
      <c r="I1863">
        <v>0.89359999999999995</v>
      </c>
      <c r="J1863">
        <v>0.56000000000000005</v>
      </c>
      <c r="K1863" t="s">
        <v>225</v>
      </c>
      <c r="L1863" t="s">
        <v>6812</v>
      </c>
      <c r="M1863" t="s">
        <v>6813</v>
      </c>
      <c r="N1863" t="s">
        <v>6814</v>
      </c>
      <c r="O1863" t="s">
        <v>28</v>
      </c>
      <c r="P1863">
        <v>11.61</v>
      </c>
      <c r="Q1863">
        <v>26.67</v>
      </c>
      <c r="R1863">
        <v>0.28999999999999998</v>
      </c>
      <c r="S1863">
        <v>6</v>
      </c>
      <c r="T1863" t="s">
        <v>129</v>
      </c>
      <c r="U1863" t="s">
        <v>225</v>
      </c>
      <c r="V1863" t="s">
        <v>225</v>
      </c>
    </row>
    <row r="1864" spans="1:22">
      <c r="A1864" t="s">
        <v>6815</v>
      </c>
      <c r="B1864">
        <v>60.893599999999999</v>
      </c>
      <c r="C1864">
        <v>-149.1063</v>
      </c>
      <c r="D1864">
        <v>19.8</v>
      </c>
      <c r="E1864">
        <v>2.7</v>
      </c>
      <c r="F1864" t="s">
        <v>23</v>
      </c>
      <c r="J1864">
        <v>0.97</v>
      </c>
      <c r="K1864" t="s">
        <v>24</v>
      </c>
      <c r="L1864" t="s">
        <v>6816</v>
      </c>
      <c r="M1864" t="s">
        <v>6817</v>
      </c>
      <c r="N1864" t="s">
        <v>6818</v>
      </c>
      <c r="O1864" t="s">
        <v>28</v>
      </c>
      <c r="Q1864">
        <v>0.4</v>
      </c>
      <c r="T1864" t="s">
        <v>29</v>
      </c>
      <c r="U1864" t="s">
        <v>24</v>
      </c>
      <c r="V1864" t="s">
        <v>24</v>
      </c>
    </row>
    <row r="1865" spans="1:22">
      <c r="A1865" t="s">
        <v>6819</v>
      </c>
      <c r="B1865">
        <v>61.305</v>
      </c>
      <c r="C1865">
        <v>-150.11150000000001</v>
      </c>
      <c r="D1865">
        <v>33.299999999999997</v>
      </c>
      <c r="E1865">
        <v>1.7</v>
      </c>
      <c r="F1865" t="s">
        <v>23</v>
      </c>
      <c r="J1865">
        <v>0.92</v>
      </c>
      <c r="K1865" t="s">
        <v>24</v>
      </c>
      <c r="L1865" t="s">
        <v>6820</v>
      </c>
      <c r="M1865" t="s">
        <v>6821</v>
      </c>
      <c r="N1865" t="s">
        <v>4975</v>
      </c>
      <c r="O1865" t="s">
        <v>28</v>
      </c>
      <c r="Q1865">
        <v>0.2</v>
      </c>
      <c r="T1865" t="s">
        <v>29</v>
      </c>
      <c r="U1865" t="s">
        <v>24</v>
      </c>
      <c r="V1865" t="s">
        <v>24</v>
      </c>
    </row>
    <row r="1866" spans="1:22">
      <c r="A1866" t="s">
        <v>6822</v>
      </c>
      <c r="B1866">
        <v>46.866500000000002</v>
      </c>
      <c r="C1866">
        <v>-112.54049999999999</v>
      </c>
      <c r="D1866">
        <v>11.95</v>
      </c>
      <c r="E1866">
        <v>1.95</v>
      </c>
      <c r="F1866" t="s">
        <v>23</v>
      </c>
      <c r="G1866">
        <v>14</v>
      </c>
      <c r="H1866">
        <v>99</v>
      </c>
      <c r="I1866">
        <v>0.11899999999999999</v>
      </c>
      <c r="J1866">
        <v>0.18</v>
      </c>
      <c r="K1866" t="s">
        <v>139</v>
      </c>
      <c r="L1866" t="s">
        <v>6823</v>
      </c>
      <c r="M1866" t="s">
        <v>6824</v>
      </c>
      <c r="N1866" t="s">
        <v>167</v>
      </c>
      <c r="O1866" t="s">
        <v>28</v>
      </c>
      <c r="P1866">
        <v>0.5</v>
      </c>
      <c r="Q1866">
        <v>0.69</v>
      </c>
      <c r="R1866">
        <v>0.27400000000000002</v>
      </c>
      <c r="S1866">
        <v>3</v>
      </c>
      <c r="T1866" t="s">
        <v>129</v>
      </c>
      <c r="U1866" t="s">
        <v>139</v>
      </c>
      <c r="V1866" t="s">
        <v>139</v>
      </c>
    </row>
    <row r="1867" spans="1:22">
      <c r="A1867" t="s">
        <v>6825</v>
      </c>
      <c r="B1867">
        <v>38.787334399999999</v>
      </c>
      <c r="C1867">
        <v>-122.7471695</v>
      </c>
      <c r="D1867">
        <v>1.99</v>
      </c>
      <c r="E1867">
        <v>1.18</v>
      </c>
      <c r="F1867" t="s">
        <v>56</v>
      </c>
      <c r="G1867">
        <v>13</v>
      </c>
      <c r="H1867">
        <v>59</v>
      </c>
      <c r="I1867">
        <v>9.1310000000000002E-3</v>
      </c>
      <c r="J1867">
        <v>0.05</v>
      </c>
      <c r="K1867" t="s">
        <v>66</v>
      </c>
      <c r="L1867" t="s">
        <v>6826</v>
      </c>
      <c r="M1867" t="s">
        <v>6827</v>
      </c>
      <c r="N1867" t="s">
        <v>6828</v>
      </c>
      <c r="O1867" t="s">
        <v>28</v>
      </c>
      <c r="P1867">
        <v>0.27</v>
      </c>
      <c r="Q1867">
        <v>0.95</v>
      </c>
      <c r="R1867">
        <v>0.22</v>
      </c>
      <c r="S1867">
        <v>4</v>
      </c>
      <c r="T1867" t="s">
        <v>29</v>
      </c>
      <c r="U1867" t="s">
        <v>66</v>
      </c>
      <c r="V1867" t="s">
        <v>66</v>
      </c>
    </row>
    <row r="1868" spans="1:22">
      <c r="A1868" t="s">
        <v>6829</v>
      </c>
      <c r="B1868">
        <v>18.147500000000001</v>
      </c>
      <c r="C1868">
        <v>-66.150099999999995</v>
      </c>
      <c r="D1868">
        <v>35</v>
      </c>
      <c r="E1868">
        <v>1.78</v>
      </c>
      <c r="F1868" t="s">
        <v>56</v>
      </c>
      <c r="G1868">
        <v>5</v>
      </c>
      <c r="H1868">
        <v>140</v>
      </c>
      <c r="I1868">
        <v>0.18190000000000001</v>
      </c>
      <c r="J1868">
        <v>0.15</v>
      </c>
      <c r="K1868" t="s">
        <v>225</v>
      </c>
      <c r="L1868" t="s">
        <v>6830</v>
      </c>
      <c r="M1868" t="s">
        <v>6831</v>
      </c>
      <c r="N1868" t="s">
        <v>6832</v>
      </c>
      <c r="O1868" t="s">
        <v>28</v>
      </c>
      <c r="P1868">
        <v>1.18</v>
      </c>
      <c r="Q1868">
        <v>1.93</v>
      </c>
      <c r="R1868">
        <v>0.53</v>
      </c>
      <c r="S1868">
        <v>5</v>
      </c>
      <c r="T1868" t="s">
        <v>129</v>
      </c>
      <c r="U1868" t="s">
        <v>225</v>
      </c>
      <c r="V1868" t="s">
        <v>225</v>
      </c>
    </row>
    <row r="1869" spans="1:22">
      <c r="A1869" t="s">
        <v>6833</v>
      </c>
      <c r="B1869">
        <v>61.484999999999999</v>
      </c>
      <c r="C1869">
        <v>-149.869</v>
      </c>
      <c r="D1869">
        <v>33.5</v>
      </c>
      <c r="E1869">
        <v>2</v>
      </c>
      <c r="F1869" t="s">
        <v>23</v>
      </c>
      <c r="J1869">
        <v>0.57999999999999996</v>
      </c>
      <c r="K1869" t="s">
        <v>24</v>
      </c>
      <c r="L1869" t="s">
        <v>6834</v>
      </c>
      <c r="M1869" t="s">
        <v>6835</v>
      </c>
      <c r="N1869" t="s">
        <v>6836</v>
      </c>
      <c r="O1869" t="s">
        <v>28</v>
      </c>
      <c r="Q1869">
        <v>0.1</v>
      </c>
      <c r="T1869" t="s">
        <v>29</v>
      </c>
      <c r="U1869" t="s">
        <v>24</v>
      </c>
      <c r="V1869" t="s">
        <v>24</v>
      </c>
    </row>
    <row r="1870" spans="1:22">
      <c r="A1870" t="s">
        <v>6837</v>
      </c>
      <c r="B1870">
        <v>38.827835100000001</v>
      </c>
      <c r="C1870">
        <v>-122.810997</v>
      </c>
      <c r="D1870">
        <v>1.05</v>
      </c>
      <c r="E1870">
        <v>1.51</v>
      </c>
      <c r="F1870" t="s">
        <v>56</v>
      </c>
      <c r="G1870">
        <v>22</v>
      </c>
      <c r="H1870">
        <v>43</v>
      </c>
      <c r="I1870">
        <v>1.9279999999999999E-2</v>
      </c>
      <c r="J1870">
        <v>0.04</v>
      </c>
      <c r="K1870" t="s">
        <v>66</v>
      </c>
      <c r="L1870" t="s">
        <v>6838</v>
      </c>
      <c r="M1870" t="s">
        <v>6839</v>
      </c>
      <c r="N1870" t="s">
        <v>535</v>
      </c>
      <c r="O1870" t="s">
        <v>28</v>
      </c>
      <c r="P1870">
        <v>0.18</v>
      </c>
      <c r="Q1870">
        <v>0.38</v>
      </c>
      <c r="R1870">
        <v>0.15</v>
      </c>
      <c r="S1870">
        <v>5</v>
      </c>
      <c r="T1870" t="s">
        <v>29</v>
      </c>
      <c r="U1870" t="s">
        <v>66</v>
      </c>
      <c r="V1870" t="s">
        <v>66</v>
      </c>
    </row>
    <row r="1871" spans="1:22">
      <c r="A1871" t="s">
        <v>6840</v>
      </c>
      <c r="B1871">
        <v>63.281500000000001</v>
      </c>
      <c r="C1871">
        <v>-150.31819999999999</v>
      </c>
      <c r="D1871">
        <v>118.7</v>
      </c>
      <c r="E1871">
        <v>1.4</v>
      </c>
      <c r="F1871" t="s">
        <v>23</v>
      </c>
      <c r="J1871">
        <v>0.22</v>
      </c>
      <c r="K1871" t="s">
        <v>24</v>
      </c>
      <c r="L1871" t="s">
        <v>6841</v>
      </c>
      <c r="M1871" t="s">
        <v>6842</v>
      </c>
      <c r="N1871" t="s">
        <v>6843</v>
      </c>
      <c r="O1871" t="s">
        <v>28</v>
      </c>
      <c r="Q1871">
        <v>2.7</v>
      </c>
      <c r="T1871" t="s">
        <v>29</v>
      </c>
      <c r="U1871" t="s">
        <v>24</v>
      </c>
      <c r="V1871" t="s">
        <v>24</v>
      </c>
    </row>
    <row r="1872" spans="1:22">
      <c r="A1872" t="s">
        <v>6844</v>
      </c>
      <c r="B1872">
        <v>37.631166700000001</v>
      </c>
      <c r="C1872">
        <v>-119.0223333</v>
      </c>
      <c r="D1872">
        <v>-0.73</v>
      </c>
      <c r="E1872">
        <v>0.38</v>
      </c>
      <c r="F1872" t="s">
        <v>56</v>
      </c>
      <c r="G1872">
        <v>11</v>
      </c>
      <c r="H1872">
        <v>70</v>
      </c>
      <c r="I1872">
        <v>6.5989999999999998E-3</v>
      </c>
      <c r="J1872">
        <v>0.05</v>
      </c>
      <c r="K1872" t="s">
        <v>66</v>
      </c>
      <c r="L1872" t="s">
        <v>6845</v>
      </c>
      <c r="M1872" t="s">
        <v>6846</v>
      </c>
      <c r="N1872" t="s">
        <v>6847</v>
      </c>
      <c r="O1872" t="s">
        <v>28</v>
      </c>
      <c r="P1872">
        <v>0.19</v>
      </c>
      <c r="Q1872">
        <v>0.39</v>
      </c>
      <c r="R1872">
        <v>0.309</v>
      </c>
      <c r="S1872">
        <v>10</v>
      </c>
      <c r="T1872" t="s">
        <v>129</v>
      </c>
      <c r="U1872" t="s">
        <v>66</v>
      </c>
      <c r="V1872" t="s">
        <v>66</v>
      </c>
    </row>
    <row r="1873" spans="1:22">
      <c r="A1873" t="s">
        <v>6848</v>
      </c>
      <c r="B1873">
        <v>45.865499999999997</v>
      </c>
      <c r="C1873">
        <v>-111.36199999999999</v>
      </c>
      <c r="D1873">
        <v>4.8099999999999996</v>
      </c>
      <c r="E1873">
        <v>1.1399999999999999</v>
      </c>
      <c r="F1873" t="s">
        <v>23</v>
      </c>
      <c r="G1873">
        <v>10</v>
      </c>
      <c r="H1873">
        <v>88</v>
      </c>
      <c r="I1873">
        <v>0.30299999999999999</v>
      </c>
      <c r="J1873">
        <v>0.14000000000000001</v>
      </c>
      <c r="K1873" t="s">
        <v>139</v>
      </c>
      <c r="L1873" t="s">
        <v>6849</v>
      </c>
      <c r="M1873" t="s">
        <v>6850</v>
      </c>
      <c r="N1873" t="s">
        <v>6760</v>
      </c>
      <c r="O1873" t="s">
        <v>28</v>
      </c>
      <c r="P1873">
        <v>0.52</v>
      </c>
      <c r="Q1873">
        <v>9.14</v>
      </c>
      <c r="R1873">
        <v>6.4000000000000001E-2</v>
      </c>
      <c r="S1873">
        <v>2</v>
      </c>
      <c r="T1873" t="s">
        <v>129</v>
      </c>
      <c r="U1873" t="s">
        <v>139</v>
      </c>
      <c r="V1873" t="s">
        <v>139</v>
      </c>
    </row>
    <row r="1874" spans="1:22">
      <c r="A1874" t="s">
        <v>6851</v>
      </c>
      <c r="B1874">
        <v>18.728999999999999</v>
      </c>
      <c r="C1874">
        <v>-67.127099999999999</v>
      </c>
      <c r="D1874">
        <v>57</v>
      </c>
      <c r="E1874">
        <v>2.42</v>
      </c>
      <c r="F1874" t="s">
        <v>56</v>
      </c>
      <c r="G1874">
        <v>10</v>
      </c>
      <c r="H1874">
        <v>297</v>
      </c>
      <c r="I1874">
        <v>0.26200000000000001</v>
      </c>
      <c r="J1874">
        <v>0.17</v>
      </c>
      <c r="K1874" t="s">
        <v>225</v>
      </c>
      <c r="L1874" t="s">
        <v>6852</v>
      </c>
      <c r="M1874" t="s">
        <v>6853</v>
      </c>
      <c r="N1874" t="s">
        <v>6854</v>
      </c>
      <c r="O1874" t="s">
        <v>28</v>
      </c>
      <c r="P1874">
        <v>0.95</v>
      </c>
      <c r="Q1874">
        <v>1.1599999999999999</v>
      </c>
      <c r="R1874">
        <v>0.39</v>
      </c>
      <c r="S1874">
        <v>8</v>
      </c>
      <c r="T1874" t="s">
        <v>129</v>
      </c>
      <c r="U1874" t="s">
        <v>225</v>
      </c>
      <c r="V1874" t="s">
        <v>225</v>
      </c>
    </row>
    <row r="1875" spans="1:22">
      <c r="A1875" t="s">
        <v>6855</v>
      </c>
      <c r="B1875">
        <v>61.299199999999999</v>
      </c>
      <c r="C1875">
        <v>-150.12979999999999</v>
      </c>
      <c r="D1875">
        <v>40.6</v>
      </c>
      <c r="E1875">
        <v>1.7</v>
      </c>
      <c r="F1875" t="s">
        <v>23</v>
      </c>
      <c r="J1875">
        <v>0.86</v>
      </c>
      <c r="K1875" t="s">
        <v>24</v>
      </c>
      <c r="L1875" t="s">
        <v>6856</v>
      </c>
      <c r="M1875" t="s">
        <v>6857</v>
      </c>
      <c r="N1875" t="s">
        <v>50</v>
      </c>
      <c r="O1875" t="s">
        <v>28</v>
      </c>
      <c r="Q1875">
        <v>0.6</v>
      </c>
      <c r="T1875" t="s">
        <v>29</v>
      </c>
      <c r="U1875" t="s">
        <v>24</v>
      </c>
      <c r="V1875" t="s">
        <v>24</v>
      </c>
    </row>
    <row r="1876" spans="1:22">
      <c r="A1876" t="s">
        <v>6858</v>
      </c>
      <c r="B1876">
        <v>38.289299999999997</v>
      </c>
      <c r="C1876">
        <v>-119.30110000000001</v>
      </c>
      <c r="D1876">
        <v>14.7</v>
      </c>
      <c r="E1876">
        <v>1.2</v>
      </c>
      <c r="F1876" t="s">
        <v>23</v>
      </c>
      <c r="G1876">
        <v>13</v>
      </c>
      <c r="H1876">
        <v>88.69</v>
      </c>
      <c r="I1876">
        <v>0.125</v>
      </c>
      <c r="J1876">
        <v>0.1522</v>
      </c>
      <c r="K1876" t="s">
        <v>82</v>
      </c>
      <c r="L1876" t="s">
        <v>6859</v>
      </c>
      <c r="M1876" t="s">
        <v>6860</v>
      </c>
      <c r="N1876" t="s">
        <v>6861</v>
      </c>
      <c r="O1876" t="s">
        <v>28</v>
      </c>
      <c r="Q1876">
        <v>1</v>
      </c>
      <c r="R1876">
        <v>0.28000000000000003</v>
      </c>
      <c r="S1876">
        <v>4</v>
      </c>
      <c r="T1876" t="s">
        <v>129</v>
      </c>
      <c r="U1876" t="s">
        <v>82</v>
      </c>
      <c r="V1876" t="s">
        <v>82</v>
      </c>
    </row>
    <row r="1877" spans="1:22">
      <c r="A1877" t="s">
        <v>6862</v>
      </c>
      <c r="B1877">
        <v>62.9148</v>
      </c>
      <c r="C1877">
        <v>-150.6755</v>
      </c>
      <c r="D1877">
        <v>20.6</v>
      </c>
      <c r="E1877">
        <v>1.6</v>
      </c>
      <c r="F1877" t="s">
        <v>23</v>
      </c>
      <c r="J1877">
        <v>1.61</v>
      </c>
      <c r="K1877" t="s">
        <v>24</v>
      </c>
      <c r="L1877" t="s">
        <v>6863</v>
      </c>
      <c r="M1877" t="s">
        <v>6864</v>
      </c>
      <c r="N1877" t="s">
        <v>485</v>
      </c>
      <c r="O1877" t="s">
        <v>28</v>
      </c>
      <c r="Q1877">
        <v>0.6</v>
      </c>
      <c r="T1877" t="s">
        <v>29</v>
      </c>
      <c r="U1877" t="s">
        <v>24</v>
      </c>
      <c r="V1877" t="s">
        <v>24</v>
      </c>
    </row>
    <row r="1878" spans="1:22">
      <c r="A1878" t="s">
        <v>6865</v>
      </c>
      <c r="B1878">
        <v>64.6023</v>
      </c>
      <c r="C1878">
        <v>-17.731300000000001</v>
      </c>
      <c r="D1878">
        <v>10</v>
      </c>
      <c r="E1878">
        <v>4.7</v>
      </c>
      <c r="F1878" t="s">
        <v>139</v>
      </c>
      <c r="H1878">
        <v>112</v>
      </c>
      <c r="I1878">
        <v>1.5529999999999999</v>
      </c>
      <c r="J1878">
        <v>1.35</v>
      </c>
      <c r="K1878" t="s">
        <v>169</v>
      </c>
      <c r="L1878" t="s">
        <v>6866</v>
      </c>
      <c r="M1878" t="s">
        <v>6867</v>
      </c>
      <c r="N1878" t="s">
        <v>6868</v>
      </c>
      <c r="O1878" t="s">
        <v>28</v>
      </c>
      <c r="P1878">
        <v>7.8</v>
      </c>
      <c r="Q1878">
        <v>1.9</v>
      </c>
      <c r="R1878">
        <v>5.3999999999999999E-2</v>
      </c>
      <c r="S1878">
        <v>105</v>
      </c>
      <c r="T1878" t="s">
        <v>129</v>
      </c>
      <c r="U1878" t="s">
        <v>169</v>
      </c>
      <c r="V1878" t="s">
        <v>169</v>
      </c>
    </row>
    <row r="1879" spans="1:22">
      <c r="A1879" t="s">
        <v>6869</v>
      </c>
      <c r="B1879">
        <v>61.327599999999997</v>
      </c>
      <c r="C1879">
        <v>-150.107</v>
      </c>
      <c r="D1879">
        <v>41.4</v>
      </c>
      <c r="E1879">
        <v>1.5</v>
      </c>
      <c r="F1879" t="s">
        <v>23</v>
      </c>
      <c r="J1879">
        <v>0.44</v>
      </c>
      <c r="K1879" t="s">
        <v>24</v>
      </c>
      <c r="L1879" t="s">
        <v>6870</v>
      </c>
      <c r="M1879" t="s">
        <v>6871</v>
      </c>
      <c r="N1879" t="s">
        <v>2761</v>
      </c>
      <c r="O1879" t="s">
        <v>28</v>
      </c>
      <c r="Q1879">
        <v>0.6</v>
      </c>
      <c r="T1879" t="s">
        <v>29</v>
      </c>
      <c r="U1879" t="s">
        <v>24</v>
      </c>
      <c r="V1879" t="s">
        <v>24</v>
      </c>
    </row>
    <row r="1880" spans="1:22">
      <c r="A1880" t="s">
        <v>6872</v>
      </c>
      <c r="B1880">
        <v>69.484999999999999</v>
      </c>
      <c r="C1880">
        <v>-144.51599999999999</v>
      </c>
      <c r="D1880">
        <v>4</v>
      </c>
      <c r="E1880">
        <v>2.2000000000000002</v>
      </c>
      <c r="F1880" t="s">
        <v>23</v>
      </c>
      <c r="J1880">
        <v>1.29</v>
      </c>
      <c r="K1880" t="s">
        <v>24</v>
      </c>
      <c r="L1880" t="s">
        <v>6873</v>
      </c>
      <c r="M1880" t="s">
        <v>6874</v>
      </c>
      <c r="N1880" t="s">
        <v>6875</v>
      </c>
      <c r="O1880" t="s">
        <v>28</v>
      </c>
      <c r="Q1880">
        <v>0.8</v>
      </c>
      <c r="T1880" t="s">
        <v>129</v>
      </c>
      <c r="U1880" t="s">
        <v>24</v>
      </c>
      <c r="V1880" t="s">
        <v>24</v>
      </c>
    </row>
    <row r="1881" spans="1:22">
      <c r="A1881" t="s">
        <v>6876</v>
      </c>
      <c r="B1881">
        <v>33.039000000000001</v>
      </c>
      <c r="C1881">
        <v>-116.4718333</v>
      </c>
      <c r="D1881">
        <v>15</v>
      </c>
      <c r="E1881">
        <v>1.97</v>
      </c>
      <c r="F1881" t="s">
        <v>23</v>
      </c>
      <c r="G1881">
        <v>78</v>
      </c>
      <c r="H1881">
        <v>23</v>
      </c>
      <c r="I1881">
        <v>4.7500000000000001E-2</v>
      </c>
      <c r="J1881">
        <v>0.19</v>
      </c>
      <c r="K1881" t="s">
        <v>31</v>
      </c>
      <c r="L1881" t="s">
        <v>6877</v>
      </c>
      <c r="M1881" t="s">
        <v>6878</v>
      </c>
      <c r="N1881" t="s">
        <v>6879</v>
      </c>
      <c r="O1881" t="s">
        <v>28</v>
      </c>
      <c r="P1881">
        <v>0.14000000000000001</v>
      </c>
      <c r="Q1881">
        <v>0.39</v>
      </c>
      <c r="R1881">
        <v>0.17699999999999999</v>
      </c>
      <c r="S1881">
        <v>49</v>
      </c>
      <c r="T1881" t="s">
        <v>129</v>
      </c>
      <c r="U1881" t="s">
        <v>31</v>
      </c>
      <c r="V1881" t="s">
        <v>31</v>
      </c>
    </row>
    <row r="1882" spans="1:22">
      <c r="A1882" t="s">
        <v>6880</v>
      </c>
      <c r="B1882">
        <v>18.651299999999999</v>
      </c>
      <c r="C1882">
        <v>-67.215800000000002</v>
      </c>
      <c r="D1882">
        <v>49</v>
      </c>
      <c r="E1882">
        <v>2.81</v>
      </c>
      <c r="F1882" t="s">
        <v>56</v>
      </c>
      <c r="G1882">
        <v>3</v>
      </c>
      <c r="H1882">
        <v>322</v>
      </c>
      <c r="I1882">
        <v>0.49299999999999999</v>
      </c>
      <c r="J1882">
        <v>0.28000000000000003</v>
      </c>
      <c r="K1882" t="s">
        <v>225</v>
      </c>
      <c r="L1882" t="s">
        <v>6881</v>
      </c>
      <c r="M1882" t="s">
        <v>6882</v>
      </c>
      <c r="N1882" t="s">
        <v>6883</v>
      </c>
      <c r="O1882" t="s">
        <v>28</v>
      </c>
      <c r="P1882">
        <v>4.1100000000000003</v>
      </c>
      <c r="Q1882">
        <v>6.94</v>
      </c>
      <c r="R1882">
        <v>7.0000000000000007E-2</v>
      </c>
      <c r="S1882">
        <v>3</v>
      </c>
      <c r="T1882" t="s">
        <v>129</v>
      </c>
      <c r="U1882" t="s">
        <v>225</v>
      </c>
      <c r="V1882" t="s">
        <v>225</v>
      </c>
    </row>
    <row r="1883" spans="1:22">
      <c r="A1883" t="s">
        <v>6884</v>
      </c>
      <c r="B1883">
        <v>36.425199999999997</v>
      </c>
      <c r="C1883">
        <v>-116.9543</v>
      </c>
      <c r="D1883">
        <v>0</v>
      </c>
      <c r="E1883">
        <v>0.4</v>
      </c>
      <c r="F1883" t="s">
        <v>23</v>
      </c>
      <c r="G1883">
        <v>5</v>
      </c>
      <c r="H1883">
        <v>217.36</v>
      </c>
      <c r="I1883">
        <v>0.253</v>
      </c>
      <c r="J1883">
        <v>0.1454</v>
      </c>
      <c r="K1883" t="s">
        <v>82</v>
      </c>
      <c r="L1883" t="s">
        <v>6885</v>
      </c>
      <c r="M1883" t="s">
        <v>6886</v>
      </c>
      <c r="N1883" t="s">
        <v>85</v>
      </c>
      <c r="O1883" t="s">
        <v>28</v>
      </c>
      <c r="Q1883">
        <v>0</v>
      </c>
      <c r="R1883">
        <v>0.43</v>
      </c>
      <c r="S1883">
        <v>4</v>
      </c>
      <c r="T1883" t="s">
        <v>129</v>
      </c>
      <c r="U1883" t="s">
        <v>82</v>
      </c>
      <c r="V1883" t="s">
        <v>82</v>
      </c>
    </row>
    <row r="1884" spans="1:22">
      <c r="A1884" t="s">
        <v>6887</v>
      </c>
      <c r="B1884">
        <v>18.136500000000002</v>
      </c>
      <c r="C1884">
        <v>-67.2256</v>
      </c>
      <c r="D1884">
        <v>24</v>
      </c>
      <c r="E1884">
        <v>2.27</v>
      </c>
      <c r="F1884" t="s">
        <v>56</v>
      </c>
      <c r="G1884">
        <v>4</v>
      </c>
      <c r="H1884">
        <v>239</v>
      </c>
      <c r="I1884">
        <v>0.1452</v>
      </c>
      <c r="J1884">
        <v>0.32</v>
      </c>
      <c r="K1884" t="s">
        <v>225</v>
      </c>
      <c r="L1884" t="s">
        <v>6888</v>
      </c>
      <c r="M1884" t="s">
        <v>6889</v>
      </c>
      <c r="N1884" t="s">
        <v>6890</v>
      </c>
      <c r="O1884" t="s">
        <v>28</v>
      </c>
      <c r="P1884">
        <v>1.53</v>
      </c>
      <c r="Q1884">
        <v>2.09</v>
      </c>
      <c r="R1884">
        <v>0.21</v>
      </c>
      <c r="S1884">
        <v>4</v>
      </c>
      <c r="T1884" t="s">
        <v>129</v>
      </c>
      <c r="U1884" t="s">
        <v>225</v>
      </c>
      <c r="V1884" t="s">
        <v>225</v>
      </c>
    </row>
    <row r="1885" spans="1:22">
      <c r="A1885" t="s">
        <v>6891</v>
      </c>
      <c r="B1885">
        <v>35.990833299999998</v>
      </c>
      <c r="C1885">
        <v>-117.5706667</v>
      </c>
      <c r="D1885">
        <v>3.76</v>
      </c>
      <c r="E1885">
        <v>0.61</v>
      </c>
      <c r="F1885" t="s">
        <v>23</v>
      </c>
      <c r="G1885">
        <v>7</v>
      </c>
      <c r="H1885">
        <v>144</v>
      </c>
      <c r="I1885">
        <v>6.0499999999999998E-2</v>
      </c>
      <c r="J1885">
        <v>0.08</v>
      </c>
      <c r="K1885" t="s">
        <v>31</v>
      </c>
      <c r="L1885" t="s">
        <v>6892</v>
      </c>
      <c r="M1885" t="s">
        <v>6893</v>
      </c>
      <c r="N1885" t="s">
        <v>6894</v>
      </c>
      <c r="O1885" t="s">
        <v>28</v>
      </c>
      <c r="P1885">
        <v>0.26</v>
      </c>
      <c r="Q1885">
        <v>0.88</v>
      </c>
      <c r="R1885">
        <v>0.216</v>
      </c>
      <c r="S1885">
        <v>4</v>
      </c>
      <c r="T1885" t="s">
        <v>129</v>
      </c>
      <c r="U1885" t="s">
        <v>31</v>
      </c>
      <c r="V1885" t="s">
        <v>31</v>
      </c>
    </row>
    <row r="1886" spans="1:22">
      <c r="A1886" t="s">
        <v>6895</v>
      </c>
      <c r="B1886">
        <v>13.500500000000001</v>
      </c>
      <c r="C1886">
        <v>-89.885800000000003</v>
      </c>
      <c r="D1886">
        <v>76.5</v>
      </c>
      <c r="E1886">
        <v>4.3</v>
      </c>
      <c r="F1886" t="s">
        <v>139</v>
      </c>
      <c r="H1886">
        <v>157</v>
      </c>
      <c r="I1886">
        <v>1.028</v>
      </c>
      <c r="J1886">
        <v>0.95</v>
      </c>
      <c r="K1886" t="s">
        <v>169</v>
      </c>
      <c r="L1886" t="s">
        <v>6896</v>
      </c>
      <c r="M1886" t="s">
        <v>6897</v>
      </c>
      <c r="N1886" t="s">
        <v>6898</v>
      </c>
      <c r="O1886" t="s">
        <v>28</v>
      </c>
      <c r="P1886">
        <v>5</v>
      </c>
      <c r="Q1886">
        <v>9.9</v>
      </c>
      <c r="R1886">
        <v>7.1999999999999995E-2</v>
      </c>
      <c r="S1886">
        <v>54</v>
      </c>
      <c r="T1886" t="s">
        <v>129</v>
      </c>
      <c r="U1886" t="s">
        <v>169</v>
      </c>
      <c r="V1886" t="s">
        <v>169</v>
      </c>
    </row>
    <row r="1887" spans="1:22">
      <c r="A1887" t="s">
        <v>6899</v>
      </c>
      <c r="B1887">
        <v>61.415799999999997</v>
      </c>
      <c r="C1887">
        <v>-150.09549999999999</v>
      </c>
      <c r="D1887">
        <v>44.6</v>
      </c>
      <c r="E1887">
        <v>1.4</v>
      </c>
      <c r="F1887" t="s">
        <v>23</v>
      </c>
      <c r="J1887">
        <v>0.59</v>
      </c>
      <c r="K1887" t="s">
        <v>24</v>
      </c>
      <c r="L1887" t="s">
        <v>6900</v>
      </c>
      <c r="M1887" t="s">
        <v>6901</v>
      </c>
      <c r="N1887" t="s">
        <v>388</v>
      </c>
      <c r="O1887" t="s">
        <v>28</v>
      </c>
      <c r="Q1887">
        <v>0.9</v>
      </c>
      <c r="T1887" t="s">
        <v>29</v>
      </c>
      <c r="U1887" t="s">
        <v>24</v>
      </c>
      <c r="V1887" t="s">
        <v>24</v>
      </c>
    </row>
    <row r="1888" spans="1:22">
      <c r="A1888" t="s">
        <v>6902</v>
      </c>
      <c r="B1888">
        <v>60.557400000000001</v>
      </c>
      <c r="C1888">
        <v>-152.6679</v>
      </c>
      <c r="D1888">
        <v>16.600000000000001</v>
      </c>
      <c r="E1888">
        <v>1.4</v>
      </c>
      <c r="F1888" t="s">
        <v>23</v>
      </c>
      <c r="J1888">
        <v>0.3</v>
      </c>
      <c r="K1888" t="s">
        <v>24</v>
      </c>
      <c r="L1888" t="s">
        <v>6903</v>
      </c>
      <c r="M1888" t="s">
        <v>6904</v>
      </c>
      <c r="N1888" t="s">
        <v>6905</v>
      </c>
      <c r="O1888" t="s">
        <v>28</v>
      </c>
      <c r="Q1888">
        <v>0.3</v>
      </c>
      <c r="T1888" t="s">
        <v>29</v>
      </c>
      <c r="U1888" t="s">
        <v>24</v>
      </c>
      <c r="V1888" t="s">
        <v>24</v>
      </c>
    </row>
    <row r="1889" spans="1:22">
      <c r="A1889" t="s">
        <v>6906</v>
      </c>
      <c r="B1889">
        <v>61.493899999999996</v>
      </c>
      <c r="C1889">
        <v>-150.10480000000001</v>
      </c>
      <c r="D1889">
        <v>19.5</v>
      </c>
      <c r="E1889">
        <v>2.1</v>
      </c>
      <c r="F1889" t="s">
        <v>23</v>
      </c>
      <c r="J1889">
        <v>0.89</v>
      </c>
      <c r="K1889" t="s">
        <v>24</v>
      </c>
      <c r="L1889" t="s">
        <v>6907</v>
      </c>
      <c r="M1889" t="s">
        <v>6908</v>
      </c>
      <c r="N1889" t="s">
        <v>5065</v>
      </c>
      <c r="O1889" t="s">
        <v>28</v>
      </c>
      <c r="Q1889">
        <v>0.3</v>
      </c>
      <c r="T1889" t="s">
        <v>29</v>
      </c>
      <c r="U1889" t="s">
        <v>24</v>
      </c>
      <c r="V1889" t="s">
        <v>24</v>
      </c>
    </row>
    <row r="1890" spans="1:22">
      <c r="A1890" t="s">
        <v>6909</v>
      </c>
      <c r="B1890">
        <v>18.144300000000001</v>
      </c>
      <c r="C1890">
        <v>-66.745999999999995</v>
      </c>
      <c r="D1890">
        <v>23</v>
      </c>
      <c r="E1890">
        <v>1.87</v>
      </c>
      <c r="F1890" t="s">
        <v>56</v>
      </c>
      <c r="G1890">
        <v>4</v>
      </c>
      <c r="H1890">
        <v>126</v>
      </c>
      <c r="I1890">
        <v>0.1807</v>
      </c>
      <c r="J1890">
        <v>0.15</v>
      </c>
      <c r="K1890" t="s">
        <v>225</v>
      </c>
      <c r="L1890" t="s">
        <v>6910</v>
      </c>
      <c r="M1890" t="s">
        <v>6911</v>
      </c>
      <c r="N1890" t="s">
        <v>6912</v>
      </c>
      <c r="O1890" t="s">
        <v>28</v>
      </c>
      <c r="P1890">
        <v>0.93</v>
      </c>
      <c r="Q1890">
        <v>2.13</v>
      </c>
      <c r="R1890">
        <v>0.31</v>
      </c>
      <c r="S1890">
        <v>2</v>
      </c>
      <c r="T1890" t="s">
        <v>129</v>
      </c>
      <c r="U1890" t="s">
        <v>225</v>
      </c>
      <c r="V1890" t="s">
        <v>225</v>
      </c>
    </row>
    <row r="1891" spans="1:22">
      <c r="A1891" t="s">
        <v>6913</v>
      </c>
      <c r="B1891">
        <v>38.8279991</v>
      </c>
      <c r="C1891">
        <v>-122.7919998</v>
      </c>
      <c r="D1891">
        <v>1.64</v>
      </c>
      <c r="E1891">
        <v>0.76</v>
      </c>
      <c r="F1891" t="s">
        <v>56</v>
      </c>
      <c r="G1891">
        <v>9</v>
      </c>
      <c r="H1891">
        <v>144</v>
      </c>
      <c r="I1891">
        <v>1.047E-2</v>
      </c>
      <c r="J1891">
        <v>0.02</v>
      </c>
      <c r="K1891" t="s">
        <v>66</v>
      </c>
      <c r="L1891" t="s">
        <v>6914</v>
      </c>
      <c r="M1891" t="s">
        <v>6915</v>
      </c>
      <c r="N1891" t="s">
        <v>2676</v>
      </c>
      <c r="O1891" t="s">
        <v>28</v>
      </c>
      <c r="P1891">
        <v>0.45</v>
      </c>
      <c r="Q1891">
        <v>0.64</v>
      </c>
      <c r="S1891">
        <v>1</v>
      </c>
      <c r="T1891" t="s">
        <v>29</v>
      </c>
      <c r="U1891" t="s">
        <v>66</v>
      </c>
      <c r="V1891" t="s">
        <v>66</v>
      </c>
    </row>
    <row r="1892" spans="1:22">
      <c r="A1892" t="s">
        <v>6916</v>
      </c>
      <c r="B1892">
        <v>46.891833300000002</v>
      </c>
      <c r="C1892">
        <v>-112.5221667</v>
      </c>
      <c r="D1892">
        <v>12.16</v>
      </c>
      <c r="E1892">
        <v>1.1599999999999999</v>
      </c>
      <c r="F1892" t="s">
        <v>23</v>
      </c>
      <c r="G1892">
        <v>11</v>
      </c>
      <c r="H1892">
        <v>108</v>
      </c>
      <c r="I1892">
        <v>0.112</v>
      </c>
      <c r="J1892">
        <v>0.13</v>
      </c>
      <c r="K1892" t="s">
        <v>139</v>
      </c>
      <c r="L1892" t="s">
        <v>6917</v>
      </c>
      <c r="M1892" t="s">
        <v>6918</v>
      </c>
      <c r="N1892" t="s">
        <v>6919</v>
      </c>
      <c r="O1892" t="s">
        <v>28</v>
      </c>
      <c r="P1892">
        <v>0.56999999999999995</v>
      </c>
      <c r="Q1892">
        <v>0.65</v>
      </c>
      <c r="R1892">
        <v>0.09</v>
      </c>
      <c r="S1892">
        <v>2</v>
      </c>
      <c r="T1892" t="s">
        <v>129</v>
      </c>
      <c r="U1892" t="s">
        <v>139</v>
      </c>
      <c r="V1892" t="s">
        <v>139</v>
      </c>
    </row>
    <row r="1893" spans="1:22">
      <c r="A1893" t="s">
        <v>6920</v>
      </c>
      <c r="B1893">
        <v>46.0536666666667</v>
      </c>
      <c r="C1893">
        <v>-122.64749999999999</v>
      </c>
      <c r="D1893">
        <v>-0.62</v>
      </c>
      <c r="E1893">
        <v>1.4</v>
      </c>
      <c r="F1893" t="s">
        <v>23</v>
      </c>
      <c r="G1893">
        <v>18</v>
      </c>
      <c r="H1893">
        <v>150</v>
      </c>
      <c r="J1893">
        <v>0.27</v>
      </c>
      <c r="K1893" t="s">
        <v>595</v>
      </c>
      <c r="L1893" t="s">
        <v>6921</v>
      </c>
      <c r="M1893" t="s">
        <v>6922</v>
      </c>
      <c r="N1893" t="s">
        <v>6923</v>
      </c>
      <c r="O1893" t="s">
        <v>1559</v>
      </c>
      <c r="P1893">
        <v>0.68</v>
      </c>
      <c r="Q1893">
        <v>31.61</v>
      </c>
      <c r="R1893">
        <v>0.10431155536768499</v>
      </c>
      <c r="S1893">
        <v>14</v>
      </c>
      <c r="T1893" t="s">
        <v>129</v>
      </c>
      <c r="U1893" t="s">
        <v>595</v>
      </c>
      <c r="V1893" t="s">
        <v>595</v>
      </c>
    </row>
    <row r="1894" spans="1:22">
      <c r="A1894" t="s">
        <v>6924</v>
      </c>
      <c r="B1894">
        <v>69.716499999999996</v>
      </c>
      <c r="C1894">
        <v>-145.45320000000001</v>
      </c>
      <c r="D1894">
        <v>1.69</v>
      </c>
      <c r="E1894">
        <v>2.5</v>
      </c>
      <c r="F1894" t="s">
        <v>23</v>
      </c>
      <c r="H1894">
        <v>171</v>
      </c>
      <c r="I1894">
        <v>0.51200000000000001</v>
      </c>
      <c r="J1894">
        <v>0.56000000000000005</v>
      </c>
      <c r="K1894" t="s">
        <v>169</v>
      </c>
      <c r="L1894" t="s">
        <v>6925</v>
      </c>
      <c r="M1894" t="s">
        <v>6926</v>
      </c>
      <c r="N1894" t="s">
        <v>6927</v>
      </c>
      <c r="O1894" t="s">
        <v>28</v>
      </c>
      <c r="P1894">
        <v>6.2</v>
      </c>
      <c r="Q1894">
        <v>9.3000000000000007</v>
      </c>
      <c r="R1894">
        <v>4.4999999999999998E-2</v>
      </c>
      <c r="S1894">
        <v>66</v>
      </c>
      <c r="T1894" t="s">
        <v>129</v>
      </c>
      <c r="U1894" t="s">
        <v>169</v>
      </c>
      <c r="V1894" t="s">
        <v>169</v>
      </c>
    </row>
    <row r="1895" spans="1:22">
      <c r="A1895" t="s">
        <v>6928</v>
      </c>
      <c r="B1895">
        <v>63.166200000000003</v>
      </c>
      <c r="C1895">
        <v>-150.4513</v>
      </c>
      <c r="D1895">
        <v>89.7</v>
      </c>
      <c r="E1895">
        <v>1.3</v>
      </c>
      <c r="F1895" t="s">
        <v>23</v>
      </c>
      <c r="J1895">
        <v>2.21</v>
      </c>
      <c r="K1895" t="s">
        <v>24</v>
      </c>
      <c r="L1895" t="s">
        <v>6929</v>
      </c>
      <c r="M1895" t="s">
        <v>6930</v>
      </c>
      <c r="N1895" t="s">
        <v>6931</v>
      </c>
      <c r="O1895" t="s">
        <v>28</v>
      </c>
      <c r="Q1895">
        <v>1.1000000000000001</v>
      </c>
      <c r="T1895" t="s">
        <v>29</v>
      </c>
      <c r="U1895" t="s">
        <v>24</v>
      </c>
      <c r="V1895" t="s">
        <v>24</v>
      </c>
    </row>
    <row r="1896" spans="1:22">
      <c r="A1896" t="s">
        <v>6932</v>
      </c>
      <c r="B1896">
        <v>64.909400000000005</v>
      </c>
      <c r="C1896">
        <v>-147.29089999999999</v>
      </c>
      <c r="D1896">
        <v>0</v>
      </c>
      <c r="E1896">
        <v>1.6</v>
      </c>
      <c r="F1896" t="s">
        <v>23</v>
      </c>
      <c r="J1896">
        <v>0.66</v>
      </c>
      <c r="K1896" t="s">
        <v>24</v>
      </c>
      <c r="L1896" t="s">
        <v>6933</v>
      </c>
      <c r="M1896" t="s">
        <v>6934</v>
      </c>
      <c r="N1896" t="s">
        <v>6935</v>
      </c>
      <c r="O1896" t="s">
        <v>28</v>
      </c>
      <c r="Q1896">
        <v>0.4</v>
      </c>
      <c r="T1896" t="s">
        <v>29</v>
      </c>
      <c r="U1896" t="s">
        <v>24</v>
      </c>
      <c r="V1896" t="s">
        <v>24</v>
      </c>
    </row>
    <row r="1897" spans="1:22">
      <c r="A1897" t="s">
        <v>6936</v>
      </c>
      <c r="B1897">
        <v>61.449100000000001</v>
      </c>
      <c r="C1897">
        <v>-149.98140000000001</v>
      </c>
      <c r="D1897">
        <v>38.200000000000003</v>
      </c>
      <c r="E1897">
        <v>1.5</v>
      </c>
      <c r="F1897" t="s">
        <v>23</v>
      </c>
      <c r="J1897">
        <v>0.35</v>
      </c>
      <c r="K1897" t="s">
        <v>24</v>
      </c>
      <c r="L1897" t="s">
        <v>6937</v>
      </c>
      <c r="M1897" t="s">
        <v>6938</v>
      </c>
      <c r="N1897" t="s">
        <v>914</v>
      </c>
      <c r="O1897" t="s">
        <v>28</v>
      </c>
      <c r="Q1897">
        <v>1.2</v>
      </c>
      <c r="T1897" t="s">
        <v>29</v>
      </c>
      <c r="U1897" t="s">
        <v>24</v>
      </c>
      <c r="V1897" t="s">
        <v>24</v>
      </c>
    </row>
    <row r="1898" spans="1:22">
      <c r="A1898" t="s">
        <v>6939</v>
      </c>
      <c r="B1898">
        <v>24.7851</v>
      </c>
      <c r="C1898">
        <v>123.5412</v>
      </c>
      <c r="D1898">
        <v>98.14</v>
      </c>
      <c r="E1898">
        <v>4.0999999999999996</v>
      </c>
      <c r="F1898" t="s">
        <v>139</v>
      </c>
      <c r="H1898">
        <v>81</v>
      </c>
      <c r="I1898">
        <v>0.57599999999999996</v>
      </c>
      <c r="J1898">
        <v>0.97</v>
      </c>
      <c r="K1898" t="s">
        <v>169</v>
      </c>
      <c r="L1898" t="s">
        <v>6940</v>
      </c>
      <c r="M1898" t="s">
        <v>6941</v>
      </c>
      <c r="N1898" t="s">
        <v>6942</v>
      </c>
      <c r="O1898" t="s">
        <v>28</v>
      </c>
      <c r="P1898">
        <v>6.7</v>
      </c>
      <c r="Q1898">
        <v>4</v>
      </c>
      <c r="R1898">
        <v>7.8E-2</v>
      </c>
      <c r="S1898">
        <v>45</v>
      </c>
      <c r="T1898" t="s">
        <v>129</v>
      </c>
      <c r="U1898" t="s">
        <v>169</v>
      </c>
      <c r="V1898" t="s">
        <v>169</v>
      </c>
    </row>
    <row r="1899" spans="1:22">
      <c r="A1899" t="s">
        <v>6943</v>
      </c>
      <c r="B1899">
        <v>36.298499999999997</v>
      </c>
      <c r="C1899">
        <v>-89.506333299999994</v>
      </c>
      <c r="D1899">
        <v>4.96</v>
      </c>
      <c r="E1899">
        <v>2.2400000000000002</v>
      </c>
      <c r="F1899" t="s">
        <v>56</v>
      </c>
      <c r="G1899">
        <v>27</v>
      </c>
      <c r="H1899">
        <v>36</v>
      </c>
      <c r="I1899">
        <v>3.5459999999999998E-2</v>
      </c>
      <c r="J1899">
        <v>0.1</v>
      </c>
      <c r="K1899" t="s">
        <v>261</v>
      </c>
      <c r="L1899" t="s">
        <v>6944</v>
      </c>
      <c r="M1899" t="s">
        <v>6945</v>
      </c>
      <c r="N1899" t="s">
        <v>6946</v>
      </c>
      <c r="O1899" t="s">
        <v>28</v>
      </c>
      <c r="P1899">
        <v>0.15</v>
      </c>
      <c r="Q1899">
        <v>0.15</v>
      </c>
      <c r="R1899">
        <v>0.105</v>
      </c>
      <c r="S1899">
        <v>21</v>
      </c>
      <c r="T1899" t="s">
        <v>129</v>
      </c>
      <c r="U1899" t="s">
        <v>261</v>
      </c>
      <c r="V1899" t="s">
        <v>261</v>
      </c>
    </row>
    <row r="1900" spans="1:22">
      <c r="A1900" t="s">
        <v>6947</v>
      </c>
      <c r="B1900">
        <v>39.771000000000001</v>
      </c>
      <c r="C1900">
        <v>-120.6099</v>
      </c>
      <c r="D1900">
        <v>0</v>
      </c>
      <c r="E1900">
        <v>0.2</v>
      </c>
      <c r="F1900" t="s">
        <v>23</v>
      </c>
      <c r="G1900">
        <v>3</v>
      </c>
      <c r="H1900">
        <v>226.57</v>
      </c>
      <c r="I1900">
        <v>0.151</v>
      </c>
      <c r="J1900">
        <v>5.9499999999999997E-2</v>
      </c>
      <c r="K1900" t="s">
        <v>82</v>
      </c>
      <c r="L1900" t="s">
        <v>6948</v>
      </c>
      <c r="M1900" t="s">
        <v>6949</v>
      </c>
      <c r="N1900" t="s">
        <v>6950</v>
      </c>
      <c r="O1900" t="s">
        <v>28</v>
      </c>
      <c r="Q1900">
        <v>0</v>
      </c>
      <c r="R1900">
        <v>0.09</v>
      </c>
      <c r="S1900">
        <v>2</v>
      </c>
      <c r="T1900" t="s">
        <v>129</v>
      </c>
      <c r="U1900" t="s">
        <v>82</v>
      </c>
      <c r="V1900" t="s">
        <v>82</v>
      </c>
    </row>
    <row r="1901" spans="1:22">
      <c r="A1901" t="s">
        <v>6951</v>
      </c>
      <c r="B1901">
        <v>33.488999999999997</v>
      </c>
      <c r="C1901">
        <v>-116.785</v>
      </c>
      <c r="D1901">
        <v>4.29</v>
      </c>
      <c r="E1901">
        <v>0.86</v>
      </c>
      <c r="F1901" t="s">
        <v>23</v>
      </c>
      <c r="G1901">
        <v>27</v>
      </c>
      <c r="H1901">
        <v>38</v>
      </c>
      <c r="I1901">
        <v>2.6599999999999999E-2</v>
      </c>
      <c r="J1901">
        <v>0.15</v>
      </c>
      <c r="K1901" t="s">
        <v>31</v>
      </c>
      <c r="L1901" t="s">
        <v>6952</v>
      </c>
      <c r="M1901" t="s">
        <v>6953</v>
      </c>
      <c r="N1901" t="s">
        <v>329</v>
      </c>
      <c r="O1901" t="s">
        <v>28</v>
      </c>
      <c r="P1901">
        <v>0.2</v>
      </c>
      <c r="Q1901">
        <v>0.37</v>
      </c>
      <c r="R1901">
        <v>0.17599999999999999</v>
      </c>
      <c r="S1901">
        <v>23</v>
      </c>
      <c r="T1901" t="s">
        <v>129</v>
      </c>
      <c r="U1901" t="s">
        <v>31</v>
      </c>
      <c r="V1901" t="s">
        <v>31</v>
      </c>
    </row>
    <row r="1902" spans="1:22">
      <c r="A1902" t="s">
        <v>6954</v>
      </c>
      <c r="B1902">
        <v>61.269500000000001</v>
      </c>
      <c r="C1902">
        <v>-150.1277</v>
      </c>
      <c r="D1902">
        <v>39.9</v>
      </c>
      <c r="E1902">
        <v>1.7</v>
      </c>
      <c r="F1902" t="s">
        <v>23</v>
      </c>
      <c r="J1902">
        <v>0.63</v>
      </c>
      <c r="K1902" t="s">
        <v>24</v>
      </c>
      <c r="L1902" t="s">
        <v>6955</v>
      </c>
      <c r="M1902" t="s">
        <v>6956</v>
      </c>
      <c r="N1902" t="s">
        <v>6957</v>
      </c>
      <c r="O1902" t="s">
        <v>28</v>
      </c>
      <c r="Q1902">
        <v>0.6</v>
      </c>
      <c r="T1902" t="s">
        <v>29</v>
      </c>
      <c r="U1902" t="s">
        <v>24</v>
      </c>
      <c r="V1902" t="s">
        <v>24</v>
      </c>
    </row>
    <row r="1903" spans="1:22">
      <c r="A1903" t="s">
        <v>6958</v>
      </c>
      <c r="B1903">
        <v>60.216000000000001</v>
      </c>
      <c r="C1903">
        <v>-151.79570000000001</v>
      </c>
      <c r="D1903">
        <v>61.7</v>
      </c>
      <c r="E1903">
        <v>1.6</v>
      </c>
      <c r="F1903" t="s">
        <v>23</v>
      </c>
      <c r="J1903">
        <v>0.41</v>
      </c>
      <c r="K1903" t="s">
        <v>24</v>
      </c>
      <c r="L1903" t="s">
        <v>6959</v>
      </c>
      <c r="M1903" t="s">
        <v>6960</v>
      </c>
      <c r="N1903" t="s">
        <v>6961</v>
      </c>
      <c r="O1903" t="s">
        <v>28</v>
      </c>
      <c r="Q1903">
        <v>1.1000000000000001</v>
      </c>
      <c r="T1903" t="s">
        <v>29</v>
      </c>
      <c r="U1903" t="s">
        <v>24</v>
      </c>
      <c r="V1903" t="s">
        <v>24</v>
      </c>
    </row>
    <row r="1904" spans="1:22">
      <c r="A1904" t="s">
        <v>6962</v>
      </c>
      <c r="B1904">
        <v>61.291899999999998</v>
      </c>
      <c r="C1904">
        <v>-150.13820000000001</v>
      </c>
      <c r="D1904">
        <v>36.200000000000003</v>
      </c>
      <c r="E1904">
        <v>1.7</v>
      </c>
      <c r="F1904" t="s">
        <v>23</v>
      </c>
      <c r="J1904">
        <v>0.73</v>
      </c>
      <c r="K1904" t="s">
        <v>24</v>
      </c>
      <c r="L1904" t="s">
        <v>6963</v>
      </c>
      <c r="M1904" t="s">
        <v>6964</v>
      </c>
      <c r="N1904" t="s">
        <v>4411</v>
      </c>
      <c r="O1904" t="s">
        <v>28</v>
      </c>
      <c r="Q1904">
        <v>0.8</v>
      </c>
      <c r="T1904" t="s">
        <v>29</v>
      </c>
      <c r="U1904" t="s">
        <v>24</v>
      </c>
      <c r="V1904" t="s">
        <v>24</v>
      </c>
    </row>
    <row r="1905" spans="1:22">
      <c r="A1905" t="s">
        <v>6965</v>
      </c>
      <c r="B1905">
        <v>46.874666699999999</v>
      </c>
      <c r="C1905">
        <v>-112.54</v>
      </c>
      <c r="D1905">
        <v>10.26</v>
      </c>
      <c r="E1905">
        <v>0.97</v>
      </c>
      <c r="F1905" t="s">
        <v>23</v>
      </c>
      <c r="G1905">
        <v>9</v>
      </c>
      <c r="H1905">
        <v>104</v>
      </c>
      <c r="I1905">
        <v>0.113</v>
      </c>
      <c r="J1905">
        <v>0.11</v>
      </c>
      <c r="K1905" t="s">
        <v>139</v>
      </c>
      <c r="L1905" t="s">
        <v>6966</v>
      </c>
      <c r="M1905" t="s">
        <v>6967</v>
      </c>
      <c r="N1905" t="s">
        <v>167</v>
      </c>
      <c r="O1905" t="s">
        <v>28</v>
      </c>
      <c r="P1905">
        <v>0.47</v>
      </c>
      <c r="Q1905">
        <v>0.83</v>
      </c>
      <c r="R1905">
        <v>0.14399999999999999</v>
      </c>
      <c r="S1905">
        <v>3</v>
      </c>
      <c r="T1905" t="s">
        <v>129</v>
      </c>
      <c r="U1905" t="s">
        <v>139</v>
      </c>
      <c r="V1905" t="s">
        <v>139</v>
      </c>
    </row>
    <row r="1906" spans="1:22">
      <c r="A1906" t="s">
        <v>6968</v>
      </c>
      <c r="B1906">
        <v>38.838501000000001</v>
      </c>
      <c r="C1906">
        <v>-122.82833100000001</v>
      </c>
      <c r="D1906">
        <v>1.75</v>
      </c>
      <c r="E1906">
        <v>0.56000000000000005</v>
      </c>
      <c r="F1906" t="s">
        <v>56</v>
      </c>
      <c r="G1906">
        <v>10</v>
      </c>
      <c r="H1906">
        <v>98</v>
      </c>
      <c r="I1906">
        <v>5.5890000000000002E-3</v>
      </c>
      <c r="J1906">
        <v>0.01</v>
      </c>
      <c r="K1906" t="s">
        <v>66</v>
      </c>
      <c r="L1906" t="s">
        <v>6969</v>
      </c>
      <c r="M1906" t="s">
        <v>6970</v>
      </c>
      <c r="N1906" t="s">
        <v>2753</v>
      </c>
      <c r="O1906" t="s">
        <v>28</v>
      </c>
      <c r="P1906">
        <v>0.32</v>
      </c>
      <c r="Q1906">
        <v>0.77</v>
      </c>
      <c r="S1906">
        <v>1</v>
      </c>
      <c r="T1906" t="s">
        <v>29</v>
      </c>
      <c r="U1906" t="s">
        <v>66</v>
      </c>
      <c r="V1906" t="s">
        <v>66</v>
      </c>
    </row>
    <row r="1907" spans="1:22">
      <c r="A1907" t="s">
        <v>6971</v>
      </c>
      <c r="B1907">
        <v>34.469900000000003</v>
      </c>
      <c r="C1907">
        <v>45.652200000000001</v>
      </c>
      <c r="D1907">
        <v>10</v>
      </c>
      <c r="E1907">
        <v>4.2</v>
      </c>
      <c r="F1907" t="s">
        <v>139</v>
      </c>
      <c r="H1907">
        <v>168</v>
      </c>
      <c r="I1907">
        <v>0.64700000000000002</v>
      </c>
      <c r="J1907">
        <v>0.81</v>
      </c>
      <c r="K1907" t="s">
        <v>169</v>
      </c>
      <c r="L1907" t="s">
        <v>6972</v>
      </c>
      <c r="M1907" t="s">
        <v>6973</v>
      </c>
      <c r="N1907" t="s">
        <v>6974</v>
      </c>
      <c r="O1907" t="s">
        <v>28</v>
      </c>
      <c r="P1907">
        <v>6.4</v>
      </c>
      <c r="Q1907">
        <v>1.9</v>
      </c>
      <c r="R1907">
        <v>8.4000000000000005E-2</v>
      </c>
      <c r="S1907">
        <v>39</v>
      </c>
      <c r="T1907" t="s">
        <v>129</v>
      </c>
      <c r="U1907" t="s">
        <v>169</v>
      </c>
      <c r="V1907" t="s">
        <v>169</v>
      </c>
    </row>
    <row r="1908" spans="1:22">
      <c r="A1908" t="s">
        <v>6975</v>
      </c>
      <c r="B1908">
        <v>48.011333333333297</v>
      </c>
      <c r="C1908">
        <v>-121.864166666667</v>
      </c>
      <c r="D1908">
        <v>14.92</v>
      </c>
      <c r="E1908">
        <v>2.23</v>
      </c>
      <c r="F1908" t="s">
        <v>23</v>
      </c>
      <c r="G1908">
        <v>20</v>
      </c>
      <c r="H1908">
        <v>54</v>
      </c>
      <c r="J1908">
        <v>0.14000000000000001</v>
      </c>
      <c r="K1908" t="s">
        <v>595</v>
      </c>
      <c r="L1908" t="s">
        <v>6976</v>
      </c>
      <c r="M1908" t="s">
        <v>6977</v>
      </c>
      <c r="N1908" t="s">
        <v>6978</v>
      </c>
      <c r="O1908" t="s">
        <v>28</v>
      </c>
      <c r="P1908">
        <v>0.26</v>
      </c>
      <c r="Q1908">
        <v>0.82</v>
      </c>
      <c r="R1908">
        <v>0.110188769539159</v>
      </c>
      <c r="S1908">
        <v>13</v>
      </c>
      <c r="T1908" t="s">
        <v>129</v>
      </c>
      <c r="U1908" t="s">
        <v>595</v>
      </c>
      <c r="V1908" t="s">
        <v>595</v>
      </c>
    </row>
    <row r="1909" spans="1:22">
      <c r="A1909" t="s">
        <v>6979</v>
      </c>
      <c r="B1909">
        <v>61.347499999999997</v>
      </c>
      <c r="C1909">
        <v>-150.0471</v>
      </c>
      <c r="D1909">
        <v>41.2</v>
      </c>
      <c r="E1909">
        <v>1.4</v>
      </c>
      <c r="F1909" t="s">
        <v>23</v>
      </c>
      <c r="J1909">
        <v>0.62</v>
      </c>
      <c r="K1909" t="s">
        <v>24</v>
      </c>
      <c r="L1909" t="s">
        <v>6980</v>
      </c>
      <c r="M1909" t="s">
        <v>6981</v>
      </c>
      <c r="N1909" t="s">
        <v>2496</v>
      </c>
      <c r="O1909" t="s">
        <v>28</v>
      </c>
      <c r="Q1909">
        <v>0.7</v>
      </c>
      <c r="T1909" t="s">
        <v>29</v>
      </c>
      <c r="U1909" t="s">
        <v>24</v>
      </c>
      <c r="V1909" t="s">
        <v>24</v>
      </c>
    </row>
    <row r="1910" spans="1:22">
      <c r="A1910" t="s">
        <v>6982</v>
      </c>
      <c r="B1910">
        <v>61.360199999999999</v>
      </c>
      <c r="C1910">
        <v>-150.07669999999999</v>
      </c>
      <c r="D1910">
        <v>36.200000000000003</v>
      </c>
      <c r="E1910">
        <v>1.9</v>
      </c>
      <c r="F1910" t="s">
        <v>23</v>
      </c>
      <c r="J1910">
        <v>0.35</v>
      </c>
      <c r="K1910" t="s">
        <v>24</v>
      </c>
      <c r="L1910" t="s">
        <v>6983</v>
      </c>
      <c r="M1910" t="s">
        <v>6984</v>
      </c>
      <c r="N1910" t="s">
        <v>3697</v>
      </c>
      <c r="O1910" t="s">
        <v>28</v>
      </c>
      <c r="Q1910">
        <v>1.5</v>
      </c>
      <c r="T1910" t="s">
        <v>29</v>
      </c>
      <c r="U1910" t="s">
        <v>24</v>
      </c>
      <c r="V1910" t="s">
        <v>24</v>
      </c>
    </row>
    <row r="1911" spans="1:22">
      <c r="A1911" t="s">
        <v>6985</v>
      </c>
      <c r="B1911">
        <v>61.446100000000001</v>
      </c>
      <c r="C1911">
        <v>-150.07089999999999</v>
      </c>
      <c r="D1911">
        <v>32.9</v>
      </c>
      <c r="E1911">
        <v>2.2999999999999998</v>
      </c>
      <c r="F1911" t="s">
        <v>23</v>
      </c>
      <c r="J1911">
        <v>0.74</v>
      </c>
      <c r="K1911" t="s">
        <v>24</v>
      </c>
      <c r="L1911" t="s">
        <v>6986</v>
      </c>
      <c r="M1911" t="s">
        <v>6987</v>
      </c>
      <c r="N1911" t="s">
        <v>2680</v>
      </c>
      <c r="O1911" t="s">
        <v>28</v>
      </c>
      <c r="Q1911">
        <v>0.3</v>
      </c>
      <c r="T1911" t="s">
        <v>29</v>
      </c>
      <c r="U1911" t="s">
        <v>24</v>
      </c>
      <c r="V1911" t="s">
        <v>24</v>
      </c>
    </row>
    <row r="1912" spans="1:22">
      <c r="A1912" t="s">
        <v>6988</v>
      </c>
      <c r="B1912">
        <v>49.457333333333303</v>
      </c>
      <c r="C1912">
        <v>-120.49016666666699</v>
      </c>
      <c r="D1912">
        <v>-0.67</v>
      </c>
      <c r="E1912">
        <v>2.25</v>
      </c>
      <c r="F1912" t="s">
        <v>23</v>
      </c>
      <c r="G1912">
        <v>8</v>
      </c>
      <c r="H1912">
        <v>269</v>
      </c>
      <c r="J1912">
        <v>0.34</v>
      </c>
      <c r="K1912" t="s">
        <v>595</v>
      </c>
      <c r="L1912" t="s">
        <v>6989</v>
      </c>
      <c r="M1912" t="s">
        <v>6990</v>
      </c>
      <c r="N1912" t="s">
        <v>6991</v>
      </c>
      <c r="O1912" t="s">
        <v>1559</v>
      </c>
      <c r="P1912">
        <v>8.93</v>
      </c>
      <c r="Q1912">
        <v>15.36</v>
      </c>
      <c r="R1912">
        <v>0.21900641614998401</v>
      </c>
      <c r="S1912">
        <v>8</v>
      </c>
      <c r="T1912" t="s">
        <v>129</v>
      </c>
      <c r="U1912" t="s">
        <v>595</v>
      </c>
      <c r="V1912" t="s">
        <v>595</v>
      </c>
    </row>
    <row r="1913" spans="1:22">
      <c r="A1913" t="s">
        <v>6992</v>
      </c>
      <c r="B1913">
        <v>61.431399999999996</v>
      </c>
      <c r="C1913">
        <v>-149.87110000000001</v>
      </c>
      <c r="D1913">
        <v>33.200000000000003</v>
      </c>
      <c r="E1913">
        <v>1.6</v>
      </c>
      <c r="F1913" t="s">
        <v>23</v>
      </c>
      <c r="J1913">
        <v>0.71</v>
      </c>
      <c r="K1913" t="s">
        <v>24</v>
      </c>
      <c r="L1913" t="s">
        <v>6993</v>
      </c>
      <c r="M1913" t="s">
        <v>6994</v>
      </c>
      <c r="N1913" t="s">
        <v>1076</v>
      </c>
      <c r="O1913" t="s">
        <v>28</v>
      </c>
      <c r="Q1913">
        <v>0.2</v>
      </c>
      <c r="T1913" t="s">
        <v>29</v>
      </c>
      <c r="U1913" t="s">
        <v>24</v>
      </c>
      <c r="V1913" t="s">
        <v>24</v>
      </c>
    </row>
    <row r="1914" spans="1:22">
      <c r="A1914" t="s">
        <v>6995</v>
      </c>
      <c r="B1914">
        <v>-6.3262</v>
      </c>
      <c r="C1914">
        <v>130.22710000000001</v>
      </c>
      <c r="D1914">
        <v>145.02000000000001</v>
      </c>
      <c r="E1914">
        <v>4.3</v>
      </c>
      <c r="F1914" t="s">
        <v>139</v>
      </c>
      <c r="H1914">
        <v>91</v>
      </c>
      <c r="I1914">
        <v>1.9590000000000001</v>
      </c>
      <c r="J1914">
        <v>0.76</v>
      </c>
      <c r="K1914" t="s">
        <v>169</v>
      </c>
      <c r="L1914" t="s">
        <v>6996</v>
      </c>
      <c r="M1914" t="s">
        <v>6997</v>
      </c>
      <c r="N1914" t="s">
        <v>6998</v>
      </c>
      <c r="O1914" t="s">
        <v>28</v>
      </c>
      <c r="P1914">
        <v>8.3000000000000007</v>
      </c>
      <c r="Q1914">
        <v>8.6</v>
      </c>
      <c r="R1914">
        <v>0.126</v>
      </c>
      <c r="S1914">
        <v>18</v>
      </c>
      <c r="T1914" t="s">
        <v>129</v>
      </c>
      <c r="U1914" t="s">
        <v>169</v>
      </c>
      <c r="V1914" t="s">
        <v>169</v>
      </c>
    </row>
    <row r="1915" spans="1:22">
      <c r="A1915" t="s">
        <v>6999</v>
      </c>
      <c r="B1915">
        <v>36.945500000000003</v>
      </c>
      <c r="C1915">
        <v>-115.99079999999999</v>
      </c>
      <c r="D1915">
        <v>7.7</v>
      </c>
      <c r="E1915">
        <v>-0.1</v>
      </c>
      <c r="F1915" t="s">
        <v>23</v>
      </c>
      <c r="G1915">
        <v>18</v>
      </c>
      <c r="H1915">
        <v>88.3</v>
      </c>
      <c r="I1915">
        <v>2.1999999999999999E-2</v>
      </c>
      <c r="J1915">
        <v>0.16400000000000001</v>
      </c>
      <c r="K1915" t="s">
        <v>82</v>
      </c>
      <c r="L1915" t="s">
        <v>7000</v>
      </c>
      <c r="M1915" t="s">
        <v>7001</v>
      </c>
      <c r="N1915" t="s">
        <v>7002</v>
      </c>
      <c r="O1915" t="s">
        <v>28</v>
      </c>
      <c r="Q1915">
        <v>1</v>
      </c>
      <c r="R1915">
        <v>0.13</v>
      </c>
      <c r="S1915">
        <v>8</v>
      </c>
      <c r="T1915" t="s">
        <v>129</v>
      </c>
      <c r="U1915" t="s">
        <v>82</v>
      </c>
      <c r="V1915" t="s">
        <v>82</v>
      </c>
    </row>
    <row r="1916" spans="1:22">
      <c r="A1916" t="s">
        <v>7003</v>
      </c>
      <c r="B1916">
        <v>38.742400000000004</v>
      </c>
      <c r="C1916">
        <v>-117.0585</v>
      </c>
      <c r="D1916">
        <v>0.1</v>
      </c>
      <c r="E1916">
        <v>1.5</v>
      </c>
      <c r="F1916" t="s">
        <v>23</v>
      </c>
      <c r="G1916">
        <v>5</v>
      </c>
      <c r="H1916">
        <v>243.51</v>
      </c>
      <c r="I1916">
        <v>0.13300000000000001</v>
      </c>
      <c r="J1916">
        <v>0.48370000000000002</v>
      </c>
      <c r="K1916" t="s">
        <v>82</v>
      </c>
      <c r="L1916" t="s">
        <v>7004</v>
      </c>
      <c r="M1916" t="s">
        <v>7005</v>
      </c>
      <c r="N1916" t="s">
        <v>7006</v>
      </c>
      <c r="O1916" t="s">
        <v>1559</v>
      </c>
      <c r="Q1916">
        <v>15.1</v>
      </c>
      <c r="R1916">
        <v>0.35</v>
      </c>
      <c r="S1916">
        <v>4</v>
      </c>
      <c r="T1916" t="s">
        <v>129</v>
      </c>
      <c r="U1916" t="s">
        <v>82</v>
      </c>
      <c r="V1916" t="s">
        <v>82</v>
      </c>
    </row>
    <row r="1917" spans="1:22">
      <c r="A1917" t="s">
        <v>7007</v>
      </c>
      <c r="B1917">
        <v>59.882300000000001</v>
      </c>
      <c r="C1917">
        <v>-152.22980000000001</v>
      </c>
      <c r="D1917">
        <v>31.2</v>
      </c>
      <c r="E1917">
        <v>2.1</v>
      </c>
      <c r="F1917" t="s">
        <v>23</v>
      </c>
      <c r="J1917">
        <v>1.27</v>
      </c>
      <c r="K1917" t="s">
        <v>24</v>
      </c>
      <c r="L1917" t="s">
        <v>7008</v>
      </c>
      <c r="M1917" t="s">
        <v>7009</v>
      </c>
      <c r="N1917" t="s">
        <v>379</v>
      </c>
      <c r="O1917" t="s">
        <v>28</v>
      </c>
      <c r="Q1917">
        <v>0.6</v>
      </c>
      <c r="T1917" t="s">
        <v>29</v>
      </c>
      <c r="U1917" t="s">
        <v>24</v>
      </c>
      <c r="V1917" t="s">
        <v>24</v>
      </c>
    </row>
    <row r="1918" spans="1:22">
      <c r="A1918" t="s">
        <v>7010</v>
      </c>
      <c r="B1918">
        <v>61.414299999999997</v>
      </c>
      <c r="C1918">
        <v>-149.88140000000001</v>
      </c>
      <c r="D1918">
        <v>29.4</v>
      </c>
      <c r="E1918">
        <v>3.3</v>
      </c>
      <c r="F1918" t="s">
        <v>23</v>
      </c>
      <c r="J1918">
        <v>0.64</v>
      </c>
      <c r="K1918" t="s">
        <v>24</v>
      </c>
      <c r="L1918" t="s">
        <v>7011</v>
      </c>
      <c r="M1918" t="s">
        <v>7012</v>
      </c>
      <c r="N1918" t="s">
        <v>5705</v>
      </c>
      <c r="O1918" t="s">
        <v>28</v>
      </c>
      <c r="Q1918">
        <v>0.4</v>
      </c>
      <c r="T1918" t="s">
        <v>129</v>
      </c>
      <c r="U1918" t="s">
        <v>24</v>
      </c>
      <c r="V1918" t="s">
        <v>24</v>
      </c>
    </row>
    <row r="1919" spans="1:22">
      <c r="A1919" t="s">
        <v>7013</v>
      </c>
      <c r="B1919">
        <v>61.456099999999999</v>
      </c>
      <c r="C1919">
        <v>-149.9023</v>
      </c>
      <c r="D1919">
        <v>33.799999999999997</v>
      </c>
      <c r="E1919">
        <v>1.7</v>
      </c>
      <c r="F1919" t="s">
        <v>23</v>
      </c>
      <c r="J1919">
        <v>0.51</v>
      </c>
      <c r="K1919" t="s">
        <v>24</v>
      </c>
      <c r="L1919" t="s">
        <v>7014</v>
      </c>
      <c r="M1919" t="s">
        <v>7015</v>
      </c>
      <c r="N1919" t="s">
        <v>6263</v>
      </c>
      <c r="O1919" t="s">
        <v>28</v>
      </c>
      <c r="Q1919">
        <v>0.2</v>
      </c>
      <c r="T1919" t="s">
        <v>29</v>
      </c>
      <c r="U1919" t="s">
        <v>24</v>
      </c>
      <c r="V1919" t="s">
        <v>24</v>
      </c>
    </row>
    <row r="1920" spans="1:22">
      <c r="A1920" t="s">
        <v>7016</v>
      </c>
      <c r="B1920">
        <v>61.343299999999999</v>
      </c>
      <c r="C1920">
        <v>-150.12479999999999</v>
      </c>
      <c r="D1920">
        <v>20</v>
      </c>
      <c r="E1920">
        <v>3.1</v>
      </c>
      <c r="F1920" t="s">
        <v>23</v>
      </c>
      <c r="J1920">
        <v>0.75</v>
      </c>
      <c r="K1920" t="s">
        <v>24</v>
      </c>
      <c r="L1920" t="s">
        <v>7017</v>
      </c>
      <c r="M1920" t="s">
        <v>7018</v>
      </c>
      <c r="N1920" t="s">
        <v>1355</v>
      </c>
      <c r="O1920" t="s">
        <v>28</v>
      </c>
      <c r="Q1920">
        <v>0.4</v>
      </c>
      <c r="T1920" t="s">
        <v>29</v>
      </c>
      <c r="U1920" t="s">
        <v>24</v>
      </c>
      <c r="V1920" t="s">
        <v>24</v>
      </c>
    </row>
    <row r="1921" spans="1:22">
      <c r="A1921" t="s">
        <v>7019</v>
      </c>
      <c r="B1921">
        <v>37.493833299999999</v>
      </c>
      <c r="C1921">
        <v>-118.84350000000001</v>
      </c>
      <c r="D1921">
        <v>1.05</v>
      </c>
      <c r="E1921">
        <v>0.85</v>
      </c>
      <c r="F1921" t="s">
        <v>56</v>
      </c>
      <c r="G1921">
        <v>8</v>
      </c>
      <c r="H1921">
        <v>329</v>
      </c>
      <c r="I1921">
        <v>9.6699999999999994E-2</v>
      </c>
      <c r="J1921">
        <v>0.05</v>
      </c>
      <c r="K1921" t="s">
        <v>66</v>
      </c>
      <c r="L1921" t="s">
        <v>7020</v>
      </c>
      <c r="M1921" t="s">
        <v>7021</v>
      </c>
      <c r="N1921" t="s">
        <v>1120</v>
      </c>
      <c r="O1921" t="s">
        <v>28</v>
      </c>
      <c r="P1921">
        <v>1.24</v>
      </c>
      <c r="Q1921">
        <v>31.61</v>
      </c>
      <c r="R1921">
        <v>0.106</v>
      </c>
      <c r="S1921">
        <v>7</v>
      </c>
      <c r="T1921" t="s">
        <v>129</v>
      </c>
      <c r="U1921" t="s">
        <v>66</v>
      </c>
      <c r="V1921" t="s">
        <v>66</v>
      </c>
    </row>
    <row r="1922" spans="1:22">
      <c r="A1922" t="s">
        <v>7022</v>
      </c>
      <c r="B1922">
        <v>61.298999999999999</v>
      </c>
      <c r="C1922">
        <v>-150.16149999999999</v>
      </c>
      <c r="D1922">
        <v>20.8</v>
      </c>
      <c r="E1922">
        <v>2</v>
      </c>
      <c r="F1922" t="s">
        <v>23</v>
      </c>
      <c r="J1922">
        <v>0.57999999999999996</v>
      </c>
      <c r="K1922" t="s">
        <v>24</v>
      </c>
      <c r="L1922" t="s">
        <v>7023</v>
      </c>
      <c r="M1922" t="s">
        <v>7024</v>
      </c>
      <c r="N1922" t="s">
        <v>7025</v>
      </c>
      <c r="O1922" t="s">
        <v>28</v>
      </c>
      <c r="Q1922">
        <v>0.4</v>
      </c>
      <c r="T1922" t="s">
        <v>29</v>
      </c>
      <c r="U1922" t="s">
        <v>24</v>
      </c>
      <c r="V1922" t="s">
        <v>24</v>
      </c>
    </row>
    <row r="1923" spans="1:22">
      <c r="A1923" t="s">
        <v>7026</v>
      </c>
      <c r="B1923">
        <v>38.813999199999998</v>
      </c>
      <c r="C1923">
        <v>-122.8046646</v>
      </c>
      <c r="D1923">
        <v>1.49</v>
      </c>
      <c r="E1923">
        <v>1.02</v>
      </c>
      <c r="F1923" t="s">
        <v>56</v>
      </c>
      <c r="G1923">
        <v>12</v>
      </c>
      <c r="H1923">
        <v>66</v>
      </c>
      <c r="I1923">
        <v>1.0290000000000001E-2</v>
      </c>
      <c r="J1923">
        <v>0.04</v>
      </c>
      <c r="K1923" t="s">
        <v>66</v>
      </c>
      <c r="L1923" t="s">
        <v>7027</v>
      </c>
      <c r="M1923" t="s">
        <v>7028</v>
      </c>
      <c r="N1923" t="s">
        <v>454</v>
      </c>
      <c r="O1923" t="s">
        <v>28</v>
      </c>
      <c r="P1923">
        <v>0.32</v>
      </c>
      <c r="Q1923">
        <v>0.68</v>
      </c>
      <c r="R1923">
        <v>0.03</v>
      </c>
      <c r="S1923">
        <v>3</v>
      </c>
      <c r="T1923" t="s">
        <v>29</v>
      </c>
      <c r="U1923" t="s">
        <v>66</v>
      </c>
      <c r="V1923" t="s">
        <v>66</v>
      </c>
    </row>
    <row r="1924" spans="1:22">
      <c r="A1924" t="s">
        <v>7029</v>
      </c>
      <c r="B1924">
        <v>61.352200000000003</v>
      </c>
      <c r="C1924">
        <v>-150.0633</v>
      </c>
      <c r="D1924">
        <v>38.700000000000003</v>
      </c>
      <c r="E1924">
        <v>1.5</v>
      </c>
      <c r="F1924" t="s">
        <v>23</v>
      </c>
      <c r="J1924">
        <v>0.51</v>
      </c>
      <c r="K1924" t="s">
        <v>24</v>
      </c>
      <c r="L1924" t="s">
        <v>7030</v>
      </c>
      <c r="M1924" t="s">
        <v>7031</v>
      </c>
      <c r="N1924" t="s">
        <v>158</v>
      </c>
      <c r="O1924" t="s">
        <v>28</v>
      </c>
      <c r="Q1924">
        <v>0.7</v>
      </c>
      <c r="T1924" t="s">
        <v>29</v>
      </c>
      <c r="U1924" t="s">
        <v>24</v>
      </c>
      <c r="V1924" t="s">
        <v>24</v>
      </c>
    </row>
    <row r="1925" spans="1:22">
      <c r="A1925" t="s">
        <v>7032</v>
      </c>
      <c r="B1925">
        <v>36.506668099999999</v>
      </c>
      <c r="C1925">
        <v>-121.0916672</v>
      </c>
      <c r="D1925">
        <v>3.87</v>
      </c>
      <c r="E1925">
        <v>1.75</v>
      </c>
      <c r="F1925" t="s">
        <v>56</v>
      </c>
      <c r="G1925">
        <v>7</v>
      </c>
      <c r="H1925">
        <v>114</v>
      </c>
      <c r="I1925">
        <v>6.4930000000000002E-2</v>
      </c>
      <c r="J1925">
        <v>0.01</v>
      </c>
      <c r="K1925" t="s">
        <v>66</v>
      </c>
      <c r="L1925" t="s">
        <v>7033</v>
      </c>
      <c r="M1925" t="s">
        <v>7034</v>
      </c>
      <c r="N1925" t="s">
        <v>7035</v>
      </c>
      <c r="O1925" t="s">
        <v>28</v>
      </c>
      <c r="P1925">
        <v>0.35</v>
      </c>
      <c r="Q1925">
        <v>2.63</v>
      </c>
      <c r="R1925">
        <v>0.3</v>
      </c>
      <c r="S1925">
        <v>5</v>
      </c>
      <c r="T1925" t="s">
        <v>29</v>
      </c>
      <c r="U1925" t="s">
        <v>66</v>
      </c>
      <c r="V1925" t="s">
        <v>66</v>
      </c>
    </row>
    <row r="1926" spans="1:22">
      <c r="A1926" t="s">
        <v>7036</v>
      </c>
      <c r="B1926">
        <v>37.496833299999999</v>
      </c>
      <c r="C1926">
        <v>-118.8413333</v>
      </c>
      <c r="D1926">
        <v>3.22</v>
      </c>
      <c r="E1926">
        <v>1.02</v>
      </c>
      <c r="F1926" t="s">
        <v>56</v>
      </c>
      <c r="G1926">
        <v>8</v>
      </c>
      <c r="H1926">
        <v>327</v>
      </c>
      <c r="I1926">
        <v>9.3539999999999998E-2</v>
      </c>
      <c r="J1926">
        <v>0.01</v>
      </c>
      <c r="K1926" t="s">
        <v>66</v>
      </c>
      <c r="L1926" t="s">
        <v>7037</v>
      </c>
      <c r="M1926" t="s">
        <v>7038</v>
      </c>
      <c r="N1926" t="s">
        <v>1120</v>
      </c>
      <c r="O1926" t="s">
        <v>28</v>
      </c>
      <c r="P1926">
        <v>1.25</v>
      </c>
      <c r="Q1926">
        <v>1.56</v>
      </c>
      <c r="R1926">
        <v>0.158</v>
      </c>
      <c r="S1926">
        <v>8</v>
      </c>
      <c r="T1926" t="s">
        <v>129</v>
      </c>
      <c r="U1926" t="s">
        <v>66</v>
      </c>
      <c r="V1926" t="s">
        <v>66</v>
      </c>
    </row>
    <row r="1927" spans="1:22">
      <c r="A1927" t="s">
        <v>7039</v>
      </c>
      <c r="B1927">
        <v>33.485333300000001</v>
      </c>
      <c r="C1927">
        <v>-116.7835</v>
      </c>
      <c r="D1927">
        <v>5</v>
      </c>
      <c r="E1927">
        <v>0.69</v>
      </c>
      <c r="F1927" t="s">
        <v>23</v>
      </c>
      <c r="G1927">
        <v>23</v>
      </c>
      <c r="H1927">
        <v>39</v>
      </c>
      <c r="I1927">
        <v>3.0419999999999999E-2</v>
      </c>
      <c r="J1927">
        <v>0.15</v>
      </c>
      <c r="K1927" t="s">
        <v>31</v>
      </c>
      <c r="L1927" t="s">
        <v>7040</v>
      </c>
      <c r="M1927" t="s">
        <v>7041</v>
      </c>
      <c r="N1927" t="s">
        <v>1055</v>
      </c>
      <c r="O1927" t="s">
        <v>28</v>
      </c>
      <c r="P1927">
        <v>0.24</v>
      </c>
      <c r="Q1927">
        <v>0.95</v>
      </c>
      <c r="R1927">
        <v>6.9000000000000006E-2</v>
      </c>
      <c r="S1927">
        <v>15</v>
      </c>
      <c r="T1927" t="s">
        <v>29</v>
      </c>
      <c r="U1927" t="s">
        <v>31</v>
      </c>
      <c r="V1927" t="s">
        <v>31</v>
      </c>
    </row>
    <row r="1928" spans="1:22">
      <c r="A1928" t="s">
        <v>7042</v>
      </c>
      <c r="B1928">
        <v>59.444099999999999</v>
      </c>
      <c r="C1928">
        <v>-152.80549999999999</v>
      </c>
      <c r="D1928">
        <v>83</v>
      </c>
      <c r="E1928">
        <v>1.8</v>
      </c>
      <c r="F1928" t="s">
        <v>23</v>
      </c>
      <c r="J1928">
        <v>0.41</v>
      </c>
      <c r="K1928" t="s">
        <v>24</v>
      </c>
      <c r="L1928" t="s">
        <v>7043</v>
      </c>
      <c r="M1928" t="s">
        <v>7044</v>
      </c>
      <c r="N1928" t="s">
        <v>7045</v>
      </c>
      <c r="O1928" t="s">
        <v>28</v>
      </c>
      <c r="Q1928">
        <v>0.6</v>
      </c>
      <c r="T1928" t="s">
        <v>29</v>
      </c>
      <c r="U1928" t="s">
        <v>24</v>
      </c>
      <c r="V1928" t="s">
        <v>24</v>
      </c>
    </row>
    <row r="1929" spans="1:22">
      <c r="A1929" t="s">
        <v>7046</v>
      </c>
      <c r="B1929">
        <v>38.344099999999997</v>
      </c>
      <c r="C1929">
        <v>-118.8921</v>
      </c>
      <c r="D1929">
        <v>7.5</v>
      </c>
      <c r="E1929">
        <v>2.2000000000000002</v>
      </c>
      <c r="F1929" t="s">
        <v>23</v>
      </c>
      <c r="G1929">
        <v>19</v>
      </c>
      <c r="H1929">
        <v>67.81</v>
      </c>
      <c r="I1929">
        <v>0.151</v>
      </c>
      <c r="J1929">
        <v>0.1671</v>
      </c>
      <c r="K1929" t="s">
        <v>82</v>
      </c>
      <c r="L1929" t="s">
        <v>7047</v>
      </c>
      <c r="M1929" t="s">
        <v>7048</v>
      </c>
      <c r="N1929" t="s">
        <v>3553</v>
      </c>
      <c r="O1929" t="s">
        <v>28</v>
      </c>
      <c r="Q1929">
        <v>4</v>
      </c>
      <c r="R1929">
        <v>0.42</v>
      </c>
      <c r="S1929">
        <v>8</v>
      </c>
      <c r="T1929" t="s">
        <v>129</v>
      </c>
      <c r="U1929" t="s">
        <v>82</v>
      </c>
      <c r="V1929" t="s">
        <v>82</v>
      </c>
    </row>
    <row r="1930" spans="1:22">
      <c r="A1930" t="s">
        <v>7049</v>
      </c>
      <c r="B1930">
        <v>61.447200000000002</v>
      </c>
      <c r="C1930">
        <v>-149.95070000000001</v>
      </c>
      <c r="D1930">
        <v>31</v>
      </c>
      <c r="E1930">
        <v>2.1</v>
      </c>
      <c r="F1930" t="s">
        <v>23</v>
      </c>
      <c r="J1930">
        <v>0.63</v>
      </c>
      <c r="K1930" t="s">
        <v>24</v>
      </c>
      <c r="L1930" t="s">
        <v>7050</v>
      </c>
      <c r="M1930" t="s">
        <v>7051</v>
      </c>
      <c r="N1930" t="s">
        <v>914</v>
      </c>
      <c r="O1930" t="s">
        <v>28</v>
      </c>
      <c r="Q1930">
        <v>0.3</v>
      </c>
      <c r="T1930" t="s">
        <v>29</v>
      </c>
      <c r="U1930" t="s">
        <v>24</v>
      </c>
      <c r="V1930" t="s">
        <v>24</v>
      </c>
    </row>
    <row r="1931" spans="1:22">
      <c r="A1931" t="s">
        <v>7052</v>
      </c>
      <c r="B1931">
        <v>19.219667399999999</v>
      </c>
      <c r="C1931">
        <v>-155.3731689</v>
      </c>
      <c r="D1931">
        <v>30.94</v>
      </c>
      <c r="E1931">
        <v>1.82</v>
      </c>
      <c r="F1931" t="s">
        <v>56</v>
      </c>
      <c r="G1931">
        <v>30</v>
      </c>
      <c r="H1931">
        <v>179</v>
      </c>
      <c r="I1931">
        <v>2.904E-2</v>
      </c>
      <c r="J1931">
        <v>0.11</v>
      </c>
      <c r="K1931" t="s">
        <v>57</v>
      </c>
      <c r="L1931" t="s">
        <v>7053</v>
      </c>
      <c r="M1931" t="s">
        <v>7054</v>
      </c>
      <c r="N1931" t="s">
        <v>7055</v>
      </c>
      <c r="O1931" t="s">
        <v>28</v>
      </c>
      <c r="P1931">
        <v>0.7</v>
      </c>
      <c r="Q1931">
        <v>0.72</v>
      </c>
      <c r="R1931">
        <v>0.02</v>
      </c>
      <c r="S1931">
        <v>3</v>
      </c>
      <c r="T1931" t="s">
        <v>29</v>
      </c>
      <c r="U1931" t="s">
        <v>57</v>
      </c>
      <c r="V1931" t="s">
        <v>57</v>
      </c>
    </row>
    <row r="1932" spans="1:22">
      <c r="A1932" t="s">
        <v>7056</v>
      </c>
      <c r="B1932">
        <v>61.449199999999998</v>
      </c>
      <c r="C1932">
        <v>-149.92850000000001</v>
      </c>
      <c r="D1932">
        <v>44.8</v>
      </c>
      <c r="E1932">
        <v>1.3</v>
      </c>
      <c r="F1932" t="s">
        <v>23</v>
      </c>
      <c r="J1932">
        <v>0.34</v>
      </c>
      <c r="K1932" t="s">
        <v>24</v>
      </c>
      <c r="L1932" t="s">
        <v>7057</v>
      </c>
      <c r="M1932" t="s">
        <v>7058</v>
      </c>
      <c r="N1932" t="s">
        <v>914</v>
      </c>
      <c r="O1932" t="s">
        <v>28</v>
      </c>
      <c r="Q1932">
        <v>1.2</v>
      </c>
      <c r="T1932" t="s">
        <v>29</v>
      </c>
      <c r="U1932" t="s">
        <v>24</v>
      </c>
      <c r="V1932" t="s">
        <v>24</v>
      </c>
    </row>
    <row r="1933" spans="1:22">
      <c r="A1933" t="s">
        <v>7059</v>
      </c>
      <c r="B1933">
        <v>61.3979</v>
      </c>
      <c r="C1933">
        <v>-150.06030000000001</v>
      </c>
      <c r="D1933">
        <v>36</v>
      </c>
      <c r="E1933">
        <v>1.6</v>
      </c>
      <c r="F1933" t="s">
        <v>23</v>
      </c>
      <c r="J1933">
        <v>0.52</v>
      </c>
      <c r="K1933" t="s">
        <v>24</v>
      </c>
      <c r="L1933" t="s">
        <v>7060</v>
      </c>
      <c r="M1933" t="s">
        <v>7061</v>
      </c>
      <c r="N1933" t="s">
        <v>211</v>
      </c>
      <c r="O1933" t="s">
        <v>28</v>
      </c>
      <c r="Q1933">
        <v>0.9</v>
      </c>
      <c r="T1933" t="s">
        <v>29</v>
      </c>
      <c r="U1933" t="s">
        <v>24</v>
      </c>
      <c r="V1933" t="s">
        <v>24</v>
      </c>
    </row>
    <row r="1934" spans="1:22">
      <c r="A1934" t="s">
        <v>7062</v>
      </c>
      <c r="B1934">
        <v>61.292200000000001</v>
      </c>
      <c r="C1934">
        <v>-150.1395</v>
      </c>
      <c r="D1934">
        <v>41.2</v>
      </c>
      <c r="E1934">
        <v>1.3</v>
      </c>
      <c r="F1934" t="s">
        <v>23</v>
      </c>
      <c r="J1934">
        <v>0.2</v>
      </c>
      <c r="K1934" t="s">
        <v>24</v>
      </c>
      <c r="L1934" t="s">
        <v>7063</v>
      </c>
      <c r="M1934" t="s">
        <v>7064</v>
      </c>
      <c r="N1934" t="s">
        <v>4411</v>
      </c>
      <c r="O1934" t="s">
        <v>28</v>
      </c>
      <c r="Q1934">
        <v>0.7</v>
      </c>
      <c r="T1934" t="s">
        <v>29</v>
      </c>
      <c r="U1934" t="s">
        <v>24</v>
      </c>
      <c r="V1934" t="s">
        <v>24</v>
      </c>
    </row>
    <row r="1935" spans="1:22">
      <c r="A1935" t="s">
        <v>7065</v>
      </c>
      <c r="B1935">
        <v>61.287500000000001</v>
      </c>
      <c r="C1935">
        <v>-150.14510000000001</v>
      </c>
      <c r="D1935">
        <v>39.200000000000003</v>
      </c>
      <c r="E1935">
        <v>1.5</v>
      </c>
      <c r="F1935" t="s">
        <v>23</v>
      </c>
      <c r="J1935">
        <v>0.21</v>
      </c>
      <c r="K1935" t="s">
        <v>24</v>
      </c>
      <c r="L1935" t="s">
        <v>7066</v>
      </c>
      <c r="M1935" t="s">
        <v>7067</v>
      </c>
      <c r="N1935" t="s">
        <v>4411</v>
      </c>
      <c r="O1935" t="s">
        <v>28</v>
      </c>
      <c r="Q1935">
        <v>0.7</v>
      </c>
      <c r="T1935" t="s">
        <v>29</v>
      </c>
      <c r="U1935" t="s">
        <v>24</v>
      </c>
      <c r="V1935" t="s">
        <v>24</v>
      </c>
    </row>
    <row r="1936" spans="1:22">
      <c r="A1936" t="s">
        <v>7068</v>
      </c>
      <c r="B1936">
        <v>35.887332899999997</v>
      </c>
      <c r="C1936">
        <v>-120.30982969999999</v>
      </c>
      <c r="D1936">
        <v>8.1199999999999992</v>
      </c>
      <c r="E1936">
        <v>1.66</v>
      </c>
      <c r="F1936" t="s">
        <v>56</v>
      </c>
      <c r="G1936">
        <v>11</v>
      </c>
      <c r="H1936">
        <v>215</v>
      </c>
      <c r="I1936">
        <v>6.2820000000000001E-2</v>
      </c>
      <c r="J1936">
        <v>0.05</v>
      </c>
      <c r="K1936" t="s">
        <v>66</v>
      </c>
      <c r="L1936" t="s">
        <v>7069</v>
      </c>
      <c r="M1936" t="s">
        <v>7070</v>
      </c>
      <c r="N1936" t="s">
        <v>7071</v>
      </c>
      <c r="O1936" t="s">
        <v>28</v>
      </c>
      <c r="P1936">
        <v>1.74</v>
      </c>
      <c r="Q1936">
        <v>0.78</v>
      </c>
      <c r="R1936">
        <v>0.69</v>
      </c>
      <c r="S1936">
        <v>2</v>
      </c>
      <c r="T1936" t="s">
        <v>29</v>
      </c>
      <c r="U1936" t="s">
        <v>66</v>
      </c>
      <c r="V1936" t="s">
        <v>66</v>
      </c>
    </row>
    <row r="1937" spans="1:22">
      <c r="A1937" t="s">
        <v>7072</v>
      </c>
      <c r="B1937">
        <v>61.314999999999998</v>
      </c>
      <c r="C1937">
        <v>-150.11189999999999</v>
      </c>
      <c r="D1937">
        <v>38</v>
      </c>
      <c r="E1937">
        <v>2.5</v>
      </c>
      <c r="F1937" t="s">
        <v>23</v>
      </c>
      <c r="J1937">
        <v>0.7</v>
      </c>
      <c r="K1937" t="s">
        <v>24</v>
      </c>
      <c r="L1937" t="s">
        <v>7073</v>
      </c>
      <c r="M1937" t="s">
        <v>7074</v>
      </c>
      <c r="N1937" t="s">
        <v>50</v>
      </c>
      <c r="O1937" t="s">
        <v>28</v>
      </c>
      <c r="Q1937">
        <v>0.8</v>
      </c>
      <c r="T1937" t="s">
        <v>29</v>
      </c>
      <c r="U1937" t="s">
        <v>24</v>
      </c>
      <c r="V1937" t="s">
        <v>24</v>
      </c>
    </row>
    <row r="1938" spans="1:22">
      <c r="A1938" t="s">
        <v>7075</v>
      </c>
      <c r="B1938">
        <v>33.4955</v>
      </c>
      <c r="C1938">
        <v>-116.789</v>
      </c>
      <c r="D1938">
        <v>4.97</v>
      </c>
      <c r="E1938">
        <v>0.66</v>
      </c>
      <c r="F1938" t="s">
        <v>23</v>
      </c>
      <c r="G1938">
        <v>23</v>
      </c>
      <c r="H1938">
        <v>48</v>
      </c>
      <c r="I1938">
        <v>8.201E-2</v>
      </c>
      <c r="J1938">
        <v>0.11</v>
      </c>
      <c r="K1938" t="s">
        <v>31</v>
      </c>
      <c r="L1938" t="s">
        <v>7076</v>
      </c>
      <c r="M1938" t="s">
        <v>7077</v>
      </c>
      <c r="N1938" t="s">
        <v>329</v>
      </c>
      <c r="O1938" t="s">
        <v>28</v>
      </c>
      <c r="P1938">
        <v>0.18</v>
      </c>
      <c r="Q1938">
        <v>1.02</v>
      </c>
      <c r="R1938">
        <v>0.183</v>
      </c>
      <c r="S1938">
        <v>16</v>
      </c>
      <c r="T1938" t="s">
        <v>129</v>
      </c>
      <c r="U1938" t="s">
        <v>31</v>
      </c>
      <c r="V1938" t="s">
        <v>31</v>
      </c>
    </row>
    <row r="1939" spans="1:22">
      <c r="A1939" t="s">
        <v>7078</v>
      </c>
      <c r="B1939">
        <v>61.302700000000002</v>
      </c>
      <c r="C1939">
        <v>-150.15289999999999</v>
      </c>
      <c r="D1939">
        <v>38.5</v>
      </c>
      <c r="E1939">
        <v>1.5</v>
      </c>
      <c r="F1939" t="s">
        <v>23</v>
      </c>
      <c r="J1939">
        <v>0.6</v>
      </c>
      <c r="K1939" t="s">
        <v>24</v>
      </c>
      <c r="L1939" t="s">
        <v>7079</v>
      </c>
      <c r="M1939" t="s">
        <v>7080</v>
      </c>
      <c r="N1939" t="s">
        <v>2761</v>
      </c>
      <c r="O1939" t="s">
        <v>28</v>
      </c>
      <c r="Q1939">
        <v>0.7</v>
      </c>
      <c r="T1939" t="s">
        <v>29</v>
      </c>
      <c r="U1939" t="s">
        <v>24</v>
      </c>
      <c r="V1939" t="s">
        <v>24</v>
      </c>
    </row>
    <row r="1940" spans="1:22">
      <c r="A1940" t="s">
        <v>7081</v>
      </c>
      <c r="B1940">
        <v>-31.579599999999999</v>
      </c>
      <c r="C1940">
        <v>-69.845799999999997</v>
      </c>
      <c r="D1940">
        <v>124.67</v>
      </c>
      <c r="E1940">
        <v>4</v>
      </c>
      <c r="F1940" t="s">
        <v>139</v>
      </c>
      <c r="H1940">
        <v>69</v>
      </c>
      <c r="I1940">
        <v>0.99199999999999999</v>
      </c>
      <c r="J1940">
        <v>0.99</v>
      </c>
      <c r="K1940" t="s">
        <v>169</v>
      </c>
      <c r="L1940" t="s">
        <v>7082</v>
      </c>
      <c r="M1940" t="s">
        <v>7083</v>
      </c>
      <c r="N1940" t="s">
        <v>7084</v>
      </c>
      <c r="O1940" t="s">
        <v>28</v>
      </c>
      <c r="P1940">
        <v>6.8</v>
      </c>
      <c r="Q1940">
        <v>12.4</v>
      </c>
      <c r="R1940">
        <v>0.26</v>
      </c>
      <c r="S1940">
        <v>4</v>
      </c>
      <c r="T1940" t="s">
        <v>129</v>
      </c>
      <c r="U1940" t="s">
        <v>169</v>
      </c>
      <c r="V1940" t="s">
        <v>169</v>
      </c>
    </row>
    <row r="1941" spans="1:22">
      <c r="A1941" t="s">
        <v>7085</v>
      </c>
      <c r="B1941">
        <v>61.328400000000002</v>
      </c>
      <c r="C1941">
        <v>-150.13640000000001</v>
      </c>
      <c r="D1941">
        <v>44.1</v>
      </c>
      <c r="E1941">
        <v>1</v>
      </c>
      <c r="F1941" t="s">
        <v>23</v>
      </c>
      <c r="J1941">
        <v>0.46</v>
      </c>
      <c r="K1941" t="s">
        <v>24</v>
      </c>
      <c r="L1941" t="s">
        <v>7086</v>
      </c>
      <c r="M1941" t="s">
        <v>7087</v>
      </c>
      <c r="N1941" t="s">
        <v>427</v>
      </c>
      <c r="O1941" t="s">
        <v>28</v>
      </c>
      <c r="Q1941">
        <v>0.9</v>
      </c>
      <c r="T1941" t="s">
        <v>29</v>
      </c>
      <c r="U1941" t="s">
        <v>24</v>
      </c>
      <c r="V1941" t="s">
        <v>24</v>
      </c>
    </row>
    <row r="1942" spans="1:22">
      <c r="A1942" t="s">
        <v>7088</v>
      </c>
      <c r="B1942">
        <v>19.513166699999999</v>
      </c>
      <c r="C1942">
        <v>-155.6585</v>
      </c>
      <c r="D1942">
        <v>4.51</v>
      </c>
      <c r="E1942">
        <v>2.61</v>
      </c>
      <c r="F1942" t="s">
        <v>23</v>
      </c>
      <c r="G1942">
        <v>58</v>
      </c>
      <c r="H1942">
        <v>40</v>
      </c>
      <c r="I1942">
        <v>3.1029999999999999E-2</v>
      </c>
      <c r="J1942">
        <v>0.12</v>
      </c>
      <c r="K1942" t="s">
        <v>57</v>
      </c>
      <c r="L1942" t="s">
        <v>7089</v>
      </c>
      <c r="M1942" t="s">
        <v>7090</v>
      </c>
      <c r="N1942" t="s">
        <v>2322</v>
      </c>
      <c r="O1942" t="s">
        <v>28</v>
      </c>
      <c r="P1942">
        <v>0.27</v>
      </c>
      <c r="Q1942">
        <v>0.33</v>
      </c>
      <c r="R1942">
        <v>0.16300000000000001</v>
      </c>
      <c r="S1942">
        <v>32</v>
      </c>
      <c r="T1942" t="s">
        <v>129</v>
      </c>
      <c r="U1942" t="s">
        <v>57</v>
      </c>
      <c r="V1942" t="s">
        <v>57</v>
      </c>
    </row>
    <row r="1943" spans="1:22">
      <c r="A1943" t="s">
        <v>7091</v>
      </c>
      <c r="B1943">
        <v>33.483833300000001</v>
      </c>
      <c r="C1943">
        <v>-116.7851667</v>
      </c>
      <c r="D1943">
        <v>3.86</v>
      </c>
      <c r="E1943">
        <v>0.83</v>
      </c>
      <c r="F1943" t="s">
        <v>23</v>
      </c>
      <c r="G1943">
        <v>21</v>
      </c>
      <c r="H1943">
        <v>50</v>
      </c>
      <c r="I1943">
        <v>3.116E-2</v>
      </c>
      <c r="J1943">
        <v>0.17</v>
      </c>
      <c r="K1943" t="s">
        <v>31</v>
      </c>
      <c r="L1943" t="s">
        <v>7092</v>
      </c>
      <c r="M1943" t="s">
        <v>7093</v>
      </c>
      <c r="N1943" t="s">
        <v>1055</v>
      </c>
      <c r="O1943" t="s">
        <v>28</v>
      </c>
      <c r="P1943">
        <v>0.24</v>
      </c>
      <c r="Q1943">
        <v>0.78</v>
      </c>
      <c r="R1943">
        <v>0.12</v>
      </c>
      <c r="S1943">
        <v>21</v>
      </c>
      <c r="T1943" t="s">
        <v>29</v>
      </c>
      <c r="U1943" t="s">
        <v>31</v>
      </c>
      <c r="V1943" t="s">
        <v>31</v>
      </c>
    </row>
    <row r="1944" spans="1:22">
      <c r="A1944" t="s">
        <v>7094</v>
      </c>
      <c r="B1944">
        <v>38.752333299999997</v>
      </c>
      <c r="C1944">
        <v>-112.5668333</v>
      </c>
      <c r="D1944">
        <v>0.26</v>
      </c>
      <c r="E1944">
        <v>0.79</v>
      </c>
      <c r="F1944" t="s">
        <v>56</v>
      </c>
      <c r="G1944">
        <v>8</v>
      </c>
      <c r="H1944">
        <v>127</v>
      </c>
      <c r="I1944">
        <v>0.1706</v>
      </c>
      <c r="J1944">
        <v>0.14000000000000001</v>
      </c>
      <c r="K1944" t="s">
        <v>160</v>
      </c>
      <c r="L1944" t="s">
        <v>7095</v>
      </c>
      <c r="M1944" t="s">
        <v>7096</v>
      </c>
      <c r="N1944" t="s">
        <v>7097</v>
      </c>
      <c r="O1944" t="s">
        <v>28</v>
      </c>
      <c r="P1944">
        <v>0.53</v>
      </c>
      <c r="Q1944">
        <v>10.85</v>
      </c>
      <c r="R1944">
        <v>0.246</v>
      </c>
      <c r="S1944">
        <v>5</v>
      </c>
      <c r="T1944" t="s">
        <v>129</v>
      </c>
      <c r="U1944" t="s">
        <v>160</v>
      </c>
      <c r="V1944" t="s">
        <v>160</v>
      </c>
    </row>
    <row r="1945" spans="1:22">
      <c r="A1945" t="s">
        <v>7098</v>
      </c>
      <c r="B1945">
        <v>38.795833600000002</v>
      </c>
      <c r="C1945">
        <v>-122.76000209999999</v>
      </c>
      <c r="D1945">
        <v>1.52</v>
      </c>
      <c r="E1945">
        <v>1.35</v>
      </c>
      <c r="F1945" t="s">
        <v>56</v>
      </c>
      <c r="G1945">
        <v>14</v>
      </c>
      <c r="H1945">
        <v>54</v>
      </c>
      <c r="I1945">
        <v>2.198E-2</v>
      </c>
      <c r="J1945">
        <v>0.05</v>
      </c>
      <c r="K1945" t="s">
        <v>66</v>
      </c>
      <c r="L1945" t="s">
        <v>7099</v>
      </c>
      <c r="M1945" t="s">
        <v>7100</v>
      </c>
      <c r="N1945" t="s">
        <v>7101</v>
      </c>
      <c r="O1945" t="s">
        <v>28</v>
      </c>
      <c r="P1945">
        <v>0.24</v>
      </c>
      <c r="Q1945">
        <v>0.53</v>
      </c>
      <c r="R1945">
        <v>0.04</v>
      </c>
      <c r="S1945">
        <v>4</v>
      </c>
      <c r="T1945" t="s">
        <v>29</v>
      </c>
      <c r="U1945" t="s">
        <v>66</v>
      </c>
      <c r="V1945" t="s">
        <v>66</v>
      </c>
    </row>
    <row r="1946" spans="1:22">
      <c r="A1946" t="s">
        <v>7102</v>
      </c>
      <c r="B1946">
        <v>61.3568</v>
      </c>
      <c r="C1946">
        <v>-150.07939999999999</v>
      </c>
      <c r="D1946">
        <v>40.4</v>
      </c>
      <c r="E1946">
        <v>1.8</v>
      </c>
      <c r="F1946" t="s">
        <v>23</v>
      </c>
      <c r="J1946">
        <v>0.75</v>
      </c>
      <c r="K1946" t="s">
        <v>24</v>
      </c>
      <c r="L1946" t="s">
        <v>7103</v>
      </c>
      <c r="M1946" t="s">
        <v>7104</v>
      </c>
      <c r="N1946" t="s">
        <v>3697</v>
      </c>
      <c r="O1946" t="s">
        <v>28</v>
      </c>
      <c r="Q1946">
        <v>0.9</v>
      </c>
      <c r="T1946" t="s">
        <v>29</v>
      </c>
      <c r="U1946" t="s">
        <v>24</v>
      </c>
      <c r="V1946" t="s">
        <v>24</v>
      </c>
    </row>
    <row r="1947" spans="1:22">
      <c r="A1947" t="s">
        <v>7105</v>
      </c>
      <c r="B1947">
        <v>61.522100000000002</v>
      </c>
      <c r="C1947">
        <v>-149.4984</v>
      </c>
      <c r="D1947">
        <v>30.3</v>
      </c>
      <c r="E1947">
        <v>1.9</v>
      </c>
      <c r="F1947" t="s">
        <v>23</v>
      </c>
      <c r="J1947">
        <v>0.87</v>
      </c>
      <c r="K1947" t="s">
        <v>24</v>
      </c>
      <c r="L1947" t="s">
        <v>7106</v>
      </c>
      <c r="M1947" t="s">
        <v>7107</v>
      </c>
      <c r="N1947" t="s">
        <v>7108</v>
      </c>
      <c r="O1947" t="s">
        <v>28</v>
      </c>
      <c r="Q1947">
        <v>0.3</v>
      </c>
      <c r="T1947" t="s">
        <v>29</v>
      </c>
      <c r="U1947" t="s">
        <v>24</v>
      </c>
      <c r="V1947" t="s">
        <v>24</v>
      </c>
    </row>
    <row r="1948" spans="1:22">
      <c r="A1948" t="s">
        <v>7109</v>
      </c>
      <c r="B1948">
        <v>32.777333300000002</v>
      </c>
      <c r="C1948">
        <v>-116.8916667</v>
      </c>
      <c r="D1948">
        <v>-0.26</v>
      </c>
      <c r="E1948">
        <v>1.48</v>
      </c>
      <c r="F1948" t="s">
        <v>23</v>
      </c>
      <c r="G1948">
        <v>21</v>
      </c>
      <c r="H1948">
        <v>76</v>
      </c>
      <c r="I1948">
        <v>5.9659999999999998E-2</v>
      </c>
      <c r="J1948">
        <v>0.26</v>
      </c>
      <c r="K1948" t="s">
        <v>31</v>
      </c>
      <c r="L1948" t="s">
        <v>7110</v>
      </c>
      <c r="M1948" t="s">
        <v>7111</v>
      </c>
      <c r="N1948" t="s">
        <v>7112</v>
      </c>
      <c r="O1948" t="s">
        <v>706</v>
      </c>
      <c r="P1948">
        <v>0.49</v>
      </c>
      <c r="Q1948">
        <v>31.61</v>
      </c>
      <c r="R1948">
        <v>0.14699999999999999</v>
      </c>
      <c r="S1948">
        <v>7</v>
      </c>
      <c r="T1948" t="s">
        <v>129</v>
      </c>
      <c r="U1948" t="s">
        <v>31</v>
      </c>
      <c r="V1948" t="s">
        <v>31</v>
      </c>
    </row>
    <row r="1949" spans="1:22">
      <c r="A1949" t="s">
        <v>7113</v>
      </c>
      <c r="B1949">
        <v>61.360900000000001</v>
      </c>
      <c r="C1949">
        <v>-150.06059999999999</v>
      </c>
      <c r="D1949">
        <v>38.1</v>
      </c>
      <c r="E1949">
        <v>1.5</v>
      </c>
      <c r="F1949" t="s">
        <v>23</v>
      </c>
      <c r="J1949">
        <v>0.8</v>
      </c>
      <c r="K1949" t="s">
        <v>24</v>
      </c>
      <c r="L1949" t="s">
        <v>7114</v>
      </c>
      <c r="M1949" t="s">
        <v>7115</v>
      </c>
      <c r="N1949" t="s">
        <v>3697</v>
      </c>
      <c r="O1949" t="s">
        <v>28</v>
      </c>
      <c r="Q1949">
        <v>0.8</v>
      </c>
      <c r="T1949" t="s">
        <v>29</v>
      </c>
      <c r="U1949" t="s">
        <v>24</v>
      </c>
      <c r="V1949" t="s">
        <v>24</v>
      </c>
    </row>
    <row r="1950" spans="1:22">
      <c r="A1950" t="s">
        <v>7116</v>
      </c>
      <c r="B1950">
        <v>37.495333299999999</v>
      </c>
      <c r="C1950">
        <v>-118.8368333</v>
      </c>
      <c r="D1950">
        <v>3.34</v>
      </c>
      <c r="E1950">
        <v>1.03</v>
      </c>
      <c r="F1950" t="s">
        <v>56</v>
      </c>
      <c r="G1950">
        <v>8</v>
      </c>
      <c r="H1950">
        <v>327</v>
      </c>
      <c r="I1950">
        <v>9.4729999999999995E-2</v>
      </c>
      <c r="J1950">
        <v>0.03</v>
      </c>
      <c r="K1950" t="s">
        <v>66</v>
      </c>
      <c r="L1950" t="s">
        <v>7117</v>
      </c>
      <c r="M1950" t="s">
        <v>7118</v>
      </c>
      <c r="N1950" t="s">
        <v>1120</v>
      </c>
      <c r="O1950" t="s">
        <v>28</v>
      </c>
      <c r="P1950">
        <v>1.2</v>
      </c>
      <c r="Q1950">
        <v>2.5299999999999998</v>
      </c>
      <c r="R1950">
        <v>0.16200000000000001</v>
      </c>
      <c r="S1950">
        <v>8</v>
      </c>
      <c r="T1950" t="s">
        <v>129</v>
      </c>
      <c r="U1950" t="s">
        <v>66</v>
      </c>
      <c r="V1950" t="s">
        <v>66</v>
      </c>
    </row>
    <row r="1951" spans="1:22">
      <c r="A1951" t="s">
        <v>7119</v>
      </c>
      <c r="B1951">
        <v>37.4688339</v>
      </c>
      <c r="C1951">
        <v>-118.84100340000001</v>
      </c>
      <c r="D1951">
        <v>3.76</v>
      </c>
      <c r="E1951">
        <v>2.62</v>
      </c>
      <c r="F1951" t="s">
        <v>56</v>
      </c>
      <c r="G1951">
        <v>27</v>
      </c>
      <c r="H1951">
        <v>87</v>
      </c>
      <c r="I1951">
        <v>0.12130000000000001</v>
      </c>
      <c r="J1951">
        <v>0.05</v>
      </c>
      <c r="K1951" t="s">
        <v>66</v>
      </c>
      <c r="L1951" t="s">
        <v>7120</v>
      </c>
      <c r="M1951" t="s">
        <v>7121</v>
      </c>
      <c r="N1951" t="s">
        <v>7122</v>
      </c>
      <c r="O1951" t="s">
        <v>28</v>
      </c>
      <c r="P1951">
        <v>0.33</v>
      </c>
      <c r="Q1951">
        <v>1.66</v>
      </c>
      <c r="R1951">
        <v>0.2</v>
      </c>
      <c r="S1951">
        <v>23</v>
      </c>
      <c r="T1951" t="s">
        <v>29</v>
      </c>
      <c r="U1951" t="s">
        <v>66</v>
      </c>
      <c r="V1951" t="s">
        <v>66</v>
      </c>
    </row>
    <row r="1952" spans="1:22">
      <c r="A1952" t="s">
        <v>7123</v>
      </c>
      <c r="B1952">
        <v>37.470832799999997</v>
      </c>
      <c r="C1952">
        <v>-118.8411636</v>
      </c>
      <c r="D1952">
        <v>4.07</v>
      </c>
      <c r="E1952">
        <v>2.77</v>
      </c>
      <c r="F1952" t="s">
        <v>56</v>
      </c>
      <c r="G1952">
        <v>31</v>
      </c>
      <c r="H1952">
        <v>86</v>
      </c>
      <c r="I1952">
        <v>0.11940000000000001</v>
      </c>
      <c r="J1952">
        <v>0.06</v>
      </c>
      <c r="K1952" t="s">
        <v>66</v>
      </c>
      <c r="L1952" t="s">
        <v>7124</v>
      </c>
      <c r="M1952" t="s">
        <v>7125</v>
      </c>
      <c r="N1952" t="s">
        <v>2101</v>
      </c>
      <c r="O1952" t="s">
        <v>28</v>
      </c>
      <c r="P1952">
        <v>0.28999999999999998</v>
      </c>
      <c r="Q1952">
        <v>1.67</v>
      </c>
      <c r="R1952">
        <v>0.24</v>
      </c>
      <c r="S1952">
        <v>32</v>
      </c>
      <c r="T1952" t="s">
        <v>29</v>
      </c>
      <c r="U1952" t="s">
        <v>66</v>
      </c>
      <c r="V1952" t="s">
        <v>66</v>
      </c>
    </row>
    <row r="1953" spans="1:22">
      <c r="A1953" t="s">
        <v>7126</v>
      </c>
      <c r="B1953">
        <v>33.223666700000003</v>
      </c>
      <c r="C1953">
        <v>-116.7446667</v>
      </c>
      <c r="D1953">
        <v>10.08</v>
      </c>
      <c r="E1953">
        <v>0.86</v>
      </c>
      <c r="F1953" t="s">
        <v>23</v>
      </c>
      <c r="G1953">
        <v>29</v>
      </c>
      <c r="H1953">
        <v>75</v>
      </c>
      <c r="I1953">
        <v>1.704E-2</v>
      </c>
      <c r="J1953">
        <v>0.19</v>
      </c>
      <c r="K1953" t="s">
        <v>31</v>
      </c>
      <c r="L1953" t="s">
        <v>7127</v>
      </c>
      <c r="M1953" t="s">
        <v>7128</v>
      </c>
      <c r="N1953" t="s">
        <v>1328</v>
      </c>
      <c r="O1953" t="s">
        <v>28</v>
      </c>
      <c r="P1953">
        <v>0.3</v>
      </c>
      <c r="Q1953">
        <v>0.56999999999999995</v>
      </c>
      <c r="R1953">
        <v>0.107</v>
      </c>
      <c r="S1953">
        <v>21</v>
      </c>
      <c r="T1953" t="s">
        <v>29</v>
      </c>
      <c r="U1953" t="s">
        <v>31</v>
      </c>
      <c r="V1953" t="s">
        <v>31</v>
      </c>
    </row>
    <row r="1954" spans="1:22">
      <c r="A1954" t="s">
        <v>7129</v>
      </c>
      <c r="B1954">
        <v>33.842500000000001</v>
      </c>
      <c r="C1954">
        <v>-117.7195</v>
      </c>
      <c r="D1954">
        <v>10.23</v>
      </c>
      <c r="E1954">
        <v>1.34</v>
      </c>
      <c r="F1954" t="s">
        <v>23</v>
      </c>
      <c r="G1954">
        <v>20</v>
      </c>
      <c r="H1954">
        <v>58</v>
      </c>
      <c r="I1954">
        <v>5.9810000000000002E-2</v>
      </c>
      <c r="J1954">
        <v>0.28999999999999998</v>
      </c>
      <c r="K1954" t="s">
        <v>31</v>
      </c>
      <c r="L1954" t="s">
        <v>7130</v>
      </c>
      <c r="M1954" t="s">
        <v>7131</v>
      </c>
      <c r="N1954" t="s">
        <v>7132</v>
      </c>
      <c r="O1954" t="s">
        <v>28</v>
      </c>
      <c r="P1954">
        <v>0.56999999999999995</v>
      </c>
      <c r="Q1954">
        <v>1.05</v>
      </c>
      <c r="R1954">
        <v>0.26900000000000002</v>
      </c>
      <c r="S1954">
        <v>34</v>
      </c>
      <c r="T1954" t="s">
        <v>29</v>
      </c>
      <c r="U1954" t="s">
        <v>31</v>
      </c>
      <c r="V1954" t="s">
        <v>31</v>
      </c>
    </row>
    <row r="1955" spans="1:22">
      <c r="A1955" t="s">
        <v>7133</v>
      </c>
      <c r="B1955">
        <v>15.2166</v>
      </c>
      <c r="C1955">
        <v>-94.099500000000006</v>
      </c>
      <c r="D1955">
        <v>54.09</v>
      </c>
      <c r="E1955">
        <v>4.3</v>
      </c>
      <c r="F1955" t="s">
        <v>139</v>
      </c>
      <c r="H1955">
        <v>184</v>
      </c>
      <c r="I1955">
        <v>2.1659999999999999</v>
      </c>
      <c r="J1955">
        <v>0.98</v>
      </c>
      <c r="K1955" t="s">
        <v>169</v>
      </c>
      <c r="L1955" t="s">
        <v>7134</v>
      </c>
      <c r="M1955" t="s">
        <v>7135</v>
      </c>
      <c r="N1955" t="s">
        <v>7136</v>
      </c>
      <c r="O1955" t="s">
        <v>28</v>
      </c>
      <c r="P1955">
        <v>5.3</v>
      </c>
      <c r="Q1955">
        <v>13.1</v>
      </c>
      <c r="R1955">
        <v>7.1999999999999995E-2</v>
      </c>
      <c r="S1955">
        <v>55</v>
      </c>
      <c r="T1955" t="s">
        <v>129</v>
      </c>
      <c r="U1955" t="s">
        <v>169</v>
      </c>
      <c r="V1955" t="s">
        <v>169</v>
      </c>
    </row>
    <row r="1956" spans="1:22">
      <c r="A1956" t="s">
        <v>7137</v>
      </c>
      <c r="B1956">
        <v>61.443600000000004</v>
      </c>
      <c r="C1956">
        <v>-149.9109</v>
      </c>
      <c r="D1956">
        <v>32.4</v>
      </c>
      <c r="E1956">
        <v>1.5</v>
      </c>
      <c r="F1956" t="s">
        <v>23</v>
      </c>
      <c r="J1956">
        <v>0.95</v>
      </c>
      <c r="K1956" t="s">
        <v>24</v>
      </c>
      <c r="L1956" t="s">
        <v>7138</v>
      </c>
      <c r="M1956" t="s">
        <v>7139</v>
      </c>
      <c r="N1956" t="s">
        <v>116</v>
      </c>
      <c r="O1956" t="s">
        <v>28</v>
      </c>
      <c r="Q1956">
        <v>0.2</v>
      </c>
      <c r="T1956" t="s">
        <v>29</v>
      </c>
      <c r="U1956" t="s">
        <v>24</v>
      </c>
      <c r="V1956" t="s">
        <v>24</v>
      </c>
    </row>
    <row r="1957" spans="1:22">
      <c r="A1957" t="s">
        <v>7140</v>
      </c>
      <c r="B1957">
        <v>47.4703333</v>
      </c>
      <c r="C1957">
        <v>-113.83616670000001</v>
      </c>
      <c r="D1957">
        <v>18.36</v>
      </c>
      <c r="E1957">
        <v>-0.3</v>
      </c>
      <c r="F1957" t="s">
        <v>56</v>
      </c>
      <c r="G1957">
        <v>6</v>
      </c>
      <c r="H1957">
        <v>150</v>
      </c>
      <c r="I1957">
        <v>0.11700000000000001</v>
      </c>
      <c r="J1957">
        <v>0.05</v>
      </c>
      <c r="K1957" t="s">
        <v>139</v>
      </c>
      <c r="L1957" t="s">
        <v>7141</v>
      </c>
      <c r="M1957" t="s">
        <v>7142</v>
      </c>
      <c r="N1957" t="s">
        <v>7143</v>
      </c>
      <c r="O1957" t="s">
        <v>28</v>
      </c>
      <c r="P1957">
        <v>0.52</v>
      </c>
      <c r="Q1957">
        <v>0.64</v>
      </c>
      <c r="S1957">
        <v>1</v>
      </c>
      <c r="T1957" t="s">
        <v>129</v>
      </c>
      <c r="U1957" t="s">
        <v>139</v>
      </c>
      <c r="V1957" t="s">
        <v>139</v>
      </c>
    </row>
    <row r="1958" spans="1:22">
      <c r="A1958" t="s">
        <v>7144</v>
      </c>
      <c r="B1958">
        <v>19.1355</v>
      </c>
      <c r="C1958">
        <v>-66.517600000000002</v>
      </c>
      <c r="D1958">
        <v>31</v>
      </c>
      <c r="E1958">
        <v>2.4900000000000002</v>
      </c>
      <c r="F1958" t="s">
        <v>56</v>
      </c>
      <c r="G1958">
        <v>4</v>
      </c>
      <c r="H1958">
        <v>333</v>
      </c>
      <c r="I1958">
        <v>0.82350000000000001</v>
      </c>
      <c r="J1958">
        <v>0.25</v>
      </c>
      <c r="K1958" t="s">
        <v>225</v>
      </c>
      <c r="L1958" t="s">
        <v>7145</v>
      </c>
      <c r="M1958" t="s">
        <v>7146</v>
      </c>
      <c r="N1958" t="s">
        <v>7147</v>
      </c>
      <c r="O1958" t="s">
        <v>28</v>
      </c>
      <c r="P1958">
        <v>2.87</v>
      </c>
      <c r="Q1958">
        <v>16.260000000000002</v>
      </c>
      <c r="R1958">
        <v>7.0000000000000007E-2</v>
      </c>
      <c r="S1958">
        <v>2</v>
      </c>
      <c r="T1958" t="s">
        <v>129</v>
      </c>
      <c r="U1958" t="s">
        <v>225</v>
      </c>
      <c r="V1958" t="s">
        <v>225</v>
      </c>
    </row>
    <row r="1959" spans="1:22">
      <c r="A1959" t="s">
        <v>7148</v>
      </c>
      <c r="B1959">
        <v>61.341299999999997</v>
      </c>
      <c r="C1959">
        <v>-150.54599999999999</v>
      </c>
      <c r="D1959">
        <v>23.4</v>
      </c>
      <c r="E1959">
        <v>1.2</v>
      </c>
      <c r="F1959" t="s">
        <v>23</v>
      </c>
      <c r="J1959">
        <v>0.44</v>
      </c>
      <c r="K1959" t="s">
        <v>24</v>
      </c>
      <c r="L1959" t="s">
        <v>7149</v>
      </c>
      <c r="M1959" t="s">
        <v>7150</v>
      </c>
      <c r="N1959" t="s">
        <v>7151</v>
      </c>
      <c r="O1959" t="s">
        <v>28</v>
      </c>
      <c r="Q1959">
        <v>0.3</v>
      </c>
      <c r="T1959" t="s">
        <v>29</v>
      </c>
      <c r="U1959" t="s">
        <v>24</v>
      </c>
      <c r="V1959" t="s">
        <v>24</v>
      </c>
    </row>
    <row r="1960" spans="1:22">
      <c r="A1960" t="s">
        <v>7152</v>
      </c>
      <c r="B1960">
        <v>62.741</v>
      </c>
      <c r="C1960">
        <v>-149.6669</v>
      </c>
      <c r="D1960">
        <v>70.099999999999994</v>
      </c>
      <c r="E1960">
        <v>1.6</v>
      </c>
      <c r="F1960" t="s">
        <v>23</v>
      </c>
      <c r="J1960">
        <v>0.55000000000000004</v>
      </c>
      <c r="K1960" t="s">
        <v>24</v>
      </c>
      <c r="L1960" t="s">
        <v>7153</v>
      </c>
      <c r="M1960" t="s">
        <v>7154</v>
      </c>
      <c r="N1960" t="s">
        <v>7155</v>
      </c>
      <c r="O1960" t="s">
        <v>28</v>
      </c>
      <c r="Q1960">
        <v>0.8</v>
      </c>
      <c r="T1960" t="s">
        <v>29</v>
      </c>
      <c r="U1960" t="s">
        <v>24</v>
      </c>
      <c r="V1960" t="s">
        <v>24</v>
      </c>
    </row>
    <row r="1961" spans="1:22">
      <c r="A1961" t="s">
        <v>7156</v>
      </c>
      <c r="B1961">
        <v>33.9381676</v>
      </c>
      <c r="C1961">
        <v>-117.16649630000001</v>
      </c>
      <c r="D1961">
        <v>9.81</v>
      </c>
      <c r="E1961">
        <v>1.33</v>
      </c>
      <c r="F1961" t="s">
        <v>23</v>
      </c>
      <c r="G1961">
        <v>11</v>
      </c>
      <c r="H1961">
        <v>192</v>
      </c>
      <c r="I1961">
        <v>4.6269999999999999E-2</v>
      </c>
      <c r="J1961">
        <v>0.08</v>
      </c>
      <c r="K1961" t="s">
        <v>31</v>
      </c>
      <c r="L1961" t="s">
        <v>7157</v>
      </c>
      <c r="M1961" t="s">
        <v>7158</v>
      </c>
      <c r="N1961" t="s">
        <v>7159</v>
      </c>
      <c r="O1961" t="s">
        <v>28</v>
      </c>
      <c r="P1961">
        <v>0.62</v>
      </c>
      <c r="Q1961">
        <v>0.96</v>
      </c>
      <c r="R1961">
        <v>0.30299999999999999</v>
      </c>
      <c r="S1961">
        <v>11</v>
      </c>
      <c r="T1961" t="s">
        <v>29</v>
      </c>
      <c r="U1961" t="s">
        <v>31</v>
      </c>
      <c r="V1961" t="s">
        <v>31</v>
      </c>
    </row>
    <row r="1962" spans="1:22">
      <c r="A1962" t="s">
        <v>7160</v>
      </c>
      <c r="B1962">
        <v>61.280200000000001</v>
      </c>
      <c r="C1962">
        <v>-150.1001</v>
      </c>
      <c r="D1962">
        <v>32.9</v>
      </c>
      <c r="E1962">
        <v>3.3</v>
      </c>
      <c r="F1962" t="s">
        <v>23</v>
      </c>
      <c r="J1962">
        <v>0.67</v>
      </c>
      <c r="K1962" t="s">
        <v>24</v>
      </c>
      <c r="L1962" t="s">
        <v>7161</v>
      </c>
      <c r="M1962" t="s">
        <v>7162</v>
      </c>
      <c r="N1962" t="s">
        <v>5433</v>
      </c>
      <c r="O1962" t="s">
        <v>28</v>
      </c>
      <c r="Q1962">
        <v>0.3</v>
      </c>
      <c r="T1962" t="s">
        <v>129</v>
      </c>
      <c r="U1962" t="s">
        <v>24</v>
      </c>
      <c r="V1962" t="s">
        <v>24</v>
      </c>
    </row>
    <row r="1963" spans="1:22">
      <c r="A1963" t="s">
        <v>7163</v>
      </c>
      <c r="B1963">
        <v>61.471800000000002</v>
      </c>
      <c r="C1963">
        <v>-149.95310000000001</v>
      </c>
      <c r="D1963">
        <v>33.4</v>
      </c>
      <c r="E1963">
        <v>1.7</v>
      </c>
      <c r="F1963" t="s">
        <v>23</v>
      </c>
      <c r="J1963">
        <v>0.75</v>
      </c>
      <c r="K1963" t="s">
        <v>24</v>
      </c>
      <c r="L1963" t="s">
        <v>7164</v>
      </c>
      <c r="M1963" t="s">
        <v>7165</v>
      </c>
      <c r="N1963" t="s">
        <v>2783</v>
      </c>
      <c r="O1963" t="s">
        <v>28</v>
      </c>
      <c r="Q1963">
        <v>0.2</v>
      </c>
      <c r="T1963" t="s">
        <v>29</v>
      </c>
      <c r="U1963" t="s">
        <v>24</v>
      </c>
      <c r="V1963" t="s">
        <v>24</v>
      </c>
    </row>
    <row r="1964" spans="1:22">
      <c r="A1964" t="s">
        <v>7166</v>
      </c>
      <c r="B1964">
        <v>33.7098333</v>
      </c>
      <c r="C1964">
        <v>-116.789</v>
      </c>
      <c r="D1964">
        <v>17.64</v>
      </c>
      <c r="E1964">
        <v>0.71</v>
      </c>
      <c r="F1964" t="s">
        <v>23</v>
      </c>
      <c r="G1964">
        <v>10</v>
      </c>
      <c r="H1964">
        <v>150</v>
      </c>
      <c r="I1964">
        <v>6.2390000000000001E-2</v>
      </c>
      <c r="J1964">
        <v>0.11</v>
      </c>
      <c r="K1964" t="s">
        <v>31</v>
      </c>
      <c r="L1964" t="s">
        <v>7167</v>
      </c>
      <c r="M1964" t="s">
        <v>7168</v>
      </c>
      <c r="N1964" t="s">
        <v>7169</v>
      </c>
      <c r="O1964" t="s">
        <v>28</v>
      </c>
      <c r="P1964">
        <v>0.69</v>
      </c>
      <c r="Q1964">
        <v>0.63</v>
      </c>
      <c r="R1964">
        <v>0.21299999999999999</v>
      </c>
      <c r="S1964">
        <v>9</v>
      </c>
      <c r="T1964" t="s">
        <v>129</v>
      </c>
      <c r="U1964" t="s">
        <v>31</v>
      </c>
      <c r="V1964" t="s">
        <v>31</v>
      </c>
    </row>
    <row r="1965" spans="1:22">
      <c r="A1965" t="s">
        <v>7170</v>
      </c>
      <c r="B1965">
        <v>33.508499999999998</v>
      </c>
      <c r="C1965">
        <v>-116.79733330000001</v>
      </c>
      <c r="D1965">
        <v>2.8</v>
      </c>
      <c r="E1965">
        <v>0.71</v>
      </c>
      <c r="F1965" t="s">
        <v>23</v>
      </c>
      <c r="G1965">
        <v>24</v>
      </c>
      <c r="H1965">
        <v>39</v>
      </c>
      <c r="I1965">
        <v>4.6100000000000004E-3</v>
      </c>
      <c r="J1965">
        <v>0.1</v>
      </c>
      <c r="K1965" t="s">
        <v>31</v>
      </c>
      <c r="L1965" t="s">
        <v>7171</v>
      </c>
      <c r="M1965" t="s">
        <v>7172</v>
      </c>
      <c r="N1965" t="s">
        <v>137</v>
      </c>
      <c r="O1965" t="s">
        <v>28</v>
      </c>
      <c r="P1965">
        <v>0.16</v>
      </c>
      <c r="Q1965">
        <v>0.36</v>
      </c>
      <c r="R1965">
        <v>0.128</v>
      </c>
      <c r="S1965">
        <v>14</v>
      </c>
      <c r="T1965" t="s">
        <v>129</v>
      </c>
      <c r="U1965" t="s">
        <v>31</v>
      </c>
      <c r="V1965" t="s">
        <v>31</v>
      </c>
    </row>
    <row r="1966" spans="1:22">
      <c r="A1966" t="s">
        <v>7173</v>
      </c>
      <c r="B1966">
        <v>51.0762</v>
      </c>
      <c r="C1966">
        <v>158.4451</v>
      </c>
      <c r="D1966">
        <v>51.19</v>
      </c>
      <c r="E1966">
        <v>4.5999999999999996</v>
      </c>
      <c r="F1966" t="s">
        <v>139</v>
      </c>
      <c r="H1966">
        <v>253</v>
      </c>
      <c r="I1966">
        <v>1.954</v>
      </c>
      <c r="J1966">
        <v>1.35</v>
      </c>
      <c r="K1966" t="s">
        <v>169</v>
      </c>
      <c r="L1966" t="s">
        <v>7174</v>
      </c>
      <c r="M1966" t="s">
        <v>7175</v>
      </c>
      <c r="N1966" t="s">
        <v>7176</v>
      </c>
      <c r="O1966" t="s">
        <v>28</v>
      </c>
      <c r="P1966">
        <v>18.3</v>
      </c>
      <c r="Q1966">
        <v>11.7</v>
      </c>
      <c r="R1966">
        <v>0.14099999999999999</v>
      </c>
      <c r="S1966">
        <v>15</v>
      </c>
      <c r="T1966" t="s">
        <v>129</v>
      </c>
      <c r="U1966" t="s">
        <v>169</v>
      </c>
      <c r="V1966" t="s">
        <v>169</v>
      </c>
    </row>
    <row r="1967" spans="1:22">
      <c r="A1967" t="s">
        <v>7177</v>
      </c>
      <c r="B1967">
        <v>61.367100000000001</v>
      </c>
      <c r="C1967">
        <v>-150.0703</v>
      </c>
      <c r="D1967">
        <v>32.6</v>
      </c>
      <c r="E1967">
        <v>2.1</v>
      </c>
      <c r="F1967" t="s">
        <v>23</v>
      </c>
      <c r="J1967">
        <v>0.63</v>
      </c>
      <c r="K1967" t="s">
        <v>24</v>
      </c>
      <c r="L1967" t="s">
        <v>7178</v>
      </c>
      <c r="M1967" t="s">
        <v>7179</v>
      </c>
      <c r="N1967" t="s">
        <v>3697</v>
      </c>
      <c r="O1967" t="s">
        <v>28</v>
      </c>
      <c r="Q1967">
        <v>0.2</v>
      </c>
      <c r="T1967" t="s">
        <v>29</v>
      </c>
      <c r="U1967" t="s">
        <v>24</v>
      </c>
      <c r="V1967" t="s">
        <v>24</v>
      </c>
    </row>
    <row r="1968" spans="1:22">
      <c r="A1968" t="s">
        <v>7180</v>
      </c>
      <c r="B1968">
        <v>55.430199999999999</v>
      </c>
      <c r="C1968">
        <v>164.23519999999999</v>
      </c>
      <c r="D1968">
        <v>10</v>
      </c>
      <c r="E1968">
        <v>4.9000000000000004</v>
      </c>
      <c r="F1968" t="s">
        <v>139</v>
      </c>
      <c r="H1968">
        <v>133</v>
      </c>
      <c r="I1968">
        <v>4.0679999999999996</v>
      </c>
      <c r="J1968">
        <v>0.75</v>
      </c>
      <c r="K1968" t="s">
        <v>169</v>
      </c>
      <c r="L1968" t="s">
        <v>7181</v>
      </c>
      <c r="M1968" t="s">
        <v>7182</v>
      </c>
      <c r="N1968" t="s">
        <v>7183</v>
      </c>
      <c r="O1968" t="s">
        <v>28</v>
      </c>
      <c r="P1968">
        <v>11.6</v>
      </c>
      <c r="Q1968">
        <v>1.9</v>
      </c>
      <c r="R1968">
        <v>4.5999999999999999E-2</v>
      </c>
      <c r="S1968">
        <v>151</v>
      </c>
      <c r="T1968" t="s">
        <v>129</v>
      </c>
      <c r="U1968" t="s">
        <v>169</v>
      </c>
      <c r="V1968" t="s">
        <v>169</v>
      </c>
    </row>
    <row r="1969" spans="1:22">
      <c r="A1969" t="s">
        <v>7184</v>
      </c>
      <c r="B1969">
        <v>36.871299999999998</v>
      </c>
      <c r="C1969">
        <v>-115.94970000000001</v>
      </c>
      <c r="D1969">
        <v>6.1</v>
      </c>
      <c r="E1969">
        <v>1</v>
      </c>
      <c r="F1969" t="s">
        <v>23</v>
      </c>
      <c r="G1969">
        <v>30</v>
      </c>
      <c r="H1969">
        <v>176.34</v>
      </c>
      <c r="I1969">
        <v>3.3000000000000002E-2</v>
      </c>
      <c r="J1969">
        <v>0.13739999999999999</v>
      </c>
      <c r="K1969" t="s">
        <v>82</v>
      </c>
      <c r="L1969" t="s">
        <v>7185</v>
      </c>
      <c r="M1969" t="s">
        <v>7186</v>
      </c>
      <c r="N1969" t="s">
        <v>4317</v>
      </c>
      <c r="O1969" t="s">
        <v>28</v>
      </c>
      <c r="Q1969">
        <v>0.7</v>
      </c>
      <c r="R1969">
        <v>0.35</v>
      </c>
      <c r="S1969">
        <v>16</v>
      </c>
      <c r="T1969" t="s">
        <v>129</v>
      </c>
      <c r="U1969" t="s">
        <v>82</v>
      </c>
      <c r="V1969" t="s">
        <v>82</v>
      </c>
    </row>
    <row r="1970" spans="1:22">
      <c r="A1970" t="s">
        <v>7187</v>
      </c>
      <c r="B1970">
        <v>63.215299999999999</v>
      </c>
      <c r="C1970">
        <v>-151.3518</v>
      </c>
      <c r="D1970">
        <v>0</v>
      </c>
      <c r="E1970">
        <v>1.6</v>
      </c>
      <c r="F1970" t="s">
        <v>23</v>
      </c>
      <c r="J1970">
        <v>1.1299999999999999</v>
      </c>
      <c r="K1970" t="s">
        <v>24</v>
      </c>
      <c r="L1970" t="s">
        <v>7188</v>
      </c>
      <c r="M1970" t="s">
        <v>7189</v>
      </c>
      <c r="N1970" t="s">
        <v>7190</v>
      </c>
      <c r="O1970" t="s">
        <v>28</v>
      </c>
      <c r="Q1970">
        <v>0.4</v>
      </c>
      <c r="T1970" t="s">
        <v>29</v>
      </c>
      <c r="U1970" t="s">
        <v>24</v>
      </c>
      <c r="V1970" t="s">
        <v>24</v>
      </c>
    </row>
    <row r="1971" spans="1:22">
      <c r="A1971" t="s">
        <v>7191</v>
      </c>
      <c r="B1971">
        <v>61.301900000000003</v>
      </c>
      <c r="C1971">
        <v>-150.13210000000001</v>
      </c>
      <c r="D1971">
        <v>20.5</v>
      </c>
      <c r="E1971">
        <v>1.8</v>
      </c>
      <c r="F1971" t="s">
        <v>23</v>
      </c>
      <c r="J1971">
        <v>0.59</v>
      </c>
      <c r="K1971" t="s">
        <v>24</v>
      </c>
      <c r="L1971" t="s">
        <v>7192</v>
      </c>
      <c r="M1971" t="s">
        <v>7193</v>
      </c>
      <c r="N1971" t="s">
        <v>50</v>
      </c>
      <c r="O1971" t="s">
        <v>28</v>
      </c>
      <c r="Q1971">
        <v>0.3</v>
      </c>
      <c r="T1971" t="s">
        <v>29</v>
      </c>
      <c r="U1971" t="s">
        <v>24</v>
      </c>
      <c r="V1971" t="s">
        <v>24</v>
      </c>
    </row>
    <row r="1972" spans="1:22">
      <c r="A1972" t="s">
        <v>7194</v>
      </c>
      <c r="B1972">
        <v>33.893833299999997</v>
      </c>
      <c r="C1972">
        <v>-116.85850000000001</v>
      </c>
      <c r="D1972">
        <v>14.3</v>
      </c>
      <c r="E1972">
        <v>0.97</v>
      </c>
      <c r="F1972" t="s">
        <v>23</v>
      </c>
      <c r="G1972">
        <v>29</v>
      </c>
      <c r="H1972">
        <v>106</v>
      </c>
      <c r="I1972">
        <v>7.8729999999999994E-2</v>
      </c>
      <c r="J1972">
        <v>0.23</v>
      </c>
      <c r="K1972" t="s">
        <v>31</v>
      </c>
      <c r="L1972" t="s">
        <v>7195</v>
      </c>
      <c r="M1972" t="s">
        <v>7196</v>
      </c>
      <c r="N1972" t="s">
        <v>7197</v>
      </c>
      <c r="O1972" t="s">
        <v>28</v>
      </c>
      <c r="P1972">
        <v>0.44</v>
      </c>
      <c r="Q1972">
        <v>1.05</v>
      </c>
      <c r="R1972">
        <v>0.23400000000000001</v>
      </c>
      <c r="S1972">
        <v>22</v>
      </c>
      <c r="T1972" t="s">
        <v>29</v>
      </c>
      <c r="U1972" t="s">
        <v>31</v>
      </c>
      <c r="V1972" t="s">
        <v>31</v>
      </c>
    </row>
    <row r="1973" spans="1:22">
      <c r="A1973" t="s">
        <v>7198</v>
      </c>
      <c r="B1973">
        <v>32.912500000000001</v>
      </c>
      <c r="C1973">
        <v>-115.517</v>
      </c>
      <c r="D1973">
        <v>5.8</v>
      </c>
      <c r="E1973">
        <v>1.97</v>
      </c>
      <c r="F1973" t="s">
        <v>23</v>
      </c>
      <c r="G1973">
        <v>19</v>
      </c>
      <c r="H1973">
        <v>71</v>
      </c>
      <c r="I1973">
        <v>3.8379999999999997E-2</v>
      </c>
      <c r="J1973">
        <v>0.22</v>
      </c>
      <c r="K1973" t="s">
        <v>31</v>
      </c>
      <c r="L1973" t="s">
        <v>7199</v>
      </c>
      <c r="M1973" t="s">
        <v>7200</v>
      </c>
      <c r="N1973" t="s">
        <v>7201</v>
      </c>
      <c r="O1973" t="s">
        <v>28</v>
      </c>
      <c r="P1973">
        <v>0.47</v>
      </c>
      <c r="Q1973">
        <v>0.83</v>
      </c>
      <c r="R1973">
        <v>0.183</v>
      </c>
      <c r="S1973">
        <v>26</v>
      </c>
      <c r="T1973" t="s">
        <v>29</v>
      </c>
      <c r="U1973" t="s">
        <v>31</v>
      </c>
      <c r="V1973" t="s">
        <v>31</v>
      </c>
    </row>
    <row r="1974" spans="1:22">
      <c r="A1974" t="s">
        <v>7202</v>
      </c>
      <c r="B1974">
        <v>61.503599999999999</v>
      </c>
      <c r="C1974">
        <v>-150.1035</v>
      </c>
      <c r="D1974">
        <v>33.799999999999997</v>
      </c>
      <c r="E1974">
        <v>1.6</v>
      </c>
      <c r="F1974" t="s">
        <v>23</v>
      </c>
      <c r="J1974">
        <v>0.59</v>
      </c>
      <c r="K1974" t="s">
        <v>24</v>
      </c>
      <c r="L1974" t="s">
        <v>7203</v>
      </c>
      <c r="M1974" t="s">
        <v>7204</v>
      </c>
      <c r="N1974" t="s">
        <v>5065</v>
      </c>
      <c r="O1974" t="s">
        <v>28</v>
      </c>
      <c r="Q1974">
        <v>0.1</v>
      </c>
      <c r="T1974" t="s">
        <v>29</v>
      </c>
      <c r="U1974" t="s">
        <v>24</v>
      </c>
      <c r="V1974" t="s">
        <v>24</v>
      </c>
    </row>
    <row r="1975" spans="1:22">
      <c r="A1975" t="s">
        <v>7205</v>
      </c>
      <c r="B1975">
        <v>45.847499999999997</v>
      </c>
      <c r="C1975">
        <v>-111.3166667</v>
      </c>
      <c r="D1975">
        <v>2.58</v>
      </c>
      <c r="E1975">
        <v>0.61</v>
      </c>
      <c r="F1975" t="s">
        <v>23</v>
      </c>
      <c r="G1975">
        <v>9</v>
      </c>
      <c r="H1975">
        <v>105</v>
      </c>
      <c r="I1975">
        <v>0.311</v>
      </c>
      <c r="J1975">
        <v>0.21</v>
      </c>
      <c r="K1975" t="s">
        <v>139</v>
      </c>
      <c r="L1975" t="s">
        <v>7206</v>
      </c>
      <c r="M1975" t="s">
        <v>7207</v>
      </c>
      <c r="N1975" t="s">
        <v>7208</v>
      </c>
      <c r="O1975" t="s">
        <v>28</v>
      </c>
      <c r="P1975">
        <v>0.95</v>
      </c>
      <c r="Q1975">
        <v>5.6</v>
      </c>
      <c r="S1975">
        <v>0</v>
      </c>
      <c r="T1975" t="s">
        <v>129</v>
      </c>
      <c r="U1975" t="s">
        <v>139</v>
      </c>
      <c r="V1975" t="s">
        <v>139</v>
      </c>
    </row>
    <row r="1976" spans="1:22">
      <c r="A1976" t="s">
        <v>7209</v>
      </c>
      <c r="B1976">
        <v>37.295999999999999</v>
      </c>
      <c r="C1976">
        <v>-117.64060000000001</v>
      </c>
      <c r="D1976">
        <v>5.5</v>
      </c>
      <c r="E1976">
        <v>2.4</v>
      </c>
      <c r="F1976" t="s">
        <v>23</v>
      </c>
      <c r="G1976">
        <v>24</v>
      </c>
      <c r="H1976">
        <v>62.43</v>
      </c>
      <c r="I1976">
        <v>6.3E-2</v>
      </c>
      <c r="J1976">
        <v>0.1885</v>
      </c>
      <c r="K1976" t="s">
        <v>82</v>
      </c>
      <c r="L1976" t="s">
        <v>7210</v>
      </c>
      <c r="M1976" t="s">
        <v>7211</v>
      </c>
      <c r="N1976" t="s">
        <v>7212</v>
      </c>
      <c r="O1976" t="s">
        <v>28</v>
      </c>
      <c r="Q1976">
        <v>1.1000000000000001</v>
      </c>
      <c r="R1976">
        <v>0.27</v>
      </c>
      <c r="S1976">
        <v>14</v>
      </c>
      <c r="T1976" t="s">
        <v>129</v>
      </c>
      <c r="U1976" t="s">
        <v>82</v>
      </c>
      <c r="V1976" t="s">
        <v>82</v>
      </c>
    </row>
    <row r="1977" spans="1:22">
      <c r="A1977" t="s">
        <v>7213</v>
      </c>
      <c r="B1977">
        <v>39.119799999999998</v>
      </c>
      <c r="C1977">
        <v>-119.7243</v>
      </c>
      <c r="D1977">
        <v>8.6999999999999993</v>
      </c>
      <c r="E1977">
        <v>2.1</v>
      </c>
      <c r="F1977" t="s">
        <v>23</v>
      </c>
      <c r="G1977">
        <v>23</v>
      </c>
      <c r="H1977">
        <v>57</v>
      </c>
      <c r="I1977">
        <v>3.7999999999999999E-2</v>
      </c>
      <c r="J1977">
        <v>0.1462</v>
      </c>
      <c r="K1977" t="s">
        <v>82</v>
      </c>
      <c r="L1977" t="s">
        <v>7214</v>
      </c>
      <c r="M1977" t="s">
        <v>7215</v>
      </c>
      <c r="N1977" t="s">
        <v>4430</v>
      </c>
      <c r="O1977" t="s">
        <v>28</v>
      </c>
      <c r="Q1977">
        <v>0.8</v>
      </c>
      <c r="R1977">
        <v>0.39</v>
      </c>
      <c r="S1977">
        <v>11</v>
      </c>
      <c r="T1977" t="s">
        <v>129</v>
      </c>
      <c r="U1977" t="s">
        <v>82</v>
      </c>
      <c r="V1977" t="s">
        <v>82</v>
      </c>
    </row>
    <row r="1978" spans="1:22">
      <c r="A1978" t="s">
        <v>7216</v>
      </c>
      <c r="B1978">
        <v>19.347000000000001</v>
      </c>
      <c r="C1978">
        <v>-155.18433329999999</v>
      </c>
      <c r="D1978">
        <v>5.5</v>
      </c>
      <c r="E1978">
        <v>2.62</v>
      </c>
      <c r="F1978" t="s">
        <v>23</v>
      </c>
      <c r="G1978">
        <v>59</v>
      </c>
      <c r="H1978">
        <v>73</v>
      </c>
      <c r="I1978">
        <v>3.526E-2</v>
      </c>
      <c r="J1978">
        <v>0.1</v>
      </c>
      <c r="K1978" t="s">
        <v>57</v>
      </c>
      <c r="L1978" t="s">
        <v>7217</v>
      </c>
      <c r="M1978" t="s">
        <v>7218</v>
      </c>
      <c r="N1978" t="s">
        <v>7219</v>
      </c>
      <c r="O1978" t="s">
        <v>28</v>
      </c>
      <c r="P1978">
        <v>0.26</v>
      </c>
      <c r="Q1978">
        <v>0.39</v>
      </c>
      <c r="R1978">
        <v>0.191</v>
      </c>
      <c r="S1978">
        <v>39</v>
      </c>
      <c r="T1978" t="s">
        <v>129</v>
      </c>
      <c r="U1978" t="s">
        <v>57</v>
      </c>
      <c r="V1978" t="s">
        <v>57</v>
      </c>
    </row>
    <row r="1979" spans="1:22">
      <c r="A1979" t="s">
        <v>7220</v>
      </c>
      <c r="B1979">
        <v>61.319800000000001</v>
      </c>
      <c r="C1979">
        <v>-150.12530000000001</v>
      </c>
      <c r="D1979">
        <v>40.4</v>
      </c>
      <c r="E1979">
        <v>1.4</v>
      </c>
      <c r="F1979" t="s">
        <v>23</v>
      </c>
      <c r="J1979">
        <v>0.85</v>
      </c>
      <c r="K1979" t="s">
        <v>24</v>
      </c>
      <c r="L1979" t="s">
        <v>7221</v>
      </c>
      <c r="M1979" t="s">
        <v>7222</v>
      </c>
      <c r="N1979" t="s">
        <v>2761</v>
      </c>
      <c r="O1979" t="s">
        <v>28</v>
      </c>
      <c r="Q1979">
        <v>0.7</v>
      </c>
      <c r="T1979" t="s">
        <v>29</v>
      </c>
      <c r="U1979" t="s">
        <v>24</v>
      </c>
      <c r="V1979" t="s">
        <v>24</v>
      </c>
    </row>
    <row r="1980" spans="1:22">
      <c r="A1980" t="s">
        <v>7223</v>
      </c>
      <c r="B1980">
        <v>38.279899999999998</v>
      </c>
      <c r="C1980">
        <v>-118.1831</v>
      </c>
      <c r="D1980">
        <v>7.2</v>
      </c>
      <c r="E1980">
        <v>1.9</v>
      </c>
      <c r="F1980" t="s">
        <v>23</v>
      </c>
      <c r="G1980">
        <v>12</v>
      </c>
      <c r="H1980">
        <v>114.73</v>
      </c>
      <c r="I1980">
        <v>0.155</v>
      </c>
      <c r="J1980">
        <v>0.12889999999999999</v>
      </c>
      <c r="K1980" t="s">
        <v>82</v>
      </c>
      <c r="L1980" t="s">
        <v>7224</v>
      </c>
      <c r="M1980" t="s">
        <v>7225</v>
      </c>
      <c r="N1980" t="s">
        <v>7226</v>
      </c>
      <c r="O1980" t="s">
        <v>28</v>
      </c>
      <c r="Q1980">
        <v>6.5</v>
      </c>
      <c r="R1980">
        <v>0.32</v>
      </c>
      <c r="S1980">
        <v>6</v>
      </c>
      <c r="T1980" t="s">
        <v>129</v>
      </c>
      <c r="U1980" t="s">
        <v>82</v>
      </c>
      <c r="V1980" t="s">
        <v>82</v>
      </c>
    </row>
    <row r="1981" spans="1:22">
      <c r="A1981" t="s">
        <v>7227</v>
      </c>
      <c r="B1981">
        <v>33.500500000000002</v>
      </c>
      <c r="C1981">
        <v>-116.79</v>
      </c>
      <c r="D1981">
        <v>5.23</v>
      </c>
      <c r="E1981">
        <v>0.61</v>
      </c>
      <c r="F1981" t="s">
        <v>23</v>
      </c>
      <c r="G1981">
        <v>20</v>
      </c>
      <c r="H1981">
        <v>60</v>
      </c>
      <c r="I1981">
        <v>1.4659999999999999E-2</v>
      </c>
      <c r="J1981">
        <v>0.11</v>
      </c>
      <c r="K1981" t="s">
        <v>31</v>
      </c>
      <c r="L1981" t="s">
        <v>7228</v>
      </c>
      <c r="M1981" t="s">
        <v>7229</v>
      </c>
      <c r="N1981" t="s">
        <v>137</v>
      </c>
      <c r="O1981" t="s">
        <v>28</v>
      </c>
      <c r="P1981">
        <v>0.17</v>
      </c>
      <c r="Q1981">
        <v>0.69</v>
      </c>
      <c r="R1981">
        <v>6.8000000000000005E-2</v>
      </c>
      <c r="S1981">
        <v>16</v>
      </c>
      <c r="T1981" t="s">
        <v>129</v>
      </c>
      <c r="U1981" t="s">
        <v>31</v>
      </c>
      <c r="V1981" t="s">
        <v>31</v>
      </c>
    </row>
    <row r="1982" spans="1:22">
      <c r="A1982" t="s">
        <v>7230</v>
      </c>
      <c r="B1982">
        <v>61.292200000000001</v>
      </c>
      <c r="C1982">
        <v>-150.1249</v>
      </c>
      <c r="D1982">
        <v>39.200000000000003</v>
      </c>
      <c r="E1982">
        <v>1.8</v>
      </c>
      <c r="F1982" t="s">
        <v>23</v>
      </c>
      <c r="J1982">
        <v>0.64</v>
      </c>
      <c r="K1982" t="s">
        <v>24</v>
      </c>
      <c r="L1982" t="s">
        <v>7231</v>
      </c>
      <c r="M1982" t="s">
        <v>7232</v>
      </c>
      <c r="N1982" t="s">
        <v>4975</v>
      </c>
      <c r="O1982" t="s">
        <v>28</v>
      </c>
      <c r="Q1982">
        <v>0.6</v>
      </c>
      <c r="T1982" t="s">
        <v>29</v>
      </c>
      <c r="U1982" t="s">
        <v>24</v>
      </c>
      <c r="V1982" t="s">
        <v>24</v>
      </c>
    </row>
    <row r="1983" spans="1:22">
      <c r="A1983" t="s">
        <v>7233</v>
      </c>
      <c r="B1983">
        <v>37.002833299999999</v>
      </c>
      <c r="C1983">
        <v>-113.874</v>
      </c>
      <c r="D1983">
        <v>15.67</v>
      </c>
      <c r="E1983">
        <v>1.42</v>
      </c>
      <c r="F1983" t="s">
        <v>56</v>
      </c>
      <c r="G1983">
        <v>6</v>
      </c>
      <c r="H1983">
        <v>206</v>
      </c>
      <c r="I1983">
        <v>0.1525</v>
      </c>
      <c r="J1983">
        <v>0.19</v>
      </c>
      <c r="K1983" t="s">
        <v>160</v>
      </c>
      <c r="L1983" t="s">
        <v>7234</v>
      </c>
      <c r="M1983" t="s">
        <v>7235</v>
      </c>
      <c r="N1983" t="s">
        <v>7236</v>
      </c>
      <c r="O1983" t="s">
        <v>28</v>
      </c>
      <c r="P1983">
        <v>1.82</v>
      </c>
      <c r="Q1983">
        <v>1.63</v>
      </c>
      <c r="R1983">
        <v>0.29499999999999998</v>
      </c>
      <c r="S1983">
        <v>4</v>
      </c>
      <c r="T1983" t="s">
        <v>129</v>
      </c>
      <c r="U1983" t="s">
        <v>160</v>
      </c>
      <c r="V1983" t="s">
        <v>160</v>
      </c>
    </row>
    <row r="1984" spans="1:22">
      <c r="A1984" t="s">
        <v>7237</v>
      </c>
      <c r="B1984">
        <v>61.292999999999999</v>
      </c>
      <c r="C1984">
        <v>-150.1276</v>
      </c>
      <c r="D1984">
        <v>37</v>
      </c>
      <c r="E1984">
        <v>1.9</v>
      </c>
      <c r="F1984" t="s">
        <v>23</v>
      </c>
      <c r="J1984">
        <v>0.81</v>
      </c>
      <c r="K1984" t="s">
        <v>24</v>
      </c>
      <c r="L1984" t="s">
        <v>7238</v>
      </c>
      <c r="M1984" t="s">
        <v>7239</v>
      </c>
      <c r="N1984" t="s">
        <v>4975</v>
      </c>
      <c r="O1984" t="s">
        <v>28</v>
      </c>
      <c r="Q1984">
        <v>0.7</v>
      </c>
      <c r="T1984" t="s">
        <v>29</v>
      </c>
      <c r="U1984" t="s">
        <v>24</v>
      </c>
      <c r="V1984" t="s">
        <v>24</v>
      </c>
    </row>
    <row r="1985" spans="1:22">
      <c r="A1985" t="s">
        <v>7240</v>
      </c>
      <c r="B1985">
        <v>61.306600000000003</v>
      </c>
      <c r="C1985">
        <v>-150.12860000000001</v>
      </c>
      <c r="D1985">
        <v>20.399999999999999</v>
      </c>
      <c r="E1985">
        <v>2.8</v>
      </c>
      <c r="F1985" t="s">
        <v>23</v>
      </c>
      <c r="J1985">
        <v>0.76</v>
      </c>
      <c r="K1985" t="s">
        <v>24</v>
      </c>
      <c r="L1985" t="s">
        <v>7241</v>
      </c>
      <c r="M1985" t="s">
        <v>7242</v>
      </c>
      <c r="N1985" t="s">
        <v>50</v>
      </c>
      <c r="O1985" t="s">
        <v>28</v>
      </c>
      <c r="Q1985">
        <v>0.4</v>
      </c>
      <c r="T1985" t="s">
        <v>29</v>
      </c>
      <c r="U1985" t="s">
        <v>24</v>
      </c>
      <c r="V1985" t="s">
        <v>24</v>
      </c>
    </row>
    <row r="1986" spans="1:22">
      <c r="A1986" t="s">
        <v>7243</v>
      </c>
      <c r="B1986">
        <v>39.2348</v>
      </c>
      <c r="C1986">
        <v>-120.09350000000001</v>
      </c>
      <c r="D1986">
        <v>7.4</v>
      </c>
      <c r="E1986">
        <v>0</v>
      </c>
      <c r="F1986" t="s">
        <v>23</v>
      </c>
      <c r="G1986">
        <v>7</v>
      </c>
      <c r="H1986">
        <v>80.760000000000005</v>
      </c>
      <c r="I1986">
        <v>3.6999999999999998E-2</v>
      </c>
      <c r="J1986">
        <v>8.5699999999999998E-2</v>
      </c>
      <c r="K1986" t="s">
        <v>82</v>
      </c>
      <c r="L1986" t="s">
        <v>7244</v>
      </c>
      <c r="M1986" t="s">
        <v>7245</v>
      </c>
      <c r="N1986" t="s">
        <v>7246</v>
      </c>
      <c r="O1986" t="s">
        <v>28</v>
      </c>
      <c r="Q1986">
        <v>1.7</v>
      </c>
      <c r="R1986">
        <v>0.28000000000000003</v>
      </c>
      <c r="S1986">
        <v>3</v>
      </c>
      <c r="T1986" t="s">
        <v>129</v>
      </c>
      <c r="U1986" t="s">
        <v>82</v>
      </c>
      <c r="V1986" t="s">
        <v>82</v>
      </c>
    </row>
    <row r="1987" spans="1:22">
      <c r="A1987" t="s">
        <v>7247</v>
      </c>
      <c r="B1987">
        <v>39.232799999999997</v>
      </c>
      <c r="C1987">
        <v>-120.09520000000001</v>
      </c>
      <c r="D1987">
        <v>7.4</v>
      </c>
      <c r="E1987">
        <v>-0.1</v>
      </c>
      <c r="F1987" t="s">
        <v>23</v>
      </c>
      <c r="G1987">
        <v>6</v>
      </c>
      <c r="H1987">
        <v>108.55</v>
      </c>
      <c r="I1987">
        <v>3.5000000000000003E-2</v>
      </c>
      <c r="J1987">
        <v>5.5300000000000002E-2</v>
      </c>
      <c r="K1987" t="s">
        <v>82</v>
      </c>
      <c r="L1987" t="s">
        <v>7248</v>
      </c>
      <c r="M1987" t="s">
        <v>7249</v>
      </c>
      <c r="N1987" t="s">
        <v>2433</v>
      </c>
      <c r="O1987" t="s">
        <v>28</v>
      </c>
      <c r="Q1987">
        <v>1.9</v>
      </c>
      <c r="R1987">
        <v>0.17</v>
      </c>
      <c r="S1987">
        <v>2</v>
      </c>
      <c r="T1987" t="s">
        <v>129</v>
      </c>
      <c r="U1987" t="s">
        <v>82</v>
      </c>
      <c r="V1987" t="s">
        <v>82</v>
      </c>
    </row>
    <row r="1988" spans="1:22">
      <c r="A1988" t="s">
        <v>7250</v>
      </c>
      <c r="B1988">
        <v>12.777699999999999</v>
      </c>
      <c r="C1988">
        <v>93.469499999999996</v>
      </c>
      <c r="D1988">
        <v>86.87</v>
      </c>
      <c r="E1988">
        <v>4.5</v>
      </c>
      <c r="F1988" t="s">
        <v>139</v>
      </c>
      <c r="H1988">
        <v>112</v>
      </c>
      <c r="I1988">
        <v>1.321</v>
      </c>
      <c r="J1988">
        <v>0.86</v>
      </c>
      <c r="K1988" t="s">
        <v>169</v>
      </c>
      <c r="L1988" t="s">
        <v>7251</v>
      </c>
      <c r="M1988" t="s">
        <v>7252</v>
      </c>
      <c r="N1988" t="s">
        <v>7253</v>
      </c>
      <c r="O1988" t="s">
        <v>28</v>
      </c>
      <c r="P1988">
        <v>7.6</v>
      </c>
      <c r="Q1988">
        <v>9.3000000000000007</v>
      </c>
      <c r="R1988">
        <v>0.127</v>
      </c>
      <c r="S1988">
        <v>19</v>
      </c>
      <c r="T1988" t="s">
        <v>129</v>
      </c>
      <c r="U1988" t="s">
        <v>169</v>
      </c>
      <c r="V1988" t="s">
        <v>169</v>
      </c>
    </row>
    <row r="1989" spans="1:22">
      <c r="A1989" t="s">
        <v>7254</v>
      </c>
      <c r="B1989">
        <v>61.376600000000003</v>
      </c>
      <c r="C1989">
        <v>-150.0291</v>
      </c>
      <c r="D1989">
        <v>40.9</v>
      </c>
      <c r="E1989">
        <v>1.7</v>
      </c>
      <c r="F1989" t="s">
        <v>23</v>
      </c>
      <c r="J1989">
        <v>0.81</v>
      </c>
      <c r="K1989" t="s">
        <v>24</v>
      </c>
      <c r="L1989" t="s">
        <v>7255</v>
      </c>
      <c r="M1989" t="s">
        <v>7256</v>
      </c>
      <c r="N1989" t="s">
        <v>392</v>
      </c>
      <c r="O1989" t="s">
        <v>28</v>
      </c>
      <c r="Q1989">
        <v>0.7</v>
      </c>
      <c r="T1989" t="s">
        <v>29</v>
      </c>
      <c r="U1989" t="s">
        <v>24</v>
      </c>
      <c r="V1989" t="s">
        <v>24</v>
      </c>
    </row>
    <row r="1990" spans="1:22">
      <c r="A1990" t="s">
        <v>7257</v>
      </c>
      <c r="B1990">
        <v>59.854199999999999</v>
      </c>
      <c r="C1990">
        <v>-150.34139999999999</v>
      </c>
      <c r="D1990">
        <v>49.6</v>
      </c>
      <c r="E1990">
        <v>2.5</v>
      </c>
      <c r="F1990" t="s">
        <v>23</v>
      </c>
      <c r="J1990">
        <v>0.56000000000000005</v>
      </c>
      <c r="K1990" t="s">
        <v>24</v>
      </c>
      <c r="L1990" t="s">
        <v>7258</v>
      </c>
      <c r="M1990" t="s">
        <v>7259</v>
      </c>
      <c r="N1990" t="s">
        <v>7260</v>
      </c>
      <c r="O1990" t="s">
        <v>28</v>
      </c>
      <c r="Q1990">
        <v>0.7</v>
      </c>
      <c r="T1990" t="s">
        <v>29</v>
      </c>
      <c r="U1990" t="s">
        <v>24</v>
      </c>
      <c r="V1990" t="s">
        <v>24</v>
      </c>
    </row>
    <row r="1991" spans="1:22">
      <c r="A1991" t="s">
        <v>7261</v>
      </c>
      <c r="B1991">
        <v>33.540999999999997</v>
      </c>
      <c r="C1991">
        <v>-116.7131667</v>
      </c>
      <c r="D1991">
        <v>2.35</v>
      </c>
      <c r="E1991">
        <v>0.61</v>
      </c>
      <c r="F1991" t="s">
        <v>23</v>
      </c>
      <c r="G1991">
        <v>20</v>
      </c>
      <c r="H1991">
        <v>45</v>
      </c>
      <c r="I1991">
        <v>3.1600000000000003E-2</v>
      </c>
      <c r="J1991">
        <v>0.13</v>
      </c>
      <c r="K1991" t="s">
        <v>31</v>
      </c>
      <c r="L1991" t="s">
        <v>7262</v>
      </c>
      <c r="M1991" t="s">
        <v>7263</v>
      </c>
      <c r="N1991" t="s">
        <v>1575</v>
      </c>
      <c r="O1991" t="s">
        <v>28</v>
      </c>
      <c r="P1991">
        <v>0.17</v>
      </c>
      <c r="Q1991">
        <v>0.22</v>
      </c>
      <c r="R1991">
        <v>0.13600000000000001</v>
      </c>
      <c r="S1991">
        <v>10</v>
      </c>
      <c r="T1991" t="s">
        <v>129</v>
      </c>
      <c r="U1991" t="s">
        <v>31</v>
      </c>
      <c r="V1991" t="s">
        <v>31</v>
      </c>
    </row>
    <row r="1992" spans="1:22">
      <c r="A1992" t="s">
        <v>7264</v>
      </c>
      <c r="B1992">
        <v>33.042000000000002</v>
      </c>
      <c r="C1992">
        <v>-115.8043333</v>
      </c>
      <c r="D1992">
        <v>3.42</v>
      </c>
      <c r="E1992">
        <v>1.47</v>
      </c>
      <c r="F1992" t="s">
        <v>23</v>
      </c>
      <c r="G1992">
        <v>15</v>
      </c>
      <c r="H1992">
        <v>140</v>
      </c>
      <c r="I1992">
        <v>7.5899999999999995E-2</v>
      </c>
      <c r="J1992">
        <v>0.28000000000000003</v>
      </c>
      <c r="K1992" t="s">
        <v>31</v>
      </c>
      <c r="L1992" t="s">
        <v>7265</v>
      </c>
      <c r="M1992" t="s">
        <v>7266</v>
      </c>
      <c r="N1992" t="s">
        <v>7267</v>
      </c>
      <c r="O1992" t="s">
        <v>28</v>
      </c>
      <c r="P1992">
        <v>0.7</v>
      </c>
      <c r="Q1992">
        <v>0.7</v>
      </c>
      <c r="R1992">
        <v>0.16800000000000001</v>
      </c>
      <c r="S1992">
        <v>26</v>
      </c>
      <c r="T1992" t="s">
        <v>29</v>
      </c>
      <c r="U1992" t="s">
        <v>31</v>
      </c>
      <c r="V1992" t="s">
        <v>31</v>
      </c>
    </row>
    <row r="1993" spans="1:22">
      <c r="A1993" t="s">
        <v>7268</v>
      </c>
      <c r="B1993">
        <v>61.394300000000001</v>
      </c>
      <c r="C1993">
        <v>-150.06360000000001</v>
      </c>
      <c r="D1993">
        <v>43.5</v>
      </c>
      <c r="E1993">
        <v>1.5</v>
      </c>
      <c r="F1993" t="s">
        <v>23</v>
      </c>
      <c r="J1993">
        <v>0.28000000000000003</v>
      </c>
      <c r="K1993" t="s">
        <v>24</v>
      </c>
      <c r="L1993" t="s">
        <v>7269</v>
      </c>
      <c r="M1993" t="s">
        <v>7270</v>
      </c>
      <c r="N1993" t="s">
        <v>500</v>
      </c>
      <c r="O1993" t="s">
        <v>28</v>
      </c>
      <c r="Q1993">
        <v>0.7</v>
      </c>
      <c r="T1993" t="s">
        <v>29</v>
      </c>
      <c r="U1993" t="s">
        <v>24</v>
      </c>
      <c r="V1993" t="s">
        <v>24</v>
      </c>
    </row>
    <row r="1994" spans="1:22">
      <c r="A1994" t="s">
        <v>7271</v>
      </c>
      <c r="B1994">
        <v>33.738833300000003</v>
      </c>
      <c r="C1994">
        <v>-116.7163333</v>
      </c>
      <c r="D1994">
        <v>10.91</v>
      </c>
      <c r="E1994">
        <v>0.96</v>
      </c>
      <c r="F1994" t="s">
        <v>23</v>
      </c>
      <c r="G1994">
        <v>30</v>
      </c>
      <c r="H1994">
        <v>95</v>
      </c>
      <c r="I1994">
        <v>7.6099999999999996E-3</v>
      </c>
      <c r="J1994">
        <v>0.2</v>
      </c>
      <c r="K1994" t="s">
        <v>31</v>
      </c>
      <c r="L1994" t="s">
        <v>7272</v>
      </c>
      <c r="M1994" t="s">
        <v>7273</v>
      </c>
      <c r="N1994" t="s">
        <v>7274</v>
      </c>
      <c r="O1994" t="s">
        <v>28</v>
      </c>
      <c r="P1994">
        <v>0.35</v>
      </c>
      <c r="Q1994">
        <v>0.48</v>
      </c>
      <c r="R1994">
        <v>0.186</v>
      </c>
      <c r="S1994">
        <v>23</v>
      </c>
      <c r="T1994" t="s">
        <v>29</v>
      </c>
      <c r="U1994" t="s">
        <v>31</v>
      </c>
      <c r="V1994" t="s">
        <v>31</v>
      </c>
    </row>
    <row r="1995" spans="1:22">
      <c r="A1995" t="s">
        <v>7275</v>
      </c>
      <c r="B1995">
        <v>61.378300000000003</v>
      </c>
      <c r="C1995">
        <v>-150.0787</v>
      </c>
      <c r="D1995">
        <v>39.6</v>
      </c>
      <c r="E1995">
        <v>1.6</v>
      </c>
      <c r="F1995" t="s">
        <v>23</v>
      </c>
      <c r="J1995">
        <v>0.55000000000000004</v>
      </c>
      <c r="K1995" t="s">
        <v>24</v>
      </c>
      <c r="L1995" t="s">
        <v>7276</v>
      </c>
      <c r="M1995" t="s">
        <v>7277</v>
      </c>
      <c r="N1995" t="s">
        <v>108</v>
      </c>
      <c r="O1995" t="s">
        <v>28</v>
      </c>
      <c r="Q1995">
        <v>0.7</v>
      </c>
      <c r="T1995" t="s">
        <v>29</v>
      </c>
      <c r="U1995" t="s">
        <v>24</v>
      </c>
      <c r="V1995" t="s">
        <v>24</v>
      </c>
    </row>
    <row r="1996" spans="1:22">
      <c r="A1996" t="s">
        <v>7278</v>
      </c>
      <c r="B1996">
        <v>38.056666700000001</v>
      </c>
      <c r="C1996">
        <v>-112.76483330000001</v>
      </c>
      <c r="D1996">
        <v>9.76</v>
      </c>
      <c r="E1996">
        <v>2.14</v>
      </c>
      <c r="F1996" t="s">
        <v>23</v>
      </c>
      <c r="G1996">
        <v>25</v>
      </c>
      <c r="H1996">
        <v>42</v>
      </c>
      <c r="I1996">
        <v>0.18990000000000001</v>
      </c>
      <c r="J1996">
        <v>0.22</v>
      </c>
      <c r="K1996" t="s">
        <v>160</v>
      </c>
      <c r="L1996" t="s">
        <v>7279</v>
      </c>
      <c r="M1996" t="s">
        <v>7280</v>
      </c>
      <c r="N1996" t="s">
        <v>7281</v>
      </c>
      <c r="O1996" t="s">
        <v>28</v>
      </c>
      <c r="P1996">
        <v>0.43</v>
      </c>
      <c r="Q1996">
        <v>1.21</v>
      </c>
      <c r="R1996">
        <v>0.154</v>
      </c>
      <c r="S1996">
        <v>6</v>
      </c>
      <c r="T1996" t="s">
        <v>129</v>
      </c>
      <c r="U1996" t="s">
        <v>160</v>
      </c>
      <c r="V1996" t="s">
        <v>160</v>
      </c>
    </row>
    <row r="1997" spans="1:22">
      <c r="A1997" t="s">
        <v>7282</v>
      </c>
      <c r="B1997">
        <v>-56.700400000000002</v>
      </c>
      <c r="C1997">
        <v>-24.944800000000001</v>
      </c>
      <c r="D1997">
        <v>10</v>
      </c>
      <c r="E1997">
        <v>5.0999999999999996</v>
      </c>
      <c r="F1997" t="s">
        <v>139</v>
      </c>
      <c r="H1997">
        <v>65</v>
      </c>
      <c r="I1997">
        <v>6.9909999999999997</v>
      </c>
      <c r="J1997">
        <v>0.9</v>
      </c>
      <c r="K1997" t="s">
        <v>169</v>
      </c>
      <c r="L1997" t="s">
        <v>7283</v>
      </c>
      <c r="M1997" t="s">
        <v>7284</v>
      </c>
      <c r="N1997" t="s">
        <v>7285</v>
      </c>
      <c r="O1997" t="s">
        <v>28</v>
      </c>
      <c r="P1997">
        <v>8.5</v>
      </c>
      <c r="Q1997">
        <v>1.7</v>
      </c>
      <c r="R1997">
        <v>8.7999999999999995E-2</v>
      </c>
      <c r="S1997">
        <v>44</v>
      </c>
      <c r="T1997" t="s">
        <v>129</v>
      </c>
      <c r="U1997" t="s">
        <v>169</v>
      </c>
      <c r="V1997" t="s">
        <v>169</v>
      </c>
    </row>
    <row r="1998" spans="1:22">
      <c r="A1998" t="s">
        <v>7286</v>
      </c>
      <c r="B1998">
        <v>32.249666699999999</v>
      </c>
      <c r="C1998">
        <v>-116.4771667</v>
      </c>
      <c r="D1998">
        <v>21.41</v>
      </c>
      <c r="E1998">
        <v>2.61</v>
      </c>
      <c r="F1998" t="s">
        <v>23</v>
      </c>
      <c r="G1998">
        <v>28</v>
      </c>
      <c r="H1998">
        <v>174</v>
      </c>
      <c r="I1998">
        <v>0.1701</v>
      </c>
      <c r="J1998">
        <v>0.16</v>
      </c>
      <c r="K1998" t="s">
        <v>31</v>
      </c>
      <c r="L1998" t="s">
        <v>7287</v>
      </c>
      <c r="M1998" t="s">
        <v>7288</v>
      </c>
      <c r="N1998" t="s">
        <v>7289</v>
      </c>
      <c r="O1998" t="s">
        <v>28</v>
      </c>
      <c r="P1998">
        <v>0.38</v>
      </c>
      <c r="Q1998">
        <v>0.92</v>
      </c>
      <c r="R1998">
        <v>0.191</v>
      </c>
      <c r="S1998">
        <v>21</v>
      </c>
      <c r="T1998" t="s">
        <v>129</v>
      </c>
      <c r="U1998" t="s">
        <v>31</v>
      </c>
      <c r="V1998" t="s">
        <v>31</v>
      </c>
    </row>
    <row r="1999" spans="1:22">
      <c r="A1999" t="s">
        <v>7290</v>
      </c>
      <c r="B1999">
        <v>61.300400000000003</v>
      </c>
      <c r="C1999">
        <v>-150.1266</v>
      </c>
      <c r="D1999">
        <v>36.4</v>
      </c>
      <c r="E1999">
        <v>1.8</v>
      </c>
      <c r="F1999" t="s">
        <v>23</v>
      </c>
      <c r="J1999">
        <v>0.68</v>
      </c>
      <c r="K1999" t="s">
        <v>24</v>
      </c>
      <c r="L1999" t="s">
        <v>7291</v>
      </c>
      <c r="M1999" t="s">
        <v>7292</v>
      </c>
      <c r="N1999" t="s">
        <v>50</v>
      </c>
      <c r="O1999" t="s">
        <v>28</v>
      </c>
      <c r="Q1999">
        <v>0.8</v>
      </c>
      <c r="T1999" t="s">
        <v>29</v>
      </c>
      <c r="U1999" t="s">
        <v>24</v>
      </c>
      <c r="V1999" t="s">
        <v>24</v>
      </c>
    </row>
    <row r="2000" spans="1:22">
      <c r="A2000" t="s">
        <v>7293</v>
      </c>
      <c r="B2000">
        <v>61.305799999999998</v>
      </c>
      <c r="C2000">
        <v>-150.10939999999999</v>
      </c>
      <c r="D2000">
        <v>38.200000000000003</v>
      </c>
      <c r="E2000">
        <v>1.6</v>
      </c>
      <c r="F2000" t="s">
        <v>23</v>
      </c>
      <c r="J2000">
        <v>0.38</v>
      </c>
      <c r="K2000" t="s">
        <v>24</v>
      </c>
      <c r="L2000" t="s">
        <v>7294</v>
      </c>
      <c r="M2000" t="s">
        <v>7295</v>
      </c>
      <c r="N2000" t="s">
        <v>4975</v>
      </c>
      <c r="O2000" t="s">
        <v>28</v>
      </c>
      <c r="Q2000">
        <v>0.7</v>
      </c>
      <c r="T2000" t="s">
        <v>29</v>
      </c>
      <c r="U2000" t="s">
        <v>24</v>
      </c>
      <c r="V2000" t="s">
        <v>24</v>
      </c>
    </row>
    <row r="2001" spans="1:22">
      <c r="A2001" t="s">
        <v>7296</v>
      </c>
      <c r="B2001">
        <v>19.4060001</v>
      </c>
      <c r="C2001">
        <v>-155.2831726</v>
      </c>
      <c r="D2001">
        <v>-0.09</v>
      </c>
      <c r="E2001">
        <v>1.86</v>
      </c>
      <c r="F2001" t="s">
        <v>56</v>
      </c>
      <c r="G2001">
        <v>20</v>
      </c>
      <c r="H2001">
        <v>41</v>
      </c>
      <c r="I2001">
        <v>1.163E-2</v>
      </c>
      <c r="J2001">
        <v>0.1</v>
      </c>
      <c r="K2001" t="s">
        <v>57</v>
      </c>
      <c r="L2001" t="s">
        <v>7297</v>
      </c>
      <c r="M2001" t="s">
        <v>7298</v>
      </c>
      <c r="N2001" t="s">
        <v>2097</v>
      </c>
      <c r="O2001" t="s">
        <v>28</v>
      </c>
      <c r="P2001">
        <v>0.15</v>
      </c>
      <c r="Q2001">
        <v>0.21</v>
      </c>
      <c r="R2001">
        <v>0.36</v>
      </c>
      <c r="S2001">
        <v>17</v>
      </c>
      <c r="T2001" t="s">
        <v>29</v>
      </c>
      <c r="U2001" t="s">
        <v>57</v>
      </c>
      <c r="V2001" t="s">
        <v>57</v>
      </c>
    </row>
    <row r="2002" spans="1:22">
      <c r="A2002" t="s">
        <v>7299</v>
      </c>
      <c r="B2002">
        <v>61.444499999999998</v>
      </c>
      <c r="C2002">
        <v>-149.97720000000001</v>
      </c>
      <c r="D2002">
        <v>32.5</v>
      </c>
      <c r="E2002">
        <v>2.2999999999999998</v>
      </c>
      <c r="F2002" t="s">
        <v>23</v>
      </c>
      <c r="J2002">
        <v>0.68</v>
      </c>
      <c r="K2002" t="s">
        <v>24</v>
      </c>
      <c r="L2002" t="s">
        <v>7300</v>
      </c>
      <c r="M2002" t="s">
        <v>7301</v>
      </c>
      <c r="N2002" t="s">
        <v>914</v>
      </c>
      <c r="O2002" t="s">
        <v>28</v>
      </c>
      <c r="Q2002">
        <v>0.4</v>
      </c>
      <c r="T2002" t="s">
        <v>29</v>
      </c>
      <c r="U2002" t="s">
        <v>24</v>
      </c>
      <c r="V2002" t="s">
        <v>24</v>
      </c>
    </row>
    <row r="2003" spans="1:22">
      <c r="A2003" t="s">
        <v>7302</v>
      </c>
      <c r="B2003">
        <v>61.502200000000002</v>
      </c>
      <c r="C2003">
        <v>-150.05250000000001</v>
      </c>
      <c r="D2003">
        <v>39</v>
      </c>
      <c r="E2003">
        <v>1.3</v>
      </c>
      <c r="F2003" t="s">
        <v>23</v>
      </c>
      <c r="J2003">
        <v>0.71</v>
      </c>
      <c r="K2003" t="s">
        <v>24</v>
      </c>
      <c r="L2003" t="s">
        <v>7303</v>
      </c>
      <c r="M2003" t="s">
        <v>7304</v>
      </c>
      <c r="N2003" t="s">
        <v>7305</v>
      </c>
      <c r="O2003" t="s">
        <v>28</v>
      </c>
      <c r="Q2003">
        <v>1</v>
      </c>
      <c r="T2003" t="s">
        <v>29</v>
      </c>
      <c r="U2003" t="s">
        <v>24</v>
      </c>
      <c r="V2003" t="s">
        <v>24</v>
      </c>
    </row>
    <row r="2004" spans="1:22">
      <c r="A2004" t="s">
        <v>7306</v>
      </c>
      <c r="B2004">
        <v>61.291200000000003</v>
      </c>
      <c r="C2004">
        <v>-150.14599999999999</v>
      </c>
      <c r="D2004">
        <v>35.4</v>
      </c>
      <c r="E2004">
        <v>2</v>
      </c>
      <c r="F2004" t="s">
        <v>23</v>
      </c>
      <c r="J2004">
        <v>0.48</v>
      </c>
      <c r="K2004" t="s">
        <v>24</v>
      </c>
      <c r="L2004" t="s">
        <v>7307</v>
      </c>
      <c r="M2004" t="s">
        <v>7308</v>
      </c>
      <c r="N2004" t="s">
        <v>4411</v>
      </c>
      <c r="O2004" t="s">
        <v>28</v>
      </c>
      <c r="Q2004">
        <v>0.7</v>
      </c>
      <c r="T2004" t="s">
        <v>29</v>
      </c>
      <c r="U2004" t="s">
        <v>24</v>
      </c>
      <c r="V2004" t="s">
        <v>24</v>
      </c>
    </row>
    <row r="2005" spans="1:22">
      <c r="A2005" t="s">
        <v>7309</v>
      </c>
      <c r="B2005">
        <v>18.007899999999999</v>
      </c>
      <c r="C2005">
        <v>-100.1683</v>
      </c>
      <c r="D2005">
        <v>73.03</v>
      </c>
      <c r="E2005">
        <v>4.2</v>
      </c>
      <c r="F2005" t="s">
        <v>139</v>
      </c>
      <c r="H2005">
        <v>173</v>
      </c>
      <c r="I2005">
        <v>1.589</v>
      </c>
      <c r="J2005">
        <v>0.68</v>
      </c>
      <c r="K2005" t="s">
        <v>169</v>
      </c>
      <c r="L2005" t="s">
        <v>7310</v>
      </c>
      <c r="M2005" t="s">
        <v>7311</v>
      </c>
      <c r="N2005" t="s">
        <v>7312</v>
      </c>
      <c r="O2005" t="s">
        <v>28</v>
      </c>
      <c r="P2005">
        <v>8.6999999999999993</v>
      </c>
      <c r="Q2005">
        <v>9.3000000000000007</v>
      </c>
      <c r="R2005">
        <v>8.5999999999999993E-2</v>
      </c>
      <c r="S2005">
        <v>38</v>
      </c>
      <c r="T2005" t="s">
        <v>129</v>
      </c>
      <c r="U2005" t="s">
        <v>169</v>
      </c>
      <c r="V2005" t="s">
        <v>169</v>
      </c>
    </row>
    <row r="2006" spans="1:22">
      <c r="A2006" t="s">
        <v>7313</v>
      </c>
      <c r="B2006">
        <v>61.3095</v>
      </c>
      <c r="C2006">
        <v>-150.13290000000001</v>
      </c>
      <c r="D2006">
        <v>35.200000000000003</v>
      </c>
      <c r="E2006">
        <v>1.6</v>
      </c>
      <c r="F2006" t="s">
        <v>23</v>
      </c>
      <c r="J2006">
        <v>0.86</v>
      </c>
      <c r="K2006" t="s">
        <v>24</v>
      </c>
      <c r="L2006" t="s">
        <v>7314</v>
      </c>
      <c r="M2006" t="s">
        <v>7315</v>
      </c>
      <c r="N2006" t="s">
        <v>2761</v>
      </c>
      <c r="O2006" t="s">
        <v>28</v>
      </c>
      <c r="Q2006">
        <v>0.9</v>
      </c>
      <c r="T2006" t="s">
        <v>29</v>
      </c>
      <c r="U2006" t="s">
        <v>24</v>
      </c>
      <c r="V2006" t="s">
        <v>24</v>
      </c>
    </row>
    <row r="2007" spans="1:22">
      <c r="A2007" t="s">
        <v>7316</v>
      </c>
      <c r="B2007">
        <v>61.240699999999997</v>
      </c>
      <c r="C2007">
        <v>-150.2782</v>
      </c>
      <c r="D2007">
        <v>45.1</v>
      </c>
      <c r="E2007">
        <v>1.4</v>
      </c>
      <c r="F2007" t="s">
        <v>23</v>
      </c>
      <c r="J2007">
        <v>0.31</v>
      </c>
      <c r="K2007" t="s">
        <v>24</v>
      </c>
      <c r="L2007" t="s">
        <v>7317</v>
      </c>
      <c r="M2007" t="s">
        <v>7318</v>
      </c>
      <c r="N2007" t="s">
        <v>7319</v>
      </c>
      <c r="O2007" t="s">
        <v>28</v>
      </c>
      <c r="Q2007">
        <v>0.7</v>
      </c>
      <c r="T2007" t="s">
        <v>29</v>
      </c>
      <c r="U2007" t="s">
        <v>24</v>
      </c>
      <c r="V2007" t="s">
        <v>24</v>
      </c>
    </row>
    <row r="2008" spans="1:22">
      <c r="A2008" t="s">
        <v>7320</v>
      </c>
      <c r="B2008">
        <v>61.7395</v>
      </c>
      <c r="C2008">
        <v>-149.55879999999999</v>
      </c>
      <c r="D2008">
        <v>29.2</v>
      </c>
      <c r="E2008">
        <v>1.6</v>
      </c>
      <c r="F2008" t="s">
        <v>23</v>
      </c>
      <c r="J2008">
        <v>0.56000000000000005</v>
      </c>
      <c r="K2008" t="s">
        <v>24</v>
      </c>
      <c r="L2008" t="s">
        <v>7321</v>
      </c>
      <c r="M2008" t="s">
        <v>7322</v>
      </c>
      <c r="N2008" t="s">
        <v>7323</v>
      </c>
      <c r="O2008" t="s">
        <v>28</v>
      </c>
      <c r="Q2008">
        <v>0.2</v>
      </c>
      <c r="T2008" t="s">
        <v>29</v>
      </c>
      <c r="U2008" t="s">
        <v>24</v>
      </c>
      <c r="V2008" t="s">
        <v>24</v>
      </c>
    </row>
    <row r="2009" spans="1:22">
      <c r="A2009" t="s">
        <v>7324</v>
      </c>
      <c r="B2009">
        <v>61.485900000000001</v>
      </c>
      <c r="C2009">
        <v>-149.91980000000001</v>
      </c>
      <c r="D2009">
        <v>34</v>
      </c>
      <c r="E2009">
        <v>1.7</v>
      </c>
      <c r="F2009" t="s">
        <v>23</v>
      </c>
      <c r="J2009">
        <v>0.53</v>
      </c>
      <c r="K2009" t="s">
        <v>24</v>
      </c>
      <c r="L2009" t="s">
        <v>7325</v>
      </c>
      <c r="M2009" t="s">
        <v>7326</v>
      </c>
      <c r="N2009" t="s">
        <v>1786</v>
      </c>
      <c r="O2009" t="s">
        <v>28</v>
      </c>
      <c r="Q2009">
        <v>0.2</v>
      </c>
      <c r="T2009" t="s">
        <v>29</v>
      </c>
      <c r="U2009" t="s">
        <v>24</v>
      </c>
      <c r="V2009" t="s">
        <v>24</v>
      </c>
    </row>
    <row r="2010" spans="1:22">
      <c r="A2010" t="s">
        <v>7327</v>
      </c>
      <c r="B2010">
        <v>19.335166900000001</v>
      </c>
      <c r="C2010">
        <v>-155.39433289999999</v>
      </c>
      <c r="D2010">
        <v>12.72</v>
      </c>
      <c r="E2010">
        <v>1.81</v>
      </c>
      <c r="F2010" t="s">
        <v>23</v>
      </c>
      <c r="G2010">
        <v>45</v>
      </c>
      <c r="H2010">
        <v>67</v>
      </c>
      <c r="I2010">
        <v>8.3870000000000004E-3</v>
      </c>
      <c r="J2010">
        <v>0.12</v>
      </c>
      <c r="K2010" t="s">
        <v>57</v>
      </c>
      <c r="L2010" t="s">
        <v>7328</v>
      </c>
      <c r="M2010" t="s">
        <v>7329</v>
      </c>
      <c r="N2010" t="s">
        <v>7330</v>
      </c>
      <c r="O2010" t="s">
        <v>28</v>
      </c>
      <c r="P2010">
        <v>0.28999999999999998</v>
      </c>
      <c r="Q2010">
        <v>0.32</v>
      </c>
      <c r="R2010">
        <v>0.15</v>
      </c>
      <c r="S2010">
        <v>4</v>
      </c>
      <c r="T2010" t="s">
        <v>29</v>
      </c>
      <c r="U2010" t="s">
        <v>57</v>
      </c>
      <c r="V2010" t="s">
        <v>57</v>
      </c>
    </row>
    <row r="2011" spans="1:22">
      <c r="A2011" t="s">
        <v>7331</v>
      </c>
      <c r="B2011">
        <v>36.874000000000002</v>
      </c>
      <c r="C2011">
        <v>-115.9539</v>
      </c>
      <c r="D2011">
        <v>6.3</v>
      </c>
      <c r="E2011">
        <v>0.4</v>
      </c>
      <c r="F2011" t="s">
        <v>23</v>
      </c>
      <c r="G2011">
        <v>18</v>
      </c>
      <c r="H2011">
        <v>178.15</v>
      </c>
      <c r="I2011">
        <v>3.5000000000000003E-2</v>
      </c>
      <c r="J2011">
        <v>0.1396</v>
      </c>
      <c r="K2011" t="s">
        <v>82</v>
      </c>
      <c r="L2011" t="s">
        <v>7332</v>
      </c>
      <c r="M2011" t="s">
        <v>7333</v>
      </c>
      <c r="N2011" t="s">
        <v>906</v>
      </c>
      <c r="O2011" t="s">
        <v>28</v>
      </c>
      <c r="Q2011">
        <v>1.2</v>
      </c>
      <c r="R2011">
        <v>0.2</v>
      </c>
      <c r="S2011">
        <v>11</v>
      </c>
      <c r="T2011" t="s">
        <v>129</v>
      </c>
      <c r="U2011" t="s">
        <v>82</v>
      </c>
      <c r="V2011" t="s">
        <v>82</v>
      </c>
    </row>
    <row r="2012" spans="1:22">
      <c r="A2012" t="s">
        <v>7334</v>
      </c>
      <c r="B2012">
        <v>61.2806</v>
      </c>
      <c r="C2012">
        <v>-150.12270000000001</v>
      </c>
      <c r="D2012">
        <v>36.299999999999997</v>
      </c>
      <c r="E2012">
        <v>1.7</v>
      </c>
      <c r="F2012" t="s">
        <v>23</v>
      </c>
      <c r="J2012">
        <v>0.87</v>
      </c>
      <c r="K2012" t="s">
        <v>24</v>
      </c>
      <c r="L2012" t="s">
        <v>7335</v>
      </c>
      <c r="M2012" t="s">
        <v>7336</v>
      </c>
      <c r="N2012" t="s">
        <v>6957</v>
      </c>
      <c r="O2012" t="s">
        <v>28</v>
      </c>
      <c r="Q2012">
        <v>0.7</v>
      </c>
      <c r="T2012" t="s">
        <v>29</v>
      </c>
      <c r="U2012" t="s">
        <v>24</v>
      </c>
      <c r="V2012" t="s">
        <v>24</v>
      </c>
    </row>
    <row r="2013" spans="1:22">
      <c r="A2013" t="s">
        <v>7337</v>
      </c>
      <c r="B2013">
        <v>59.204799999999999</v>
      </c>
      <c r="C2013">
        <v>-152.04050000000001</v>
      </c>
      <c r="D2013">
        <v>34.9</v>
      </c>
      <c r="E2013">
        <v>1.7</v>
      </c>
      <c r="F2013" t="s">
        <v>23</v>
      </c>
      <c r="J2013">
        <v>0.48</v>
      </c>
      <c r="K2013" t="s">
        <v>24</v>
      </c>
      <c r="L2013" t="s">
        <v>7338</v>
      </c>
      <c r="M2013" t="s">
        <v>7339</v>
      </c>
      <c r="N2013" t="s">
        <v>7340</v>
      </c>
      <c r="O2013" t="s">
        <v>28</v>
      </c>
      <c r="Q2013">
        <v>2.9</v>
      </c>
      <c r="T2013" t="s">
        <v>29</v>
      </c>
      <c r="U2013" t="s">
        <v>24</v>
      </c>
      <c r="V2013" t="s">
        <v>24</v>
      </c>
    </row>
    <row r="2014" spans="1:22">
      <c r="A2014" t="s">
        <v>7341</v>
      </c>
      <c r="B2014">
        <v>61.315100000000001</v>
      </c>
      <c r="C2014">
        <v>-150.13550000000001</v>
      </c>
      <c r="D2014">
        <v>41.2</v>
      </c>
      <c r="E2014">
        <v>1.2</v>
      </c>
      <c r="F2014" t="s">
        <v>23</v>
      </c>
      <c r="J2014">
        <v>0.61</v>
      </c>
      <c r="K2014" t="s">
        <v>24</v>
      </c>
      <c r="L2014" t="s">
        <v>7342</v>
      </c>
      <c r="M2014" t="s">
        <v>7343</v>
      </c>
      <c r="N2014" t="s">
        <v>2761</v>
      </c>
      <c r="O2014" t="s">
        <v>28</v>
      </c>
      <c r="Q2014">
        <v>0.7</v>
      </c>
      <c r="T2014" t="s">
        <v>29</v>
      </c>
      <c r="U2014" t="s">
        <v>24</v>
      </c>
      <c r="V2014" t="s">
        <v>24</v>
      </c>
    </row>
    <row r="2015" spans="1:22">
      <c r="A2015" t="s">
        <v>7344</v>
      </c>
      <c r="B2015">
        <v>61.403700000000001</v>
      </c>
      <c r="C2015">
        <v>-150.08430000000001</v>
      </c>
      <c r="D2015">
        <v>40.1</v>
      </c>
      <c r="E2015">
        <v>1.3</v>
      </c>
      <c r="F2015" t="s">
        <v>23</v>
      </c>
      <c r="J2015">
        <v>0.56999999999999995</v>
      </c>
      <c r="K2015" t="s">
        <v>24</v>
      </c>
      <c r="L2015" t="s">
        <v>7345</v>
      </c>
      <c r="M2015" t="s">
        <v>7346</v>
      </c>
      <c r="N2015" t="s">
        <v>211</v>
      </c>
      <c r="O2015" t="s">
        <v>28</v>
      </c>
      <c r="Q2015">
        <v>0.8</v>
      </c>
      <c r="T2015" t="s">
        <v>29</v>
      </c>
      <c r="U2015" t="s">
        <v>24</v>
      </c>
      <c r="V2015" t="s">
        <v>24</v>
      </c>
    </row>
    <row r="2016" spans="1:22">
      <c r="A2016" t="s">
        <v>7347</v>
      </c>
      <c r="B2016">
        <v>61.351599999999998</v>
      </c>
      <c r="C2016">
        <v>-141.5581</v>
      </c>
      <c r="D2016">
        <v>15.7</v>
      </c>
      <c r="E2016">
        <v>2.6</v>
      </c>
      <c r="F2016" t="s">
        <v>23</v>
      </c>
      <c r="J2016">
        <v>1.1599999999999999</v>
      </c>
      <c r="K2016" t="s">
        <v>24</v>
      </c>
      <c r="L2016" t="s">
        <v>7348</v>
      </c>
      <c r="M2016" t="s">
        <v>7349</v>
      </c>
      <c r="N2016" t="s">
        <v>7350</v>
      </c>
      <c r="O2016" t="s">
        <v>28</v>
      </c>
      <c r="Q2016">
        <v>0.2</v>
      </c>
      <c r="T2016" t="s">
        <v>29</v>
      </c>
      <c r="U2016" t="s">
        <v>24</v>
      </c>
      <c r="V2016" t="s">
        <v>24</v>
      </c>
    </row>
    <row r="2017" spans="1:22">
      <c r="A2017" t="s">
        <v>7351</v>
      </c>
      <c r="B2017">
        <v>38.329500000000003</v>
      </c>
      <c r="C2017">
        <v>-118.5164</v>
      </c>
      <c r="D2017">
        <v>8.6</v>
      </c>
      <c r="E2017">
        <v>0.5</v>
      </c>
      <c r="F2017" t="s">
        <v>23</v>
      </c>
      <c r="G2017">
        <v>4</v>
      </c>
      <c r="H2017">
        <v>185.72</v>
      </c>
      <c r="I2017">
        <v>7.9000000000000001E-2</v>
      </c>
      <c r="J2017">
        <v>1.15E-2</v>
      </c>
      <c r="K2017" t="s">
        <v>82</v>
      </c>
      <c r="L2017" t="s">
        <v>7352</v>
      </c>
      <c r="M2017" t="s">
        <v>7353</v>
      </c>
      <c r="N2017" t="s">
        <v>1554</v>
      </c>
      <c r="O2017" t="s">
        <v>28</v>
      </c>
      <c r="Q2017">
        <v>8.1999999999999993</v>
      </c>
      <c r="R2017">
        <v>0</v>
      </c>
      <c r="S2017">
        <v>1</v>
      </c>
      <c r="T2017" t="s">
        <v>129</v>
      </c>
      <c r="U2017" t="s">
        <v>82</v>
      </c>
      <c r="V2017" t="s">
        <v>82</v>
      </c>
    </row>
    <row r="2018" spans="1:22">
      <c r="A2018" t="s">
        <v>7354</v>
      </c>
      <c r="B2018">
        <v>61.395699999999998</v>
      </c>
      <c r="C2018">
        <v>-150.05330000000001</v>
      </c>
      <c r="D2018">
        <v>40.200000000000003</v>
      </c>
      <c r="E2018">
        <v>1.6</v>
      </c>
      <c r="F2018" t="s">
        <v>23</v>
      </c>
      <c r="J2018">
        <v>0.88</v>
      </c>
      <c r="K2018" t="s">
        <v>24</v>
      </c>
      <c r="L2018" t="s">
        <v>7355</v>
      </c>
      <c r="M2018" t="s">
        <v>7356</v>
      </c>
      <c r="N2018" t="s">
        <v>211</v>
      </c>
      <c r="O2018" t="s">
        <v>28</v>
      </c>
      <c r="Q2018">
        <v>0.8</v>
      </c>
      <c r="T2018" t="s">
        <v>29</v>
      </c>
      <c r="U2018" t="s">
        <v>24</v>
      </c>
      <c r="V2018" t="s">
        <v>24</v>
      </c>
    </row>
    <row r="2019" spans="1:22">
      <c r="A2019" t="s">
        <v>7357</v>
      </c>
      <c r="B2019">
        <v>39.417999999999999</v>
      </c>
      <c r="C2019">
        <v>-119.94119999999999</v>
      </c>
      <c r="D2019">
        <v>6.9</v>
      </c>
      <c r="E2019">
        <v>0.6</v>
      </c>
      <c r="F2019" t="s">
        <v>23</v>
      </c>
      <c r="G2019">
        <v>12</v>
      </c>
      <c r="H2019">
        <v>57.52</v>
      </c>
      <c r="I2019">
        <v>0.13900000000000001</v>
      </c>
      <c r="J2019">
        <v>0.1492</v>
      </c>
      <c r="K2019" t="s">
        <v>82</v>
      </c>
      <c r="L2019" t="s">
        <v>7358</v>
      </c>
      <c r="M2019" t="s">
        <v>7359</v>
      </c>
      <c r="N2019" t="s">
        <v>7360</v>
      </c>
      <c r="O2019" t="s">
        <v>28</v>
      </c>
      <c r="Q2019">
        <v>3.1</v>
      </c>
      <c r="R2019">
        <v>0.12</v>
      </c>
      <c r="S2019">
        <v>4</v>
      </c>
      <c r="T2019" t="s">
        <v>129</v>
      </c>
      <c r="U2019" t="s">
        <v>82</v>
      </c>
      <c r="V2019" t="s">
        <v>82</v>
      </c>
    </row>
    <row r="2020" spans="1:22">
      <c r="A2020" t="s">
        <v>7361</v>
      </c>
      <c r="B2020">
        <v>45.862499999999997</v>
      </c>
      <c r="C2020">
        <v>-111.3553333</v>
      </c>
      <c r="D2020">
        <v>3.96</v>
      </c>
      <c r="E2020">
        <v>0.96</v>
      </c>
      <c r="F2020" t="s">
        <v>23</v>
      </c>
      <c r="G2020">
        <v>8</v>
      </c>
      <c r="H2020">
        <v>111</v>
      </c>
      <c r="I2020">
        <v>0.30499999999999999</v>
      </c>
      <c r="J2020">
        <v>0.08</v>
      </c>
      <c r="K2020" t="s">
        <v>139</v>
      </c>
      <c r="L2020" t="s">
        <v>7362</v>
      </c>
      <c r="M2020" t="s">
        <v>7363</v>
      </c>
      <c r="N2020" t="s">
        <v>732</v>
      </c>
      <c r="O2020" t="s">
        <v>28</v>
      </c>
      <c r="P2020">
        <v>0.44</v>
      </c>
      <c r="Q2020">
        <v>5.99</v>
      </c>
      <c r="S2020">
        <v>0</v>
      </c>
      <c r="T2020" t="s">
        <v>129</v>
      </c>
      <c r="U2020" t="s">
        <v>139</v>
      </c>
      <c r="V2020" t="s">
        <v>139</v>
      </c>
    </row>
    <row r="2021" spans="1:22">
      <c r="A2021" t="s">
        <v>7364</v>
      </c>
      <c r="B2021">
        <v>-23.004999999999999</v>
      </c>
      <c r="C2021">
        <v>-174.79810000000001</v>
      </c>
      <c r="D2021">
        <v>10</v>
      </c>
      <c r="E2021">
        <v>4.9000000000000004</v>
      </c>
      <c r="F2021" t="s">
        <v>139</v>
      </c>
      <c r="H2021">
        <v>122</v>
      </c>
      <c r="I2021">
        <v>5.9969999999999999</v>
      </c>
      <c r="J2021">
        <v>0.93</v>
      </c>
      <c r="K2021" t="s">
        <v>169</v>
      </c>
      <c r="L2021" t="s">
        <v>7365</v>
      </c>
      <c r="M2021" t="s">
        <v>7366</v>
      </c>
      <c r="N2021" t="s">
        <v>7367</v>
      </c>
      <c r="O2021" t="s">
        <v>28</v>
      </c>
      <c r="P2021">
        <v>10</v>
      </c>
      <c r="Q2021">
        <v>1.9</v>
      </c>
      <c r="R2021">
        <v>0.10199999999999999</v>
      </c>
      <c r="S2021">
        <v>30</v>
      </c>
      <c r="T2021" t="s">
        <v>129</v>
      </c>
      <c r="U2021" t="s">
        <v>169</v>
      </c>
      <c r="V2021" t="s">
        <v>169</v>
      </c>
    </row>
    <row r="2022" spans="1:22">
      <c r="A2022" t="s">
        <v>7368</v>
      </c>
      <c r="B2022">
        <v>45.872999999999998</v>
      </c>
      <c r="C2022">
        <v>-111.3731667</v>
      </c>
      <c r="D2022">
        <v>4.07</v>
      </c>
      <c r="E2022">
        <v>1</v>
      </c>
      <c r="F2022" t="s">
        <v>23</v>
      </c>
      <c r="G2022">
        <v>8</v>
      </c>
      <c r="H2022">
        <v>115</v>
      </c>
      <c r="I2022">
        <v>0.29899999999999999</v>
      </c>
      <c r="J2022">
        <v>0.14000000000000001</v>
      </c>
      <c r="K2022" t="s">
        <v>139</v>
      </c>
      <c r="L2022" t="s">
        <v>7369</v>
      </c>
      <c r="M2022" t="s">
        <v>7370</v>
      </c>
      <c r="N2022" t="s">
        <v>7371</v>
      </c>
      <c r="O2022" t="s">
        <v>28</v>
      </c>
      <c r="P2022">
        <v>0.68</v>
      </c>
      <c r="Q2022">
        <v>10.73</v>
      </c>
      <c r="R2022">
        <v>4.4999999999999998E-2</v>
      </c>
      <c r="S2022">
        <v>2</v>
      </c>
      <c r="T2022" t="s">
        <v>129</v>
      </c>
      <c r="U2022" t="s">
        <v>139</v>
      </c>
      <c r="V2022" t="s">
        <v>139</v>
      </c>
    </row>
    <row r="2023" spans="1:22">
      <c r="A2023" t="s">
        <v>7372</v>
      </c>
      <c r="B2023">
        <v>61.324399999999997</v>
      </c>
      <c r="C2023">
        <v>-150.12559999999999</v>
      </c>
      <c r="D2023">
        <v>36.700000000000003</v>
      </c>
      <c r="E2023">
        <v>1.5</v>
      </c>
      <c r="F2023" t="s">
        <v>23</v>
      </c>
      <c r="J2023">
        <v>0.9</v>
      </c>
      <c r="K2023" t="s">
        <v>24</v>
      </c>
      <c r="L2023" t="s">
        <v>7373</v>
      </c>
      <c r="M2023" t="s">
        <v>7374</v>
      </c>
      <c r="N2023" t="s">
        <v>2761</v>
      </c>
      <c r="O2023" t="s">
        <v>28</v>
      </c>
      <c r="Q2023">
        <v>0.8</v>
      </c>
      <c r="T2023" t="s">
        <v>29</v>
      </c>
      <c r="U2023" t="s">
        <v>24</v>
      </c>
      <c r="V2023" t="s">
        <v>24</v>
      </c>
    </row>
    <row r="2024" spans="1:22">
      <c r="A2024" t="s">
        <v>7375</v>
      </c>
      <c r="B2024">
        <v>39.576300000000003</v>
      </c>
      <c r="C2024">
        <v>38.5869</v>
      </c>
      <c r="D2024">
        <v>14.19</v>
      </c>
      <c r="E2024">
        <v>4.2</v>
      </c>
      <c r="F2024" t="s">
        <v>139</v>
      </c>
      <c r="H2024">
        <v>71</v>
      </c>
      <c r="I2024">
        <v>1.536</v>
      </c>
      <c r="J2024">
        <v>0.79</v>
      </c>
      <c r="K2024" t="s">
        <v>169</v>
      </c>
      <c r="L2024" t="s">
        <v>7376</v>
      </c>
      <c r="M2024" t="s">
        <v>7377</v>
      </c>
      <c r="N2024" t="s">
        <v>7378</v>
      </c>
      <c r="O2024" t="s">
        <v>28</v>
      </c>
      <c r="P2024">
        <v>3.3</v>
      </c>
      <c r="Q2024">
        <v>7</v>
      </c>
      <c r="R2024">
        <v>0.115</v>
      </c>
      <c r="S2024">
        <v>21</v>
      </c>
      <c r="T2024" t="s">
        <v>129</v>
      </c>
      <c r="U2024" t="s">
        <v>169</v>
      </c>
      <c r="V2024" t="s">
        <v>169</v>
      </c>
    </row>
    <row r="2025" spans="1:22">
      <c r="A2025" t="s">
        <v>7379</v>
      </c>
      <c r="B2025">
        <v>61.4178</v>
      </c>
      <c r="C2025">
        <v>-150.1277</v>
      </c>
      <c r="D2025">
        <v>39.200000000000003</v>
      </c>
      <c r="E2025">
        <v>1.5</v>
      </c>
      <c r="F2025" t="s">
        <v>23</v>
      </c>
      <c r="J2025">
        <v>0.86</v>
      </c>
      <c r="K2025" t="s">
        <v>24</v>
      </c>
      <c r="L2025" t="s">
        <v>7380</v>
      </c>
      <c r="M2025" t="s">
        <v>7381</v>
      </c>
      <c r="N2025" t="s">
        <v>5301</v>
      </c>
      <c r="O2025" t="s">
        <v>28</v>
      </c>
      <c r="Q2025">
        <v>0.8</v>
      </c>
      <c r="T2025" t="s">
        <v>29</v>
      </c>
      <c r="U2025" t="s">
        <v>24</v>
      </c>
      <c r="V2025" t="s">
        <v>24</v>
      </c>
    </row>
    <row r="2026" spans="1:22">
      <c r="A2026" t="s">
        <v>7382</v>
      </c>
      <c r="B2026">
        <v>61.286799999999999</v>
      </c>
      <c r="C2026">
        <v>-150.11269999999999</v>
      </c>
      <c r="D2026">
        <v>40</v>
      </c>
      <c r="E2026">
        <v>1.4</v>
      </c>
      <c r="F2026" t="s">
        <v>23</v>
      </c>
      <c r="J2026">
        <v>0.79</v>
      </c>
      <c r="K2026" t="s">
        <v>24</v>
      </c>
      <c r="L2026" t="s">
        <v>7383</v>
      </c>
      <c r="M2026" t="s">
        <v>7384</v>
      </c>
      <c r="N2026" t="s">
        <v>7385</v>
      </c>
      <c r="O2026" t="s">
        <v>28</v>
      </c>
      <c r="Q2026">
        <v>0.7</v>
      </c>
      <c r="T2026" t="s">
        <v>29</v>
      </c>
      <c r="U2026" t="s">
        <v>24</v>
      </c>
      <c r="V2026" t="s">
        <v>24</v>
      </c>
    </row>
    <row r="2027" spans="1:22">
      <c r="A2027" t="s">
        <v>7386</v>
      </c>
      <c r="B2027">
        <v>37.363799999999998</v>
      </c>
      <c r="C2027">
        <v>20.795400000000001</v>
      </c>
      <c r="D2027">
        <v>10</v>
      </c>
      <c r="E2027">
        <v>4.5999999999999996</v>
      </c>
      <c r="F2027" t="s">
        <v>139</v>
      </c>
      <c r="H2027">
        <v>100</v>
      </c>
      <c r="I2027">
        <v>0.92</v>
      </c>
      <c r="J2027">
        <v>0.92</v>
      </c>
      <c r="K2027" t="s">
        <v>169</v>
      </c>
      <c r="L2027" t="s">
        <v>7387</v>
      </c>
      <c r="M2027" t="s">
        <v>7388</v>
      </c>
      <c r="N2027" t="s">
        <v>7389</v>
      </c>
      <c r="O2027" t="s">
        <v>28</v>
      </c>
      <c r="P2027">
        <v>6.8</v>
      </c>
      <c r="Q2027">
        <v>1.9</v>
      </c>
      <c r="R2027">
        <v>0.129</v>
      </c>
      <c r="S2027">
        <v>18</v>
      </c>
      <c r="T2027" t="s">
        <v>129</v>
      </c>
      <c r="U2027" t="s">
        <v>169</v>
      </c>
      <c r="V2027" t="s">
        <v>169</v>
      </c>
    </row>
    <row r="2028" spans="1:22">
      <c r="A2028" t="s">
        <v>7390</v>
      </c>
      <c r="B2028">
        <v>61.275500000000001</v>
      </c>
      <c r="C2028">
        <v>-150.12809999999999</v>
      </c>
      <c r="D2028">
        <v>37.799999999999997</v>
      </c>
      <c r="E2028">
        <v>1.8</v>
      </c>
      <c r="F2028" t="s">
        <v>23</v>
      </c>
      <c r="J2028">
        <v>0.57999999999999996</v>
      </c>
      <c r="K2028" t="s">
        <v>24</v>
      </c>
      <c r="L2028" t="s">
        <v>7391</v>
      </c>
      <c r="M2028" t="s">
        <v>7392</v>
      </c>
      <c r="N2028" t="s">
        <v>6957</v>
      </c>
      <c r="O2028" t="s">
        <v>28</v>
      </c>
      <c r="Q2028">
        <v>0.7</v>
      </c>
      <c r="T2028" t="s">
        <v>29</v>
      </c>
      <c r="U2028" t="s">
        <v>24</v>
      </c>
      <c r="V2028" t="s">
        <v>24</v>
      </c>
    </row>
    <row r="2029" spans="1:22">
      <c r="A2029" t="s">
        <v>7393</v>
      </c>
      <c r="B2029">
        <v>61.29</v>
      </c>
      <c r="C2029">
        <v>-150.1027</v>
      </c>
      <c r="D2029">
        <v>35</v>
      </c>
      <c r="E2029">
        <v>4.9000000000000004</v>
      </c>
      <c r="F2029" t="s">
        <v>23</v>
      </c>
      <c r="J2029">
        <v>0.73</v>
      </c>
      <c r="K2029" t="s">
        <v>24</v>
      </c>
      <c r="L2029" t="s">
        <v>7394</v>
      </c>
      <c r="M2029" t="s">
        <v>7395</v>
      </c>
      <c r="N2029" t="s">
        <v>427</v>
      </c>
      <c r="O2029" t="s">
        <v>28</v>
      </c>
      <c r="Q2029">
        <v>0.5</v>
      </c>
      <c r="T2029" t="s">
        <v>129</v>
      </c>
      <c r="U2029" t="s">
        <v>24</v>
      </c>
      <c r="V2029" t="s">
        <v>24</v>
      </c>
    </row>
    <row r="2030" spans="1:22">
      <c r="A2030" t="s">
        <v>7396</v>
      </c>
      <c r="B2030">
        <v>63.175600000000003</v>
      </c>
      <c r="C2030">
        <v>-151.31710000000001</v>
      </c>
      <c r="D2030">
        <v>0.3</v>
      </c>
      <c r="E2030">
        <v>1.7</v>
      </c>
      <c r="F2030" t="s">
        <v>23</v>
      </c>
      <c r="J2030">
        <v>0.84</v>
      </c>
      <c r="K2030" t="s">
        <v>24</v>
      </c>
      <c r="L2030" t="s">
        <v>7397</v>
      </c>
      <c r="M2030" t="s">
        <v>7398</v>
      </c>
      <c r="N2030" t="s">
        <v>7399</v>
      </c>
      <c r="O2030" t="s">
        <v>28</v>
      </c>
      <c r="Q2030">
        <v>0.3</v>
      </c>
      <c r="T2030" t="s">
        <v>29</v>
      </c>
      <c r="U2030" t="s">
        <v>24</v>
      </c>
      <c r="V2030" t="s">
        <v>24</v>
      </c>
    </row>
    <row r="2031" spans="1:22">
      <c r="A2031" t="s">
        <v>7400</v>
      </c>
      <c r="B2031">
        <v>33.5075</v>
      </c>
      <c r="C2031">
        <v>-116.7956667</v>
      </c>
      <c r="D2031">
        <v>4.7</v>
      </c>
      <c r="E2031">
        <v>0.52</v>
      </c>
      <c r="F2031" t="s">
        <v>23</v>
      </c>
      <c r="G2031">
        <v>18</v>
      </c>
      <c r="H2031">
        <v>61</v>
      </c>
      <c r="I2031">
        <v>7.5569999999999998E-2</v>
      </c>
      <c r="J2031">
        <v>0.16</v>
      </c>
      <c r="K2031" t="s">
        <v>31</v>
      </c>
      <c r="L2031" t="s">
        <v>7401</v>
      </c>
      <c r="M2031" t="s">
        <v>7402</v>
      </c>
      <c r="N2031" t="s">
        <v>137</v>
      </c>
      <c r="O2031" t="s">
        <v>28</v>
      </c>
      <c r="P2031">
        <v>0.28000000000000003</v>
      </c>
      <c r="Q2031">
        <v>0.57999999999999996</v>
      </c>
      <c r="R2031">
        <v>0.13500000000000001</v>
      </c>
      <c r="S2031">
        <v>15</v>
      </c>
      <c r="T2031" t="s">
        <v>129</v>
      </c>
      <c r="U2031" t="s">
        <v>31</v>
      </c>
      <c r="V2031" t="s">
        <v>31</v>
      </c>
    </row>
    <row r="2032" spans="1:22">
      <c r="A2032" t="s">
        <v>7403</v>
      </c>
      <c r="B2032">
        <v>36.875999999999998</v>
      </c>
      <c r="C2032">
        <v>-115.96550000000001</v>
      </c>
      <c r="D2032">
        <v>5.0999999999999996</v>
      </c>
      <c r="E2032">
        <v>-0.3</v>
      </c>
      <c r="F2032" t="s">
        <v>23</v>
      </c>
      <c r="G2032">
        <v>7</v>
      </c>
      <c r="H2032">
        <v>175.93</v>
      </c>
      <c r="I2032">
        <v>3.4000000000000002E-2</v>
      </c>
      <c r="J2032">
        <v>0.10009999999999999</v>
      </c>
      <c r="K2032" t="s">
        <v>82</v>
      </c>
      <c r="L2032" t="s">
        <v>7404</v>
      </c>
      <c r="M2032" t="s">
        <v>7405</v>
      </c>
      <c r="N2032" t="s">
        <v>7406</v>
      </c>
      <c r="O2032" t="s">
        <v>28</v>
      </c>
      <c r="Q2032">
        <v>1.6</v>
      </c>
      <c r="R2032">
        <v>0.65</v>
      </c>
      <c r="S2032">
        <v>5</v>
      </c>
      <c r="T2032" t="s">
        <v>129</v>
      </c>
      <c r="U2032" t="s">
        <v>82</v>
      </c>
      <c r="V2032" t="s">
        <v>82</v>
      </c>
    </row>
    <row r="2033" spans="1:22">
      <c r="A2033" t="s">
        <v>7407</v>
      </c>
      <c r="B2033">
        <v>45.736499999999999</v>
      </c>
      <c r="C2033">
        <v>-111.9055</v>
      </c>
      <c r="D2033">
        <v>5</v>
      </c>
      <c r="E2033">
        <v>0.28000000000000003</v>
      </c>
      <c r="F2033" t="s">
        <v>23</v>
      </c>
      <c r="G2033">
        <v>7</v>
      </c>
      <c r="H2033">
        <v>126</v>
      </c>
      <c r="I2033">
        <v>0.23899999999999999</v>
      </c>
      <c r="J2033">
        <v>0.14000000000000001</v>
      </c>
      <c r="K2033" t="s">
        <v>139</v>
      </c>
      <c r="L2033" t="s">
        <v>7408</v>
      </c>
      <c r="M2033" t="s">
        <v>7409</v>
      </c>
      <c r="N2033" t="s">
        <v>7410</v>
      </c>
      <c r="O2033" t="s">
        <v>28</v>
      </c>
      <c r="P2033">
        <v>0.56000000000000005</v>
      </c>
      <c r="Q2033">
        <v>31.61</v>
      </c>
      <c r="R2033">
        <v>0.317</v>
      </c>
      <c r="S2033">
        <v>2</v>
      </c>
      <c r="T2033" t="s">
        <v>129</v>
      </c>
      <c r="U2033" t="s">
        <v>139</v>
      </c>
      <c r="V2033" t="s">
        <v>139</v>
      </c>
    </row>
    <row r="2034" spans="1:22">
      <c r="A2034" t="s">
        <v>7411</v>
      </c>
      <c r="B2034">
        <v>36.861000099999998</v>
      </c>
      <c r="C2034">
        <v>-121.5866699</v>
      </c>
      <c r="D2034">
        <v>5.51</v>
      </c>
      <c r="E2034">
        <v>2.0499999999999998</v>
      </c>
      <c r="F2034" t="s">
        <v>56</v>
      </c>
      <c r="G2034">
        <v>28</v>
      </c>
      <c r="H2034">
        <v>80</v>
      </c>
      <c r="I2034">
        <v>2.3789999999999999E-2</v>
      </c>
      <c r="J2034">
        <v>7.0000000000000007E-2</v>
      </c>
      <c r="K2034" t="s">
        <v>66</v>
      </c>
      <c r="L2034" t="s">
        <v>7412</v>
      </c>
      <c r="M2034" t="s">
        <v>7413</v>
      </c>
      <c r="N2034" t="s">
        <v>7414</v>
      </c>
      <c r="O2034" t="s">
        <v>28</v>
      </c>
      <c r="P2034">
        <v>0.25</v>
      </c>
      <c r="Q2034">
        <v>0.42</v>
      </c>
      <c r="R2034">
        <v>0.16</v>
      </c>
      <c r="S2034">
        <v>23</v>
      </c>
      <c r="T2034" t="s">
        <v>29</v>
      </c>
      <c r="U2034" t="s">
        <v>66</v>
      </c>
      <c r="V2034" t="s">
        <v>66</v>
      </c>
    </row>
    <row r="2035" spans="1:22">
      <c r="A2035" t="s">
        <v>7415</v>
      </c>
      <c r="B2035">
        <v>36.870100000000001</v>
      </c>
      <c r="C2035">
        <v>-115.9546</v>
      </c>
      <c r="D2035">
        <v>5.6</v>
      </c>
      <c r="E2035">
        <v>0.3</v>
      </c>
      <c r="F2035" t="s">
        <v>23</v>
      </c>
      <c r="G2035">
        <v>18</v>
      </c>
      <c r="H2035">
        <v>181.22</v>
      </c>
      <c r="I2035">
        <v>3.1E-2</v>
      </c>
      <c r="J2035">
        <v>0.12429999999999999</v>
      </c>
      <c r="K2035" t="s">
        <v>82</v>
      </c>
      <c r="L2035" t="s">
        <v>7416</v>
      </c>
      <c r="M2035" t="s">
        <v>7417</v>
      </c>
      <c r="N2035" t="s">
        <v>906</v>
      </c>
      <c r="O2035" t="s">
        <v>28</v>
      </c>
      <c r="Q2035">
        <v>1</v>
      </c>
      <c r="R2035">
        <v>0.21</v>
      </c>
      <c r="S2035">
        <v>10</v>
      </c>
      <c r="T2035" t="s">
        <v>129</v>
      </c>
      <c r="U2035" t="s">
        <v>82</v>
      </c>
      <c r="V2035" t="s">
        <v>82</v>
      </c>
    </row>
    <row r="2036" spans="1:22">
      <c r="A2036" t="s">
        <v>7418</v>
      </c>
      <c r="B2036">
        <v>56.429499999999997</v>
      </c>
      <c r="C2036">
        <v>-154.83099999999999</v>
      </c>
      <c r="D2036">
        <v>38.799999999999997</v>
      </c>
      <c r="E2036">
        <v>4.5</v>
      </c>
      <c r="F2036" t="s">
        <v>23</v>
      </c>
      <c r="J2036">
        <v>0.57999999999999996</v>
      </c>
      <c r="K2036" t="s">
        <v>24</v>
      </c>
      <c r="L2036" t="s">
        <v>7419</v>
      </c>
      <c r="M2036" t="s">
        <v>7420</v>
      </c>
      <c r="N2036" t="s">
        <v>7421</v>
      </c>
      <c r="O2036" t="s">
        <v>28</v>
      </c>
      <c r="Q2036">
        <v>0.9</v>
      </c>
      <c r="T2036" t="s">
        <v>129</v>
      </c>
      <c r="U2036" t="s">
        <v>24</v>
      </c>
      <c r="V2036" t="s">
        <v>24</v>
      </c>
    </row>
    <row r="2037" spans="1:22">
      <c r="A2037" t="s">
        <v>7422</v>
      </c>
      <c r="B2037">
        <v>36.176334400000002</v>
      </c>
      <c r="C2037">
        <v>-120.3213348</v>
      </c>
      <c r="D2037">
        <v>5.85</v>
      </c>
      <c r="E2037">
        <v>2.13</v>
      </c>
      <c r="F2037" t="s">
        <v>56</v>
      </c>
      <c r="G2037">
        <v>22</v>
      </c>
      <c r="H2037">
        <v>142</v>
      </c>
      <c r="I2037">
        <v>0.16389999999999999</v>
      </c>
      <c r="J2037">
        <v>0.12</v>
      </c>
      <c r="K2037" t="s">
        <v>66</v>
      </c>
      <c r="L2037" t="s">
        <v>7423</v>
      </c>
      <c r="M2037" t="s">
        <v>7424</v>
      </c>
      <c r="N2037" t="s">
        <v>7425</v>
      </c>
      <c r="O2037" t="s">
        <v>28</v>
      </c>
      <c r="P2037">
        <v>0.48</v>
      </c>
      <c r="Q2037">
        <v>1.43</v>
      </c>
      <c r="R2037">
        <v>0.25</v>
      </c>
      <c r="S2037">
        <v>7</v>
      </c>
      <c r="T2037" t="s">
        <v>29</v>
      </c>
      <c r="U2037" t="s">
        <v>66</v>
      </c>
      <c r="V2037" t="s">
        <v>66</v>
      </c>
    </row>
    <row r="2038" spans="1:22">
      <c r="A2038" t="s">
        <v>7426</v>
      </c>
      <c r="B2038">
        <v>36.025500000000001</v>
      </c>
      <c r="C2038">
        <v>-117.8111667</v>
      </c>
      <c r="D2038">
        <v>0.56000000000000005</v>
      </c>
      <c r="E2038">
        <v>0.99</v>
      </c>
      <c r="F2038" t="s">
        <v>23</v>
      </c>
      <c r="G2038">
        <v>12</v>
      </c>
      <c r="H2038">
        <v>103</v>
      </c>
      <c r="I2038">
        <v>6.6640000000000005E-2</v>
      </c>
      <c r="J2038">
        <v>0.16</v>
      </c>
      <c r="K2038" t="s">
        <v>31</v>
      </c>
      <c r="L2038" t="s">
        <v>7427</v>
      </c>
      <c r="M2038" t="s">
        <v>7428</v>
      </c>
      <c r="N2038" t="s">
        <v>1689</v>
      </c>
      <c r="O2038" t="s">
        <v>28</v>
      </c>
      <c r="P2038">
        <v>0.4</v>
      </c>
      <c r="Q2038">
        <v>0.74</v>
      </c>
      <c r="R2038">
        <v>0.24399999999999999</v>
      </c>
      <c r="S2038">
        <v>14</v>
      </c>
      <c r="T2038" t="s">
        <v>129</v>
      </c>
      <c r="U2038" t="s">
        <v>31</v>
      </c>
      <c r="V2038" t="s">
        <v>31</v>
      </c>
    </row>
    <row r="2039" spans="1:22">
      <c r="A2039" t="s">
        <v>7429</v>
      </c>
      <c r="B2039">
        <v>65.063400000000001</v>
      </c>
      <c r="C2039">
        <v>-148.6694</v>
      </c>
      <c r="D2039">
        <v>14.1</v>
      </c>
      <c r="E2039">
        <v>1.2</v>
      </c>
      <c r="F2039" t="s">
        <v>23</v>
      </c>
      <c r="J2039">
        <v>0.68</v>
      </c>
      <c r="K2039" t="s">
        <v>24</v>
      </c>
      <c r="L2039" t="s">
        <v>7430</v>
      </c>
      <c r="M2039" t="s">
        <v>7431</v>
      </c>
      <c r="N2039" t="s">
        <v>7432</v>
      </c>
      <c r="O2039" t="s">
        <v>28</v>
      </c>
      <c r="Q2039">
        <v>0.3</v>
      </c>
      <c r="T2039" t="s">
        <v>29</v>
      </c>
      <c r="U2039" t="s">
        <v>24</v>
      </c>
      <c r="V2039" t="s">
        <v>24</v>
      </c>
    </row>
    <row r="2040" spans="1:22">
      <c r="A2040" t="s">
        <v>7433</v>
      </c>
      <c r="B2040">
        <v>61.442500000000003</v>
      </c>
      <c r="C2040">
        <v>-149.88399999999999</v>
      </c>
      <c r="D2040">
        <v>34.9</v>
      </c>
      <c r="E2040">
        <v>1.4</v>
      </c>
      <c r="F2040" t="s">
        <v>23</v>
      </c>
      <c r="J2040">
        <v>0.47</v>
      </c>
      <c r="K2040" t="s">
        <v>24</v>
      </c>
      <c r="L2040" t="s">
        <v>7434</v>
      </c>
      <c r="M2040" t="s">
        <v>7435</v>
      </c>
      <c r="N2040" t="s">
        <v>929</v>
      </c>
      <c r="O2040" t="s">
        <v>28</v>
      </c>
      <c r="Q2040">
        <v>0.2</v>
      </c>
      <c r="T2040" t="s">
        <v>29</v>
      </c>
      <c r="U2040" t="s">
        <v>24</v>
      </c>
      <c r="V2040" t="s">
        <v>24</v>
      </c>
    </row>
    <row r="2041" spans="1:22">
      <c r="A2041" t="s">
        <v>7436</v>
      </c>
      <c r="B2041">
        <v>61.482900000000001</v>
      </c>
      <c r="C2041">
        <v>-150.06610000000001</v>
      </c>
      <c r="D2041">
        <v>47.2</v>
      </c>
      <c r="E2041">
        <v>1.5</v>
      </c>
      <c r="F2041" t="s">
        <v>23</v>
      </c>
      <c r="J2041">
        <v>0.72</v>
      </c>
      <c r="K2041" t="s">
        <v>24</v>
      </c>
      <c r="L2041" t="s">
        <v>7437</v>
      </c>
      <c r="M2041" t="s">
        <v>7438</v>
      </c>
      <c r="N2041" t="s">
        <v>419</v>
      </c>
      <c r="O2041" t="s">
        <v>28</v>
      </c>
      <c r="Q2041">
        <v>0.7</v>
      </c>
      <c r="T2041" t="s">
        <v>29</v>
      </c>
      <c r="U2041" t="s">
        <v>24</v>
      </c>
      <c r="V2041" t="s">
        <v>24</v>
      </c>
    </row>
    <row r="2042" spans="1:22">
      <c r="A2042" t="s">
        <v>7439</v>
      </c>
      <c r="B2042">
        <v>39.119199999999999</v>
      </c>
      <c r="C2042">
        <v>-119.7274</v>
      </c>
      <c r="D2042">
        <v>9</v>
      </c>
      <c r="E2042">
        <v>1.1000000000000001</v>
      </c>
      <c r="F2042" t="s">
        <v>23</v>
      </c>
      <c r="G2042">
        <v>17</v>
      </c>
      <c r="H2042">
        <v>82.88</v>
      </c>
      <c r="I2042">
        <v>3.9E-2</v>
      </c>
      <c r="J2042">
        <v>0.17799999999999999</v>
      </c>
      <c r="K2042" t="s">
        <v>82</v>
      </c>
      <c r="L2042" t="s">
        <v>7440</v>
      </c>
      <c r="M2042" t="s">
        <v>7441</v>
      </c>
      <c r="N2042" t="s">
        <v>4430</v>
      </c>
      <c r="O2042" t="s">
        <v>28</v>
      </c>
      <c r="Q2042">
        <v>1.6</v>
      </c>
      <c r="R2042">
        <v>0.32</v>
      </c>
      <c r="S2042">
        <v>7</v>
      </c>
      <c r="T2042" t="s">
        <v>129</v>
      </c>
      <c r="U2042" t="s">
        <v>82</v>
      </c>
      <c r="V2042" t="s">
        <v>82</v>
      </c>
    </row>
    <row r="2043" spans="1:22">
      <c r="A2043" t="s">
        <v>7442</v>
      </c>
      <c r="B2043">
        <v>33.496333300000003</v>
      </c>
      <c r="C2043">
        <v>-116.79466669999999</v>
      </c>
      <c r="D2043">
        <v>3.45</v>
      </c>
      <c r="E2043">
        <v>1.03</v>
      </c>
      <c r="F2043" t="s">
        <v>23</v>
      </c>
      <c r="G2043">
        <v>37</v>
      </c>
      <c r="H2043">
        <v>33</v>
      </c>
      <c r="I2043">
        <v>1.668E-2</v>
      </c>
      <c r="J2043">
        <v>0.18</v>
      </c>
      <c r="K2043" t="s">
        <v>31</v>
      </c>
      <c r="L2043" t="s">
        <v>7443</v>
      </c>
      <c r="M2043" t="s">
        <v>7444</v>
      </c>
      <c r="N2043" t="s">
        <v>329</v>
      </c>
      <c r="O2043" t="s">
        <v>28</v>
      </c>
      <c r="P2043">
        <v>0.19</v>
      </c>
      <c r="Q2043">
        <v>0.59</v>
      </c>
      <c r="R2043">
        <v>0.13800000000000001</v>
      </c>
      <c r="S2043">
        <v>27</v>
      </c>
      <c r="T2043" t="s">
        <v>129</v>
      </c>
      <c r="U2043" t="s">
        <v>31</v>
      </c>
      <c r="V2043" t="s">
        <v>31</v>
      </c>
    </row>
    <row r="2044" spans="1:22">
      <c r="A2044" t="s">
        <v>7445</v>
      </c>
      <c r="B2044">
        <v>33.841333300000002</v>
      </c>
      <c r="C2044">
        <v>-117.0513333</v>
      </c>
      <c r="D2044">
        <v>16.829999999999998</v>
      </c>
      <c r="E2044">
        <v>0.98</v>
      </c>
      <c r="F2044" t="s">
        <v>23</v>
      </c>
      <c r="G2044">
        <v>26</v>
      </c>
      <c r="H2044">
        <v>94</v>
      </c>
      <c r="I2044">
        <v>0.1046</v>
      </c>
      <c r="J2044">
        <v>0.22</v>
      </c>
      <c r="K2044" t="s">
        <v>31</v>
      </c>
      <c r="L2044" t="s">
        <v>7446</v>
      </c>
      <c r="M2044" t="s">
        <v>7447</v>
      </c>
      <c r="N2044" t="s">
        <v>7448</v>
      </c>
      <c r="O2044" t="s">
        <v>28</v>
      </c>
      <c r="P2044">
        <v>0.49</v>
      </c>
      <c r="Q2044">
        <v>0.84</v>
      </c>
      <c r="R2044">
        <v>9.8000000000000004E-2</v>
      </c>
      <c r="S2044">
        <v>22</v>
      </c>
      <c r="T2044" t="s">
        <v>29</v>
      </c>
      <c r="U2044" t="s">
        <v>31</v>
      </c>
      <c r="V2044" t="s">
        <v>31</v>
      </c>
    </row>
    <row r="2045" spans="1:22">
      <c r="A2045" t="s">
        <v>7449</v>
      </c>
      <c r="B2045">
        <v>61.057600000000001</v>
      </c>
      <c r="C2045">
        <v>-150.55529999999999</v>
      </c>
      <c r="D2045">
        <v>15.2</v>
      </c>
      <c r="E2045">
        <v>1.4</v>
      </c>
      <c r="F2045" t="s">
        <v>23</v>
      </c>
      <c r="J2045">
        <v>0.37</v>
      </c>
      <c r="K2045" t="s">
        <v>24</v>
      </c>
      <c r="L2045" t="s">
        <v>7450</v>
      </c>
      <c r="M2045" t="s">
        <v>7451</v>
      </c>
      <c r="N2045" t="s">
        <v>7452</v>
      </c>
      <c r="O2045" t="s">
        <v>28</v>
      </c>
      <c r="Q2045">
        <v>0.4</v>
      </c>
      <c r="T2045" t="s">
        <v>29</v>
      </c>
      <c r="U2045" t="s">
        <v>24</v>
      </c>
      <c r="V2045" t="s">
        <v>24</v>
      </c>
    </row>
    <row r="2046" spans="1:22">
      <c r="A2046" t="s">
        <v>7453</v>
      </c>
      <c r="B2046">
        <v>36.715200000000003</v>
      </c>
      <c r="C2046">
        <v>-116.30029999999999</v>
      </c>
      <c r="D2046">
        <v>10.5</v>
      </c>
      <c r="E2046">
        <v>-0.2</v>
      </c>
      <c r="F2046" t="s">
        <v>23</v>
      </c>
      <c r="G2046">
        <v>9</v>
      </c>
      <c r="H2046">
        <v>128.97</v>
      </c>
      <c r="I2046">
        <v>6.2E-2</v>
      </c>
      <c r="J2046">
        <v>0.11600000000000001</v>
      </c>
      <c r="K2046" t="s">
        <v>82</v>
      </c>
      <c r="L2046" t="s">
        <v>7454</v>
      </c>
      <c r="M2046" t="s">
        <v>7455</v>
      </c>
      <c r="N2046" t="s">
        <v>7456</v>
      </c>
      <c r="O2046" t="s">
        <v>28</v>
      </c>
      <c r="Q2046">
        <v>1.8</v>
      </c>
      <c r="R2046">
        <v>0.24</v>
      </c>
      <c r="S2046">
        <v>4</v>
      </c>
      <c r="T2046" t="s">
        <v>129</v>
      </c>
      <c r="U2046" t="s">
        <v>82</v>
      </c>
      <c r="V2046" t="s">
        <v>82</v>
      </c>
    </row>
    <row r="2047" spans="1:22">
      <c r="A2047" t="s">
        <v>7457</v>
      </c>
      <c r="B2047">
        <v>36.7136</v>
      </c>
      <c r="C2047">
        <v>-116.29519999999999</v>
      </c>
      <c r="D2047">
        <v>10.6</v>
      </c>
      <c r="E2047">
        <v>-0.4</v>
      </c>
      <c r="F2047" t="s">
        <v>23</v>
      </c>
      <c r="G2047">
        <v>5</v>
      </c>
      <c r="H2047">
        <v>89.38</v>
      </c>
      <c r="I2047">
        <v>6.4000000000000001E-2</v>
      </c>
      <c r="J2047">
        <v>7.5999999999999998E-2</v>
      </c>
      <c r="K2047" t="s">
        <v>82</v>
      </c>
      <c r="L2047" t="s">
        <v>7458</v>
      </c>
      <c r="M2047" t="s">
        <v>7459</v>
      </c>
      <c r="N2047" t="s">
        <v>7456</v>
      </c>
      <c r="O2047" t="s">
        <v>28</v>
      </c>
      <c r="Q2047">
        <v>3</v>
      </c>
      <c r="R2047">
        <v>0</v>
      </c>
      <c r="S2047">
        <v>1</v>
      </c>
      <c r="T2047" t="s">
        <v>129</v>
      </c>
      <c r="U2047" t="s">
        <v>82</v>
      </c>
      <c r="V2047" t="s">
        <v>82</v>
      </c>
    </row>
    <row r="2048" spans="1:22">
      <c r="A2048" t="s">
        <v>7460</v>
      </c>
      <c r="B2048">
        <v>36.875399999999999</v>
      </c>
      <c r="C2048">
        <v>-115.9551</v>
      </c>
      <c r="D2048">
        <v>5.6</v>
      </c>
      <c r="E2048">
        <v>-0.2</v>
      </c>
      <c r="F2048" t="s">
        <v>23</v>
      </c>
      <c r="G2048">
        <v>10</v>
      </c>
      <c r="H2048">
        <v>194.41</v>
      </c>
      <c r="I2048">
        <v>3.5999999999999997E-2</v>
      </c>
      <c r="J2048">
        <v>0.1242</v>
      </c>
      <c r="K2048" t="s">
        <v>82</v>
      </c>
      <c r="L2048" t="s">
        <v>7461</v>
      </c>
      <c r="M2048" t="s">
        <v>7462</v>
      </c>
      <c r="N2048" t="s">
        <v>906</v>
      </c>
      <c r="O2048" t="s">
        <v>28</v>
      </c>
      <c r="Q2048">
        <v>1.3</v>
      </c>
      <c r="R2048">
        <v>0.51</v>
      </c>
      <c r="S2048">
        <v>6</v>
      </c>
      <c r="T2048" t="s">
        <v>129</v>
      </c>
      <c r="U2048" t="s">
        <v>82</v>
      </c>
      <c r="V2048" t="s">
        <v>82</v>
      </c>
    </row>
    <row r="2049" spans="1:22">
      <c r="A2049" t="s">
        <v>7463</v>
      </c>
      <c r="B2049">
        <v>61.395099999999999</v>
      </c>
      <c r="C2049">
        <v>-150.04820000000001</v>
      </c>
      <c r="D2049">
        <v>33.700000000000003</v>
      </c>
      <c r="E2049">
        <v>1.8</v>
      </c>
      <c r="F2049" t="s">
        <v>23</v>
      </c>
      <c r="J2049">
        <v>0.66</v>
      </c>
      <c r="K2049" t="s">
        <v>24</v>
      </c>
      <c r="L2049" t="s">
        <v>7464</v>
      </c>
      <c r="M2049" t="s">
        <v>7465</v>
      </c>
      <c r="N2049" t="s">
        <v>211</v>
      </c>
      <c r="O2049" t="s">
        <v>28</v>
      </c>
      <c r="Q2049">
        <v>0.3</v>
      </c>
      <c r="T2049" t="s">
        <v>29</v>
      </c>
      <c r="U2049" t="s">
        <v>24</v>
      </c>
      <c r="V2049" t="s">
        <v>24</v>
      </c>
    </row>
    <row r="2050" spans="1:22">
      <c r="A2050" t="s">
        <v>7466</v>
      </c>
      <c r="B2050">
        <v>18.837599999999998</v>
      </c>
      <c r="C2050">
        <v>-65.202100000000002</v>
      </c>
      <c r="D2050">
        <v>19</v>
      </c>
      <c r="E2050">
        <v>2.83</v>
      </c>
      <c r="F2050" t="s">
        <v>56</v>
      </c>
      <c r="G2050">
        <v>13</v>
      </c>
      <c r="H2050">
        <v>323</v>
      </c>
      <c r="I2050">
        <v>0.94969999999999999</v>
      </c>
      <c r="J2050">
        <v>0.25</v>
      </c>
      <c r="K2050" t="s">
        <v>225</v>
      </c>
      <c r="L2050" t="s">
        <v>7467</v>
      </c>
      <c r="M2050" t="s">
        <v>7468</v>
      </c>
      <c r="N2050" t="s">
        <v>7469</v>
      </c>
      <c r="O2050" t="s">
        <v>28</v>
      </c>
      <c r="P2050">
        <v>8.4499999999999993</v>
      </c>
      <c r="Q2050">
        <v>17.010000000000002</v>
      </c>
      <c r="R2050">
        <v>0.42</v>
      </c>
      <c r="S2050">
        <v>10</v>
      </c>
      <c r="T2050" t="s">
        <v>129</v>
      </c>
      <c r="U2050" t="s">
        <v>225</v>
      </c>
      <c r="V2050" t="s">
        <v>225</v>
      </c>
    </row>
    <row r="2051" spans="1:22">
      <c r="A2051" t="s">
        <v>7470</v>
      </c>
      <c r="B2051">
        <v>33.499000000000002</v>
      </c>
      <c r="C2051">
        <v>-116.795</v>
      </c>
      <c r="D2051">
        <v>2.4700000000000002</v>
      </c>
      <c r="E2051">
        <v>0.43</v>
      </c>
      <c r="F2051" t="s">
        <v>23</v>
      </c>
      <c r="G2051">
        <v>15</v>
      </c>
      <c r="H2051">
        <v>80</v>
      </c>
      <c r="I2051">
        <v>1.406E-2</v>
      </c>
      <c r="J2051">
        <v>0.11</v>
      </c>
      <c r="K2051" t="s">
        <v>31</v>
      </c>
      <c r="L2051" t="s">
        <v>7471</v>
      </c>
      <c r="M2051" t="s">
        <v>7472</v>
      </c>
      <c r="N2051" t="s">
        <v>329</v>
      </c>
      <c r="O2051" t="s">
        <v>28</v>
      </c>
      <c r="P2051">
        <v>0.22</v>
      </c>
      <c r="Q2051">
        <v>0.31</v>
      </c>
      <c r="R2051">
        <v>6.7000000000000004E-2</v>
      </c>
      <c r="S2051">
        <v>9</v>
      </c>
      <c r="T2051" t="s">
        <v>29</v>
      </c>
      <c r="U2051" t="s">
        <v>31</v>
      </c>
      <c r="V2051" t="s">
        <v>31</v>
      </c>
    </row>
    <row r="2052" spans="1:22">
      <c r="A2052" t="s">
        <v>7473</v>
      </c>
      <c r="B2052">
        <v>33.500166700000001</v>
      </c>
      <c r="C2052">
        <v>-116.7865</v>
      </c>
      <c r="D2052">
        <v>3.41</v>
      </c>
      <c r="E2052">
        <v>0.48</v>
      </c>
      <c r="F2052" t="s">
        <v>23</v>
      </c>
      <c r="G2052">
        <v>15</v>
      </c>
      <c r="H2052">
        <v>80</v>
      </c>
      <c r="I2052">
        <v>7.6950000000000005E-2</v>
      </c>
      <c r="J2052">
        <v>0.15</v>
      </c>
      <c r="K2052" t="s">
        <v>31</v>
      </c>
      <c r="L2052" t="s">
        <v>7474</v>
      </c>
      <c r="M2052" t="s">
        <v>7475</v>
      </c>
      <c r="N2052" t="s">
        <v>137</v>
      </c>
      <c r="O2052" t="s">
        <v>28</v>
      </c>
      <c r="P2052">
        <v>0.26</v>
      </c>
      <c r="Q2052">
        <v>1.44</v>
      </c>
      <c r="R2052">
        <v>7.4999999999999997E-2</v>
      </c>
      <c r="S2052">
        <v>11</v>
      </c>
      <c r="T2052" t="s">
        <v>129</v>
      </c>
      <c r="U2052" t="s">
        <v>31</v>
      </c>
      <c r="V2052" t="s">
        <v>31</v>
      </c>
    </row>
    <row r="2053" spans="1:22">
      <c r="A2053" t="s">
        <v>7476</v>
      </c>
      <c r="B2053">
        <v>61.3688</v>
      </c>
      <c r="C2053">
        <v>-150.04179999999999</v>
      </c>
      <c r="D2053">
        <v>35.4</v>
      </c>
      <c r="E2053">
        <v>2.4</v>
      </c>
      <c r="F2053" t="s">
        <v>23</v>
      </c>
      <c r="J2053">
        <v>0.67</v>
      </c>
      <c r="K2053" t="s">
        <v>24</v>
      </c>
      <c r="L2053" t="s">
        <v>7477</v>
      </c>
      <c r="M2053" t="s">
        <v>7478</v>
      </c>
      <c r="N2053" t="s">
        <v>108</v>
      </c>
      <c r="O2053" t="s">
        <v>28</v>
      </c>
      <c r="Q2053">
        <v>1.1000000000000001</v>
      </c>
      <c r="T2053" t="s">
        <v>29</v>
      </c>
      <c r="U2053" t="s">
        <v>24</v>
      </c>
      <c r="V2053" t="s">
        <v>24</v>
      </c>
    </row>
    <row r="2054" spans="1:22">
      <c r="A2054" t="s">
        <v>7479</v>
      </c>
      <c r="B2054">
        <v>-56.598999999999997</v>
      </c>
      <c r="C2054">
        <v>-24.817900000000002</v>
      </c>
      <c r="D2054">
        <v>10</v>
      </c>
      <c r="E2054">
        <v>5.0999999999999996</v>
      </c>
      <c r="F2054" t="s">
        <v>139</v>
      </c>
      <c r="H2054">
        <v>114</v>
      </c>
      <c r="I2054">
        <v>7.032</v>
      </c>
      <c r="J2054">
        <v>0.9</v>
      </c>
      <c r="K2054" t="s">
        <v>169</v>
      </c>
      <c r="L2054" t="s">
        <v>7480</v>
      </c>
      <c r="M2054" t="s">
        <v>7481</v>
      </c>
      <c r="N2054" t="s">
        <v>7482</v>
      </c>
      <c r="O2054" t="s">
        <v>28</v>
      </c>
      <c r="P2054">
        <v>13.4</v>
      </c>
      <c r="Q2054">
        <v>1.9</v>
      </c>
      <c r="R2054">
        <v>0.112</v>
      </c>
      <c r="S2054">
        <v>26</v>
      </c>
      <c r="T2054" t="s">
        <v>129</v>
      </c>
      <c r="U2054" t="s">
        <v>169</v>
      </c>
      <c r="V2054" t="s">
        <v>169</v>
      </c>
    </row>
    <row r="2055" spans="1:22">
      <c r="A2055" t="s">
        <v>7483</v>
      </c>
      <c r="B2055">
        <v>36.869399999999999</v>
      </c>
      <c r="C2055">
        <v>-115.9538</v>
      </c>
      <c r="D2055">
        <v>6.1</v>
      </c>
      <c r="E2055">
        <v>1</v>
      </c>
      <c r="F2055" t="s">
        <v>23</v>
      </c>
      <c r="G2055">
        <v>37</v>
      </c>
      <c r="H2055">
        <v>172.88</v>
      </c>
      <c r="I2055">
        <v>0.03</v>
      </c>
      <c r="J2055">
        <v>0.15260000000000001</v>
      </c>
      <c r="K2055" t="s">
        <v>82</v>
      </c>
      <c r="L2055" t="s">
        <v>7484</v>
      </c>
      <c r="M2055" t="s">
        <v>7485</v>
      </c>
      <c r="N2055" t="s">
        <v>906</v>
      </c>
      <c r="O2055" t="s">
        <v>28</v>
      </c>
      <c r="Q2055">
        <v>0.7</v>
      </c>
      <c r="R2055">
        <v>0.36</v>
      </c>
      <c r="S2055">
        <v>22</v>
      </c>
      <c r="T2055" t="s">
        <v>129</v>
      </c>
      <c r="U2055" t="s">
        <v>82</v>
      </c>
      <c r="V2055" t="s">
        <v>82</v>
      </c>
    </row>
    <row r="2056" spans="1:22">
      <c r="A2056" t="s">
        <v>7486</v>
      </c>
      <c r="B2056">
        <v>36.874200000000002</v>
      </c>
      <c r="C2056">
        <v>-115.9524</v>
      </c>
      <c r="D2056">
        <v>5</v>
      </c>
      <c r="E2056">
        <v>-0.1</v>
      </c>
      <c r="F2056" t="s">
        <v>23</v>
      </c>
      <c r="G2056">
        <v>13</v>
      </c>
      <c r="H2056">
        <v>195.25</v>
      </c>
      <c r="I2056">
        <v>3.5000000000000003E-2</v>
      </c>
      <c r="J2056">
        <v>0.1643</v>
      </c>
      <c r="K2056" t="s">
        <v>82</v>
      </c>
      <c r="L2056" t="s">
        <v>7487</v>
      </c>
      <c r="M2056" t="s">
        <v>7488</v>
      </c>
      <c r="N2056" t="s">
        <v>4317</v>
      </c>
      <c r="O2056" t="s">
        <v>28</v>
      </c>
      <c r="Q2056">
        <v>1.4</v>
      </c>
      <c r="R2056">
        <v>0.16</v>
      </c>
      <c r="S2056">
        <v>7</v>
      </c>
      <c r="T2056" t="s">
        <v>129</v>
      </c>
      <c r="U2056" t="s">
        <v>82</v>
      </c>
      <c r="V2056" t="s">
        <v>82</v>
      </c>
    </row>
    <row r="2057" spans="1:22">
      <c r="A2057" t="s">
        <v>7489</v>
      </c>
      <c r="B2057">
        <v>36.8733</v>
      </c>
      <c r="C2057">
        <v>-115.9539</v>
      </c>
      <c r="D2057">
        <v>5.7</v>
      </c>
      <c r="E2057">
        <v>0.1</v>
      </c>
      <c r="F2057" t="s">
        <v>23</v>
      </c>
      <c r="G2057">
        <v>18</v>
      </c>
      <c r="H2057">
        <v>186.42</v>
      </c>
      <c r="I2057">
        <v>3.4000000000000002E-2</v>
      </c>
      <c r="J2057">
        <v>0.12909999999999999</v>
      </c>
      <c r="K2057" t="s">
        <v>82</v>
      </c>
      <c r="L2057" t="s">
        <v>7490</v>
      </c>
      <c r="M2057" t="s">
        <v>7491</v>
      </c>
      <c r="N2057" t="s">
        <v>906</v>
      </c>
      <c r="O2057" t="s">
        <v>28</v>
      </c>
      <c r="Q2057">
        <v>1</v>
      </c>
      <c r="R2057">
        <v>0.12</v>
      </c>
      <c r="S2057">
        <v>8</v>
      </c>
      <c r="T2057" t="s">
        <v>129</v>
      </c>
      <c r="U2057" t="s">
        <v>82</v>
      </c>
      <c r="V2057" t="s">
        <v>82</v>
      </c>
    </row>
    <row r="2058" spans="1:22">
      <c r="A2058" t="s">
        <v>7492</v>
      </c>
      <c r="B2058">
        <v>36.874899999999997</v>
      </c>
      <c r="C2058">
        <v>-115.95229999999999</v>
      </c>
      <c r="D2058">
        <v>5.7</v>
      </c>
      <c r="E2058">
        <v>-0.3</v>
      </c>
      <c r="F2058" t="s">
        <v>23</v>
      </c>
      <c r="G2058">
        <v>8</v>
      </c>
      <c r="H2058">
        <v>198.79</v>
      </c>
      <c r="I2058">
        <v>3.5999999999999997E-2</v>
      </c>
      <c r="J2058">
        <v>0.13719999999999999</v>
      </c>
      <c r="K2058" t="s">
        <v>82</v>
      </c>
      <c r="L2058" t="s">
        <v>7493</v>
      </c>
      <c r="M2058" t="s">
        <v>7494</v>
      </c>
      <c r="N2058" t="s">
        <v>4317</v>
      </c>
      <c r="O2058" t="s">
        <v>28</v>
      </c>
      <c r="Q2058">
        <v>1.6</v>
      </c>
      <c r="R2058">
        <v>0.18</v>
      </c>
      <c r="S2058">
        <v>3</v>
      </c>
      <c r="T2058" t="s">
        <v>129</v>
      </c>
      <c r="U2058" t="s">
        <v>82</v>
      </c>
      <c r="V2058" t="s">
        <v>82</v>
      </c>
    </row>
    <row r="2059" spans="1:22">
      <c r="A2059" t="s">
        <v>7495</v>
      </c>
      <c r="B2059">
        <v>36.877000000000002</v>
      </c>
      <c r="C2059">
        <v>-115.9551</v>
      </c>
      <c r="D2059">
        <v>6</v>
      </c>
      <c r="E2059">
        <v>-0.2</v>
      </c>
      <c r="F2059" t="s">
        <v>23</v>
      </c>
      <c r="G2059">
        <v>8</v>
      </c>
      <c r="H2059">
        <v>194.08</v>
      </c>
      <c r="I2059">
        <v>3.7999999999999999E-2</v>
      </c>
      <c r="J2059">
        <v>0.13109999999999999</v>
      </c>
      <c r="K2059" t="s">
        <v>82</v>
      </c>
      <c r="L2059" t="s">
        <v>7496</v>
      </c>
      <c r="M2059" t="s">
        <v>7497</v>
      </c>
      <c r="N2059" t="s">
        <v>906</v>
      </c>
      <c r="O2059" t="s">
        <v>28</v>
      </c>
      <c r="Q2059">
        <v>1.3</v>
      </c>
      <c r="R2059">
        <v>0.28999999999999998</v>
      </c>
      <c r="S2059">
        <v>5</v>
      </c>
      <c r="T2059" t="s">
        <v>129</v>
      </c>
      <c r="U2059" t="s">
        <v>82</v>
      </c>
      <c r="V2059" t="s">
        <v>82</v>
      </c>
    </row>
    <row r="2060" spans="1:22">
      <c r="A2060" t="s">
        <v>7498</v>
      </c>
      <c r="B2060">
        <v>64.869</v>
      </c>
      <c r="C2060">
        <v>-147.83959999999999</v>
      </c>
      <c r="D2060">
        <v>24.9</v>
      </c>
      <c r="E2060">
        <v>1</v>
      </c>
      <c r="F2060" t="s">
        <v>23</v>
      </c>
      <c r="J2060">
        <v>0.49</v>
      </c>
      <c r="K2060" t="s">
        <v>24</v>
      </c>
      <c r="L2060" t="s">
        <v>7499</v>
      </c>
      <c r="M2060" t="s">
        <v>7500</v>
      </c>
      <c r="N2060" t="s">
        <v>7501</v>
      </c>
      <c r="O2060" t="s">
        <v>28</v>
      </c>
      <c r="Q2060">
        <v>0.4</v>
      </c>
      <c r="T2060" t="s">
        <v>29</v>
      </c>
      <c r="U2060" t="s">
        <v>24</v>
      </c>
      <c r="V2060" t="s">
        <v>24</v>
      </c>
    </row>
    <row r="2061" spans="1:22">
      <c r="A2061" t="s">
        <v>7502</v>
      </c>
      <c r="B2061">
        <v>36.8675</v>
      </c>
      <c r="C2061">
        <v>-115.94889999999999</v>
      </c>
      <c r="D2061">
        <v>7.6</v>
      </c>
      <c r="E2061">
        <v>2.2000000000000002</v>
      </c>
      <c r="F2061" t="s">
        <v>23</v>
      </c>
      <c r="G2061">
        <v>57</v>
      </c>
      <c r="H2061">
        <v>66.739999999999995</v>
      </c>
      <c r="I2061">
        <v>0.03</v>
      </c>
      <c r="J2061">
        <v>0.1658</v>
      </c>
      <c r="K2061" t="s">
        <v>82</v>
      </c>
      <c r="L2061" t="s">
        <v>7503</v>
      </c>
      <c r="M2061" t="s">
        <v>7504</v>
      </c>
      <c r="N2061" t="s">
        <v>4317</v>
      </c>
      <c r="O2061" t="s">
        <v>28</v>
      </c>
      <c r="Q2061">
        <v>0.7</v>
      </c>
      <c r="R2061">
        <v>0.37</v>
      </c>
      <c r="S2061">
        <v>35</v>
      </c>
      <c r="T2061" t="s">
        <v>129</v>
      </c>
      <c r="U2061" t="s">
        <v>82</v>
      </c>
      <c r="V2061" t="s">
        <v>82</v>
      </c>
    </row>
    <row r="2062" spans="1:22">
      <c r="A2062" t="s">
        <v>7505</v>
      </c>
      <c r="B2062">
        <v>61.275100000000002</v>
      </c>
      <c r="C2062">
        <v>-141.33439999999999</v>
      </c>
      <c r="D2062">
        <v>0</v>
      </c>
      <c r="E2062">
        <v>1.8</v>
      </c>
      <c r="F2062" t="s">
        <v>23</v>
      </c>
      <c r="J2062">
        <v>0.79</v>
      </c>
      <c r="K2062" t="s">
        <v>24</v>
      </c>
      <c r="L2062" t="s">
        <v>7506</v>
      </c>
      <c r="M2062" t="s">
        <v>7507</v>
      </c>
      <c r="N2062" t="s">
        <v>7508</v>
      </c>
      <c r="O2062" t="s">
        <v>28</v>
      </c>
      <c r="Q2062">
        <v>0.5</v>
      </c>
      <c r="T2062" t="s">
        <v>29</v>
      </c>
      <c r="U2062" t="s">
        <v>24</v>
      </c>
      <c r="V2062" t="s">
        <v>24</v>
      </c>
    </row>
    <row r="2063" spans="1:22">
      <c r="A2063" t="s">
        <v>7509</v>
      </c>
      <c r="B2063">
        <v>19.1956667</v>
      </c>
      <c r="C2063">
        <v>-155.56299999999999</v>
      </c>
      <c r="D2063">
        <v>1.33</v>
      </c>
      <c r="E2063">
        <v>2.04</v>
      </c>
      <c r="F2063" t="s">
        <v>23</v>
      </c>
      <c r="G2063">
        <v>44</v>
      </c>
      <c r="H2063">
        <v>62</v>
      </c>
      <c r="I2063">
        <v>7.0220000000000005E-2</v>
      </c>
      <c r="J2063">
        <v>0.2</v>
      </c>
      <c r="K2063" t="s">
        <v>57</v>
      </c>
      <c r="L2063" t="s">
        <v>7510</v>
      </c>
      <c r="M2063" t="s">
        <v>7511</v>
      </c>
      <c r="N2063" t="s">
        <v>7512</v>
      </c>
      <c r="O2063" t="s">
        <v>28</v>
      </c>
      <c r="P2063">
        <v>0.28000000000000003</v>
      </c>
      <c r="Q2063">
        <v>0.39</v>
      </c>
      <c r="R2063">
        <v>0.18</v>
      </c>
      <c r="S2063">
        <v>15</v>
      </c>
      <c r="T2063" t="s">
        <v>129</v>
      </c>
      <c r="U2063" t="s">
        <v>57</v>
      </c>
      <c r="V2063" t="s">
        <v>57</v>
      </c>
    </row>
    <row r="2064" spans="1:22">
      <c r="A2064" t="s">
        <v>7513</v>
      </c>
      <c r="B2064">
        <v>19.301000599999998</v>
      </c>
      <c r="C2064">
        <v>-155.20983889999999</v>
      </c>
      <c r="D2064">
        <v>6.54</v>
      </c>
      <c r="E2064">
        <v>1.7</v>
      </c>
      <c r="F2064" t="s">
        <v>23</v>
      </c>
      <c r="G2064">
        <v>42</v>
      </c>
      <c r="H2064">
        <v>115</v>
      </c>
      <c r="I2064">
        <v>2.4129999999999999E-2</v>
      </c>
      <c r="J2064">
        <v>0.15</v>
      </c>
      <c r="K2064" t="s">
        <v>57</v>
      </c>
      <c r="L2064" t="s">
        <v>7514</v>
      </c>
      <c r="M2064" t="s">
        <v>7515</v>
      </c>
      <c r="N2064" t="s">
        <v>7516</v>
      </c>
      <c r="O2064" t="s">
        <v>28</v>
      </c>
      <c r="P2064">
        <v>0.37</v>
      </c>
      <c r="Q2064">
        <v>0.5</v>
      </c>
      <c r="R2064">
        <v>4.0599999999999996</v>
      </c>
      <c r="S2064">
        <v>5</v>
      </c>
      <c r="T2064" t="s">
        <v>29</v>
      </c>
      <c r="U2064" t="s">
        <v>57</v>
      </c>
      <c r="V2064" t="s">
        <v>57</v>
      </c>
    </row>
    <row r="2065" spans="1:22">
      <c r="A2065" t="s">
        <v>7517</v>
      </c>
      <c r="B2065">
        <v>61.412199999999999</v>
      </c>
      <c r="C2065">
        <v>-149.93190000000001</v>
      </c>
      <c r="D2065">
        <v>18.399999999999999</v>
      </c>
      <c r="E2065">
        <v>2.1</v>
      </c>
      <c r="F2065" t="s">
        <v>23</v>
      </c>
      <c r="J2065">
        <v>0.82</v>
      </c>
      <c r="K2065" t="s">
        <v>24</v>
      </c>
      <c r="L2065" t="s">
        <v>7518</v>
      </c>
      <c r="M2065" t="s">
        <v>7519</v>
      </c>
      <c r="N2065" t="s">
        <v>1790</v>
      </c>
      <c r="O2065" t="s">
        <v>28</v>
      </c>
      <c r="Q2065">
        <v>0.4</v>
      </c>
      <c r="T2065" t="s">
        <v>29</v>
      </c>
      <c r="U2065" t="s">
        <v>24</v>
      </c>
      <c r="V2065" t="s">
        <v>24</v>
      </c>
    </row>
    <row r="2066" spans="1:22">
      <c r="A2066" t="s">
        <v>7520</v>
      </c>
      <c r="B2066">
        <v>60.080800000000004</v>
      </c>
      <c r="C2066">
        <v>-141.50569999999999</v>
      </c>
      <c r="D2066">
        <v>0</v>
      </c>
      <c r="E2066">
        <v>2</v>
      </c>
      <c r="F2066" t="s">
        <v>23</v>
      </c>
      <c r="J2066">
        <v>1.1599999999999999</v>
      </c>
      <c r="K2066" t="s">
        <v>24</v>
      </c>
      <c r="L2066" t="s">
        <v>7521</v>
      </c>
      <c r="M2066" t="s">
        <v>7522</v>
      </c>
      <c r="N2066" t="s">
        <v>7523</v>
      </c>
      <c r="O2066" t="s">
        <v>28</v>
      </c>
      <c r="Q2066">
        <v>0.4</v>
      </c>
      <c r="T2066" t="s">
        <v>29</v>
      </c>
      <c r="U2066" t="s">
        <v>24</v>
      </c>
      <c r="V2066" t="s">
        <v>24</v>
      </c>
    </row>
    <row r="2067" spans="1:22">
      <c r="A2067" t="s">
        <v>7524</v>
      </c>
      <c r="B2067">
        <v>33.512500000000003</v>
      </c>
      <c r="C2067">
        <v>-116.4781667</v>
      </c>
      <c r="D2067">
        <v>14.75</v>
      </c>
      <c r="E2067">
        <v>0.66</v>
      </c>
      <c r="F2067" t="s">
        <v>23</v>
      </c>
      <c r="G2067">
        <v>20</v>
      </c>
      <c r="H2067">
        <v>63</v>
      </c>
      <c r="I2067">
        <v>6.2939999999999996E-2</v>
      </c>
      <c r="J2067">
        <v>0.17</v>
      </c>
      <c r="K2067" t="s">
        <v>31</v>
      </c>
      <c r="L2067" t="s">
        <v>7525</v>
      </c>
      <c r="M2067" t="s">
        <v>7526</v>
      </c>
      <c r="N2067" t="s">
        <v>639</v>
      </c>
      <c r="O2067" t="s">
        <v>28</v>
      </c>
      <c r="P2067">
        <v>0.31</v>
      </c>
      <c r="Q2067">
        <v>0.49</v>
      </c>
      <c r="R2067">
        <v>0.16300000000000001</v>
      </c>
      <c r="S2067">
        <v>11</v>
      </c>
      <c r="T2067" t="s">
        <v>29</v>
      </c>
      <c r="U2067" t="s">
        <v>31</v>
      </c>
      <c r="V2067" t="s">
        <v>31</v>
      </c>
    </row>
    <row r="2068" spans="1:22">
      <c r="A2068" t="s">
        <v>7527</v>
      </c>
      <c r="B2068">
        <v>37.540999999999997</v>
      </c>
      <c r="C2068">
        <v>-119.3785</v>
      </c>
      <c r="D2068">
        <v>4.41</v>
      </c>
      <c r="E2068">
        <v>1.04</v>
      </c>
      <c r="F2068" t="s">
        <v>56</v>
      </c>
      <c r="G2068">
        <v>10</v>
      </c>
      <c r="H2068">
        <v>119</v>
      </c>
      <c r="I2068">
        <v>0.22839999999999999</v>
      </c>
      <c r="J2068">
        <v>7.0000000000000007E-2</v>
      </c>
      <c r="K2068" t="s">
        <v>66</v>
      </c>
      <c r="L2068" t="s">
        <v>7528</v>
      </c>
      <c r="M2068" t="s">
        <v>7529</v>
      </c>
      <c r="N2068" t="s">
        <v>7530</v>
      </c>
      <c r="O2068" t="s">
        <v>28</v>
      </c>
      <c r="P2068">
        <v>0.31</v>
      </c>
      <c r="Q2068">
        <v>31.61</v>
      </c>
      <c r="R2068">
        <v>0.113</v>
      </c>
      <c r="S2068">
        <v>9</v>
      </c>
      <c r="T2068" t="s">
        <v>129</v>
      </c>
      <c r="U2068" t="s">
        <v>66</v>
      </c>
      <c r="V2068" t="s">
        <v>66</v>
      </c>
    </row>
    <row r="2069" spans="1:22">
      <c r="A2069" t="s">
        <v>7531</v>
      </c>
      <c r="B2069">
        <v>38.7179</v>
      </c>
      <c r="C2069">
        <v>-119.6007</v>
      </c>
      <c r="D2069">
        <v>9.1999999999999993</v>
      </c>
      <c r="E2069">
        <v>0.7</v>
      </c>
      <c r="F2069" t="s">
        <v>23</v>
      </c>
      <c r="G2069">
        <v>4</v>
      </c>
      <c r="H2069">
        <v>169.26</v>
      </c>
      <c r="I2069">
        <v>0.249</v>
      </c>
      <c r="J2069">
        <v>4.7600000000000003E-2</v>
      </c>
      <c r="K2069" t="s">
        <v>82</v>
      </c>
      <c r="L2069" t="s">
        <v>7532</v>
      </c>
      <c r="M2069" t="s">
        <v>7533</v>
      </c>
      <c r="N2069" t="s">
        <v>5388</v>
      </c>
      <c r="O2069" t="s">
        <v>28</v>
      </c>
      <c r="Q2069">
        <v>19.100000000000001</v>
      </c>
      <c r="R2069">
        <v>0.41</v>
      </c>
      <c r="S2069">
        <v>2</v>
      </c>
      <c r="T2069" t="s">
        <v>129</v>
      </c>
      <c r="U2069" t="s">
        <v>82</v>
      </c>
      <c r="V2069" t="s">
        <v>82</v>
      </c>
    </row>
    <row r="2070" spans="1:22">
      <c r="A2070" t="s">
        <v>7534</v>
      </c>
      <c r="B2070">
        <v>38.332500000000003</v>
      </c>
      <c r="C2070">
        <v>-118.5299</v>
      </c>
      <c r="D2070">
        <v>7.9</v>
      </c>
      <c r="E2070">
        <v>-0.2</v>
      </c>
      <c r="F2070" t="s">
        <v>23</v>
      </c>
      <c r="G2070">
        <v>3</v>
      </c>
      <c r="H2070">
        <v>249.29</v>
      </c>
      <c r="I2070">
        <v>8.4000000000000005E-2</v>
      </c>
      <c r="J2070">
        <v>5.4000000000000003E-3</v>
      </c>
      <c r="K2070" t="s">
        <v>82</v>
      </c>
      <c r="L2070" t="s">
        <v>7535</v>
      </c>
      <c r="M2070" t="s">
        <v>7536</v>
      </c>
      <c r="N2070" t="s">
        <v>1494</v>
      </c>
      <c r="O2070" t="s">
        <v>28</v>
      </c>
      <c r="Q2070">
        <v>37.9</v>
      </c>
      <c r="R2070">
        <v>0</v>
      </c>
      <c r="S2070">
        <v>1</v>
      </c>
      <c r="T2070" t="s">
        <v>129</v>
      </c>
      <c r="U2070" t="s">
        <v>82</v>
      </c>
      <c r="V2070" t="s">
        <v>82</v>
      </c>
    </row>
    <row r="2071" spans="1:22">
      <c r="A2071" t="s">
        <v>7537</v>
      </c>
      <c r="B2071">
        <v>-56.720199999999998</v>
      </c>
      <c r="C2071">
        <v>-24.873699999999999</v>
      </c>
      <c r="D2071">
        <v>10</v>
      </c>
      <c r="E2071">
        <v>5.0999999999999996</v>
      </c>
      <c r="F2071" t="s">
        <v>139</v>
      </c>
      <c r="H2071">
        <v>98</v>
      </c>
      <c r="I2071">
        <v>7.0339999999999998</v>
      </c>
      <c r="J2071">
        <v>0.73</v>
      </c>
      <c r="K2071" t="s">
        <v>169</v>
      </c>
      <c r="L2071" t="s">
        <v>7538</v>
      </c>
      <c r="M2071" t="s">
        <v>7539</v>
      </c>
      <c r="N2071" t="s">
        <v>7540</v>
      </c>
      <c r="O2071" t="s">
        <v>28</v>
      </c>
      <c r="P2071">
        <v>4.4000000000000004</v>
      </c>
      <c r="Q2071">
        <v>1.8</v>
      </c>
      <c r="R2071">
        <v>0.112</v>
      </c>
      <c r="S2071">
        <v>26</v>
      </c>
      <c r="T2071" t="s">
        <v>129</v>
      </c>
      <c r="U2071" t="s">
        <v>169</v>
      </c>
      <c r="V2071" t="s">
        <v>169</v>
      </c>
    </row>
    <row r="2072" spans="1:22">
      <c r="A2072" t="s">
        <v>7541</v>
      </c>
      <c r="B2072">
        <v>33.680333300000001</v>
      </c>
      <c r="C2072">
        <v>-116.7061667</v>
      </c>
      <c r="D2072">
        <v>16.309999999999999</v>
      </c>
      <c r="E2072">
        <v>1.29</v>
      </c>
      <c r="F2072" t="s">
        <v>23</v>
      </c>
      <c r="G2072">
        <v>41</v>
      </c>
      <c r="H2072">
        <v>40</v>
      </c>
      <c r="I2072">
        <v>3.1469999999999998E-2</v>
      </c>
      <c r="J2072">
        <v>0.17</v>
      </c>
      <c r="K2072" t="s">
        <v>31</v>
      </c>
      <c r="L2072" t="s">
        <v>7542</v>
      </c>
      <c r="M2072" t="s">
        <v>7543</v>
      </c>
      <c r="N2072" t="s">
        <v>7544</v>
      </c>
      <c r="O2072" t="s">
        <v>28</v>
      </c>
      <c r="P2072">
        <v>0.24</v>
      </c>
      <c r="Q2072">
        <v>0.4</v>
      </c>
      <c r="R2072">
        <v>0.21199999999999999</v>
      </c>
      <c r="S2072">
        <v>27</v>
      </c>
      <c r="T2072" t="s">
        <v>129</v>
      </c>
      <c r="U2072" t="s">
        <v>31</v>
      </c>
      <c r="V2072" t="s">
        <v>31</v>
      </c>
    </row>
    <row r="2073" spans="1:22">
      <c r="A2073" t="s">
        <v>7545</v>
      </c>
      <c r="B2073">
        <v>36.952500000000001</v>
      </c>
      <c r="C2073">
        <v>-113.89400000000001</v>
      </c>
      <c r="D2073">
        <v>11.76</v>
      </c>
      <c r="E2073">
        <v>1.67</v>
      </c>
      <c r="F2073" t="s">
        <v>23</v>
      </c>
      <c r="G2073">
        <v>11</v>
      </c>
      <c r="H2073">
        <v>128</v>
      </c>
      <c r="I2073">
        <v>0.19869999999999999</v>
      </c>
      <c r="J2073">
        <v>0.2</v>
      </c>
      <c r="K2073" t="s">
        <v>160</v>
      </c>
      <c r="L2073" t="s">
        <v>7546</v>
      </c>
      <c r="M2073" t="s">
        <v>7547</v>
      </c>
      <c r="N2073" t="s">
        <v>7548</v>
      </c>
      <c r="O2073" t="s">
        <v>28</v>
      </c>
      <c r="P2073">
        <v>1.18</v>
      </c>
      <c r="Q2073">
        <v>1.04</v>
      </c>
      <c r="R2073">
        <v>0.13200000000000001</v>
      </c>
      <c r="S2073">
        <v>3</v>
      </c>
      <c r="T2073" t="s">
        <v>129</v>
      </c>
      <c r="U2073" t="s">
        <v>160</v>
      </c>
      <c r="V2073" t="s">
        <v>160</v>
      </c>
    </row>
    <row r="2074" spans="1:22">
      <c r="A2074" t="s">
        <v>7549</v>
      </c>
      <c r="B2074">
        <v>61.4983</v>
      </c>
      <c r="C2074">
        <v>-149.90530000000001</v>
      </c>
      <c r="D2074">
        <v>33.299999999999997</v>
      </c>
      <c r="E2074">
        <v>1.5</v>
      </c>
      <c r="F2074" t="s">
        <v>23</v>
      </c>
      <c r="J2074">
        <v>0.84</v>
      </c>
      <c r="K2074" t="s">
        <v>24</v>
      </c>
      <c r="L2074" t="s">
        <v>7550</v>
      </c>
      <c r="M2074" t="s">
        <v>7551</v>
      </c>
      <c r="N2074" t="s">
        <v>681</v>
      </c>
      <c r="O2074" t="s">
        <v>28</v>
      </c>
      <c r="Q2074">
        <v>0.2</v>
      </c>
      <c r="T2074" t="s">
        <v>29</v>
      </c>
      <c r="U2074" t="s">
        <v>24</v>
      </c>
      <c r="V2074" t="s">
        <v>24</v>
      </c>
    </row>
    <row r="2075" spans="1:22">
      <c r="A2075" t="s">
        <v>7552</v>
      </c>
      <c r="B2075">
        <v>18.737500000000001</v>
      </c>
      <c r="C2075">
        <v>-64.851600000000005</v>
      </c>
      <c r="D2075">
        <v>62</v>
      </c>
      <c r="E2075">
        <v>2.83</v>
      </c>
      <c r="F2075" t="s">
        <v>56</v>
      </c>
      <c r="G2075">
        <v>3</v>
      </c>
      <c r="H2075">
        <v>349</v>
      </c>
      <c r="I2075">
        <v>1.1615</v>
      </c>
      <c r="J2075">
        <v>7.0000000000000007E-2</v>
      </c>
      <c r="K2075" t="s">
        <v>225</v>
      </c>
      <c r="L2075" t="s">
        <v>7553</v>
      </c>
      <c r="M2075" t="s">
        <v>7554</v>
      </c>
      <c r="N2075" t="s">
        <v>7555</v>
      </c>
      <c r="O2075" t="s">
        <v>28</v>
      </c>
      <c r="P2075">
        <v>4.7</v>
      </c>
      <c r="Q2075">
        <v>5.76</v>
      </c>
      <c r="R2075">
        <v>0.37</v>
      </c>
      <c r="S2075">
        <v>3</v>
      </c>
      <c r="T2075" t="s">
        <v>129</v>
      </c>
      <c r="U2075" t="s">
        <v>225</v>
      </c>
      <c r="V2075" t="s">
        <v>225</v>
      </c>
    </row>
    <row r="2076" spans="1:22">
      <c r="A2076" t="s">
        <v>7556</v>
      </c>
      <c r="B2076">
        <v>62.94</v>
      </c>
      <c r="C2076">
        <v>-148.31489999999999</v>
      </c>
      <c r="D2076">
        <v>54.4</v>
      </c>
      <c r="E2076">
        <v>1.3</v>
      </c>
      <c r="F2076" t="s">
        <v>23</v>
      </c>
      <c r="J2076">
        <v>0.56999999999999995</v>
      </c>
      <c r="K2076" t="s">
        <v>24</v>
      </c>
      <c r="L2076" t="s">
        <v>7557</v>
      </c>
      <c r="M2076" t="s">
        <v>7558</v>
      </c>
      <c r="N2076" t="s">
        <v>7559</v>
      </c>
      <c r="O2076" t="s">
        <v>28</v>
      </c>
      <c r="Q2076">
        <v>0.5</v>
      </c>
      <c r="T2076" t="s">
        <v>29</v>
      </c>
      <c r="U2076" t="s">
        <v>24</v>
      </c>
      <c r="V2076" t="s">
        <v>24</v>
      </c>
    </row>
    <row r="2077" spans="1:22">
      <c r="A2077" t="s">
        <v>7560</v>
      </c>
      <c r="B2077">
        <v>46.916333299999998</v>
      </c>
      <c r="C2077">
        <v>-112.5336667</v>
      </c>
      <c r="D2077">
        <v>12.88</v>
      </c>
      <c r="E2077">
        <v>1.26</v>
      </c>
      <c r="F2077" t="s">
        <v>23</v>
      </c>
      <c r="G2077">
        <v>11</v>
      </c>
      <c r="H2077">
        <v>126</v>
      </c>
      <c r="I2077">
        <v>9.1999999999999998E-2</v>
      </c>
      <c r="J2077">
        <v>0.11</v>
      </c>
      <c r="K2077" t="s">
        <v>139</v>
      </c>
      <c r="L2077" t="s">
        <v>7561</v>
      </c>
      <c r="M2077" t="s">
        <v>7562</v>
      </c>
      <c r="N2077" t="s">
        <v>4619</v>
      </c>
      <c r="O2077" t="s">
        <v>28</v>
      </c>
      <c r="P2077">
        <v>0.52</v>
      </c>
      <c r="Q2077">
        <v>0.52</v>
      </c>
      <c r="R2077">
        <v>8.8999999999999996E-2</v>
      </c>
      <c r="S2077">
        <v>3</v>
      </c>
      <c r="T2077" t="s">
        <v>129</v>
      </c>
      <c r="U2077" t="s">
        <v>139</v>
      </c>
      <c r="V2077" t="s">
        <v>139</v>
      </c>
    </row>
    <row r="2078" spans="1:22">
      <c r="A2078" t="s">
        <v>7563</v>
      </c>
      <c r="B2078">
        <v>61.323599999999999</v>
      </c>
      <c r="C2078">
        <v>-150.11449999999999</v>
      </c>
      <c r="D2078">
        <v>20.9</v>
      </c>
      <c r="E2078">
        <v>2.6</v>
      </c>
      <c r="F2078" t="s">
        <v>23</v>
      </c>
      <c r="J2078">
        <v>0.77</v>
      </c>
      <c r="K2078" t="s">
        <v>24</v>
      </c>
      <c r="L2078" t="s">
        <v>7564</v>
      </c>
      <c r="M2078" t="s">
        <v>7565</v>
      </c>
      <c r="N2078" t="s">
        <v>2761</v>
      </c>
      <c r="O2078" t="s">
        <v>28</v>
      </c>
      <c r="Q2078">
        <v>0.3</v>
      </c>
      <c r="T2078" t="s">
        <v>29</v>
      </c>
      <c r="U2078" t="s">
        <v>24</v>
      </c>
      <c r="V2078" t="s">
        <v>24</v>
      </c>
    </row>
    <row r="2079" spans="1:22">
      <c r="A2079" t="s">
        <v>7566</v>
      </c>
      <c r="B2079">
        <v>61.474200000000003</v>
      </c>
      <c r="C2079">
        <v>-151.50020000000001</v>
      </c>
      <c r="D2079">
        <v>74.3</v>
      </c>
      <c r="E2079">
        <v>2</v>
      </c>
      <c r="F2079" t="s">
        <v>23</v>
      </c>
      <c r="J2079">
        <v>0.56000000000000005</v>
      </c>
      <c r="K2079" t="s">
        <v>24</v>
      </c>
      <c r="L2079" t="s">
        <v>7567</v>
      </c>
      <c r="M2079" t="s">
        <v>7568</v>
      </c>
      <c r="N2079" t="s">
        <v>7569</v>
      </c>
      <c r="O2079" t="s">
        <v>28</v>
      </c>
      <c r="Q2079">
        <v>0.4</v>
      </c>
      <c r="T2079" t="s">
        <v>29</v>
      </c>
      <c r="U2079" t="s">
        <v>24</v>
      </c>
      <c r="V2079" t="s">
        <v>24</v>
      </c>
    </row>
    <row r="2080" spans="1:22">
      <c r="A2080" t="s">
        <v>7570</v>
      </c>
      <c r="B2080">
        <v>61.414999999999999</v>
      </c>
      <c r="C2080">
        <v>-150.06649999999999</v>
      </c>
      <c r="D2080">
        <v>33.4</v>
      </c>
      <c r="E2080">
        <v>1.7</v>
      </c>
      <c r="F2080" t="s">
        <v>23</v>
      </c>
      <c r="J2080">
        <v>0.79</v>
      </c>
      <c r="K2080" t="s">
        <v>24</v>
      </c>
      <c r="L2080" t="s">
        <v>7571</v>
      </c>
      <c r="M2080" t="s">
        <v>7572</v>
      </c>
      <c r="N2080" t="s">
        <v>388</v>
      </c>
      <c r="O2080" t="s">
        <v>28</v>
      </c>
      <c r="Q2080">
        <v>0.2</v>
      </c>
      <c r="T2080" t="s">
        <v>29</v>
      </c>
      <c r="U2080" t="s">
        <v>24</v>
      </c>
      <c r="V2080" t="s">
        <v>24</v>
      </c>
    </row>
    <row r="2081" spans="1:22">
      <c r="A2081" t="s">
        <v>7573</v>
      </c>
      <c r="B2081">
        <v>63.584899999999998</v>
      </c>
      <c r="C2081">
        <v>-150.6627</v>
      </c>
      <c r="D2081">
        <v>8.1</v>
      </c>
      <c r="E2081">
        <v>1.9</v>
      </c>
      <c r="F2081" t="s">
        <v>23</v>
      </c>
      <c r="J2081">
        <v>0.96</v>
      </c>
      <c r="K2081" t="s">
        <v>24</v>
      </c>
      <c r="L2081" t="s">
        <v>7574</v>
      </c>
      <c r="M2081" t="s">
        <v>7575</v>
      </c>
      <c r="N2081" t="s">
        <v>7576</v>
      </c>
      <c r="O2081" t="s">
        <v>28</v>
      </c>
      <c r="Q2081">
        <v>0.2</v>
      </c>
      <c r="T2081" t="s">
        <v>29</v>
      </c>
      <c r="U2081" t="s">
        <v>24</v>
      </c>
      <c r="V2081" t="s">
        <v>24</v>
      </c>
    </row>
    <row r="2082" spans="1:22">
      <c r="A2082" t="s">
        <v>7577</v>
      </c>
      <c r="B2082">
        <v>33.493000000000002</v>
      </c>
      <c r="C2082">
        <v>-116.7876667</v>
      </c>
      <c r="D2082">
        <v>4.55</v>
      </c>
      <c r="E2082">
        <v>0.45</v>
      </c>
      <c r="F2082" t="s">
        <v>23</v>
      </c>
      <c r="G2082">
        <v>17</v>
      </c>
      <c r="H2082">
        <v>84</v>
      </c>
      <c r="I2082">
        <v>8.3570000000000005E-2</v>
      </c>
      <c r="J2082">
        <v>0.16</v>
      </c>
      <c r="K2082" t="s">
        <v>31</v>
      </c>
      <c r="L2082" t="s">
        <v>7578</v>
      </c>
      <c r="M2082" t="s">
        <v>7579</v>
      </c>
      <c r="N2082" t="s">
        <v>329</v>
      </c>
      <c r="O2082" t="s">
        <v>28</v>
      </c>
      <c r="P2082">
        <v>0.31</v>
      </c>
      <c r="Q2082">
        <v>0.56999999999999995</v>
      </c>
      <c r="R2082">
        <v>9.8000000000000004E-2</v>
      </c>
      <c r="S2082">
        <v>12</v>
      </c>
      <c r="T2082" t="s">
        <v>29</v>
      </c>
      <c r="U2082" t="s">
        <v>31</v>
      </c>
      <c r="V2082" t="s">
        <v>31</v>
      </c>
    </row>
    <row r="2083" spans="1:22">
      <c r="A2083" t="s">
        <v>7580</v>
      </c>
      <c r="B2083">
        <v>36.566001900000003</v>
      </c>
      <c r="C2083">
        <v>-121.158165</v>
      </c>
      <c r="D2083">
        <v>3.52</v>
      </c>
      <c r="E2083">
        <v>2.2599999999999998</v>
      </c>
      <c r="F2083" t="s">
        <v>56</v>
      </c>
      <c r="G2083">
        <v>22</v>
      </c>
      <c r="H2083">
        <v>120</v>
      </c>
      <c r="I2083">
        <v>1.857E-2</v>
      </c>
      <c r="J2083">
        <v>0.06</v>
      </c>
      <c r="K2083" t="s">
        <v>66</v>
      </c>
      <c r="L2083" t="s">
        <v>7581</v>
      </c>
      <c r="M2083" t="s">
        <v>7582</v>
      </c>
      <c r="N2083" t="s">
        <v>7583</v>
      </c>
      <c r="O2083" t="s">
        <v>28</v>
      </c>
      <c r="P2083">
        <v>0.25</v>
      </c>
      <c r="Q2083">
        <v>0.52</v>
      </c>
      <c r="R2083">
        <v>0.19</v>
      </c>
      <c r="S2083">
        <v>20</v>
      </c>
      <c r="T2083" t="s">
        <v>29</v>
      </c>
      <c r="U2083" t="s">
        <v>66</v>
      </c>
      <c r="V2083" t="s">
        <v>66</v>
      </c>
    </row>
    <row r="2084" spans="1:22">
      <c r="A2084" t="s">
        <v>7584</v>
      </c>
      <c r="B2084">
        <v>40.384999999999998</v>
      </c>
      <c r="C2084">
        <v>-119.39490000000001</v>
      </c>
      <c r="D2084">
        <v>0</v>
      </c>
      <c r="E2084">
        <v>1.1000000000000001</v>
      </c>
      <c r="F2084" t="s">
        <v>23</v>
      </c>
      <c r="G2084">
        <v>4</v>
      </c>
      <c r="H2084">
        <v>304.17</v>
      </c>
      <c r="I2084">
        <v>0.55000000000000004</v>
      </c>
      <c r="J2084">
        <v>3.8300000000000001E-2</v>
      </c>
      <c r="K2084" t="s">
        <v>82</v>
      </c>
      <c r="L2084" t="s">
        <v>7585</v>
      </c>
      <c r="M2084" t="s">
        <v>7586</v>
      </c>
      <c r="N2084" t="s">
        <v>7587</v>
      </c>
      <c r="O2084" t="s">
        <v>28</v>
      </c>
      <c r="Q2084">
        <v>0</v>
      </c>
      <c r="R2084">
        <v>0.24</v>
      </c>
      <c r="S2084">
        <v>3</v>
      </c>
      <c r="T2084" t="s">
        <v>129</v>
      </c>
      <c r="U2084" t="s">
        <v>82</v>
      </c>
      <c r="V2084" t="s">
        <v>82</v>
      </c>
    </row>
    <row r="2085" spans="1:22">
      <c r="A2085" t="s">
        <v>7588</v>
      </c>
      <c r="B2085">
        <v>18.093299999999999</v>
      </c>
      <c r="C2085">
        <v>-66.883499999999998</v>
      </c>
      <c r="D2085">
        <v>10</v>
      </c>
      <c r="E2085">
        <v>1.51</v>
      </c>
      <c r="F2085" t="s">
        <v>56</v>
      </c>
      <c r="G2085">
        <v>4</v>
      </c>
      <c r="H2085">
        <v>159</v>
      </c>
      <c r="I2085">
        <v>0.2029</v>
      </c>
      <c r="J2085">
        <v>0.34</v>
      </c>
      <c r="K2085" t="s">
        <v>225</v>
      </c>
      <c r="L2085" t="s">
        <v>7589</v>
      </c>
      <c r="M2085" t="s">
        <v>7590</v>
      </c>
      <c r="N2085" t="s">
        <v>7591</v>
      </c>
      <c r="O2085" t="s">
        <v>28</v>
      </c>
      <c r="P2085">
        <v>1.51</v>
      </c>
      <c r="Q2085">
        <v>10.029999999999999</v>
      </c>
      <c r="R2085">
        <v>0.37</v>
      </c>
      <c r="S2085">
        <v>3</v>
      </c>
      <c r="T2085" t="s">
        <v>129</v>
      </c>
      <c r="U2085" t="s">
        <v>225</v>
      </c>
      <c r="V2085" t="s">
        <v>225</v>
      </c>
    </row>
    <row r="2086" spans="1:22">
      <c r="A2086" t="s">
        <v>7592</v>
      </c>
      <c r="B2086">
        <v>61.321199999999997</v>
      </c>
      <c r="C2086">
        <v>-150.1241</v>
      </c>
      <c r="D2086">
        <v>81.900000000000006</v>
      </c>
      <c r="E2086">
        <v>1.3</v>
      </c>
      <c r="F2086" t="s">
        <v>23</v>
      </c>
      <c r="J2086">
        <v>0.83</v>
      </c>
      <c r="K2086" t="s">
        <v>24</v>
      </c>
      <c r="L2086" t="s">
        <v>7593</v>
      </c>
      <c r="M2086" t="s">
        <v>7594</v>
      </c>
      <c r="N2086" t="s">
        <v>2761</v>
      </c>
      <c r="O2086" t="s">
        <v>28</v>
      </c>
      <c r="Q2086">
        <v>0.8</v>
      </c>
      <c r="T2086" t="s">
        <v>29</v>
      </c>
      <c r="U2086" t="s">
        <v>24</v>
      </c>
      <c r="V2086" t="s">
        <v>24</v>
      </c>
    </row>
    <row r="2087" spans="1:22">
      <c r="A2087" t="s">
        <v>7595</v>
      </c>
      <c r="B2087">
        <v>19.4060001</v>
      </c>
      <c r="C2087">
        <v>-155.2779999</v>
      </c>
      <c r="D2087">
        <v>0.47</v>
      </c>
      <c r="E2087">
        <v>1.86</v>
      </c>
      <c r="F2087" t="s">
        <v>56</v>
      </c>
      <c r="G2087">
        <v>21</v>
      </c>
      <c r="H2087">
        <v>39</v>
      </c>
      <c r="I2087">
        <v>1.1350000000000001E-2</v>
      </c>
      <c r="J2087">
        <v>0.14000000000000001</v>
      </c>
      <c r="K2087" t="s">
        <v>57</v>
      </c>
      <c r="L2087" t="s">
        <v>7596</v>
      </c>
      <c r="M2087" t="s">
        <v>7597</v>
      </c>
      <c r="N2087" t="s">
        <v>2097</v>
      </c>
      <c r="O2087" t="s">
        <v>28</v>
      </c>
      <c r="P2087">
        <v>0.2</v>
      </c>
      <c r="Q2087">
        <v>0.22</v>
      </c>
      <c r="R2087">
        <v>0.17</v>
      </c>
      <c r="S2087">
        <v>15</v>
      </c>
      <c r="T2087" t="s">
        <v>29</v>
      </c>
      <c r="U2087" t="s">
        <v>57</v>
      </c>
      <c r="V2087" t="s">
        <v>57</v>
      </c>
    </row>
    <row r="2088" spans="1:22">
      <c r="A2088" t="s">
        <v>7598</v>
      </c>
      <c r="B2088">
        <v>59.838900000000002</v>
      </c>
      <c r="C2088">
        <v>-152.31970000000001</v>
      </c>
      <c r="D2088">
        <v>65.8</v>
      </c>
      <c r="E2088">
        <v>1.2</v>
      </c>
      <c r="F2088" t="s">
        <v>23</v>
      </c>
      <c r="J2088">
        <v>0.27</v>
      </c>
      <c r="K2088" t="s">
        <v>24</v>
      </c>
      <c r="L2088" t="s">
        <v>7599</v>
      </c>
      <c r="M2088" t="s">
        <v>7600</v>
      </c>
      <c r="N2088" t="s">
        <v>7601</v>
      </c>
      <c r="O2088" t="s">
        <v>28</v>
      </c>
      <c r="Q2088">
        <v>1.9</v>
      </c>
      <c r="T2088" t="s">
        <v>29</v>
      </c>
      <c r="U2088" t="s">
        <v>24</v>
      </c>
      <c r="V2088" t="s">
        <v>24</v>
      </c>
    </row>
    <row r="2089" spans="1:22">
      <c r="A2089" t="s">
        <v>7602</v>
      </c>
      <c r="B2089">
        <v>61.492100000000001</v>
      </c>
      <c r="C2089">
        <v>-149.93620000000001</v>
      </c>
      <c r="D2089">
        <v>34.700000000000003</v>
      </c>
      <c r="E2089">
        <v>1.8</v>
      </c>
      <c r="F2089" t="s">
        <v>23</v>
      </c>
      <c r="J2089">
        <v>0.56000000000000005</v>
      </c>
      <c r="K2089" t="s">
        <v>24</v>
      </c>
      <c r="L2089" t="s">
        <v>7603</v>
      </c>
      <c r="M2089" t="s">
        <v>7604</v>
      </c>
      <c r="N2089" t="s">
        <v>154</v>
      </c>
      <c r="O2089" t="s">
        <v>28</v>
      </c>
      <c r="Q2089">
        <v>0.1</v>
      </c>
      <c r="T2089" t="s">
        <v>29</v>
      </c>
      <c r="U2089" t="s">
        <v>24</v>
      </c>
      <c r="V2089" t="s">
        <v>24</v>
      </c>
    </row>
    <row r="2090" spans="1:22">
      <c r="A2090" t="s">
        <v>7605</v>
      </c>
      <c r="B2090">
        <v>36.947000000000003</v>
      </c>
      <c r="C2090">
        <v>-113.8848333</v>
      </c>
      <c r="D2090">
        <v>11.41</v>
      </c>
      <c r="E2090">
        <v>1.3</v>
      </c>
      <c r="F2090" t="s">
        <v>56</v>
      </c>
      <c r="G2090">
        <v>9</v>
      </c>
      <c r="H2090">
        <v>102</v>
      </c>
      <c r="I2090">
        <v>0.2051</v>
      </c>
      <c r="J2090">
        <v>0.14000000000000001</v>
      </c>
      <c r="K2090" t="s">
        <v>160</v>
      </c>
      <c r="L2090" t="s">
        <v>7606</v>
      </c>
      <c r="M2090" t="s">
        <v>7607</v>
      </c>
      <c r="N2090" t="s">
        <v>7608</v>
      </c>
      <c r="O2090" t="s">
        <v>28</v>
      </c>
      <c r="P2090">
        <v>1.59</v>
      </c>
      <c r="Q2090">
        <v>1.1200000000000001</v>
      </c>
      <c r="R2090">
        <v>0.109</v>
      </c>
      <c r="S2090">
        <v>5</v>
      </c>
      <c r="T2090" t="s">
        <v>129</v>
      </c>
      <c r="U2090" t="s">
        <v>160</v>
      </c>
      <c r="V2090" t="s">
        <v>160</v>
      </c>
    </row>
    <row r="2091" spans="1:22">
      <c r="A2091" t="s">
        <v>7609</v>
      </c>
      <c r="B2091">
        <v>61.4968</v>
      </c>
      <c r="C2091">
        <v>-149.90809999999999</v>
      </c>
      <c r="D2091">
        <v>40</v>
      </c>
      <c r="E2091">
        <v>1.2</v>
      </c>
      <c r="F2091" t="s">
        <v>23</v>
      </c>
      <c r="J2091">
        <v>0.16</v>
      </c>
      <c r="K2091" t="s">
        <v>24</v>
      </c>
      <c r="L2091" t="s">
        <v>7610</v>
      </c>
      <c r="M2091" t="s">
        <v>7611</v>
      </c>
      <c r="N2091" t="s">
        <v>681</v>
      </c>
      <c r="O2091" t="s">
        <v>28</v>
      </c>
      <c r="Q2091">
        <v>1.2</v>
      </c>
      <c r="T2091" t="s">
        <v>29</v>
      </c>
      <c r="U2091" t="s">
        <v>24</v>
      </c>
      <c r="V2091" t="s">
        <v>24</v>
      </c>
    </row>
    <row r="2092" spans="1:22">
      <c r="A2092" t="s">
        <v>7612</v>
      </c>
      <c r="B2092">
        <v>61.579599999999999</v>
      </c>
      <c r="C2092">
        <v>-149.6857</v>
      </c>
      <c r="D2092">
        <v>78.8</v>
      </c>
      <c r="E2092">
        <v>1.4</v>
      </c>
      <c r="F2092" t="s">
        <v>23</v>
      </c>
      <c r="J2092">
        <v>1.08</v>
      </c>
      <c r="K2092" t="s">
        <v>24</v>
      </c>
      <c r="L2092" t="s">
        <v>7613</v>
      </c>
      <c r="M2092" t="s">
        <v>7614</v>
      </c>
      <c r="N2092" t="s">
        <v>7615</v>
      </c>
      <c r="O2092" t="s">
        <v>28</v>
      </c>
      <c r="Q2092">
        <v>1.2</v>
      </c>
      <c r="T2092" t="s">
        <v>29</v>
      </c>
      <c r="U2092" t="s">
        <v>24</v>
      </c>
      <c r="V2092" t="s">
        <v>24</v>
      </c>
    </row>
    <row r="2093" spans="1:22">
      <c r="A2093" t="s">
        <v>7616</v>
      </c>
      <c r="B2093">
        <v>55.2789</v>
      </c>
      <c r="C2093">
        <v>164.35640000000001</v>
      </c>
      <c r="D2093">
        <v>10</v>
      </c>
      <c r="E2093">
        <v>4.5999999999999996</v>
      </c>
      <c r="F2093" t="s">
        <v>139</v>
      </c>
      <c r="H2093">
        <v>136</v>
      </c>
      <c r="I2093">
        <v>4.0439999999999996</v>
      </c>
      <c r="J2093">
        <v>0.99</v>
      </c>
      <c r="K2093" t="s">
        <v>169</v>
      </c>
      <c r="L2093" t="s">
        <v>7617</v>
      </c>
      <c r="M2093" t="s">
        <v>7618</v>
      </c>
      <c r="N2093" t="s">
        <v>7619</v>
      </c>
      <c r="O2093" t="s">
        <v>28</v>
      </c>
      <c r="P2093">
        <v>10.5</v>
      </c>
      <c r="Q2093">
        <v>1.9</v>
      </c>
      <c r="R2093">
        <v>7.1999999999999995E-2</v>
      </c>
      <c r="S2093">
        <v>58</v>
      </c>
      <c r="T2093" t="s">
        <v>129</v>
      </c>
      <c r="U2093" t="s">
        <v>169</v>
      </c>
      <c r="V2093" t="s">
        <v>169</v>
      </c>
    </row>
    <row r="2094" spans="1:22">
      <c r="A2094" t="s">
        <v>7620</v>
      </c>
      <c r="B2094">
        <v>64.923900000000003</v>
      </c>
      <c r="C2094">
        <v>-150.61590000000001</v>
      </c>
      <c r="D2094">
        <v>7</v>
      </c>
      <c r="E2094">
        <v>1.3</v>
      </c>
      <c r="F2094" t="s">
        <v>23</v>
      </c>
      <c r="J2094">
        <v>0.41</v>
      </c>
      <c r="K2094" t="s">
        <v>24</v>
      </c>
      <c r="L2094" t="s">
        <v>7621</v>
      </c>
      <c r="M2094" t="s">
        <v>7622</v>
      </c>
      <c r="N2094" t="s">
        <v>7623</v>
      </c>
      <c r="O2094" t="s">
        <v>28</v>
      </c>
      <c r="Q2094">
        <v>1</v>
      </c>
      <c r="T2094" t="s">
        <v>29</v>
      </c>
      <c r="U2094" t="s">
        <v>24</v>
      </c>
      <c r="V2094" t="s">
        <v>24</v>
      </c>
    </row>
    <row r="2095" spans="1:22">
      <c r="A2095" t="s">
        <v>7624</v>
      </c>
      <c r="B2095">
        <v>37.275199999999998</v>
      </c>
      <c r="C2095">
        <v>-117.3334</v>
      </c>
      <c r="D2095">
        <v>14.9</v>
      </c>
      <c r="E2095">
        <v>0.1</v>
      </c>
      <c r="F2095" t="s">
        <v>23</v>
      </c>
      <c r="G2095">
        <v>6</v>
      </c>
      <c r="H2095">
        <v>193.37</v>
      </c>
      <c r="I2095">
        <v>0.253</v>
      </c>
      <c r="J2095">
        <v>0.17349999999999999</v>
      </c>
      <c r="K2095" t="s">
        <v>82</v>
      </c>
      <c r="L2095" t="s">
        <v>7625</v>
      </c>
      <c r="M2095" t="s">
        <v>7626</v>
      </c>
      <c r="N2095" t="s">
        <v>7627</v>
      </c>
      <c r="O2095" t="s">
        <v>28</v>
      </c>
      <c r="Q2095">
        <v>2.6</v>
      </c>
      <c r="R2095">
        <v>0.4</v>
      </c>
      <c r="S2095">
        <v>4</v>
      </c>
      <c r="T2095" t="s">
        <v>129</v>
      </c>
      <c r="U2095" t="s">
        <v>82</v>
      </c>
      <c r="V2095" t="s">
        <v>82</v>
      </c>
    </row>
    <row r="2096" spans="1:22">
      <c r="A2096" t="s">
        <v>7628</v>
      </c>
      <c r="B2096">
        <v>61.484099999999998</v>
      </c>
      <c r="C2096">
        <v>-149.9051</v>
      </c>
      <c r="D2096">
        <v>31.8</v>
      </c>
      <c r="E2096">
        <v>2.1</v>
      </c>
      <c r="F2096" t="s">
        <v>23</v>
      </c>
      <c r="J2096">
        <v>0.5</v>
      </c>
      <c r="K2096" t="s">
        <v>24</v>
      </c>
      <c r="L2096" t="s">
        <v>7629</v>
      </c>
      <c r="M2096" t="s">
        <v>7630</v>
      </c>
      <c r="N2096" t="s">
        <v>1786</v>
      </c>
      <c r="O2096" t="s">
        <v>28</v>
      </c>
      <c r="Q2096">
        <v>0.2</v>
      </c>
      <c r="T2096" t="s">
        <v>29</v>
      </c>
      <c r="U2096" t="s">
        <v>24</v>
      </c>
      <c r="V2096" t="s">
        <v>24</v>
      </c>
    </row>
    <row r="2097" spans="1:22">
      <c r="A2097" t="s">
        <v>7631</v>
      </c>
      <c r="B2097">
        <v>61.447899999999997</v>
      </c>
      <c r="C2097">
        <v>-149.97</v>
      </c>
      <c r="D2097">
        <v>31.7</v>
      </c>
      <c r="E2097">
        <v>1.6</v>
      </c>
      <c r="F2097" t="s">
        <v>23</v>
      </c>
      <c r="J2097">
        <v>0.49</v>
      </c>
      <c r="K2097" t="s">
        <v>24</v>
      </c>
      <c r="L2097" t="s">
        <v>7632</v>
      </c>
      <c r="M2097" t="s">
        <v>7633</v>
      </c>
      <c r="N2097" t="s">
        <v>914</v>
      </c>
      <c r="O2097" t="s">
        <v>28</v>
      </c>
      <c r="Q2097">
        <v>0.2</v>
      </c>
      <c r="T2097" t="s">
        <v>29</v>
      </c>
      <c r="U2097" t="s">
        <v>24</v>
      </c>
      <c r="V2097" t="s">
        <v>24</v>
      </c>
    </row>
    <row r="2098" spans="1:22">
      <c r="A2098" t="s">
        <v>7634</v>
      </c>
      <c r="B2098">
        <v>33.498833300000001</v>
      </c>
      <c r="C2098">
        <v>-116.7893333</v>
      </c>
      <c r="D2098">
        <v>5.36</v>
      </c>
      <c r="E2098">
        <v>0.5</v>
      </c>
      <c r="F2098" t="s">
        <v>23</v>
      </c>
      <c r="G2098">
        <v>19</v>
      </c>
      <c r="H2098">
        <v>83</v>
      </c>
      <c r="I2098">
        <v>1.634E-2</v>
      </c>
      <c r="J2098">
        <v>0.1</v>
      </c>
      <c r="K2098" t="s">
        <v>31</v>
      </c>
      <c r="L2098" t="s">
        <v>7635</v>
      </c>
      <c r="M2098" t="s">
        <v>7636</v>
      </c>
      <c r="N2098" t="s">
        <v>329</v>
      </c>
      <c r="O2098" t="s">
        <v>28</v>
      </c>
      <c r="P2098">
        <v>0.19</v>
      </c>
      <c r="Q2098">
        <v>0.62</v>
      </c>
      <c r="R2098">
        <v>0.159</v>
      </c>
      <c r="S2098">
        <v>14</v>
      </c>
      <c r="T2098" t="s">
        <v>129</v>
      </c>
      <c r="U2098" t="s">
        <v>31</v>
      </c>
      <c r="V2098" t="s">
        <v>31</v>
      </c>
    </row>
    <row r="2099" spans="1:22">
      <c r="A2099" t="s">
        <v>7637</v>
      </c>
      <c r="B2099">
        <v>61.345199999999998</v>
      </c>
      <c r="C2099">
        <v>-150.11150000000001</v>
      </c>
      <c r="D2099">
        <v>32.5</v>
      </c>
      <c r="E2099">
        <v>2.1</v>
      </c>
      <c r="F2099" t="s">
        <v>23</v>
      </c>
      <c r="J2099">
        <v>0.63</v>
      </c>
      <c r="K2099" t="s">
        <v>24</v>
      </c>
      <c r="L2099" t="s">
        <v>7638</v>
      </c>
      <c r="M2099" t="s">
        <v>7639</v>
      </c>
      <c r="N2099" t="s">
        <v>1355</v>
      </c>
      <c r="O2099" t="s">
        <v>28</v>
      </c>
      <c r="Q2099">
        <v>0.3</v>
      </c>
      <c r="T2099" t="s">
        <v>29</v>
      </c>
      <c r="U2099" t="s">
        <v>24</v>
      </c>
      <c r="V2099" t="s">
        <v>24</v>
      </c>
    </row>
    <row r="2100" spans="1:22">
      <c r="A2100" t="s">
        <v>7640</v>
      </c>
      <c r="B2100">
        <v>33.224333299999998</v>
      </c>
      <c r="C2100">
        <v>-116.738</v>
      </c>
      <c r="D2100">
        <v>11.57</v>
      </c>
      <c r="E2100">
        <v>0.46</v>
      </c>
      <c r="F2100" t="s">
        <v>23</v>
      </c>
      <c r="G2100">
        <v>18</v>
      </c>
      <c r="H2100">
        <v>93</v>
      </c>
      <c r="I2100">
        <v>2.0920000000000001E-2</v>
      </c>
      <c r="J2100">
        <v>0.14000000000000001</v>
      </c>
      <c r="K2100" t="s">
        <v>31</v>
      </c>
      <c r="L2100" t="s">
        <v>7641</v>
      </c>
      <c r="M2100" t="s">
        <v>7642</v>
      </c>
      <c r="N2100" t="s">
        <v>1328</v>
      </c>
      <c r="O2100" t="s">
        <v>28</v>
      </c>
      <c r="P2100">
        <v>0.37</v>
      </c>
      <c r="Q2100">
        <v>0.64</v>
      </c>
      <c r="R2100">
        <v>0.16900000000000001</v>
      </c>
      <c r="S2100">
        <v>8</v>
      </c>
      <c r="T2100" t="s">
        <v>129</v>
      </c>
      <c r="U2100" t="s">
        <v>31</v>
      </c>
      <c r="V2100" t="s">
        <v>31</v>
      </c>
    </row>
    <row r="2101" spans="1:22">
      <c r="A2101" t="s">
        <v>7643</v>
      </c>
      <c r="B2101">
        <v>37.635333299999999</v>
      </c>
      <c r="C2101">
        <v>-118.9236667</v>
      </c>
      <c r="D2101">
        <v>5.13</v>
      </c>
      <c r="E2101">
        <v>1.07</v>
      </c>
      <c r="F2101" t="s">
        <v>56</v>
      </c>
      <c r="G2101">
        <v>22</v>
      </c>
      <c r="H2101">
        <v>57</v>
      </c>
      <c r="I2101">
        <v>2.3140000000000001E-2</v>
      </c>
      <c r="J2101">
        <v>0.06</v>
      </c>
      <c r="K2101" t="s">
        <v>66</v>
      </c>
      <c r="L2101" t="s">
        <v>7644</v>
      </c>
      <c r="M2101" t="s">
        <v>7645</v>
      </c>
      <c r="N2101" t="s">
        <v>3117</v>
      </c>
      <c r="O2101" t="s">
        <v>28</v>
      </c>
      <c r="P2101">
        <v>0.28999999999999998</v>
      </c>
      <c r="Q2101">
        <v>0.36</v>
      </c>
      <c r="R2101">
        <v>0.23699999999999999</v>
      </c>
      <c r="S2101">
        <v>19</v>
      </c>
      <c r="T2101" t="s">
        <v>129</v>
      </c>
      <c r="U2101" t="s">
        <v>66</v>
      </c>
      <c r="V2101" t="s">
        <v>66</v>
      </c>
    </row>
    <row r="2102" spans="1:22">
      <c r="A2102" t="s">
        <v>7646</v>
      </c>
      <c r="B2102">
        <v>36.869599999999998</v>
      </c>
      <c r="C2102">
        <v>-115.9529</v>
      </c>
      <c r="D2102">
        <v>5.6</v>
      </c>
      <c r="E2102">
        <v>0.4</v>
      </c>
      <c r="F2102" t="s">
        <v>23</v>
      </c>
      <c r="G2102">
        <v>30</v>
      </c>
      <c r="H2102">
        <v>173.57</v>
      </c>
      <c r="I2102">
        <v>3.1E-2</v>
      </c>
      <c r="J2102">
        <v>0.127</v>
      </c>
      <c r="K2102" t="s">
        <v>82</v>
      </c>
      <c r="L2102" t="s">
        <v>7647</v>
      </c>
      <c r="M2102" t="s">
        <v>7648</v>
      </c>
      <c r="N2102" t="s">
        <v>4317</v>
      </c>
      <c r="O2102" t="s">
        <v>28</v>
      </c>
      <c r="Q2102">
        <v>0.8</v>
      </c>
      <c r="R2102">
        <v>0.22</v>
      </c>
      <c r="S2102">
        <v>16</v>
      </c>
      <c r="T2102" t="s">
        <v>129</v>
      </c>
      <c r="U2102" t="s">
        <v>82</v>
      </c>
      <c r="V2102" t="s">
        <v>82</v>
      </c>
    </row>
    <row r="2103" spans="1:22">
      <c r="A2103" t="s">
        <v>7649</v>
      </c>
      <c r="B2103">
        <v>10.2681</v>
      </c>
      <c r="C2103">
        <v>-67.950599999999994</v>
      </c>
      <c r="D2103">
        <v>10</v>
      </c>
      <c r="E2103">
        <v>5</v>
      </c>
      <c r="F2103" t="s">
        <v>139</v>
      </c>
      <c r="H2103">
        <v>43</v>
      </c>
      <c r="I2103">
        <v>1.319</v>
      </c>
      <c r="J2103">
        <v>0.76</v>
      </c>
      <c r="K2103" t="s">
        <v>169</v>
      </c>
      <c r="L2103" t="s">
        <v>7650</v>
      </c>
      <c r="M2103" t="s">
        <v>7651</v>
      </c>
      <c r="N2103" t="s">
        <v>7652</v>
      </c>
      <c r="O2103" t="s">
        <v>28</v>
      </c>
      <c r="P2103">
        <v>7.2</v>
      </c>
      <c r="Q2103">
        <v>1.9</v>
      </c>
      <c r="R2103">
        <v>4.2000000000000003E-2</v>
      </c>
      <c r="S2103">
        <v>181</v>
      </c>
      <c r="T2103" t="s">
        <v>129</v>
      </c>
      <c r="U2103" t="s">
        <v>169</v>
      </c>
      <c r="V2103" t="s">
        <v>169</v>
      </c>
    </row>
    <row r="2104" spans="1:22">
      <c r="A2104" t="s">
        <v>7653</v>
      </c>
      <c r="B2104">
        <v>62.147199999999998</v>
      </c>
      <c r="C2104">
        <v>-149.54220000000001</v>
      </c>
      <c r="D2104">
        <v>35.299999999999997</v>
      </c>
      <c r="E2104">
        <v>2</v>
      </c>
      <c r="F2104" t="s">
        <v>23</v>
      </c>
      <c r="J2104">
        <v>0.56000000000000005</v>
      </c>
      <c r="K2104" t="s">
        <v>24</v>
      </c>
      <c r="L2104" t="s">
        <v>7654</v>
      </c>
      <c r="M2104" t="s">
        <v>7655</v>
      </c>
      <c r="N2104" t="s">
        <v>7656</v>
      </c>
      <c r="O2104" t="s">
        <v>28</v>
      </c>
      <c r="Q2104">
        <v>5.9</v>
      </c>
      <c r="T2104" t="s">
        <v>29</v>
      </c>
      <c r="U2104" t="s">
        <v>24</v>
      </c>
      <c r="V2104" t="s">
        <v>24</v>
      </c>
    </row>
    <row r="2105" spans="1:22">
      <c r="A2105" t="s">
        <v>7657</v>
      </c>
      <c r="B2105">
        <v>63.989699999999999</v>
      </c>
      <c r="C2105">
        <v>-150.41040000000001</v>
      </c>
      <c r="D2105">
        <v>0</v>
      </c>
      <c r="E2105">
        <v>1.2</v>
      </c>
      <c r="F2105" t="s">
        <v>23</v>
      </c>
      <c r="J2105">
        <v>0.41</v>
      </c>
      <c r="K2105" t="s">
        <v>24</v>
      </c>
      <c r="L2105" t="s">
        <v>7658</v>
      </c>
      <c r="M2105" t="s">
        <v>7659</v>
      </c>
      <c r="N2105" t="s">
        <v>7660</v>
      </c>
      <c r="O2105" t="s">
        <v>28</v>
      </c>
      <c r="Q2105">
        <v>1.1000000000000001</v>
      </c>
      <c r="T2105" t="s">
        <v>29</v>
      </c>
      <c r="U2105" t="s">
        <v>24</v>
      </c>
      <c r="V2105" t="s">
        <v>24</v>
      </c>
    </row>
    <row r="2106" spans="1:22">
      <c r="A2106" t="s">
        <v>7661</v>
      </c>
      <c r="B2106">
        <v>61.400799999999997</v>
      </c>
      <c r="C2106">
        <v>-150.03469999999999</v>
      </c>
      <c r="D2106">
        <v>33.200000000000003</v>
      </c>
      <c r="E2106">
        <v>1.6</v>
      </c>
      <c r="F2106" t="s">
        <v>23</v>
      </c>
      <c r="J2106">
        <v>0.75</v>
      </c>
      <c r="K2106" t="s">
        <v>24</v>
      </c>
      <c r="L2106" t="s">
        <v>7662</v>
      </c>
      <c r="M2106" t="s">
        <v>7663</v>
      </c>
      <c r="N2106" t="s">
        <v>211</v>
      </c>
      <c r="O2106" t="s">
        <v>28</v>
      </c>
      <c r="Q2106">
        <v>0.2</v>
      </c>
      <c r="T2106" t="s">
        <v>29</v>
      </c>
      <c r="U2106" t="s">
        <v>24</v>
      </c>
      <c r="V2106" t="s">
        <v>24</v>
      </c>
    </row>
    <row r="2107" spans="1:22">
      <c r="A2107" t="s">
        <v>7664</v>
      </c>
      <c r="B2107">
        <v>61.5792</v>
      </c>
      <c r="C2107">
        <v>-151.01429999999999</v>
      </c>
      <c r="D2107">
        <v>68</v>
      </c>
      <c r="E2107">
        <v>1.9</v>
      </c>
      <c r="F2107" t="s">
        <v>23</v>
      </c>
      <c r="J2107">
        <v>0.5</v>
      </c>
      <c r="K2107" t="s">
        <v>24</v>
      </c>
      <c r="L2107" t="s">
        <v>7665</v>
      </c>
      <c r="M2107" t="s">
        <v>7666</v>
      </c>
      <c r="N2107" t="s">
        <v>7667</v>
      </c>
      <c r="O2107" t="s">
        <v>28</v>
      </c>
      <c r="Q2107">
        <v>0.5</v>
      </c>
      <c r="T2107" t="s">
        <v>29</v>
      </c>
      <c r="U2107" t="s">
        <v>24</v>
      </c>
      <c r="V2107" t="s">
        <v>24</v>
      </c>
    </row>
    <row r="2108" spans="1:22">
      <c r="A2108" t="s">
        <v>7668</v>
      </c>
      <c r="B2108">
        <v>43.588000000000001</v>
      </c>
      <c r="C2108">
        <v>-110.4446667</v>
      </c>
      <c r="D2108">
        <v>3.27</v>
      </c>
      <c r="E2108">
        <v>2.27</v>
      </c>
      <c r="F2108" t="s">
        <v>23</v>
      </c>
      <c r="G2108">
        <v>16</v>
      </c>
      <c r="H2108">
        <v>129</v>
      </c>
      <c r="I2108">
        <v>0.11799999999999999</v>
      </c>
      <c r="J2108">
        <v>0.28000000000000003</v>
      </c>
      <c r="K2108" t="s">
        <v>139</v>
      </c>
      <c r="L2108" t="s">
        <v>7669</v>
      </c>
      <c r="M2108" t="s">
        <v>7670</v>
      </c>
      <c r="N2108" t="s">
        <v>7671</v>
      </c>
      <c r="O2108" t="s">
        <v>28</v>
      </c>
      <c r="P2108">
        <v>0.95</v>
      </c>
      <c r="Q2108">
        <v>5.46</v>
      </c>
      <c r="R2108">
        <v>0.13600000000000001</v>
      </c>
      <c r="S2108">
        <v>15</v>
      </c>
      <c r="T2108" t="s">
        <v>129</v>
      </c>
      <c r="U2108" t="s">
        <v>139</v>
      </c>
      <c r="V2108" t="s">
        <v>139</v>
      </c>
    </row>
    <row r="2109" spans="1:22">
      <c r="A2109" t="s">
        <v>7672</v>
      </c>
      <c r="B2109">
        <v>37.057000000000002</v>
      </c>
      <c r="C2109">
        <v>-117.4534</v>
      </c>
      <c r="D2109">
        <v>0</v>
      </c>
      <c r="E2109">
        <v>0.1</v>
      </c>
      <c r="F2109" t="s">
        <v>23</v>
      </c>
      <c r="G2109">
        <v>4</v>
      </c>
      <c r="H2109">
        <v>188.07</v>
      </c>
      <c r="I2109">
        <v>0.23400000000000001</v>
      </c>
      <c r="J2109">
        <v>0.15</v>
      </c>
      <c r="K2109" t="s">
        <v>82</v>
      </c>
      <c r="L2109" t="s">
        <v>7673</v>
      </c>
      <c r="M2109" t="s">
        <v>7674</v>
      </c>
      <c r="N2109" t="s">
        <v>7675</v>
      </c>
      <c r="O2109" t="s">
        <v>28</v>
      </c>
      <c r="Q2109">
        <v>0</v>
      </c>
      <c r="R2109">
        <v>0.28999999999999998</v>
      </c>
      <c r="S2109">
        <v>2</v>
      </c>
      <c r="T2109" t="s">
        <v>129</v>
      </c>
      <c r="U2109" t="s">
        <v>82</v>
      </c>
      <c r="V2109" t="s">
        <v>82</v>
      </c>
    </row>
    <row r="2110" spans="1:22">
      <c r="A2110" t="s">
        <v>7676</v>
      </c>
      <c r="B2110">
        <v>10.2805</v>
      </c>
      <c r="C2110">
        <v>-67.903599999999997</v>
      </c>
      <c r="D2110">
        <v>10</v>
      </c>
      <c r="E2110">
        <v>5.5</v>
      </c>
      <c r="F2110" t="s">
        <v>381</v>
      </c>
      <c r="H2110">
        <v>58</v>
      </c>
      <c r="I2110">
        <v>1.335</v>
      </c>
      <c r="J2110">
        <v>0.66</v>
      </c>
      <c r="K2110" t="s">
        <v>169</v>
      </c>
      <c r="L2110" t="s">
        <v>7677</v>
      </c>
      <c r="M2110" t="s">
        <v>7678</v>
      </c>
      <c r="N2110" t="s">
        <v>7679</v>
      </c>
      <c r="O2110" t="s">
        <v>28</v>
      </c>
      <c r="P2110">
        <v>5.6</v>
      </c>
      <c r="Q2110">
        <v>1.8</v>
      </c>
      <c r="R2110">
        <v>7.2999999999999995E-2</v>
      </c>
      <c r="S2110">
        <v>18</v>
      </c>
      <c r="T2110" t="s">
        <v>129</v>
      </c>
      <c r="U2110" t="s">
        <v>169</v>
      </c>
      <c r="V2110" t="s">
        <v>169</v>
      </c>
    </row>
    <row r="2111" spans="1:22">
      <c r="A2111" t="s">
        <v>7680</v>
      </c>
      <c r="B2111">
        <v>61.432699999999997</v>
      </c>
      <c r="C2111">
        <v>-149.91820000000001</v>
      </c>
      <c r="D2111">
        <v>31.6</v>
      </c>
      <c r="E2111">
        <v>1.6</v>
      </c>
      <c r="F2111" t="s">
        <v>23</v>
      </c>
      <c r="J2111">
        <v>0.65</v>
      </c>
      <c r="K2111" t="s">
        <v>24</v>
      </c>
      <c r="L2111" t="s">
        <v>7681</v>
      </c>
      <c r="M2111" t="s">
        <v>7682</v>
      </c>
      <c r="N2111" t="s">
        <v>7683</v>
      </c>
      <c r="O2111" t="s">
        <v>28</v>
      </c>
      <c r="Q2111">
        <v>0.1</v>
      </c>
      <c r="T2111" t="s">
        <v>29</v>
      </c>
      <c r="U2111" t="s">
        <v>24</v>
      </c>
      <c r="V2111" t="s">
        <v>24</v>
      </c>
    </row>
    <row r="2112" spans="1:22">
      <c r="A2112" t="s">
        <v>7684</v>
      </c>
      <c r="B2112">
        <v>-16.378299999999999</v>
      </c>
      <c r="C2112">
        <v>-69.864500000000007</v>
      </c>
      <c r="D2112">
        <v>203.22</v>
      </c>
      <c r="E2112">
        <v>4.4000000000000004</v>
      </c>
      <c r="F2112" t="s">
        <v>139</v>
      </c>
      <c r="H2112">
        <v>109</v>
      </c>
      <c r="I2112">
        <v>1.2589999999999999</v>
      </c>
      <c r="J2112">
        <v>0.79</v>
      </c>
      <c r="K2112" t="s">
        <v>169</v>
      </c>
      <c r="L2112" t="s">
        <v>7685</v>
      </c>
      <c r="M2112" t="s">
        <v>7686</v>
      </c>
      <c r="N2112" t="s">
        <v>7687</v>
      </c>
      <c r="O2112" t="s">
        <v>28</v>
      </c>
      <c r="P2112">
        <v>6.8</v>
      </c>
      <c r="Q2112">
        <v>7.6</v>
      </c>
      <c r="R2112">
        <v>0.17</v>
      </c>
      <c r="S2112">
        <v>10</v>
      </c>
      <c r="T2112" t="s">
        <v>129</v>
      </c>
      <c r="U2112" t="s">
        <v>169</v>
      </c>
      <c r="V2112" t="s">
        <v>169</v>
      </c>
    </row>
    <row r="2113" spans="1:22">
      <c r="A2113" t="s">
        <v>7688</v>
      </c>
      <c r="B2113">
        <v>33.489333299999998</v>
      </c>
      <c r="C2113">
        <v>-116.7841667</v>
      </c>
      <c r="D2113">
        <v>4.41</v>
      </c>
      <c r="E2113">
        <v>0.64</v>
      </c>
      <c r="F2113" t="s">
        <v>23</v>
      </c>
      <c r="G2113">
        <v>24</v>
      </c>
      <c r="H2113">
        <v>70</v>
      </c>
      <c r="I2113">
        <v>2.666E-2</v>
      </c>
      <c r="J2113">
        <v>0.15</v>
      </c>
      <c r="K2113" t="s">
        <v>31</v>
      </c>
      <c r="L2113" t="s">
        <v>7689</v>
      </c>
      <c r="M2113" t="s">
        <v>7690</v>
      </c>
      <c r="N2113" t="s">
        <v>329</v>
      </c>
      <c r="O2113" t="s">
        <v>28</v>
      </c>
      <c r="P2113">
        <v>0.22</v>
      </c>
      <c r="Q2113">
        <v>0.45</v>
      </c>
      <c r="R2113">
        <v>0.16300000000000001</v>
      </c>
      <c r="S2113">
        <v>17</v>
      </c>
      <c r="T2113" t="s">
        <v>129</v>
      </c>
      <c r="U2113" t="s">
        <v>31</v>
      </c>
      <c r="V2113" t="s">
        <v>31</v>
      </c>
    </row>
    <row r="2114" spans="1:22">
      <c r="A2114" t="s">
        <v>7691</v>
      </c>
      <c r="B2114">
        <v>61.483600000000003</v>
      </c>
      <c r="C2114">
        <v>-149.90809999999999</v>
      </c>
      <c r="D2114">
        <v>33.6</v>
      </c>
      <c r="E2114">
        <v>1.7</v>
      </c>
      <c r="F2114" t="s">
        <v>23</v>
      </c>
      <c r="J2114">
        <v>0.56000000000000005</v>
      </c>
      <c r="K2114" t="s">
        <v>24</v>
      </c>
      <c r="L2114" t="s">
        <v>7692</v>
      </c>
      <c r="M2114" t="s">
        <v>7693</v>
      </c>
      <c r="N2114" t="s">
        <v>1786</v>
      </c>
      <c r="O2114" t="s">
        <v>28</v>
      </c>
      <c r="Q2114">
        <v>0.2</v>
      </c>
      <c r="T2114" t="s">
        <v>29</v>
      </c>
      <c r="U2114" t="s">
        <v>24</v>
      </c>
      <c r="V2114" t="s">
        <v>24</v>
      </c>
    </row>
    <row r="2115" spans="1:22">
      <c r="A2115" t="s">
        <v>7694</v>
      </c>
      <c r="B2115">
        <v>61.401299999999999</v>
      </c>
      <c r="C2115">
        <v>-150.06440000000001</v>
      </c>
      <c r="D2115">
        <v>36</v>
      </c>
      <c r="E2115">
        <v>1.4</v>
      </c>
      <c r="F2115" t="s">
        <v>23</v>
      </c>
      <c r="J2115">
        <v>1.1100000000000001</v>
      </c>
      <c r="K2115" t="s">
        <v>24</v>
      </c>
      <c r="L2115" t="s">
        <v>7695</v>
      </c>
      <c r="M2115" t="s">
        <v>7696</v>
      </c>
      <c r="N2115" t="s">
        <v>211</v>
      </c>
      <c r="O2115" t="s">
        <v>28</v>
      </c>
      <c r="Q2115">
        <v>1.4</v>
      </c>
      <c r="T2115" t="s">
        <v>29</v>
      </c>
      <c r="U2115" t="s">
        <v>24</v>
      </c>
      <c r="V2115" t="s">
        <v>24</v>
      </c>
    </row>
    <row r="2116" spans="1:22">
      <c r="A2116" t="s">
        <v>7697</v>
      </c>
      <c r="B2116">
        <v>36.780200000000001</v>
      </c>
      <c r="C2116">
        <v>-115.81140000000001</v>
      </c>
      <c r="D2116">
        <v>12.3</v>
      </c>
      <c r="E2116">
        <v>0.2</v>
      </c>
      <c r="F2116" t="s">
        <v>23</v>
      </c>
      <c r="G2116">
        <v>13</v>
      </c>
      <c r="H2116">
        <v>249.36</v>
      </c>
      <c r="I2116">
        <v>0.107</v>
      </c>
      <c r="J2116">
        <v>0.1971</v>
      </c>
      <c r="K2116" t="s">
        <v>82</v>
      </c>
      <c r="L2116" t="s">
        <v>7698</v>
      </c>
      <c r="M2116" t="s">
        <v>7699</v>
      </c>
      <c r="N2116" t="s">
        <v>1651</v>
      </c>
      <c r="O2116" t="s">
        <v>28</v>
      </c>
      <c r="Q2116">
        <v>2.8</v>
      </c>
      <c r="R2116">
        <v>0.66</v>
      </c>
      <c r="S2116">
        <v>6</v>
      </c>
      <c r="T2116" t="s">
        <v>129</v>
      </c>
      <c r="U2116" t="s">
        <v>82</v>
      </c>
      <c r="V2116" t="s">
        <v>82</v>
      </c>
    </row>
    <row r="2117" spans="1:22">
      <c r="A2117" t="s">
        <v>7700</v>
      </c>
      <c r="B2117">
        <v>28.273599999999998</v>
      </c>
      <c r="C2117">
        <v>142.9135</v>
      </c>
      <c r="D2117">
        <v>10</v>
      </c>
      <c r="E2117">
        <v>4.8</v>
      </c>
      <c r="F2117" t="s">
        <v>139</v>
      </c>
      <c r="H2117">
        <v>148</v>
      </c>
      <c r="I2117">
        <v>1.339</v>
      </c>
      <c r="J2117">
        <v>0.4</v>
      </c>
      <c r="K2117" t="s">
        <v>169</v>
      </c>
      <c r="L2117" t="s">
        <v>7701</v>
      </c>
      <c r="M2117" t="s">
        <v>7702</v>
      </c>
      <c r="N2117" t="s">
        <v>7703</v>
      </c>
      <c r="O2117" t="s">
        <v>28</v>
      </c>
      <c r="P2117">
        <v>9.4</v>
      </c>
      <c r="Q2117">
        <v>1.9</v>
      </c>
      <c r="R2117">
        <v>0.1</v>
      </c>
      <c r="S2117">
        <v>31</v>
      </c>
      <c r="T2117" t="s">
        <v>129</v>
      </c>
      <c r="U2117" t="s">
        <v>169</v>
      </c>
      <c r="V2117" t="s">
        <v>169</v>
      </c>
    </row>
    <row r="2118" spans="1:22">
      <c r="A2118" t="s">
        <v>7704</v>
      </c>
      <c r="B2118">
        <v>37.1462</v>
      </c>
      <c r="C2118">
        <v>-117.6524</v>
      </c>
      <c r="D2118">
        <v>6</v>
      </c>
      <c r="E2118">
        <v>0.2</v>
      </c>
      <c r="F2118" t="s">
        <v>23</v>
      </c>
      <c r="G2118">
        <v>3</v>
      </c>
      <c r="H2118">
        <v>202.79</v>
      </c>
      <c r="I2118">
        <v>8.6999999999999994E-2</v>
      </c>
      <c r="J2118">
        <v>7.5200000000000003E-2</v>
      </c>
      <c r="K2118" t="s">
        <v>82</v>
      </c>
      <c r="L2118" t="s">
        <v>7705</v>
      </c>
      <c r="M2118" t="s">
        <v>7706</v>
      </c>
      <c r="N2118" t="s">
        <v>7707</v>
      </c>
      <c r="O2118" t="s">
        <v>28</v>
      </c>
      <c r="Q2118">
        <v>20.399999999999999</v>
      </c>
      <c r="R2118">
        <v>0.22</v>
      </c>
      <c r="S2118">
        <v>3</v>
      </c>
      <c r="T2118" t="s">
        <v>129</v>
      </c>
      <c r="U2118" t="s">
        <v>82</v>
      </c>
      <c r="V2118" t="s">
        <v>82</v>
      </c>
    </row>
    <row r="2119" spans="1:22">
      <c r="A2119" t="s">
        <v>7708</v>
      </c>
      <c r="B2119">
        <v>63.775799999999997</v>
      </c>
      <c r="C2119">
        <v>-146.6225</v>
      </c>
      <c r="D2119">
        <v>13.2</v>
      </c>
      <c r="E2119">
        <v>1.5</v>
      </c>
      <c r="F2119" t="s">
        <v>23</v>
      </c>
      <c r="J2119">
        <v>1.06</v>
      </c>
      <c r="K2119" t="s">
        <v>24</v>
      </c>
      <c r="L2119" t="s">
        <v>7709</v>
      </c>
      <c r="M2119" t="s">
        <v>7710</v>
      </c>
      <c r="N2119" t="s">
        <v>7711</v>
      </c>
      <c r="O2119" t="s">
        <v>28</v>
      </c>
      <c r="Q2119">
        <v>0.3</v>
      </c>
      <c r="T2119" t="s">
        <v>29</v>
      </c>
      <c r="U2119" t="s">
        <v>24</v>
      </c>
      <c r="V2119" t="s">
        <v>24</v>
      </c>
    </row>
    <row r="2120" spans="1:22">
      <c r="A2120" t="s">
        <v>7712</v>
      </c>
      <c r="B2120">
        <v>47.62</v>
      </c>
      <c r="C2120">
        <v>-122.881666666667</v>
      </c>
      <c r="D2120">
        <v>16.43</v>
      </c>
      <c r="E2120">
        <v>2.1</v>
      </c>
      <c r="F2120" t="s">
        <v>23</v>
      </c>
      <c r="G2120">
        <v>45</v>
      </c>
      <c r="H2120">
        <v>34</v>
      </c>
      <c r="J2120">
        <v>0.35</v>
      </c>
      <c r="K2120" t="s">
        <v>595</v>
      </c>
      <c r="L2120" t="s">
        <v>7713</v>
      </c>
      <c r="M2120" t="s">
        <v>7714</v>
      </c>
      <c r="N2120" t="s">
        <v>7715</v>
      </c>
      <c r="O2120" t="s">
        <v>28</v>
      </c>
      <c r="P2120">
        <v>0.38</v>
      </c>
      <c r="Q2120">
        <v>0.65</v>
      </c>
      <c r="R2120">
        <v>0.22329679169524499</v>
      </c>
      <c r="S2120">
        <v>27</v>
      </c>
      <c r="T2120" t="s">
        <v>129</v>
      </c>
      <c r="U2120" t="s">
        <v>595</v>
      </c>
      <c r="V2120" t="s">
        <v>595</v>
      </c>
    </row>
    <row r="2121" spans="1:22">
      <c r="A2121" t="s">
        <v>7716</v>
      </c>
      <c r="B2121">
        <v>37.994666700000003</v>
      </c>
      <c r="C2121">
        <v>-118.873</v>
      </c>
      <c r="D2121">
        <v>2.59</v>
      </c>
      <c r="E2121">
        <v>1.23</v>
      </c>
      <c r="F2121" t="s">
        <v>56</v>
      </c>
      <c r="G2121">
        <v>10</v>
      </c>
      <c r="H2121">
        <v>325</v>
      </c>
      <c r="I2121">
        <v>0.31430000000000002</v>
      </c>
      <c r="J2121">
        <v>0.14000000000000001</v>
      </c>
      <c r="K2121" t="s">
        <v>66</v>
      </c>
      <c r="L2121" t="s">
        <v>7717</v>
      </c>
      <c r="M2121" t="s">
        <v>7718</v>
      </c>
      <c r="N2121" t="s">
        <v>7719</v>
      </c>
      <c r="O2121" t="s">
        <v>28</v>
      </c>
      <c r="P2121">
        <v>3.34</v>
      </c>
      <c r="Q2121">
        <v>11.38</v>
      </c>
      <c r="R2121">
        <v>0.16600000000000001</v>
      </c>
      <c r="S2121">
        <v>9</v>
      </c>
      <c r="T2121" t="s">
        <v>129</v>
      </c>
      <c r="U2121" t="s">
        <v>66</v>
      </c>
      <c r="V2121" t="s">
        <v>66</v>
      </c>
    </row>
    <row r="2122" spans="1:22">
      <c r="A2122" t="s">
        <v>7720</v>
      </c>
      <c r="B2122">
        <v>12.5374</v>
      </c>
      <c r="C2122">
        <v>-87.218199999999996</v>
      </c>
      <c r="D2122">
        <v>116.46</v>
      </c>
      <c r="E2122">
        <v>4.4000000000000004</v>
      </c>
      <c r="F2122" t="s">
        <v>139</v>
      </c>
      <c r="H2122">
        <v>144</v>
      </c>
      <c r="I2122">
        <v>0.22700000000000001</v>
      </c>
      <c r="J2122">
        <v>0.41</v>
      </c>
      <c r="K2122" t="s">
        <v>169</v>
      </c>
      <c r="L2122" t="s">
        <v>7721</v>
      </c>
      <c r="M2122" t="s">
        <v>7722</v>
      </c>
      <c r="N2122" t="s">
        <v>7723</v>
      </c>
      <c r="O2122" t="s">
        <v>28</v>
      </c>
      <c r="P2122">
        <v>8.8000000000000007</v>
      </c>
      <c r="Q2122">
        <v>5.4</v>
      </c>
      <c r="R2122">
        <v>0.10299999999999999</v>
      </c>
      <c r="S2122">
        <v>27</v>
      </c>
      <c r="T2122" t="s">
        <v>129</v>
      </c>
      <c r="U2122" t="s">
        <v>169</v>
      </c>
      <c r="V2122" t="s">
        <v>169</v>
      </c>
    </row>
    <row r="2123" spans="1:22">
      <c r="A2123" t="s">
        <v>7724</v>
      </c>
      <c r="B2123">
        <v>37.164900000000003</v>
      </c>
      <c r="C2123">
        <v>-117.6409</v>
      </c>
      <c r="D2123">
        <v>7.9</v>
      </c>
      <c r="E2123">
        <v>-0.2</v>
      </c>
      <c r="F2123" t="s">
        <v>23</v>
      </c>
      <c r="G2123">
        <v>3</v>
      </c>
      <c r="H2123">
        <v>197.05</v>
      </c>
      <c r="I2123">
        <v>6.8000000000000005E-2</v>
      </c>
      <c r="J2123">
        <v>6.6199999999999995E-2</v>
      </c>
      <c r="K2123" t="s">
        <v>82</v>
      </c>
      <c r="L2123" t="s">
        <v>7725</v>
      </c>
      <c r="M2123" t="s">
        <v>7726</v>
      </c>
      <c r="N2123" t="s">
        <v>7727</v>
      </c>
      <c r="O2123" t="s">
        <v>28</v>
      </c>
      <c r="Q2123">
        <v>14.7</v>
      </c>
      <c r="R2123">
        <v>0.08</v>
      </c>
      <c r="S2123">
        <v>2</v>
      </c>
      <c r="T2123" t="s">
        <v>129</v>
      </c>
      <c r="U2123" t="s">
        <v>82</v>
      </c>
      <c r="V2123" t="s">
        <v>82</v>
      </c>
    </row>
    <row r="2124" spans="1:22">
      <c r="A2124" t="s">
        <v>7728</v>
      </c>
      <c r="B2124">
        <v>38.8391685</v>
      </c>
      <c r="C2124">
        <v>-122.8388367</v>
      </c>
      <c r="D2124">
        <v>1.62</v>
      </c>
      <c r="E2124">
        <v>0.83</v>
      </c>
      <c r="F2124" t="s">
        <v>56</v>
      </c>
      <c r="G2124">
        <v>15</v>
      </c>
      <c r="H2124">
        <v>94</v>
      </c>
      <c r="I2124">
        <v>2.679E-3</v>
      </c>
      <c r="J2124">
        <v>0.04</v>
      </c>
      <c r="K2124" t="s">
        <v>66</v>
      </c>
      <c r="L2124" t="s">
        <v>7729</v>
      </c>
      <c r="M2124" t="s">
        <v>7730</v>
      </c>
      <c r="N2124" t="s">
        <v>2292</v>
      </c>
      <c r="O2124" t="s">
        <v>28</v>
      </c>
      <c r="P2124">
        <v>0.26</v>
      </c>
      <c r="Q2124">
        <v>0.56000000000000005</v>
      </c>
      <c r="R2124">
        <v>0.06</v>
      </c>
      <c r="S2124">
        <v>2</v>
      </c>
      <c r="T2124" t="s">
        <v>29</v>
      </c>
      <c r="U2124" t="s">
        <v>66</v>
      </c>
      <c r="V2124" t="s">
        <v>66</v>
      </c>
    </row>
    <row r="2125" spans="1:22">
      <c r="A2125" t="s">
        <v>7731</v>
      </c>
      <c r="B2125">
        <v>-6.0659999999999998</v>
      </c>
      <c r="C2125">
        <v>146.11670000000001</v>
      </c>
      <c r="D2125">
        <v>44.18</v>
      </c>
      <c r="E2125">
        <v>4.5</v>
      </c>
      <c r="F2125" t="s">
        <v>139</v>
      </c>
      <c r="H2125">
        <v>118</v>
      </c>
      <c r="I2125">
        <v>3.4740000000000002</v>
      </c>
      <c r="J2125">
        <v>0.93</v>
      </c>
      <c r="K2125" t="s">
        <v>169</v>
      </c>
      <c r="L2125" t="s">
        <v>7732</v>
      </c>
      <c r="M2125" t="s">
        <v>7733</v>
      </c>
      <c r="N2125" t="s">
        <v>7734</v>
      </c>
      <c r="O2125" t="s">
        <v>28</v>
      </c>
      <c r="P2125">
        <v>11.7</v>
      </c>
      <c r="Q2125">
        <v>8.1</v>
      </c>
      <c r="R2125">
        <v>9.9000000000000005E-2</v>
      </c>
      <c r="S2125">
        <v>30</v>
      </c>
      <c r="T2125" t="s">
        <v>129</v>
      </c>
      <c r="U2125" t="s">
        <v>169</v>
      </c>
      <c r="V2125" t="s">
        <v>169</v>
      </c>
    </row>
    <row r="2126" spans="1:22">
      <c r="A2126" t="s">
        <v>7735</v>
      </c>
      <c r="B2126">
        <v>38.840000199999999</v>
      </c>
      <c r="C2126">
        <v>-122.84100340000001</v>
      </c>
      <c r="D2126">
        <v>1.92</v>
      </c>
      <c r="E2126">
        <v>1.34</v>
      </c>
      <c r="F2126" t="s">
        <v>56</v>
      </c>
      <c r="G2126">
        <v>23</v>
      </c>
      <c r="H2126">
        <v>98</v>
      </c>
      <c r="I2126">
        <v>4.5329999999999997E-3</v>
      </c>
      <c r="J2126">
        <v>0.04</v>
      </c>
      <c r="K2126" t="s">
        <v>66</v>
      </c>
      <c r="L2126" t="s">
        <v>7736</v>
      </c>
      <c r="M2126" t="s">
        <v>7737</v>
      </c>
      <c r="N2126" t="s">
        <v>2292</v>
      </c>
      <c r="O2126" t="s">
        <v>28</v>
      </c>
      <c r="P2126">
        <v>0.22</v>
      </c>
      <c r="Q2126">
        <v>0.38</v>
      </c>
      <c r="R2126">
        <v>0.15</v>
      </c>
      <c r="S2126">
        <v>4</v>
      </c>
      <c r="T2126" t="s">
        <v>29</v>
      </c>
      <c r="U2126" t="s">
        <v>66</v>
      </c>
      <c r="V2126" t="s">
        <v>66</v>
      </c>
    </row>
    <row r="2127" spans="1:22">
      <c r="A2127" t="s">
        <v>7738</v>
      </c>
      <c r="B2127">
        <v>38.395400000000002</v>
      </c>
      <c r="C2127">
        <v>-118.9059</v>
      </c>
      <c r="D2127">
        <v>11</v>
      </c>
      <c r="E2127">
        <v>0.7</v>
      </c>
      <c r="F2127" t="s">
        <v>23</v>
      </c>
      <c r="G2127">
        <v>5</v>
      </c>
      <c r="H2127">
        <v>170.33</v>
      </c>
      <c r="I2127">
        <v>0.34599999999999997</v>
      </c>
      <c r="J2127">
        <v>0.1016</v>
      </c>
      <c r="K2127" t="s">
        <v>82</v>
      </c>
      <c r="L2127" t="s">
        <v>7739</v>
      </c>
      <c r="M2127" t="s">
        <v>7740</v>
      </c>
      <c r="N2127" t="s">
        <v>5736</v>
      </c>
      <c r="O2127" t="s">
        <v>28</v>
      </c>
      <c r="Q2127">
        <v>19.399999999999999</v>
      </c>
      <c r="R2127">
        <v>0.21</v>
      </c>
      <c r="S2127">
        <v>2</v>
      </c>
      <c r="T2127" t="s">
        <v>129</v>
      </c>
      <c r="U2127" t="s">
        <v>82</v>
      </c>
      <c r="V2127" t="s">
        <v>82</v>
      </c>
    </row>
    <row r="2128" spans="1:22">
      <c r="A2128" t="s">
        <v>7741</v>
      </c>
      <c r="B2128">
        <v>61.481000000000002</v>
      </c>
      <c r="C2128">
        <v>-149.93199999999999</v>
      </c>
      <c r="D2128">
        <v>34.200000000000003</v>
      </c>
      <c r="E2128">
        <v>1.8</v>
      </c>
      <c r="F2128" t="s">
        <v>23</v>
      </c>
      <c r="J2128">
        <v>0.44</v>
      </c>
      <c r="K2128" t="s">
        <v>24</v>
      </c>
      <c r="L2128" t="s">
        <v>7742</v>
      </c>
      <c r="M2128" t="s">
        <v>7743</v>
      </c>
      <c r="N2128" t="s">
        <v>1786</v>
      </c>
      <c r="O2128" t="s">
        <v>28</v>
      </c>
      <c r="Q2128">
        <v>0.2</v>
      </c>
      <c r="T2128" t="s">
        <v>29</v>
      </c>
      <c r="U2128" t="s">
        <v>24</v>
      </c>
      <c r="V2128" t="s">
        <v>24</v>
      </c>
    </row>
    <row r="2129" spans="1:22">
      <c r="A2129" t="s">
        <v>7744</v>
      </c>
      <c r="B2129">
        <v>62.717199999999998</v>
      </c>
      <c r="C2129">
        <v>-149.40010000000001</v>
      </c>
      <c r="D2129">
        <v>17</v>
      </c>
      <c r="E2129">
        <v>1.8</v>
      </c>
      <c r="F2129" t="s">
        <v>23</v>
      </c>
      <c r="J2129">
        <v>0.41</v>
      </c>
      <c r="K2129" t="s">
        <v>24</v>
      </c>
      <c r="L2129" t="s">
        <v>7745</v>
      </c>
      <c r="M2129" t="s">
        <v>7746</v>
      </c>
      <c r="N2129" t="s">
        <v>7747</v>
      </c>
      <c r="O2129" t="s">
        <v>28</v>
      </c>
      <c r="Q2129">
        <v>0.4</v>
      </c>
      <c r="T2129" t="s">
        <v>29</v>
      </c>
      <c r="U2129" t="s">
        <v>24</v>
      </c>
      <c r="V2129" t="s">
        <v>24</v>
      </c>
    </row>
    <row r="2130" spans="1:22">
      <c r="A2130" t="s">
        <v>7748</v>
      </c>
      <c r="B2130">
        <v>61.480499999999999</v>
      </c>
      <c r="C2130">
        <v>-149.93430000000001</v>
      </c>
      <c r="D2130">
        <v>32.9</v>
      </c>
      <c r="E2130">
        <v>1.7</v>
      </c>
      <c r="F2130" t="s">
        <v>23</v>
      </c>
      <c r="J2130">
        <v>0.85</v>
      </c>
      <c r="K2130" t="s">
        <v>24</v>
      </c>
      <c r="L2130" t="s">
        <v>7749</v>
      </c>
      <c r="M2130" t="s">
        <v>7750</v>
      </c>
      <c r="N2130" t="s">
        <v>1786</v>
      </c>
      <c r="O2130" t="s">
        <v>28</v>
      </c>
      <c r="Q2130">
        <v>0.2</v>
      </c>
      <c r="T2130" t="s">
        <v>29</v>
      </c>
      <c r="U2130" t="s">
        <v>24</v>
      </c>
      <c r="V2130" t="s">
        <v>24</v>
      </c>
    </row>
    <row r="2131" spans="1:22">
      <c r="A2131" t="s">
        <v>7751</v>
      </c>
      <c r="B2131">
        <v>33.849499999999999</v>
      </c>
      <c r="C2131">
        <v>-117.66</v>
      </c>
      <c r="D2131">
        <v>5.88</v>
      </c>
      <c r="E2131">
        <v>1.24</v>
      </c>
      <c r="F2131" t="s">
        <v>23</v>
      </c>
      <c r="G2131">
        <v>30</v>
      </c>
      <c r="H2131">
        <v>54</v>
      </c>
      <c r="I2131">
        <v>6.8709999999999993E-2</v>
      </c>
      <c r="J2131">
        <v>0.15</v>
      </c>
      <c r="K2131" t="s">
        <v>31</v>
      </c>
      <c r="L2131" t="s">
        <v>7752</v>
      </c>
      <c r="M2131" t="s">
        <v>7753</v>
      </c>
      <c r="N2131" t="s">
        <v>7754</v>
      </c>
      <c r="O2131" t="s">
        <v>28</v>
      </c>
      <c r="P2131">
        <v>0.25</v>
      </c>
      <c r="Q2131">
        <v>0.71</v>
      </c>
      <c r="R2131">
        <v>0.188</v>
      </c>
      <c r="S2131">
        <v>29</v>
      </c>
      <c r="T2131" t="s">
        <v>129</v>
      </c>
      <c r="U2131" t="s">
        <v>31</v>
      </c>
      <c r="V2131" t="s">
        <v>31</v>
      </c>
    </row>
    <row r="2132" spans="1:22">
      <c r="A2132" t="s">
        <v>7755</v>
      </c>
      <c r="B2132">
        <v>61.361600000000003</v>
      </c>
      <c r="C2132">
        <v>-150.07570000000001</v>
      </c>
      <c r="D2132">
        <v>34.299999999999997</v>
      </c>
      <c r="E2132">
        <v>1.7</v>
      </c>
      <c r="F2132" t="s">
        <v>23</v>
      </c>
      <c r="J2132">
        <v>0.5</v>
      </c>
      <c r="K2132" t="s">
        <v>24</v>
      </c>
      <c r="L2132" t="s">
        <v>7756</v>
      </c>
      <c r="M2132" t="s">
        <v>7757</v>
      </c>
      <c r="N2132" t="s">
        <v>3697</v>
      </c>
      <c r="O2132" t="s">
        <v>28</v>
      </c>
      <c r="Q2132">
        <v>0.2</v>
      </c>
      <c r="T2132" t="s">
        <v>29</v>
      </c>
      <c r="U2132" t="s">
        <v>24</v>
      </c>
      <c r="V2132" t="s">
        <v>24</v>
      </c>
    </row>
    <row r="2133" spans="1:22">
      <c r="A2133" t="s">
        <v>7758</v>
      </c>
      <c r="B2133">
        <v>61.346299999999999</v>
      </c>
      <c r="C2133">
        <v>-150.07919999999999</v>
      </c>
      <c r="D2133">
        <v>20.100000000000001</v>
      </c>
      <c r="E2133">
        <v>2.7</v>
      </c>
      <c r="F2133" t="s">
        <v>23</v>
      </c>
      <c r="J2133">
        <v>1.04</v>
      </c>
      <c r="K2133" t="s">
        <v>24</v>
      </c>
      <c r="L2133" t="s">
        <v>7759</v>
      </c>
      <c r="M2133" t="s">
        <v>7760</v>
      </c>
      <c r="N2133" t="s">
        <v>427</v>
      </c>
      <c r="O2133" t="s">
        <v>28</v>
      </c>
      <c r="Q2133">
        <v>0.4</v>
      </c>
      <c r="T2133" t="s">
        <v>29</v>
      </c>
      <c r="U2133" t="s">
        <v>24</v>
      </c>
      <c r="V2133" t="s">
        <v>24</v>
      </c>
    </row>
    <row r="2134" spans="1:22">
      <c r="A2134" t="s">
        <v>7761</v>
      </c>
      <c r="B2134">
        <v>61.3431</v>
      </c>
      <c r="C2134">
        <v>-150.02860000000001</v>
      </c>
      <c r="D2134">
        <v>51.8</v>
      </c>
      <c r="E2134">
        <v>2.8</v>
      </c>
      <c r="F2134" t="s">
        <v>23</v>
      </c>
      <c r="J2134">
        <v>1.6</v>
      </c>
      <c r="K2134" t="s">
        <v>24</v>
      </c>
      <c r="L2134" t="s">
        <v>7762</v>
      </c>
      <c r="M2134" t="s">
        <v>7763</v>
      </c>
      <c r="N2134" t="s">
        <v>191</v>
      </c>
      <c r="O2134" t="s">
        <v>28</v>
      </c>
      <c r="Q2134">
        <v>1</v>
      </c>
      <c r="T2134" t="s">
        <v>29</v>
      </c>
      <c r="U2134" t="s">
        <v>24</v>
      </c>
      <c r="V2134" t="s">
        <v>24</v>
      </c>
    </row>
    <row r="2135" spans="1:22">
      <c r="A2135" t="s">
        <v>7764</v>
      </c>
      <c r="B2135">
        <v>61.401000000000003</v>
      </c>
      <c r="C2135">
        <v>-150.0455</v>
      </c>
      <c r="D2135">
        <v>36.799999999999997</v>
      </c>
      <c r="E2135">
        <v>1.6</v>
      </c>
      <c r="F2135" t="s">
        <v>23</v>
      </c>
      <c r="J2135">
        <v>0.66</v>
      </c>
      <c r="K2135" t="s">
        <v>24</v>
      </c>
      <c r="L2135" t="s">
        <v>7765</v>
      </c>
      <c r="M2135" t="s">
        <v>7766</v>
      </c>
      <c r="N2135" t="s">
        <v>211</v>
      </c>
      <c r="O2135" t="s">
        <v>28</v>
      </c>
      <c r="Q2135">
        <v>1.1000000000000001</v>
      </c>
      <c r="T2135" t="s">
        <v>29</v>
      </c>
      <c r="U2135" t="s">
        <v>24</v>
      </c>
      <c r="V2135" t="s">
        <v>24</v>
      </c>
    </row>
    <row r="2136" spans="1:22">
      <c r="A2136" t="s">
        <v>7767</v>
      </c>
      <c r="B2136">
        <v>62.381599999999999</v>
      </c>
      <c r="C2136">
        <v>-149.14490000000001</v>
      </c>
      <c r="D2136">
        <v>35.4</v>
      </c>
      <c r="E2136">
        <v>2.2999999999999998</v>
      </c>
      <c r="F2136" t="s">
        <v>23</v>
      </c>
      <c r="J2136">
        <v>0.76</v>
      </c>
      <c r="K2136" t="s">
        <v>24</v>
      </c>
      <c r="L2136" t="s">
        <v>7768</v>
      </c>
      <c r="M2136" t="s">
        <v>7769</v>
      </c>
      <c r="N2136" t="s">
        <v>7770</v>
      </c>
      <c r="O2136" t="s">
        <v>28</v>
      </c>
      <c r="Q2136">
        <v>4</v>
      </c>
      <c r="T2136" t="s">
        <v>29</v>
      </c>
      <c r="U2136" t="s">
        <v>24</v>
      </c>
      <c r="V2136" t="s">
        <v>24</v>
      </c>
    </row>
    <row r="2137" spans="1:22">
      <c r="A2137" t="s">
        <v>7771</v>
      </c>
      <c r="B2137">
        <v>61.452300000000001</v>
      </c>
      <c r="C2137">
        <v>-149.91130000000001</v>
      </c>
      <c r="D2137">
        <v>31.9</v>
      </c>
      <c r="E2137">
        <v>2.2000000000000002</v>
      </c>
      <c r="F2137" t="s">
        <v>23</v>
      </c>
      <c r="J2137">
        <v>0.8</v>
      </c>
      <c r="K2137" t="s">
        <v>24</v>
      </c>
      <c r="L2137" t="s">
        <v>7772</v>
      </c>
      <c r="M2137" t="s">
        <v>7773</v>
      </c>
      <c r="N2137" t="s">
        <v>116</v>
      </c>
      <c r="O2137" t="s">
        <v>28</v>
      </c>
      <c r="Q2137">
        <v>0.2</v>
      </c>
      <c r="T2137" t="s">
        <v>29</v>
      </c>
      <c r="U2137" t="s">
        <v>24</v>
      </c>
      <c r="V2137" t="s">
        <v>24</v>
      </c>
    </row>
    <row r="2138" spans="1:22">
      <c r="A2138" t="s">
        <v>7774</v>
      </c>
      <c r="B2138">
        <v>36.974299999999999</v>
      </c>
      <c r="C2138">
        <v>-116.3614</v>
      </c>
      <c r="D2138">
        <v>0</v>
      </c>
      <c r="E2138">
        <v>-0.5</v>
      </c>
      <c r="F2138" t="s">
        <v>23</v>
      </c>
      <c r="G2138">
        <v>5</v>
      </c>
      <c r="H2138">
        <v>144.09</v>
      </c>
      <c r="I2138">
        <v>4.8000000000000001E-2</v>
      </c>
      <c r="J2138">
        <v>0.21210000000000001</v>
      </c>
      <c r="K2138" t="s">
        <v>82</v>
      </c>
      <c r="L2138" t="s">
        <v>7775</v>
      </c>
      <c r="M2138" t="s">
        <v>7776</v>
      </c>
      <c r="N2138" t="s">
        <v>7777</v>
      </c>
      <c r="O2138" t="s">
        <v>28</v>
      </c>
      <c r="Q2138">
        <v>0</v>
      </c>
      <c r="R2138">
        <v>0.27</v>
      </c>
      <c r="S2138">
        <v>4</v>
      </c>
      <c r="T2138" t="s">
        <v>129</v>
      </c>
      <c r="U2138" t="s">
        <v>82</v>
      </c>
      <c r="V2138" t="s">
        <v>82</v>
      </c>
    </row>
    <row r="2139" spans="1:22">
      <c r="A2139" t="s">
        <v>7778</v>
      </c>
      <c r="B2139">
        <v>61.713799999999999</v>
      </c>
      <c r="C2139">
        <v>-151.51310000000001</v>
      </c>
      <c r="D2139">
        <v>155.4</v>
      </c>
      <c r="E2139">
        <v>2.1</v>
      </c>
      <c r="F2139" t="s">
        <v>23</v>
      </c>
      <c r="J2139">
        <v>1.17</v>
      </c>
      <c r="K2139" t="s">
        <v>24</v>
      </c>
      <c r="L2139" t="s">
        <v>7779</v>
      </c>
      <c r="M2139" t="s">
        <v>7780</v>
      </c>
      <c r="N2139" t="s">
        <v>7781</v>
      </c>
      <c r="O2139" t="s">
        <v>28</v>
      </c>
      <c r="Q2139">
        <v>1.6</v>
      </c>
      <c r="T2139" t="s">
        <v>29</v>
      </c>
      <c r="U2139" t="s">
        <v>24</v>
      </c>
      <c r="V2139" t="s">
        <v>24</v>
      </c>
    </row>
    <row r="2140" spans="1:22">
      <c r="A2140" t="s">
        <v>7782</v>
      </c>
      <c r="B2140">
        <v>18.105499999999999</v>
      </c>
      <c r="C2140">
        <v>-66.886600000000001</v>
      </c>
      <c r="D2140">
        <v>18</v>
      </c>
      <c r="E2140">
        <v>2.62</v>
      </c>
      <c r="F2140" t="s">
        <v>56</v>
      </c>
      <c r="G2140">
        <v>14</v>
      </c>
      <c r="H2140">
        <v>73</v>
      </c>
      <c r="I2140">
        <v>0.13059999999999999</v>
      </c>
      <c r="J2140">
        <v>0.18</v>
      </c>
      <c r="K2140" t="s">
        <v>225</v>
      </c>
      <c r="L2140" t="s">
        <v>7783</v>
      </c>
      <c r="M2140" t="s">
        <v>7784</v>
      </c>
      <c r="N2140" t="s">
        <v>7785</v>
      </c>
      <c r="O2140" t="s">
        <v>28</v>
      </c>
      <c r="P2140">
        <v>0.38</v>
      </c>
      <c r="Q2140">
        <v>0.91</v>
      </c>
      <c r="R2140">
        <v>0.25</v>
      </c>
      <c r="S2140">
        <v>11</v>
      </c>
      <c r="T2140" t="s">
        <v>129</v>
      </c>
      <c r="U2140" t="s">
        <v>225</v>
      </c>
      <c r="V2140" t="s">
        <v>225</v>
      </c>
    </row>
    <row r="2141" spans="1:22">
      <c r="A2141" t="s">
        <v>7786</v>
      </c>
      <c r="B2141">
        <v>36.009833299999997</v>
      </c>
      <c r="C2141">
        <v>-117.80616670000001</v>
      </c>
      <c r="D2141">
        <v>2.0499999999999998</v>
      </c>
      <c r="E2141">
        <v>0.72</v>
      </c>
      <c r="F2141" t="s">
        <v>23</v>
      </c>
      <c r="G2141">
        <v>9</v>
      </c>
      <c r="H2141">
        <v>80</v>
      </c>
      <c r="I2141">
        <v>3.6540000000000003E-2</v>
      </c>
      <c r="J2141">
        <v>0.06</v>
      </c>
      <c r="K2141" t="s">
        <v>31</v>
      </c>
      <c r="L2141" t="s">
        <v>7787</v>
      </c>
      <c r="M2141" t="s">
        <v>7788</v>
      </c>
      <c r="N2141" t="s">
        <v>3293</v>
      </c>
      <c r="O2141" t="s">
        <v>28</v>
      </c>
      <c r="P2141">
        <v>0.13</v>
      </c>
      <c r="Q2141">
        <v>0.18</v>
      </c>
      <c r="R2141">
        <v>0.35199999999999998</v>
      </c>
      <c r="S2141">
        <v>3</v>
      </c>
      <c r="T2141" t="s">
        <v>129</v>
      </c>
      <c r="U2141" t="s">
        <v>31</v>
      </c>
      <c r="V2141" t="s">
        <v>31</v>
      </c>
    </row>
    <row r="2142" spans="1:22">
      <c r="A2142" t="s">
        <v>7789</v>
      </c>
      <c r="B2142">
        <v>37.273499999999999</v>
      </c>
      <c r="C2142">
        <v>-117.6418</v>
      </c>
      <c r="D2142">
        <v>7.7</v>
      </c>
      <c r="E2142">
        <v>0.7</v>
      </c>
      <c r="F2142" t="s">
        <v>23</v>
      </c>
      <c r="G2142">
        <v>6</v>
      </c>
      <c r="H2142">
        <v>154.94999999999999</v>
      </c>
      <c r="I2142">
        <v>4.1000000000000002E-2</v>
      </c>
      <c r="J2142">
        <v>0.1885</v>
      </c>
      <c r="K2142" t="s">
        <v>82</v>
      </c>
      <c r="L2142" t="s">
        <v>7790</v>
      </c>
      <c r="M2142" t="s">
        <v>7791</v>
      </c>
      <c r="N2142" t="s">
        <v>7792</v>
      </c>
      <c r="O2142" t="s">
        <v>28</v>
      </c>
      <c r="Q2142">
        <v>2.5</v>
      </c>
      <c r="R2142">
        <v>0.19</v>
      </c>
      <c r="S2142">
        <v>4</v>
      </c>
      <c r="T2142" t="s">
        <v>129</v>
      </c>
      <c r="U2142" t="s">
        <v>82</v>
      </c>
      <c r="V2142" t="s">
        <v>82</v>
      </c>
    </row>
    <row r="2143" spans="1:22">
      <c r="A2143" t="s">
        <v>7793</v>
      </c>
      <c r="B2143">
        <v>34.005333299999997</v>
      </c>
      <c r="C2143">
        <v>-116.8636667</v>
      </c>
      <c r="D2143">
        <v>16.670000000000002</v>
      </c>
      <c r="E2143">
        <v>1.96</v>
      </c>
      <c r="F2143" t="s">
        <v>23</v>
      </c>
      <c r="G2143">
        <v>66</v>
      </c>
      <c r="H2143">
        <v>64</v>
      </c>
      <c r="I2143">
        <v>0.1128</v>
      </c>
      <c r="J2143">
        <v>0.17</v>
      </c>
      <c r="K2143" t="s">
        <v>31</v>
      </c>
      <c r="L2143" t="s">
        <v>7794</v>
      </c>
      <c r="M2143" t="s">
        <v>7795</v>
      </c>
      <c r="N2143" t="s">
        <v>7796</v>
      </c>
      <c r="O2143" t="s">
        <v>28</v>
      </c>
      <c r="P2143">
        <v>0.19</v>
      </c>
      <c r="Q2143">
        <v>0.64</v>
      </c>
      <c r="R2143">
        <v>0.16800000000000001</v>
      </c>
      <c r="S2143">
        <v>26</v>
      </c>
      <c r="T2143" t="s">
        <v>29</v>
      </c>
      <c r="U2143" t="s">
        <v>31</v>
      </c>
      <c r="V2143" t="s">
        <v>31</v>
      </c>
    </row>
    <row r="2144" spans="1:22">
      <c r="A2144" t="s">
        <v>7797</v>
      </c>
      <c r="B2144">
        <v>58.539099999999998</v>
      </c>
      <c r="C2144">
        <v>-152.70959999999999</v>
      </c>
      <c r="D2144">
        <v>45.2</v>
      </c>
      <c r="E2144">
        <v>2.1</v>
      </c>
      <c r="F2144" t="s">
        <v>23</v>
      </c>
      <c r="J2144">
        <v>0.49</v>
      </c>
      <c r="K2144" t="s">
        <v>24</v>
      </c>
      <c r="L2144" t="s">
        <v>7798</v>
      </c>
      <c r="M2144" t="s">
        <v>7799</v>
      </c>
      <c r="N2144" t="s">
        <v>7800</v>
      </c>
      <c r="O2144" t="s">
        <v>28</v>
      </c>
      <c r="Q2144">
        <v>0.6</v>
      </c>
      <c r="T2144" t="s">
        <v>29</v>
      </c>
      <c r="U2144" t="s">
        <v>24</v>
      </c>
      <c r="V2144" t="s">
        <v>24</v>
      </c>
    </row>
    <row r="2145" spans="1:22">
      <c r="A2145" t="s">
        <v>7801</v>
      </c>
      <c r="B2145">
        <v>36.707000000000001</v>
      </c>
      <c r="C2145">
        <v>-116.28579999999999</v>
      </c>
      <c r="D2145">
        <v>8.5</v>
      </c>
      <c r="E2145">
        <v>-0.2</v>
      </c>
      <c r="F2145" t="s">
        <v>23</v>
      </c>
      <c r="G2145">
        <v>4</v>
      </c>
      <c r="H2145">
        <v>327.31</v>
      </c>
      <c r="I2145">
        <v>6.3E-2</v>
      </c>
      <c r="J2145">
        <v>4.8099999999999997E-2</v>
      </c>
      <c r="K2145" t="s">
        <v>82</v>
      </c>
      <c r="L2145" t="s">
        <v>7802</v>
      </c>
      <c r="M2145" t="s">
        <v>7803</v>
      </c>
      <c r="N2145" t="s">
        <v>2015</v>
      </c>
      <c r="O2145" t="s">
        <v>28</v>
      </c>
      <c r="Q2145">
        <v>3.4</v>
      </c>
      <c r="R2145">
        <v>0.02</v>
      </c>
      <c r="S2145">
        <v>3</v>
      </c>
      <c r="T2145" t="s">
        <v>129</v>
      </c>
      <c r="U2145" t="s">
        <v>82</v>
      </c>
      <c r="V2145" t="s">
        <v>82</v>
      </c>
    </row>
    <row r="2146" spans="1:22">
      <c r="A2146" t="s">
        <v>7804</v>
      </c>
      <c r="B2146">
        <v>17.955100000000002</v>
      </c>
      <c r="C2146">
        <v>-68.462100000000007</v>
      </c>
      <c r="D2146">
        <v>65</v>
      </c>
      <c r="E2146">
        <v>2.72</v>
      </c>
      <c r="F2146" t="s">
        <v>56</v>
      </c>
      <c r="G2146">
        <v>16</v>
      </c>
      <c r="H2146">
        <v>225</v>
      </c>
      <c r="I2146">
        <v>0.56459999999999999</v>
      </c>
      <c r="J2146">
        <v>0.62</v>
      </c>
      <c r="K2146" t="s">
        <v>225</v>
      </c>
      <c r="L2146" t="s">
        <v>7805</v>
      </c>
      <c r="M2146" t="s">
        <v>7806</v>
      </c>
      <c r="N2146" t="s">
        <v>7807</v>
      </c>
      <c r="O2146" t="s">
        <v>28</v>
      </c>
      <c r="P2146">
        <v>5.53</v>
      </c>
      <c r="Q2146">
        <v>6.61</v>
      </c>
      <c r="R2146">
        <v>0.46</v>
      </c>
      <c r="S2146">
        <v>14</v>
      </c>
      <c r="T2146" t="s">
        <v>129</v>
      </c>
      <c r="U2146" t="s">
        <v>225</v>
      </c>
      <c r="V2146" t="s">
        <v>225</v>
      </c>
    </row>
    <row r="2147" spans="1:22">
      <c r="A2147" t="s">
        <v>7808</v>
      </c>
      <c r="B2147">
        <v>62.913200000000003</v>
      </c>
      <c r="C2147">
        <v>-149.6756</v>
      </c>
      <c r="D2147">
        <v>55.3</v>
      </c>
      <c r="E2147">
        <v>2.4</v>
      </c>
      <c r="F2147" t="s">
        <v>23</v>
      </c>
      <c r="J2147">
        <v>0.67</v>
      </c>
      <c r="K2147" t="s">
        <v>24</v>
      </c>
      <c r="L2147" t="s">
        <v>7809</v>
      </c>
      <c r="M2147" t="s">
        <v>7810</v>
      </c>
      <c r="N2147" t="s">
        <v>7811</v>
      </c>
      <c r="O2147" t="s">
        <v>28</v>
      </c>
      <c r="Q2147">
        <v>0.5</v>
      </c>
      <c r="T2147" t="s">
        <v>29</v>
      </c>
      <c r="U2147" t="s">
        <v>24</v>
      </c>
      <c r="V2147" t="s">
        <v>24</v>
      </c>
    </row>
    <row r="2148" spans="1:22">
      <c r="A2148" t="s">
        <v>7812</v>
      </c>
      <c r="B2148">
        <v>41.3421667</v>
      </c>
      <c r="C2148">
        <v>-122.2105</v>
      </c>
      <c r="D2148">
        <v>7.37</v>
      </c>
      <c r="E2148">
        <v>1.54</v>
      </c>
      <c r="F2148" t="s">
        <v>56</v>
      </c>
      <c r="G2148">
        <v>15</v>
      </c>
      <c r="H2148">
        <v>56</v>
      </c>
      <c r="I2148">
        <v>1.1390000000000001E-2</v>
      </c>
      <c r="J2148">
        <v>0.17</v>
      </c>
      <c r="K2148" t="s">
        <v>66</v>
      </c>
      <c r="L2148" t="s">
        <v>7813</v>
      </c>
      <c r="M2148" t="s">
        <v>7814</v>
      </c>
      <c r="N2148" t="s">
        <v>7815</v>
      </c>
      <c r="O2148" t="s">
        <v>28</v>
      </c>
      <c r="P2148">
        <v>0.45</v>
      </c>
      <c r="Q2148">
        <v>0.52</v>
      </c>
      <c r="R2148">
        <v>0.17599999999999999</v>
      </c>
      <c r="S2148">
        <v>10</v>
      </c>
      <c r="T2148" t="s">
        <v>129</v>
      </c>
      <c r="U2148" t="s">
        <v>66</v>
      </c>
      <c r="V2148" t="s">
        <v>66</v>
      </c>
    </row>
    <row r="2149" spans="1:22">
      <c r="A2149" t="s">
        <v>7816</v>
      </c>
      <c r="B2149">
        <v>61.444499999999998</v>
      </c>
      <c r="C2149">
        <v>-150.05950000000001</v>
      </c>
      <c r="D2149">
        <v>30.9</v>
      </c>
      <c r="E2149">
        <v>1.7</v>
      </c>
      <c r="F2149" t="s">
        <v>23</v>
      </c>
      <c r="J2149">
        <v>0.78</v>
      </c>
      <c r="K2149" t="s">
        <v>24</v>
      </c>
      <c r="L2149" t="s">
        <v>7817</v>
      </c>
      <c r="M2149" t="s">
        <v>7818</v>
      </c>
      <c r="N2149" t="s">
        <v>4883</v>
      </c>
      <c r="O2149" t="s">
        <v>28</v>
      </c>
      <c r="Q2149">
        <v>0.1</v>
      </c>
      <c r="T2149" t="s">
        <v>29</v>
      </c>
      <c r="U2149" t="s">
        <v>24</v>
      </c>
      <c r="V2149" t="s">
        <v>24</v>
      </c>
    </row>
    <row r="2150" spans="1:22">
      <c r="A2150" t="s">
        <v>7819</v>
      </c>
      <c r="B2150">
        <v>38.628500000000003</v>
      </c>
      <c r="C2150">
        <v>-119.7367</v>
      </c>
      <c r="D2150">
        <v>9.1999999999999993</v>
      </c>
      <c r="E2150">
        <v>1.6</v>
      </c>
      <c r="F2150" t="s">
        <v>23</v>
      </c>
      <c r="G2150">
        <v>21</v>
      </c>
      <c r="H2150">
        <v>68.47</v>
      </c>
      <c r="I2150">
        <v>0.22600000000000001</v>
      </c>
      <c r="J2150">
        <v>0.154</v>
      </c>
      <c r="K2150" t="s">
        <v>82</v>
      </c>
      <c r="L2150" t="s">
        <v>7820</v>
      </c>
      <c r="M2150" t="s">
        <v>7821</v>
      </c>
      <c r="N2150" t="s">
        <v>7822</v>
      </c>
      <c r="O2150" t="s">
        <v>28</v>
      </c>
      <c r="Q2150">
        <v>1.3</v>
      </c>
      <c r="R2150">
        <v>0.19</v>
      </c>
      <c r="S2150">
        <v>11</v>
      </c>
      <c r="T2150" t="s">
        <v>129</v>
      </c>
      <c r="U2150" t="s">
        <v>82</v>
      </c>
      <c r="V2150" t="s">
        <v>82</v>
      </c>
    </row>
    <row r="2151" spans="1:22">
      <c r="A2151" t="s">
        <v>7823</v>
      </c>
      <c r="B2151">
        <v>37.315100000000001</v>
      </c>
      <c r="C2151">
        <v>-117.62009999999999</v>
      </c>
      <c r="D2151">
        <v>0</v>
      </c>
      <c r="E2151">
        <v>1</v>
      </c>
      <c r="F2151" t="s">
        <v>23</v>
      </c>
      <c r="G2151">
        <v>7</v>
      </c>
      <c r="H2151">
        <v>172.06</v>
      </c>
      <c r="I2151">
        <v>8.5000000000000006E-2</v>
      </c>
      <c r="J2151">
        <v>0.2137</v>
      </c>
      <c r="K2151" t="s">
        <v>82</v>
      </c>
      <c r="L2151" t="s">
        <v>7824</v>
      </c>
      <c r="M2151" t="s">
        <v>7825</v>
      </c>
      <c r="N2151" t="s">
        <v>7826</v>
      </c>
      <c r="O2151" t="s">
        <v>28</v>
      </c>
      <c r="Q2151">
        <v>0</v>
      </c>
      <c r="R2151">
        <v>0.14000000000000001</v>
      </c>
      <c r="S2151">
        <v>3</v>
      </c>
      <c r="T2151" t="s">
        <v>129</v>
      </c>
      <c r="U2151" t="s">
        <v>82</v>
      </c>
      <c r="V2151" t="s">
        <v>82</v>
      </c>
    </row>
    <row r="2152" spans="1:22">
      <c r="A2152" t="s">
        <v>7827</v>
      </c>
      <c r="B2152">
        <v>44.860666700000003</v>
      </c>
      <c r="C2152">
        <v>-111.6496667</v>
      </c>
      <c r="D2152">
        <v>10.76</v>
      </c>
      <c r="E2152">
        <v>0.6</v>
      </c>
      <c r="F2152" t="s">
        <v>56</v>
      </c>
      <c r="G2152">
        <v>7</v>
      </c>
      <c r="H2152">
        <v>127</v>
      </c>
      <c r="I2152">
        <v>0.13100000000000001</v>
      </c>
      <c r="J2152">
        <v>0.08</v>
      </c>
      <c r="K2152" t="s">
        <v>139</v>
      </c>
      <c r="L2152" t="s">
        <v>7828</v>
      </c>
      <c r="M2152" t="s">
        <v>7829</v>
      </c>
      <c r="N2152" t="s">
        <v>7830</v>
      </c>
      <c r="O2152" t="s">
        <v>28</v>
      </c>
      <c r="P2152">
        <v>0.9</v>
      </c>
      <c r="Q2152">
        <v>0.59</v>
      </c>
      <c r="R2152">
        <v>0.47899999999999998</v>
      </c>
      <c r="S2152">
        <v>3</v>
      </c>
      <c r="T2152" t="s">
        <v>129</v>
      </c>
      <c r="U2152" t="s">
        <v>139</v>
      </c>
      <c r="V2152" t="s">
        <v>139</v>
      </c>
    </row>
    <row r="2153" spans="1:22">
      <c r="A2153" t="s">
        <v>7831</v>
      </c>
      <c r="B2153">
        <v>38.799667399999997</v>
      </c>
      <c r="C2153">
        <v>-122.77532960000001</v>
      </c>
      <c r="D2153">
        <v>1.79</v>
      </c>
      <c r="E2153">
        <v>0.64</v>
      </c>
      <c r="F2153" t="s">
        <v>56</v>
      </c>
      <c r="G2153">
        <v>12</v>
      </c>
      <c r="H2153">
        <v>72</v>
      </c>
      <c r="I2153">
        <v>1.1780000000000001E-2</v>
      </c>
      <c r="J2153">
        <v>0.01</v>
      </c>
      <c r="K2153" t="s">
        <v>66</v>
      </c>
      <c r="L2153" t="s">
        <v>7832</v>
      </c>
      <c r="M2153" t="s">
        <v>7833</v>
      </c>
      <c r="N2153" t="s">
        <v>2578</v>
      </c>
      <c r="O2153" t="s">
        <v>28</v>
      </c>
      <c r="P2153">
        <v>0.26</v>
      </c>
      <c r="Q2153">
        <v>0.6</v>
      </c>
      <c r="R2153">
        <v>0.17</v>
      </c>
      <c r="S2153">
        <v>2</v>
      </c>
      <c r="T2153" t="s">
        <v>29</v>
      </c>
      <c r="U2153" t="s">
        <v>66</v>
      </c>
      <c r="V2153" t="s">
        <v>66</v>
      </c>
    </row>
    <row r="2154" spans="1:22">
      <c r="A2154" t="s">
        <v>7834</v>
      </c>
      <c r="B2154">
        <v>38.840331999999997</v>
      </c>
      <c r="C2154">
        <v>-122.8769989</v>
      </c>
      <c r="D2154">
        <v>1.73</v>
      </c>
      <c r="E2154">
        <v>1.96</v>
      </c>
      <c r="F2154" t="s">
        <v>56</v>
      </c>
      <c r="G2154">
        <v>9</v>
      </c>
      <c r="H2154">
        <v>97</v>
      </c>
      <c r="I2154">
        <v>5.463E-3</v>
      </c>
      <c r="J2154">
        <v>0.04</v>
      </c>
      <c r="K2154" t="s">
        <v>66</v>
      </c>
      <c r="L2154" t="s">
        <v>7835</v>
      </c>
      <c r="M2154" t="s">
        <v>7836</v>
      </c>
      <c r="N2154" t="s">
        <v>93</v>
      </c>
      <c r="O2154" t="s">
        <v>28</v>
      </c>
      <c r="P2154">
        <v>0.4</v>
      </c>
      <c r="Q2154">
        <v>0.52</v>
      </c>
      <c r="R2154">
        <v>0.48</v>
      </c>
      <c r="S2154">
        <v>2</v>
      </c>
      <c r="T2154" t="s">
        <v>29</v>
      </c>
      <c r="U2154" t="s">
        <v>66</v>
      </c>
      <c r="V2154" t="s">
        <v>66</v>
      </c>
    </row>
    <row r="2155" spans="1:22">
      <c r="A2155" t="s">
        <v>7837</v>
      </c>
      <c r="B2155">
        <v>38.837833400000001</v>
      </c>
      <c r="C2155">
        <v>-122.7838364</v>
      </c>
      <c r="D2155">
        <v>0.62</v>
      </c>
      <c r="E2155">
        <v>0.67</v>
      </c>
      <c r="F2155" t="s">
        <v>56</v>
      </c>
      <c r="G2155">
        <v>9</v>
      </c>
      <c r="H2155">
        <v>133</v>
      </c>
      <c r="I2155">
        <v>5.1149999999999998E-3</v>
      </c>
      <c r="J2155">
        <v>0.02</v>
      </c>
      <c r="K2155" t="s">
        <v>66</v>
      </c>
      <c r="L2155" t="s">
        <v>7838</v>
      </c>
      <c r="M2155" t="s">
        <v>7839</v>
      </c>
      <c r="N2155" t="s">
        <v>2085</v>
      </c>
      <c r="O2155" t="s">
        <v>28</v>
      </c>
      <c r="P2155">
        <v>0.44</v>
      </c>
      <c r="Q2155">
        <v>0.67</v>
      </c>
      <c r="S2155">
        <v>1</v>
      </c>
      <c r="T2155" t="s">
        <v>29</v>
      </c>
      <c r="U2155" t="s">
        <v>66</v>
      </c>
      <c r="V2155" t="s">
        <v>66</v>
      </c>
    </row>
    <row r="2156" spans="1:22">
      <c r="A2156" t="s">
        <v>7840</v>
      </c>
      <c r="B2156">
        <v>37.1447</v>
      </c>
      <c r="C2156">
        <v>-117.658</v>
      </c>
      <c r="D2156">
        <v>0</v>
      </c>
      <c r="E2156">
        <v>0.3</v>
      </c>
      <c r="F2156" t="s">
        <v>23</v>
      </c>
      <c r="G2156">
        <v>3</v>
      </c>
      <c r="H2156">
        <v>203.8</v>
      </c>
      <c r="I2156">
        <v>8.8999999999999996E-2</v>
      </c>
      <c r="J2156">
        <v>0.22550000000000001</v>
      </c>
      <c r="K2156" t="s">
        <v>82</v>
      </c>
      <c r="L2156" t="s">
        <v>7841</v>
      </c>
      <c r="M2156" t="s">
        <v>7842</v>
      </c>
      <c r="N2156" t="s">
        <v>7707</v>
      </c>
      <c r="O2156" t="s">
        <v>28</v>
      </c>
      <c r="Q2156">
        <v>0</v>
      </c>
      <c r="R2156">
        <v>0.28000000000000003</v>
      </c>
      <c r="S2156">
        <v>3</v>
      </c>
      <c r="T2156" t="s">
        <v>129</v>
      </c>
      <c r="U2156" t="s">
        <v>82</v>
      </c>
      <c r="V2156" t="s">
        <v>82</v>
      </c>
    </row>
    <row r="2157" spans="1:22">
      <c r="A2157" t="s">
        <v>7843</v>
      </c>
      <c r="B2157">
        <v>64.915300000000002</v>
      </c>
      <c r="C2157">
        <v>-149.21260000000001</v>
      </c>
      <c r="D2157">
        <v>23.6</v>
      </c>
      <c r="E2157">
        <v>1.5</v>
      </c>
      <c r="F2157" t="s">
        <v>23</v>
      </c>
      <c r="J2157">
        <v>0.28000000000000003</v>
      </c>
      <c r="K2157" t="s">
        <v>24</v>
      </c>
      <c r="L2157" t="s">
        <v>7844</v>
      </c>
      <c r="M2157" t="s">
        <v>7845</v>
      </c>
      <c r="N2157" t="s">
        <v>7846</v>
      </c>
      <c r="O2157" t="s">
        <v>28</v>
      </c>
      <c r="Q2157">
        <v>0.1</v>
      </c>
      <c r="T2157" t="s">
        <v>29</v>
      </c>
      <c r="U2157" t="s">
        <v>24</v>
      </c>
      <c r="V2157" t="s">
        <v>24</v>
      </c>
    </row>
    <row r="2158" spans="1:22">
      <c r="A2158" t="s">
        <v>7847</v>
      </c>
      <c r="B2158">
        <v>59.730400000000003</v>
      </c>
      <c r="C2158">
        <v>-136.60730000000001</v>
      </c>
      <c r="D2158">
        <v>0</v>
      </c>
      <c r="E2158">
        <v>2.5</v>
      </c>
      <c r="F2158" t="s">
        <v>23</v>
      </c>
      <c r="J2158">
        <v>1.07</v>
      </c>
      <c r="K2158" t="s">
        <v>24</v>
      </c>
      <c r="L2158" t="s">
        <v>7848</v>
      </c>
      <c r="M2158" t="s">
        <v>7849</v>
      </c>
      <c r="N2158" t="s">
        <v>7850</v>
      </c>
      <c r="O2158" t="s">
        <v>28</v>
      </c>
      <c r="Q2158">
        <v>0.4</v>
      </c>
      <c r="T2158" t="s">
        <v>29</v>
      </c>
      <c r="U2158" t="s">
        <v>24</v>
      </c>
      <c r="V2158" t="s">
        <v>24</v>
      </c>
    </row>
    <row r="2159" spans="1:22">
      <c r="A2159" t="s">
        <v>7851</v>
      </c>
      <c r="B2159">
        <v>61.408700000000003</v>
      </c>
      <c r="C2159">
        <v>-150.06960000000001</v>
      </c>
      <c r="D2159">
        <v>37.6</v>
      </c>
      <c r="E2159">
        <v>1.8</v>
      </c>
      <c r="F2159" t="s">
        <v>23</v>
      </c>
      <c r="J2159">
        <v>0.81</v>
      </c>
      <c r="K2159" t="s">
        <v>24</v>
      </c>
      <c r="L2159" t="s">
        <v>7852</v>
      </c>
      <c r="M2159" t="s">
        <v>7853</v>
      </c>
      <c r="N2159" t="s">
        <v>388</v>
      </c>
      <c r="O2159" t="s">
        <v>28</v>
      </c>
      <c r="Q2159">
        <v>0.9</v>
      </c>
      <c r="T2159" t="s">
        <v>29</v>
      </c>
      <c r="U2159" t="s">
        <v>24</v>
      </c>
      <c r="V2159" t="s">
        <v>24</v>
      </c>
    </row>
    <row r="2160" spans="1:22">
      <c r="A2160" t="s">
        <v>7854</v>
      </c>
      <c r="B2160">
        <v>62.378999999999998</v>
      </c>
      <c r="C2160">
        <v>-149.54640000000001</v>
      </c>
      <c r="D2160">
        <v>56.4</v>
      </c>
      <c r="E2160">
        <v>1.7</v>
      </c>
      <c r="F2160" t="s">
        <v>23</v>
      </c>
      <c r="J2160">
        <v>0.43</v>
      </c>
      <c r="K2160" t="s">
        <v>24</v>
      </c>
      <c r="L2160" t="s">
        <v>7855</v>
      </c>
      <c r="M2160" t="s">
        <v>7856</v>
      </c>
      <c r="N2160" t="s">
        <v>7857</v>
      </c>
      <c r="O2160" t="s">
        <v>28</v>
      </c>
      <c r="Q2160">
        <v>1.2</v>
      </c>
      <c r="T2160" t="s">
        <v>29</v>
      </c>
      <c r="U2160" t="s">
        <v>24</v>
      </c>
      <c r="V2160" t="s">
        <v>24</v>
      </c>
    </row>
    <row r="2161" spans="1:22">
      <c r="A2161" t="s">
        <v>7858</v>
      </c>
      <c r="B2161">
        <v>33.2263333</v>
      </c>
      <c r="C2161">
        <v>-116.7448333</v>
      </c>
      <c r="D2161">
        <v>9.7899999999999991</v>
      </c>
      <c r="E2161">
        <v>0.76</v>
      </c>
      <c r="F2161" t="s">
        <v>23</v>
      </c>
      <c r="G2161">
        <v>26</v>
      </c>
      <c r="H2161">
        <v>77</v>
      </c>
      <c r="I2161">
        <v>1.5129999999999999E-2</v>
      </c>
      <c r="J2161">
        <v>0.16</v>
      </c>
      <c r="K2161" t="s">
        <v>31</v>
      </c>
      <c r="L2161" t="s">
        <v>7859</v>
      </c>
      <c r="M2161" t="s">
        <v>7860</v>
      </c>
      <c r="N2161" t="s">
        <v>4626</v>
      </c>
      <c r="O2161" t="s">
        <v>28</v>
      </c>
      <c r="P2161">
        <v>0.26</v>
      </c>
      <c r="Q2161">
        <v>0.61</v>
      </c>
      <c r="R2161">
        <v>0.16400000000000001</v>
      </c>
      <c r="S2161">
        <v>14</v>
      </c>
      <c r="T2161" t="s">
        <v>129</v>
      </c>
      <c r="U2161" t="s">
        <v>31</v>
      </c>
      <c r="V2161" t="s">
        <v>31</v>
      </c>
    </row>
    <row r="2162" spans="1:22">
      <c r="A2162" t="s">
        <v>7861</v>
      </c>
      <c r="B2162">
        <v>39.240499999999997</v>
      </c>
      <c r="C2162">
        <v>-111.47799999999999</v>
      </c>
      <c r="D2162">
        <v>1.72</v>
      </c>
      <c r="E2162">
        <v>1.35</v>
      </c>
      <c r="F2162" t="s">
        <v>23</v>
      </c>
      <c r="G2162">
        <v>15</v>
      </c>
      <c r="H2162">
        <v>70</v>
      </c>
      <c r="I2162">
        <v>9.2090000000000005E-2</v>
      </c>
      <c r="J2162">
        <v>0.18</v>
      </c>
      <c r="K2162" t="s">
        <v>160</v>
      </c>
      <c r="L2162" t="s">
        <v>7862</v>
      </c>
      <c r="M2162" t="s">
        <v>7863</v>
      </c>
      <c r="N2162" t="s">
        <v>7864</v>
      </c>
      <c r="O2162" t="s">
        <v>28</v>
      </c>
      <c r="P2162">
        <v>0.43</v>
      </c>
      <c r="Q2162">
        <v>31.61</v>
      </c>
      <c r="R2162">
        <v>0.105</v>
      </c>
      <c r="S2162">
        <v>2</v>
      </c>
      <c r="T2162" t="s">
        <v>129</v>
      </c>
      <c r="U2162" t="s">
        <v>160</v>
      </c>
      <c r="V2162" t="s">
        <v>160</v>
      </c>
    </row>
    <row r="2163" spans="1:22">
      <c r="A2163" t="s">
        <v>7865</v>
      </c>
      <c r="B2163">
        <v>-10.0761</v>
      </c>
      <c r="C2163">
        <v>161.1446</v>
      </c>
      <c r="D2163">
        <v>71.17</v>
      </c>
      <c r="E2163">
        <v>5.4</v>
      </c>
      <c r="F2163" t="s">
        <v>381</v>
      </c>
      <c r="H2163">
        <v>55</v>
      </c>
      <c r="I2163">
        <v>1.339</v>
      </c>
      <c r="J2163">
        <v>0.64</v>
      </c>
      <c r="K2163" t="s">
        <v>169</v>
      </c>
      <c r="L2163" t="s">
        <v>7866</v>
      </c>
      <c r="M2163" t="s">
        <v>7867</v>
      </c>
      <c r="N2163" t="s">
        <v>7868</v>
      </c>
      <c r="O2163" t="s">
        <v>28</v>
      </c>
      <c r="P2163">
        <v>8.6</v>
      </c>
      <c r="Q2163">
        <v>6.3</v>
      </c>
      <c r="R2163">
        <v>6.6000000000000003E-2</v>
      </c>
      <c r="S2163">
        <v>22</v>
      </c>
      <c r="T2163" t="s">
        <v>129</v>
      </c>
      <c r="U2163" t="s">
        <v>169</v>
      </c>
      <c r="V2163" t="s">
        <v>169</v>
      </c>
    </row>
    <row r="2164" spans="1:22">
      <c r="A2164" t="s">
        <v>7869</v>
      </c>
      <c r="B2164">
        <v>37.966666699999998</v>
      </c>
      <c r="C2164">
        <v>-113.48166670000001</v>
      </c>
      <c r="D2164">
        <v>-0.17</v>
      </c>
      <c r="E2164">
        <v>1.6</v>
      </c>
      <c r="F2164" t="s">
        <v>56</v>
      </c>
      <c r="G2164">
        <v>10</v>
      </c>
      <c r="H2164">
        <v>86</v>
      </c>
      <c r="I2164">
        <v>0.18129999999999999</v>
      </c>
      <c r="J2164">
        <v>0.21</v>
      </c>
      <c r="K2164" t="s">
        <v>160</v>
      </c>
      <c r="L2164" t="s">
        <v>7870</v>
      </c>
      <c r="M2164" t="s">
        <v>7871</v>
      </c>
      <c r="N2164" t="s">
        <v>7872</v>
      </c>
      <c r="O2164" t="s">
        <v>28</v>
      </c>
      <c r="P2164">
        <v>0.76</v>
      </c>
      <c r="Q2164">
        <v>2.81</v>
      </c>
      <c r="R2164">
        <v>0.10199999999999999</v>
      </c>
      <c r="S2164">
        <v>7</v>
      </c>
      <c r="T2164" t="s">
        <v>129</v>
      </c>
      <c r="U2164" t="s">
        <v>160</v>
      </c>
      <c r="V2164" t="s">
        <v>160</v>
      </c>
    </row>
    <row r="2165" spans="1:22">
      <c r="A2165" t="s">
        <v>7873</v>
      </c>
      <c r="B2165">
        <v>39.233600000000003</v>
      </c>
      <c r="C2165">
        <v>-120.0866</v>
      </c>
      <c r="D2165">
        <v>7.3</v>
      </c>
      <c r="E2165">
        <v>0.2</v>
      </c>
      <c r="F2165" t="s">
        <v>23</v>
      </c>
      <c r="G2165">
        <v>11</v>
      </c>
      <c r="H2165">
        <v>59.9</v>
      </c>
      <c r="I2165">
        <v>0.04</v>
      </c>
      <c r="J2165">
        <v>0.1762</v>
      </c>
      <c r="K2165" t="s">
        <v>82</v>
      </c>
      <c r="L2165" t="s">
        <v>7874</v>
      </c>
      <c r="M2165" t="s">
        <v>7875</v>
      </c>
      <c r="N2165" t="s">
        <v>2433</v>
      </c>
      <c r="O2165" t="s">
        <v>28</v>
      </c>
      <c r="Q2165">
        <v>1.4</v>
      </c>
      <c r="R2165">
        <v>0.53</v>
      </c>
      <c r="S2165">
        <v>3</v>
      </c>
      <c r="T2165" t="s">
        <v>129</v>
      </c>
      <c r="U2165" t="s">
        <v>82</v>
      </c>
      <c r="V2165" t="s">
        <v>82</v>
      </c>
    </row>
    <row r="2166" spans="1:22">
      <c r="A2166" t="s">
        <v>7876</v>
      </c>
      <c r="B2166">
        <v>62.896999999999998</v>
      </c>
      <c r="C2166">
        <v>-149.6276</v>
      </c>
      <c r="D2166">
        <v>67</v>
      </c>
      <c r="E2166">
        <v>3</v>
      </c>
      <c r="F2166" t="s">
        <v>23</v>
      </c>
      <c r="J2166">
        <v>0.63</v>
      </c>
      <c r="K2166" t="s">
        <v>24</v>
      </c>
      <c r="L2166" t="s">
        <v>7877</v>
      </c>
      <c r="M2166" t="s">
        <v>7878</v>
      </c>
      <c r="N2166" t="s">
        <v>7879</v>
      </c>
      <c r="O2166" t="s">
        <v>28</v>
      </c>
      <c r="Q2166">
        <v>0.5</v>
      </c>
      <c r="T2166" t="s">
        <v>29</v>
      </c>
      <c r="U2166" t="s">
        <v>24</v>
      </c>
      <c r="V2166" t="s">
        <v>24</v>
      </c>
    </row>
    <row r="2167" spans="1:22">
      <c r="A2167" t="s">
        <v>7880</v>
      </c>
      <c r="B2167">
        <v>60.976700000000001</v>
      </c>
      <c r="C2167">
        <v>-152.31290000000001</v>
      </c>
      <c r="D2167">
        <v>111.4</v>
      </c>
      <c r="E2167">
        <v>2.4</v>
      </c>
      <c r="F2167" t="s">
        <v>23</v>
      </c>
      <c r="J2167">
        <v>0.6</v>
      </c>
      <c r="K2167" t="s">
        <v>24</v>
      </c>
      <c r="L2167" t="s">
        <v>7881</v>
      </c>
      <c r="M2167" t="s">
        <v>7882</v>
      </c>
      <c r="N2167" t="s">
        <v>7883</v>
      </c>
      <c r="O2167" t="s">
        <v>28</v>
      </c>
      <c r="Q2167">
        <v>0.7</v>
      </c>
      <c r="T2167" t="s">
        <v>29</v>
      </c>
      <c r="U2167" t="s">
        <v>24</v>
      </c>
      <c r="V2167" t="s">
        <v>24</v>
      </c>
    </row>
    <row r="2168" spans="1:22">
      <c r="A2168" t="s">
        <v>7884</v>
      </c>
      <c r="B2168">
        <v>61.412799999999997</v>
      </c>
      <c r="C2168">
        <v>-150.06829999999999</v>
      </c>
      <c r="D2168">
        <v>33.299999999999997</v>
      </c>
      <c r="E2168">
        <v>1.8</v>
      </c>
      <c r="F2168" t="s">
        <v>23</v>
      </c>
      <c r="J2168">
        <v>0.69</v>
      </c>
      <c r="K2168" t="s">
        <v>24</v>
      </c>
      <c r="L2168" t="s">
        <v>7885</v>
      </c>
      <c r="M2168" t="s">
        <v>7886</v>
      </c>
      <c r="N2168" t="s">
        <v>388</v>
      </c>
      <c r="O2168" t="s">
        <v>28</v>
      </c>
      <c r="Q2168">
        <v>0.1</v>
      </c>
      <c r="T2168" t="s">
        <v>29</v>
      </c>
      <c r="U2168" t="s">
        <v>24</v>
      </c>
      <c r="V2168" t="s">
        <v>24</v>
      </c>
    </row>
    <row r="2169" spans="1:22">
      <c r="A2169" t="s">
        <v>7887</v>
      </c>
      <c r="B2169">
        <v>61.399299999999997</v>
      </c>
      <c r="C2169">
        <v>-150.102</v>
      </c>
      <c r="D2169">
        <v>38.799999999999997</v>
      </c>
      <c r="E2169">
        <v>1.6</v>
      </c>
      <c r="F2169" t="s">
        <v>23</v>
      </c>
      <c r="J2169">
        <v>0.76</v>
      </c>
      <c r="K2169" t="s">
        <v>24</v>
      </c>
      <c r="L2169" t="s">
        <v>7888</v>
      </c>
      <c r="M2169" t="s">
        <v>7889</v>
      </c>
      <c r="N2169" t="s">
        <v>500</v>
      </c>
      <c r="O2169" t="s">
        <v>28</v>
      </c>
      <c r="Q2169">
        <v>0.8</v>
      </c>
      <c r="T2169" t="s">
        <v>29</v>
      </c>
      <c r="U2169" t="s">
        <v>24</v>
      </c>
      <c r="V2169" t="s">
        <v>24</v>
      </c>
    </row>
    <row r="2170" spans="1:22">
      <c r="A2170" t="s">
        <v>7890</v>
      </c>
      <c r="B2170">
        <v>61.267600000000002</v>
      </c>
      <c r="C2170">
        <v>-141.3364</v>
      </c>
      <c r="D2170">
        <v>0</v>
      </c>
      <c r="E2170">
        <v>2.8</v>
      </c>
      <c r="F2170" t="s">
        <v>23</v>
      </c>
      <c r="J2170">
        <v>0.8</v>
      </c>
      <c r="K2170" t="s">
        <v>24</v>
      </c>
      <c r="L2170" t="s">
        <v>7891</v>
      </c>
      <c r="M2170" t="s">
        <v>7892</v>
      </c>
      <c r="N2170" t="s">
        <v>7893</v>
      </c>
      <c r="O2170" t="s">
        <v>28</v>
      </c>
      <c r="Q2170">
        <v>0.3</v>
      </c>
      <c r="T2170" t="s">
        <v>29</v>
      </c>
      <c r="U2170" t="s">
        <v>24</v>
      </c>
      <c r="V2170" t="s">
        <v>24</v>
      </c>
    </row>
    <row r="2171" spans="1:22">
      <c r="A2171" t="s">
        <v>7894</v>
      </c>
      <c r="B2171">
        <v>61.382899999999999</v>
      </c>
      <c r="C2171">
        <v>-150.1046</v>
      </c>
      <c r="D2171">
        <v>20</v>
      </c>
      <c r="E2171">
        <v>2.8</v>
      </c>
      <c r="F2171" t="s">
        <v>23</v>
      </c>
      <c r="J2171">
        <v>0.89</v>
      </c>
      <c r="K2171" t="s">
        <v>24</v>
      </c>
      <c r="L2171" t="s">
        <v>7895</v>
      </c>
      <c r="M2171" t="s">
        <v>7896</v>
      </c>
      <c r="N2171" t="s">
        <v>108</v>
      </c>
      <c r="O2171" t="s">
        <v>28</v>
      </c>
      <c r="Q2171">
        <v>0.3</v>
      </c>
      <c r="T2171" t="s">
        <v>29</v>
      </c>
      <c r="U2171" t="s">
        <v>24</v>
      </c>
      <c r="V2171" t="s">
        <v>24</v>
      </c>
    </row>
    <row r="2172" spans="1:22">
      <c r="A2172" t="s">
        <v>7897</v>
      </c>
      <c r="B2172">
        <v>64.351600000000005</v>
      </c>
      <c r="C2172">
        <v>-147.0727</v>
      </c>
      <c r="D2172">
        <v>1.8</v>
      </c>
      <c r="E2172">
        <v>1.3</v>
      </c>
      <c r="F2172" t="s">
        <v>23</v>
      </c>
      <c r="J2172">
        <v>0.24</v>
      </c>
      <c r="K2172" t="s">
        <v>24</v>
      </c>
      <c r="L2172" t="s">
        <v>7898</v>
      </c>
      <c r="M2172" t="s">
        <v>7899</v>
      </c>
      <c r="N2172" t="s">
        <v>7900</v>
      </c>
      <c r="O2172" t="s">
        <v>28</v>
      </c>
      <c r="Q2172">
        <v>0.5</v>
      </c>
      <c r="T2172" t="s">
        <v>29</v>
      </c>
      <c r="U2172" t="s">
        <v>24</v>
      </c>
      <c r="V2172" t="s">
        <v>24</v>
      </c>
    </row>
    <row r="2173" spans="1:22">
      <c r="A2173" t="s">
        <v>7901</v>
      </c>
      <c r="B2173">
        <v>61.464599999999997</v>
      </c>
      <c r="C2173">
        <v>-149.92779999999999</v>
      </c>
      <c r="D2173">
        <v>42.5</v>
      </c>
      <c r="E2173">
        <v>1.7</v>
      </c>
      <c r="F2173" t="s">
        <v>23</v>
      </c>
      <c r="J2173">
        <v>0.41</v>
      </c>
      <c r="K2173" t="s">
        <v>24</v>
      </c>
      <c r="L2173" t="s">
        <v>7902</v>
      </c>
      <c r="M2173" t="s">
        <v>7903</v>
      </c>
      <c r="N2173" t="s">
        <v>5398</v>
      </c>
      <c r="O2173" t="s">
        <v>28</v>
      </c>
      <c r="Q2173">
        <v>0.8</v>
      </c>
      <c r="T2173" t="s">
        <v>29</v>
      </c>
      <c r="U2173" t="s">
        <v>24</v>
      </c>
      <c r="V2173" t="s">
        <v>24</v>
      </c>
    </row>
    <row r="2174" spans="1:22">
      <c r="A2174" t="s">
        <v>7904</v>
      </c>
      <c r="B2174">
        <v>61.375799999999998</v>
      </c>
      <c r="C2174">
        <v>-150.06049999999999</v>
      </c>
      <c r="D2174">
        <v>35.299999999999997</v>
      </c>
      <c r="E2174">
        <v>2.5</v>
      </c>
      <c r="F2174" t="s">
        <v>23</v>
      </c>
      <c r="J2174">
        <v>0.76</v>
      </c>
      <c r="K2174" t="s">
        <v>24</v>
      </c>
      <c r="L2174" t="s">
        <v>7905</v>
      </c>
      <c r="M2174" t="s">
        <v>7906</v>
      </c>
      <c r="N2174" t="s">
        <v>108</v>
      </c>
      <c r="O2174" t="s">
        <v>28</v>
      </c>
      <c r="Q2174">
        <v>1.1000000000000001</v>
      </c>
      <c r="T2174" t="s">
        <v>29</v>
      </c>
      <c r="U2174" t="s">
        <v>24</v>
      </c>
      <c r="V2174" t="s">
        <v>24</v>
      </c>
    </row>
    <row r="2175" spans="1:22">
      <c r="A2175" t="s">
        <v>7907</v>
      </c>
      <c r="B2175">
        <v>32.9033333</v>
      </c>
      <c r="C2175">
        <v>-115.5141667</v>
      </c>
      <c r="D2175">
        <v>5.09</v>
      </c>
      <c r="E2175">
        <v>1.83</v>
      </c>
      <c r="F2175" t="s">
        <v>23</v>
      </c>
      <c r="G2175">
        <v>18</v>
      </c>
      <c r="H2175">
        <v>69</v>
      </c>
      <c r="I2175">
        <v>3.9199999999999999E-2</v>
      </c>
      <c r="J2175">
        <v>0.24</v>
      </c>
      <c r="K2175" t="s">
        <v>31</v>
      </c>
      <c r="L2175" t="s">
        <v>7908</v>
      </c>
      <c r="M2175" t="s">
        <v>7909</v>
      </c>
      <c r="N2175" t="s">
        <v>7910</v>
      </c>
      <c r="O2175" t="s">
        <v>28</v>
      </c>
      <c r="P2175">
        <v>0.55000000000000004</v>
      </c>
      <c r="Q2175">
        <v>0.93</v>
      </c>
      <c r="R2175">
        <v>0.219</v>
      </c>
      <c r="S2175">
        <v>27</v>
      </c>
      <c r="T2175" t="s">
        <v>29</v>
      </c>
      <c r="U2175" t="s">
        <v>31</v>
      </c>
      <c r="V2175" t="s">
        <v>31</v>
      </c>
    </row>
    <row r="2176" spans="1:22">
      <c r="A2176" t="s">
        <v>7911</v>
      </c>
      <c r="B2176">
        <v>44.613999999999997</v>
      </c>
      <c r="C2176">
        <v>-110.25916669999999</v>
      </c>
      <c r="D2176">
        <v>7.23</v>
      </c>
      <c r="E2176">
        <v>0.43</v>
      </c>
      <c r="F2176" t="s">
        <v>56</v>
      </c>
      <c r="G2176">
        <v>6</v>
      </c>
      <c r="H2176">
        <v>130</v>
      </c>
      <c r="I2176">
        <v>5.849E-2</v>
      </c>
      <c r="J2176">
        <v>0.04</v>
      </c>
      <c r="K2176" t="s">
        <v>160</v>
      </c>
      <c r="L2176" t="s">
        <v>7912</v>
      </c>
      <c r="M2176" t="s">
        <v>7913</v>
      </c>
      <c r="N2176" t="s">
        <v>7914</v>
      </c>
      <c r="O2176" t="s">
        <v>28</v>
      </c>
      <c r="P2176">
        <v>1.0900000000000001</v>
      </c>
      <c r="Q2176">
        <v>2.17</v>
      </c>
      <c r="R2176">
        <v>0.14199999999999999</v>
      </c>
      <c r="S2176">
        <v>4</v>
      </c>
      <c r="T2176" t="s">
        <v>129</v>
      </c>
      <c r="U2176" t="s">
        <v>160</v>
      </c>
      <c r="V2176" t="s">
        <v>160</v>
      </c>
    </row>
    <row r="2177" spans="1:22">
      <c r="A2177" t="s">
        <v>7915</v>
      </c>
      <c r="B2177">
        <v>19.1676</v>
      </c>
      <c r="C2177">
        <v>-64.872600000000006</v>
      </c>
      <c r="D2177">
        <v>51</v>
      </c>
      <c r="E2177">
        <v>2.92</v>
      </c>
      <c r="F2177" t="s">
        <v>56</v>
      </c>
      <c r="G2177">
        <v>5</v>
      </c>
      <c r="H2177">
        <v>343</v>
      </c>
      <c r="I2177">
        <v>1.4157999999999999</v>
      </c>
      <c r="J2177">
        <v>0.11</v>
      </c>
      <c r="K2177" t="s">
        <v>225</v>
      </c>
      <c r="L2177" t="s">
        <v>7916</v>
      </c>
      <c r="M2177" t="s">
        <v>7917</v>
      </c>
      <c r="N2177" t="s">
        <v>7918</v>
      </c>
      <c r="O2177" t="s">
        <v>28</v>
      </c>
      <c r="P2177">
        <v>2.15</v>
      </c>
      <c r="Q2177">
        <v>8.82</v>
      </c>
      <c r="R2177">
        <v>0.42</v>
      </c>
      <c r="S2177">
        <v>4</v>
      </c>
      <c r="T2177" t="s">
        <v>129</v>
      </c>
      <c r="U2177" t="s">
        <v>225</v>
      </c>
      <c r="V2177" t="s">
        <v>225</v>
      </c>
    </row>
    <row r="2178" spans="1:22">
      <c r="A2178" t="s">
        <v>7919</v>
      </c>
      <c r="B2178">
        <v>62.974800000000002</v>
      </c>
      <c r="C2178">
        <v>-151.12289999999999</v>
      </c>
      <c r="D2178">
        <v>142.6</v>
      </c>
      <c r="E2178">
        <v>2</v>
      </c>
      <c r="F2178" t="s">
        <v>23</v>
      </c>
      <c r="J2178">
        <v>0.47</v>
      </c>
      <c r="K2178" t="s">
        <v>24</v>
      </c>
      <c r="L2178" t="s">
        <v>7920</v>
      </c>
      <c r="M2178" t="s">
        <v>7921</v>
      </c>
      <c r="N2178" t="s">
        <v>7922</v>
      </c>
      <c r="O2178" t="s">
        <v>28</v>
      </c>
      <c r="Q2178">
        <v>0.7</v>
      </c>
      <c r="T2178" t="s">
        <v>29</v>
      </c>
      <c r="U2178" t="s">
        <v>24</v>
      </c>
      <c r="V2178" t="s">
        <v>24</v>
      </c>
    </row>
    <row r="2179" spans="1:22">
      <c r="A2179" t="s">
        <v>7923</v>
      </c>
      <c r="B2179">
        <v>63.180599999999998</v>
      </c>
      <c r="C2179">
        <v>-151.3218</v>
      </c>
      <c r="D2179">
        <v>6.5</v>
      </c>
      <c r="E2179">
        <v>1.6</v>
      </c>
      <c r="F2179" t="s">
        <v>23</v>
      </c>
      <c r="J2179">
        <v>0.81</v>
      </c>
      <c r="K2179" t="s">
        <v>24</v>
      </c>
      <c r="L2179" t="s">
        <v>7924</v>
      </c>
      <c r="M2179" t="s">
        <v>7925</v>
      </c>
      <c r="N2179" t="s">
        <v>7399</v>
      </c>
      <c r="O2179" t="s">
        <v>28</v>
      </c>
      <c r="Q2179">
        <v>0.7</v>
      </c>
      <c r="T2179" t="s">
        <v>29</v>
      </c>
      <c r="U2179" t="s">
        <v>24</v>
      </c>
      <c r="V2179" t="s">
        <v>24</v>
      </c>
    </row>
    <row r="2180" spans="1:22">
      <c r="A2180" t="s">
        <v>7926</v>
      </c>
      <c r="B2180">
        <v>61.386099999999999</v>
      </c>
      <c r="C2180">
        <v>-149.9648</v>
      </c>
      <c r="D2180">
        <v>28.5</v>
      </c>
      <c r="E2180">
        <v>2.1</v>
      </c>
      <c r="F2180" t="s">
        <v>23</v>
      </c>
      <c r="J2180">
        <v>0.46</v>
      </c>
      <c r="K2180" t="s">
        <v>24</v>
      </c>
      <c r="L2180" t="s">
        <v>7927</v>
      </c>
      <c r="M2180" t="s">
        <v>7928</v>
      </c>
      <c r="N2180" t="s">
        <v>5497</v>
      </c>
      <c r="O2180" t="s">
        <v>28</v>
      </c>
      <c r="Q2180">
        <v>0.4</v>
      </c>
      <c r="T2180" t="s">
        <v>29</v>
      </c>
      <c r="U2180" t="s">
        <v>24</v>
      </c>
      <c r="V2180" t="s">
        <v>24</v>
      </c>
    </row>
    <row r="2181" spans="1:22">
      <c r="A2181" t="s">
        <v>7929</v>
      </c>
      <c r="B2181">
        <v>61.3977</v>
      </c>
      <c r="C2181">
        <v>-150.09569999999999</v>
      </c>
      <c r="D2181">
        <v>40.700000000000003</v>
      </c>
      <c r="E2181">
        <v>1.4</v>
      </c>
      <c r="F2181" t="s">
        <v>23</v>
      </c>
      <c r="J2181">
        <v>0.52</v>
      </c>
      <c r="K2181" t="s">
        <v>24</v>
      </c>
      <c r="L2181" t="s">
        <v>7930</v>
      </c>
      <c r="M2181" t="s">
        <v>7931</v>
      </c>
      <c r="N2181" t="s">
        <v>500</v>
      </c>
      <c r="O2181" t="s">
        <v>28</v>
      </c>
      <c r="Q2181">
        <v>0.8</v>
      </c>
      <c r="T2181" t="s">
        <v>29</v>
      </c>
      <c r="U2181" t="s">
        <v>24</v>
      </c>
      <c r="V2181" t="s">
        <v>24</v>
      </c>
    </row>
    <row r="2182" spans="1:22">
      <c r="A2182" t="s">
        <v>7932</v>
      </c>
      <c r="B2182">
        <v>17.9758</v>
      </c>
      <c r="C2182">
        <v>-66.504599999999996</v>
      </c>
      <c r="D2182">
        <v>19</v>
      </c>
      <c r="E2182">
        <v>2.0099999999999998</v>
      </c>
      <c r="F2182" t="s">
        <v>56</v>
      </c>
      <c r="G2182">
        <v>3</v>
      </c>
      <c r="H2182">
        <v>284</v>
      </c>
      <c r="I2182">
        <v>0.1217</v>
      </c>
      <c r="J2182">
        <v>0.18</v>
      </c>
      <c r="K2182" t="s">
        <v>225</v>
      </c>
      <c r="L2182" t="s">
        <v>7933</v>
      </c>
      <c r="M2182" t="s">
        <v>7934</v>
      </c>
      <c r="N2182" t="s">
        <v>7935</v>
      </c>
      <c r="O2182" t="s">
        <v>28</v>
      </c>
      <c r="P2182">
        <v>7.53</v>
      </c>
      <c r="Q2182">
        <v>4.3499999999999996</v>
      </c>
      <c r="R2182">
        <v>0.24</v>
      </c>
      <c r="S2182">
        <v>3</v>
      </c>
      <c r="T2182" t="s">
        <v>129</v>
      </c>
      <c r="U2182" t="s">
        <v>225</v>
      </c>
      <c r="V2182" t="s">
        <v>225</v>
      </c>
    </row>
    <row r="2183" spans="1:22">
      <c r="A2183" t="s">
        <v>7936</v>
      </c>
      <c r="B2183">
        <v>17.810099999999998</v>
      </c>
      <c r="C2183">
        <v>-68.296999999999997</v>
      </c>
      <c r="D2183">
        <v>58</v>
      </c>
      <c r="E2183">
        <v>3.02</v>
      </c>
      <c r="F2183" t="s">
        <v>56</v>
      </c>
      <c r="G2183">
        <v>12</v>
      </c>
      <c r="H2183">
        <v>232</v>
      </c>
      <c r="I2183">
        <v>0.70879999999999999</v>
      </c>
      <c r="J2183">
        <v>0.42</v>
      </c>
      <c r="K2183" t="s">
        <v>225</v>
      </c>
      <c r="L2183" t="s">
        <v>7937</v>
      </c>
      <c r="M2183" t="s">
        <v>7938</v>
      </c>
      <c r="N2183" t="s">
        <v>7939</v>
      </c>
      <c r="O2183" t="s">
        <v>28</v>
      </c>
      <c r="P2183">
        <v>4.22</v>
      </c>
      <c r="Q2183">
        <v>7.23</v>
      </c>
      <c r="R2183">
        <v>0.38</v>
      </c>
      <c r="S2183">
        <v>9</v>
      </c>
      <c r="T2183" t="s">
        <v>129</v>
      </c>
      <c r="U2183" t="s">
        <v>225</v>
      </c>
      <c r="V2183" t="s">
        <v>225</v>
      </c>
    </row>
    <row r="2184" spans="1:22">
      <c r="A2184" t="s">
        <v>7940</v>
      </c>
      <c r="B2184">
        <v>61.438200000000002</v>
      </c>
      <c r="C2184">
        <v>-150.06729999999999</v>
      </c>
      <c r="D2184">
        <v>45.5</v>
      </c>
      <c r="E2184">
        <v>1.5</v>
      </c>
      <c r="F2184" t="s">
        <v>23</v>
      </c>
      <c r="J2184">
        <v>0.33</v>
      </c>
      <c r="K2184" t="s">
        <v>24</v>
      </c>
      <c r="L2184" t="s">
        <v>7941</v>
      </c>
      <c r="M2184" t="s">
        <v>7942</v>
      </c>
      <c r="N2184" t="s">
        <v>5690</v>
      </c>
      <c r="O2184" t="s">
        <v>28</v>
      </c>
      <c r="Q2184">
        <v>0.9</v>
      </c>
      <c r="T2184" t="s">
        <v>29</v>
      </c>
      <c r="U2184" t="s">
        <v>24</v>
      </c>
      <c r="V2184" t="s">
        <v>24</v>
      </c>
    </row>
    <row r="2185" spans="1:22">
      <c r="A2185" t="s">
        <v>7943</v>
      </c>
      <c r="B2185">
        <v>36.870800000000003</v>
      </c>
      <c r="C2185">
        <v>-115.95059999999999</v>
      </c>
      <c r="D2185">
        <v>5.8</v>
      </c>
      <c r="E2185">
        <v>0.1</v>
      </c>
      <c r="F2185" t="s">
        <v>23</v>
      </c>
      <c r="G2185">
        <v>17</v>
      </c>
      <c r="H2185">
        <v>180.63</v>
      </c>
      <c r="I2185">
        <v>3.2000000000000001E-2</v>
      </c>
      <c r="J2185">
        <v>0.14899999999999999</v>
      </c>
      <c r="K2185" t="s">
        <v>82</v>
      </c>
      <c r="L2185" t="s">
        <v>7944</v>
      </c>
      <c r="M2185" t="s">
        <v>7945</v>
      </c>
      <c r="N2185" t="s">
        <v>4317</v>
      </c>
      <c r="O2185" t="s">
        <v>28</v>
      </c>
      <c r="Q2185">
        <v>1.1000000000000001</v>
      </c>
      <c r="R2185">
        <v>0.12</v>
      </c>
      <c r="S2185">
        <v>10</v>
      </c>
      <c r="T2185" t="s">
        <v>129</v>
      </c>
      <c r="U2185" t="s">
        <v>82</v>
      </c>
      <c r="V2185" t="s">
        <v>82</v>
      </c>
    </row>
    <row r="2186" spans="1:22">
      <c r="A2186" t="s">
        <v>7946</v>
      </c>
      <c r="B2186">
        <v>40.299835199999997</v>
      </c>
      <c r="C2186">
        <v>-124.378334</v>
      </c>
      <c r="D2186">
        <v>16.36</v>
      </c>
      <c r="E2186">
        <v>2.2400000000000002</v>
      </c>
      <c r="F2186" t="s">
        <v>56</v>
      </c>
      <c r="G2186">
        <v>9</v>
      </c>
      <c r="H2186">
        <v>254</v>
      </c>
      <c r="I2186">
        <v>9.6129999999999993E-2</v>
      </c>
      <c r="J2186">
        <v>7.0000000000000007E-2</v>
      </c>
      <c r="K2186" t="s">
        <v>66</v>
      </c>
      <c r="L2186" t="s">
        <v>7947</v>
      </c>
      <c r="M2186" t="s">
        <v>7948</v>
      </c>
      <c r="N2186" t="s">
        <v>7949</v>
      </c>
      <c r="O2186" t="s">
        <v>28</v>
      </c>
      <c r="P2186">
        <v>2.0099999999999998</v>
      </c>
      <c r="Q2186">
        <v>1.41</v>
      </c>
      <c r="R2186">
        <v>0.13</v>
      </c>
      <c r="S2186">
        <v>3</v>
      </c>
      <c r="T2186" t="s">
        <v>29</v>
      </c>
      <c r="U2186" t="s">
        <v>66</v>
      </c>
      <c r="V2186" t="s">
        <v>66</v>
      </c>
    </row>
    <row r="2187" spans="1:22">
      <c r="A2187" t="s">
        <v>7950</v>
      </c>
      <c r="B2187">
        <v>38.806667300000001</v>
      </c>
      <c r="C2187">
        <v>-122.7756653</v>
      </c>
      <c r="D2187">
        <v>0.37</v>
      </c>
      <c r="E2187">
        <v>0.51</v>
      </c>
      <c r="F2187" t="s">
        <v>56</v>
      </c>
      <c r="G2187">
        <v>10</v>
      </c>
      <c r="H2187">
        <v>132</v>
      </c>
      <c r="I2187">
        <v>7.6620000000000004E-3</v>
      </c>
      <c r="J2187">
        <v>0.04</v>
      </c>
      <c r="K2187" t="s">
        <v>66</v>
      </c>
      <c r="L2187" t="s">
        <v>7951</v>
      </c>
      <c r="M2187" t="s">
        <v>7952</v>
      </c>
      <c r="N2187" t="s">
        <v>2844</v>
      </c>
      <c r="O2187" t="s">
        <v>28</v>
      </c>
      <c r="P2187">
        <v>0.43</v>
      </c>
      <c r="Q2187">
        <v>0.41</v>
      </c>
      <c r="R2187">
        <v>0.19</v>
      </c>
      <c r="S2187">
        <v>3</v>
      </c>
      <c r="T2187" t="s">
        <v>29</v>
      </c>
      <c r="U2187" t="s">
        <v>66</v>
      </c>
      <c r="V2187" t="s">
        <v>66</v>
      </c>
    </row>
    <row r="2188" spans="1:22">
      <c r="A2188" t="s">
        <v>7953</v>
      </c>
      <c r="B2188">
        <v>36.699399999999997</v>
      </c>
      <c r="C2188">
        <v>-116.3229</v>
      </c>
      <c r="D2188">
        <v>2.4</v>
      </c>
      <c r="E2188">
        <v>-0.1</v>
      </c>
      <c r="F2188" t="s">
        <v>23</v>
      </c>
      <c r="G2188">
        <v>6</v>
      </c>
      <c r="H2188">
        <v>142.28</v>
      </c>
      <c r="I2188">
        <v>3.7999999999999999E-2</v>
      </c>
      <c r="J2188">
        <v>0.13539999999999999</v>
      </c>
      <c r="K2188" t="s">
        <v>82</v>
      </c>
      <c r="L2188" t="s">
        <v>7954</v>
      </c>
      <c r="M2188" t="s">
        <v>7955</v>
      </c>
      <c r="N2188" t="s">
        <v>1797</v>
      </c>
      <c r="O2188" t="s">
        <v>28</v>
      </c>
      <c r="Q2188">
        <v>7.4</v>
      </c>
      <c r="R2188">
        <v>0.51</v>
      </c>
      <c r="S2188">
        <v>4</v>
      </c>
      <c r="T2188" t="s">
        <v>129</v>
      </c>
      <c r="U2188" t="s">
        <v>82</v>
      </c>
      <c r="V2188" t="s">
        <v>82</v>
      </c>
    </row>
    <row r="2189" spans="1:22">
      <c r="A2189" t="s">
        <v>7956</v>
      </c>
      <c r="B2189">
        <v>18.523099999999999</v>
      </c>
      <c r="C2189">
        <v>-65.961799999999997</v>
      </c>
      <c r="D2189">
        <v>82</v>
      </c>
      <c r="E2189">
        <v>2.4700000000000002</v>
      </c>
      <c r="F2189" t="s">
        <v>56</v>
      </c>
      <c r="G2189">
        <v>5</v>
      </c>
      <c r="H2189">
        <v>267</v>
      </c>
      <c r="I2189">
        <v>0.39739999999999998</v>
      </c>
      <c r="J2189">
        <v>0.25</v>
      </c>
      <c r="K2189" t="s">
        <v>225</v>
      </c>
      <c r="L2189" t="s">
        <v>7957</v>
      </c>
      <c r="M2189" t="s">
        <v>7958</v>
      </c>
      <c r="N2189" t="s">
        <v>7959</v>
      </c>
      <c r="O2189" t="s">
        <v>28</v>
      </c>
      <c r="P2189">
        <v>3.15</v>
      </c>
      <c r="Q2189">
        <v>1.99</v>
      </c>
      <c r="R2189">
        <v>7.0000000000000007E-2</v>
      </c>
      <c r="S2189">
        <v>2</v>
      </c>
      <c r="T2189" t="s">
        <v>129</v>
      </c>
      <c r="U2189" t="s">
        <v>225</v>
      </c>
      <c r="V2189" t="s">
        <v>225</v>
      </c>
    </row>
    <row r="2190" spans="1:22">
      <c r="A2190" t="s">
        <v>7960</v>
      </c>
      <c r="B2190">
        <v>37.316800000000001</v>
      </c>
      <c r="C2190">
        <v>-117.62990000000001</v>
      </c>
      <c r="D2190">
        <v>0</v>
      </c>
      <c r="E2190">
        <v>0.7</v>
      </c>
      <c r="F2190" t="s">
        <v>23</v>
      </c>
      <c r="G2190">
        <v>4</v>
      </c>
      <c r="H2190">
        <v>204.35</v>
      </c>
      <c r="I2190">
        <v>8.5000000000000006E-2</v>
      </c>
      <c r="J2190">
        <v>0.2442</v>
      </c>
      <c r="K2190" t="s">
        <v>82</v>
      </c>
      <c r="L2190" t="s">
        <v>7961</v>
      </c>
      <c r="M2190" t="s">
        <v>7962</v>
      </c>
      <c r="N2190" t="s">
        <v>7826</v>
      </c>
      <c r="O2190" t="s">
        <v>28</v>
      </c>
      <c r="Q2190">
        <v>0</v>
      </c>
      <c r="R2190">
        <v>0.04</v>
      </c>
      <c r="S2190">
        <v>2</v>
      </c>
      <c r="T2190" t="s">
        <v>129</v>
      </c>
      <c r="U2190" t="s">
        <v>82</v>
      </c>
      <c r="V2190" t="s">
        <v>82</v>
      </c>
    </row>
    <row r="2191" spans="1:22">
      <c r="A2191" t="s">
        <v>7963</v>
      </c>
      <c r="B2191">
        <v>37.173900000000003</v>
      </c>
      <c r="C2191">
        <v>-117.7169</v>
      </c>
      <c r="D2191">
        <v>0</v>
      </c>
      <c r="E2191">
        <v>0.3</v>
      </c>
      <c r="F2191" t="s">
        <v>23</v>
      </c>
      <c r="G2191">
        <v>3</v>
      </c>
      <c r="H2191">
        <v>204.43</v>
      </c>
      <c r="I2191">
        <v>8.2000000000000003E-2</v>
      </c>
      <c r="J2191">
        <v>7.5999999999999998E-2</v>
      </c>
      <c r="K2191" t="s">
        <v>82</v>
      </c>
      <c r="L2191" t="s">
        <v>7964</v>
      </c>
      <c r="M2191" t="s">
        <v>7965</v>
      </c>
      <c r="N2191" t="s">
        <v>7966</v>
      </c>
      <c r="O2191" t="s">
        <v>28</v>
      </c>
      <c r="Q2191">
        <v>0</v>
      </c>
      <c r="R2191">
        <v>0.2</v>
      </c>
      <c r="S2191">
        <v>3</v>
      </c>
      <c r="T2191" t="s">
        <v>129</v>
      </c>
      <c r="U2191" t="s">
        <v>82</v>
      </c>
      <c r="V2191" t="s">
        <v>82</v>
      </c>
    </row>
    <row r="2192" spans="1:22">
      <c r="A2192" t="s">
        <v>7967</v>
      </c>
      <c r="B2192">
        <v>55.122799999999998</v>
      </c>
      <c r="C2192">
        <v>164.5341</v>
      </c>
      <c r="D2192">
        <v>10</v>
      </c>
      <c r="E2192">
        <v>4.3</v>
      </c>
      <c r="F2192" t="s">
        <v>139</v>
      </c>
      <c r="H2192">
        <v>193</v>
      </c>
      <c r="I2192">
        <v>4.0540000000000003</v>
      </c>
      <c r="J2192">
        <v>0.32</v>
      </c>
      <c r="K2192" t="s">
        <v>169</v>
      </c>
      <c r="L2192" t="s">
        <v>7968</v>
      </c>
      <c r="M2192" t="s">
        <v>7969</v>
      </c>
      <c r="N2192" t="s">
        <v>7970</v>
      </c>
      <c r="O2192" t="s">
        <v>28</v>
      </c>
      <c r="P2192">
        <v>12.2</v>
      </c>
      <c r="Q2192">
        <v>2</v>
      </c>
      <c r="R2192">
        <v>0.17799999999999999</v>
      </c>
      <c r="S2192">
        <v>9</v>
      </c>
      <c r="T2192" t="s">
        <v>129</v>
      </c>
      <c r="U2192" t="s">
        <v>169</v>
      </c>
      <c r="V2192" t="s">
        <v>169</v>
      </c>
    </row>
    <row r="2193" spans="1:22">
      <c r="A2193" t="s">
        <v>7971</v>
      </c>
      <c r="B2193">
        <v>63.454000000000001</v>
      </c>
      <c r="C2193">
        <v>-151.0847</v>
      </c>
      <c r="D2193">
        <v>14.9</v>
      </c>
      <c r="E2193">
        <v>1.1000000000000001</v>
      </c>
      <c r="F2193" t="s">
        <v>23</v>
      </c>
      <c r="J2193">
        <v>0.71</v>
      </c>
      <c r="K2193" t="s">
        <v>24</v>
      </c>
      <c r="L2193" t="s">
        <v>7972</v>
      </c>
      <c r="M2193" t="s">
        <v>7973</v>
      </c>
      <c r="N2193" t="s">
        <v>7974</v>
      </c>
      <c r="O2193" t="s">
        <v>28</v>
      </c>
      <c r="Q2193">
        <v>0.3</v>
      </c>
      <c r="T2193" t="s">
        <v>29</v>
      </c>
      <c r="U2193" t="s">
        <v>24</v>
      </c>
      <c r="V2193" t="s">
        <v>24</v>
      </c>
    </row>
    <row r="2194" spans="1:22">
      <c r="A2194" t="s">
        <v>7975</v>
      </c>
      <c r="B2194">
        <v>-5.5602</v>
      </c>
      <c r="C2194">
        <v>152.79689999999999</v>
      </c>
      <c r="D2194">
        <v>10</v>
      </c>
      <c r="E2194">
        <v>4.7</v>
      </c>
      <c r="F2194" t="s">
        <v>139</v>
      </c>
      <c r="H2194">
        <v>94</v>
      </c>
      <c r="I2194">
        <v>1.4990000000000001</v>
      </c>
      <c r="J2194">
        <v>0.68</v>
      </c>
      <c r="K2194" t="s">
        <v>169</v>
      </c>
      <c r="L2194" t="s">
        <v>7976</v>
      </c>
      <c r="M2194" t="s">
        <v>7977</v>
      </c>
      <c r="N2194" t="s">
        <v>7978</v>
      </c>
      <c r="O2194" t="s">
        <v>28</v>
      </c>
      <c r="P2194">
        <v>9</v>
      </c>
      <c r="Q2194">
        <v>1.9</v>
      </c>
      <c r="R2194">
        <v>0.104</v>
      </c>
      <c r="S2194">
        <v>28</v>
      </c>
      <c r="T2194" t="s">
        <v>129</v>
      </c>
      <c r="U2194" t="s">
        <v>169</v>
      </c>
      <c r="V2194" t="s">
        <v>169</v>
      </c>
    </row>
    <row r="2195" spans="1:22">
      <c r="A2195" t="s">
        <v>7979</v>
      </c>
      <c r="B2195">
        <v>38.819000199999998</v>
      </c>
      <c r="C2195">
        <v>-122.75566860000001</v>
      </c>
      <c r="D2195">
        <v>1.71</v>
      </c>
      <c r="E2195">
        <v>1.03</v>
      </c>
      <c r="F2195" t="s">
        <v>56</v>
      </c>
      <c r="G2195">
        <v>8</v>
      </c>
      <c r="H2195">
        <v>191</v>
      </c>
      <c r="I2195">
        <v>1.5970000000000002E-2</v>
      </c>
      <c r="J2195">
        <v>0.02</v>
      </c>
      <c r="K2195" t="s">
        <v>66</v>
      </c>
      <c r="L2195" t="s">
        <v>7980</v>
      </c>
      <c r="M2195" t="s">
        <v>7981</v>
      </c>
      <c r="N2195" t="s">
        <v>7982</v>
      </c>
      <c r="O2195" t="s">
        <v>28</v>
      </c>
      <c r="P2195">
        <v>0.7</v>
      </c>
      <c r="Q2195">
        <v>0.84</v>
      </c>
      <c r="S2195">
        <v>1</v>
      </c>
      <c r="T2195" t="s">
        <v>29</v>
      </c>
      <c r="U2195" t="s">
        <v>66</v>
      </c>
      <c r="V2195" t="s">
        <v>66</v>
      </c>
    </row>
    <row r="2196" spans="1:22">
      <c r="A2196" t="s">
        <v>7983</v>
      </c>
      <c r="B2196">
        <v>37.647833300000002</v>
      </c>
      <c r="C2196">
        <v>-118.95866669999999</v>
      </c>
      <c r="D2196">
        <v>3.63</v>
      </c>
      <c r="E2196">
        <v>0.18</v>
      </c>
      <c r="F2196" t="s">
        <v>56</v>
      </c>
      <c r="G2196">
        <v>10</v>
      </c>
      <c r="H2196">
        <v>182</v>
      </c>
      <c r="I2196">
        <v>3.0679999999999999E-2</v>
      </c>
      <c r="J2196">
        <v>0.04</v>
      </c>
      <c r="K2196" t="s">
        <v>66</v>
      </c>
      <c r="L2196" t="s">
        <v>7984</v>
      </c>
      <c r="M2196" t="s">
        <v>7985</v>
      </c>
      <c r="N2196" t="s">
        <v>7986</v>
      </c>
      <c r="O2196" t="s">
        <v>28</v>
      </c>
      <c r="P2196">
        <v>0.56000000000000005</v>
      </c>
      <c r="Q2196">
        <v>0.96</v>
      </c>
      <c r="R2196">
        <v>0.161</v>
      </c>
      <c r="S2196">
        <v>8</v>
      </c>
      <c r="T2196" t="s">
        <v>129</v>
      </c>
      <c r="U2196" t="s">
        <v>66</v>
      </c>
      <c r="V2196" t="s">
        <v>66</v>
      </c>
    </row>
    <row r="2197" spans="1:22">
      <c r="A2197" t="s">
        <v>7987</v>
      </c>
      <c r="B2197">
        <v>32.925833300000001</v>
      </c>
      <c r="C2197">
        <v>-116.3116667</v>
      </c>
      <c r="D2197">
        <v>6.08</v>
      </c>
      <c r="E2197">
        <v>0.92</v>
      </c>
      <c r="F2197" t="s">
        <v>23</v>
      </c>
      <c r="G2197">
        <v>30</v>
      </c>
      <c r="H2197">
        <v>83</v>
      </c>
      <c r="I2197">
        <v>9.8989999999999995E-2</v>
      </c>
      <c r="J2197">
        <v>0.17</v>
      </c>
      <c r="K2197" t="s">
        <v>31</v>
      </c>
      <c r="L2197" t="s">
        <v>7988</v>
      </c>
      <c r="M2197" t="s">
        <v>7989</v>
      </c>
      <c r="N2197" t="s">
        <v>7990</v>
      </c>
      <c r="O2197" t="s">
        <v>28</v>
      </c>
      <c r="P2197">
        <v>0.22</v>
      </c>
      <c r="Q2197">
        <v>0.73</v>
      </c>
      <c r="R2197">
        <v>0.1</v>
      </c>
      <c r="S2197">
        <v>12</v>
      </c>
      <c r="T2197" t="s">
        <v>129</v>
      </c>
      <c r="U2197" t="s">
        <v>31</v>
      </c>
      <c r="V2197" t="s">
        <v>31</v>
      </c>
    </row>
    <row r="2198" spans="1:22">
      <c r="A2198" t="s">
        <v>7991</v>
      </c>
      <c r="B2198">
        <v>32.855333299999998</v>
      </c>
      <c r="C2198">
        <v>-117.6286667</v>
      </c>
      <c r="D2198">
        <v>16.2</v>
      </c>
      <c r="E2198">
        <v>1.77</v>
      </c>
      <c r="F2198" t="s">
        <v>23</v>
      </c>
      <c r="G2198">
        <v>34</v>
      </c>
      <c r="H2198">
        <v>197</v>
      </c>
      <c r="I2198">
        <v>0.37809999999999999</v>
      </c>
      <c r="J2198">
        <v>0.2</v>
      </c>
      <c r="K2198" t="s">
        <v>31</v>
      </c>
      <c r="L2198" t="s">
        <v>7992</v>
      </c>
      <c r="M2198" t="s">
        <v>7993</v>
      </c>
      <c r="N2198" t="s">
        <v>7994</v>
      </c>
      <c r="O2198" t="s">
        <v>28</v>
      </c>
      <c r="P2198">
        <v>0.51</v>
      </c>
      <c r="Q2198">
        <v>3.48</v>
      </c>
      <c r="R2198">
        <v>0.16400000000000001</v>
      </c>
      <c r="S2198">
        <v>38</v>
      </c>
      <c r="T2198" t="s">
        <v>129</v>
      </c>
      <c r="U2198" t="s">
        <v>31</v>
      </c>
      <c r="V2198" t="s">
        <v>31</v>
      </c>
    </row>
    <row r="2199" spans="1:22">
      <c r="A2199" t="s">
        <v>7995</v>
      </c>
      <c r="B2199">
        <v>61.427900000000001</v>
      </c>
      <c r="C2199">
        <v>-149.97630000000001</v>
      </c>
      <c r="D2199">
        <v>14.6</v>
      </c>
      <c r="E2199">
        <v>2.8</v>
      </c>
      <c r="F2199" t="s">
        <v>23</v>
      </c>
      <c r="J2199">
        <v>0.9</v>
      </c>
      <c r="K2199" t="s">
        <v>24</v>
      </c>
      <c r="L2199" t="s">
        <v>7996</v>
      </c>
      <c r="M2199" t="s">
        <v>7997</v>
      </c>
      <c r="N2199" t="s">
        <v>7683</v>
      </c>
      <c r="O2199" t="s">
        <v>28</v>
      </c>
      <c r="Q2199">
        <v>0.4</v>
      </c>
      <c r="T2199" t="s">
        <v>29</v>
      </c>
      <c r="U2199" t="s">
        <v>24</v>
      </c>
      <c r="V2199" t="s">
        <v>24</v>
      </c>
    </row>
    <row r="2200" spans="1:22">
      <c r="A2200" t="s">
        <v>7998</v>
      </c>
      <c r="B2200">
        <v>36.115499999999997</v>
      </c>
      <c r="C2200">
        <v>-117.8625</v>
      </c>
      <c r="D2200">
        <v>2.25</v>
      </c>
      <c r="E2200">
        <v>0.55000000000000004</v>
      </c>
      <c r="F2200" t="s">
        <v>23</v>
      </c>
      <c r="G2200">
        <v>12</v>
      </c>
      <c r="H2200">
        <v>190</v>
      </c>
      <c r="I2200">
        <v>6.5250000000000004E-3</v>
      </c>
      <c r="J2200">
        <v>0.11</v>
      </c>
      <c r="K2200" t="s">
        <v>31</v>
      </c>
      <c r="L2200" t="s">
        <v>7999</v>
      </c>
      <c r="M2200" t="s">
        <v>8000</v>
      </c>
      <c r="N2200" t="s">
        <v>8001</v>
      </c>
      <c r="O2200" t="s">
        <v>28</v>
      </c>
      <c r="P2200">
        <v>0.44</v>
      </c>
      <c r="Q2200">
        <v>0.26</v>
      </c>
      <c r="R2200">
        <v>8.3000000000000004E-2</v>
      </c>
      <c r="S2200">
        <v>2</v>
      </c>
      <c r="T2200" t="s">
        <v>129</v>
      </c>
      <c r="U2200" t="s">
        <v>31</v>
      </c>
      <c r="V2200" t="s">
        <v>31</v>
      </c>
    </row>
    <row r="2201" spans="1:22">
      <c r="A2201" t="s">
        <v>8002</v>
      </c>
      <c r="B2201">
        <v>33.325833299999999</v>
      </c>
      <c r="C2201">
        <v>-116.4231667</v>
      </c>
      <c r="D2201">
        <v>4.72</v>
      </c>
      <c r="E2201">
        <v>0.77</v>
      </c>
      <c r="F2201" t="s">
        <v>23</v>
      </c>
      <c r="G2201">
        <v>20</v>
      </c>
      <c r="H2201">
        <v>100</v>
      </c>
      <c r="I2201">
        <v>5.7700000000000001E-2</v>
      </c>
      <c r="J2201">
        <v>0.28000000000000003</v>
      </c>
      <c r="K2201" t="s">
        <v>31</v>
      </c>
      <c r="L2201" t="s">
        <v>8003</v>
      </c>
      <c r="M2201" t="s">
        <v>8004</v>
      </c>
      <c r="N2201" t="s">
        <v>8005</v>
      </c>
      <c r="O2201" t="s">
        <v>28</v>
      </c>
      <c r="P2201">
        <v>0.5</v>
      </c>
      <c r="Q2201">
        <v>0.89</v>
      </c>
      <c r="R2201">
        <v>0.105</v>
      </c>
      <c r="S2201">
        <v>15</v>
      </c>
      <c r="T2201" t="s">
        <v>29</v>
      </c>
      <c r="U2201" t="s">
        <v>31</v>
      </c>
      <c r="V2201" t="s">
        <v>31</v>
      </c>
    </row>
    <row r="2202" spans="1:22">
      <c r="A2202" t="s">
        <v>8006</v>
      </c>
      <c r="B2202">
        <v>61.384599999999999</v>
      </c>
      <c r="C2202">
        <v>-150.1009</v>
      </c>
      <c r="D2202">
        <v>19.899999999999999</v>
      </c>
      <c r="E2202">
        <v>2.7</v>
      </c>
      <c r="F2202" t="s">
        <v>23</v>
      </c>
      <c r="J2202">
        <v>0.92</v>
      </c>
      <c r="K2202" t="s">
        <v>24</v>
      </c>
      <c r="L2202" t="s">
        <v>8007</v>
      </c>
      <c r="M2202" t="s">
        <v>8008</v>
      </c>
      <c r="N2202" t="s">
        <v>108</v>
      </c>
      <c r="O2202" t="s">
        <v>28</v>
      </c>
      <c r="Q2202">
        <v>0.3</v>
      </c>
      <c r="T2202" t="s">
        <v>29</v>
      </c>
      <c r="U2202" t="s">
        <v>24</v>
      </c>
      <c r="V2202" t="s">
        <v>24</v>
      </c>
    </row>
    <row r="2203" spans="1:22">
      <c r="A2203" t="s">
        <v>8009</v>
      </c>
      <c r="B2203">
        <v>18.045000000000002</v>
      </c>
      <c r="C2203">
        <v>-66.9268</v>
      </c>
      <c r="D2203">
        <v>22</v>
      </c>
      <c r="E2203">
        <v>1.65</v>
      </c>
      <c r="F2203" t="s">
        <v>56</v>
      </c>
      <c r="G2203">
        <v>3</v>
      </c>
      <c r="H2203">
        <v>153</v>
      </c>
      <c r="I2203">
        <v>0.1396</v>
      </c>
      <c r="J2203">
        <v>0.52</v>
      </c>
      <c r="K2203" t="s">
        <v>225</v>
      </c>
      <c r="L2203" t="s">
        <v>8010</v>
      </c>
      <c r="M2203" t="s">
        <v>8011</v>
      </c>
      <c r="N2203" t="s">
        <v>8012</v>
      </c>
      <c r="O2203" t="s">
        <v>28</v>
      </c>
      <c r="P2203">
        <v>3.3</v>
      </c>
      <c r="Q2203">
        <v>7.72</v>
      </c>
      <c r="R2203">
        <v>0.03</v>
      </c>
      <c r="S2203">
        <v>3</v>
      </c>
      <c r="T2203" t="s">
        <v>129</v>
      </c>
      <c r="U2203" t="s">
        <v>225</v>
      </c>
      <c r="V2203" t="s">
        <v>225</v>
      </c>
    </row>
    <row r="2204" spans="1:22">
      <c r="A2204" t="s">
        <v>8013</v>
      </c>
      <c r="B2204">
        <v>19.337166700000001</v>
      </c>
      <c r="C2204">
        <v>-155.1418333</v>
      </c>
      <c r="D2204">
        <v>6.73</v>
      </c>
      <c r="E2204">
        <v>2.29</v>
      </c>
      <c r="F2204" t="s">
        <v>23</v>
      </c>
      <c r="G2204">
        <v>30</v>
      </c>
      <c r="H2204">
        <v>111</v>
      </c>
      <c r="I2204">
        <v>4.9410000000000003E-2</v>
      </c>
      <c r="J2204">
        <v>0.09</v>
      </c>
      <c r="K2204" t="s">
        <v>57</v>
      </c>
      <c r="L2204" t="s">
        <v>8014</v>
      </c>
      <c r="M2204" t="s">
        <v>8015</v>
      </c>
      <c r="N2204" t="s">
        <v>8016</v>
      </c>
      <c r="O2204" t="s">
        <v>28</v>
      </c>
      <c r="P2204">
        <v>0.37</v>
      </c>
      <c r="Q2204">
        <v>0.73</v>
      </c>
      <c r="R2204">
        <v>0.17399999999999999</v>
      </c>
      <c r="S2204">
        <v>34</v>
      </c>
      <c r="T2204" t="s">
        <v>129</v>
      </c>
      <c r="U2204" t="s">
        <v>57</v>
      </c>
      <c r="V2204" t="s">
        <v>57</v>
      </c>
    </row>
    <row r="2205" spans="1:22">
      <c r="A2205" t="s">
        <v>8017</v>
      </c>
      <c r="B2205">
        <v>32.904000000000003</v>
      </c>
      <c r="C2205">
        <v>-115.5166667</v>
      </c>
      <c r="D2205">
        <v>6.55</v>
      </c>
      <c r="E2205">
        <v>1.65</v>
      </c>
      <c r="F2205" t="s">
        <v>23</v>
      </c>
      <c r="G2205">
        <v>16</v>
      </c>
      <c r="H2205">
        <v>68</v>
      </c>
      <c r="I2205">
        <v>3.7139999999999999E-2</v>
      </c>
      <c r="J2205">
        <v>0.18</v>
      </c>
      <c r="K2205" t="s">
        <v>31</v>
      </c>
      <c r="L2205" t="s">
        <v>8018</v>
      </c>
      <c r="M2205" t="s">
        <v>8019</v>
      </c>
      <c r="N2205" t="s">
        <v>7910</v>
      </c>
      <c r="O2205" t="s">
        <v>28</v>
      </c>
      <c r="P2205">
        <v>0.5</v>
      </c>
      <c r="Q2205">
        <v>0.82</v>
      </c>
      <c r="R2205">
        <v>0.157</v>
      </c>
      <c r="S2205">
        <v>13</v>
      </c>
      <c r="T2205" t="s">
        <v>29</v>
      </c>
      <c r="U2205" t="s">
        <v>31</v>
      </c>
      <c r="V2205" t="s">
        <v>31</v>
      </c>
    </row>
    <row r="2206" spans="1:22">
      <c r="A2206" t="s">
        <v>8020</v>
      </c>
      <c r="B2206">
        <v>64.932599999999994</v>
      </c>
      <c r="C2206">
        <v>-147.29570000000001</v>
      </c>
      <c r="D2206">
        <v>0</v>
      </c>
      <c r="E2206">
        <v>2</v>
      </c>
      <c r="F2206" t="s">
        <v>23</v>
      </c>
      <c r="J2206">
        <v>0.79</v>
      </c>
      <c r="K2206" t="s">
        <v>24</v>
      </c>
      <c r="L2206" t="s">
        <v>8021</v>
      </c>
      <c r="M2206" t="s">
        <v>8022</v>
      </c>
      <c r="N2206" t="s">
        <v>8023</v>
      </c>
      <c r="O2206" t="s">
        <v>28</v>
      </c>
      <c r="Q2206">
        <v>0.4</v>
      </c>
      <c r="T2206" t="s">
        <v>29</v>
      </c>
      <c r="U2206" t="s">
        <v>24</v>
      </c>
      <c r="V2206" t="s">
        <v>24</v>
      </c>
    </row>
    <row r="2207" spans="1:22">
      <c r="A2207" t="s">
        <v>8024</v>
      </c>
      <c r="B2207">
        <v>34.4076667</v>
      </c>
      <c r="C2207">
        <v>-116.892</v>
      </c>
      <c r="D2207">
        <v>1.56</v>
      </c>
      <c r="E2207">
        <v>3.41</v>
      </c>
      <c r="F2207" t="s">
        <v>23</v>
      </c>
      <c r="G2207">
        <v>129</v>
      </c>
      <c r="H2207">
        <v>29</v>
      </c>
      <c r="I2207">
        <v>7.6980000000000007E-2</v>
      </c>
      <c r="J2207">
        <v>0.14000000000000001</v>
      </c>
      <c r="K2207" t="s">
        <v>31</v>
      </c>
      <c r="L2207" t="s">
        <v>8025</v>
      </c>
      <c r="M2207" t="s">
        <v>8026</v>
      </c>
      <c r="N2207" t="s">
        <v>8027</v>
      </c>
      <c r="O2207" t="s">
        <v>28</v>
      </c>
      <c r="P2207">
        <v>0.08</v>
      </c>
      <c r="Q2207">
        <v>0.22</v>
      </c>
      <c r="R2207">
        <v>0.13100000000000001</v>
      </c>
      <c r="S2207">
        <v>318</v>
      </c>
      <c r="T2207" t="s">
        <v>129</v>
      </c>
      <c r="U2207" t="s">
        <v>31</v>
      </c>
      <c r="V2207" t="s">
        <v>31</v>
      </c>
    </row>
    <row r="2208" spans="1:22">
      <c r="A2208" t="s">
        <v>8028</v>
      </c>
      <c r="B2208">
        <v>32.903666700000002</v>
      </c>
      <c r="C2208">
        <v>-115.5115</v>
      </c>
      <c r="D2208">
        <v>5.9</v>
      </c>
      <c r="E2208">
        <v>1.5</v>
      </c>
      <c r="F2208" t="s">
        <v>23</v>
      </c>
      <c r="G2208">
        <v>16</v>
      </c>
      <c r="H2208">
        <v>69</v>
      </c>
      <c r="I2208">
        <v>4.1459999999999997E-2</v>
      </c>
      <c r="J2208">
        <v>0.19</v>
      </c>
      <c r="K2208" t="s">
        <v>31</v>
      </c>
      <c r="L2208" t="s">
        <v>8029</v>
      </c>
      <c r="M2208" t="s">
        <v>8030</v>
      </c>
      <c r="N2208" t="s">
        <v>7910</v>
      </c>
      <c r="O2208" t="s">
        <v>28</v>
      </c>
      <c r="P2208">
        <v>0.42</v>
      </c>
      <c r="Q2208">
        <v>0.68</v>
      </c>
      <c r="R2208">
        <v>0.17100000000000001</v>
      </c>
      <c r="S2208">
        <v>15</v>
      </c>
      <c r="T2208" t="s">
        <v>29</v>
      </c>
      <c r="U2208" t="s">
        <v>31</v>
      </c>
      <c r="V2208" t="s">
        <v>31</v>
      </c>
    </row>
    <row r="2209" spans="1:22">
      <c r="A2209" t="s">
        <v>8031</v>
      </c>
      <c r="B2209">
        <v>32.905500000000004</v>
      </c>
      <c r="C2209">
        <v>-115.5126667</v>
      </c>
      <c r="D2209">
        <v>6.35</v>
      </c>
      <c r="E2209">
        <v>1.35</v>
      </c>
      <c r="F2209" t="s">
        <v>23</v>
      </c>
      <c r="G2209">
        <v>13</v>
      </c>
      <c r="H2209">
        <v>92</v>
      </c>
      <c r="I2209">
        <v>4.0620000000000003E-2</v>
      </c>
      <c r="J2209">
        <v>0.18</v>
      </c>
      <c r="K2209" t="s">
        <v>31</v>
      </c>
      <c r="L2209" t="s">
        <v>8032</v>
      </c>
      <c r="M2209" t="s">
        <v>8033</v>
      </c>
      <c r="N2209" t="s">
        <v>8034</v>
      </c>
      <c r="O2209" t="s">
        <v>28</v>
      </c>
      <c r="P2209">
        <v>0.55000000000000004</v>
      </c>
      <c r="Q2209">
        <v>0.92</v>
      </c>
      <c r="R2209">
        <v>0.18</v>
      </c>
      <c r="S2209">
        <v>17</v>
      </c>
      <c r="T2209" t="s">
        <v>29</v>
      </c>
      <c r="U2209" t="s">
        <v>31</v>
      </c>
      <c r="V2209" t="s">
        <v>31</v>
      </c>
    </row>
    <row r="2210" spans="1:22">
      <c r="A2210" t="s">
        <v>8035</v>
      </c>
      <c r="B2210">
        <v>36.872999999999998</v>
      </c>
      <c r="C2210">
        <v>-115.95359999999999</v>
      </c>
      <c r="D2210">
        <v>5.9</v>
      </c>
      <c r="E2210">
        <v>0.1</v>
      </c>
      <c r="F2210" t="s">
        <v>23</v>
      </c>
      <c r="G2210">
        <v>17</v>
      </c>
      <c r="H2210">
        <v>194.67</v>
      </c>
      <c r="I2210">
        <v>3.4000000000000002E-2</v>
      </c>
      <c r="J2210">
        <v>0.156</v>
      </c>
      <c r="K2210" t="s">
        <v>82</v>
      </c>
      <c r="L2210" t="s">
        <v>8036</v>
      </c>
      <c r="M2210" t="s">
        <v>8037</v>
      </c>
      <c r="N2210" t="s">
        <v>906</v>
      </c>
      <c r="O2210" t="s">
        <v>28</v>
      </c>
      <c r="Q2210">
        <v>1.1000000000000001</v>
      </c>
      <c r="R2210">
        <v>0.13</v>
      </c>
      <c r="S2210">
        <v>8</v>
      </c>
      <c r="T2210" t="s">
        <v>129</v>
      </c>
      <c r="U2210" t="s">
        <v>82</v>
      </c>
      <c r="V2210" t="s">
        <v>82</v>
      </c>
    </row>
    <row r="2211" spans="1:22">
      <c r="A2211" t="s">
        <v>8038</v>
      </c>
      <c r="B2211">
        <v>33.226833300000003</v>
      </c>
      <c r="C2211">
        <v>-116.7491667</v>
      </c>
      <c r="D2211">
        <v>9.33</v>
      </c>
      <c r="E2211">
        <v>0.82</v>
      </c>
      <c r="F2211" t="s">
        <v>23</v>
      </c>
      <c r="G2211">
        <v>34</v>
      </c>
      <c r="H2211">
        <v>47</v>
      </c>
      <c r="I2211">
        <v>1.2160000000000001E-2</v>
      </c>
      <c r="J2211">
        <v>0.25</v>
      </c>
      <c r="K2211" t="s">
        <v>31</v>
      </c>
      <c r="L2211" t="s">
        <v>8039</v>
      </c>
      <c r="M2211" t="s">
        <v>8040</v>
      </c>
      <c r="N2211" t="s">
        <v>4626</v>
      </c>
      <c r="O2211" t="s">
        <v>28</v>
      </c>
      <c r="P2211">
        <v>0.35</v>
      </c>
      <c r="Q2211">
        <v>0.89</v>
      </c>
      <c r="R2211">
        <v>0.17199999999999999</v>
      </c>
      <c r="S2211">
        <v>22</v>
      </c>
      <c r="T2211" t="s">
        <v>29</v>
      </c>
      <c r="U2211" t="s">
        <v>31</v>
      </c>
      <c r="V2211" t="s">
        <v>31</v>
      </c>
    </row>
    <row r="2212" spans="1:22">
      <c r="A2212" t="s">
        <v>8041</v>
      </c>
      <c r="B2212">
        <v>23.402999999999999</v>
      </c>
      <c r="C2212">
        <v>94.558499999999995</v>
      </c>
      <c r="D2212">
        <v>91.85</v>
      </c>
      <c r="E2212">
        <v>5</v>
      </c>
      <c r="F2212" t="s">
        <v>139</v>
      </c>
      <c r="H2212">
        <v>85</v>
      </c>
      <c r="I2212">
        <v>0.85599999999999998</v>
      </c>
      <c r="J2212">
        <v>0.71</v>
      </c>
      <c r="K2212" t="s">
        <v>169</v>
      </c>
      <c r="L2212" t="s">
        <v>8042</v>
      </c>
      <c r="M2212" t="s">
        <v>8043</v>
      </c>
      <c r="N2212" t="s">
        <v>8044</v>
      </c>
      <c r="O2212" t="s">
        <v>28</v>
      </c>
      <c r="P2212">
        <v>5.7</v>
      </c>
      <c r="Q2212">
        <v>6</v>
      </c>
      <c r="R2212">
        <v>8.3000000000000004E-2</v>
      </c>
      <c r="S2212">
        <v>46</v>
      </c>
      <c r="T2212" t="s">
        <v>129</v>
      </c>
      <c r="U2212" t="s">
        <v>169</v>
      </c>
      <c r="V2212" t="s">
        <v>169</v>
      </c>
    </row>
    <row r="2213" spans="1:22">
      <c r="A2213" t="s">
        <v>8045</v>
      </c>
      <c r="B2213">
        <v>61.364199999999997</v>
      </c>
      <c r="C2213">
        <v>-150.0934</v>
      </c>
      <c r="D2213">
        <v>35</v>
      </c>
      <c r="E2213">
        <v>2.2000000000000002</v>
      </c>
      <c r="F2213" t="s">
        <v>23</v>
      </c>
      <c r="J2213">
        <v>0.72</v>
      </c>
      <c r="K2213" t="s">
        <v>24</v>
      </c>
      <c r="L2213" t="s">
        <v>8046</v>
      </c>
      <c r="M2213" t="s">
        <v>8047</v>
      </c>
      <c r="N2213" t="s">
        <v>2963</v>
      </c>
      <c r="O2213" t="s">
        <v>28</v>
      </c>
      <c r="Q2213">
        <v>1.8</v>
      </c>
      <c r="T2213" t="s">
        <v>29</v>
      </c>
      <c r="U2213" t="s">
        <v>24</v>
      </c>
      <c r="V2213" t="s">
        <v>24</v>
      </c>
    </row>
    <row r="2214" spans="1:22">
      <c r="A2214" t="s">
        <v>8048</v>
      </c>
      <c r="B2214">
        <v>33.496666699999999</v>
      </c>
      <c r="C2214">
        <v>-116.801</v>
      </c>
      <c r="D2214">
        <v>2.1800000000000002</v>
      </c>
      <c r="E2214">
        <v>0.45</v>
      </c>
      <c r="F2214" t="s">
        <v>23</v>
      </c>
      <c r="G2214">
        <v>9</v>
      </c>
      <c r="H2214">
        <v>132</v>
      </c>
      <c r="I2214">
        <v>1.567E-2</v>
      </c>
      <c r="J2214">
        <v>0.12</v>
      </c>
      <c r="K2214" t="s">
        <v>31</v>
      </c>
      <c r="L2214" t="s">
        <v>8049</v>
      </c>
      <c r="M2214" t="s">
        <v>8050</v>
      </c>
      <c r="N2214" t="s">
        <v>566</v>
      </c>
      <c r="O2214" t="s">
        <v>28</v>
      </c>
      <c r="P2214">
        <v>0.34</v>
      </c>
      <c r="Q2214">
        <v>0.21</v>
      </c>
      <c r="R2214">
        <v>5.8000000000000003E-2</v>
      </c>
      <c r="S2214">
        <v>5</v>
      </c>
      <c r="T2214" t="s">
        <v>129</v>
      </c>
      <c r="U2214" t="s">
        <v>31</v>
      </c>
      <c r="V2214" t="s">
        <v>31</v>
      </c>
    </row>
    <row r="2215" spans="1:22">
      <c r="A2215" t="s">
        <v>8051</v>
      </c>
      <c r="B2215">
        <v>38.833168000000001</v>
      </c>
      <c r="C2215">
        <v>-122.8106689</v>
      </c>
      <c r="D2215">
        <v>1.68</v>
      </c>
      <c r="E2215">
        <v>0.86</v>
      </c>
      <c r="F2215" t="s">
        <v>56</v>
      </c>
      <c r="G2215">
        <v>16</v>
      </c>
      <c r="H2215">
        <v>56</v>
      </c>
      <c r="I2215">
        <v>9.7699999999999992E-3</v>
      </c>
      <c r="J2215">
        <v>0.05</v>
      </c>
      <c r="K2215" t="s">
        <v>66</v>
      </c>
      <c r="L2215" t="s">
        <v>8052</v>
      </c>
      <c r="M2215" t="s">
        <v>8053</v>
      </c>
      <c r="N2215" t="s">
        <v>6207</v>
      </c>
      <c r="O2215" t="s">
        <v>28</v>
      </c>
      <c r="P2215">
        <v>0.28999999999999998</v>
      </c>
      <c r="Q2215">
        <v>0.46</v>
      </c>
      <c r="R2215">
        <v>0.09</v>
      </c>
      <c r="S2215">
        <v>3</v>
      </c>
      <c r="T2215" t="s">
        <v>29</v>
      </c>
      <c r="U2215" t="s">
        <v>66</v>
      </c>
      <c r="V2215" t="s">
        <v>66</v>
      </c>
    </row>
    <row r="2216" spans="1:22">
      <c r="A2216" t="s">
        <v>8054</v>
      </c>
      <c r="B2216">
        <v>38.832500500000002</v>
      </c>
      <c r="C2216">
        <v>-122.8096695</v>
      </c>
      <c r="D2216">
        <v>1.85</v>
      </c>
      <c r="E2216">
        <v>1.04</v>
      </c>
      <c r="F2216" t="s">
        <v>56</v>
      </c>
      <c r="G2216">
        <v>15</v>
      </c>
      <c r="H2216">
        <v>57</v>
      </c>
      <c r="I2216">
        <v>1.6209999999999999E-2</v>
      </c>
      <c r="J2216">
        <v>0.02</v>
      </c>
      <c r="K2216" t="s">
        <v>66</v>
      </c>
      <c r="L2216" t="s">
        <v>8055</v>
      </c>
      <c r="M2216" t="s">
        <v>8056</v>
      </c>
      <c r="N2216" t="s">
        <v>6207</v>
      </c>
      <c r="O2216" t="s">
        <v>28</v>
      </c>
      <c r="P2216">
        <v>0.27</v>
      </c>
      <c r="Q2216">
        <v>0.51</v>
      </c>
      <c r="R2216">
        <v>0.03</v>
      </c>
      <c r="S2216">
        <v>3</v>
      </c>
      <c r="T2216" t="s">
        <v>29</v>
      </c>
      <c r="U2216" t="s">
        <v>66</v>
      </c>
      <c r="V2216" t="s">
        <v>66</v>
      </c>
    </row>
    <row r="2217" spans="1:22">
      <c r="A2217" t="s">
        <v>8057</v>
      </c>
      <c r="B2217">
        <v>61.7956</v>
      </c>
      <c r="C2217">
        <v>-152.28829999999999</v>
      </c>
      <c r="D2217">
        <v>14.8</v>
      </c>
      <c r="E2217">
        <v>1.7</v>
      </c>
      <c r="F2217" t="s">
        <v>23</v>
      </c>
      <c r="J2217">
        <v>0.49</v>
      </c>
      <c r="K2217" t="s">
        <v>24</v>
      </c>
      <c r="L2217" t="s">
        <v>8058</v>
      </c>
      <c r="M2217" t="s">
        <v>8059</v>
      </c>
      <c r="N2217" t="s">
        <v>8060</v>
      </c>
      <c r="O2217" t="s">
        <v>28</v>
      </c>
      <c r="Q2217">
        <v>0.3</v>
      </c>
      <c r="T2217" t="s">
        <v>29</v>
      </c>
      <c r="U2217" t="s">
        <v>24</v>
      </c>
      <c r="V2217" t="s">
        <v>24</v>
      </c>
    </row>
    <row r="2218" spans="1:22">
      <c r="A2218" t="s">
        <v>8061</v>
      </c>
      <c r="B2218">
        <v>18.761500000000002</v>
      </c>
      <c r="C2218">
        <v>-64.884299999999996</v>
      </c>
      <c r="D2218">
        <v>108</v>
      </c>
      <c r="E2218">
        <v>2.91</v>
      </c>
      <c r="F2218" t="s">
        <v>56</v>
      </c>
      <c r="G2218">
        <v>4</v>
      </c>
      <c r="H2218">
        <v>343</v>
      </c>
      <c r="I2218">
        <v>1.1463000000000001</v>
      </c>
      <c r="J2218">
        <v>0.23</v>
      </c>
      <c r="K2218" t="s">
        <v>225</v>
      </c>
      <c r="L2218" t="s">
        <v>8062</v>
      </c>
      <c r="M2218" t="s">
        <v>8063</v>
      </c>
      <c r="N2218" t="s">
        <v>8064</v>
      </c>
      <c r="O2218" t="s">
        <v>28</v>
      </c>
      <c r="P2218">
        <v>6.47</v>
      </c>
      <c r="Q2218">
        <v>6.16</v>
      </c>
      <c r="R2218">
        <v>0.25</v>
      </c>
      <c r="S2218">
        <v>4</v>
      </c>
      <c r="T2218" t="s">
        <v>129</v>
      </c>
      <c r="U2218" t="s">
        <v>225</v>
      </c>
      <c r="V2218" t="s">
        <v>225</v>
      </c>
    </row>
    <row r="2219" spans="1:22">
      <c r="A2219" t="s">
        <v>8065</v>
      </c>
      <c r="B2219">
        <v>61.453800000000001</v>
      </c>
      <c r="C2219">
        <v>-149.88570000000001</v>
      </c>
      <c r="D2219">
        <v>36</v>
      </c>
      <c r="E2219">
        <v>1.6</v>
      </c>
      <c r="F2219" t="s">
        <v>23</v>
      </c>
      <c r="J2219">
        <v>0.45</v>
      </c>
      <c r="K2219" t="s">
        <v>24</v>
      </c>
      <c r="L2219" t="s">
        <v>8066</v>
      </c>
      <c r="M2219" t="s">
        <v>8067</v>
      </c>
      <c r="N2219" t="s">
        <v>116</v>
      </c>
      <c r="O2219" t="s">
        <v>28</v>
      </c>
      <c r="Q2219">
        <v>1.8</v>
      </c>
      <c r="T2219" t="s">
        <v>29</v>
      </c>
      <c r="U2219" t="s">
        <v>24</v>
      </c>
      <c r="V2219" t="s">
        <v>24</v>
      </c>
    </row>
    <row r="2220" spans="1:22">
      <c r="A2220" t="s">
        <v>8068</v>
      </c>
      <c r="B2220">
        <v>61.386000000000003</v>
      </c>
      <c r="C2220">
        <v>-149.90090000000001</v>
      </c>
      <c r="D2220">
        <v>19.8</v>
      </c>
      <c r="E2220">
        <v>2.1</v>
      </c>
      <c r="F2220" t="s">
        <v>23</v>
      </c>
      <c r="J2220">
        <v>0.5</v>
      </c>
      <c r="K2220" t="s">
        <v>24</v>
      </c>
      <c r="L2220" t="s">
        <v>8069</v>
      </c>
      <c r="M2220" t="s">
        <v>8070</v>
      </c>
      <c r="N2220" t="s">
        <v>5497</v>
      </c>
      <c r="O2220" t="s">
        <v>28</v>
      </c>
      <c r="Q2220">
        <v>1</v>
      </c>
      <c r="T2220" t="s">
        <v>29</v>
      </c>
      <c r="U2220" t="s">
        <v>24</v>
      </c>
      <c r="V2220" t="s">
        <v>24</v>
      </c>
    </row>
    <row r="2221" spans="1:22">
      <c r="A2221" t="s">
        <v>8071</v>
      </c>
      <c r="B2221">
        <v>38.913665799999997</v>
      </c>
      <c r="C2221">
        <v>-122.8964996</v>
      </c>
      <c r="D2221">
        <v>2.72</v>
      </c>
      <c r="E2221">
        <v>2.17</v>
      </c>
      <c r="F2221" t="s">
        <v>56</v>
      </c>
      <c r="G2221">
        <v>22</v>
      </c>
      <c r="H2221">
        <v>128</v>
      </c>
      <c r="I2221">
        <v>5.74E-2</v>
      </c>
      <c r="J2221">
        <v>0.04</v>
      </c>
      <c r="K2221" t="s">
        <v>66</v>
      </c>
      <c r="L2221" t="s">
        <v>8072</v>
      </c>
      <c r="M2221" t="s">
        <v>8073</v>
      </c>
      <c r="N2221" t="s">
        <v>8074</v>
      </c>
      <c r="O2221" t="s">
        <v>28</v>
      </c>
      <c r="P2221">
        <v>0.42</v>
      </c>
      <c r="Q2221">
        <v>1.45</v>
      </c>
      <c r="R2221">
        <v>0.14000000000000001</v>
      </c>
      <c r="S2221">
        <v>8</v>
      </c>
      <c r="T2221" t="s">
        <v>29</v>
      </c>
      <c r="U2221" t="s">
        <v>66</v>
      </c>
      <c r="V2221" t="s">
        <v>66</v>
      </c>
    </row>
    <row r="2222" spans="1:22">
      <c r="A2222" t="s">
        <v>8075</v>
      </c>
      <c r="B2222">
        <v>61.352800000000002</v>
      </c>
      <c r="C2222">
        <v>-150.02019999999999</v>
      </c>
      <c r="D2222">
        <v>38.700000000000003</v>
      </c>
      <c r="E2222">
        <v>2.9</v>
      </c>
      <c r="F2222" t="s">
        <v>23</v>
      </c>
      <c r="J2222">
        <v>0.64</v>
      </c>
      <c r="K2222" t="s">
        <v>24</v>
      </c>
      <c r="L2222" t="s">
        <v>8076</v>
      </c>
      <c r="M2222" t="s">
        <v>8077</v>
      </c>
      <c r="N2222" t="s">
        <v>2496</v>
      </c>
      <c r="O2222" t="s">
        <v>28</v>
      </c>
      <c r="Q2222">
        <v>0.8</v>
      </c>
      <c r="T2222" t="s">
        <v>29</v>
      </c>
      <c r="U2222" t="s">
        <v>24</v>
      </c>
      <c r="V2222" t="s">
        <v>24</v>
      </c>
    </row>
    <row r="2223" spans="1:22">
      <c r="A2223" t="s">
        <v>8078</v>
      </c>
      <c r="B2223">
        <v>38.840167999999998</v>
      </c>
      <c r="C2223">
        <v>-122.8768311</v>
      </c>
      <c r="D2223">
        <v>2.27</v>
      </c>
      <c r="E2223">
        <v>1.03</v>
      </c>
      <c r="F2223" t="s">
        <v>56</v>
      </c>
      <c r="G2223">
        <v>12</v>
      </c>
      <c r="H2223">
        <v>86</v>
      </c>
      <c r="I2223">
        <v>5.5240000000000003E-3</v>
      </c>
      <c r="J2223">
        <v>0.03</v>
      </c>
      <c r="K2223" t="s">
        <v>66</v>
      </c>
      <c r="L2223" t="s">
        <v>8079</v>
      </c>
      <c r="M2223" t="s">
        <v>8080</v>
      </c>
      <c r="N2223" t="s">
        <v>93</v>
      </c>
      <c r="O2223" t="s">
        <v>28</v>
      </c>
      <c r="P2223">
        <v>0.37</v>
      </c>
      <c r="Q2223">
        <v>0.62</v>
      </c>
      <c r="S2223">
        <v>1</v>
      </c>
      <c r="T2223" t="s">
        <v>29</v>
      </c>
      <c r="U2223" t="s">
        <v>66</v>
      </c>
      <c r="V2223" t="s">
        <v>66</v>
      </c>
    </row>
    <row r="2224" spans="1:22">
      <c r="A2224" t="s">
        <v>8081</v>
      </c>
      <c r="B2224">
        <v>-23.1907</v>
      </c>
      <c r="C2224">
        <v>-174.78370000000001</v>
      </c>
      <c r="D2224">
        <v>10</v>
      </c>
      <c r="E2224">
        <v>5</v>
      </c>
      <c r="F2224" t="s">
        <v>139</v>
      </c>
      <c r="H2224">
        <v>89</v>
      </c>
      <c r="I2224">
        <v>6.1070000000000002</v>
      </c>
      <c r="J2224">
        <v>0.73</v>
      </c>
      <c r="K2224" t="s">
        <v>169</v>
      </c>
      <c r="L2224" t="s">
        <v>8082</v>
      </c>
      <c r="M2224" t="s">
        <v>8083</v>
      </c>
      <c r="N2224" t="s">
        <v>8084</v>
      </c>
      <c r="O2224" t="s">
        <v>28</v>
      </c>
      <c r="P2224">
        <v>6.2</v>
      </c>
      <c r="Q2224">
        <v>1.9</v>
      </c>
      <c r="R2224">
        <v>0.111</v>
      </c>
      <c r="S2224">
        <v>26</v>
      </c>
      <c r="T2224" t="s">
        <v>129</v>
      </c>
      <c r="U2224" t="s">
        <v>169</v>
      </c>
      <c r="V2224" t="s">
        <v>169</v>
      </c>
    </row>
    <row r="2225" spans="1:22">
      <c r="A2225" t="s">
        <v>8085</v>
      </c>
      <c r="B2225">
        <v>38.839832299999998</v>
      </c>
      <c r="C2225">
        <v>-122.82749939999999</v>
      </c>
      <c r="D2225">
        <v>1.41</v>
      </c>
      <c r="E2225">
        <v>0.74</v>
      </c>
      <c r="F2225" t="s">
        <v>56</v>
      </c>
      <c r="G2225">
        <v>7</v>
      </c>
      <c r="H2225">
        <v>98</v>
      </c>
      <c r="I2225">
        <v>6.3600000000000002E-3</v>
      </c>
      <c r="J2225">
        <v>0.02</v>
      </c>
      <c r="K2225" t="s">
        <v>66</v>
      </c>
      <c r="L2225" t="s">
        <v>8086</v>
      </c>
      <c r="M2225" t="s">
        <v>8087</v>
      </c>
      <c r="N2225" t="s">
        <v>983</v>
      </c>
      <c r="O2225" t="s">
        <v>28</v>
      </c>
      <c r="P2225">
        <v>0.41</v>
      </c>
      <c r="Q2225">
        <v>0.83</v>
      </c>
      <c r="R2225">
        <v>0.18</v>
      </c>
      <c r="S2225">
        <v>2</v>
      </c>
      <c r="T2225" t="s">
        <v>29</v>
      </c>
      <c r="U2225" t="s">
        <v>66</v>
      </c>
      <c r="V2225" t="s">
        <v>66</v>
      </c>
    </row>
    <row r="2226" spans="1:22">
      <c r="A2226" t="s">
        <v>8088</v>
      </c>
      <c r="B2226">
        <v>17.8523</v>
      </c>
      <c r="C2226">
        <v>-67.118499999999997</v>
      </c>
      <c r="D2226">
        <v>10</v>
      </c>
      <c r="E2226">
        <v>1.71</v>
      </c>
      <c r="F2226" t="s">
        <v>56</v>
      </c>
      <c r="G2226">
        <v>3</v>
      </c>
      <c r="H2226">
        <v>332</v>
      </c>
      <c r="I2226">
        <v>0.13869999999999999</v>
      </c>
      <c r="J2226">
        <v>0.15</v>
      </c>
      <c r="K2226" t="s">
        <v>225</v>
      </c>
      <c r="L2226" t="s">
        <v>8089</v>
      </c>
      <c r="M2226" t="s">
        <v>8090</v>
      </c>
      <c r="N2226" t="s">
        <v>8091</v>
      </c>
      <c r="O2226" t="s">
        <v>28</v>
      </c>
      <c r="P2226">
        <v>1.9</v>
      </c>
      <c r="Q2226">
        <v>2.83</v>
      </c>
      <c r="R2226">
        <v>0</v>
      </c>
      <c r="S2226">
        <v>3</v>
      </c>
      <c r="T2226" t="s">
        <v>129</v>
      </c>
      <c r="U2226" t="s">
        <v>225</v>
      </c>
      <c r="V2226" t="s">
        <v>225</v>
      </c>
    </row>
    <row r="2227" spans="1:22">
      <c r="A2227" t="s">
        <v>8092</v>
      </c>
      <c r="B2227">
        <v>42.5715</v>
      </c>
      <c r="C2227">
        <v>-111.4438</v>
      </c>
      <c r="D2227">
        <v>8.61</v>
      </c>
      <c r="E2227">
        <v>2.4</v>
      </c>
      <c r="F2227" t="s">
        <v>23</v>
      </c>
      <c r="H2227">
        <v>68</v>
      </c>
      <c r="I2227">
        <v>0.109</v>
      </c>
      <c r="J2227">
        <v>0.47</v>
      </c>
      <c r="K2227" t="s">
        <v>169</v>
      </c>
      <c r="L2227" t="s">
        <v>8093</v>
      </c>
      <c r="M2227" t="s">
        <v>8094</v>
      </c>
      <c r="N2227" t="s">
        <v>8095</v>
      </c>
      <c r="O2227" t="s">
        <v>28</v>
      </c>
      <c r="P2227">
        <v>2</v>
      </c>
      <c r="Q2227">
        <v>9.1999999999999993</v>
      </c>
      <c r="R2227">
        <v>7.3999999999999996E-2</v>
      </c>
      <c r="S2227">
        <v>24</v>
      </c>
      <c r="T2227" t="s">
        <v>129</v>
      </c>
      <c r="U2227" t="s">
        <v>169</v>
      </c>
      <c r="V2227" t="s">
        <v>169</v>
      </c>
    </row>
    <row r="2228" spans="1:22">
      <c r="A2228" t="s">
        <v>8096</v>
      </c>
      <c r="B2228">
        <v>33.349333299999998</v>
      </c>
      <c r="C2228">
        <v>-116.863</v>
      </c>
      <c r="D2228">
        <v>13.16</v>
      </c>
      <c r="E2228">
        <v>0.73</v>
      </c>
      <c r="F2228" t="s">
        <v>23</v>
      </c>
      <c r="G2228">
        <v>19</v>
      </c>
      <c r="H2228">
        <v>52</v>
      </c>
      <c r="I2228">
        <v>4.2750000000000002E-3</v>
      </c>
      <c r="J2228">
        <v>0.18</v>
      </c>
      <c r="K2228" t="s">
        <v>31</v>
      </c>
      <c r="L2228" t="s">
        <v>8097</v>
      </c>
      <c r="M2228" t="s">
        <v>8098</v>
      </c>
      <c r="N2228" t="s">
        <v>8099</v>
      </c>
      <c r="O2228" t="s">
        <v>28</v>
      </c>
      <c r="P2228">
        <v>0.28999999999999998</v>
      </c>
      <c r="Q2228">
        <v>0.84</v>
      </c>
      <c r="R2228">
        <v>9.4E-2</v>
      </c>
      <c r="S2228">
        <v>15</v>
      </c>
      <c r="T2228" t="s">
        <v>129</v>
      </c>
      <c r="U2228" t="s">
        <v>31</v>
      </c>
      <c r="V2228" t="s">
        <v>31</v>
      </c>
    </row>
    <row r="2229" spans="1:22">
      <c r="A2229" t="s">
        <v>8100</v>
      </c>
      <c r="B2229">
        <v>61.243699999999997</v>
      </c>
      <c r="C2229">
        <v>-146.84790000000001</v>
      </c>
      <c r="D2229">
        <v>53</v>
      </c>
      <c r="E2229">
        <v>1.5</v>
      </c>
      <c r="F2229" t="s">
        <v>23</v>
      </c>
      <c r="J2229">
        <v>0.9</v>
      </c>
      <c r="K2229" t="s">
        <v>24</v>
      </c>
      <c r="L2229" t="s">
        <v>8101</v>
      </c>
      <c r="M2229" t="s">
        <v>8102</v>
      </c>
      <c r="N2229" t="s">
        <v>8103</v>
      </c>
      <c r="O2229" t="s">
        <v>28</v>
      </c>
      <c r="Q2229">
        <v>1.8</v>
      </c>
      <c r="T2229" t="s">
        <v>29</v>
      </c>
      <c r="U2229" t="s">
        <v>24</v>
      </c>
      <c r="V2229" t="s">
        <v>24</v>
      </c>
    </row>
    <row r="2230" spans="1:22">
      <c r="A2230" t="s">
        <v>8104</v>
      </c>
      <c r="B2230">
        <v>38.406999999999996</v>
      </c>
      <c r="C2230">
        <v>-118.9365</v>
      </c>
      <c r="D2230">
        <v>8.4</v>
      </c>
      <c r="E2230">
        <v>1.2</v>
      </c>
      <c r="F2230" t="s">
        <v>23</v>
      </c>
      <c r="G2230">
        <v>12</v>
      </c>
      <c r="H2230">
        <v>93.93</v>
      </c>
      <c r="I2230">
        <v>0.14299999999999999</v>
      </c>
      <c r="J2230">
        <v>0.14199999999999999</v>
      </c>
      <c r="K2230" t="s">
        <v>82</v>
      </c>
      <c r="L2230" t="s">
        <v>8105</v>
      </c>
      <c r="M2230" t="s">
        <v>8106</v>
      </c>
      <c r="N2230" t="s">
        <v>8107</v>
      </c>
      <c r="O2230" t="s">
        <v>28</v>
      </c>
      <c r="Q2230">
        <v>2.1</v>
      </c>
      <c r="R2230">
        <v>0.33</v>
      </c>
      <c r="S2230">
        <v>5</v>
      </c>
      <c r="T2230" t="s">
        <v>129</v>
      </c>
      <c r="U2230" t="s">
        <v>82</v>
      </c>
      <c r="V2230" t="s">
        <v>82</v>
      </c>
    </row>
    <row r="2231" spans="1:22">
      <c r="A2231" t="s">
        <v>8108</v>
      </c>
      <c r="B2231">
        <v>58.216099999999997</v>
      </c>
      <c r="C2231">
        <v>-155.4083</v>
      </c>
      <c r="D2231">
        <v>0</v>
      </c>
      <c r="E2231">
        <v>1.8</v>
      </c>
      <c r="F2231" t="s">
        <v>23</v>
      </c>
      <c r="J2231">
        <v>0.77</v>
      </c>
      <c r="K2231" t="s">
        <v>24</v>
      </c>
      <c r="L2231" t="s">
        <v>8109</v>
      </c>
      <c r="M2231" t="s">
        <v>8110</v>
      </c>
      <c r="N2231" t="s">
        <v>8111</v>
      </c>
      <c r="O2231" t="s">
        <v>28</v>
      </c>
      <c r="Q2231">
        <v>0.4</v>
      </c>
      <c r="T2231" t="s">
        <v>29</v>
      </c>
      <c r="U2231" t="s">
        <v>24</v>
      </c>
      <c r="V2231" t="s">
        <v>24</v>
      </c>
    </row>
    <row r="2232" spans="1:22">
      <c r="A2232" t="s">
        <v>8112</v>
      </c>
      <c r="B2232">
        <v>33.338000000000001</v>
      </c>
      <c r="C2232">
        <v>-117.13433329999999</v>
      </c>
      <c r="D2232">
        <v>-0.62</v>
      </c>
      <c r="E2232">
        <v>0.87</v>
      </c>
      <c r="F2232" t="s">
        <v>23</v>
      </c>
      <c r="G2232">
        <v>24</v>
      </c>
      <c r="H2232">
        <v>105</v>
      </c>
      <c r="I2232">
        <v>5.9299999999999999E-2</v>
      </c>
      <c r="J2232">
        <v>0.28999999999999998</v>
      </c>
      <c r="K2232" t="s">
        <v>31</v>
      </c>
      <c r="L2232" t="s">
        <v>8113</v>
      </c>
      <c r="M2232" t="s">
        <v>8114</v>
      </c>
      <c r="N2232" t="s">
        <v>8115</v>
      </c>
      <c r="O2232" t="s">
        <v>706</v>
      </c>
      <c r="P2232">
        <v>0.59</v>
      </c>
      <c r="Q2232">
        <v>31.61</v>
      </c>
      <c r="R2232">
        <v>0.17899999999999999</v>
      </c>
      <c r="S2232">
        <v>15</v>
      </c>
      <c r="T2232" t="s">
        <v>129</v>
      </c>
      <c r="U2232" t="s">
        <v>31</v>
      </c>
      <c r="V2232" t="s">
        <v>31</v>
      </c>
    </row>
    <row r="2233" spans="1:22">
      <c r="A2233" t="s">
        <v>8116</v>
      </c>
      <c r="B2233">
        <v>36.004666700000001</v>
      </c>
      <c r="C2233">
        <v>-117.801</v>
      </c>
      <c r="D2233">
        <v>1.95</v>
      </c>
      <c r="E2233">
        <v>0.41</v>
      </c>
      <c r="F2233" t="s">
        <v>23</v>
      </c>
      <c r="G2233">
        <v>7</v>
      </c>
      <c r="H2233">
        <v>80</v>
      </c>
      <c r="I2233">
        <v>3.5490000000000001E-2</v>
      </c>
      <c r="J2233">
        <v>7.0000000000000007E-2</v>
      </c>
      <c r="K2233" t="s">
        <v>31</v>
      </c>
      <c r="L2233" t="s">
        <v>8117</v>
      </c>
      <c r="M2233" t="s">
        <v>8118</v>
      </c>
      <c r="N2233" t="s">
        <v>3293</v>
      </c>
      <c r="O2233" t="s">
        <v>28</v>
      </c>
      <c r="P2233">
        <v>0.15</v>
      </c>
      <c r="Q2233">
        <v>0.27</v>
      </c>
      <c r="R2233">
        <v>0.438</v>
      </c>
      <c r="S2233">
        <v>5</v>
      </c>
      <c r="T2233" t="s">
        <v>129</v>
      </c>
      <c r="U2233" t="s">
        <v>31</v>
      </c>
      <c r="V2233" t="s">
        <v>31</v>
      </c>
    </row>
    <row r="2234" spans="1:22">
      <c r="A2234" t="s">
        <v>8119</v>
      </c>
      <c r="B2234">
        <v>18.840800000000002</v>
      </c>
      <c r="C2234">
        <v>-65.093999999999994</v>
      </c>
      <c r="D2234">
        <v>36</v>
      </c>
      <c r="E2234">
        <v>2.59</v>
      </c>
      <c r="F2234" t="s">
        <v>56</v>
      </c>
      <c r="G2234">
        <v>7</v>
      </c>
      <c r="H2234">
        <v>333</v>
      </c>
      <c r="I2234">
        <v>1.0285</v>
      </c>
      <c r="J2234">
        <v>0.25</v>
      </c>
      <c r="K2234" t="s">
        <v>225</v>
      </c>
      <c r="L2234" t="s">
        <v>8120</v>
      </c>
      <c r="M2234" t="s">
        <v>8121</v>
      </c>
      <c r="N2234" t="s">
        <v>8122</v>
      </c>
      <c r="O2234" t="s">
        <v>28</v>
      </c>
      <c r="P2234">
        <v>3.04</v>
      </c>
      <c r="Q2234">
        <v>15.94</v>
      </c>
      <c r="R2234">
        <v>0.4</v>
      </c>
      <c r="S2234">
        <v>7</v>
      </c>
      <c r="T2234" t="s">
        <v>129</v>
      </c>
      <c r="U2234" t="s">
        <v>225</v>
      </c>
      <c r="V2234" t="s">
        <v>225</v>
      </c>
    </row>
    <row r="2235" spans="1:22">
      <c r="A2235" t="s">
        <v>8123</v>
      </c>
      <c r="B2235">
        <v>33.491833300000003</v>
      </c>
      <c r="C2235">
        <v>-116.7846667</v>
      </c>
      <c r="D2235">
        <v>4.29</v>
      </c>
      <c r="E2235">
        <v>0.4</v>
      </c>
      <c r="F2235" t="s">
        <v>23</v>
      </c>
      <c r="G2235">
        <v>11</v>
      </c>
      <c r="H2235">
        <v>82</v>
      </c>
      <c r="I2235">
        <v>2.4320000000000001E-2</v>
      </c>
      <c r="J2235">
        <v>0.16</v>
      </c>
      <c r="K2235" t="s">
        <v>31</v>
      </c>
      <c r="L2235" t="s">
        <v>8124</v>
      </c>
      <c r="M2235" t="s">
        <v>8125</v>
      </c>
      <c r="N2235" t="s">
        <v>329</v>
      </c>
      <c r="O2235" t="s">
        <v>28</v>
      </c>
      <c r="P2235">
        <v>0.43</v>
      </c>
      <c r="Q2235">
        <v>0.49</v>
      </c>
      <c r="R2235">
        <v>7.1999999999999995E-2</v>
      </c>
      <c r="S2235">
        <v>7</v>
      </c>
      <c r="T2235" t="s">
        <v>29</v>
      </c>
      <c r="U2235" t="s">
        <v>31</v>
      </c>
      <c r="V2235" t="s">
        <v>31</v>
      </c>
    </row>
    <row r="2236" spans="1:22">
      <c r="A2236" t="s">
        <v>8126</v>
      </c>
      <c r="B2236">
        <v>41.3558333</v>
      </c>
      <c r="C2236">
        <v>-122.20216670000001</v>
      </c>
      <c r="D2236">
        <v>7.72</v>
      </c>
      <c r="E2236">
        <v>1.37</v>
      </c>
      <c r="F2236" t="s">
        <v>56</v>
      </c>
      <c r="G2236">
        <v>12</v>
      </c>
      <c r="H2236">
        <v>51</v>
      </c>
      <c r="I2236">
        <v>1.1939999999999999E-2</v>
      </c>
      <c r="J2236">
        <v>7.0000000000000007E-2</v>
      </c>
      <c r="K2236" t="s">
        <v>66</v>
      </c>
      <c r="L2236" t="s">
        <v>8127</v>
      </c>
      <c r="M2236" t="s">
        <v>8128</v>
      </c>
      <c r="N2236" t="s">
        <v>8129</v>
      </c>
      <c r="O2236" t="s">
        <v>28</v>
      </c>
      <c r="P2236">
        <v>0.25</v>
      </c>
      <c r="Q2236">
        <v>0.28000000000000003</v>
      </c>
      <c r="R2236">
        <v>0.22</v>
      </c>
      <c r="S2236">
        <v>11</v>
      </c>
      <c r="T2236" t="s">
        <v>129</v>
      </c>
      <c r="U2236" t="s">
        <v>66</v>
      </c>
      <c r="V2236" t="s">
        <v>66</v>
      </c>
    </row>
    <row r="2237" spans="1:22">
      <c r="A2237" t="s">
        <v>8130</v>
      </c>
      <c r="B2237">
        <v>18.813600000000001</v>
      </c>
      <c r="C2237">
        <v>-64.464100000000002</v>
      </c>
      <c r="D2237">
        <v>60</v>
      </c>
      <c r="E2237">
        <v>3.19</v>
      </c>
      <c r="F2237" t="s">
        <v>56</v>
      </c>
      <c r="G2237">
        <v>4</v>
      </c>
      <c r="H2237">
        <v>347</v>
      </c>
      <c r="I2237">
        <v>1.5388999999999999</v>
      </c>
      <c r="J2237">
        <v>0.15</v>
      </c>
      <c r="K2237" t="s">
        <v>225</v>
      </c>
      <c r="L2237" t="s">
        <v>8131</v>
      </c>
      <c r="M2237" t="s">
        <v>8132</v>
      </c>
      <c r="N2237" t="s">
        <v>8133</v>
      </c>
      <c r="O2237" t="s">
        <v>28</v>
      </c>
      <c r="P2237">
        <v>4.16</v>
      </c>
      <c r="Q2237">
        <v>10.75</v>
      </c>
      <c r="R2237">
        <v>0.14000000000000001</v>
      </c>
      <c r="S2237">
        <v>3</v>
      </c>
      <c r="T2237" t="s">
        <v>129</v>
      </c>
      <c r="U2237" t="s">
        <v>225</v>
      </c>
      <c r="V2237" t="s">
        <v>225</v>
      </c>
    </row>
    <row r="2238" spans="1:22">
      <c r="A2238" t="s">
        <v>8134</v>
      </c>
      <c r="B2238">
        <v>-14.868399999999999</v>
      </c>
      <c r="C2238">
        <v>167.28749999999999</v>
      </c>
      <c r="D2238">
        <v>151.91</v>
      </c>
      <c r="E2238">
        <v>5</v>
      </c>
      <c r="F2238" t="s">
        <v>139</v>
      </c>
      <c r="H2238">
        <v>151</v>
      </c>
      <c r="I2238">
        <v>7.2089999999999996</v>
      </c>
      <c r="J2238">
        <v>0.59</v>
      </c>
      <c r="K2238" t="s">
        <v>169</v>
      </c>
      <c r="L2238" t="s">
        <v>8135</v>
      </c>
      <c r="M2238" t="s">
        <v>8136</v>
      </c>
      <c r="N2238" t="s">
        <v>8137</v>
      </c>
      <c r="O2238" t="s">
        <v>28</v>
      </c>
      <c r="P2238">
        <v>12.4</v>
      </c>
      <c r="Q2238">
        <v>9.6999999999999993</v>
      </c>
      <c r="R2238">
        <v>0.109</v>
      </c>
      <c r="S2238">
        <v>27</v>
      </c>
      <c r="T2238" t="s">
        <v>129</v>
      </c>
      <c r="U2238" t="s">
        <v>169</v>
      </c>
      <c r="V2238" t="s">
        <v>169</v>
      </c>
    </row>
    <row r="2239" spans="1:22">
      <c r="A2239" t="s">
        <v>8138</v>
      </c>
      <c r="B2239">
        <v>61.456800000000001</v>
      </c>
      <c r="C2239">
        <v>-149.90520000000001</v>
      </c>
      <c r="D2239">
        <v>30.6</v>
      </c>
      <c r="E2239">
        <v>2.1</v>
      </c>
      <c r="F2239" t="s">
        <v>23</v>
      </c>
      <c r="J2239">
        <v>0.67</v>
      </c>
      <c r="K2239" t="s">
        <v>24</v>
      </c>
      <c r="L2239" t="s">
        <v>8139</v>
      </c>
      <c r="M2239" t="s">
        <v>8140</v>
      </c>
      <c r="N2239" t="s">
        <v>6263</v>
      </c>
      <c r="O2239" t="s">
        <v>28</v>
      </c>
      <c r="Q2239">
        <v>0.2</v>
      </c>
      <c r="T2239" t="s">
        <v>29</v>
      </c>
      <c r="U2239" t="s">
        <v>24</v>
      </c>
      <c r="V2239" t="s">
        <v>24</v>
      </c>
    </row>
    <row r="2240" spans="1:22">
      <c r="A2240" t="s">
        <v>8141</v>
      </c>
      <c r="B2240">
        <v>61.3934</v>
      </c>
      <c r="C2240">
        <v>-150.09809999999999</v>
      </c>
      <c r="D2240">
        <v>37.200000000000003</v>
      </c>
      <c r="E2240">
        <v>1.5</v>
      </c>
      <c r="F2240" t="s">
        <v>23</v>
      </c>
      <c r="J2240">
        <v>0.74</v>
      </c>
      <c r="K2240" t="s">
        <v>24</v>
      </c>
      <c r="L2240" t="s">
        <v>8142</v>
      </c>
      <c r="M2240" t="s">
        <v>8143</v>
      </c>
      <c r="N2240" t="s">
        <v>392</v>
      </c>
      <c r="O2240" t="s">
        <v>28</v>
      </c>
      <c r="Q2240">
        <v>1</v>
      </c>
      <c r="T2240" t="s">
        <v>29</v>
      </c>
      <c r="U2240" t="s">
        <v>24</v>
      </c>
      <c r="V2240" t="s">
        <v>24</v>
      </c>
    </row>
    <row r="2241" spans="1:22">
      <c r="A2241" t="s">
        <v>8144</v>
      </c>
      <c r="B2241">
        <v>42.567666699999997</v>
      </c>
      <c r="C2241">
        <v>-111.4255</v>
      </c>
      <c r="D2241">
        <v>5.78</v>
      </c>
      <c r="E2241">
        <v>1.51</v>
      </c>
      <c r="F2241" t="s">
        <v>56</v>
      </c>
      <c r="G2241">
        <v>7</v>
      </c>
      <c r="H2241">
        <v>135</v>
      </c>
      <c r="I2241">
        <v>9.9919999999999995E-2</v>
      </c>
      <c r="J2241">
        <v>0.11</v>
      </c>
      <c r="K2241" t="s">
        <v>160</v>
      </c>
      <c r="L2241" t="s">
        <v>8145</v>
      </c>
      <c r="M2241" t="s">
        <v>8146</v>
      </c>
      <c r="N2241" t="s">
        <v>3938</v>
      </c>
      <c r="O2241" t="s">
        <v>28</v>
      </c>
      <c r="P2241">
        <v>0.86</v>
      </c>
      <c r="Q2241">
        <v>2.27</v>
      </c>
      <c r="R2241">
        <v>0.19</v>
      </c>
      <c r="S2241">
        <v>4</v>
      </c>
      <c r="T2241" t="s">
        <v>129</v>
      </c>
      <c r="U2241" t="s">
        <v>160</v>
      </c>
      <c r="V2241" t="s">
        <v>160</v>
      </c>
    </row>
    <row r="2242" spans="1:22">
      <c r="A2242" t="s">
        <v>8147</v>
      </c>
      <c r="B2242">
        <v>37.634666699999997</v>
      </c>
      <c r="C2242">
        <v>-119.0186667</v>
      </c>
      <c r="D2242">
        <v>0.51</v>
      </c>
      <c r="E2242">
        <v>2.2400000000000002</v>
      </c>
      <c r="F2242" t="s">
        <v>56</v>
      </c>
      <c r="G2242">
        <v>14</v>
      </c>
      <c r="H2242">
        <v>43</v>
      </c>
      <c r="I2242">
        <v>1.123E-2</v>
      </c>
      <c r="J2242">
        <v>0.08</v>
      </c>
      <c r="K2242" t="s">
        <v>66</v>
      </c>
      <c r="L2242" t="s">
        <v>8148</v>
      </c>
      <c r="M2242" t="s">
        <v>8149</v>
      </c>
      <c r="N2242" t="s">
        <v>6847</v>
      </c>
      <c r="O2242" t="s">
        <v>28</v>
      </c>
      <c r="P2242">
        <v>0.18</v>
      </c>
      <c r="Q2242">
        <v>0.38</v>
      </c>
      <c r="R2242">
        <v>0.19800000000000001</v>
      </c>
      <c r="S2242">
        <v>9</v>
      </c>
      <c r="T2242" t="s">
        <v>129</v>
      </c>
      <c r="U2242" t="s">
        <v>66</v>
      </c>
      <c r="V2242" t="s">
        <v>66</v>
      </c>
    </row>
    <row r="2243" spans="1:22">
      <c r="A2243" t="s">
        <v>8150</v>
      </c>
      <c r="B2243">
        <v>61.3827</v>
      </c>
      <c r="C2243">
        <v>-150.06290000000001</v>
      </c>
      <c r="D2243">
        <v>39.299999999999997</v>
      </c>
      <c r="E2243">
        <v>1.9</v>
      </c>
      <c r="F2243" t="s">
        <v>23</v>
      </c>
      <c r="J2243">
        <v>0.61</v>
      </c>
      <c r="K2243" t="s">
        <v>24</v>
      </c>
      <c r="L2243" t="s">
        <v>8151</v>
      </c>
      <c r="M2243" t="s">
        <v>8152</v>
      </c>
      <c r="N2243" t="s">
        <v>392</v>
      </c>
      <c r="O2243" t="s">
        <v>28</v>
      </c>
      <c r="Q2243">
        <v>1.3</v>
      </c>
      <c r="T2243" t="s">
        <v>29</v>
      </c>
      <c r="U2243" t="s">
        <v>24</v>
      </c>
      <c r="V2243" t="s">
        <v>24</v>
      </c>
    </row>
    <row r="2244" spans="1:22">
      <c r="A2244" t="s">
        <v>8153</v>
      </c>
      <c r="B2244">
        <v>54.666699999999999</v>
      </c>
      <c r="C2244">
        <v>164.19040000000001</v>
      </c>
      <c r="D2244">
        <v>10</v>
      </c>
      <c r="E2244">
        <v>4.4000000000000004</v>
      </c>
      <c r="F2244" t="s">
        <v>139</v>
      </c>
      <c r="H2244">
        <v>137</v>
      </c>
      <c r="I2244">
        <v>4.1459999999999999</v>
      </c>
      <c r="J2244">
        <v>0.52</v>
      </c>
      <c r="K2244" t="s">
        <v>169</v>
      </c>
      <c r="L2244" t="s">
        <v>8154</v>
      </c>
      <c r="M2244" t="s">
        <v>8155</v>
      </c>
      <c r="N2244" t="s">
        <v>8156</v>
      </c>
      <c r="O2244" t="s">
        <v>28</v>
      </c>
      <c r="P2244">
        <v>12.8</v>
      </c>
      <c r="Q2244">
        <v>1.9</v>
      </c>
      <c r="R2244">
        <v>7.8E-2</v>
      </c>
      <c r="S2244">
        <v>48</v>
      </c>
      <c r="T2244" t="s">
        <v>129</v>
      </c>
      <c r="U2244" t="s">
        <v>169</v>
      </c>
      <c r="V2244" t="s">
        <v>169</v>
      </c>
    </row>
    <row r="2245" spans="1:22">
      <c r="A2245" t="s">
        <v>8157</v>
      </c>
      <c r="B2245">
        <v>61.390999999999998</v>
      </c>
      <c r="C2245">
        <v>-150.05420000000001</v>
      </c>
      <c r="D2245">
        <v>34.700000000000003</v>
      </c>
      <c r="E2245">
        <v>1.8</v>
      </c>
      <c r="F2245" t="s">
        <v>23</v>
      </c>
      <c r="J2245">
        <v>0.82</v>
      </c>
      <c r="K2245" t="s">
        <v>24</v>
      </c>
      <c r="L2245" t="s">
        <v>8158</v>
      </c>
      <c r="M2245" t="s">
        <v>8159</v>
      </c>
      <c r="N2245" t="s">
        <v>500</v>
      </c>
      <c r="O2245" t="s">
        <v>28</v>
      </c>
      <c r="Q2245">
        <v>0.2</v>
      </c>
      <c r="T2245" t="s">
        <v>29</v>
      </c>
      <c r="U2245" t="s">
        <v>24</v>
      </c>
      <c r="V2245" t="s">
        <v>24</v>
      </c>
    </row>
    <row r="2246" spans="1:22">
      <c r="A2246" t="s">
        <v>8160</v>
      </c>
      <c r="B2246">
        <v>42.587499999999999</v>
      </c>
      <c r="C2246">
        <v>-111.4451667</v>
      </c>
      <c r="D2246">
        <v>-2.38</v>
      </c>
      <c r="E2246">
        <v>1.76</v>
      </c>
      <c r="F2246" t="s">
        <v>23</v>
      </c>
      <c r="G2246">
        <v>14</v>
      </c>
      <c r="H2246">
        <v>120</v>
      </c>
      <c r="I2246">
        <v>0.1241</v>
      </c>
      <c r="J2246">
        <v>0.23</v>
      </c>
      <c r="K2246" t="s">
        <v>160</v>
      </c>
      <c r="L2246" t="s">
        <v>8161</v>
      </c>
      <c r="M2246" t="s">
        <v>8162</v>
      </c>
      <c r="N2246" t="s">
        <v>8163</v>
      </c>
      <c r="O2246" t="s">
        <v>28</v>
      </c>
      <c r="P2246">
        <v>0.67</v>
      </c>
      <c r="Q2246">
        <v>1.62</v>
      </c>
      <c r="R2246">
        <v>0.14299999999999999</v>
      </c>
      <c r="S2246">
        <v>2</v>
      </c>
      <c r="T2246" t="s">
        <v>129</v>
      </c>
      <c r="U2246" t="s">
        <v>160</v>
      </c>
      <c r="V2246" t="s">
        <v>160</v>
      </c>
    </row>
    <row r="2247" spans="1:22">
      <c r="A2247" t="s">
        <v>8164</v>
      </c>
      <c r="B2247">
        <v>33.863</v>
      </c>
      <c r="C2247">
        <v>-117.5</v>
      </c>
      <c r="D2247">
        <v>-0.54</v>
      </c>
      <c r="E2247">
        <v>1.57</v>
      </c>
      <c r="F2247" t="s">
        <v>23</v>
      </c>
      <c r="G2247">
        <v>36</v>
      </c>
      <c r="H2247">
        <v>69</v>
      </c>
      <c r="I2247">
        <v>6.4500000000000002E-2</v>
      </c>
      <c r="J2247">
        <v>0.26</v>
      </c>
      <c r="K2247" t="s">
        <v>31</v>
      </c>
      <c r="L2247" t="s">
        <v>8165</v>
      </c>
      <c r="M2247" t="s">
        <v>8166</v>
      </c>
      <c r="N2247" t="s">
        <v>8167</v>
      </c>
      <c r="O2247" t="s">
        <v>706</v>
      </c>
      <c r="P2247">
        <v>0.39</v>
      </c>
      <c r="Q2247">
        <v>31.61</v>
      </c>
      <c r="R2247">
        <v>0.152</v>
      </c>
      <c r="S2247">
        <v>51</v>
      </c>
      <c r="T2247" t="s">
        <v>129</v>
      </c>
      <c r="U2247" t="s">
        <v>31</v>
      </c>
      <c r="V2247" t="s">
        <v>31</v>
      </c>
    </row>
    <row r="2248" spans="1:22">
      <c r="A2248" t="s">
        <v>8168</v>
      </c>
      <c r="B2248">
        <v>42.560499999999998</v>
      </c>
      <c r="C2248">
        <v>-111.4525</v>
      </c>
      <c r="D2248">
        <v>16.260000000000002</v>
      </c>
      <c r="E2248">
        <v>3.1</v>
      </c>
      <c r="F2248" t="s">
        <v>23</v>
      </c>
      <c r="H2248">
        <v>75</v>
      </c>
      <c r="I2248">
        <v>0.33</v>
      </c>
      <c r="J2248">
        <v>0.72</v>
      </c>
      <c r="K2248" t="s">
        <v>169</v>
      </c>
      <c r="L2248" t="s">
        <v>8169</v>
      </c>
      <c r="M2248" t="s">
        <v>8170</v>
      </c>
      <c r="N2248" t="s">
        <v>8095</v>
      </c>
      <c r="O2248" t="s">
        <v>28</v>
      </c>
      <c r="P2248">
        <v>3.2</v>
      </c>
      <c r="Q2248">
        <v>11.2</v>
      </c>
      <c r="R2248">
        <v>5.5E-2</v>
      </c>
      <c r="S2248">
        <v>44</v>
      </c>
      <c r="T2248" t="s">
        <v>129</v>
      </c>
      <c r="U2248" t="s">
        <v>169</v>
      </c>
      <c r="V2248" t="s">
        <v>169</v>
      </c>
    </row>
    <row r="2249" spans="1:22">
      <c r="A2249" t="s">
        <v>8171</v>
      </c>
      <c r="B2249">
        <v>33.505833299999999</v>
      </c>
      <c r="C2249">
        <v>-116.7998333</v>
      </c>
      <c r="D2249">
        <v>3.94</v>
      </c>
      <c r="E2249">
        <v>1.38</v>
      </c>
      <c r="F2249" t="s">
        <v>23</v>
      </c>
      <c r="G2249">
        <v>51</v>
      </c>
      <c r="H2249">
        <v>29</v>
      </c>
      <c r="I2249">
        <v>6.5339999999999999E-3</v>
      </c>
      <c r="J2249">
        <v>0.2</v>
      </c>
      <c r="K2249" t="s">
        <v>31</v>
      </c>
      <c r="L2249" t="s">
        <v>8172</v>
      </c>
      <c r="M2249" t="s">
        <v>8173</v>
      </c>
      <c r="N2249" t="s">
        <v>329</v>
      </c>
      <c r="O2249" t="s">
        <v>28</v>
      </c>
      <c r="P2249">
        <v>0.2</v>
      </c>
      <c r="Q2249">
        <v>0.56999999999999995</v>
      </c>
      <c r="R2249">
        <v>0.182</v>
      </c>
      <c r="S2249">
        <v>26</v>
      </c>
      <c r="T2249" t="s">
        <v>129</v>
      </c>
      <c r="U2249" t="s">
        <v>31</v>
      </c>
      <c r="V2249" t="s">
        <v>31</v>
      </c>
    </row>
    <row r="2250" spans="1:22">
      <c r="A2250" t="s">
        <v>8174</v>
      </c>
      <c r="B2250">
        <v>61.420299999999997</v>
      </c>
      <c r="C2250">
        <v>-149.99520000000001</v>
      </c>
      <c r="D2250">
        <v>37.200000000000003</v>
      </c>
      <c r="E2250">
        <v>1.5</v>
      </c>
      <c r="F2250" t="s">
        <v>23</v>
      </c>
      <c r="J2250">
        <v>0.52</v>
      </c>
      <c r="K2250" t="s">
        <v>24</v>
      </c>
      <c r="L2250" t="s">
        <v>8175</v>
      </c>
      <c r="M2250" t="s">
        <v>8176</v>
      </c>
      <c r="N2250" t="s">
        <v>268</v>
      </c>
      <c r="O2250" t="s">
        <v>28</v>
      </c>
      <c r="Q2250">
        <v>1.5</v>
      </c>
      <c r="T2250" t="s">
        <v>29</v>
      </c>
      <c r="U2250" t="s">
        <v>24</v>
      </c>
      <c r="V2250" t="s">
        <v>24</v>
      </c>
    </row>
    <row r="2251" spans="1:22">
      <c r="A2251" t="s">
        <v>8177</v>
      </c>
      <c r="B2251">
        <v>61.399299999999997</v>
      </c>
      <c r="C2251">
        <v>-150.07050000000001</v>
      </c>
      <c r="D2251">
        <v>42.6</v>
      </c>
      <c r="E2251">
        <v>1.7</v>
      </c>
      <c r="F2251" t="s">
        <v>23</v>
      </c>
      <c r="J2251">
        <v>0.42</v>
      </c>
      <c r="K2251" t="s">
        <v>24</v>
      </c>
      <c r="L2251" t="s">
        <v>8178</v>
      </c>
      <c r="M2251" t="s">
        <v>8179</v>
      </c>
      <c r="N2251" t="s">
        <v>211</v>
      </c>
      <c r="O2251" t="s">
        <v>28</v>
      </c>
      <c r="Q2251">
        <v>0.7</v>
      </c>
      <c r="T2251" t="s">
        <v>29</v>
      </c>
      <c r="U2251" t="s">
        <v>24</v>
      </c>
      <c r="V2251" t="s">
        <v>24</v>
      </c>
    </row>
    <row r="2252" spans="1:22">
      <c r="A2252" t="s">
        <v>8180</v>
      </c>
      <c r="B2252">
        <v>35.703498799999998</v>
      </c>
      <c r="C2252">
        <v>-121.0256653</v>
      </c>
      <c r="D2252">
        <v>7.09</v>
      </c>
      <c r="E2252">
        <v>1.08</v>
      </c>
      <c r="F2252" t="s">
        <v>56</v>
      </c>
      <c r="G2252">
        <v>7</v>
      </c>
      <c r="H2252">
        <v>141</v>
      </c>
      <c r="I2252">
        <v>0.1169</v>
      </c>
      <c r="J2252">
        <v>0.01</v>
      </c>
      <c r="K2252" t="s">
        <v>66</v>
      </c>
      <c r="L2252" t="s">
        <v>8181</v>
      </c>
      <c r="M2252" t="s">
        <v>8182</v>
      </c>
      <c r="N2252" t="s">
        <v>8183</v>
      </c>
      <c r="O2252" t="s">
        <v>28</v>
      </c>
      <c r="P2252">
        <v>0.51</v>
      </c>
      <c r="Q2252">
        <v>1.1399999999999999</v>
      </c>
      <c r="R2252">
        <v>0.35</v>
      </c>
      <c r="S2252">
        <v>5</v>
      </c>
      <c r="T2252" t="s">
        <v>29</v>
      </c>
      <c r="U2252" t="s">
        <v>66</v>
      </c>
      <c r="V2252" t="s">
        <v>66</v>
      </c>
    </row>
    <row r="2253" spans="1:22">
      <c r="A2253" t="s">
        <v>8184</v>
      </c>
      <c r="B2253">
        <v>61.451099999999997</v>
      </c>
      <c r="C2253">
        <v>-150.14500000000001</v>
      </c>
      <c r="D2253">
        <v>34.5</v>
      </c>
      <c r="E2253">
        <v>1.8</v>
      </c>
      <c r="F2253" t="s">
        <v>23</v>
      </c>
      <c r="J2253">
        <v>0.68</v>
      </c>
      <c r="K2253" t="s">
        <v>24</v>
      </c>
      <c r="L2253" t="s">
        <v>8185</v>
      </c>
      <c r="M2253" t="s">
        <v>8186</v>
      </c>
      <c r="N2253" t="s">
        <v>5796</v>
      </c>
      <c r="O2253" t="s">
        <v>28</v>
      </c>
      <c r="Q2253">
        <v>0.2</v>
      </c>
      <c r="T2253" t="s">
        <v>29</v>
      </c>
      <c r="U2253" t="s">
        <v>24</v>
      </c>
      <c r="V2253" t="s">
        <v>24</v>
      </c>
    </row>
    <row r="2254" spans="1:22">
      <c r="A2254" t="s">
        <v>8187</v>
      </c>
      <c r="B2254">
        <v>36.740099999999998</v>
      </c>
      <c r="C2254">
        <v>-116.29649999999999</v>
      </c>
      <c r="D2254">
        <v>8.6</v>
      </c>
      <c r="E2254">
        <v>0.1</v>
      </c>
      <c r="F2254" t="s">
        <v>23</v>
      </c>
      <c r="G2254">
        <v>27</v>
      </c>
      <c r="H2254">
        <v>59.03</v>
      </c>
      <c r="I2254">
        <v>0.05</v>
      </c>
      <c r="J2254">
        <v>0.15890000000000001</v>
      </c>
      <c r="K2254" t="s">
        <v>82</v>
      </c>
      <c r="L2254" t="s">
        <v>8188</v>
      </c>
      <c r="M2254" t="s">
        <v>8189</v>
      </c>
      <c r="N2254" t="s">
        <v>1797</v>
      </c>
      <c r="O2254" t="s">
        <v>28</v>
      </c>
      <c r="Q2254">
        <v>0.8</v>
      </c>
      <c r="R2254">
        <v>0.37</v>
      </c>
      <c r="S2254">
        <v>13</v>
      </c>
      <c r="T2254" t="s">
        <v>129</v>
      </c>
      <c r="U2254" t="s">
        <v>82</v>
      </c>
      <c r="V2254" t="s">
        <v>82</v>
      </c>
    </row>
    <row r="2255" spans="1:22">
      <c r="A2255" t="s">
        <v>8190</v>
      </c>
      <c r="B2255">
        <v>19.508800000000001</v>
      </c>
      <c r="C2255">
        <v>-67.994500000000002</v>
      </c>
      <c r="D2255">
        <v>86</v>
      </c>
      <c r="E2255">
        <v>2.89</v>
      </c>
      <c r="F2255" t="s">
        <v>56</v>
      </c>
      <c r="G2255">
        <v>6</v>
      </c>
      <c r="H2255">
        <v>254</v>
      </c>
      <c r="I2255">
        <v>1.0674999999999999</v>
      </c>
      <c r="J2255">
        <v>0.28000000000000003</v>
      </c>
      <c r="K2255" t="s">
        <v>225</v>
      </c>
      <c r="L2255" t="s">
        <v>8191</v>
      </c>
      <c r="M2255" t="s">
        <v>8192</v>
      </c>
      <c r="N2255" t="s">
        <v>8193</v>
      </c>
      <c r="O2255" t="s">
        <v>28</v>
      </c>
      <c r="P2255">
        <v>7.98</v>
      </c>
      <c r="Q2255">
        <v>13.3</v>
      </c>
      <c r="R2255">
        <v>0.39</v>
      </c>
      <c r="S2255">
        <v>6</v>
      </c>
      <c r="T2255" t="s">
        <v>129</v>
      </c>
      <c r="U2255" t="s">
        <v>225</v>
      </c>
      <c r="V2255" t="s">
        <v>225</v>
      </c>
    </row>
    <row r="2256" spans="1:22">
      <c r="A2256" t="s">
        <v>8194</v>
      </c>
      <c r="B2256">
        <v>38.722299999999997</v>
      </c>
      <c r="C2256">
        <v>-119.6052</v>
      </c>
      <c r="D2256">
        <v>12.7</v>
      </c>
      <c r="E2256">
        <v>0.9</v>
      </c>
      <c r="F2256" t="s">
        <v>23</v>
      </c>
      <c r="G2256">
        <v>8</v>
      </c>
      <c r="H2256">
        <v>141.36000000000001</v>
      </c>
      <c r="I2256">
        <v>0.253</v>
      </c>
      <c r="J2256">
        <v>8.7400000000000005E-2</v>
      </c>
      <c r="K2256" t="s">
        <v>82</v>
      </c>
      <c r="L2256" t="s">
        <v>8195</v>
      </c>
      <c r="M2256" t="s">
        <v>8196</v>
      </c>
      <c r="N2256" t="s">
        <v>8197</v>
      </c>
      <c r="O2256" t="s">
        <v>28</v>
      </c>
      <c r="Q2256">
        <v>1.9</v>
      </c>
      <c r="R2256">
        <v>0.37</v>
      </c>
      <c r="S2256">
        <v>2</v>
      </c>
      <c r="T2256" t="s">
        <v>129</v>
      </c>
      <c r="U2256" t="s">
        <v>82</v>
      </c>
      <c r="V2256" t="s">
        <v>82</v>
      </c>
    </row>
    <row r="2257" spans="1:22">
      <c r="A2257" t="s">
        <v>8198</v>
      </c>
      <c r="B2257">
        <v>38.542299999999997</v>
      </c>
      <c r="C2257">
        <v>-118.5136</v>
      </c>
      <c r="D2257">
        <v>10.9</v>
      </c>
      <c r="E2257">
        <v>0.7</v>
      </c>
      <c r="F2257" t="s">
        <v>23</v>
      </c>
      <c r="G2257">
        <v>7</v>
      </c>
      <c r="H2257">
        <v>115.72</v>
      </c>
      <c r="I2257">
        <v>8.5999999999999993E-2</v>
      </c>
      <c r="J2257">
        <v>9.74E-2</v>
      </c>
      <c r="K2257" t="s">
        <v>82</v>
      </c>
      <c r="L2257" t="s">
        <v>8199</v>
      </c>
      <c r="M2257" t="s">
        <v>8200</v>
      </c>
      <c r="N2257" t="s">
        <v>8201</v>
      </c>
      <c r="O2257" t="s">
        <v>28</v>
      </c>
      <c r="Q2257">
        <v>3.1</v>
      </c>
      <c r="R2257">
        <v>0.56000000000000005</v>
      </c>
      <c r="S2257">
        <v>3</v>
      </c>
      <c r="T2257" t="s">
        <v>129</v>
      </c>
      <c r="U2257" t="s">
        <v>82</v>
      </c>
      <c r="V2257" t="s">
        <v>82</v>
      </c>
    </row>
    <row r="2258" spans="1:22">
      <c r="A2258" t="s">
        <v>8202</v>
      </c>
      <c r="B2258">
        <v>33.504333299999999</v>
      </c>
      <c r="C2258">
        <v>-116.7921667</v>
      </c>
      <c r="D2258">
        <v>4.74</v>
      </c>
      <c r="E2258">
        <v>0.65</v>
      </c>
      <c r="F2258" t="s">
        <v>23</v>
      </c>
      <c r="G2258">
        <v>26</v>
      </c>
      <c r="H2258">
        <v>45</v>
      </c>
      <c r="I2258">
        <v>7.6219999999999996E-2</v>
      </c>
      <c r="J2258">
        <v>0.19</v>
      </c>
      <c r="K2258" t="s">
        <v>31</v>
      </c>
      <c r="L2258" t="s">
        <v>8203</v>
      </c>
      <c r="M2258" t="s">
        <v>8204</v>
      </c>
      <c r="N2258" t="s">
        <v>137</v>
      </c>
      <c r="O2258" t="s">
        <v>28</v>
      </c>
      <c r="P2258">
        <v>0.27</v>
      </c>
      <c r="Q2258">
        <v>0.63</v>
      </c>
      <c r="R2258">
        <v>7.5999999999999998E-2</v>
      </c>
      <c r="S2258">
        <v>19</v>
      </c>
      <c r="T2258" t="s">
        <v>29</v>
      </c>
      <c r="U2258" t="s">
        <v>31</v>
      </c>
      <c r="V2258" t="s">
        <v>31</v>
      </c>
    </row>
    <row r="2259" spans="1:22">
      <c r="A2259" t="s">
        <v>8205</v>
      </c>
      <c r="B2259">
        <v>36.872300000000003</v>
      </c>
      <c r="C2259">
        <v>-115.9524</v>
      </c>
      <c r="D2259">
        <v>5.6</v>
      </c>
      <c r="E2259">
        <v>0.1</v>
      </c>
      <c r="F2259" t="s">
        <v>23</v>
      </c>
      <c r="G2259">
        <v>18</v>
      </c>
      <c r="H2259">
        <v>195.32</v>
      </c>
      <c r="I2259">
        <v>3.3000000000000002E-2</v>
      </c>
      <c r="J2259">
        <v>0.16589999999999999</v>
      </c>
      <c r="K2259" t="s">
        <v>82</v>
      </c>
      <c r="L2259" t="s">
        <v>8206</v>
      </c>
      <c r="M2259" t="s">
        <v>8207</v>
      </c>
      <c r="N2259" t="s">
        <v>4317</v>
      </c>
      <c r="O2259" t="s">
        <v>28</v>
      </c>
      <c r="Q2259">
        <v>1.2</v>
      </c>
      <c r="R2259">
        <v>0.13</v>
      </c>
      <c r="S2259">
        <v>10</v>
      </c>
      <c r="T2259" t="s">
        <v>129</v>
      </c>
      <c r="U2259" t="s">
        <v>82</v>
      </c>
      <c r="V2259" t="s">
        <v>82</v>
      </c>
    </row>
    <row r="2260" spans="1:22">
      <c r="A2260" t="s">
        <v>8208</v>
      </c>
      <c r="B2260">
        <v>36.871200000000002</v>
      </c>
      <c r="C2260">
        <v>-115.9525</v>
      </c>
      <c r="D2260">
        <v>5.4</v>
      </c>
      <c r="E2260">
        <v>0.3</v>
      </c>
      <c r="F2260" t="s">
        <v>23</v>
      </c>
      <c r="G2260">
        <v>26</v>
      </c>
      <c r="H2260">
        <v>187.02</v>
      </c>
      <c r="I2260">
        <v>3.2000000000000001E-2</v>
      </c>
      <c r="J2260">
        <v>0.1457</v>
      </c>
      <c r="K2260" t="s">
        <v>82</v>
      </c>
      <c r="L2260" t="s">
        <v>8209</v>
      </c>
      <c r="M2260" t="s">
        <v>8210</v>
      </c>
      <c r="N2260" t="s">
        <v>4317</v>
      </c>
      <c r="O2260" t="s">
        <v>28</v>
      </c>
      <c r="Q2260">
        <v>1</v>
      </c>
      <c r="R2260">
        <v>0.26</v>
      </c>
      <c r="S2260">
        <v>12</v>
      </c>
      <c r="T2260" t="s">
        <v>129</v>
      </c>
      <c r="U2260" t="s">
        <v>82</v>
      </c>
      <c r="V2260" t="s">
        <v>82</v>
      </c>
    </row>
    <row r="2261" spans="1:22">
      <c r="A2261" t="s">
        <v>8211</v>
      </c>
      <c r="B2261">
        <v>36.8718</v>
      </c>
      <c r="C2261">
        <v>-115.9494</v>
      </c>
      <c r="D2261">
        <v>6</v>
      </c>
      <c r="E2261">
        <v>0.3</v>
      </c>
      <c r="F2261" t="s">
        <v>23</v>
      </c>
      <c r="G2261">
        <v>25</v>
      </c>
      <c r="H2261">
        <v>181.7</v>
      </c>
      <c r="I2261">
        <v>3.4000000000000002E-2</v>
      </c>
      <c r="J2261">
        <v>0.1573</v>
      </c>
      <c r="K2261" t="s">
        <v>82</v>
      </c>
      <c r="L2261" t="s">
        <v>8212</v>
      </c>
      <c r="M2261" t="s">
        <v>8213</v>
      </c>
      <c r="N2261" t="s">
        <v>4317</v>
      </c>
      <c r="O2261" t="s">
        <v>28</v>
      </c>
      <c r="Q2261">
        <v>1</v>
      </c>
      <c r="R2261">
        <v>0.35</v>
      </c>
      <c r="S2261">
        <v>12</v>
      </c>
      <c r="T2261" t="s">
        <v>129</v>
      </c>
      <c r="U2261" t="s">
        <v>82</v>
      </c>
      <c r="V2261" t="s">
        <v>82</v>
      </c>
    </row>
    <row r="2262" spans="1:22">
      <c r="A2262" t="s">
        <v>8214</v>
      </c>
      <c r="B2262">
        <v>61.441499999999998</v>
      </c>
      <c r="C2262">
        <v>-150.04310000000001</v>
      </c>
      <c r="D2262">
        <v>40.9</v>
      </c>
      <c r="E2262">
        <v>1.5</v>
      </c>
      <c r="F2262" t="s">
        <v>23</v>
      </c>
      <c r="J2262">
        <v>0.7</v>
      </c>
      <c r="K2262" t="s">
        <v>24</v>
      </c>
      <c r="L2262" t="s">
        <v>8215</v>
      </c>
      <c r="M2262" t="s">
        <v>8216</v>
      </c>
      <c r="N2262" t="s">
        <v>4883</v>
      </c>
      <c r="O2262" t="s">
        <v>28</v>
      </c>
      <c r="Q2262">
        <v>0.8</v>
      </c>
      <c r="T2262" t="s">
        <v>29</v>
      </c>
      <c r="U2262" t="s">
        <v>24</v>
      </c>
      <c r="V2262" t="s">
        <v>24</v>
      </c>
    </row>
    <row r="2263" spans="1:22">
      <c r="A2263" t="s">
        <v>8217</v>
      </c>
      <c r="B2263">
        <v>38.839332599999999</v>
      </c>
      <c r="C2263">
        <v>-122.8368301</v>
      </c>
      <c r="D2263">
        <v>0.44</v>
      </c>
      <c r="E2263">
        <v>1.05</v>
      </c>
      <c r="F2263" t="s">
        <v>56</v>
      </c>
      <c r="G2263">
        <v>9</v>
      </c>
      <c r="H2263">
        <v>91</v>
      </c>
      <c r="I2263">
        <v>1.2849999999999999E-3</v>
      </c>
      <c r="J2263">
        <v>0.03</v>
      </c>
      <c r="K2263" t="s">
        <v>66</v>
      </c>
      <c r="L2263" t="s">
        <v>8218</v>
      </c>
      <c r="M2263" t="s">
        <v>8219</v>
      </c>
      <c r="N2263" t="s">
        <v>2292</v>
      </c>
      <c r="O2263" t="s">
        <v>28</v>
      </c>
      <c r="P2263">
        <v>0.26</v>
      </c>
      <c r="Q2263">
        <v>0.8</v>
      </c>
      <c r="S2263">
        <v>1</v>
      </c>
      <c r="T2263" t="s">
        <v>29</v>
      </c>
      <c r="U2263" t="s">
        <v>66</v>
      </c>
      <c r="V2263" t="s">
        <v>66</v>
      </c>
    </row>
    <row r="2264" spans="1:22">
      <c r="A2264" t="s">
        <v>8220</v>
      </c>
      <c r="B2264">
        <v>61.421599999999998</v>
      </c>
      <c r="C2264">
        <v>-149.94739999999999</v>
      </c>
      <c r="D2264">
        <v>36.1</v>
      </c>
      <c r="E2264">
        <v>1.9</v>
      </c>
      <c r="F2264" t="s">
        <v>23</v>
      </c>
      <c r="J2264">
        <v>0.49</v>
      </c>
      <c r="K2264" t="s">
        <v>24</v>
      </c>
      <c r="L2264" t="s">
        <v>8221</v>
      </c>
      <c r="M2264" t="s">
        <v>8222</v>
      </c>
      <c r="N2264" t="s">
        <v>268</v>
      </c>
      <c r="O2264" t="s">
        <v>28</v>
      </c>
      <c r="Q2264">
        <v>0.8</v>
      </c>
      <c r="T2264" t="s">
        <v>29</v>
      </c>
      <c r="U2264" t="s">
        <v>24</v>
      </c>
      <c r="V2264" t="s">
        <v>24</v>
      </c>
    </row>
    <row r="2265" spans="1:22">
      <c r="A2265" t="s">
        <v>8223</v>
      </c>
      <c r="B2265">
        <v>-32.360500000000002</v>
      </c>
      <c r="C2265">
        <v>-70.184299999999993</v>
      </c>
      <c r="D2265">
        <v>116.27</v>
      </c>
      <c r="E2265">
        <v>3.9</v>
      </c>
      <c r="F2265" t="s">
        <v>139</v>
      </c>
      <c r="H2265">
        <v>66</v>
      </c>
      <c r="I2265">
        <v>0.50700000000000001</v>
      </c>
      <c r="J2265">
        <v>0.4</v>
      </c>
      <c r="K2265" t="s">
        <v>169</v>
      </c>
      <c r="L2265" t="s">
        <v>8224</v>
      </c>
      <c r="M2265" t="s">
        <v>8225</v>
      </c>
      <c r="N2265" t="s">
        <v>8226</v>
      </c>
      <c r="O2265" t="s">
        <v>28</v>
      </c>
      <c r="P2265">
        <v>5.5</v>
      </c>
      <c r="Q2265">
        <v>4.2</v>
      </c>
      <c r="R2265">
        <v>0.51500000000000001</v>
      </c>
      <c r="S2265">
        <v>1</v>
      </c>
      <c r="T2265" t="s">
        <v>129</v>
      </c>
      <c r="U2265" t="s">
        <v>169</v>
      </c>
      <c r="V2265" t="s">
        <v>169</v>
      </c>
    </row>
    <row r="2266" spans="1:22">
      <c r="A2266" t="s">
        <v>8227</v>
      </c>
      <c r="B2266">
        <v>33.633666699999999</v>
      </c>
      <c r="C2266">
        <v>-116.6798333</v>
      </c>
      <c r="D2266">
        <v>13.22</v>
      </c>
      <c r="E2266">
        <v>0.21</v>
      </c>
      <c r="F2266" t="s">
        <v>23</v>
      </c>
      <c r="G2266">
        <v>8</v>
      </c>
      <c r="H2266">
        <v>186</v>
      </c>
      <c r="I2266">
        <v>3.5499999999999997E-2</v>
      </c>
      <c r="J2266">
        <v>0.05</v>
      </c>
      <c r="K2266" t="s">
        <v>31</v>
      </c>
      <c r="L2266" t="s">
        <v>8228</v>
      </c>
      <c r="M2266" t="s">
        <v>8229</v>
      </c>
      <c r="N2266" t="s">
        <v>8230</v>
      </c>
      <c r="O2266" t="s">
        <v>28</v>
      </c>
      <c r="P2266">
        <v>0.44</v>
      </c>
      <c r="Q2266">
        <v>0.31</v>
      </c>
      <c r="R2266">
        <v>0.108</v>
      </c>
      <c r="S2266">
        <v>3</v>
      </c>
      <c r="T2266" t="s">
        <v>129</v>
      </c>
      <c r="U2266" t="s">
        <v>31</v>
      </c>
      <c r="V2266" t="s">
        <v>31</v>
      </c>
    </row>
    <row r="2267" spans="1:22">
      <c r="A2267" t="s">
        <v>8231</v>
      </c>
      <c r="B2267">
        <v>34.997166700000001</v>
      </c>
      <c r="C2267">
        <v>-118.1835</v>
      </c>
      <c r="D2267">
        <v>-0.8</v>
      </c>
      <c r="E2267">
        <v>1.42</v>
      </c>
      <c r="F2267" t="s">
        <v>23</v>
      </c>
      <c r="G2267">
        <v>25</v>
      </c>
      <c r="H2267">
        <v>53</v>
      </c>
      <c r="I2267">
        <v>0.1237</v>
      </c>
      <c r="J2267">
        <v>0.17</v>
      </c>
      <c r="K2267" t="s">
        <v>31</v>
      </c>
      <c r="L2267" t="s">
        <v>8232</v>
      </c>
      <c r="M2267" t="s">
        <v>8233</v>
      </c>
      <c r="N2267" t="s">
        <v>8234</v>
      </c>
      <c r="O2267" t="s">
        <v>706</v>
      </c>
      <c r="P2267">
        <v>0.32</v>
      </c>
      <c r="Q2267">
        <v>31.61</v>
      </c>
      <c r="R2267">
        <v>0.127</v>
      </c>
      <c r="S2267">
        <v>26</v>
      </c>
      <c r="T2267" t="s">
        <v>129</v>
      </c>
      <c r="U2267" t="s">
        <v>31</v>
      </c>
      <c r="V2267" t="s">
        <v>31</v>
      </c>
    </row>
    <row r="2268" spans="1:22">
      <c r="A2268" t="s">
        <v>8235</v>
      </c>
      <c r="B2268">
        <v>61.383600000000001</v>
      </c>
      <c r="C2268">
        <v>-150.06010000000001</v>
      </c>
      <c r="D2268">
        <v>37.700000000000003</v>
      </c>
      <c r="E2268">
        <v>1.6</v>
      </c>
      <c r="F2268" t="s">
        <v>23</v>
      </c>
      <c r="J2268">
        <v>0.53</v>
      </c>
      <c r="K2268" t="s">
        <v>24</v>
      </c>
      <c r="L2268" t="s">
        <v>8236</v>
      </c>
      <c r="M2268" t="s">
        <v>8237</v>
      </c>
      <c r="N2268" t="s">
        <v>392</v>
      </c>
      <c r="O2268" t="s">
        <v>28</v>
      </c>
      <c r="Q2268">
        <v>0.9</v>
      </c>
      <c r="T2268" t="s">
        <v>29</v>
      </c>
      <c r="U2268" t="s">
        <v>24</v>
      </c>
      <c r="V2268" t="s">
        <v>24</v>
      </c>
    </row>
    <row r="2269" spans="1:22">
      <c r="A2269" t="s">
        <v>8238</v>
      </c>
      <c r="B2269">
        <v>19.2418333</v>
      </c>
      <c r="C2269">
        <v>-155.39033330000001</v>
      </c>
      <c r="D2269">
        <v>30.23</v>
      </c>
      <c r="E2269">
        <v>2.36</v>
      </c>
      <c r="F2269" t="s">
        <v>23</v>
      </c>
      <c r="G2269">
        <v>54</v>
      </c>
      <c r="H2269">
        <v>140</v>
      </c>
      <c r="I2269">
        <v>8.0249999999999991E-3</v>
      </c>
      <c r="J2269">
        <v>0.11</v>
      </c>
      <c r="K2269" t="s">
        <v>57</v>
      </c>
      <c r="L2269" t="s">
        <v>8239</v>
      </c>
      <c r="M2269" t="s">
        <v>8240</v>
      </c>
      <c r="N2269" t="s">
        <v>2154</v>
      </c>
      <c r="O2269" t="s">
        <v>28</v>
      </c>
      <c r="P2269">
        <v>0.41</v>
      </c>
      <c r="Q2269">
        <v>0.63</v>
      </c>
      <c r="R2269">
        <v>0.17199999999999999</v>
      </c>
      <c r="S2269">
        <v>27</v>
      </c>
      <c r="T2269" t="s">
        <v>129</v>
      </c>
      <c r="U2269" t="s">
        <v>57</v>
      </c>
      <c r="V2269" t="s">
        <v>57</v>
      </c>
    </row>
    <row r="2270" spans="1:22">
      <c r="A2270" t="s">
        <v>8241</v>
      </c>
      <c r="B2270">
        <v>36.701599999999999</v>
      </c>
      <c r="C2270">
        <v>-116.2975</v>
      </c>
      <c r="D2270">
        <v>7.8</v>
      </c>
      <c r="E2270">
        <v>0.5</v>
      </c>
      <c r="F2270" t="s">
        <v>23</v>
      </c>
      <c r="G2270">
        <v>29</v>
      </c>
      <c r="H2270">
        <v>78.77</v>
      </c>
      <c r="I2270">
        <v>5.7000000000000002E-2</v>
      </c>
      <c r="J2270">
        <v>0.15870000000000001</v>
      </c>
      <c r="K2270" t="s">
        <v>82</v>
      </c>
      <c r="L2270" t="s">
        <v>8242</v>
      </c>
      <c r="M2270" t="s">
        <v>8243</v>
      </c>
      <c r="N2270" t="s">
        <v>2015</v>
      </c>
      <c r="O2270" t="s">
        <v>28</v>
      </c>
      <c r="Q2270">
        <v>0.9</v>
      </c>
      <c r="R2270">
        <v>0.49</v>
      </c>
      <c r="S2270">
        <v>16</v>
      </c>
      <c r="T2270" t="s">
        <v>129</v>
      </c>
      <c r="U2270" t="s">
        <v>82</v>
      </c>
      <c r="V2270" t="s">
        <v>82</v>
      </c>
    </row>
    <row r="2271" spans="1:22">
      <c r="A2271" t="s">
        <v>8244</v>
      </c>
      <c r="B2271">
        <v>61.384999999999998</v>
      </c>
      <c r="C2271">
        <v>-149.9152</v>
      </c>
      <c r="D2271">
        <v>34.299999999999997</v>
      </c>
      <c r="E2271">
        <v>1.8</v>
      </c>
      <c r="F2271" t="s">
        <v>23</v>
      </c>
      <c r="J2271">
        <v>0.52</v>
      </c>
      <c r="K2271" t="s">
        <v>24</v>
      </c>
      <c r="L2271" t="s">
        <v>8245</v>
      </c>
      <c r="M2271" t="s">
        <v>8246</v>
      </c>
      <c r="N2271" t="s">
        <v>5497</v>
      </c>
      <c r="O2271" t="s">
        <v>28</v>
      </c>
      <c r="Q2271">
        <v>0.2</v>
      </c>
      <c r="T2271" t="s">
        <v>29</v>
      </c>
      <c r="U2271" t="s">
        <v>24</v>
      </c>
      <c r="V2271" t="s">
        <v>24</v>
      </c>
    </row>
    <row r="2272" spans="1:22">
      <c r="A2272" t="s">
        <v>8247</v>
      </c>
      <c r="B2272">
        <v>18.8873</v>
      </c>
      <c r="C2272">
        <v>-67.744600000000005</v>
      </c>
      <c r="D2272">
        <v>110</v>
      </c>
      <c r="E2272">
        <v>2.92</v>
      </c>
      <c r="F2272" t="s">
        <v>56</v>
      </c>
      <c r="G2272">
        <v>7</v>
      </c>
      <c r="H2272">
        <v>202</v>
      </c>
      <c r="I2272">
        <v>0.56859999999999999</v>
      </c>
      <c r="J2272">
        <v>0.21</v>
      </c>
      <c r="K2272" t="s">
        <v>225</v>
      </c>
      <c r="L2272" t="s">
        <v>8248</v>
      </c>
      <c r="M2272" t="s">
        <v>8249</v>
      </c>
      <c r="N2272" t="s">
        <v>8250</v>
      </c>
      <c r="O2272" t="s">
        <v>28</v>
      </c>
      <c r="P2272">
        <v>4.6100000000000003</v>
      </c>
      <c r="Q2272">
        <v>4.0590000000000002</v>
      </c>
      <c r="R2272">
        <v>0.36</v>
      </c>
      <c r="S2272">
        <v>6</v>
      </c>
      <c r="T2272" t="s">
        <v>129</v>
      </c>
      <c r="U2272" t="s">
        <v>225</v>
      </c>
      <c r="V2272" t="s">
        <v>225</v>
      </c>
    </row>
    <row r="2273" spans="1:22">
      <c r="A2273" t="s">
        <v>8251</v>
      </c>
      <c r="B2273">
        <v>47.670166666666702</v>
      </c>
      <c r="C2273">
        <v>-122.028833333333</v>
      </c>
      <c r="D2273">
        <v>15.43</v>
      </c>
      <c r="E2273">
        <v>2.2200000000000002</v>
      </c>
      <c r="F2273" t="s">
        <v>23</v>
      </c>
      <c r="G2273">
        <v>32</v>
      </c>
      <c r="H2273">
        <v>63</v>
      </c>
      <c r="J2273">
        <v>0.15</v>
      </c>
      <c r="K2273" t="s">
        <v>595</v>
      </c>
      <c r="L2273" t="s">
        <v>8252</v>
      </c>
      <c r="M2273" t="s">
        <v>8253</v>
      </c>
      <c r="N2273" t="s">
        <v>8254</v>
      </c>
      <c r="O2273" t="s">
        <v>28</v>
      </c>
      <c r="P2273">
        <v>0.21</v>
      </c>
      <c r="Q2273">
        <v>0.33</v>
      </c>
      <c r="R2273">
        <v>0.21089807186293899</v>
      </c>
      <c r="S2273">
        <v>25</v>
      </c>
      <c r="T2273" t="s">
        <v>129</v>
      </c>
      <c r="U2273" t="s">
        <v>595</v>
      </c>
      <c r="V2273" t="s">
        <v>595</v>
      </c>
    </row>
    <row r="2274" spans="1:22">
      <c r="A2274" t="s">
        <v>8255</v>
      </c>
      <c r="B2274">
        <v>36.059166699999999</v>
      </c>
      <c r="C2274">
        <v>-117.6503333</v>
      </c>
      <c r="D2274">
        <v>1.59</v>
      </c>
      <c r="E2274">
        <v>0.73</v>
      </c>
      <c r="F2274" t="s">
        <v>23</v>
      </c>
      <c r="G2274">
        <v>10</v>
      </c>
      <c r="H2274">
        <v>96</v>
      </c>
      <c r="I2274">
        <v>9.912E-2</v>
      </c>
      <c r="J2274">
        <v>0.09</v>
      </c>
      <c r="K2274" t="s">
        <v>31</v>
      </c>
      <c r="L2274" t="s">
        <v>8256</v>
      </c>
      <c r="M2274" t="s">
        <v>8257</v>
      </c>
      <c r="N2274" t="s">
        <v>8258</v>
      </c>
      <c r="O2274" t="s">
        <v>28</v>
      </c>
      <c r="P2274">
        <v>0.2</v>
      </c>
      <c r="Q2274">
        <v>0.41</v>
      </c>
      <c r="R2274">
        <v>4.9000000000000002E-2</v>
      </c>
      <c r="S2274">
        <v>6</v>
      </c>
      <c r="T2274" t="s">
        <v>129</v>
      </c>
      <c r="U2274" t="s">
        <v>31</v>
      </c>
      <c r="V2274" t="s">
        <v>31</v>
      </c>
    </row>
    <row r="2275" spans="1:22">
      <c r="A2275" t="s">
        <v>8259</v>
      </c>
      <c r="B2275">
        <v>33.499499999999998</v>
      </c>
      <c r="C2275">
        <v>-116.78749999999999</v>
      </c>
      <c r="D2275">
        <v>5.16</v>
      </c>
      <c r="E2275">
        <v>0.54</v>
      </c>
      <c r="F2275" t="s">
        <v>23</v>
      </c>
      <c r="G2275">
        <v>16</v>
      </c>
      <c r="H2275">
        <v>68</v>
      </c>
      <c r="I2275">
        <v>7.7960000000000002E-2</v>
      </c>
      <c r="J2275">
        <v>0.1</v>
      </c>
      <c r="K2275" t="s">
        <v>31</v>
      </c>
      <c r="L2275" t="s">
        <v>8260</v>
      </c>
      <c r="M2275" t="s">
        <v>8261</v>
      </c>
      <c r="N2275" t="s">
        <v>137</v>
      </c>
      <c r="O2275" t="s">
        <v>28</v>
      </c>
      <c r="P2275">
        <v>0.23</v>
      </c>
      <c r="Q2275">
        <v>0.87</v>
      </c>
      <c r="R2275">
        <v>0.16300000000000001</v>
      </c>
      <c r="S2275">
        <v>11</v>
      </c>
      <c r="T2275" t="s">
        <v>129</v>
      </c>
      <c r="U2275" t="s">
        <v>31</v>
      </c>
      <c r="V2275" t="s">
        <v>31</v>
      </c>
    </row>
    <row r="2276" spans="1:22">
      <c r="A2276" t="s">
        <v>8262</v>
      </c>
      <c r="B2276">
        <v>61.390500000000003</v>
      </c>
      <c r="C2276">
        <v>-150.06870000000001</v>
      </c>
      <c r="D2276">
        <v>30.9</v>
      </c>
      <c r="E2276">
        <v>1.9</v>
      </c>
      <c r="F2276" t="s">
        <v>23</v>
      </c>
      <c r="J2276">
        <v>0.46</v>
      </c>
      <c r="K2276" t="s">
        <v>24</v>
      </c>
      <c r="L2276" t="s">
        <v>8263</v>
      </c>
      <c r="M2276" t="s">
        <v>8264</v>
      </c>
      <c r="N2276" t="s">
        <v>500</v>
      </c>
      <c r="O2276" t="s">
        <v>28</v>
      </c>
      <c r="Q2276">
        <v>0.3</v>
      </c>
      <c r="T2276" t="s">
        <v>29</v>
      </c>
      <c r="U2276" t="s">
        <v>24</v>
      </c>
      <c r="V2276" t="s">
        <v>24</v>
      </c>
    </row>
    <row r="2277" spans="1:22">
      <c r="A2277" t="s">
        <v>8265</v>
      </c>
      <c r="B2277">
        <v>61.491900000000001</v>
      </c>
      <c r="C2277">
        <v>-152.01439999999999</v>
      </c>
      <c r="D2277">
        <v>88.3</v>
      </c>
      <c r="E2277">
        <v>1.2</v>
      </c>
      <c r="F2277" t="s">
        <v>23</v>
      </c>
      <c r="J2277">
        <v>0.32</v>
      </c>
      <c r="K2277" t="s">
        <v>24</v>
      </c>
      <c r="L2277" t="s">
        <v>8266</v>
      </c>
      <c r="M2277" t="s">
        <v>8267</v>
      </c>
      <c r="N2277" t="s">
        <v>8268</v>
      </c>
      <c r="O2277" t="s">
        <v>28</v>
      </c>
      <c r="Q2277">
        <v>0.8</v>
      </c>
      <c r="T2277" t="s">
        <v>129</v>
      </c>
      <c r="U2277" t="s">
        <v>24</v>
      </c>
      <c r="V2277" t="s">
        <v>24</v>
      </c>
    </row>
    <row r="2278" spans="1:22">
      <c r="A2278" t="s">
        <v>8269</v>
      </c>
      <c r="B2278">
        <v>38.796333300000001</v>
      </c>
      <c r="C2278">
        <v>-122.7613297</v>
      </c>
      <c r="D2278">
        <v>1.66</v>
      </c>
      <c r="E2278">
        <v>0.39</v>
      </c>
      <c r="F2278" t="s">
        <v>56</v>
      </c>
      <c r="G2278">
        <v>8</v>
      </c>
      <c r="H2278">
        <v>158</v>
      </c>
      <c r="I2278">
        <v>2.1010000000000001E-2</v>
      </c>
      <c r="J2278">
        <v>0.03</v>
      </c>
      <c r="K2278" t="s">
        <v>66</v>
      </c>
      <c r="L2278" t="s">
        <v>8270</v>
      </c>
      <c r="M2278" t="s">
        <v>8271</v>
      </c>
      <c r="N2278" t="s">
        <v>8272</v>
      </c>
      <c r="O2278" t="s">
        <v>28</v>
      </c>
      <c r="P2278">
        <v>0.49</v>
      </c>
      <c r="Q2278">
        <v>0.69</v>
      </c>
      <c r="R2278">
        <v>0.06</v>
      </c>
      <c r="S2278">
        <v>2</v>
      </c>
      <c r="T2278" t="s">
        <v>29</v>
      </c>
      <c r="U2278" t="s">
        <v>66</v>
      </c>
      <c r="V2278" t="s">
        <v>66</v>
      </c>
    </row>
    <row r="2279" spans="1:22">
      <c r="A2279" t="s">
        <v>8273</v>
      </c>
      <c r="B2279">
        <v>36.871600000000001</v>
      </c>
      <c r="C2279">
        <v>-115.95010000000001</v>
      </c>
      <c r="D2279">
        <v>5.9</v>
      </c>
      <c r="E2279">
        <v>0.2</v>
      </c>
      <c r="F2279" t="s">
        <v>23</v>
      </c>
      <c r="G2279">
        <v>19</v>
      </c>
      <c r="H2279">
        <v>196.58</v>
      </c>
      <c r="I2279">
        <v>3.3000000000000002E-2</v>
      </c>
      <c r="J2279">
        <v>0.12470000000000001</v>
      </c>
      <c r="K2279" t="s">
        <v>82</v>
      </c>
      <c r="L2279" t="s">
        <v>8274</v>
      </c>
      <c r="M2279" t="s">
        <v>8275</v>
      </c>
      <c r="N2279" t="s">
        <v>4317</v>
      </c>
      <c r="O2279" t="s">
        <v>28</v>
      </c>
      <c r="Q2279">
        <v>1</v>
      </c>
      <c r="R2279">
        <v>0.15</v>
      </c>
      <c r="S2279">
        <v>10</v>
      </c>
      <c r="T2279" t="s">
        <v>129</v>
      </c>
      <c r="U2279" t="s">
        <v>82</v>
      </c>
      <c r="V2279" t="s">
        <v>82</v>
      </c>
    </row>
    <row r="2280" spans="1:22">
      <c r="A2280" t="s">
        <v>8276</v>
      </c>
      <c r="B2280">
        <v>35.228166700000003</v>
      </c>
      <c r="C2280">
        <v>-120.3726667</v>
      </c>
      <c r="D2280">
        <v>4.58</v>
      </c>
      <c r="E2280">
        <v>1.64</v>
      </c>
      <c r="F2280" t="s">
        <v>23</v>
      </c>
      <c r="G2280">
        <v>18</v>
      </c>
      <c r="H2280">
        <v>86</v>
      </c>
      <c r="I2280">
        <v>0.16350000000000001</v>
      </c>
      <c r="J2280">
        <v>0.28000000000000003</v>
      </c>
      <c r="K2280" t="s">
        <v>31</v>
      </c>
      <c r="L2280" t="s">
        <v>8277</v>
      </c>
      <c r="M2280" t="s">
        <v>8278</v>
      </c>
      <c r="N2280" t="s">
        <v>8279</v>
      </c>
      <c r="O2280" t="s">
        <v>28</v>
      </c>
      <c r="P2280">
        <v>0.43</v>
      </c>
      <c r="Q2280">
        <v>31.61</v>
      </c>
      <c r="R2280">
        <v>0.185</v>
      </c>
      <c r="S2280">
        <v>12</v>
      </c>
      <c r="T2280" t="s">
        <v>129</v>
      </c>
      <c r="U2280" t="s">
        <v>31</v>
      </c>
      <c r="V2280" t="s">
        <v>31</v>
      </c>
    </row>
    <row r="2281" spans="1:22">
      <c r="A2281" t="s">
        <v>8280</v>
      </c>
      <c r="B2281">
        <v>38.813999199999998</v>
      </c>
      <c r="C2281">
        <v>-122.8249969</v>
      </c>
      <c r="D2281">
        <v>1.3</v>
      </c>
      <c r="E2281">
        <v>1.27</v>
      </c>
      <c r="F2281" t="s">
        <v>56</v>
      </c>
      <c r="G2281">
        <v>23</v>
      </c>
      <c r="H2281">
        <v>46</v>
      </c>
      <c r="I2281">
        <v>6.0759999999999998E-3</v>
      </c>
      <c r="J2281">
        <v>0.06</v>
      </c>
      <c r="K2281" t="s">
        <v>66</v>
      </c>
      <c r="L2281" t="s">
        <v>8281</v>
      </c>
      <c r="M2281" t="s">
        <v>8282</v>
      </c>
      <c r="N2281" t="s">
        <v>535</v>
      </c>
      <c r="O2281" t="s">
        <v>28</v>
      </c>
      <c r="P2281">
        <v>0.21</v>
      </c>
      <c r="Q2281">
        <v>0.33</v>
      </c>
      <c r="R2281">
        <v>0.17</v>
      </c>
      <c r="S2281">
        <v>6</v>
      </c>
      <c r="T2281" t="s">
        <v>29</v>
      </c>
      <c r="U2281" t="s">
        <v>66</v>
      </c>
      <c r="V2281" t="s">
        <v>66</v>
      </c>
    </row>
    <row r="2282" spans="1:22">
      <c r="A2282" t="s">
        <v>8283</v>
      </c>
      <c r="B2282">
        <v>19.0108</v>
      </c>
      <c r="C2282">
        <v>-64.689099999999996</v>
      </c>
      <c r="D2282">
        <v>93</v>
      </c>
      <c r="E2282">
        <v>2.87</v>
      </c>
      <c r="F2282" t="s">
        <v>56</v>
      </c>
      <c r="G2282">
        <v>4</v>
      </c>
      <c r="H2282">
        <v>346</v>
      </c>
      <c r="I2282">
        <v>1.4490000000000001</v>
      </c>
      <c r="J2282">
        <v>0.3</v>
      </c>
      <c r="K2282" t="s">
        <v>225</v>
      </c>
      <c r="L2282" t="s">
        <v>8284</v>
      </c>
      <c r="M2282" t="s">
        <v>8285</v>
      </c>
      <c r="N2282" t="s">
        <v>8286</v>
      </c>
      <c r="O2282" t="s">
        <v>28</v>
      </c>
      <c r="P2282">
        <v>7.67</v>
      </c>
      <c r="Q2282">
        <v>14.73</v>
      </c>
      <c r="R2282">
        <v>0.31</v>
      </c>
      <c r="S2282">
        <v>4</v>
      </c>
      <c r="T2282" t="s">
        <v>129</v>
      </c>
      <c r="U2282" t="s">
        <v>225</v>
      </c>
      <c r="V2282" t="s">
        <v>225</v>
      </c>
    </row>
    <row r="2283" spans="1:22">
      <c r="A2283" t="s">
        <v>8287</v>
      </c>
      <c r="B2283">
        <v>36.872199999999999</v>
      </c>
      <c r="C2283">
        <v>-115.9495</v>
      </c>
      <c r="D2283">
        <v>6</v>
      </c>
      <c r="E2283">
        <v>0.5</v>
      </c>
      <c r="F2283" t="s">
        <v>23</v>
      </c>
      <c r="G2283">
        <v>30</v>
      </c>
      <c r="H2283">
        <v>188.36</v>
      </c>
      <c r="I2283">
        <v>3.4000000000000002E-2</v>
      </c>
      <c r="J2283">
        <v>0.1467</v>
      </c>
      <c r="K2283" t="s">
        <v>82</v>
      </c>
      <c r="L2283" t="s">
        <v>8288</v>
      </c>
      <c r="M2283" t="s">
        <v>8289</v>
      </c>
      <c r="N2283" t="s">
        <v>4317</v>
      </c>
      <c r="O2283" t="s">
        <v>28</v>
      </c>
      <c r="Q2283">
        <v>0.8</v>
      </c>
      <c r="R2283">
        <v>0.26</v>
      </c>
      <c r="S2283">
        <v>14</v>
      </c>
      <c r="T2283" t="s">
        <v>129</v>
      </c>
      <c r="U2283" t="s">
        <v>82</v>
      </c>
      <c r="V2283" t="s">
        <v>82</v>
      </c>
    </row>
    <row r="2284" spans="1:22">
      <c r="A2284" t="s">
        <v>8290</v>
      </c>
      <c r="B2284">
        <v>39.113500000000002</v>
      </c>
      <c r="C2284">
        <v>-119.7235</v>
      </c>
      <c r="D2284">
        <v>10.9</v>
      </c>
      <c r="E2284">
        <v>-0.2</v>
      </c>
      <c r="F2284" t="s">
        <v>23</v>
      </c>
      <c r="G2284">
        <v>4</v>
      </c>
      <c r="H2284">
        <v>134.76</v>
      </c>
      <c r="I2284">
        <v>9.9000000000000005E-2</v>
      </c>
      <c r="J2284">
        <v>7.2499999999999995E-2</v>
      </c>
      <c r="K2284" t="s">
        <v>82</v>
      </c>
      <c r="L2284" t="s">
        <v>8291</v>
      </c>
      <c r="M2284" t="s">
        <v>8292</v>
      </c>
      <c r="N2284" t="s">
        <v>4430</v>
      </c>
      <c r="O2284" t="s">
        <v>28</v>
      </c>
      <c r="Q2284">
        <v>5.5</v>
      </c>
      <c r="R2284">
        <v>0</v>
      </c>
      <c r="S2284">
        <v>1</v>
      </c>
      <c r="T2284" t="s">
        <v>129</v>
      </c>
      <c r="U2284" t="s">
        <v>82</v>
      </c>
      <c r="V2284" t="s">
        <v>82</v>
      </c>
    </row>
    <row r="2285" spans="1:22">
      <c r="A2285" t="s">
        <v>8293</v>
      </c>
      <c r="B2285">
        <v>38.834999099999997</v>
      </c>
      <c r="C2285">
        <v>-122.79666899999999</v>
      </c>
      <c r="D2285">
        <v>1.54</v>
      </c>
      <c r="E2285">
        <v>0.64</v>
      </c>
      <c r="F2285" t="s">
        <v>56</v>
      </c>
      <c r="G2285">
        <v>11</v>
      </c>
      <c r="H2285">
        <v>119</v>
      </c>
      <c r="I2285">
        <v>6.0000000000000001E-3</v>
      </c>
      <c r="J2285">
        <v>0.01</v>
      </c>
      <c r="K2285" t="s">
        <v>66</v>
      </c>
      <c r="L2285" t="s">
        <v>8294</v>
      </c>
      <c r="M2285" t="s">
        <v>8295</v>
      </c>
      <c r="N2285" t="s">
        <v>2085</v>
      </c>
      <c r="O2285" t="s">
        <v>28</v>
      </c>
      <c r="P2285">
        <v>0.39</v>
      </c>
      <c r="Q2285">
        <v>0.6</v>
      </c>
      <c r="R2285">
        <v>0.16</v>
      </c>
      <c r="S2285">
        <v>2</v>
      </c>
      <c r="T2285" t="s">
        <v>29</v>
      </c>
      <c r="U2285" t="s">
        <v>66</v>
      </c>
      <c r="V2285" t="s">
        <v>66</v>
      </c>
    </row>
    <row r="2286" spans="1:22">
      <c r="A2286" t="s">
        <v>8296</v>
      </c>
      <c r="B2286">
        <v>61.4527</v>
      </c>
      <c r="C2286">
        <v>-149.9665</v>
      </c>
      <c r="D2286">
        <v>40.799999999999997</v>
      </c>
      <c r="E2286">
        <v>1.7</v>
      </c>
      <c r="F2286" t="s">
        <v>23</v>
      </c>
      <c r="J2286">
        <v>0.59</v>
      </c>
      <c r="K2286" t="s">
        <v>24</v>
      </c>
      <c r="L2286" t="s">
        <v>8297</v>
      </c>
      <c r="M2286" t="s">
        <v>8298</v>
      </c>
      <c r="N2286" t="s">
        <v>458</v>
      </c>
      <c r="O2286" t="s">
        <v>28</v>
      </c>
      <c r="Q2286">
        <v>0.6</v>
      </c>
      <c r="T2286" t="s">
        <v>29</v>
      </c>
      <c r="U2286" t="s">
        <v>24</v>
      </c>
      <c r="V2286" t="s">
        <v>24</v>
      </c>
    </row>
    <row r="2287" spans="1:22">
      <c r="A2287" t="s">
        <v>8299</v>
      </c>
      <c r="B2287">
        <v>38.834667199999998</v>
      </c>
      <c r="C2287">
        <v>-122.7961655</v>
      </c>
      <c r="D2287">
        <v>1.76</v>
      </c>
      <c r="E2287">
        <v>1.89</v>
      </c>
      <c r="F2287" t="s">
        <v>56</v>
      </c>
      <c r="G2287">
        <v>27</v>
      </c>
      <c r="H2287">
        <v>45</v>
      </c>
      <c r="I2287">
        <v>5.8849999999999996E-3</v>
      </c>
      <c r="J2287">
        <v>0.04</v>
      </c>
      <c r="K2287" t="s">
        <v>66</v>
      </c>
      <c r="L2287" t="s">
        <v>8300</v>
      </c>
      <c r="M2287" t="s">
        <v>8301</v>
      </c>
      <c r="N2287" t="s">
        <v>2085</v>
      </c>
      <c r="O2287" t="s">
        <v>28</v>
      </c>
      <c r="P2287">
        <v>0.19</v>
      </c>
      <c r="Q2287">
        <v>0.32</v>
      </c>
      <c r="R2287">
        <v>0.09</v>
      </c>
      <c r="S2287">
        <v>7</v>
      </c>
      <c r="T2287" t="s">
        <v>29</v>
      </c>
      <c r="U2287" t="s">
        <v>66</v>
      </c>
      <c r="V2287" t="s">
        <v>66</v>
      </c>
    </row>
    <row r="2288" spans="1:22">
      <c r="A2288" t="s">
        <v>8302</v>
      </c>
      <c r="B2288">
        <v>36.714100000000002</v>
      </c>
      <c r="C2288">
        <v>-116.25579999999999</v>
      </c>
      <c r="D2288">
        <v>4.2</v>
      </c>
      <c r="E2288">
        <v>-0.3</v>
      </c>
      <c r="F2288" t="s">
        <v>23</v>
      </c>
      <c r="G2288">
        <v>9</v>
      </c>
      <c r="H2288">
        <v>118.16</v>
      </c>
      <c r="I2288">
        <v>3.7999999999999999E-2</v>
      </c>
      <c r="J2288">
        <v>8.48E-2</v>
      </c>
      <c r="K2288" t="s">
        <v>82</v>
      </c>
      <c r="L2288" t="s">
        <v>8303</v>
      </c>
      <c r="M2288" t="s">
        <v>8304</v>
      </c>
      <c r="N2288" t="s">
        <v>8305</v>
      </c>
      <c r="O2288" t="s">
        <v>28</v>
      </c>
      <c r="Q2288">
        <v>2</v>
      </c>
      <c r="R2288">
        <v>0.34</v>
      </c>
      <c r="S2288">
        <v>5</v>
      </c>
      <c r="T2288" t="s">
        <v>129</v>
      </c>
      <c r="U2288" t="s">
        <v>82</v>
      </c>
      <c r="V2288" t="s">
        <v>82</v>
      </c>
    </row>
    <row r="2289" spans="1:22">
      <c r="A2289" t="s">
        <v>8306</v>
      </c>
      <c r="B2289">
        <v>33.488999999999997</v>
      </c>
      <c r="C2289">
        <v>-116.5423333</v>
      </c>
      <c r="D2289">
        <v>8.6199999999999992</v>
      </c>
      <c r="E2289">
        <v>0.99</v>
      </c>
      <c r="F2289" t="s">
        <v>23</v>
      </c>
      <c r="G2289">
        <v>30</v>
      </c>
      <c r="H2289">
        <v>83</v>
      </c>
      <c r="I2289">
        <v>5.0349999999999999E-2</v>
      </c>
      <c r="J2289">
        <v>0.17</v>
      </c>
      <c r="K2289" t="s">
        <v>31</v>
      </c>
      <c r="L2289" t="s">
        <v>8307</v>
      </c>
      <c r="M2289" t="s">
        <v>8308</v>
      </c>
      <c r="N2289" t="s">
        <v>8309</v>
      </c>
      <c r="O2289" t="s">
        <v>28</v>
      </c>
      <c r="P2289">
        <v>0.22</v>
      </c>
      <c r="Q2289">
        <v>0.43</v>
      </c>
      <c r="R2289">
        <v>0.16300000000000001</v>
      </c>
      <c r="S2289">
        <v>28</v>
      </c>
      <c r="T2289" t="s">
        <v>129</v>
      </c>
      <c r="U2289" t="s">
        <v>31</v>
      </c>
      <c r="V2289" t="s">
        <v>31</v>
      </c>
    </row>
    <row r="2290" spans="1:22">
      <c r="A2290" t="s">
        <v>8310</v>
      </c>
      <c r="B2290">
        <v>61.452800000000003</v>
      </c>
      <c r="C2290">
        <v>-149.90690000000001</v>
      </c>
      <c r="D2290">
        <v>32.6</v>
      </c>
      <c r="E2290">
        <v>1.5</v>
      </c>
      <c r="F2290" t="s">
        <v>23</v>
      </c>
      <c r="J2290">
        <v>0.48</v>
      </c>
      <c r="K2290" t="s">
        <v>24</v>
      </c>
      <c r="L2290" t="s">
        <v>8311</v>
      </c>
      <c r="M2290" t="s">
        <v>8312</v>
      </c>
      <c r="N2290" t="s">
        <v>116</v>
      </c>
      <c r="O2290" t="s">
        <v>28</v>
      </c>
      <c r="Q2290">
        <v>0.2</v>
      </c>
      <c r="T2290" t="s">
        <v>29</v>
      </c>
      <c r="U2290" t="s">
        <v>24</v>
      </c>
      <c r="V2290" t="s">
        <v>24</v>
      </c>
    </row>
    <row r="2291" spans="1:22">
      <c r="A2291" t="s">
        <v>8313</v>
      </c>
      <c r="B2291">
        <v>36.871000000000002</v>
      </c>
      <c r="C2291">
        <v>-115.9487</v>
      </c>
      <c r="D2291">
        <v>5.9</v>
      </c>
      <c r="E2291">
        <v>0.5</v>
      </c>
      <c r="F2291" t="s">
        <v>23</v>
      </c>
      <c r="G2291">
        <v>32</v>
      </c>
      <c r="H2291">
        <v>183.63</v>
      </c>
      <c r="I2291">
        <v>3.3000000000000002E-2</v>
      </c>
      <c r="J2291">
        <v>0.1489</v>
      </c>
      <c r="K2291" t="s">
        <v>82</v>
      </c>
      <c r="L2291" t="s">
        <v>8314</v>
      </c>
      <c r="M2291" t="s">
        <v>8315</v>
      </c>
      <c r="N2291" t="s">
        <v>4317</v>
      </c>
      <c r="O2291" t="s">
        <v>28</v>
      </c>
      <c r="Q2291">
        <v>0.8</v>
      </c>
      <c r="R2291">
        <v>0.3</v>
      </c>
      <c r="S2291">
        <v>14</v>
      </c>
      <c r="T2291" t="s">
        <v>129</v>
      </c>
      <c r="U2291" t="s">
        <v>82</v>
      </c>
      <c r="V2291" t="s">
        <v>82</v>
      </c>
    </row>
    <row r="2292" spans="1:22">
      <c r="A2292" t="s">
        <v>8316</v>
      </c>
      <c r="B2292">
        <v>18.793800000000001</v>
      </c>
      <c r="C2292">
        <v>-67.251099999999994</v>
      </c>
      <c r="D2292">
        <v>30</v>
      </c>
      <c r="E2292">
        <v>2.48</v>
      </c>
      <c r="F2292" t="s">
        <v>56</v>
      </c>
      <c r="G2292">
        <v>13</v>
      </c>
      <c r="H2292">
        <v>304</v>
      </c>
      <c r="I2292">
        <v>0.35499999999999998</v>
      </c>
      <c r="J2292">
        <v>0.34</v>
      </c>
      <c r="K2292" t="s">
        <v>225</v>
      </c>
      <c r="L2292" t="s">
        <v>8317</v>
      </c>
      <c r="M2292" t="s">
        <v>8318</v>
      </c>
      <c r="N2292" t="s">
        <v>8319</v>
      </c>
      <c r="O2292" t="s">
        <v>28</v>
      </c>
      <c r="P2292">
        <v>1.48</v>
      </c>
      <c r="Q2292">
        <v>4.0999999999999996</v>
      </c>
      <c r="R2292">
        <v>0.31</v>
      </c>
      <c r="S2292">
        <v>10</v>
      </c>
      <c r="T2292" t="s">
        <v>129</v>
      </c>
      <c r="U2292" t="s">
        <v>225</v>
      </c>
      <c r="V2292" t="s">
        <v>225</v>
      </c>
    </row>
    <row r="2293" spans="1:22">
      <c r="A2293" t="s">
        <v>8320</v>
      </c>
      <c r="B2293">
        <v>40.085799999999999</v>
      </c>
      <c r="C2293">
        <v>-119.69759999999999</v>
      </c>
      <c r="D2293">
        <v>6.7</v>
      </c>
      <c r="E2293">
        <v>0.8</v>
      </c>
      <c r="F2293" t="s">
        <v>23</v>
      </c>
      <c r="G2293">
        <v>9</v>
      </c>
      <c r="H2293">
        <v>176.25</v>
      </c>
      <c r="I2293">
        <v>0.44500000000000001</v>
      </c>
      <c r="J2293">
        <v>0.17580000000000001</v>
      </c>
      <c r="K2293" t="s">
        <v>82</v>
      </c>
      <c r="L2293" t="s">
        <v>8321</v>
      </c>
      <c r="M2293" t="s">
        <v>8322</v>
      </c>
      <c r="N2293" t="s">
        <v>8323</v>
      </c>
      <c r="O2293" t="s">
        <v>28</v>
      </c>
      <c r="Q2293">
        <v>2.8</v>
      </c>
      <c r="R2293">
        <v>0.34</v>
      </c>
      <c r="S2293">
        <v>4</v>
      </c>
      <c r="T2293" t="s">
        <v>129</v>
      </c>
      <c r="U2293" t="s">
        <v>82</v>
      </c>
      <c r="V2293" t="s">
        <v>82</v>
      </c>
    </row>
    <row r="2294" spans="1:22">
      <c r="A2294" t="s">
        <v>8324</v>
      </c>
      <c r="B2294">
        <v>61.406999999999996</v>
      </c>
      <c r="C2294">
        <v>-150.08330000000001</v>
      </c>
      <c r="D2294">
        <v>34.9</v>
      </c>
      <c r="E2294">
        <v>1.6</v>
      </c>
      <c r="F2294" t="s">
        <v>23</v>
      </c>
      <c r="J2294">
        <v>0.78</v>
      </c>
      <c r="K2294" t="s">
        <v>24</v>
      </c>
      <c r="L2294" t="s">
        <v>8325</v>
      </c>
      <c r="M2294" t="s">
        <v>8326</v>
      </c>
      <c r="N2294" t="s">
        <v>211</v>
      </c>
      <c r="O2294" t="s">
        <v>28</v>
      </c>
      <c r="Q2294">
        <v>0.2</v>
      </c>
      <c r="T2294" t="s">
        <v>29</v>
      </c>
      <c r="U2294" t="s">
        <v>24</v>
      </c>
      <c r="V2294" t="s">
        <v>24</v>
      </c>
    </row>
    <row r="2295" spans="1:22">
      <c r="A2295" t="s">
        <v>8327</v>
      </c>
      <c r="B2295">
        <v>35.505000000000003</v>
      </c>
      <c r="C2295">
        <v>-118.38066670000001</v>
      </c>
      <c r="D2295">
        <v>2.92</v>
      </c>
      <c r="E2295">
        <v>1.24</v>
      </c>
      <c r="F2295" t="s">
        <v>23</v>
      </c>
      <c r="G2295">
        <v>12</v>
      </c>
      <c r="H2295">
        <v>73</v>
      </c>
      <c r="I2295">
        <v>0.1749</v>
      </c>
      <c r="J2295">
        <v>0.15</v>
      </c>
      <c r="K2295" t="s">
        <v>31</v>
      </c>
      <c r="L2295" t="s">
        <v>8328</v>
      </c>
      <c r="M2295" t="s">
        <v>8329</v>
      </c>
      <c r="N2295" t="s">
        <v>8330</v>
      </c>
      <c r="O2295" t="s">
        <v>28</v>
      </c>
      <c r="P2295">
        <v>0.27</v>
      </c>
      <c r="Q2295">
        <v>1.3</v>
      </c>
      <c r="R2295">
        <v>0.108</v>
      </c>
      <c r="S2295">
        <v>17</v>
      </c>
      <c r="T2295" t="s">
        <v>129</v>
      </c>
      <c r="U2295" t="s">
        <v>31</v>
      </c>
      <c r="V2295" t="s">
        <v>31</v>
      </c>
    </row>
    <row r="2296" spans="1:22">
      <c r="A2296" t="s">
        <v>8331</v>
      </c>
      <c r="B2296">
        <v>38.7211</v>
      </c>
      <c r="C2296">
        <v>142.06209999999999</v>
      </c>
      <c r="D2296">
        <v>42.02</v>
      </c>
      <c r="E2296">
        <v>4.8</v>
      </c>
      <c r="F2296" t="s">
        <v>139</v>
      </c>
      <c r="H2296">
        <v>155</v>
      </c>
      <c r="I2296">
        <v>1.3129999999999999</v>
      </c>
      <c r="J2296">
        <v>1.37</v>
      </c>
      <c r="K2296" t="s">
        <v>169</v>
      </c>
      <c r="L2296" t="s">
        <v>8332</v>
      </c>
      <c r="M2296" t="s">
        <v>8333</v>
      </c>
      <c r="N2296" t="s">
        <v>8334</v>
      </c>
      <c r="O2296" t="s">
        <v>28</v>
      </c>
      <c r="P2296">
        <v>6.5</v>
      </c>
      <c r="Q2296">
        <v>5.7</v>
      </c>
      <c r="R2296">
        <v>0.107</v>
      </c>
      <c r="S2296">
        <v>27</v>
      </c>
      <c r="T2296" t="s">
        <v>129</v>
      </c>
      <c r="U2296" t="s">
        <v>169</v>
      </c>
      <c r="V2296" t="s">
        <v>169</v>
      </c>
    </row>
    <row r="2297" spans="1:22">
      <c r="A2297" t="s">
        <v>8335</v>
      </c>
      <c r="B2297">
        <v>61.42</v>
      </c>
      <c r="C2297">
        <v>-150.0659</v>
      </c>
      <c r="D2297">
        <v>31.1</v>
      </c>
      <c r="E2297">
        <v>2.4</v>
      </c>
      <c r="F2297" t="s">
        <v>23</v>
      </c>
      <c r="J2297">
        <v>0.64</v>
      </c>
      <c r="K2297" t="s">
        <v>24</v>
      </c>
      <c r="L2297" t="s">
        <v>8336</v>
      </c>
      <c r="M2297" t="s">
        <v>8337</v>
      </c>
      <c r="N2297" t="s">
        <v>450</v>
      </c>
      <c r="O2297" t="s">
        <v>28</v>
      </c>
      <c r="Q2297">
        <v>0.3</v>
      </c>
      <c r="T2297" t="s">
        <v>29</v>
      </c>
      <c r="U2297" t="s">
        <v>24</v>
      </c>
      <c r="V2297" t="s">
        <v>24</v>
      </c>
    </row>
    <row r="2298" spans="1:22">
      <c r="A2298" t="s">
        <v>8338</v>
      </c>
      <c r="B2298">
        <v>63.555100000000003</v>
      </c>
      <c r="C2298">
        <v>-149.87479999999999</v>
      </c>
      <c r="D2298">
        <v>119.6</v>
      </c>
      <c r="E2298">
        <v>1.3</v>
      </c>
      <c r="F2298" t="s">
        <v>23</v>
      </c>
      <c r="J2298">
        <v>0.3</v>
      </c>
      <c r="K2298" t="s">
        <v>24</v>
      </c>
      <c r="L2298" t="s">
        <v>8339</v>
      </c>
      <c r="M2298" t="s">
        <v>8340</v>
      </c>
      <c r="N2298" t="s">
        <v>8341</v>
      </c>
      <c r="O2298" t="s">
        <v>28</v>
      </c>
      <c r="Q2298">
        <v>0.9</v>
      </c>
      <c r="T2298" t="s">
        <v>129</v>
      </c>
      <c r="U2298" t="s">
        <v>24</v>
      </c>
      <c r="V2298" t="s">
        <v>24</v>
      </c>
    </row>
    <row r="2299" spans="1:22">
      <c r="A2299" t="s">
        <v>8342</v>
      </c>
      <c r="B2299">
        <v>40.063299999999998</v>
      </c>
      <c r="C2299">
        <v>-120.1163</v>
      </c>
      <c r="D2299">
        <v>7.4</v>
      </c>
      <c r="E2299">
        <v>1.2</v>
      </c>
      <c r="F2299" t="s">
        <v>23</v>
      </c>
      <c r="G2299">
        <v>6</v>
      </c>
      <c r="H2299">
        <v>147.54</v>
      </c>
      <c r="I2299">
        <v>0.27100000000000002</v>
      </c>
      <c r="J2299">
        <v>7.8200000000000006E-2</v>
      </c>
      <c r="K2299" t="s">
        <v>82</v>
      </c>
      <c r="L2299" t="s">
        <v>8343</v>
      </c>
      <c r="M2299" t="s">
        <v>8344</v>
      </c>
      <c r="N2299" t="s">
        <v>8345</v>
      </c>
      <c r="O2299" t="s">
        <v>28</v>
      </c>
      <c r="Q2299">
        <v>4.3</v>
      </c>
      <c r="R2299">
        <v>0.1</v>
      </c>
      <c r="S2299">
        <v>2</v>
      </c>
      <c r="T2299" t="s">
        <v>129</v>
      </c>
      <c r="U2299" t="s">
        <v>82</v>
      </c>
      <c r="V2299" t="s">
        <v>82</v>
      </c>
    </row>
    <row r="2300" spans="1:22">
      <c r="A2300" t="s">
        <v>8346</v>
      </c>
      <c r="B2300">
        <v>19.469000000000001</v>
      </c>
      <c r="C2300">
        <v>-155.58083329999999</v>
      </c>
      <c r="D2300">
        <v>-2.99</v>
      </c>
      <c r="E2300">
        <v>1.34</v>
      </c>
      <c r="F2300" t="s">
        <v>23</v>
      </c>
      <c r="G2300">
        <v>11</v>
      </c>
      <c r="H2300">
        <v>59</v>
      </c>
      <c r="I2300">
        <v>2.4199999999999998E-3</v>
      </c>
      <c r="J2300">
        <v>0.12</v>
      </c>
      <c r="K2300" t="s">
        <v>57</v>
      </c>
      <c r="L2300" t="s">
        <v>8347</v>
      </c>
      <c r="M2300" t="s">
        <v>8348</v>
      </c>
      <c r="N2300" t="s">
        <v>8349</v>
      </c>
      <c r="O2300" t="s">
        <v>28</v>
      </c>
      <c r="P2300">
        <v>0.3</v>
      </c>
      <c r="Q2300">
        <v>0.12</v>
      </c>
      <c r="R2300">
        <v>3.7999999999999999E-2</v>
      </c>
      <c r="S2300">
        <v>4</v>
      </c>
      <c r="T2300" t="s">
        <v>129</v>
      </c>
      <c r="U2300" t="s">
        <v>57</v>
      </c>
      <c r="V2300" t="s">
        <v>57</v>
      </c>
    </row>
    <row r="2301" spans="1:22">
      <c r="A2301" t="s">
        <v>8350</v>
      </c>
      <c r="B2301">
        <v>61.383899999999997</v>
      </c>
      <c r="C2301">
        <v>-150.10769999999999</v>
      </c>
      <c r="D2301">
        <v>37.9</v>
      </c>
      <c r="E2301">
        <v>1.6</v>
      </c>
      <c r="F2301" t="s">
        <v>23</v>
      </c>
      <c r="J2301">
        <v>0.62</v>
      </c>
      <c r="K2301" t="s">
        <v>24</v>
      </c>
      <c r="L2301" t="s">
        <v>8351</v>
      </c>
      <c r="M2301" t="s">
        <v>8352</v>
      </c>
      <c r="N2301" t="s">
        <v>108</v>
      </c>
      <c r="O2301" t="s">
        <v>28</v>
      </c>
      <c r="Q2301">
        <v>0.9</v>
      </c>
      <c r="T2301" t="s">
        <v>29</v>
      </c>
      <c r="U2301" t="s">
        <v>24</v>
      </c>
      <c r="V2301" t="s">
        <v>24</v>
      </c>
    </row>
    <row r="2302" spans="1:22">
      <c r="A2302" t="s">
        <v>8353</v>
      </c>
      <c r="B2302">
        <v>37.421333300000001</v>
      </c>
      <c r="C2302">
        <v>-118.5371667</v>
      </c>
      <c r="D2302">
        <v>4.29</v>
      </c>
      <c r="E2302">
        <v>0.98</v>
      </c>
      <c r="F2302" t="s">
        <v>56</v>
      </c>
      <c r="G2302">
        <v>12</v>
      </c>
      <c r="H2302">
        <v>99</v>
      </c>
      <c r="I2302">
        <v>7.1150000000000005E-2</v>
      </c>
      <c r="J2302">
        <v>0.03</v>
      </c>
      <c r="K2302" t="s">
        <v>66</v>
      </c>
      <c r="L2302" t="s">
        <v>8354</v>
      </c>
      <c r="M2302" t="s">
        <v>8355</v>
      </c>
      <c r="N2302" t="s">
        <v>8356</v>
      </c>
      <c r="O2302" t="s">
        <v>28</v>
      </c>
      <c r="P2302">
        <v>0.28999999999999998</v>
      </c>
      <c r="Q2302">
        <v>0.87</v>
      </c>
      <c r="R2302">
        <v>0.33200000000000002</v>
      </c>
      <c r="S2302">
        <v>12</v>
      </c>
      <c r="T2302" t="s">
        <v>129</v>
      </c>
      <c r="U2302" t="s">
        <v>66</v>
      </c>
      <c r="V2302" t="s">
        <v>66</v>
      </c>
    </row>
    <row r="2303" spans="1:22">
      <c r="A2303" t="s">
        <v>8357</v>
      </c>
      <c r="B2303">
        <v>55.3855</v>
      </c>
      <c r="C2303">
        <v>164.40870000000001</v>
      </c>
      <c r="D2303">
        <v>10</v>
      </c>
      <c r="E2303">
        <v>4.3</v>
      </c>
      <c r="F2303" t="s">
        <v>139</v>
      </c>
      <c r="H2303">
        <v>183</v>
      </c>
      <c r="I2303">
        <v>4.1269999999999998</v>
      </c>
      <c r="J2303">
        <v>1.04</v>
      </c>
      <c r="K2303" t="s">
        <v>169</v>
      </c>
      <c r="L2303" t="s">
        <v>8358</v>
      </c>
      <c r="M2303" t="s">
        <v>8359</v>
      </c>
      <c r="N2303" t="s">
        <v>8360</v>
      </c>
      <c r="O2303" t="s">
        <v>28</v>
      </c>
      <c r="P2303">
        <v>5.2</v>
      </c>
      <c r="Q2303">
        <v>2</v>
      </c>
      <c r="R2303">
        <v>9.6000000000000002E-2</v>
      </c>
      <c r="S2303">
        <v>31</v>
      </c>
      <c r="T2303" t="s">
        <v>129</v>
      </c>
      <c r="U2303" t="s">
        <v>169</v>
      </c>
      <c r="V2303" t="s">
        <v>169</v>
      </c>
    </row>
    <row r="2304" spans="1:22">
      <c r="A2304" t="s">
        <v>8361</v>
      </c>
      <c r="B2304">
        <v>33.490166700000003</v>
      </c>
      <c r="C2304">
        <v>-116.7836667</v>
      </c>
      <c r="D2304">
        <v>4.68</v>
      </c>
      <c r="E2304">
        <v>0.48</v>
      </c>
      <c r="F2304" t="s">
        <v>23</v>
      </c>
      <c r="G2304">
        <v>24</v>
      </c>
      <c r="H2304">
        <v>69</v>
      </c>
      <c r="I2304">
        <v>2.6169999999999999E-2</v>
      </c>
      <c r="J2304">
        <v>0.19</v>
      </c>
      <c r="K2304" t="s">
        <v>31</v>
      </c>
      <c r="L2304" t="s">
        <v>8362</v>
      </c>
      <c r="M2304" t="s">
        <v>8363</v>
      </c>
      <c r="N2304" t="s">
        <v>329</v>
      </c>
      <c r="O2304" t="s">
        <v>28</v>
      </c>
      <c r="P2304">
        <v>0.33</v>
      </c>
      <c r="Q2304">
        <v>0.48</v>
      </c>
      <c r="R2304">
        <v>8.6999999999999994E-2</v>
      </c>
      <c r="S2304">
        <v>13</v>
      </c>
      <c r="T2304" t="s">
        <v>129</v>
      </c>
      <c r="U2304" t="s">
        <v>31</v>
      </c>
      <c r="V2304" t="s">
        <v>31</v>
      </c>
    </row>
    <row r="2305" spans="1:22">
      <c r="A2305" t="s">
        <v>8364</v>
      </c>
      <c r="B2305">
        <v>61.503999999999998</v>
      </c>
      <c r="C2305">
        <v>-149.9058</v>
      </c>
      <c r="D2305">
        <v>38.4</v>
      </c>
      <c r="E2305">
        <v>1.7</v>
      </c>
      <c r="F2305" t="s">
        <v>23</v>
      </c>
      <c r="J2305">
        <v>0.72</v>
      </c>
      <c r="K2305" t="s">
        <v>24</v>
      </c>
      <c r="L2305" t="s">
        <v>8365</v>
      </c>
      <c r="M2305" t="s">
        <v>8366</v>
      </c>
      <c r="N2305" t="s">
        <v>681</v>
      </c>
      <c r="O2305" t="s">
        <v>28</v>
      </c>
      <c r="Q2305">
        <v>0.9</v>
      </c>
      <c r="T2305" t="s">
        <v>29</v>
      </c>
      <c r="U2305" t="s">
        <v>24</v>
      </c>
      <c r="V2305" t="s">
        <v>24</v>
      </c>
    </row>
    <row r="2306" spans="1:22">
      <c r="A2306" t="s">
        <v>8367</v>
      </c>
      <c r="B2306">
        <v>40.623500800000002</v>
      </c>
      <c r="C2306">
        <v>-122.40899659999999</v>
      </c>
      <c r="D2306">
        <v>11.62</v>
      </c>
      <c r="E2306">
        <v>1.64</v>
      </c>
      <c r="F2306" t="s">
        <v>56</v>
      </c>
      <c r="G2306">
        <v>5</v>
      </c>
      <c r="H2306">
        <v>179</v>
      </c>
      <c r="I2306">
        <v>9.3909999999999993E-2</v>
      </c>
      <c r="J2306">
        <v>0</v>
      </c>
      <c r="K2306" t="s">
        <v>66</v>
      </c>
      <c r="L2306" t="s">
        <v>8368</v>
      </c>
      <c r="M2306" t="s">
        <v>8369</v>
      </c>
      <c r="N2306" t="s">
        <v>8370</v>
      </c>
      <c r="O2306" t="s">
        <v>28</v>
      </c>
      <c r="P2306">
        <v>0.88</v>
      </c>
      <c r="Q2306">
        <v>1.02</v>
      </c>
      <c r="R2306">
        <v>0.14000000000000001</v>
      </c>
      <c r="S2306">
        <v>4</v>
      </c>
      <c r="T2306" t="s">
        <v>29</v>
      </c>
      <c r="U2306" t="s">
        <v>66</v>
      </c>
      <c r="V2306" t="s">
        <v>66</v>
      </c>
    </row>
    <row r="2307" spans="1:22">
      <c r="A2307" t="s">
        <v>8371</v>
      </c>
      <c r="B2307">
        <v>38.680833300000003</v>
      </c>
      <c r="C2307">
        <v>-112.55366669999999</v>
      </c>
      <c r="D2307">
        <v>4.7699999999999996</v>
      </c>
      <c r="E2307">
        <v>1</v>
      </c>
      <c r="F2307" t="s">
        <v>56</v>
      </c>
      <c r="G2307">
        <v>7</v>
      </c>
      <c r="H2307">
        <v>146</v>
      </c>
      <c r="I2307">
        <v>0.10970000000000001</v>
      </c>
      <c r="J2307">
        <v>0.12</v>
      </c>
      <c r="K2307" t="s">
        <v>160</v>
      </c>
      <c r="L2307" t="s">
        <v>8372</v>
      </c>
      <c r="M2307" t="s">
        <v>8373</v>
      </c>
      <c r="N2307" t="s">
        <v>8374</v>
      </c>
      <c r="O2307" t="s">
        <v>28</v>
      </c>
      <c r="P2307">
        <v>1.59</v>
      </c>
      <c r="Q2307">
        <v>5.42</v>
      </c>
      <c r="R2307">
        <v>0.19400000000000001</v>
      </c>
      <c r="S2307">
        <v>7</v>
      </c>
      <c r="T2307" t="s">
        <v>129</v>
      </c>
      <c r="U2307" t="s">
        <v>160</v>
      </c>
      <c r="V2307" t="s">
        <v>160</v>
      </c>
    </row>
    <row r="2308" spans="1:22">
      <c r="A2308" t="s">
        <v>8375</v>
      </c>
      <c r="B2308">
        <v>61.400399999999998</v>
      </c>
      <c r="C2308">
        <v>-150.11349999999999</v>
      </c>
      <c r="D2308">
        <v>32.9</v>
      </c>
      <c r="E2308">
        <v>1.4</v>
      </c>
      <c r="F2308" t="s">
        <v>23</v>
      </c>
      <c r="J2308">
        <v>0.52</v>
      </c>
      <c r="K2308" t="s">
        <v>24</v>
      </c>
      <c r="L2308" t="s">
        <v>8376</v>
      </c>
      <c r="M2308" t="s">
        <v>8377</v>
      </c>
      <c r="N2308" t="s">
        <v>500</v>
      </c>
      <c r="O2308" t="s">
        <v>28</v>
      </c>
      <c r="Q2308">
        <v>0.2</v>
      </c>
      <c r="T2308" t="s">
        <v>29</v>
      </c>
      <c r="U2308" t="s">
        <v>24</v>
      </c>
      <c r="V2308" t="s">
        <v>24</v>
      </c>
    </row>
    <row r="2309" spans="1:22">
      <c r="A2309" t="s">
        <v>8378</v>
      </c>
      <c r="B2309">
        <v>19.4716667</v>
      </c>
      <c r="C2309">
        <v>-155.60716669999999</v>
      </c>
      <c r="D2309">
        <v>-1.48</v>
      </c>
      <c r="E2309">
        <v>1.94</v>
      </c>
      <c r="F2309" t="s">
        <v>23</v>
      </c>
      <c r="G2309">
        <v>19</v>
      </c>
      <c r="H2309">
        <v>85</v>
      </c>
      <c r="I2309">
        <v>1.6389999999999998E-2</v>
      </c>
      <c r="J2309">
        <v>0.15</v>
      </c>
      <c r="K2309" t="s">
        <v>57</v>
      </c>
      <c r="L2309" t="s">
        <v>8379</v>
      </c>
      <c r="M2309" t="s">
        <v>8380</v>
      </c>
      <c r="N2309" t="s">
        <v>8381</v>
      </c>
      <c r="O2309" t="s">
        <v>28</v>
      </c>
      <c r="P2309">
        <v>0.26</v>
      </c>
      <c r="Q2309">
        <v>0.2</v>
      </c>
      <c r="R2309">
        <v>0.13400000000000001</v>
      </c>
      <c r="S2309">
        <v>6</v>
      </c>
      <c r="T2309" t="s">
        <v>129</v>
      </c>
      <c r="U2309" t="s">
        <v>57</v>
      </c>
      <c r="V2309" t="s">
        <v>57</v>
      </c>
    </row>
    <row r="2310" spans="1:22">
      <c r="A2310" t="s">
        <v>8382</v>
      </c>
      <c r="B2310">
        <v>19.402000000000001</v>
      </c>
      <c r="C2310">
        <v>-155.28583330000001</v>
      </c>
      <c r="D2310">
        <v>-0.24</v>
      </c>
      <c r="E2310">
        <v>0.65</v>
      </c>
      <c r="F2310" t="s">
        <v>56</v>
      </c>
      <c r="G2310">
        <v>16</v>
      </c>
      <c r="H2310">
        <v>55</v>
      </c>
      <c r="I2310">
        <v>1.3259999999999999E-2</v>
      </c>
      <c r="J2310">
        <v>0.11</v>
      </c>
      <c r="K2310" t="s">
        <v>57</v>
      </c>
      <c r="L2310" t="s">
        <v>8383</v>
      </c>
      <c r="M2310" t="s">
        <v>8384</v>
      </c>
      <c r="N2310" t="s">
        <v>2097</v>
      </c>
      <c r="O2310" t="s">
        <v>28</v>
      </c>
      <c r="P2310">
        <v>0.15</v>
      </c>
      <c r="Q2310">
        <v>0.28999999999999998</v>
      </c>
      <c r="R2310">
        <v>0.13</v>
      </c>
      <c r="S2310">
        <v>5</v>
      </c>
      <c r="T2310" t="s">
        <v>129</v>
      </c>
      <c r="U2310" t="s">
        <v>57</v>
      </c>
      <c r="V2310" t="s">
        <v>57</v>
      </c>
    </row>
    <row r="2311" spans="1:22">
      <c r="A2311" t="s">
        <v>8385</v>
      </c>
      <c r="B2311">
        <v>61.404800000000002</v>
      </c>
      <c r="C2311">
        <v>-150.01079999999999</v>
      </c>
      <c r="D2311">
        <v>34.299999999999997</v>
      </c>
      <c r="E2311">
        <v>1.8</v>
      </c>
      <c r="F2311" t="s">
        <v>23</v>
      </c>
      <c r="J2311">
        <v>0.94</v>
      </c>
      <c r="K2311" t="s">
        <v>24</v>
      </c>
      <c r="L2311" t="s">
        <v>8386</v>
      </c>
      <c r="M2311" t="s">
        <v>8387</v>
      </c>
      <c r="N2311" t="s">
        <v>388</v>
      </c>
      <c r="O2311" t="s">
        <v>28</v>
      </c>
      <c r="Q2311">
        <v>0.2</v>
      </c>
      <c r="T2311" t="s">
        <v>29</v>
      </c>
      <c r="U2311" t="s">
        <v>24</v>
      </c>
      <c r="V2311" t="s">
        <v>24</v>
      </c>
    </row>
    <row r="2312" spans="1:22">
      <c r="A2312" t="s">
        <v>8388</v>
      </c>
      <c r="B2312">
        <v>33.673999999999999</v>
      </c>
      <c r="C2312">
        <v>-116.7298333</v>
      </c>
      <c r="D2312">
        <v>14.79</v>
      </c>
      <c r="E2312">
        <v>0.23</v>
      </c>
      <c r="F2312" t="s">
        <v>23</v>
      </c>
      <c r="G2312">
        <v>17</v>
      </c>
      <c r="H2312">
        <v>90</v>
      </c>
      <c r="I2312">
        <v>3.9300000000000002E-2</v>
      </c>
      <c r="J2312">
        <v>7.0000000000000007E-2</v>
      </c>
      <c r="K2312" t="s">
        <v>31</v>
      </c>
      <c r="L2312" t="s">
        <v>8389</v>
      </c>
      <c r="M2312" t="s">
        <v>8390</v>
      </c>
      <c r="N2312" t="s">
        <v>7544</v>
      </c>
      <c r="O2312" t="s">
        <v>28</v>
      </c>
      <c r="P2312">
        <v>0.24</v>
      </c>
      <c r="Q2312">
        <v>0.3</v>
      </c>
      <c r="R2312">
        <v>7.5999999999999998E-2</v>
      </c>
      <c r="S2312">
        <v>3</v>
      </c>
      <c r="T2312" t="s">
        <v>129</v>
      </c>
      <c r="U2312" t="s">
        <v>31</v>
      </c>
      <c r="V2312" t="s">
        <v>31</v>
      </c>
    </row>
    <row r="2313" spans="1:22">
      <c r="A2313" t="s">
        <v>8391</v>
      </c>
      <c r="B2313">
        <v>38.814834599999998</v>
      </c>
      <c r="C2313">
        <v>-122.8171692</v>
      </c>
      <c r="D2313">
        <v>1.95</v>
      </c>
      <c r="E2313">
        <v>1.02</v>
      </c>
      <c r="F2313" t="s">
        <v>56</v>
      </c>
      <c r="G2313">
        <v>13</v>
      </c>
      <c r="H2313">
        <v>71</v>
      </c>
      <c r="I2313">
        <v>1.0189999999999999E-2</v>
      </c>
      <c r="J2313">
        <v>0.04</v>
      </c>
      <c r="K2313" t="s">
        <v>66</v>
      </c>
      <c r="L2313" t="s">
        <v>8392</v>
      </c>
      <c r="M2313" t="s">
        <v>8393</v>
      </c>
      <c r="N2313" t="s">
        <v>535</v>
      </c>
      <c r="O2313" t="s">
        <v>28</v>
      </c>
      <c r="P2313">
        <v>0.32</v>
      </c>
      <c r="Q2313">
        <v>0.7</v>
      </c>
      <c r="R2313">
        <v>0.21</v>
      </c>
      <c r="S2313">
        <v>2</v>
      </c>
      <c r="T2313" t="s">
        <v>29</v>
      </c>
      <c r="U2313" t="s">
        <v>66</v>
      </c>
      <c r="V2313" t="s">
        <v>66</v>
      </c>
    </row>
    <row r="2314" spans="1:22">
      <c r="A2314" t="s">
        <v>8394</v>
      </c>
      <c r="B2314">
        <v>56.851300000000002</v>
      </c>
      <c r="C2314">
        <v>-155.4864</v>
      </c>
      <c r="D2314">
        <v>67</v>
      </c>
      <c r="E2314">
        <v>2.2999999999999998</v>
      </c>
      <c r="F2314" t="s">
        <v>23</v>
      </c>
      <c r="J2314">
        <v>0.45</v>
      </c>
      <c r="K2314" t="s">
        <v>24</v>
      </c>
      <c r="L2314" t="s">
        <v>8395</v>
      </c>
      <c r="M2314" t="s">
        <v>8396</v>
      </c>
      <c r="N2314" t="s">
        <v>8397</v>
      </c>
      <c r="O2314" t="s">
        <v>28</v>
      </c>
      <c r="Q2314">
        <v>2</v>
      </c>
      <c r="T2314" t="s">
        <v>29</v>
      </c>
      <c r="U2314" t="s">
        <v>24</v>
      </c>
      <c r="V2314" t="s">
        <v>24</v>
      </c>
    </row>
    <row r="2315" spans="1:22">
      <c r="A2315" t="s">
        <v>8398</v>
      </c>
      <c r="B2315">
        <v>61.394300000000001</v>
      </c>
      <c r="C2315">
        <v>-149.928</v>
      </c>
      <c r="D2315">
        <v>31.6</v>
      </c>
      <c r="E2315">
        <v>2.2000000000000002</v>
      </c>
      <c r="F2315" t="s">
        <v>23</v>
      </c>
      <c r="J2315">
        <v>0.49</v>
      </c>
      <c r="K2315" t="s">
        <v>24</v>
      </c>
      <c r="L2315" t="s">
        <v>8399</v>
      </c>
      <c r="M2315" t="s">
        <v>8400</v>
      </c>
      <c r="N2315" t="s">
        <v>5574</v>
      </c>
      <c r="O2315" t="s">
        <v>28</v>
      </c>
      <c r="Q2315">
        <v>0.3</v>
      </c>
      <c r="T2315" t="s">
        <v>29</v>
      </c>
      <c r="U2315" t="s">
        <v>24</v>
      </c>
      <c r="V2315" t="s">
        <v>24</v>
      </c>
    </row>
    <row r="2316" spans="1:22">
      <c r="A2316" t="s">
        <v>8401</v>
      </c>
      <c r="B2316">
        <v>36.661799999999999</v>
      </c>
      <c r="C2316">
        <v>-116.2709</v>
      </c>
      <c r="D2316">
        <v>6.9</v>
      </c>
      <c r="E2316">
        <v>0.6</v>
      </c>
      <c r="F2316" t="s">
        <v>23</v>
      </c>
      <c r="G2316">
        <v>42</v>
      </c>
      <c r="H2316">
        <v>92.51</v>
      </c>
      <c r="I2316">
        <v>5.7000000000000002E-2</v>
      </c>
      <c r="J2316">
        <v>0.1691</v>
      </c>
      <c r="K2316" t="s">
        <v>82</v>
      </c>
      <c r="L2316" t="s">
        <v>8402</v>
      </c>
      <c r="M2316" t="s">
        <v>8403</v>
      </c>
      <c r="N2316" t="s">
        <v>8404</v>
      </c>
      <c r="O2316" t="s">
        <v>28</v>
      </c>
      <c r="Q2316">
        <v>0.8</v>
      </c>
      <c r="R2316">
        <v>0.26</v>
      </c>
      <c r="S2316">
        <v>22</v>
      </c>
      <c r="T2316" t="s">
        <v>129</v>
      </c>
      <c r="U2316" t="s">
        <v>82</v>
      </c>
      <c r="V2316" t="s">
        <v>82</v>
      </c>
    </row>
    <row r="2317" spans="1:22">
      <c r="A2317" t="s">
        <v>8405</v>
      </c>
      <c r="B2317">
        <v>35.2796667</v>
      </c>
      <c r="C2317">
        <v>-118.542</v>
      </c>
      <c r="D2317">
        <v>7.22</v>
      </c>
      <c r="E2317">
        <v>1.24</v>
      </c>
      <c r="F2317" t="s">
        <v>23</v>
      </c>
      <c r="G2317">
        <v>13</v>
      </c>
      <c r="H2317">
        <v>111</v>
      </c>
      <c r="I2317">
        <v>9.9839999999999998E-2</v>
      </c>
      <c r="J2317">
        <v>0.13</v>
      </c>
      <c r="K2317" t="s">
        <v>31</v>
      </c>
      <c r="L2317" t="s">
        <v>8406</v>
      </c>
      <c r="M2317" t="s">
        <v>8407</v>
      </c>
      <c r="N2317" t="s">
        <v>8408</v>
      </c>
      <c r="O2317" t="s">
        <v>28</v>
      </c>
      <c r="P2317">
        <v>0.28999999999999998</v>
      </c>
      <c r="Q2317">
        <v>0.62</v>
      </c>
      <c r="R2317">
        <v>0.14099999999999999</v>
      </c>
      <c r="S2317">
        <v>16</v>
      </c>
      <c r="T2317" t="s">
        <v>129</v>
      </c>
      <c r="U2317" t="s">
        <v>31</v>
      </c>
      <c r="V2317" t="s">
        <v>31</v>
      </c>
    </row>
    <row r="2318" spans="1:22">
      <c r="A2318" t="s">
        <v>8409</v>
      </c>
      <c r="B2318">
        <v>38.692500000000003</v>
      </c>
      <c r="C2318">
        <v>-112.557</v>
      </c>
      <c r="D2318">
        <v>-0.15</v>
      </c>
      <c r="E2318">
        <v>2.31</v>
      </c>
      <c r="F2318" t="s">
        <v>23</v>
      </c>
      <c r="G2318">
        <v>23</v>
      </c>
      <c r="H2318">
        <v>56</v>
      </c>
      <c r="I2318">
        <v>0.11940000000000001</v>
      </c>
      <c r="J2318">
        <v>0.24</v>
      </c>
      <c r="K2318" t="s">
        <v>160</v>
      </c>
      <c r="L2318" t="s">
        <v>8410</v>
      </c>
      <c r="M2318" t="s">
        <v>8411</v>
      </c>
      <c r="N2318" t="s">
        <v>8412</v>
      </c>
      <c r="O2318" t="s">
        <v>28</v>
      </c>
      <c r="P2318">
        <v>0.56000000000000005</v>
      </c>
      <c r="Q2318">
        <v>1.76</v>
      </c>
      <c r="R2318">
        <v>5.2999999999999999E-2</v>
      </c>
      <c r="S2318">
        <v>8</v>
      </c>
      <c r="T2318" t="s">
        <v>129</v>
      </c>
      <c r="U2318" t="s">
        <v>160</v>
      </c>
      <c r="V2318" t="s">
        <v>160</v>
      </c>
    </row>
    <row r="2319" spans="1:22">
      <c r="A2319" t="s">
        <v>8413</v>
      </c>
      <c r="B2319">
        <v>33.496166700000003</v>
      </c>
      <c r="C2319">
        <v>-116.7891667</v>
      </c>
      <c r="D2319">
        <v>5.22</v>
      </c>
      <c r="E2319">
        <v>0.79</v>
      </c>
      <c r="F2319" t="s">
        <v>23</v>
      </c>
      <c r="G2319">
        <v>27</v>
      </c>
      <c r="H2319">
        <v>36</v>
      </c>
      <c r="I2319">
        <v>1.8669999999999999E-2</v>
      </c>
      <c r="J2319">
        <v>0.16</v>
      </c>
      <c r="K2319" t="s">
        <v>31</v>
      </c>
      <c r="L2319" t="s">
        <v>8414</v>
      </c>
      <c r="M2319" t="s">
        <v>8415</v>
      </c>
      <c r="N2319" t="s">
        <v>329</v>
      </c>
      <c r="O2319" t="s">
        <v>28</v>
      </c>
      <c r="P2319">
        <v>0.22</v>
      </c>
      <c r="Q2319">
        <v>0.76</v>
      </c>
      <c r="R2319">
        <v>0.11700000000000001</v>
      </c>
      <c r="S2319">
        <v>20</v>
      </c>
      <c r="T2319" t="s">
        <v>129</v>
      </c>
      <c r="U2319" t="s">
        <v>31</v>
      </c>
      <c r="V2319" t="s">
        <v>31</v>
      </c>
    </row>
    <row r="2320" spans="1:22">
      <c r="A2320" t="s">
        <v>8416</v>
      </c>
      <c r="B2320">
        <v>38.689500000000002</v>
      </c>
      <c r="C2320">
        <v>-112.559</v>
      </c>
      <c r="D2320">
        <v>2.3199999999999998</v>
      </c>
      <c r="E2320">
        <v>1.19</v>
      </c>
      <c r="F2320" t="s">
        <v>56</v>
      </c>
      <c r="G2320">
        <v>11</v>
      </c>
      <c r="H2320">
        <v>94</v>
      </c>
      <c r="I2320">
        <v>0.11849999999999999</v>
      </c>
      <c r="J2320">
        <v>0.11</v>
      </c>
      <c r="K2320" t="s">
        <v>160</v>
      </c>
      <c r="L2320" t="s">
        <v>8417</v>
      </c>
      <c r="M2320" t="s">
        <v>8418</v>
      </c>
      <c r="N2320" t="s">
        <v>8374</v>
      </c>
      <c r="O2320" t="s">
        <v>28</v>
      </c>
      <c r="P2320">
        <v>0.65</v>
      </c>
      <c r="Q2320">
        <v>5.3</v>
      </c>
      <c r="R2320">
        <v>0.20399999999999999</v>
      </c>
      <c r="S2320">
        <v>9</v>
      </c>
      <c r="T2320" t="s">
        <v>129</v>
      </c>
      <c r="U2320" t="s">
        <v>160</v>
      </c>
      <c r="V2320" t="s">
        <v>160</v>
      </c>
    </row>
    <row r="2321" spans="1:22">
      <c r="A2321" t="s">
        <v>8419</v>
      </c>
      <c r="B2321">
        <v>39.120800000000003</v>
      </c>
      <c r="C2321">
        <v>-119.7298</v>
      </c>
      <c r="D2321">
        <v>11.2</v>
      </c>
      <c r="E2321">
        <v>0.7</v>
      </c>
      <c r="F2321" t="s">
        <v>23</v>
      </c>
      <c r="G2321">
        <v>5</v>
      </c>
      <c r="H2321">
        <v>126.84</v>
      </c>
      <c r="I2321">
        <v>0.106</v>
      </c>
      <c r="J2321">
        <v>0.1163</v>
      </c>
      <c r="K2321" t="s">
        <v>82</v>
      </c>
      <c r="L2321" t="s">
        <v>8420</v>
      </c>
      <c r="M2321" t="s">
        <v>8421</v>
      </c>
      <c r="N2321" t="s">
        <v>4415</v>
      </c>
      <c r="O2321" t="s">
        <v>28</v>
      </c>
      <c r="Q2321">
        <v>3</v>
      </c>
      <c r="R2321">
        <v>0.28000000000000003</v>
      </c>
      <c r="S2321">
        <v>2</v>
      </c>
      <c r="T2321" t="s">
        <v>129</v>
      </c>
      <c r="U2321" t="s">
        <v>82</v>
      </c>
      <c r="V2321" t="s">
        <v>82</v>
      </c>
    </row>
    <row r="2322" spans="1:22">
      <c r="A2322" t="s">
        <v>8422</v>
      </c>
      <c r="B2322">
        <v>33.495166699999999</v>
      </c>
      <c r="C2322">
        <v>-116.7893333</v>
      </c>
      <c r="D2322">
        <v>4.84</v>
      </c>
      <c r="E2322">
        <v>0.69</v>
      </c>
      <c r="F2322" t="s">
        <v>23</v>
      </c>
      <c r="G2322">
        <v>25</v>
      </c>
      <c r="H2322">
        <v>52</v>
      </c>
      <c r="I2322">
        <v>1.9470000000000001E-2</v>
      </c>
      <c r="J2322">
        <v>0.11</v>
      </c>
      <c r="K2322" t="s">
        <v>31</v>
      </c>
      <c r="L2322" t="s">
        <v>8423</v>
      </c>
      <c r="M2322" t="s">
        <v>8424</v>
      </c>
      <c r="N2322" t="s">
        <v>329</v>
      </c>
      <c r="O2322" t="s">
        <v>28</v>
      </c>
      <c r="P2322">
        <v>0.18</v>
      </c>
      <c r="Q2322">
        <v>0.4</v>
      </c>
      <c r="R2322">
        <v>9.7000000000000003E-2</v>
      </c>
      <c r="S2322">
        <v>7</v>
      </c>
      <c r="T2322" t="s">
        <v>129</v>
      </c>
      <c r="U2322" t="s">
        <v>31</v>
      </c>
      <c r="V2322" t="s">
        <v>31</v>
      </c>
    </row>
    <row r="2323" spans="1:22">
      <c r="A2323" t="s">
        <v>8425</v>
      </c>
      <c r="B2323">
        <v>33.491833300000003</v>
      </c>
      <c r="C2323">
        <v>-116.7936667</v>
      </c>
      <c r="D2323">
        <v>5.44</v>
      </c>
      <c r="E2323">
        <v>0.69</v>
      </c>
      <c r="F2323" t="s">
        <v>23</v>
      </c>
      <c r="G2323">
        <v>20</v>
      </c>
      <c r="H2323">
        <v>67</v>
      </c>
      <c r="I2323">
        <v>8.7179999999999994E-2</v>
      </c>
      <c r="J2323">
        <v>0.15</v>
      </c>
      <c r="K2323" t="s">
        <v>31</v>
      </c>
      <c r="L2323" t="s">
        <v>8426</v>
      </c>
      <c r="M2323" t="s">
        <v>8427</v>
      </c>
      <c r="N2323" t="s">
        <v>329</v>
      </c>
      <c r="O2323" t="s">
        <v>28</v>
      </c>
      <c r="P2323">
        <v>0.25</v>
      </c>
      <c r="Q2323">
        <v>1.18</v>
      </c>
      <c r="R2323">
        <v>0.122</v>
      </c>
      <c r="S2323">
        <v>16</v>
      </c>
      <c r="T2323" t="s">
        <v>29</v>
      </c>
      <c r="U2323" t="s">
        <v>31</v>
      </c>
      <c r="V2323" t="s">
        <v>31</v>
      </c>
    </row>
    <row r="2324" spans="1:22">
      <c r="A2324" t="s">
        <v>8428</v>
      </c>
      <c r="B2324">
        <v>64.274799999999999</v>
      </c>
      <c r="C2324">
        <v>-150.03380000000001</v>
      </c>
      <c r="D2324">
        <v>9.8000000000000007</v>
      </c>
      <c r="E2324">
        <v>2.6</v>
      </c>
      <c r="F2324" t="s">
        <v>23</v>
      </c>
      <c r="J2324">
        <v>0.57999999999999996</v>
      </c>
      <c r="K2324" t="s">
        <v>24</v>
      </c>
      <c r="L2324" t="s">
        <v>8429</v>
      </c>
      <c r="M2324" t="s">
        <v>8430</v>
      </c>
      <c r="N2324" t="s">
        <v>8431</v>
      </c>
      <c r="O2324" t="s">
        <v>28</v>
      </c>
      <c r="Q2324">
        <v>0.2</v>
      </c>
      <c r="T2324" t="s">
        <v>29</v>
      </c>
      <c r="U2324" t="s">
        <v>24</v>
      </c>
      <c r="V2324" t="s">
        <v>24</v>
      </c>
    </row>
    <row r="2325" spans="1:22">
      <c r="A2325" t="s">
        <v>8432</v>
      </c>
      <c r="B2325">
        <v>38.637333300000002</v>
      </c>
      <c r="C2325">
        <v>-112.5203333</v>
      </c>
      <c r="D2325">
        <v>12.75</v>
      </c>
      <c r="E2325">
        <v>0.64</v>
      </c>
      <c r="F2325" t="s">
        <v>56</v>
      </c>
      <c r="G2325">
        <v>7</v>
      </c>
      <c r="H2325">
        <v>122</v>
      </c>
      <c r="I2325">
        <v>6.3670000000000004E-2</v>
      </c>
      <c r="J2325">
        <v>0.14000000000000001</v>
      </c>
      <c r="K2325" t="s">
        <v>160</v>
      </c>
      <c r="L2325" t="s">
        <v>8433</v>
      </c>
      <c r="M2325" t="s">
        <v>8434</v>
      </c>
      <c r="N2325" t="s">
        <v>8435</v>
      </c>
      <c r="O2325" t="s">
        <v>28</v>
      </c>
      <c r="P2325">
        <v>2.61</v>
      </c>
      <c r="Q2325">
        <v>2</v>
      </c>
      <c r="R2325">
        <v>0.33600000000000002</v>
      </c>
      <c r="S2325">
        <v>4</v>
      </c>
      <c r="T2325" t="s">
        <v>129</v>
      </c>
      <c r="U2325" t="s">
        <v>160</v>
      </c>
      <c r="V2325" t="s">
        <v>160</v>
      </c>
    </row>
    <row r="2326" spans="1:22">
      <c r="A2326" t="s">
        <v>8436</v>
      </c>
      <c r="B2326">
        <v>61.426299999999998</v>
      </c>
      <c r="C2326">
        <v>-150.06059999999999</v>
      </c>
      <c r="D2326">
        <v>33.200000000000003</v>
      </c>
      <c r="E2326">
        <v>1.7</v>
      </c>
      <c r="F2326" t="s">
        <v>23</v>
      </c>
      <c r="J2326">
        <v>0.62</v>
      </c>
      <c r="K2326" t="s">
        <v>24</v>
      </c>
      <c r="L2326" t="s">
        <v>8437</v>
      </c>
      <c r="M2326" t="s">
        <v>8438</v>
      </c>
      <c r="N2326" t="s">
        <v>450</v>
      </c>
      <c r="O2326" t="s">
        <v>28</v>
      </c>
      <c r="Q2326">
        <v>0.2</v>
      </c>
      <c r="T2326" t="s">
        <v>29</v>
      </c>
      <c r="U2326" t="s">
        <v>24</v>
      </c>
      <c r="V2326" t="s">
        <v>24</v>
      </c>
    </row>
    <row r="2327" spans="1:22">
      <c r="A2327" t="s">
        <v>8439</v>
      </c>
      <c r="B2327">
        <v>46.847000000000001</v>
      </c>
      <c r="C2327">
        <v>-121.761333333333</v>
      </c>
      <c r="D2327">
        <v>0.6</v>
      </c>
      <c r="E2327">
        <v>0.27</v>
      </c>
      <c r="F2327" t="s">
        <v>23</v>
      </c>
      <c r="G2327">
        <v>6</v>
      </c>
      <c r="H2327">
        <v>148</v>
      </c>
      <c r="J2327">
        <v>0.03</v>
      </c>
      <c r="K2327" t="s">
        <v>595</v>
      </c>
      <c r="L2327" t="s">
        <v>8440</v>
      </c>
      <c r="M2327" t="s">
        <v>8441</v>
      </c>
      <c r="N2327" t="s">
        <v>8442</v>
      </c>
      <c r="O2327" t="s">
        <v>28</v>
      </c>
      <c r="P2327">
        <v>0.37</v>
      </c>
      <c r="Q2327">
        <v>0.86</v>
      </c>
      <c r="R2327">
        <v>2.0460425369352799E-2</v>
      </c>
      <c r="S2327">
        <v>3</v>
      </c>
      <c r="T2327" t="s">
        <v>129</v>
      </c>
      <c r="U2327" t="s">
        <v>595</v>
      </c>
      <c r="V2327" t="s">
        <v>595</v>
      </c>
    </row>
    <row r="2328" spans="1:22">
      <c r="A2328" t="s">
        <v>8443</v>
      </c>
      <c r="B2328">
        <v>-17.287099999999999</v>
      </c>
      <c r="C2328">
        <v>-174.09100000000001</v>
      </c>
      <c r="D2328">
        <v>83.15</v>
      </c>
      <c r="E2328">
        <v>5.6</v>
      </c>
      <c r="F2328" t="s">
        <v>381</v>
      </c>
      <c r="H2328">
        <v>33</v>
      </c>
      <c r="I2328">
        <v>4.03</v>
      </c>
      <c r="J2328">
        <v>0.98</v>
      </c>
      <c r="K2328" t="s">
        <v>169</v>
      </c>
      <c r="L2328" t="s">
        <v>8444</v>
      </c>
      <c r="M2328" t="s">
        <v>8445</v>
      </c>
      <c r="N2328" t="s">
        <v>8446</v>
      </c>
      <c r="O2328" t="s">
        <v>28</v>
      </c>
      <c r="P2328">
        <v>8.3000000000000007</v>
      </c>
      <c r="Q2328">
        <v>4.4000000000000004</v>
      </c>
      <c r="R2328">
        <v>5.7000000000000002E-2</v>
      </c>
      <c r="S2328">
        <v>30</v>
      </c>
      <c r="T2328" t="s">
        <v>129</v>
      </c>
      <c r="U2328" t="s">
        <v>169</v>
      </c>
      <c r="V2328" t="s">
        <v>169</v>
      </c>
    </row>
    <row r="2329" spans="1:22">
      <c r="A2329" t="s">
        <v>8447</v>
      </c>
      <c r="B2329">
        <v>29.177</v>
      </c>
      <c r="C2329">
        <v>139.31909999999999</v>
      </c>
      <c r="D2329">
        <v>427.87</v>
      </c>
      <c r="E2329">
        <v>4.0999999999999996</v>
      </c>
      <c r="F2329" t="s">
        <v>139</v>
      </c>
      <c r="H2329">
        <v>82</v>
      </c>
      <c r="I2329">
        <v>3.2709999999999999</v>
      </c>
      <c r="J2329">
        <v>0.9</v>
      </c>
      <c r="K2329" t="s">
        <v>169</v>
      </c>
      <c r="L2329" t="s">
        <v>8448</v>
      </c>
      <c r="M2329" t="s">
        <v>8449</v>
      </c>
      <c r="N2329" t="s">
        <v>8450</v>
      </c>
      <c r="O2329" t="s">
        <v>28</v>
      </c>
      <c r="P2329">
        <v>8.9</v>
      </c>
      <c r="Q2329">
        <v>10</v>
      </c>
      <c r="R2329">
        <v>7.8E-2</v>
      </c>
      <c r="S2329">
        <v>45</v>
      </c>
      <c r="T2329" t="s">
        <v>129</v>
      </c>
      <c r="U2329" t="s">
        <v>169</v>
      </c>
      <c r="V2329" t="s">
        <v>169</v>
      </c>
    </row>
    <row r="2330" spans="1:22">
      <c r="A2330" t="s">
        <v>8451</v>
      </c>
      <c r="B2330">
        <v>36.671399999999998</v>
      </c>
      <c r="C2330">
        <v>-116.05249999999999</v>
      </c>
      <c r="D2330">
        <v>2.7</v>
      </c>
      <c r="E2330">
        <v>-0.1</v>
      </c>
      <c r="F2330" t="s">
        <v>23</v>
      </c>
      <c r="G2330">
        <v>9</v>
      </c>
      <c r="H2330">
        <v>122.63</v>
      </c>
      <c r="I2330">
        <v>4.3999999999999997E-2</v>
      </c>
      <c r="J2330">
        <v>0.1149</v>
      </c>
      <c r="K2330" t="s">
        <v>82</v>
      </c>
      <c r="L2330" t="s">
        <v>8452</v>
      </c>
      <c r="M2330" t="s">
        <v>8453</v>
      </c>
      <c r="N2330" t="s">
        <v>8454</v>
      </c>
      <c r="O2330" t="s">
        <v>28</v>
      </c>
      <c r="Q2330">
        <v>3.4</v>
      </c>
      <c r="R2330">
        <v>0.28000000000000003</v>
      </c>
      <c r="S2330">
        <v>5</v>
      </c>
      <c r="T2330" t="s">
        <v>129</v>
      </c>
      <c r="U2330" t="s">
        <v>82</v>
      </c>
      <c r="V2330" t="s">
        <v>82</v>
      </c>
    </row>
    <row r="2331" spans="1:22">
      <c r="A2331" t="s">
        <v>8455</v>
      </c>
      <c r="B2331">
        <v>32.795166700000003</v>
      </c>
      <c r="C2331">
        <v>-116.14333329999999</v>
      </c>
      <c r="D2331">
        <v>7.05</v>
      </c>
      <c r="E2331">
        <v>1.72</v>
      </c>
      <c r="F2331" t="s">
        <v>23</v>
      </c>
      <c r="G2331">
        <v>35</v>
      </c>
      <c r="H2331">
        <v>73</v>
      </c>
      <c r="I2331">
        <v>0.1148</v>
      </c>
      <c r="J2331">
        <v>0.28000000000000003</v>
      </c>
      <c r="K2331" t="s">
        <v>31</v>
      </c>
      <c r="L2331" t="s">
        <v>8456</v>
      </c>
      <c r="M2331" t="s">
        <v>8457</v>
      </c>
      <c r="N2331" t="s">
        <v>8458</v>
      </c>
      <c r="O2331" t="s">
        <v>28</v>
      </c>
      <c r="P2331">
        <v>0.42</v>
      </c>
      <c r="Q2331">
        <v>1.84</v>
      </c>
      <c r="R2331">
        <v>0.23</v>
      </c>
      <c r="S2331">
        <v>28</v>
      </c>
      <c r="T2331" t="s">
        <v>129</v>
      </c>
      <c r="U2331" t="s">
        <v>31</v>
      </c>
      <c r="V2331" t="s">
        <v>31</v>
      </c>
    </row>
    <row r="2332" spans="1:22">
      <c r="A2332" t="s">
        <v>8459</v>
      </c>
      <c r="B2332">
        <v>33.494999999999997</v>
      </c>
      <c r="C2332">
        <v>-116.7921667</v>
      </c>
      <c r="D2332">
        <v>4.8099999999999996</v>
      </c>
      <c r="E2332">
        <v>0.77</v>
      </c>
      <c r="F2332" t="s">
        <v>23</v>
      </c>
      <c r="G2332">
        <v>28</v>
      </c>
      <c r="H2332">
        <v>66</v>
      </c>
      <c r="I2332">
        <v>1.8620000000000001E-2</v>
      </c>
      <c r="J2332">
        <v>0.13</v>
      </c>
      <c r="K2332" t="s">
        <v>31</v>
      </c>
      <c r="L2332" t="s">
        <v>8460</v>
      </c>
      <c r="M2332" t="s">
        <v>8461</v>
      </c>
      <c r="N2332" t="s">
        <v>329</v>
      </c>
      <c r="O2332" t="s">
        <v>28</v>
      </c>
      <c r="P2332">
        <v>0.17</v>
      </c>
      <c r="Q2332">
        <v>0.64</v>
      </c>
      <c r="R2332">
        <v>0.14000000000000001</v>
      </c>
      <c r="S2332">
        <v>24</v>
      </c>
      <c r="T2332" t="s">
        <v>129</v>
      </c>
      <c r="U2332" t="s">
        <v>31</v>
      </c>
      <c r="V2332" t="s">
        <v>31</v>
      </c>
    </row>
    <row r="2333" spans="1:22">
      <c r="A2333" t="s">
        <v>8462</v>
      </c>
      <c r="B2333">
        <v>33.494333300000001</v>
      </c>
      <c r="C2333">
        <v>-116.797</v>
      </c>
      <c r="D2333">
        <v>4.58</v>
      </c>
      <c r="E2333">
        <v>0.62</v>
      </c>
      <c r="F2333" t="s">
        <v>23</v>
      </c>
      <c r="G2333">
        <v>20</v>
      </c>
      <c r="H2333">
        <v>65</v>
      </c>
      <c r="I2333">
        <v>8.6660000000000001E-2</v>
      </c>
      <c r="J2333">
        <v>0.17</v>
      </c>
      <c r="K2333" t="s">
        <v>31</v>
      </c>
      <c r="L2333" t="s">
        <v>8463</v>
      </c>
      <c r="M2333" t="s">
        <v>8464</v>
      </c>
      <c r="N2333" t="s">
        <v>566</v>
      </c>
      <c r="O2333" t="s">
        <v>28</v>
      </c>
      <c r="P2333">
        <v>0.25</v>
      </c>
      <c r="Q2333">
        <v>0.55000000000000004</v>
      </c>
      <c r="R2333">
        <v>0.108</v>
      </c>
      <c r="S2333">
        <v>16</v>
      </c>
      <c r="T2333" t="s">
        <v>29</v>
      </c>
      <c r="U2333" t="s">
        <v>31</v>
      </c>
      <c r="V2333" t="s">
        <v>31</v>
      </c>
    </row>
    <row r="2334" spans="1:22">
      <c r="A2334" t="s">
        <v>8465</v>
      </c>
      <c r="B2334">
        <v>5.6352000000000002</v>
      </c>
      <c r="C2334">
        <v>126.151</v>
      </c>
      <c r="D2334">
        <v>66.41</v>
      </c>
      <c r="E2334">
        <v>4.5</v>
      </c>
      <c r="F2334" t="s">
        <v>139</v>
      </c>
      <c r="H2334">
        <v>158</v>
      </c>
      <c r="I2334">
        <v>1.534</v>
      </c>
      <c r="J2334">
        <v>0.69</v>
      </c>
      <c r="K2334" t="s">
        <v>169</v>
      </c>
      <c r="L2334" t="s">
        <v>8466</v>
      </c>
      <c r="M2334" t="s">
        <v>8467</v>
      </c>
      <c r="N2334" t="s">
        <v>8468</v>
      </c>
      <c r="O2334" t="s">
        <v>28</v>
      </c>
      <c r="P2334">
        <v>7.9</v>
      </c>
      <c r="Q2334">
        <v>8.4</v>
      </c>
      <c r="R2334">
        <v>0.113</v>
      </c>
      <c r="S2334">
        <v>23</v>
      </c>
      <c r="T2334" t="s">
        <v>129</v>
      </c>
      <c r="U2334" t="s">
        <v>169</v>
      </c>
      <c r="V2334" t="s">
        <v>169</v>
      </c>
    </row>
    <row r="2335" spans="1:22">
      <c r="A2335" t="s">
        <v>8469</v>
      </c>
      <c r="B2335">
        <v>33.487499999999997</v>
      </c>
      <c r="C2335">
        <v>-116.7898333</v>
      </c>
      <c r="D2335">
        <v>4.8</v>
      </c>
      <c r="E2335">
        <v>0.53</v>
      </c>
      <c r="F2335" t="s">
        <v>23</v>
      </c>
      <c r="G2335">
        <v>24</v>
      </c>
      <c r="H2335">
        <v>70</v>
      </c>
      <c r="I2335">
        <v>2.631E-2</v>
      </c>
      <c r="J2335">
        <v>0.18</v>
      </c>
      <c r="K2335" t="s">
        <v>31</v>
      </c>
      <c r="L2335" t="s">
        <v>8470</v>
      </c>
      <c r="M2335" t="s">
        <v>8471</v>
      </c>
      <c r="N2335" t="s">
        <v>329</v>
      </c>
      <c r="O2335" t="s">
        <v>28</v>
      </c>
      <c r="P2335">
        <v>0.28000000000000003</v>
      </c>
      <c r="Q2335">
        <v>0.78</v>
      </c>
      <c r="R2335">
        <v>0.104</v>
      </c>
      <c r="S2335">
        <v>10</v>
      </c>
      <c r="T2335" t="s">
        <v>29</v>
      </c>
      <c r="U2335" t="s">
        <v>31</v>
      </c>
      <c r="V2335" t="s">
        <v>31</v>
      </c>
    </row>
    <row r="2336" spans="1:22">
      <c r="A2336" t="s">
        <v>8472</v>
      </c>
      <c r="B2336">
        <v>61.360300000000002</v>
      </c>
      <c r="C2336">
        <v>-150.1207</v>
      </c>
      <c r="D2336">
        <v>40.6</v>
      </c>
      <c r="E2336">
        <v>1.6</v>
      </c>
      <c r="F2336" t="s">
        <v>23</v>
      </c>
      <c r="J2336">
        <v>0.51</v>
      </c>
      <c r="K2336" t="s">
        <v>24</v>
      </c>
      <c r="L2336" t="s">
        <v>8473</v>
      </c>
      <c r="M2336" t="s">
        <v>8474</v>
      </c>
      <c r="N2336" t="s">
        <v>971</v>
      </c>
      <c r="O2336" t="s">
        <v>28</v>
      </c>
      <c r="Q2336">
        <v>0.9</v>
      </c>
      <c r="T2336" t="s">
        <v>29</v>
      </c>
      <c r="U2336" t="s">
        <v>24</v>
      </c>
      <c r="V2336" t="s">
        <v>24</v>
      </c>
    </row>
    <row r="2337" spans="1:22">
      <c r="A2337" t="s">
        <v>8475</v>
      </c>
      <c r="B2337">
        <v>33.037833300000003</v>
      </c>
      <c r="C2337">
        <v>-116.4278333</v>
      </c>
      <c r="D2337">
        <v>9.7200000000000006</v>
      </c>
      <c r="E2337">
        <v>0.74</v>
      </c>
      <c r="F2337" t="s">
        <v>23</v>
      </c>
      <c r="G2337">
        <v>26</v>
      </c>
      <c r="H2337">
        <v>89</v>
      </c>
      <c r="I2337">
        <v>4.0309999999999999E-2</v>
      </c>
      <c r="J2337">
        <v>0.2</v>
      </c>
      <c r="K2337" t="s">
        <v>31</v>
      </c>
      <c r="L2337" t="s">
        <v>8476</v>
      </c>
      <c r="M2337" t="s">
        <v>8477</v>
      </c>
      <c r="N2337" t="s">
        <v>3864</v>
      </c>
      <c r="O2337" t="s">
        <v>28</v>
      </c>
      <c r="P2337">
        <v>0.32</v>
      </c>
      <c r="Q2337">
        <v>0.57999999999999996</v>
      </c>
      <c r="R2337">
        <v>0.14799999999999999</v>
      </c>
      <c r="S2337">
        <v>5</v>
      </c>
      <c r="T2337" t="s">
        <v>129</v>
      </c>
      <c r="U2337" t="s">
        <v>31</v>
      </c>
      <c r="V2337" t="s">
        <v>31</v>
      </c>
    </row>
    <row r="2338" spans="1:22">
      <c r="A2338" t="s">
        <v>8478</v>
      </c>
      <c r="B2338">
        <v>46.356333333333303</v>
      </c>
      <c r="C2338">
        <v>-122.38316666666699</v>
      </c>
      <c r="D2338">
        <v>7.2</v>
      </c>
      <c r="E2338">
        <v>1.17</v>
      </c>
      <c r="F2338" t="s">
        <v>23</v>
      </c>
      <c r="G2338">
        <v>24</v>
      </c>
      <c r="H2338">
        <v>81</v>
      </c>
      <c r="J2338">
        <v>0.16</v>
      </c>
      <c r="K2338" t="s">
        <v>595</v>
      </c>
      <c r="L2338" t="s">
        <v>8479</v>
      </c>
      <c r="M2338" t="s">
        <v>8480</v>
      </c>
      <c r="N2338" t="s">
        <v>8481</v>
      </c>
      <c r="O2338" t="s">
        <v>28</v>
      </c>
      <c r="P2338">
        <v>0.36</v>
      </c>
      <c r="Q2338">
        <v>0.55000000000000004</v>
      </c>
      <c r="R2338">
        <v>0.18826501562127801</v>
      </c>
      <c r="S2338">
        <v>14</v>
      </c>
      <c r="T2338" t="s">
        <v>129</v>
      </c>
      <c r="U2338" t="s">
        <v>595</v>
      </c>
      <c r="V2338" t="s">
        <v>595</v>
      </c>
    </row>
    <row r="2339" spans="1:22">
      <c r="A2339" t="s">
        <v>8482</v>
      </c>
      <c r="B2339">
        <v>38.796333300000001</v>
      </c>
      <c r="C2339">
        <v>-122.7425003</v>
      </c>
      <c r="D2339">
        <v>1.33</v>
      </c>
      <c r="E2339">
        <v>0.85</v>
      </c>
      <c r="F2339" t="s">
        <v>56</v>
      </c>
      <c r="G2339">
        <v>10</v>
      </c>
      <c r="H2339">
        <v>61</v>
      </c>
      <c r="I2339">
        <v>3.4290000000000001E-2</v>
      </c>
      <c r="J2339">
        <v>0.03</v>
      </c>
      <c r="K2339" t="s">
        <v>66</v>
      </c>
      <c r="L2339" t="s">
        <v>8483</v>
      </c>
      <c r="M2339" t="s">
        <v>8484</v>
      </c>
      <c r="N2339" t="s">
        <v>1921</v>
      </c>
      <c r="O2339" t="s">
        <v>28</v>
      </c>
      <c r="P2339">
        <v>0.23</v>
      </c>
      <c r="Q2339">
        <v>0.81</v>
      </c>
      <c r="R2339">
        <v>0.1</v>
      </c>
      <c r="S2339">
        <v>4</v>
      </c>
      <c r="T2339" t="s">
        <v>29</v>
      </c>
      <c r="U2339" t="s">
        <v>66</v>
      </c>
      <c r="V2339" t="s">
        <v>66</v>
      </c>
    </row>
    <row r="2340" spans="1:22">
      <c r="A2340" t="s">
        <v>8485</v>
      </c>
      <c r="B2340">
        <v>38.796001400000002</v>
      </c>
      <c r="C2340">
        <v>-122.7433319</v>
      </c>
      <c r="D2340">
        <v>1</v>
      </c>
      <c r="E2340">
        <v>1.1200000000000001</v>
      </c>
      <c r="F2340" t="s">
        <v>56</v>
      </c>
      <c r="G2340">
        <v>10</v>
      </c>
      <c r="H2340">
        <v>60</v>
      </c>
      <c r="I2340">
        <v>1.375E-2</v>
      </c>
      <c r="J2340">
        <v>0.09</v>
      </c>
      <c r="K2340" t="s">
        <v>66</v>
      </c>
      <c r="L2340" t="s">
        <v>8486</v>
      </c>
      <c r="M2340" t="s">
        <v>8487</v>
      </c>
      <c r="N2340" t="s">
        <v>1921</v>
      </c>
      <c r="O2340" t="s">
        <v>28</v>
      </c>
      <c r="P2340">
        <v>0.35</v>
      </c>
      <c r="Q2340">
        <v>0.86</v>
      </c>
      <c r="R2340">
        <v>0.26</v>
      </c>
      <c r="S2340">
        <v>3</v>
      </c>
      <c r="T2340" t="s">
        <v>29</v>
      </c>
      <c r="U2340" t="s">
        <v>66</v>
      </c>
      <c r="V2340" t="s">
        <v>66</v>
      </c>
    </row>
    <row r="2341" spans="1:22">
      <c r="A2341" t="s">
        <v>8488</v>
      </c>
      <c r="B2341">
        <v>19.264600000000002</v>
      </c>
      <c r="C2341">
        <v>-67.678799999999995</v>
      </c>
      <c r="D2341">
        <v>68</v>
      </c>
      <c r="E2341">
        <v>3.02</v>
      </c>
      <c r="F2341" t="s">
        <v>56</v>
      </c>
      <c r="G2341">
        <v>19</v>
      </c>
      <c r="H2341">
        <v>228</v>
      </c>
      <c r="I2341">
        <v>0.90249999999999997</v>
      </c>
      <c r="J2341">
        <v>0.73</v>
      </c>
      <c r="K2341" t="s">
        <v>225</v>
      </c>
      <c r="L2341" t="s">
        <v>8489</v>
      </c>
      <c r="M2341" t="s">
        <v>8490</v>
      </c>
      <c r="N2341" t="s">
        <v>8491</v>
      </c>
      <c r="O2341" t="s">
        <v>28</v>
      </c>
      <c r="P2341">
        <v>5.83</v>
      </c>
      <c r="Q2341">
        <v>11.81</v>
      </c>
      <c r="R2341">
        <v>0.37</v>
      </c>
      <c r="S2341">
        <v>18</v>
      </c>
      <c r="T2341" t="s">
        <v>129</v>
      </c>
      <c r="U2341" t="s">
        <v>225</v>
      </c>
      <c r="V2341" t="s">
        <v>225</v>
      </c>
    </row>
    <row r="2342" spans="1:22">
      <c r="A2342" t="s">
        <v>8492</v>
      </c>
      <c r="B2342">
        <v>19.993500000000001</v>
      </c>
      <c r="C2342">
        <v>-155.7033333</v>
      </c>
      <c r="D2342">
        <v>33.19</v>
      </c>
      <c r="E2342">
        <v>2.15</v>
      </c>
      <c r="F2342" t="s">
        <v>56</v>
      </c>
      <c r="G2342">
        <v>56</v>
      </c>
      <c r="H2342">
        <v>99</v>
      </c>
      <c r="I2342">
        <v>3.705E-2</v>
      </c>
      <c r="J2342">
        <v>0.11</v>
      </c>
      <c r="K2342" t="s">
        <v>57</v>
      </c>
      <c r="L2342" t="s">
        <v>8493</v>
      </c>
      <c r="M2342" t="s">
        <v>8494</v>
      </c>
      <c r="N2342" t="s">
        <v>8495</v>
      </c>
      <c r="O2342" t="s">
        <v>28</v>
      </c>
      <c r="P2342">
        <v>0.45</v>
      </c>
      <c r="Q2342">
        <v>0.6</v>
      </c>
      <c r="R2342">
        <v>8.7999999999999995E-2</v>
      </c>
      <c r="S2342">
        <v>25</v>
      </c>
      <c r="T2342" t="s">
        <v>129</v>
      </c>
      <c r="U2342" t="s">
        <v>57</v>
      </c>
      <c r="V2342" t="s">
        <v>57</v>
      </c>
    </row>
    <row r="2343" spans="1:22">
      <c r="A2343" t="s">
        <v>8496</v>
      </c>
      <c r="B2343">
        <v>61.470799999999997</v>
      </c>
      <c r="C2343">
        <v>-149.9179</v>
      </c>
      <c r="D2343">
        <v>31.8</v>
      </c>
      <c r="E2343">
        <v>1.9</v>
      </c>
      <c r="F2343" t="s">
        <v>23</v>
      </c>
      <c r="J2343">
        <v>0.64</v>
      </c>
      <c r="K2343" t="s">
        <v>24</v>
      </c>
      <c r="L2343" t="s">
        <v>8497</v>
      </c>
      <c r="M2343" t="s">
        <v>8498</v>
      </c>
      <c r="N2343" t="s">
        <v>1132</v>
      </c>
      <c r="O2343" t="s">
        <v>28</v>
      </c>
      <c r="Q2343">
        <v>0.1</v>
      </c>
      <c r="T2343" t="s">
        <v>29</v>
      </c>
      <c r="U2343" t="s">
        <v>24</v>
      </c>
      <c r="V2343" t="s">
        <v>24</v>
      </c>
    </row>
    <row r="2344" spans="1:22">
      <c r="A2344" t="s">
        <v>8499</v>
      </c>
      <c r="B2344">
        <v>61.488599999999998</v>
      </c>
      <c r="C2344">
        <v>-149.9365</v>
      </c>
      <c r="D2344">
        <v>49.3</v>
      </c>
      <c r="E2344">
        <v>1.5</v>
      </c>
      <c r="F2344" t="s">
        <v>23</v>
      </c>
      <c r="J2344">
        <v>0.33</v>
      </c>
      <c r="K2344" t="s">
        <v>24</v>
      </c>
      <c r="L2344" t="s">
        <v>8500</v>
      </c>
      <c r="M2344" t="s">
        <v>8501</v>
      </c>
      <c r="N2344" t="s">
        <v>154</v>
      </c>
      <c r="O2344" t="s">
        <v>28</v>
      </c>
      <c r="Q2344">
        <v>0.7</v>
      </c>
      <c r="T2344" t="s">
        <v>29</v>
      </c>
      <c r="U2344" t="s">
        <v>24</v>
      </c>
      <c r="V2344" t="s">
        <v>24</v>
      </c>
    </row>
    <row r="2345" spans="1:22">
      <c r="A2345" t="s">
        <v>8502</v>
      </c>
      <c r="B2345">
        <v>-8.4651999999999994</v>
      </c>
      <c r="C2345">
        <v>116.63979999999999</v>
      </c>
      <c r="D2345">
        <v>42.01</v>
      </c>
      <c r="E2345">
        <v>4.5999999999999996</v>
      </c>
      <c r="F2345" t="s">
        <v>139</v>
      </c>
      <c r="H2345">
        <v>81</v>
      </c>
      <c r="I2345">
        <v>2.4609999999999999</v>
      </c>
      <c r="J2345">
        <v>0.88</v>
      </c>
      <c r="K2345" t="s">
        <v>169</v>
      </c>
      <c r="L2345" t="s">
        <v>8503</v>
      </c>
      <c r="M2345" t="s">
        <v>8504</v>
      </c>
      <c r="N2345" t="s">
        <v>8505</v>
      </c>
      <c r="O2345" t="s">
        <v>28</v>
      </c>
      <c r="P2345">
        <v>6.4</v>
      </c>
      <c r="Q2345">
        <v>8.5</v>
      </c>
      <c r="R2345">
        <v>0.111</v>
      </c>
      <c r="S2345">
        <v>24</v>
      </c>
      <c r="T2345" t="s">
        <v>129</v>
      </c>
      <c r="U2345" t="s">
        <v>169</v>
      </c>
      <c r="V2345" t="s">
        <v>169</v>
      </c>
    </row>
    <row r="2346" spans="1:22">
      <c r="A2346" t="s">
        <v>8506</v>
      </c>
      <c r="B2346">
        <v>33.972166700000002</v>
      </c>
      <c r="C2346">
        <v>-117.1286667</v>
      </c>
      <c r="D2346">
        <v>15.29</v>
      </c>
      <c r="E2346">
        <v>1</v>
      </c>
      <c r="F2346" t="s">
        <v>23</v>
      </c>
      <c r="G2346">
        <v>25</v>
      </c>
      <c r="H2346">
        <v>142</v>
      </c>
      <c r="I2346">
        <v>4.4220000000000002E-2</v>
      </c>
      <c r="J2346">
        <v>0.17</v>
      </c>
      <c r="K2346" t="s">
        <v>31</v>
      </c>
      <c r="L2346" t="s">
        <v>8507</v>
      </c>
      <c r="M2346" t="s">
        <v>8508</v>
      </c>
      <c r="N2346" t="s">
        <v>8509</v>
      </c>
      <c r="O2346" t="s">
        <v>28</v>
      </c>
      <c r="P2346">
        <v>0.38</v>
      </c>
      <c r="Q2346">
        <v>0.56000000000000005</v>
      </c>
      <c r="R2346">
        <v>0.17599999999999999</v>
      </c>
      <c r="S2346">
        <v>22</v>
      </c>
      <c r="T2346" t="s">
        <v>129</v>
      </c>
      <c r="U2346" t="s">
        <v>31</v>
      </c>
      <c r="V2346" t="s">
        <v>31</v>
      </c>
    </row>
    <row r="2347" spans="1:22">
      <c r="A2347" t="s">
        <v>8510</v>
      </c>
      <c r="B2347">
        <v>18.138000000000002</v>
      </c>
      <c r="C2347">
        <v>-67.293800000000005</v>
      </c>
      <c r="D2347">
        <v>19</v>
      </c>
      <c r="E2347">
        <v>1.76</v>
      </c>
      <c r="F2347" t="s">
        <v>56</v>
      </c>
      <c r="G2347">
        <v>5</v>
      </c>
      <c r="H2347">
        <v>301</v>
      </c>
      <c r="I2347">
        <v>0.2114</v>
      </c>
      <c r="J2347">
        <v>0.47</v>
      </c>
      <c r="K2347" t="s">
        <v>225</v>
      </c>
      <c r="L2347" t="s">
        <v>8511</v>
      </c>
      <c r="M2347" t="s">
        <v>8512</v>
      </c>
      <c r="N2347" t="s">
        <v>8513</v>
      </c>
      <c r="O2347" t="s">
        <v>28</v>
      </c>
      <c r="P2347">
        <v>3.39</v>
      </c>
      <c r="Q2347">
        <v>1.54</v>
      </c>
      <c r="R2347">
        <v>0.06</v>
      </c>
      <c r="S2347">
        <v>3</v>
      </c>
      <c r="T2347" t="s">
        <v>129</v>
      </c>
      <c r="U2347" t="s">
        <v>225</v>
      </c>
      <c r="V2347" t="s">
        <v>225</v>
      </c>
    </row>
    <row r="2348" spans="1:22">
      <c r="A2348" t="s">
        <v>8514</v>
      </c>
      <c r="B2348">
        <v>36.7194</v>
      </c>
      <c r="C2348">
        <v>-116.123</v>
      </c>
      <c r="D2348">
        <v>4.9000000000000004</v>
      </c>
      <c r="E2348">
        <v>-0.3</v>
      </c>
      <c r="F2348" t="s">
        <v>23</v>
      </c>
      <c r="G2348">
        <v>14</v>
      </c>
      <c r="H2348">
        <v>65.61</v>
      </c>
      <c r="I2348">
        <v>5.0000000000000001E-3</v>
      </c>
      <c r="J2348">
        <v>0.1198</v>
      </c>
      <c r="K2348" t="s">
        <v>82</v>
      </c>
      <c r="L2348" t="s">
        <v>8515</v>
      </c>
      <c r="M2348" t="s">
        <v>8516</v>
      </c>
      <c r="N2348" t="s">
        <v>8517</v>
      </c>
      <c r="O2348" t="s">
        <v>28</v>
      </c>
      <c r="Q2348">
        <v>0.8</v>
      </c>
      <c r="R2348">
        <v>0.47</v>
      </c>
      <c r="S2348">
        <v>5</v>
      </c>
      <c r="T2348" t="s">
        <v>129</v>
      </c>
      <c r="U2348" t="s">
        <v>82</v>
      </c>
      <c r="V2348" t="s">
        <v>82</v>
      </c>
    </row>
    <row r="2349" spans="1:22">
      <c r="A2349" t="s">
        <v>8518</v>
      </c>
      <c r="B2349">
        <v>61.662500000000001</v>
      </c>
      <c r="C2349">
        <v>-146.45679999999999</v>
      </c>
      <c r="D2349">
        <v>19.899999999999999</v>
      </c>
      <c r="E2349">
        <v>2.4</v>
      </c>
      <c r="F2349" t="s">
        <v>23</v>
      </c>
      <c r="J2349">
        <v>0.67</v>
      </c>
      <c r="K2349" t="s">
        <v>24</v>
      </c>
      <c r="L2349" t="s">
        <v>8519</v>
      </c>
      <c r="M2349" t="s">
        <v>8520</v>
      </c>
      <c r="N2349" t="s">
        <v>8521</v>
      </c>
      <c r="O2349" t="s">
        <v>28</v>
      </c>
      <c r="Q2349">
        <v>0.5</v>
      </c>
      <c r="T2349" t="s">
        <v>29</v>
      </c>
      <c r="U2349" t="s">
        <v>24</v>
      </c>
      <c r="V2349" t="s">
        <v>24</v>
      </c>
    </row>
    <row r="2350" spans="1:22">
      <c r="A2350" t="s">
        <v>8522</v>
      </c>
      <c r="B2350">
        <v>33.4806667</v>
      </c>
      <c r="C2350">
        <v>-116.7855</v>
      </c>
      <c r="D2350">
        <v>5.41</v>
      </c>
      <c r="E2350">
        <v>0.75</v>
      </c>
      <c r="F2350" t="s">
        <v>23</v>
      </c>
      <c r="G2350">
        <v>28</v>
      </c>
      <c r="H2350">
        <v>73</v>
      </c>
      <c r="I2350">
        <v>3.397E-2</v>
      </c>
      <c r="J2350">
        <v>0.17</v>
      </c>
      <c r="K2350" t="s">
        <v>31</v>
      </c>
      <c r="L2350" t="s">
        <v>8523</v>
      </c>
      <c r="M2350" t="s">
        <v>8524</v>
      </c>
      <c r="N2350" t="s">
        <v>817</v>
      </c>
      <c r="O2350" t="s">
        <v>28</v>
      </c>
      <c r="P2350">
        <v>0.22</v>
      </c>
      <c r="Q2350">
        <v>1.01</v>
      </c>
      <c r="R2350">
        <v>8.4000000000000005E-2</v>
      </c>
      <c r="S2350">
        <v>18</v>
      </c>
      <c r="T2350" t="s">
        <v>29</v>
      </c>
      <c r="U2350" t="s">
        <v>31</v>
      </c>
      <c r="V2350" t="s">
        <v>31</v>
      </c>
    </row>
    <row r="2351" spans="1:22">
      <c r="A2351" t="s">
        <v>8525</v>
      </c>
      <c r="B2351">
        <v>38.831165300000002</v>
      </c>
      <c r="C2351">
        <v>-122.8483353</v>
      </c>
      <c r="D2351">
        <v>1.33</v>
      </c>
      <c r="E2351">
        <v>0.92</v>
      </c>
      <c r="F2351" t="s">
        <v>56</v>
      </c>
      <c r="G2351">
        <v>12</v>
      </c>
      <c r="H2351">
        <v>99</v>
      </c>
      <c r="I2351">
        <v>7.5849999999999997E-3</v>
      </c>
      <c r="J2351">
        <v>0.03</v>
      </c>
      <c r="K2351" t="s">
        <v>66</v>
      </c>
      <c r="L2351" t="s">
        <v>8526</v>
      </c>
      <c r="M2351" t="s">
        <v>8527</v>
      </c>
      <c r="N2351" t="s">
        <v>2292</v>
      </c>
      <c r="O2351" t="s">
        <v>28</v>
      </c>
      <c r="P2351">
        <v>0.3</v>
      </c>
      <c r="Q2351">
        <v>0.52</v>
      </c>
      <c r="R2351">
        <v>0.21</v>
      </c>
      <c r="S2351">
        <v>3</v>
      </c>
      <c r="T2351" t="s">
        <v>29</v>
      </c>
      <c r="U2351" t="s">
        <v>66</v>
      </c>
      <c r="V2351" t="s">
        <v>66</v>
      </c>
    </row>
    <row r="2352" spans="1:22">
      <c r="A2352" t="s">
        <v>8528</v>
      </c>
      <c r="B2352">
        <v>33.488500000000002</v>
      </c>
      <c r="C2352">
        <v>-116.7873333</v>
      </c>
      <c r="D2352">
        <v>7.16</v>
      </c>
      <c r="E2352">
        <v>0.57999999999999996</v>
      </c>
      <c r="F2352" t="s">
        <v>23</v>
      </c>
      <c r="G2352">
        <v>20</v>
      </c>
      <c r="H2352">
        <v>70</v>
      </c>
      <c r="I2352">
        <v>8.7349999999999997E-2</v>
      </c>
      <c r="J2352">
        <v>0.16</v>
      </c>
      <c r="K2352" t="s">
        <v>31</v>
      </c>
      <c r="L2352" t="s">
        <v>8529</v>
      </c>
      <c r="M2352" t="s">
        <v>8530</v>
      </c>
      <c r="N2352" t="s">
        <v>329</v>
      </c>
      <c r="O2352" t="s">
        <v>28</v>
      </c>
      <c r="P2352">
        <v>0.27</v>
      </c>
      <c r="Q2352">
        <v>0.99</v>
      </c>
      <c r="R2352">
        <v>9.0999999999999998E-2</v>
      </c>
      <c r="S2352">
        <v>10</v>
      </c>
      <c r="T2352" t="s">
        <v>129</v>
      </c>
      <c r="U2352" t="s">
        <v>31</v>
      </c>
      <c r="V2352" t="s">
        <v>31</v>
      </c>
    </row>
    <row r="2353" spans="1:22">
      <c r="A2353" t="s">
        <v>8531</v>
      </c>
      <c r="B2353">
        <v>33.643000000000001</v>
      </c>
      <c r="C2353">
        <v>-116.703</v>
      </c>
      <c r="D2353">
        <v>11.72</v>
      </c>
      <c r="E2353">
        <v>0.35</v>
      </c>
      <c r="F2353" t="s">
        <v>23</v>
      </c>
      <c r="G2353">
        <v>12</v>
      </c>
      <c r="H2353">
        <v>94</v>
      </c>
      <c r="I2353">
        <v>6.862E-2</v>
      </c>
      <c r="J2353">
        <v>0.09</v>
      </c>
      <c r="K2353" t="s">
        <v>31</v>
      </c>
      <c r="L2353" t="s">
        <v>8532</v>
      </c>
      <c r="M2353" t="s">
        <v>8533</v>
      </c>
      <c r="N2353" t="s">
        <v>8534</v>
      </c>
      <c r="O2353" t="s">
        <v>28</v>
      </c>
      <c r="P2353">
        <v>0.34</v>
      </c>
      <c r="Q2353">
        <v>0.52</v>
      </c>
      <c r="R2353">
        <v>0.21199999999999999</v>
      </c>
      <c r="S2353">
        <v>5</v>
      </c>
      <c r="T2353" t="s">
        <v>29</v>
      </c>
      <c r="U2353" t="s">
        <v>31</v>
      </c>
      <c r="V2353" t="s">
        <v>31</v>
      </c>
    </row>
    <row r="2354" spans="1:22">
      <c r="A2354" t="s">
        <v>8535</v>
      </c>
      <c r="B2354">
        <v>57.685000000000002</v>
      </c>
      <c r="C2354">
        <v>-155.79910000000001</v>
      </c>
      <c r="D2354">
        <v>9.3000000000000007</v>
      </c>
      <c r="E2354">
        <v>2.1</v>
      </c>
      <c r="F2354" t="s">
        <v>23</v>
      </c>
      <c r="J2354">
        <v>0.99</v>
      </c>
      <c r="K2354" t="s">
        <v>24</v>
      </c>
      <c r="L2354" t="s">
        <v>8536</v>
      </c>
      <c r="M2354" t="s">
        <v>8537</v>
      </c>
      <c r="N2354" t="s">
        <v>8538</v>
      </c>
      <c r="O2354" t="s">
        <v>28</v>
      </c>
      <c r="Q2354">
        <v>0.4</v>
      </c>
      <c r="T2354" t="s">
        <v>29</v>
      </c>
      <c r="U2354" t="s">
        <v>24</v>
      </c>
      <c r="V2354" t="s">
        <v>24</v>
      </c>
    </row>
    <row r="2355" spans="1:22">
      <c r="A2355" t="s">
        <v>8539</v>
      </c>
      <c r="B2355">
        <v>37.667835199999999</v>
      </c>
      <c r="C2355">
        <v>-122.50399779999999</v>
      </c>
      <c r="D2355">
        <v>8.82</v>
      </c>
      <c r="E2355">
        <v>1.34</v>
      </c>
      <c r="F2355" t="s">
        <v>56</v>
      </c>
      <c r="G2355">
        <v>8</v>
      </c>
      <c r="H2355">
        <v>179</v>
      </c>
      <c r="I2355">
        <v>3.8370000000000001E-2</v>
      </c>
      <c r="J2355">
        <v>0.02</v>
      </c>
      <c r="K2355" t="s">
        <v>66</v>
      </c>
      <c r="L2355" t="s">
        <v>8540</v>
      </c>
      <c r="M2355" t="s">
        <v>8541</v>
      </c>
      <c r="N2355" t="s">
        <v>8542</v>
      </c>
      <c r="O2355" t="s">
        <v>28</v>
      </c>
      <c r="P2355">
        <v>0.72</v>
      </c>
      <c r="Q2355">
        <v>1.36</v>
      </c>
      <c r="R2355">
        <v>0.05</v>
      </c>
      <c r="S2355">
        <v>7</v>
      </c>
      <c r="T2355" t="s">
        <v>29</v>
      </c>
      <c r="U2355" t="s">
        <v>66</v>
      </c>
      <c r="V2355" t="s">
        <v>66</v>
      </c>
    </row>
    <row r="2356" spans="1:22">
      <c r="A2356" t="s">
        <v>8543</v>
      </c>
      <c r="B2356">
        <v>33.497333300000001</v>
      </c>
      <c r="C2356">
        <v>-116.79349999999999</v>
      </c>
      <c r="D2356">
        <v>6.05</v>
      </c>
      <c r="E2356">
        <v>1.21</v>
      </c>
      <c r="F2356" t="s">
        <v>23</v>
      </c>
      <c r="G2356">
        <v>46</v>
      </c>
      <c r="H2356">
        <v>64</v>
      </c>
      <c r="I2356">
        <v>1.6049999999999998E-2</v>
      </c>
      <c r="J2356">
        <v>0.19</v>
      </c>
      <c r="K2356" t="s">
        <v>31</v>
      </c>
      <c r="L2356" t="s">
        <v>8544</v>
      </c>
      <c r="M2356" t="s">
        <v>8545</v>
      </c>
      <c r="N2356" t="s">
        <v>329</v>
      </c>
      <c r="O2356" t="s">
        <v>28</v>
      </c>
      <c r="P2356">
        <v>0.18</v>
      </c>
      <c r="Q2356">
        <v>0.6</v>
      </c>
      <c r="R2356">
        <v>0.11700000000000001</v>
      </c>
      <c r="S2356">
        <v>25</v>
      </c>
      <c r="T2356" t="s">
        <v>129</v>
      </c>
      <c r="U2356" t="s">
        <v>31</v>
      </c>
      <c r="V2356" t="s">
        <v>31</v>
      </c>
    </row>
    <row r="2357" spans="1:22">
      <c r="A2357" t="s">
        <v>8546</v>
      </c>
      <c r="B2357">
        <v>61.375700000000002</v>
      </c>
      <c r="C2357">
        <v>-150.0891</v>
      </c>
      <c r="D2357">
        <v>19.899999999999999</v>
      </c>
      <c r="E2357">
        <v>3.1</v>
      </c>
      <c r="F2357" t="s">
        <v>23</v>
      </c>
      <c r="J2357">
        <v>0.88</v>
      </c>
      <c r="K2357" t="s">
        <v>24</v>
      </c>
      <c r="L2357" t="s">
        <v>8547</v>
      </c>
      <c r="M2357" t="s">
        <v>8548</v>
      </c>
      <c r="N2357" t="s">
        <v>108</v>
      </c>
      <c r="O2357" t="s">
        <v>28</v>
      </c>
      <c r="Q2357">
        <v>0.3</v>
      </c>
      <c r="T2357" t="s">
        <v>29</v>
      </c>
      <c r="U2357" t="s">
        <v>24</v>
      </c>
      <c r="V2357" t="s">
        <v>24</v>
      </c>
    </row>
    <row r="2358" spans="1:22">
      <c r="A2358" t="s">
        <v>8549</v>
      </c>
      <c r="B2358">
        <v>47.4641667</v>
      </c>
      <c r="C2358">
        <v>-113.8506667</v>
      </c>
      <c r="D2358">
        <v>5.96</v>
      </c>
      <c r="E2358">
        <v>0</v>
      </c>
      <c r="F2358" t="s">
        <v>56</v>
      </c>
      <c r="G2358">
        <v>5</v>
      </c>
      <c r="H2358">
        <v>159</v>
      </c>
      <c r="I2358">
        <v>0.32900000000000001</v>
      </c>
      <c r="J2358">
        <v>0.19</v>
      </c>
      <c r="K2358" t="s">
        <v>139</v>
      </c>
      <c r="L2358" t="s">
        <v>8550</v>
      </c>
      <c r="M2358" t="s">
        <v>8551</v>
      </c>
      <c r="N2358" t="s">
        <v>8552</v>
      </c>
      <c r="O2358" t="s">
        <v>28</v>
      </c>
      <c r="P2358">
        <v>1.57</v>
      </c>
      <c r="Q2358">
        <v>12.2</v>
      </c>
      <c r="S2358">
        <v>1</v>
      </c>
      <c r="T2358" t="s">
        <v>129</v>
      </c>
      <c r="U2358" t="s">
        <v>139</v>
      </c>
      <c r="V2358" t="s">
        <v>139</v>
      </c>
    </row>
    <row r="2359" spans="1:22">
      <c r="A2359" t="s">
        <v>8553</v>
      </c>
      <c r="B2359">
        <v>37.621166700000003</v>
      </c>
      <c r="C2359">
        <v>-118.87466670000001</v>
      </c>
      <c r="D2359">
        <v>2.95</v>
      </c>
      <c r="E2359">
        <v>0.65</v>
      </c>
      <c r="F2359" t="s">
        <v>56</v>
      </c>
      <c r="G2359">
        <v>19</v>
      </c>
      <c r="H2359">
        <v>125</v>
      </c>
      <c r="I2359">
        <v>9.5510000000000005E-3</v>
      </c>
      <c r="J2359">
        <v>7.0000000000000007E-2</v>
      </c>
      <c r="K2359" t="s">
        <v>66</v>
      </c>
      <c r="L2359" t="s">
        <v>8554</v>
      </c>
      <c r="M2359" t="s">
        <v>8555</v>
      </c>
      <c r="N2359" t="s">
        <v>8556</v>
      </c>
      <c r="O2359" t="s">
        <v>28</v>
      </c>
      <c r="P2359">
        <v>0.46</v>
      </c>
      <c r="Q2359">
        <v>0.62</v>
      </c>
      <c r="R2359">
        <v>0.161</v>
      </c>
      <c r="S2359">
        <v>18</v>
      </c>
      <c r="T2359" t="s">
        <v>129</v>
      </c>
      <c r="U2359" t="s">
        <v>66</v>
      </c>
      <c r="V2359" t="s">
        <v>66</v>
      </c>
    </row>
    <row r="2360" spans="1:22">
      <c r="A2360" t="s">
        <v>8557</v>
      </c>
      <c r="B2360">
        <v>61.437100000000001</v>
      </c>
      <c r="C2360">
        <v>-149.9907</v>
      </c>
      <c r="D2360">
        <v>29.2</v>
      </c>
      <c r="E2360">
        <v>2</v>
      </c>
      <c r="F2360" t="s">
        <v>23</v>
      </c>
      <c r="J2360">
        <v>0.61</v>
      </c>
      <c r="K2360" t="s">
        <v>24</v>
      </c>
      <c r="L2360" t="s">
        <v>8558</v>
      </c>
      <c r="M2360" t="s">
        <v>8559</v>
      </c>
      <c r="N2360" t="s">
        <v>4809</v>
      </c>
      <c r="O2360" t="s">
        <v>28</v>
      </c>
      <c r="Q2360">
        <v>0.3</v>
      </c>
      <c r="T2360" t="s">
        <v>29</v>
      </c>
      <c r="U2360" t="s">
        <v>24</v>
      </c>
      <c r="V2360" t="s">
        <v>24</v>
      </c>
    </row>
    <row r="2361" spans="1:22">
      <c r="A2361" t="s">
        <v>8560</v>
      </c>
      <c r="B2361">
        <v>62.1584</v>
      </c>
      <c r="C2361">
        <v>-145.53970000000001</v>
      </c>
      <c r="D2361">
        <v>23.8</v>
      </c>
      <c r="E2361">
        <v>1.7</v>
      </c>
      <c r="F2361" t="s">
        <v>23</v>
      </c>
      <c r="J2361">
        <v>1.23</v>
      </c>
      <c r="K2361" t="s">
        <v>24</v>
      </c>
      <c r="L2361" t="s">
        <v>8561</v>
      </c>
      <c r="M2361" t="s">
        <v>8562</v>
      </c>
      <c r="N2361" t="s">
        <v>8563</v>
      </c>
      <c r="O2361" t="s">
        <v>28</v>
      </c>
      <c r="Q2361">
        <v>0.2</v>
      </c>
      <c r="T2361" t="s">
        <v>29</v>
      </c>
      <c r="U2361" t="s">
        <v>24</v>
      </c>
      <c r="V2361" t="s">
        <v>24</v>
      </c>
    </row>
    <row r="2362" spans="1:22">
      <c r="A2362" t="s">
        <v>8564</v>
      </c>
      <c r="B2362">
        <v>37.624833299999999</v>
      </c>
      <c r="C2362">
        <v>-118.86866670000001</v>
      </c>
      <c r="D2362">
        <v>3.19</v>
      </c>
      <c r="E2362">
        <v>0.36</v>
      </c>
      <c r="F2362" t="s">
        <v>56</v>
      </c>
      <c r="G2362">
        <v>11</v>
      </c>
      <c r="H2362">
        <v>110</v>
      </c>
      <c r="I2362">
        <v>7.3879999999999996E-3</v>
      </c>
      <c r="J2362">
        <v>0.02</v>
      </c>
      <c r="K2362" t="s">
        <v>66</v>
      </c>
      <c r="L2362" t="s">
        <v>8565</v>
      </c>
      <c r="M2362" t="s">
        <v>8566</v>
      </c>
      <c r="N2362" t="s">
        <v>8567</v>
      </c>
      <c r="O2362" t="s">
        <v>28</v>
      </c>
      <c r="P2362">
        <v>0.55000000000000004</v>
      </c>
      <c r="Q2362">
        <v>0.79</v>
      </c>
      <c r="R2362">
        <v>0.28000000000000003</v>
      </c>
      <c r="S2362">
        <v>10</v>
      </c>
      <c r="T2362" t="s">
        <v>129</v>
      </c>
      <c r="U2362" t="s">
        <v>66</v>
      </c>
      <c r="V2362" t="s">
        <v>66</v>
      </c>
    </row>
    <row r="2363" spans="1:22">
      <c r="A2363" t="s">
        <v>8568</v>
      </c>
      <c r="B2363">
        <v>38.818832399999998</v>
      </c>
      <c r="C2363">
        <v>-122.7618332</v>
      </c>
      <c r="D2363">
        <v>-0.56000000000000005</v>
      </c>
      <c r="E2363">
        <v>1.38</v>
      </c>
      <c r="F2363" t="s">
        <v>56</v>
      </c>
      <c r="G2363">
        <v>6</v>
      </c>
      <c r="H2363">
        <v>170</v>
      </c>
      <c r="I2363">
        <v>4.0599999999999997E-2</v>
      </c>
      <c r="J2363">
        <v>0.02</v>
      </c>
      <c r="K2363" t="s">
        <v>66</v>
      </c>
      <c r="L2363" t="s">
        <v>8569</v>
      </c>
      <c r="M2363" t="s">
        <v>8570</v>
      </c>
      <c r="N2363" t="s">
        <v>7982</v>
      </c>
      <c r="O2363" t="s">
        <v>28</v>
      </c>
      <c r="P2363">
        <v>0.57999999999999996</v>
      </c>
      <c r="Q2363">
        <v>1.01</v>
      </c>
      <c r="R2363">
        <v>0.08</v>
      </c>
      <c r="S2363">
        <v>5</v>
      </c>
      <c r="T2363" t="s">
        <v>29</v>
      </c>
      <c r="U2363" t="s">
        <v>66</v>
      </c>
      <c r="V2363" t="s">
        <v>66</v>
      </c>
    </row>
    <row r="2364" spans="1:22">
      <c r="A2364" t="s">
        <v>8571</v>
      </c>
      <c r="B2364">
        <v>33.500333300000001</v>
      </c>
      <c r="C2364">
        <v>-116.7835</v>
      </c>
      <c r="D2364">
        <v>5.85</v>
      </c>
      <c r="E2364">
        <v>0.68</v>
      </c>
      <c r="F2364" t="s">
        <v>23</v>
      </c>
      <c r="G2364">
        <v>20</v>
      </c>
      <c r="H2364">
        <v>64</v>
      </c>
      <c r="I2364">
        <v>1.8499999999999999E-2</v>
      </c>
      <c r="J2364">
        <v>0.12</v>
      </c>
      <c r="K2364" t="s">
        <v>31</v>
      </c>
      <c r="L2364" t="s">
        <v>8572</v>
      </c>
      <c r="M2364" t="s">
        <v>8573</v>
      </c>
      <c r="N2364" t="s">
        <v>137</v>
      </c>
      <c r="O2364" t="s">
        <v>28</v>
      </c>
      <c r="P2364">
        <v>0.21</v>
      </c>
      <c r="Q2364">
        <v>0.62</v>
      </c>
      <c r="R2364">
        <v>0.129</v>
      </c>
      <c r="S2364">
        <v>3</v>
      </c>
      <c r="T2364" t="s">
        <v>29</v>
      </c>
      <c r="U2364" t="s">
        <v>31</v>
      </c>
      <c r="V2364" t="s">
        <v>31</v>
      </c>
    </row>
    <row r="2365" spans="1:22">
      <c r="A2365" t="s">
        <v>8574</v>
      </c>
      <c r="B2365">
        <v>33.490666699999998</v>
      </c>
      <c r="C2365">
        <v>-116.79116670000001</v>
      </c>
      <c r="D2365">
        <v>3.87</v>
      </c>
      <c r="E2365">
        <v>0.93</v>
      </c>
      <c r="F2365" t="s">
        <v>23</v>
      </c>
      <c r="G2365">
        <v>38</v>
      </c>
      <c r="H2365">
        <v>36</v>
      </c>
      <c r="I2365">
        <v>2.2970000000000001E-2</v>
      </c>
      <c r="J2365">
        <v>0.2</v>
      </c>
      <c r="K2365" t="s">
        <v>31</v>
      </c>
      <c r="L2365" t="s">
        <v>8575</v>
      </c>
      <c r="M2365" t="s">
        <v>8576</v>
      </c>
      <c r="N2365" t="s">
        <v>329</v>
      </c>
      <c r="O2365" t="s">
        <v>28</v>
      </c>
      <c r="P2365">
        <v>0.22</v>
      </c>
      <c r="Q2365">
        <v>0.5</v>
      </c>
      <c r="R2365">
        <v>9.8000000000000004E-2</v>
      </c>
      <c r="S2365">
        <v>22</v>
      </c>
      <c r="T2365" t="s">
        <v>129</v>
      </c>
      <c r="U2365" t="s">
        <v>31</v>
      </c>
      <c r="V2365" t="s">
        <v>31</v>
      </c>
    </row>
    <row r="2366" spans="1:22">
      <c r="A2366" t="s">
        <v>8577</v>
      </c>
      <c r="B2366">
        <v>61.493600000000001</v>
      </c>
      <c r="C2366">
        <v>-149.9323</v>
      </c>
      <c r="D2366">
        <v>32.6</v>
      </c>
      <c r="E2366">
        <v>1.8</v>
      </c>
      <c r="F2366" t="s">
        <v>23</v>
      </c>
      <c r="J2366">
        <v>0.6</v>
      </c>
      <c r="K2366" t="s">
        <v>24</v>
      </c>
      <c r="L2366" t="s">
        <v>8578</v>
      </c>
      <c r="M2366" t="s">
        <v>8579</v>
      </c>
      <c r="N2366" t="s">
        <v>154</v>
      </c>
      <c r="O2366" t="s">
        <v>28</v>
      </c>
      <c r="Q2366">
        <v>0.2</v>
      </c>
      <c r="T2366" t="s">
        <v>29</v>
      </c>
      <c r="U2366" t="s">
        <v>24</v>
      </c>
      <c r="V2366" t="s">
        <v>24</v>
      </c>
    </row>
    <row r="2367" spans="1:22">
      <c r="A2367" t="s">
        <v>8580</v>
      </c>
      <c r="B2367">
        <v>61.445700000000002</v>
      </c>
      <c r="C2367">
        <v>-149.904</v>
      </c>
      <c r="D2367">
        <v>42.8</v>
      </c>
      <c r="E2367">
        <v>1.1000000000000001</v>
      </c>
      <c r="F2367" t="s">
        <v>23</v>
      </c>
      <c r="J2367">
        <v>0.42</v>
      </c>
      <c r="K2367" t="s">
        <v>24</v>
      </c>
      <c r="L2367" t="s">
        <v>8581</v>
      </c>
      <c r="M2367" t="s">
        <v>8582</v>
      </c>
      <c r="N2367" t="s">
        <v>116</v>
      </c>
      <c r="O2367" t="s">
        <v>28</v>
      </c>
      <c r="Q2367">
        <v>0.8</v>
      </c>
      <c r="T2367" t="s">
        <v>29</v>
      </c>
      <c r="U2367" t="s">
        <v>24</v>
      </c>
      <c r="V2367" t="s">
        <v>24</v>
      </c>
    </row>
    <row r="2368" spans="1:22">
      <c r="A2368" t="s">
        <v>8583</v>
      </c>
      <c r="B2368">
        <v>61.361699999999999</v>
      </c>
      <c r="C2368">
        <v>-150.0573</v>
      </c>
      <c r="D2368">
        <v>31.3</v>
      </c>
      <c r="E2368">
        <v>2</v>
      </c>
      <c r="F2368" t="s">
        <v>23</v>
      </c>
      <c r="J2368">
        <v>0.49</v>
      </c>
      <c r="K2368" t="s">
        <v>24</v>
      </c>
      <c r="L2368" t="s">
        <v>8584</v>
      </c>
      <c r="M2368" t="s">
        <v>8585</v>
      </c>
      <c r="N2368" t="s">
        <v>3697</v>
      </c>
      <c r="O2368" t="s">
        <v>28</v>
      </c>
      <c r="Q2368">
        <v>0.3</v>
      </c>
      <c r="T2368" t="s">
        <v>29</v>
      </c>
      <c r="U2368" t="s">
        <v>24</v>
      </c>
      <c r="V2368" t="s">
        <v>24</v>
      </c>
    </row>
    <row r="2369" spans="1:22">
      <c r="A2369" t="s">
        <v>8586</v>
      </c>
      <c r="B2369">
        <v>33.501833300000001</v>
      </c>
      <c r="C2369">
        <v>-116.7878333</v>
      </c>
      <c r="D2369">
        <v>4.8499999999999996</v>
      </c>
      <c r="E2369">
        <v>0.36</v>
      </c>
      <c r="F2369" t="s">
        <v>23</v>
      </c>
      <c r="G2369">
        <v>13</v>
      </c>
      <c r="H2369">
        <v>108</v>
      </c>
      <c r="I2369">
        <v>7.6160000000000005E-2</v>
      </c>
      <c r="J2369">
        <v>0.1</v>
      </c>
      <c r="K2369" t="s">
        <v>31</v>
      </c>
      <c r="L2369" t="s">
        <v>8587</v>
      </c>
      <c r="M2369" t="s">
        <v>8588</v>
      </c>
      <c r="N2369" t="s">
        <v>137</v>
      </c>
      <c r="O2369" t="s">
        <v>28</v>
      </c>
      <c r="P2369">
        <v>0.31</v>
      </c>
      <c r="Q2369">
        <v>0.95</v>
      </c>
      <c r="R2369">
        <v>0.106</v>
      </c>
      <c r="S2369">
        <v>5</v>
      </c>
      <c r="T2369" t="s">
        <v>129</v>
      </c>
      <c r="U2369" t="s">
        <v>31</v>
      </c>
      <c r="V2369" t="s">
        <v>31</v>
      </c>
    </row>
    <row r="2370" spans="1:22">
      <c r="A2370" t="s">
        <v>8589</v>
      </c>
      <c r="B2370">
        <v>33.503666699999997</v>
      </c>
      <c r="C2370">
        <v>-116.79049999999999</v>
      </c>
      <c r="D2370">
        <v>6.2</v>
      </c>
      <c r="E2370">
        <v>0.69</v>
      </c>
      <c r="F2370" t="s">
        <v>23</v>
      </c>
      <c r="G2370">
        <v>26</v>
      </c>
      <c r="H2370">
        <v>62</v>
      </c>
      <c r="I2370">
        <v>7.5929999999999997E-2</v>
      </c>
      <c r="J2370">
        <v>0.16</v>
      </c>
      <c r="K2370" t="s">
        <v>31</v>
      </c>
      <c r="L2370" t="s">
        <v>8590</v>
      </c>
      <c r="M2370" t="s">
        <v>8591</v>
      </c>
      <c r="N2370" t="s">
        <v>137</v>
      </c>
      <c r="O2370" t="s">
        <v>28</v>
      </c>
      <c r="P2370">
        <v>0.2</v>
      </c>
      <c r="Q2370">
        <v>0.91</v>
      </c>
      <c r="R2370">
        <v>0.13800000000000001</v>
      </c>
      <c r="S2370">
        <v>19</v>
      </c>
      <c r="T2370" t="s">
        <v>129</v>
      </c>
      <c r="U2370" t="s">
        <v>31</v>
      </c>
      <c r="V2370" t="s">
        <v>31</v>
      </c>
    </row>
    <row r="2371" spans="1:22">
      <c r="A2371" t="s">
        <v>8592</v>
      </c>
      <c r="B2371">
        <v>61.477899999999998</v>
      </c>
      <c r="C2371">
        <v>-149.9357</v>
      </c>
      <c r="D2371">
        <v>34.700000000000003</v>
      </c>
      <c r="E2371">
        <v>1.6</v>
      </c>
      <c r="F2371" t="s">
        <v>23</v>
      </c>
      <c r="J2371">
        <v>0.68</v>
      </c>
      <c r="K2371" t="s">
        <v>24</v>
      </c>
      <c r="L2371" t="s">
        <v>8593</v>
      </c>
      <c r="M2371" t="s">
        <v>8594</v>
      </c>
      <c r="N2371" t="s">
        <v>1786</v>
      </c>
      <c r="O2371" t="s">
        <v>28</v>
      </c>
      <c r="Q2371">
        <v>0.2</v>
      </c>
      <c r="T2371" t="s">
        <v>29</v>
      </c>
      <c r="U2371" t="s">
        <v>24</v>
      </c>
      <c r="V2371" t="s">
        <v>24</v>
      </c>
    </row>
    <row r="2372" spans="1:22">
      <c r="A2372" t="s">
        <v>8595</v>
      </c>
      <c r="B2372">
        <v>59.055700000000002</v>
      </c>
      <c r="C2372">
        <v>-136.93510000000001</v>
      </c>
      <c r="D2372">
        <v>0</v>
      </c>
      <c r="E2372">
        <v>2.9</v>
      </c>
      <c r="F2372" t="s">
        <v>23</v>
      </c>
      <c r="J2372">
        <v>0.69</v>
      </c>
      <c r="K2372" t="s">
        <v>24</v>
      </c>
      <c r="L2372" t="s">
        <v>8596</v>
      </c>
      <c r="M2372" t="s">
        <v>8597</v>
      </c>
      <c r="N2372" t="s">
        <v>8598</v>
      </c>
      <c r="O2372" t="s">
        <v>28</v>
      </c>
      <c r="Q2372">
        <v>0.3</v>
      </c>
      <c r="T2372" t="s">
        <v>29</v>
      </c>
      <c r="U2372" t="s">
        <v>24</v>
      </c>
      <c r="V2372" t="s">
        <v>24</v>
      </c>
    </row>
    <row r="2373" spans="1:22">
      <c r="A2373" t="s">
        <v>8599</v>
      </c>
      <c r="B2373">
        <v>33.499166700000004</v>
      </c>
      <c r="C2373">
        <v>-116.79116670000001</v>
      </c>
      <c r="D2373">
        <v>4.82</v>
      </c>
      <c r="E2373">
        <v>0.45</v>
      </c>
      <c r="F2373" t="s">
        <v>23</v>
      </c>
      <c r="G2373">
        <v>14</v>
      </c>
      <c r="H2373">
        <v>109</v>
      </c>
      <c r="I2373">
        <v>7.9930000000000001E-2</v>
      </c>
      <c r="J2373">
        <v>0.09</v>
      </c>
      <c r="K2373" t="s">
        <v>31</v>
      </c>
      <c r="L2373" t="s">
        <v>8600</v>
      </c>
      <c r="M2373" t="s">
        <v>8601</v>
      </c>
      <c r="N2373" t="s">
        <v>329</v>
      </c>
      <c r="O2373" t="s">
        <v>28</v>
      </c>
      <c r="P2373">
        <v>0.28999999999999998</v>
      </c>
      <c r="Q2373">
        <v>0.93</v>
      </c>
      <c r="R2373">
        <v>0.13900000000000001</v>
      </c>
      <c r="S2373">
        <v>5</v>
      </c>
      <c r="T2373" t="s">
        <v>129</v>
      </c>
      <c r="U2373" t="s">
        <v>31</v>
      </c>
      <c r="V2373" t="s">
        <v>31</v>
      </c>
    </row>
    <row r="2374" spans="1:22">
      <c r="A2374" t="s">
        <v>8602</v>
      </c>
      <c r="B2374">
        <v>18.520299999999999</v>
      </c>
      <c r="C2374">
        <v>-66.05</v>
      </c>
      <c r="D2374">
        <v>65</v>
      </c>
      <c r="E2374">
        <v>2.0499999999999998</v>
      </c>
      <c r="F2374" t="s">
        <v>56</v>
      </c>
      <c r="G2374">
        <v>3</v>
      </c>
      <c r="H2374">
        <v>276</v>
      </c>
      <c r="I2374">
        <v>0.4284</v>
      </c>
      <c r="J2374">
        <v>0.11</v>
      </c>
      <c r="K2374" t="s">
        <v>225</v>
      </c>
      <c r="L2374" t="s">
        <v>8603</v>
      </c>
      <c r="M2374" t="s">
        <v>8604</v>
      </c>
      <c r="N2374" t="s">
        <v>8605</v>
      </c>
      <c r="O2374" t="s">
        <v>28</v>
      </c>
      <c r="P2374">
        <v>2.02</v>
      </c>
      <c r="Q2374">
        <v>1.17</v>
      </c>
      <c r="R2374">
        <v>0.48</v>
      </c>
      <c r="S2374">
        <v>3</v>
      </c>
      <c r="T2374" t="s">
        <v>129</v>
      </c>
      <c r="U2374" t="s">
        <v>225</v>
      </c>
      <c r="V2374" t="s">
        <v>225</v>
      </c>
    </row>
    <row r="2375" spans="1:22">
      <c r="A2375" t="s">
        <v>8606</v>
      </c>
      <c r="B2375">
        <v>66.113399999999999</v>
      </c>
      <c r="C2375">
        <v>-150.61109999999999</v>
      </c>
      <c r="D2375">
        <v>1.3</v>
      </c>
      <c r="E2375">
        <v>1.8</v>
      </c>
      <c r="F2375" t="s">
        <v>23</v>
      </c>
      <c r="J2375">
        <v>1.0900000000000001</v>
      </c>
      <c r="K2375" t="s">
        <v>24</v>
      </c>
      <c r="L2375" t="s">
        <v>8607</v>
      </c>
      <c r="M2375" t="s">
        <v>8608</v>
      </c>
      <c r="N2375" t="s">
        <v>8609</v>
      </c>
      <c r="O2375" t="s">
        <v>28</v>
      </c>
      <c r="Q2375">
        <v>0.5</v>
      </c>
      <c r="T2375" t="s">
        <v>29</v>
      </c>
      <c r="U2375" t="s">
        <v>24</v>
      </c>
      <c r="V2375" t="s">
        <v>24</v>
      </c>
    </row>
    <row r="2376" spans="1:22">
      <c r="A2376" t="s">
        <v>8610</v>
      </c>
      <c r="B2376">
        <v>33.499333300000004</v>
      </c>
      <c r="C2376">
        <v>-116.7925</v>
      </c>
      <c r="D2376">
        <v>5.0599999999999996</v>
      </c>
      <c r="E2376">
        <v>0.26</v>
      </c>
      <c r="F2376" t="s">
        <v>23</v>
      </c>
      <c r="G2376">
        <v>11</v>
      </c>
      <c r="H2376">
        <v>108</v>
      </c>
      <c r="I2376">
        <v>1.456E-2</v>
      </c>
      <c r="J2376">
        <v>0.03</v>
      </c>
      <c r="K2376" t="s">
        <v>31</v>
      </c>
      <c r="L2376" t="s">
        <v>8611</v>
      </c>
      <c r="M2376" t="s">
        <v>8612</v>
      </c>
      <c r="N2376" t="s">
        <v>329</v>
      </c>
      <c r="O2376" t="s">
        <v>28</v>
      </c>
      <c r="P2376">
        <v>0.2</v>
      </c>
      <c r="Q2376">
        <v>0.43</v>
      </c>
      <c r="R2376">
        <v>0.14899999999999999</v>
      </c>
      <c r="S2376">
        <v>4</v>
      </c>
      <c r="T2376" t="s">
        <v>129</v>
      </c>
      <c r="U2376" t="s">
        <v>31</v>
      </c>
      <c r="V2376" t="s">
        <v>31</v>
      </c>
    </row>
    <row r="2377" spans="1:22">
      <c r="A2377" t="s">
        <v>8613</v>
      </c>
      <c r="B2377">
        <v>38.805332200000002</v>
      </c>
      <c r="C2377">
        <v>-122.81866460000001</v>
      </c>
      <c r="D2377">
        <v>1.45</v>
      </c>
      <c r="E2377">
        <v>1.28</v>
      </c>
      <c r="F2377" t="s">
        <v>56</v>
      </c>
      <c r="G2377">
        <v>18</v>
      </c>
      <c r="H2377">
        <v>78</v>
      </c>
      <c r="I2377">
        <v>8.9409999999999993E-3</v>
      </c>
      <c r="J2377">
        <v>0.05</v>
      </c>
      <c r="K2377" t="s">
        <v>66</v>
      </c>
      <c r="L2377" t="s">
        <v>8614</v>
      </c>
      <c r="M2377" t="s">
        <v>8615</v>
      </c>
      <c r="N2377" t="s">
        <v>89</v>
      </c>
      <c r="O2377" t="s">
        <v>28</v>
      </c>
      <c r="P2377">
        <v>0.25</v>
      </c>
      <c r="Q2377">
        <v>0.37</v>
      </c>
      <c r="R2377">
        <v>0.17</v>
      </c>
      <c r="S2377">
        <v>4</v>
      </c>
      <c r="T2377" t="s">
        <v>29</v>
      </c>
      <c r="U2377" t="s">
        <v>66</v>
      </c>
      <c r="V2377" t="s">
        <v>66</v>
      </c>
    </row>
    <row r="2378" spans="1:22">
      <c r="A2378" t="s">
        <v>8616</v>
      </c>
      <c r="B2378">
        <v>59.065199999999997</v>
      </c>
      <c r="C2378">
        <v>-137.07640000000001</v>
      </c>
      <c r="D2378">
        <v>0</v>
      </c>
      <c r="E2378">
        <v>2.8</v>
      </c>
      <c r="F2378" t="s">
        <v>23</v>
      </c>
      <c r="J2378">
        <v>0.72</v>
      </c>
      <c r="K2378" t="s">
        <v>24</v>
      </c>
      <c r="L2378" t="s">
        <v>8617</v>
      </c>
      <c r="M2378" t="s">
        <v>8618</v>
      </c>
      <c r="N2378" t="s">
        <v>8619</v>
      </c>
      <c r="O2378" t="s">
        <v>28</v>
      </c>
      <c r="Q2378">
        <v>0.2</v>
      </c>
      <c r="T2378" t="s">
        <v>29</v>
      </c>
      <c r="U2378" t="s">
        <v>24</v>
      </c>
      <c r="V2378" t="s">
        <v>24</v>
      </c>
    </row>
    <row r="2379" spans="1:22">
      <c r="A2379" t="s">
        <v>8620</v>
      </c>
      <c r="B2379">
        <v>37.343498199999999</v>
      </c>
      <c r="C2379">
        <v>-121.7018356</v>
      </c>
      <c r="D2379">
        <v>8.2100000000000009</v>
      </c>
      <c r="E2379">
        <v>1</v>
      </c>
      <c r="F2379" t="s">
        <v>56</v>
      </c>
      <c r="G2379">
        <v>9</v>
      </c>
      <c r="H2379">
        <v>100</v>
      </c>
      <c r="I2379">
        <v>4.727E-2</v>
      </c>
      <c r="J2379">
        <v>0.05</v>
      </c>
      <c r="K2379" t="s">
        <v>66</v>
      </c>
      <c r="L2379" t="s">
        <v>8621</v>
      </c>
      <c r="M2379" t="s">
        <v>8622</v>
      </c>
      <c r="N2379" t="s">
        <v>8623</v>
      </c>
      <c r="O2379" t="s">
        <v>28</v>
      </c>
      <c r="P2379">
        <v>0.36</v>
      </c>
      <c r="Q2379">
        <v>0.7</v>
      </c>
      <c r="R2379">
        <v>0.05</v>
      </c>
      <c r="S2379">
        <v>3</v>
      </c>
      <c r="T2379" t="s">
        <v>29</v>
      </c>
      <c r="U2379" t="s">
        <v>66</v>
      </c>
      <c r="V2379" t="s">
        <v>66</v>
      </c>
    </row>
    <row r="2380" spans="1:22">
      <c r="A2380" t="s">
        <v>8624</v>
      </c>
      <c r="B2380">
        <v>45.733333299999998</v>
      </c>
      <c r="C2380">
        <v>-112.1198333</v>
      </c>
      <c r="D2380">
        <v>5.91</v>
      </c>
      <c r="E2380">
        <v>0.64</v>
      </c>
      <c r="F2380" t="s">
        <v>23</v>
      </c>
      <c r="G2380">
        <v>5</v>
      </c>
      <c r="H2380">
        <v>179</v>
      </c>
      <c r="I2380">
        <v>0.248</v>
      </c>
      <c r="J2380">
        <v>0.1</v>
      </c>
      <c r="K2380" t="s">
        <v>139</v>
      </c>
      <c r="L2380" t="s">
        <v>8625</v>
      </c>
      <c r="M2380" t="s">
        <v>8626</v>
      </c>
      <c r="N2380" t="s">
        <v>8627</v>
      </c>
      <c r="O2380" t="s">
        <v>28</v>
      </c>
      <c r="P2380">
        <v>0.47</v>
      </c>
      <c r="Q2380">
        <v>7.04</v>
      </c>
      <c r="R2380">
        <v>6.4000000000000001E-2</v>
      </c>
      <c r="S2380">
        <v>2</v>
      </c>
      <c r="T2380" t="s">
        <v>129</v>
      </c>
      <c r="U2380" t="s">
        <v>139</v>
      </c>
      <c r="V2380" t="s">
        <v>139</v>
      </c>
    </row>
    <row r="2381" spans="1:22">
      <c r="A2381" t="s">
        <v>8628</v>
      </c>
      <c r="B2381">
        <v>38.385300000000001</v>
      </c>
      <c r="C2381">
        <v>-118.91500000000001</v>
      </c>
      <c r="D2381">
        <v>5.2</v>
      </c>
      <c r="E2381">
        <v>1</v>
      </c>
      <c r="F2381" t="s">
        <v>23</v>
      </c>
      <c r="G2381">
        <v>12</v>
      </c>
      <c r="H2381">
        <v>74.7</v>
      </c>
      <c r="I2381">
        <v>0.34899999999999998</v>
      </c>
      <c r="J2381">
        <v>0.22339999999999999</v>
      </c>
      <c r="K2381" t="s">
        <v>82</v>
      </c>
      <c r="L2381" t="s">
        <v>8629</v>
      </c>
      <c r="M2381" t="s">
        <v>8630</v>
      </c>
      <c r="N2381" t="s">
        <v>1517</v>
      </c>
      <c r="O2381" t="s">
        <v>28</v>
      </c>
      <c r="Q2381">
        <v>2.1</v>
      </c>
      <c r="R2381">
        <v>0.22</v>
      </c>
      <c r="S2381">
        <v>2</v>
      </c>
      <c r="T2381" t="s">
        <v>129</v>
      </c>
      <c r="U2381" t="s">
        <v>82</v>
      </c>
      <c r="V2381" t="s">
        <v>82</v>
      </c>
    </row>
    <row r="2382" spans="1:22">
      <c r="A2382" t="s">
        <v>8631</v>
      </c>
      <c r="B2382">
        <v>36.870899999999999</v>
      </c>
      <c r="C2382">
        <v>-115.95059999999999</v>
      </c>
      <c r="D2382">
        <v>5.3</v>
      </c>
      <c r="E2382">
        <v>0.2</v>
      </c>
      <c r="F2382" t="s">
        <v>23</v>
      </c>
      <c r="G2382">
        <v>20</v>
      </c>
      <c r="H2382">
        <v>180.6</v>
      </c>
      <c r="I2382">
        <v>3.2000000000000001E-2</v>
      </c>
      <c r="J2382">
        <v>0.1278</v>
      </c>
      <c r="K2382" t="s">
        <v>82</v>
      </c>
      <c r="L2382" t="s">
        <v>8632</v>
      </c>
      <c r="M2382" t="s">
        <v>8633</v>
      </c>
      <c r="N2382" t="s">
        <v>4317</v>
      </c>
      <c r="O2382" t="s">
        <v>28</v>
      </c>
      <c r="Q2382">
        <v>1.1000000000000001</v>
      </c>
      <c r="R2382">
        <v>0.15</v>
      </c>
      <c r="S2382">
        <v>9</v>
      </c>
      <c r="T2382" t="s">
        <v>129</v>
      </c>
      <c r="U2382" t="s">
        <v>82</v>
      </c>
      <c r="V2382" t="s">
        <v>82</v>
      </c>
    </row>
    <row r="2383" spans="1:22">
      <c r="A2383" t="s">
        <v>8634</v>
      </c>
      <c r="B2383">
        <v>17.922599999999999</v>
      </c>
      <c r="C2383">
        <v>-66.728499999999997</v>
      </c>
      <c r="D2383">
        <v>13</v>
      </c>
      <c r="E2383">
        <v>1.81</v>
      </c>
      <c r="F2383" t="s">
        <v>56</v>
      </c>
      <c r="G2383">
        <v>3</v>
      </c>
      <c r="H2383">
        <v>236</v>
      </c>
      <c r="I2383">
        <v>0.21329999999999999</v>
      </c>
      <c r="J2383">
        <v>0.23</v>
      </c>
      <c r="K2383" t="s">
        <v>225</v>
      </c>
      <c r="L2383" t="s">
        <v>8635</v>
      </c>
      <c r="M2383" t="s">
        <v>8636</v>
      </c>
      <c r="N2383" t="s">
        <v>8637</v>
      </c>
      <c r="O2383" t="s">
        <v>28</v>
      </c>
      <c r="P2383">
        <v>3.82</v>
      </c>
      <c r="Q2383">
        <v>3.83</v>
      </c>
      <c r="R2383">
        <v>0.16</v>
      </c>
      <c r="S2383">
        <v>3</v>
      </c>
      <c r="T2383" t="s">
        <v>129</v>
      </c>
      <c r="U2383" t="s">
        <v>225</v>
      </c>
      <c r="V2383" t="s">
        <v>225</v>
      </c>
    </row>
    <row r="2384" spans="1:22">
      <c r="A2384" t="s">
        <v>8638</v>
      </c>
      <c r="B2384">
        <v>18.1496</v>
      </c>
      <c r="C2384">
        <v>-66.828299999999999</v>
      </c>
      <c r="D2384">
        <v>23</v>
      </c>
      <c r="E2384">
        <v>1.79</v>
      </c>
      <c r="F2384" t="s">
        <v>56</v>
      </c>
      <c r="G2384">
        <v>4</v>
      </c>
      <c r="H2384">
        <v>162</v>
      </c>
      <c r="I2384">
        <v>0.2601</v>
      </c>
      <c r="J2384">
        <v>0.12</v>
      </c>
      <c r="K2384" t="s">
        <v>225</v>
      </c>
      <c r="L2384" t="s">
        <v>8639</v>
      </c>
      <c r="M2384" t="s">
        <v>8640</v>
      </c>
      <c r="N2384" t="s">
        <v>8641</v>
      </c>
      <c r="O2384" t="s">
        <v>28</v>
      </c>
      <c r="P2384">
        <v>0.94</v>
      </c>
      <c r="Q2384">
        <v>2.11</v>
      </c>
      <c r="R2384">
        <v>0.12</v>
      </c>
      <c r="S2384">
        <v>4</v>
      </c>
      <c r="T2384" t="s">
        <v>129</v>
      </c>
      <c r="U2384" t="s">
        <v>225</v>
      </c>
      <c r="V2384" t="s">
        <v>225</v>
      </c>
    </row>
    <row r="2385" spans="1:22">
      <c r="A2385" t="s">
        <v>8642</v>
      </c>
      <c r="B2385">
        <v>41.1</v>
      </c>
      <c r="C2385">
        <v>-111.5171667</v>
      </c>
      <c r="D2385">
        <v>8.58</v>
      </c>
      <c r="E2385">
        <v>1.2</v>
      </c>
      <c r="F2385" t="s">
        <v>56</v>
      </c>
      <c r="G2385">
        <v>10</v>
      </c>
      <c r="H2385">
        <v>107</v>
      </c>
      <c r="I2385">
        <v>8.4409999999999999E-2</v>
      </c>
      <c r="J2385">
        <v>0.15</v>
      </c>
      <c r="K2385" t="s">
        <v>160</v>
      </c>
      <c r="L2385" t="s">
        <v>8643</v>
      </c>
      <c r="M2385" t="s">
        <v>8644</v>
      </c>
      <c r="N2385" t="s">
        <v>8645</v>
      </c>
      <c r="O2385" t="s">
        <v>28</v>
      </c>
      <c r="P2385">
        <v>0.53</v>
      </c>
      <c r="Q2385">
        <v>1.18</v>
      </c>
      <c r="R2385">
        <v>0.35</v>
      </c>
      <c r="S2385">
        <v>6</v>
      </c>
      <c r="T2385" t="s">
        <v>129</v>
      </c>
      <c r="U2385" t="s">
        <v>160</v>
      </c>
      <c r="V2385" t="s">
        <v>160</v>
      </c>
    </row>
    <row r="2386" spans="1:22">
      <c r="A2386" t="s">
        <v>8646</v>
      </c>
      <c r="B2386">
        <v>61.366599999999998</v>
      </c>
      <c r="C2386">
        <v>-150.07589999999999</v>
      </c>
      <c r="D2386">
        <v>39.4</v>
      </c>
      <c r="E2386">
        <v>1.6</v>
      </c>
      <c r="F2386" t="s">
        <v>23</v>
      </c>
      <c r="J2386">
        <v>0.62</v>
      </c>
      <c r="K2386" t="s">
        <v>24</v>
      </c>
      <c r="L2386" t="s">
        <v>8647</v>
      </c>
      <c r="M2386" t="s">
        <v>8648</v>
      </c>
      <c r="N2386" t="s">
        <v>38</v>
      </c>
      <c r="O2386" t="s">
        <v>28</v>
      </c>
      <c r="Q2386">
        <v>0.7</v>
      </c>
      <c r="T2386" t="s">
        <v>29</v>
      </c>
      <c r="U2386" t="s">
        <v>24</v>
      </c>
      <c r="V2386" t="s">
        <v>24</v>
      </c>
    </row>
    <row r="2387" spans="1:22">
      <c r="A2387" t="s">
        <v>8649</v>
      </c>
      <c r="B2387">
        <v>61.3474</v>
      </c>
      <c r="C2387">
        <v>-150.06460000000001</v>
      </c>
      <c r="D2387">
        <v>34.6</v>
      </c>
      <c r="E2387">
        <v>2.1</v>
      </c>
      <c r="F2387" t="s">
        <v>23</v>
      </c>
      <c r="J2387">
        <v>0.56000000000000005</v>
      </c>
      <c r="K2387" t="s">
        <v>24</v>
      </c>
      <c r="L2387" t="s">
        <v>8650</v>
      </c>
      <c r="M2387" t="s">
        <v>8651</v>
      </c>
      <c r="N2387" t="s">
        <v>2496</v>
      </c>
      <c r="O2387" t="s">
        <v>28</v>
      </c>
      <c r="Q2387">
        <v>0.3</v>
      </c>
      <c r="T2387" t="s">
        <v>29</v>
      </c>
      <c r="U2387" t="s">
        <v>24</v>
      </c>
      <c r="V2387" t="s">
        <v>24</v>
      </c>
    </row>
    <row r="2388" spans="1:22">
      <c r="A2388" t="s">
        <v>8652</v>
      </c>
      <c r="B2388">
        <v>38.806499500000001</v>
      </c>
      <c r="C2388">
        <v>-122.8153305</v>
      </c>
      <c r="D2388">
        <v>2.2799999999999998</v>
      </c>
      <c r="E2388">
        <v>1.52</v>
      </c>
      <c r="F2388" t="s">
        <v>56</v>
      </c>
      <c r="G2388">
        <v>26</v>
      </c>
      <c r="H2388">
        <v>55</v>
      </c>
      <c r="I2388">
        <v>1.107E-2</v>
      </c>
      <c r="J2388">
        <v>0.04</v>
      </c>
      <c r="K2388" t="s">
        <v>66</v>
      </c>
      <c r="L2388" t="s">
        <v>8653</v>
      </c>
      <c r="M2388" t="s">
        <v>8654</v>
      </c>
      <c r="N2388" t="s">
        <v>89</v>
      </c>
      <c r="O2388" t="s">
        <v>28</v>
      </c>
      <c r="P2388">
        <v>0.19</v>
      </c>
      <c r="Q2388">
        <v>0.37</v>
      </c>
      <c r="R2388">
        <v>0.06</v>
      </c>
      <c r="S2388">
        <v>6</v>
      </c>
      <c r="T2388" t="s">
        <v>29</v>
      </c>
      <c r="U2388" t="s">
        <v>66</v>
      </c>
      <c r="V2388" t="s">
        <v>66</v>
      </c>
    </row>
    <row r="2389" spans="1:22">
      <c r="A2389" t="s">
        <v>8655</v>
      </c>
      <c r="B2389">
        <v>60.491700000000002</v>
      </c>
      <c r="C2389">
        <v>-148.3252</v>
      </c>
      <c r="D2389">
        <v>0</v>
      </c>
      <c r="E2389">
        <v>1.9</v>
      </c>
      <c r="F2389" t="s">
        <v>23</v>
      </c>
      <c r="J2389">
        <v>0.41</v>
      </c>
      <c r="K2389" t="s">
        <v>24</v>
      </c>
      <c r="L2389" t="s">
        <v>8656</v>
      </c>
      <c r="M2389" t="s">
        <v>8657</v>
      </c>
      <c r="N2389" t="s">
        <v>8658</v>
      </c>
      <c r="O2389" t="s">
        <v>28</v>
      </c>
      <c r="Q2389">
        <v>0.4</v>
      </c>
      <c r="T2389" t="s">
        <v>29</v>
      </c>
      <c r="U2389" t="s">
        <v>24</v>
      </c>
      <c r="V2389" t="s">
        <v>24</v>
      </c>
    </row>
    <row r="2390" spans="1:22">
      <c r="A2390" t="s">
        <v>8659</v>
      </c>
      <c r="B2390">
        <v>61.384300000000003</v>
      </c>
      <c r="C2390">
        <v>-150.00700000000001</v>
      </c>
      <c r="D2390">
        <v>36.200000000000003</v>
      </c>
      <c r="E2390">
        <v>1.7</v>
      </c>
      <c r="F2390" t="s">
        <v>23</v>
      </c>
      <c r="J2390">
        <v>0.54</v>
      </c>
      <c r="K2390" t="s">
        <v>24</v>
      </c>
      <c r="L2390" t="s">
        <v>8660</v>
      </c>
      <c r="M2390" t="s">
        <v>8661</v>
      </c>
      <c r="N2390" t="s">
        <v>5497</v>
      </c>
      <c r="O2390" t="s">
        <v>28</v>
      </c>
      <c r="Q2390">
        <v>0.9</v>
      </c>
      <c r="T2390" t="s">
        <v>29</v>
      </c>
      <c r="U2390" t="s">
        <v>24</v>
      </c>
      <c r="V2390" t="s">
        <v>24</v>
      </c>
    </row>
    <row r="2391" spans="1:22">
      <c r="A2391" t="s">
        <v>8662</v>
      </c>
      <c r="B2391">
        <v>39.330599999999997</v>
      </c>
      <c r="C2391">
        <v>-120.03749999999999</v>
      </c>
      <c r="D2391">
        <v>0.6</v>
      </c>
      <c r="E2391">
        <v>0.4</v>
      </c>
      <c r="F2391" t="s">
        <v>23</v>
      </c>
      <c r="G2391">
        <v>6</v>
      </c>
      <c r="H2391">
        <v>162.78</v>
      </c>
      <c r="I2391">
        <v>0.14099999999999999</v>
      </c>
      <c r="J2391">
        <v>0.1105</v>
      </c>
      <c r="K2391" t="s">
        <v>82</v>
      </c>
      <c r="L2391" t="s">
        <v>8663</v>
      </c>
      <c r="M2391" t="s">
        <v>8664</v>
      </c>
      <c r="N2391" t="s">
        <v>8665</v>
      </c>
      <c r="O2391" t="s">
        <v>28</v>
      </c>
      <c r="Q2391">
        <v>2.7</v>
      </c>
      <c r="R2391">
        <v>0.42</v>
      </c>
      <c r="S2391">
        <v>2</v>
      </c>
      <c r="T2391" t="s">
        <v>129</v>
      </c>
      <c r="U2391" t="s">
        <v>82</v>
      </c>
      <c r="V2391" t="s">
        <v>82</v>
      </c>
    </row>
    <row r="2392" spans="1:22">
      <c r="A2392" t="s">
        <v>8666</v>
      </c>
      <c r="B2392">
        <v>38.64</v>
      </c>
      <c r="C2392">
        <v>-119.8138</v>
      </c>
      <c r="D2392">
        <v>6.9</v>
      </c>
      <c r="E2392">
        <v>1.4</v>
      </c>
      <c r="F2392" t="s">
        <v>23</v>
      </c>
      <c r="G2392">
        <v>18</v>
      </c>
      <c r="H2392">
        <v>82.04</v>
      </c>
      <c r="I2392">
        <v>0.186</v>
      </c>
      <c r="J2392">
        <v>0.14369999999999999</v>
      </c>
      <c r="K2392" t="s">
        <v>82</v>
      </c>
      <c r="L2392" t="s">
        <v>8667</v>
      </c>
      <c r="M2392" t="s">
        <v>8668</v>
      </c>
      <c r="N2392" t="s">
        <v>8669</v>
      </c>
      <c r="O2392" t="s">
        <v>28</v>
      </c>
      <c r="Q2392">
        <v>4.8</v>
      </c>
      <c r="R2392">
        <v>0.44</v>
      </c>
      <c r="S2392">
        <v>7</v>
      </c>
      <c r="T2392" t="s">
        <v>129</v>
      </c>
      <c r="U2392" t="s">
        <v>82</v>
      </c>
      <c r="V2392" t="s">
        <v>82</v>
      </c>
    </row>
    <row r="2393" spans="1:22">
      <c r="A2393" t="s">
        <v>8670</v>
      </c>
      <c r="B2393">
        <v>19.231100000000001</v>
      </c>
      <c r="C2393">
        <v>-67.672499999999999</v>
      </c>
      <c r="D2393">
        <v>13</v>
      </c>
      <c r="E2393">
        <v>2.74</v>
      </c>
      <c r="F2393" t="s">
        <v>56</v>
      </c>
      <c r="G2393">
        <v>10</v>
      </c>
      <c r="H2393">
        <v>239</v>
      </c>
      <c r="I2393">
        <v>0.86839999999999995</v>
      </c>
      <c r="J2393">
        <v>0.45</v>
      </c>
      <c r="K2393" t="s">
        <v>225</v>
      </c>
      <c r="L2393" t="s">
        <v>8671</v>
      </c>
      <c r="M2393" t="s">
        <v>8672</v>
      </c>
      <c r="N2393" t="s">
        <v>8673</v>
      </c>
      <c r="O2393" t="s">
        <v>28</v>
      </c>
      <c r="P2393">
        <v>3.82</v>
      </c>
      <c r="Q2393">
        <v>4.83</v>
      </c>
      <c r="R2393">
        <v>0.5</v>
      </c>
      <c r="S2393">
        <v>9</v>
      </c>
      <c r="T2393" t="s">
        <v>129</v>
      </c>
      <c r="U2393" t="s">
        <v>225</v>
      </c>
      <c r="V2393" t="s">
        <v>225</v>
      </c>
    </row>
    <row r="2394" spans="1:22">
      <c r="A2394" t="s">
        <v>8674</v>
      </c>
      <c r="B2394">
        <v>33.493833299999999</v>
      </c>
      <c r="C2394">
        <v>-116.79433330000001</v>
      </c>
      <c r="D2394">
        <v>4.25</v>
      </c>
      <c r="E2394">
        <v>0.51</v>
      </c>
      <c r="F2394" t="s">
        <v>23</v>
      </c>
      <c r="G2394">
        <v>18</v>
      </c>
      <c r="H2394">
        <v>138</v>
      </c>
      <c r="I2394">
        <v>1.916E-2</v>
      </c>
      <c r="J2394">
        <v>0.11</v>
      </c>
      <c r="K2394" t="s">
        <v>31</v>
      </c>
      <c r="L2394" t="s">
        <v>8675</v>
      </c>
      <c r="M2394" t="s">
        <v>8676</v>
      </c>
      <c r="N2394" t="s">
        <v>329</v>
      </c>
      <c r="O2394" t="s">
        <v>28</v>
      </c>
      <c r="P2394">
        <v>0.27</v>
      </c>
      <c r="Q2394">
        <v>0.33</v>
      </c>
      <c r="R2394">
        <v>8.5999999999999993E-2</v>
      </c>
      <c r="S2394">
        <v>7</v>
      </c>
      <c r="T2394" t="s">
        <v>129</v>
      </c>
      <c r="U2394" t="s">
        <v>31</v>
      </c>
      <c r="V2394" t="s">
        <v>31</v>
      </c>
    </row>
    <row r="2395" spans="1:22">
      <c r="A2395" t="s">
        <v>8677</v>
      </c>
      <c r="B2395">
        <v>61.359699999999997</v>
      </c>
      <c r="C2395">
        <v>-150.09479999999999</v>
      </c>
      <c r="D2395">
        <v>37.299999999999997</v>
      </c>
      <c r="E2395">
        <v>1.8</v>
      </c>
      <c r="F2395" t="s">
        <v>23</v>
      </c>
      <c r="J2395">
        <v>0.53</v>
      </c>
      <c r="K2395" t="s">
        <v>24</v>
      </c>
      <c r="L2395" t="s">
        <v>8678</v>
      </c>
      <c r="M2395" t="s">
        <v>8679</v>
      </c>
      <c r="N2395" t="s">
        <v>3697</v>
      </c>
      <c r="O2395" t="s">
        <v>28</v>
      </c>
      <c r="Q2395">
        <v>0.7</v>
      </c>
      <c r="T2395" t="s">
        <v>29</v>
      </c>
      <c r="U2395" t="s">
        <v>24</v>
      </c>
      <c r="V2395" t="s">
        <v>24</v>
      </c>
    </row>
    <row r="2396" spans="1:22">
      <c r="A2396" t="s">
        <v>8680</v>
      </c>
      <c r="B2396">
        <v>62.910699999999999</v>
      </c>
      <c r="C2396">
        <v>-149.66829999999999</v>
      </c>
      <c r="D2396">
        <v>66.8</v>
      </c>
      <c r="E2396">
        <v>1.7</v>
      </c>
      <c r="F2396" t="s">
        <v>23</v>
      </c>
      <c r="J2396">
        <v>0.74</v>
      </c>
      <c r="K2396" t="s">
        <v>24</v>
      </c>
      <c r="L2396" t="s">
        <v>8681</v>
      </c>
      <c r="M2396" t="s">
        <v>8682</v>
      </c>
      <c r="N2396" t="s">
        <v>7811</v>
      </c>
      <c r="O2396" t="s">
        <v>28</v>
      </c>
      <c r="Q2396">
        <v>0.5</v>
      </c>
      <c r="T2396" t="s">
        <v>29</v>
      </c>
      <c r="U2396" t="s">
        <v>24</v>
      </c>
      <c r="V2396" t="s">
        <v>24</v>
      </c>
    </row>
    <row r="2397" spans="1:22">
      <c r="A2397" t="s">
        <v>8683</v>
      </c>
      <c r="B2397">
        <v>33.489666700000001</v>
      </c>
      <c r="C2397">
        <v>-116.783</v>
      </c>
      <c r="D2397">
        <v>4.7300000000000004</v>
      </c>
      <c r="E2397">
        <v>0.62</v>
      </c>
      <c r="F2397" t="s">
        <v>23</v>
      </c>
      <c r="G2397">
        <v>23</v>
      </c>
      <c r="H2397">
        <v>70</v>
      </c>
      <c r="I2397">
        <v>2.6890000000000001E-2</v>
      </c>
      <c r="J2397">
        <v>0.13</v>
      </c>
      <c r="K2397" t="s">
        <v>31</v>
      </c>
      <c r="L2397" t="s">
        <v>8684</v>
      </c>
      <c r="M2397" t="s">
        <v>8685</v>
      </c>
      <c r="N2397" t="s">
        <v>329</v>
      </c>
      <c r="O2397" t="s">
        <v>28</v>
      </c>
      <c r="P2397">
        <v>0.21</v>
      </c>
      <c r="Q2397">
        <v>0.39</v>
      </c>
      <c r="R2397">
        <v>0.123</v>
      </c>
      <c r="S2397">
        <v>15</v>
      </c>
      <c r="T2397" t="s">
        <v>129</v>
      </c>
      <c r="U2397" t="s">
        <v>31</v>
      </c>
      <c r="V2397" t="s">
        <v>31</v>
      </c>
    </row>
    <row r="2398" spans="1:22">
      <c r="A2398" t="s">
        <v>8686</v>
      </c>
      <c r="B2398">
        <v>37.314999999999998</v>
      </c>
      <c r="C2398">
        <v>20.8264</v>
      </c>
      <c r="D2398">
        <v>10</v>
      </c>
      <c r="E2398">
        <v>4.5999999999999996</v>
      </c>
      <c r="F2398" t="s">
        <v>139</v>
      </c>
      <c r="H2398">
        <v>172</v>
      </c>
      <c r="I2398">
        <v>0.88700000000000001</v>
      </c>
      <c r="J2398">
        <v>0.97</v>
      </c>
      <c r="K2398" t="s">
        <v>169</v>
      </c>
      <c r="L2398" t="s">
        <v>8687</v>
      </c>
      <c r="M2398" t="s">
        <v>8688</v>
      </c>
      <c r="N2398" t="s">
        <v>8689</v>
      </c>
      <c r="O2398" t="s">
        <v>28</v>
      </c>
      <c r="P2398">
        <v>7.5</v>
      </c>
      <c r="Q2398">
        <v>2</v>
      </c>
      <c r="R2398">
        <v>0.182</v>
      </c>
      <c r="S2398">
        <v>9</v>
      </c>
      <c r="T2398" t="s">
        <v>129</v>
      </c>
      <c r="U2398" t="s">
        <v>169</v>
      </c>
      <c r="V2398" t="s">
        <v>169</v>
      </c>
    </row>
    <row r="2399" spans="1:22">
      <c r="A2399" t="s">
        <v>8690</v>
      </c>
      <c r="B2399">
        <v>61.367199999999997</v>
      </c>
      <c r="C2399">
        <v>-150.12119999999999</v>
      </c>
      <c r="D2399">
        <v>38.6</v>
      </c>
      <c r="E2399">
        <v>1.6</v>
      </c>
      <c r="F2399" t="s">
        <v>23</v>
      </c>
      <c r="J2399">
        <v>0.84</v>
      </c>
      <c r="K2399" t="s">
        <v>24</v>
      </c>
      <c r="L2399" t="s">
        <v>8691</v>
      </c>
      <c r="M2399" t="s">
        <v>8692</v>
      </c>
      <c r="N2399" t="s">
        <v>5175</v>
      </c>
      <c r="O2399" t="s">
        <v>28</v>
      </c>
      <c r="Q2399">
        <v>0.7</v>
      </c>
      <c r="T2399" t="s">
        <v>29</v>
      </c>
      <c r="U2399" t="s">
        <v>24</v>
      </c>
      <c r="V2399" t="s">
        <v>24</v>
      </c>
    </row>
    <row r="2400" spans="1:22">
      <c r="A2400" t="s">
        <v>8693</v>
      </c>
      <c r="B2400">
        <v>36.770000000000003</v>
      </c>
      <c r="C2400">
        <v>-116.12990000000001</v>
      </c>
      <c r="D2400">
        <v>6</v>
      </c>
      <c r="E2400">
        <v>0.1</v>
      </c>
      <c r="F2400" t="s">
        <v>23</v>
      </c>
      <c r="G2400">
        <v>20</v>
      </c>
      <c r="H2400">
        <v>85.77</v>
      </c>
      <c r="I2400">
        <v>2.1999999999999999E-2</v>
      </c>
      <c r="J2400">
        <v>0.12</v>
      </c>
      <c r="K2400" t="s">
        <v>82</v>
      </c>
      <c r="L2400" t="s">
        <v>8694</v>
      </c>
      <c r="M2400" t="s">
        <v>8695</v>
      </c>
      <c r="N2400" t="s">
        <v>8696</v>
      </c>
      <c r="O2400" t="s">
        <v>28</v>
      </c>
      <c r="Q2400">
        <v>0.9</v>
      </c>
      <c r="R2400">
        <v>0.28999999999999998</v>
      </c>
      <c r="S2400">
        <v>9</v>
      </c>
      <c r="T2400" t="s">
        <v>129</v>
      </c>
      <c r="U2400" t="s">
        <v>82</v>
      </c>
      <c r="V2400" t="s">
        <v>82</v>
      </c>
    </row>
    <row r="2401" spans="1:22">
      <c r="A2401" t="s">
        <v>8697</v>
      </c>
      <c r="B2401">
        <v>32.753500000000003</v>
      </c>
      <c r="C2401">
        <v>-115.42400000000001</v>
      </c>
      <c r="D2401">
        <v>8.07</v>
      </c>
      <c r="E2401">
        <v>1.18</v>
      </c>
      <c r="F2401" t="s">
        <v>23</v>
      </c>
      <c r="G2401">
        <v>12</v>
      </c>
      <c r="H2401">
        <v>86</v>
      </c>
      <c r="I2401">
        <v>5.5129999999999998E-2</v>
      </c>
      <c r="J2401">
        <v>0.1</v>
      </c>
      <c r="K2401" t="s">
        <v>31</v>
      </c>
      <c r="L2401" t="s">
        <v>8698</v>
      </c>
      <c r="M2401" t="s">
        <v>8699</v>
      </c>
      <c r="N2401" t="s">
        <v>8700</v>
      </c>
      <c r="O2401" t="s">
        <v>28</v>
      </c>
      <c r="P2401">
        <v>0.33</v>
      </c>
      <c r="Q2401">
        <v>0.68</v>
      </c>
      <c r="R2401">
        <v>0.20599999999999999</v>
      </c>
      <c r="S2401">
        <v>10</v>
      </c>
      <c r="T2401" t="s">
        <v>29</v>
      </c>
      <c r="U2401" t="s">
        <v>31</v>
      </c>
      <c r="V2401" t="s">
        <v>31</v>
      </c>
    </row>
    <row r="2402" spans="1:22">
      <c r="A2402" t="s">
        <v>8701</v>
      </c>
      <c r="B2402">
        <v>38.821334800000002</v>
      </c>
      <c r="C2402">
        <v>-122.7894974</v>
      </c>
      <c r="D2402">
        <v>0.86</v>
      </c>
      <c r="E2402">
        <v>1.2</v>
      </c>
      <c r="F2402" t="s">
        <v>56</v>
      </c>
      <c r="G2402">
        <v>20</v>
      </c>
      <c r="H2402">
        <v>44</v>
      </c>
      <c r="I2402">
        <v>1.06E-2</v>
      </c>
      <c r="J2402">
        <v>0.03</v>
      </c>
      <c r="K2402" t="s">
        <v>66</v>
      </c>
      <c r="L2402" t="s">
        <v>8702</v>
      </c>
      <c r="M2402" t="s">
        <v>8703</v>
      </c>
      <c r="N2402" t="s">
        <v>2672</v>
      </c>
      <c r="O2402" t="s">
        <v>28</v>
      </c>
      <c r="P2402">
        <v>0.18</v>
      </c>
      <c r="Q2402">
        <v>0.32</v>
      </c>
      <c r="R2402">
        <v>0.01</v>
      </c>
      <c r="S2402">
        <v>4</v>
      </c>
      <c r="T2402" t="s">
        <v>29</v>
      </c>
      <c r="U2402" t="s">
        <v>66</v>
      </c>
      <c r="V2402" t="s">
        <v>66</v>
      </c>
    </row>
    <row r="2403" spans="1:22">
      <c r="A2403" t="s">
        <v>8704</v>
      </c>
      <c r="B2403">
        <v>38.315834000000002</v>
      </c>
      <c r="C2403">
        <v>-122.0230026</v>
      </c>
      <c r="D2403">
        <v>-0.15</v>
      </c>
      <c r="E2403">
        <v>2.48</v>
      </c>
      <c r="F2403" t="s">
        <v>56</v>
      </c>
      <c r="G2403">
        <v>9</v>
      </c>
      <c r="H2403">
        <v>119</v>
      </c>
      <c r="I2403">
        <v>0.1497</v>
      </c>
      <c r="J2403">
        <v>0.23</v>
      </c>
      <c r="K2403" t="s">
        <v>66</v>
      </c>
      <c r="L2403" t="s">
        <v>8705</v>
      </c>
      <c r="M2403" t="s">
        <v>8706</v>
      </c>
      <c r="N2403" t="s">
        <v>8707</v>
      </c>
      <c r="O2403" t="s">
        <v>28</v>
      </c>
      <c r="P2403">
        <v>1.43</v>
      </c>
      <c r="Q2403">
        <v>6.33</v>
      </c>
      <c r="S2403">
        <v>1</v>
      </c>
      <c r="T2403" t="s">
        <v>29</v>
      </c>
      <c r="U2403" t="s">
        <v>66</v>
      </c>
      <c r="V2403" t="s">
        <v>66</v>
      </c>
    </row>
    <row r="2404" spans="1:22">
      <c r="A2404" t="s">
        <v>8708</v>
      </c>
      <c r="B2404">
        <v>33.032499999999999</v>
      </c>
      <c r="C2404">
        <v>-116.4321667</v>
      </c>
      <c r="D2404">
        <v>8.7100000000000009</v>
      </c>
      <c r="E2404">
        <v>1.72</v>
      </c>
      <c r="F2404" t="s">
        <v>23</v>
      </c>
      <c r="G2404">
        <v>55</v>
      </c>
      <c r="H2404">
        <v>43</v>
      </c>
      <c r="I2404">
        <v>0.14399999999999999</v>
      </c>
      <c r="J2404">
        <v>0.19</v>
      </c>
      <c r="K2404" t="s">
        <v>31</v>
      </c>
      <c r="L2404" t="s">
        <v>8709</v>
      </c>
      <c r="M2404" t="s">
        <v>8710</v>
      </c>
      <c r="N2404" t="s">
        <v>3864</v>
      </c>
      <c r="O2404" t="s">
        <v>28</v>
      </c>
      <c r="P2404">
        <v>0.21</v>
      </c>
      <c r="Q2404">
        <v>0.86</v>
      </c>
      <c r="R2404">
        <v>0.24099999999999999</v>
      </c>
      <c r="S2404">
        <v>26</v>
      </c>
      <c r="T2404" t="s">
        <v>129</v>
      </c>
      <c r="U2404" t="s">
        <v>31</v>
      </c>
      <c r="V2404" t="s">
        <v>31</v>
      </c>
    </row>
    <row r="2405" spans="1:22">
      <c r="A2405" t="s">
        <v>8711</v>
      </c>
      <c r="B2405">
        <v>61.478000000000002</v>
      </c>
      <c r="C2405">
        <v>-149.9228</v>
      </c>
      <c r="D2405">
        <v>31.8</v>
      </c>
      <c r="E2405">
        <v>1.8</v>
      </c>
      <c r="F2405" t="s">
        <v>23</v>
      </c>
      <c r="J2405">
        <v>0.71</v>
      </c>
      <c r="K2405" t="s">
        <v>24</v>
      </c>
      <c r="L2405" t="s">
        <v>8712</v>
      </c>
      <c r="M2405" t="s">
        <v>8713</v>
      </c>
      <c r="N2405" t="s">
        <v>1132</v>
      </c>
      <c r="O2405" t="s">
        <v>28</v>
      </c>
      <c r="Q2405">
        <v>0.1</v>
      </c>
      <c r="T2405" t="s">
        <v>29</v>
      </c>
      <c r="U2405" t="s">
        <v>24</v>
      </c>
      <c r="V2405" t="s">
        <v>24</v>
      </c>
    </row>
    <row r="2406" spans="1:22">
      <c r="A2406" t="s">
        <v>8714</v>
      </c>
      <c r="B2406">
        <v>61.397100000000002</v>
      </c>
      <c r="C2406">
        <v>-149.92910000000001</v>
      </c>
      <c r="D2406">
        <v>32.299999999999997</v>
      </c>
      <c r="E2406">
        <v>1.8</v>
      </c>
      <c r="F2406" t="s">
        <v>23</v>
      </c>
      <c r="J2406">
        <v>0.71</v>
      </c>
      <c r="K2406" t="s">
        <v>24</v>
      </c>
      <c r="L2406" t="s">
        <v>8715</v>
      </c>
      <c r="M2406" t="s">
        <v>8716</v>
      </c>
      <c r="N2406" t="s">
        <v>2898</v>
      </c>
      <c r="O2406" t="s">
        <v>28</v>
      </c>
      <c r="Q2406">
        <v>0.2</v>
      </c>
      <c r="T2406" t="s">
        <v>29</v>
      </c>
      <c r="U2406" t="s">
        <v>24</v>
      </c>
      <c r="V2406" t="s">
        <v>24</v>
      </c>
    </row>
    <row r="2407" spans="1:22">
      <c r="A2407" t="s">
        <v>8717</v>
      </c>
      <c r="B2407">
        <v>35.918666700000003</v>
      </c>
      <c r="C2407">
        <v>-118.01216669999999</v>
      </c>
      <c r="D2407">
        <v>5.93</v>
      </c>
      <c r="E2407">
        <v>1.71</v>
      </c>
      <c r="F2407" t="s">
        <v>23</v>
      </c>
      <c r="G2407">
        <v>24</v>
      </c>
      <c r="H2407">
        <v>59</v>
      </c>
      <c r="I2407">
        <v>0.115</v>
      </c>
      <c r="J2407">
        <v>0.11</v>
      </c>
      <c r="K2407" t="s">
        <v>31</v>
      </c>
      <c r="L2407" t="s">
        <v>8718</v>
      </c>
      <c r="M2407" t="s">
        <v>8719</v>
      </c>
      <c r="N2407" t="s">
        <v>8720</v>
      </c>
      <c r="O2407" t="s">
        <v>28</v>
      </c>
      <c r="P2407">
        <v>0.2</v>
      </c>
      <c r="Q2407">
        <v>0.85</v>
      </c>
      <c r="R2407">
        <v>0.32800000000000001</v>
      </c>
      <c r="S2407">
        <v>25</v>
      </c>
      <c r="T2407" t="s">
        <v>129</v>
      </c>
      <c r="U2407" t="s">
        <v>31</v>
      </c>
      <c r="V2407" t="s">
        <v>31</v>
      </c>
    </row>
    <row r="2408" spans="1:22">
      <c r="A2408" t="s">
        <v>8721</v>
      </c>
      <c r="B2408">
        <v>61.407699999999998</v>
      </c>
      <c r="C2408">
        <v>-149.9503</v>
      </c>
      <c r="D2408">
        <v>41.9</v>
      </c>
      <c r="E2408">
        <v>1.5</v>
      </c>
      <c r="F2408" t="s">
        <v>23</v>
      </c>
      <c r="J2408">
        <v>0.27</v>
      </c>
      <c r="K2408" t="s">
        <v>24</v>
      </c>
      <c r="L2408" t="s">
        <v>8722</v>
      </c>
      <c r="M2408" t="s">
        <v>8723</v>
      </c>
      <c r="N2408" t="s">
        <v>1790</v>
      </c>
      <c r="O2408" t="s">
        <v>28</v>
      </c>
      <c r="Q2408">
        <v>0.8</v>
      </c>
      <c r="T2408" t="s">
        <v>29</v>
      </c>
      <c r="U2408" t="s">
        <v>24</v>
      </c>
      <c r="V2408" t="s">
        <v>24</v>
      </c>
    </row>
    <row r="2409" spans="1:22">
      <c r="A2409" t="s">
        <v>8724</v>
      </c>
      <c r="B2409">
        <v>35.917499999999997</v>
      </c>
      <c r="C2409">
        <v>-118.0096667</v>
      </c>
      <c r="D2409">
        <v>7.54</v>
      </c>
      <c r="E2409">
        <v>1.42</v>
      </c>
      <c r="F2409" t="s">
        <v>23</v>
      </c>
      <c r="G2409">
        <v>24</v>
      </c>
      <c r="H2409">
        <v>105</v>
      </c>
      <c r="I2409">
        <v>0.11269999999999999</v>
      </c>
      <c r="J2409">
        <v>0.09</v>
      </c>
      <c r="K2409" t="s">
        <v>31</v>
      </c>
      <c r="L2409" t="s">
        <v>8725</v>
      </c>
      <c r="M2409" t="s">
        <v>8726</v>
      </c>
      <c r="N2409" t="s">
        <v>8720</v>
      </c>
      <c r="O2409" t="s">
        <v>28</v>
      </c>
      <c r="P2409">
        <v>0.17</v>
      </c>
      <c r="Q2409">
        <v>0.64</v>
      </c>
      <c r="R2409">
        <v>0.30599999999999999</v>
      </c>
      <c r="S2409">
        <v>21</v>
      </c>
      <c r="T2409" t="s">
        <v>129</v>
      </c>
      <c r="U2409" t="s">
        <v>31</v>
      </c>
      <c r="V2409" t="s">
        <v>31</v>
      </c>
    </row>
    <row r="2410" spans="1:22">
      <c r="A2410" t="s">
        <v>8727</v>
      </c>
      <c r="B2410">
        <v>61.395200000000003</v>
      </c>
      <c r="C2410">
        <v>-150.06219999999999</v>
      </c>
      <c r="D2410">
        <v>37.200000000000003</v>
      </c>
      <c r="E2410">
        <v>1.6</v>
      </c>
      <c r="F2410" t="s">
        <v>23</v>
      </c>
      <c r="J2410">
        <v>0.49</v>
      </c>
      <c r="K2410" t="s">
        <v>24</v>
      </c>
      <c r="L2410" t="s">
        <v>8728</v>
      </c>
      <c r="M2410" t="s">
        <v>8729</v>
      </c>
      <c r="N2410" t="s">
        <v>500</v>
      </c>
      <c r="O2410" t="s">
        <v>28</v>
      </c>
      <c r="Q2410">
        <v>0.8</v>
      </c>
      <c r="T2410" t="s">
        <v>29</v>
      </c>
      <c r="U2410" t="s">
        <v>24</v>
      </c>
      <c r="V2410" t="s">
        <v>24</v>
      </c>
    </row>
    <row r="2411" spans="1:22">
      <c r="A2411" t="s">
        <v>8730</v>
      </c>
      <c r="B2411">
        <v>61.356999999999999</v>
      </c>
      <c r="C2411">
        <v>-150.06129999999999</v>
      </c>
      <c r="D2411">
        <v>32.799999999999997</v>
      </c>
      <c r="E2411">
        <v>1.9</v>
      </c>
      <c r="F2411" t="s">
        <v>23</v>
      </c>
      <c r="J2411">
        <v>0.36</v>
      </c>
      <c r="K2411" t="s">
        <v>24</v>
      </c>
      <c r="L2411" t="s">
        <v>8731</v>
      </c>
      <c r="M2411" t="s">
        <v>8732</v>
      </c>
      <c r="N2411" t="s">
        <v>158</v>
      </c>
      <c r="O2411" t="s">
        <v>28</v>
      </c>
      <c r="Q2411">
        <v>0.2</v>
      </c>
      <c r="T2411" t="s">
        <v>29</v>
      </c>
      <c r="U2411" t="s">
        <v>24</v>
      </c>
      <c r="V2411" t="s">
        <v>24</v>
      </c>
    </row>
    <row r="2412" spans="1:22">
      <c r="A2412" t="s">
        <v>8733</v>
      </c>
      <c r="B2412">
        <v>61.436700000000002</v>
      </c>
      <c r="C2412">
        <v>-149.91980000000001</v>
      </c>
      <c r="D2412">
        <v>37.299999999999997</v>
      </c>
      <c r="E2412">
        <v>1.5</v>
      </c>
      <c r="F2412" t="s">
        <v>23</v>
      </c>
      <c r="J2412">
        <v>0.84</v>
      </c>
      <c r="K2412" t="s">
        <v>24</v>
      </c>
      <c r="L2412" t="s">
        <v>8734</v>
      </c>
      <c r="M2412" t="s">
        <v>8735</v>
      </c>
      <c r="N2412" t="s">
        <v>3121</v>
      </c>
      <c r="O2412" t="s">
        <v>28</v>
      </c>
      <c r="Q2412">
        <v>1.2</v>
      </c>
      <c r="T2412" t="s">
        <v>29</v>
      </c>
      <c r="U2412" t="s">
        <v>24</v>
      </c>
      <c r="V2412" t="s">
        <v>24</v>
      </c>
    </row>
    <row r="2413" spans="1:22">
      <c r="A2413" t="s">
        <v>8736</v>
      </c>
      <c r="B2413">
        <v>63.310499999999998</v>
      </c>
      <c r="C2413">
        <v>-149.49870000000001</v>
      </c>
      <c r="D2413">
        <v>90.6</v>
      </c>
      <c r="E2413">
        <v>1</v>
      </c>
      <c r="F2413" t="s">
        <v>23</v>
      </c>
      <c r="J2413">
        <v>0.31</v>
      </c>
      <c r="K2413" t="s">
        <v>24</v>
      </c>
      <c r="L2413" t="s">
        <v>8737</v>
      </c>
      <c r="M2413" t="s">
        <v>8738</v>
      </c>
      <c r="N2413" t="s">
        <v>8739</v>
      </c>
      <c r="O2413" t="s">
        <v>28</v>
      </c>
      <c r="Q2413">
        <v>1.9</v>
      </c>
      <c r="T2413" t="s">
        <v>129</v>
      </c>
      <c r="U2413" t="s">
        <v>24</v>
      </c>
      <c r="V2413" t="s">
        <v>24</v>
      </c>
    </row>
    <row r="2414" spans="1:22">
      <c r="A2414" t="s">
        <v>8740</v>
      </c>
      <c r="B2414">
        <v>61.369900000000001</v>
      </c>
      <c r="C2414">
        <v>-150.0574</v>
      </c>
      <c r="D2414">
        <v>30.5</v>
      </c>
      <c r="E2414">
        <v>2.1</v>
      </c>
      <c r="F2414" t="s">
        <v>23</v>
      </c>
      <c r="J2414">
        <v>0.69</v>
      </c>
      <c r="K2414" t="s">
        <v>24</v>
      </c>
      <c r="L2414" t="s">
        <v>8741</v>
      </c>
      <c r="M2414" t="s">
        <v>8742</v>
      </c>
      <c r="N2414" t="s">
        <v>108</v>
      </c>
      <c r="O2414" t="s">
        <v>28</v>
      </c>
      <c r="Q2414">
        <v>0.3</v>
      </c>
      <c r="T2414" t="s">
        <v>29</v>
      </c>
      <c r="U2414" t="s">
        <v>24</v>
      </c>
      <c r="V2414" t="s">
        <v>24</v>
      </c>
    </row>
    <row r="2415" spans="1:22">
      <c r="A2415" t="s">
        <v>8743</v>
      </c>
      <c r="B2415">
        <v>18.645</v>
      </c>
      <c r="C2415">
        <v>-67.042000000000002</v>
      </c>
      <c r="D2415">
        <v>20</v>
      </c>
      <c r="E2415">
        <v>2.35</v>
      </c>
      <c r="F2415" t="s">
        <v>56</v>
      </c>
      <c r="G2415">
        <v>7</v>
      </c>
      <c r="H2415">
        <v>275</v>
      </c>
      <c r="I2415">
        <v>0.1905</v>
      </c>
      <c r="J2415">
        <v>0.23</v>
      </c>
      <c r="K2415" t="s">
        <v>225</v>
      </c>
      <c r="L2415" t="s">
        <v>8744</v>
      </c>
      <c r="M2415" t="s">
        <v>8745</v>
      </c>
      <c r="N2415" t="s">
        <v>8746</v>
      </c>
      <c r="O2415" t="s">
        <v>28</v>
      </c>
      <c r="P2415">
        <v>1.48</v>
      </c>
      <c r="Q2415">
        <v>2.63</v>
      </c>
      <c r="R2415">
        <v>0.25</v>
      </c>
      <c r="S2415">
        <v>7</v>
      </c>
      <c r="T2415" t="s">
        <v>129</v>
      </c>
      <c r="U2415" t="s">
        <v>225</v>
      </c>
      <c r="V2415" t="s">
        <v>225</v>
      </c>
    </row>
    <row r="2416" spans="1:22">
      <c r="A2416" t="s">
        <v>8747</v>
      </c>
      <c r="B2416">
        <v>38.347999999999999</v>
      </c>
      <c r="C2416">
        <v>-118.52849999999999</v>
      </c>
      <c r="D2416">
        <v>1.6</v>
      </c>
      <c r="E2416">
        <v>0.2</v>
      </c>
      <c r="F2416" t="s">
        <v>23</v>
      </c>
      <c r="G2416">
        <v>5</v>
      </c>
      <c r="H2416">
        <v>191.85</v>
      </c>
      <c r="I2416">
        <v>9.9000000000000005E-2</v>
      </c>
      <c r="J2416">
        <v>0.17069999999999999</v>
      </c>
      <c r="K2416" t="s">
        <v>82</v>
      </c>
      <c r="L2416" t="s">
        <v>8748</v>
      </c>
      <c r="M2416" t="s">
        <v>8749</v>
      </c>
      <c r="N2416" t="s">
        <v>8750</v>
      </c>
      <c r="O2416" t="s">
        <v>28</v>
      </c>
      <c r="Q2416">
        <v>2.2000000000000002</v>
      </c>
      <c r="R2416">
        <v>0</v>
      </c>
      <c r="S2416">
        <v>1</v>
      </c>
      <c r="T2416" t="s">
        <v>129</v>
      </c>
      <c r="U2416" t="s">
        <v>82</v>
      </c>
      <c r="V2416" t="s">
        <v>82</v>
      </c>
    </row>
    <row r="2417" spans="1:22">
      <c r="A2417" t="s">
        <v>8751</v>
      </c>
      <c r="B2417">
        <v>61.407299999999999</v>
      </c>
      <c r="C2417">
        <v>-149.98429999999999</v>
      </c>
      <c r="D2417">
        <v>39.4</v>
      </c>
      <c r="E2417">
        <v>1.4</v>
      </c>
      <c r="F2417" t="s">
        <v>23</v>
      </c>
      <c r="J2417">
        <v>0.36</v>
      </c>
      <c r="K2417" t="s">
        <v>24</v>
      </c>
      <c r="L2417" t="s">
        <v>8752</v>
      </c>
      <c r="M2417" t="s">
        <v>8753</v>
      </c>
      <c r="N2417" t="s">
        <v>1790</v>
      </c>
      <c r="O2417" t="s">
        <v>28</v>
      </c>
      <c r="Q2417">
        <v>0.8</v>
      </c>
      <c r="T2417" t="s">
        <v>29</v>
      </c>
      <c r="U2417" t="s">
        <v>24</v>
      </c>
      <c r="V2417" t="s">
        <v>24</v>
      </c>
    </row>
    <row r="2418" spans="1:22">
      <c r="A2418" t="s">
        <v>8754</v>
      </c>
      <c r="B2418">
        <v>46.612333333333297</v>
      </c>
      <c r="C2418">
        <v>-122.364833333333</v>
      </c>
      <c r="D2418">
        <v>19.739999999999998</v>
      </c>
      <c r="E2418">
        <v>1.0900000000000001</v>
      </c>
      <c r="F2418" t="s">
        <v>23</v>
      </c>
      <c r="G2418">
        <v>21</v>
      </c>
      <c r="H2418">
        <v>101</v>
      </c>
      <c r="J2418">
        <v>0.09</v>
      </c>
      <c r="K2418" t="s">
        <v>595</v>
      </c>
      <c r="L2418" t="s">
        <v>8755</v>
      </c>
      <c r="M2418" t="s">
        <v>8756</v>
      </c>
      <c r="N2418" t="s">
        <v>8757</v>
      </c>
      <c r="O2418" t="s">
        <v>28</v>
      </c>
      <c r="P2418">
        <v>0.22</v>
      </c>
      <c r="Q2418">
        <v>0.86</v>
      </c>
      <c r="R2418">
        <v>0.200214167150082</v>
      </c>
      <c r="S2418">
        <v>16</v>
      </c>
      <c r="T2418" t="s">
        <v>129</v>
      </c>
      <c r="U2418" t="s">
        <v>595</v>
      </c>
      <c r="V2418" t="s">
        <v>595</v>
      </c>
    </row>
    <row r="2419" spans="1:22">
      <c r="A2419" t="s">
        <v>8758</v>
      </c>
      <c r="B2419">
        <v>60.229500000000002</v>
      </c>
      <c r="C2419">
        <v>-152.69499999999999</v>
      </c>
      <c r="D2419">
        <v>91.8</v>
      </c>
      <c r="E2419">
        <v>1.7</v>
      </c>
      <c r="F2419" t="s">
        <v>23</v>
      </c>
      <c r="J2419">
        <v>0.64</v>
      </c>
      <c r="K2419" t="s">
        <v>24</v>
      </c>
      <c r="L2419" t="s">
        <v>8759</v>
      </c>
      <c r="M2419" t="s">
        <v>8760</v>
      </c>
      <c r="N2419" t="s">
        <v>8761</v>
      </c>
      <c r="O2419" t="s">
        <v>28</v>
      </c>
      <c r="Q2419">
        <v>0.6</v>
      </c>
      <c r="T2419" t="s">
        <v>29</v>
      </c>
      <c r="U2419" t="s">
        <v>24</v>
      </c>
      <c r="V2419" t="s">
        <v>24</v>
      </c>
    </row>
    <row r="2420" spans="1:22">
      <c r="A2420" t="s">
        <v>8762</v>
      </c>
      <c r="B2420">
        <v>61.441499999999998</v>
      </c>
      <c r="C2420">
        <v>-150.06200000000001</v>
      </c>
      <c r="D2420">
        <v>19.899999999999999</v>
      </c>
      <c r="E2420">
        <v>2.9</v>
      </c>
      <c r="F2420" t="s">
        <v>23</v>
      </c>
      <c r="J2420">
        <v>0.82</v>
      </c>
      <c r="K2420" t="s">
        <v>24</v>
      </c>
      <c r="L2420" t="s">
        <v>8763</v>
      </c>
      <c r="M2420" t="s">
        <v>8764</v>
      </c>
      <c r="N2420" t="s">
        <v>4883</v>
      </c>
      <c r="O2420" t="s">
        <v>28</v>
      </c>
      <c r="Q2420">
        <v>0.4</v>
      </c>
      <c r="T2420" t="s">
        <v>29</v>
      </c>
      <c r="U2420" t="s">
        <v>24</v>
      </c>
      <c r="V2420" t="s">
        <v>24</v>
      </c>
    </row>
    <row r="2421" spans="1:22">
      <c r="A2421" t="s">
        <v>8765</v>
      </c>
      <c r="B2421">
        <v>38.563099999999999</v>
      </c>
      <c r="C2421">
        <v>-119.4302</v>
      </c>
      <c r="D2421">
        <v>8.3000000000000007</v>
      </c>
      <c r="E2421">
        <v>0.6</v>
      </c>
      <c r="F2421" t="s">
        <v>23</v>
      </c>
      <c r="G2421">
        <v>5</v>
      </c>
      <c r="H2421">
        <v>132.75</v>
      </c>
      <c r="I2421">
        <v>5.8999999999999997E-2</v>
      </c>
      <c r="J2421">
        <v>9.0399999999999994E-2</v>
      </c>
      <c r="K2421" t="s">
        <v>82</v>
      </c>
      <c r="L2421" t="s">
        <v>8766</v>
      </c>
      <c r="M2421" t="s">
        <v>8767</v>
      </c>
      <c r="N2421" t="s">
        <v>8768</v>
      </c>
      <c r="O2421" t="s">
        <v>28</v>
      </c>
      <c r="Q2421">
        <v>4.3</v>
      </c>
      <c r="R2421">
        <v>0.62</v>
      </c>
      <c r="S2421">
        <v>2</v>
      </c>
      <c r="T2421" t="s">
        <v>129</v>
      </c>
      <c r="U2421" t="s">
        <v>82</v>
      </c>
      <c r="V2421" t="s">
        <v>82</v>
      </c>
    </row>
    <row r="2422" spans="1:22">
      <c r="A2422" t="s">
        <v>8769</v>
      </c>
      <c r="B2422">
        <v>18.532800000000002</v>
      </c>
      <c r="C2422">
        <v>-67.033799999999999</v>
      </c>
      <c r="D2422">
        <v>17</v>
      </c>
      <c r="E2422">
        <v>1.64</v>
      </c>
      <c r="F2422" t="s">
        <v>56</v>
      </c>
      <c r="G2422">
        <v>4</v>
      </c>
      <c r="H2422">
        <v>255</v>
      </c>
      <c r="I2422">
        <v>0.1013</v>
      </c>
      <c r="J2422">
        <v>0.16</v>
      </c>
      <c r="K2422" t="s">
        <v>225</v>
      </c>
      <c r="L2422" t="s">
        <v>8770</v>
      </c>
      <c r="M2422" t="s">
        <v>8771</v>
      </c>
      <c r="N2422" t="s">
        <v>8772</v>
      </c>
      <c r="O2422" t="s">
        <v>28</v>
      </c>
      <c r="P2422">
        <v>1.71</v>
      </c>
      <c r="Q2422">
        <v>0.67</v>
      </c>
      <c r="R2422">
        <v>0.54</v>
      </c>
      <c r="S2422">
        <v>2</v>
      </c>
      <c r="T2422" t="s">
        <v>129</v>
      </c>
      <c r="U2422" t="s">
        <v>225</v>
      </c>
      <c r="V2422" t="s">
        <v>225</v>
      </c>
    </row>
    <row r="2423" spans="1:22">
      <c r="A2423" t="s">
        <v>8773</v>
      </c>
      <c r="B2423">
        <v>38.8126678</v>
      </c>
      <c r="C2423">
        <v>-122.8156662</v>
      </c>
      <c r="D2423">
        <v>0.64</v>
      </c>
      <c r="E2423">
        <v>0.8</v>
      </c>
      <c r="F2423" t="s">
        <v>56</v>
      </c>
      <c r="G2423">
        <v>7</v>
      </c>
      <c r="H2423">
        <v>102</v>
      </c>
      <c r="I2423">
        <v>2.0420000000000001E-2</v>
      </c>
      <c r="J2423">
        <v>0.03</v>
      </c>
      <c r="K2423" t="s">
        <v>66</v>
      </c>
      <c r="L2423" t="s">
        <v>8774</v>
      </c>
      <c r="M2423" t="s">
        <v>8775</v>
      </c>
      <c r="N2423" t="s">
        <v>454</v>
      </c>
      <c r="O2423" t="s">
        <v>28</v>
      </c>
      <c r="P2423">
        <v>0.39</v>
      </c>
      <c r="Q2423">
        <v>2.25</v>
      </c>
      <c r="S2423">
        <v>1</v>
      </c>
      <c r="T2423" t="s">
        <v>29</v>
      </c>
      <c r="U2423" t="s">
        <v>66</v>
      </c>
      <c r="V2423" t="s">
        <v>66</v>
      </c>
    </row>
    <row r="2424" spans="1:22">
      <c r="A2424" t="s">
        <v>8776</v>
      </c>
      <c r="B2424">
        <v>61.459499999999998</v>
      </c>
      <c r="C2424">
        <v>-150.0334</v>
      </c>
      <c r="D2424">
        <v>36.200000000000003</v>
      </c>
      <c r="E2424">
        <v>1.4</v>
      </c>
      <c r="F2424" t="s">
        <v>23</v>
      </c>
      <c r="J2424">
        <v>0.8</v>
      </c>
      <c r="K2424" t="s">
        <v>24</v>
      </c>
      <c r="L2424" t="s">
        <v>8777</v>
      </c>
      <c r="M2424" t="s">
        <v>8778</v>
      </c>
      <c r="N2424" t="s">
        <v>3922</v>
      </c>
      <c r="O2424" t="s">
        <v>28</v>
      </c>
      <c r="Q2424">
        <v>1.5</v>
      </c>
      <c r="T2424" t="s">
        <v>29</v>
      </c>
      <c r="U2424" t="s">
        <v>24</v>
      </c>
      <c r="V2424" t="s">
        <v>24</v>
      </c>
    </row>
    <row r="2425" spans="1:22">
      <c r="A2425" t="s">
        <v>8779</v>
      </c>
      <c r="B2425">
        <v>-8.9998000000000005</v>
      </c>
      <c r="C2425">
        <v>158.17140000000001</v>
      </c>
      <c r="D2425">
        <v>10</v>
      </c>
      <c r="E2425">
        <v>4.5999999999999996</v>
      </c>
      <c r="F2425" t="s">
        <v>139</v>
      </c>
      <c r="H2425">
        <v>91</v>
      </c>
      <c r="I2425">
        <v>1.806</v>
      </c>
      <c r="J2425">
        <v>0.69</v>
      </c>
      <c r="K2425" t="s">
        <v>169</v>
      </c>
      <c r="L2425" t="s">
        <v>8780</v>
      </c>
      <c r="M2425" t="s">
        <v>8781</v>
      </c>
      <c r="N2425" t="s">
        <v>8782</v>
      </c>
      <c r="O2425" t="s">
        <v>28</v>
      </c>
      <c r="P2425">
        <v>8.6999999999999993</v>
      </c>
      <c r="Q2425">
        <v>1.9</v>
      </c>
      <c r="R2425">
        <v>0.114</v>
      </c>
      <c r="S2425">
        <v>23</v>
      </c>
      <c r="T2425" t="s">
        <v>129</v>
      </c>
      <c r="U2425" t="s">
        <v>169</v>
      </c>
      <c r="V2425" t="s">
        <v>169</v>
      </c>
    </row>
    <row r="2426" spans="1:22">
      <c r="A2426" t="s">
        <v>8783</v>
      </c>
      <c r="B2426">
        <v>38.770500200000001</v>
      </c>
      <c r="C2426">
        <v>-122.7320023</v>
      </c>
      <c r="D2426">
        <v>0.51</v>
      </c>
      <c r="E2426">
        <v>1.33</v>
      </c>
      <c r="F2426" t="s">
        <v>56</v>
      </c>
      <c r="G2426">
        <v>14</v>
      </c>
      <c r="H2426">
        <v>104</v>
      </c>
      <c r="I2426">
        <v>1.324E-2</v>
      </c>
      <c r="J2426">
        <v>0.05</v>
      </c>
      <c r="K2426" t="s">
        <v>66</v>
      </c>
      <c r="L2426" t="s">
        <v>8784</v>
      </c>
      <c r="M2426" t="s">
        <v>8785</v>
      </c>
      <c r="N2426" t="s">
        <v>8786</v>
      </c>
      <c r="O2426" t="s">
        <v>28</v>
      </c>
      <c r="P2426">
        <v>0.24</v>
      </c>
      <c r="Q2426">
        <v>0.41</v>
      </c>
      <c r="R2426">
        <v>7.0000000000000007E-2</v>
      </c>
      <c r="S2426">
        <v>5</v>
      </c>
      <c r="T2426" t="s">
        <v>29</v>
      </c>
      <c r="U2426" t="s">
        <v>66</v>
      </c>
      <c r="V2426" t="s">
        <v>66</v>
      </c>
    </row>
    <row r="2427" spans="1:22">
      <c r="A2427" t="s">
        <v>8787</v>
      </c>
      <c r="B2427">
        <v>61.362499999999997</v>
      </c>
      <c r="C2427">
        <v>-150.0488</v>
      </c>
      <c r="D2427">
        <v>32.4</v>
      </c>
      <c r="E2427">
        <v>2.2000000000000002</v>
      </c>
      <c r="F2427" t="s">
        <v>23</v>
      </c>
      <c r="J2427">
        <v>0.69</v>
      </c>
      <c r="K2427" t="s">
        <v>24</v>
      </c>
      <c r="L2427" t="s">
        <v>8788</v>
      </c>
      <c r="M2427" t="s">
        <v>8789</v>
      </c>
      <c r="N2427" t="s">
        <v>158</v>
      </c>
      <c r="O2427" t="s">
        <v>28</v>
      </c>
      <c r="Q2427">
        <v>0.3</v>
      </c>
      <c r="T2427" t="s">
        <v>29</v>
      </c>
      <c r="U2427" t="s">
        <v>24</v>
      </c>
      <c r="V2427" t="s">
        <v>24</v>
      </c>
    </row>
    <row r="2428" spans="1:22">
      <c r="A2428" t="s">
        <v>8790</v>
      </c>
      <c r="B2428">
        <v>38.330800000000004</v>
      </c>
      <c r="C2428">
        <v>-118.5291</v>
      </c>
      <c r="D2428">
        <v>8.6</v>
      </c>
      <c r="E2428">
        <v>0.3</v>
      </c>
      <c r="F2428" t="s">
        <v>23</v>
      </c>
      <c r="G2428">
        <v>7</v>
      </c>
      <c r="H2428">
        <v>117.4</v>
      </c>
      <c r="I2428">
        <v>8.2000000000000003E-2</v>
      </c>
      <c r="J2428">
        <v>0.1031</v>
      </c>
      <c r="K2428" t="s">
        <v>82</v>
      </c>
      <c r="L2428" t="s">
        <v>8791</v>
      </c>
      <c r="M2428" t="s">
        <v>8792</v>
      </c>
      <c r="N2428" t="s">
        <v>1554</v>
      </c>
      <c r="O2428" t="s">
        <v>28</v>
      </c>
      <c r="Q2428">
        <v>3.5</v>
      </c>
      <c r="R2428">
        <v>0</v>
      </c>
      <c r="S2428">
        <v>1</v>
      </c>
      <c r="T2428" t="s">
        <v>129</v>
      </c>
      <c r="U2428" t="s">
        <v>82</v>
      </c>
      <c r="V2428" t="s">
        <v>82</v>
      </c>
    </row>
    <row r="2429" spans="1:22">
      <c r="A2429" t="s">
        <v>8793</v>
      </c>
      <c r="B2429">
        <v>33.677999999999997</v>
      </c>
      <c r="C2429">
        <v>-116.7285</v>
      </c>
      <c r="D2429">
        <v>15.33</v>
      </c>
      <c r="E2429">
        <v>1.03</v>
      </c>
      <c r="F2429" t="s">
        <v>23</v>
      </c>
      <c r="G2429">
        <v>31</v>
      </c>
      <c r="H2429">
        <v>74</v>
      </c>
      <c r="I2429">
        <v>3.517E-2</v>
      </c>
      <c r="J2429">
        <v>0.15</v>
      </c>
      <c r="K2429" t="s">
        <v>31</v>
      </c>
      <c r="L2429" t="s">
        <v>8794</v>
      </c>
      <c r="M2429" t="s">
        <v>8795</v>
      </c>
      <c r="N2429" t="s">
        <v>7544</v>
      </c>
      <c r="O2429" t="s">
        <v>28</v>
      </c>
      <c r="P2429">
        <v>0.25</v>
      </c>
      <c r="Q2429">
        <v>0.43</v>
      </c>
      <c r="R2429">
        <v>0.13500000000000001</v>
      </c>
      <c r="S2429">
        <v>26</v>
      </c>
      <c r="T2429" t="s">
        <v>129</v>
      </c>
      <c r="U2429" t="s">
        <v>31</v>
      </c>
      <c r="V2429" t="s">
        <v>31</v>
      </c>
    </row>
    <row r="2430" spans="1:22">
      <c r="A2430" t="s">
        <v>8796</v>
      </c>
      <c r="B2430">
        <v>18.163799999999998</v>
      </c>
      <c r="C2430">
        <v>-66.9298</v>
      </c>
      <c r="D2430">
        <v>48</v>
      </c>
      <c r="E2430">
        <v>1.83</v>
      </c>
      <c r="F2430" t="s">
        <v>56</v>
      </c>
      <c r="G2430">
        <v>3</v>
      </c>
      <c r="H2430">
        <v>298</v>
      </c>
      <c r="I2430">
        <v>0.25369999999999998</v>
      </c>
      <c r="J2430">
        <v>0.27</v>
      </c>
      <c r="K2430" t="s">
        <v>225</v>
      </c>
      <c r="L2430" t="s">
        <v>8797</v>
      </c>
      <c r="M2430" t="s">
        <v>8798</v>
      </c>
      <c r="N2430" t="s">
        <v>8799</v>
      </c>
      <c r="O2430" t="s">
        <v>28</v>
      </c>
      <c r="P2430">
        <v>2.59</v>
      </c>
      <c r="Q2430">
        <v>2.52</v>
      </c>
      <c r="R2430">
        <v>0.17</v>
      </c>
      <c r="S2430">
        <v>3</v>
      </c>
      <c r="T2430" t="s">
        <v>129</v>
      </c>
      <c r="U2430" t="s">
        <v>225</v>
      </c>
      <c r="V2430" t="s">
        <v>225</v>
      </c>
    </row>
    <row r="2431" spans="1:22">
      <c r="A2431" t="s">
        <v>8800</v>
      </c>
      <c r="B2431">
        <v>38.3292</v>
      </c>
      <c r="C2431">
        <v>-118.5162</v>
      </c>
      <c r="D2431">
        <v>8.8000000000000007</v>
      </c>
      <c r="E2431">
        <v>0.1</v>
      </c>
      <c r="F2431" t="s">
        <v>23</v>
      </c>
      <c r="G2431">
        <v>5</v>
      </c>
      <c r="H2431">
        <v>185.61</v>
      </c>
      <c r="I2431">
        <v>7.9000000000000001E-2</v>
      </c>
      <c r="J2431">
        <v>6.3500000000000001E-2</v>
      </c>
      <c r="K2431" t="s">
        <v>82</v>
      </c>
      <c r="L2431" t="s">
        <v>8801</v>
      </c>
      <c r="M2431" t="s">
        <v>8802</v>
      </c>
      <c r="N2431" t="s">
        <v>1554</v>
      </c>
      <c r="O2431" t="s">
        <v>28</v>
      </c>
      <c r="Q2431">
        <v>7.6</v>
      </c>
      <c r="R2431">
        <v>0.14000000000000001</v>
      </c>
      <c r="S2431">
        <v>2</v>
      </c>
      <c r="T2431" t="s">
        <v>129</v>
      </c>
      <c r="U2431" t="s">
        <v>82</v>
      </c>
      <c r="V2431" t="s">
        <v>82</v>
      </c>
    </row>
    <row r="2432" spans="1:22">
      <c r="A2432" t="s">
        <v>8803</v>
      </c>
      <c r="B2432">
        <v>33.492166699999999</v>
      </c>
      <c r="C2432">
        <v>-116.432</v>
      </c>
      <c r="D2432">
        <v>14</v>
      </c>
      <c r="E2432">
        <v>0.81</v>
      </c>
      <c r="F2432" t="s">
        <v>23</v>
      </c>
      <c r="G2432">
        <v>25</v>
      </c>
      <c r="H2432">
        <v>108</v>
      </c>
      <c r="I2432">
        <v>0.1053</v>
      </c>
      <c r="J2432">
        <v>0.15</v>
      </c>
      <c r="K2432" t="s">
        <v>31</v>
      </c>
      <c r="L2432" t="s">
        <v>8804</v>
      </c>
      <c r="M2432" t="s">
        <v>8805</v>
      </c>
      <c r="N2432" t="s">
        <v>8806</v>
      </c>
      <c r="O2432" t="s">
        <v>28</v>
      </c>
      <c r="P2432">
        <v>0.26</v>
      </c>
      <c r="Q2432">
        <v>0.59</v>
      </c>
      <c r="R2432">
        <v>0.159</v>
      </c>
      <c r="S2432">
        <v>16</v>
      </c>
      <c r="T2432" t="s">
        <v>129</v>
      </c>
      <c r="U2432" t="s">
        <v>31</v>
      </c>
      <c r="V2432" t="s">
        <v>31</v>
      </c>
    </row>
    <row r="2433" spans="1:22">
      <c r="A2433" t="s">
        <v>8807</v>
      </c>
      <c r="B2433">
        <v>18.0656</v>
      </c>
      <c r="C2433">
        <v>-66.948300000000003</v>
      </c>
      <c r="D2433">
        <v>7</v>
      </c>
      <c r="E2433">
        <v>1.6</v>
      </c>
      <c r="F2433" t="s">
        <v>56</v>
      </c>
      <c r="G2433">
        <v>6</v>
      </c>
      <c r="H2433">
        <v>136</v>
      </c>
      <c r="I2433">
        <v>0.1358</v>
      </c>
      <c r="J2433">
        <v>0.51</v>
      </c>
      <c r="K2433" t="s">
        <v>225</v>
      </c>
      <c r="L2433" t="s">
        <v>8808</v>
      </c>
      <c r="M2433" t="s">
        <v>8809</v>
      </c>
      <c r="N2433" t="s">
        <v>8810</v>
      </c>
      <c r="O2433" t="s">
        <v>28</v>
      </c>
      <c r="P2433">
        <v>1.37</v>
      </c>
      <c r="Q2433">
        <v>2.02</v>
      </c>
      <c r="R2433">
        <v>0.31</v>
      </c>
      <c r="S2433">
        <v>4</v>
      </c>
      <c r="T2433" t="s">
        <v>129</v>
      </c>
      <c r="U2433" t="s">
        <v>225</v>
      </c>
      <c r="V2433" t="s">
        <v>225</v>
      </c>
    </row>
    <row r="2434" spans="1:22">
      <c r="A2434" t="s">
        <v>8811</v>
      </c>
      <c r="B2434">
        <v>18.888999999999999</v>
      </c>
      <c r="C2434">
        <v>-67.231999999999999</v>
      </c>
      <c r="D2434">
        <v>17</v>
      </c>
      <c r="E2434">
        <v>2.48</v>
      </c>
      <c r="F2434" t="s">
        <v>56</v>
      </c>
      <c r="G2434">
        <v>3</v>
      </c>
      <c r="H2434">
        <v>330</v>
      </c>
      <c r="I2434">
        <v>0.4385</v>
      </c>
      <c r="J2434">
        <v>0.32</v>
      </c>
      <c r="K2434" t="s">
        <v>225</v>
      </c>
      <c r="L2434" t="s">
        <v>8812</v>
      </c>
      <c r="M2434" t="s">
        <v>8813</v>
      </c>
      <c r="N2434" t="s">
        <v>8814</v>
      </c>
      <c r="O2434" t="s">
        <v>28</v>
      </c>
      <c r="P2434">
        <v>3.44</v>
      </c>
      <c r="Q2434">
        <v>1.76</v>
      </c>
      <c r="R2434">
        <v>0.33</v>
      </c>
      <c r="S2434">
        <v>2</v>
      </c>
      <c r="T2434" t="s">
        <v>129</v>
      </c>
      <c r="U2434" t="s">
        <v>225</v>
      </c>
      <c r="V2434" t="s">
        <v>225</v>
      </c>
    </row>
    <row r="2435" spans="1:22">
      <c r="A2435" t="s">
        <v>8815</v>
      </c>
      <c r="B2435">
        <v>38.822498299999999</v>
      </c>
      <c r="C2435">
        <v>-122.8493347</v>
      </c>
      <c r="D2435">
        <v>0.96</v>
      </c>
      <c r="E2435">
        <v>0.55000000000000004</v>
      </c>
      <c r="F2435" t="s">
        <v>56</v>
      </c>
      <c r="G2435">
        <v>8</v>
      </c>
      <c r="H2435">
        <v>84</v>
      </c>
      <c r="I2435">
        <v>1.908E-2</v>
      </c>
      <c r="J2435">
        <v>0.03</v>
      </c>
      <c r="K2435" t="s">
        <v>66</v>
      </c>
      <c r="L2435" t="s">
        <v>8816</v>
      </c>
      <c r="M2435" t="s">
        <v>8817</v>
      </c>
      <c r="N2435" t="s">
        <v>2073</v>
      </c>
      <c r="O2435" t="s">
        <v>28</v>
      </c>
      <c r="P2435">
        <v>0.3</v>
      </c>
      <c r="Q2435">
        <v>1.5</v>
      </c>
      <c r="S2435">
        <v>1</v>
      </c>
      <c r="T2435" t="s">
        <v>29</v>
      </c>
      <c r="U2435" t="s">
        <v>66</v>
      </c>
      <c r="V2435" t="s">
        <v>66</v>
      </c>
    </row>
    <row r="2436" spans="1:22">
      <c r="A2436" t="s">
        <v>8818</v>
      </c>
      <c r="B2436">
        <v>44.863500000000002</v>
      </c>
      <c r="C2436">
        <v>-111.6573333</v>
      </c>
      <c r="D2436">
        <v>11.05</v>
      </c>
      <c r="E2436">
        <v>0.62</v>
      </c>
      <c r="F2436" t="s">
        <v>23</v>
      </c>
      <c r="G2436">
        <v>9</v>
      </c>
      <c r="H2436">
        <v>90</v>
      </c>
      <c r="I2436">
        <v>0.13400000000000001</v>
      </c>
      <c r="J2436">
        <v>0.1</v>
      </c>
      <c r="K2436" t="s">
        <v>139</v>
      </c>
      <c r="L2436" t="s">
        <v>8819</v>
      </c>
      <c r="M2436" t="s">
        <v>8820</v>
      </c>
      <c r="N2436" t="s">
        <v>8821</v>
      </c>
      <c r="O2436" t="s">
        <v>28</v>
      </c>
      <c r="P2436">
        <v>0.39</v>
      </c>
      <c r="Q2436">
        <v>0.56000000000000005</v>
      </c>
      <c r="R2436">
        <v>0.32700000000000001</v>
      </c>
      <c r="S2436">
        <v>3</v>
      </c>
      <c r="T2436" t="s">
        <v>129</v>
      </c>
      <c r="U2436" t="s">
        <v>139</v>
      </c>
      <c r="V2436" t="s">
        <v>139</v>
      </c>
    </row>
    <row r="2437" spans="1:22">
      <c r="A2437" t="s">
        <v>8822</v>
      </c>
      <c r="B2437">
        <v>61.413899999999998</v>
      </c>
      <c r="C2437">
        <v>-150.0471</v>
      </c>
      <c r="D2437">
        <v>43.4</v>
      </c>
      <c r="E2437">
        <v>1.7</v>
      </c>
      <c r="F2437" t="s">
        <v>23</v>
      </c>
      <c r="J2437">
        <v>0.42</v>
      </c>
      <c r="K2437" t="s">
        <v>24</v>
      </c>
      <c r="L2437" t="s">
        <v>8823</v>
      </c>
      <c r="M2437" t="s">
        <v>8824</v>
      </c>
      <c r="N2437" t="s">
        <v>450</v>
      </c>
      <c r="O2437" t="s">
        <v>28</v>
      </c>
      <c r="Q2437">
        <v>0.7</v>
      </c>
      <c r="T2437" t="s">
        <v>29</v>
      </c>
      <c r="U2437" t="s">
        <v>24</v>
      </c>
      <c r="V2437" t="s">
        <v>24</v>
      </c>
    </row>
    <row r="2438" spans="1:22">
      <c r="A2438" t="s">
        <v>8825</v>
      </c>
      <c r="B2438">
        <v>38.777999999999999</v>
      </c>
      <c r="C2438">
        <v>-119.408</v>
      </c>
      <c r="D2438">
        <v>7.3</v>
      </c>
      <c r="E2438">
        <v>1.2</v>
      </c>
      <c r="F2438" t="s">
        <v>23</v>
      </c>
      <c r="G2438">
        <v>9</v>
      </c>
      <c r="H2438">
        <v>82.97</v>
      </c>
      <c r="I2438">
        <v>0.245</v>
      </c>
      <c r="J2438">
        <v>0.25729999999999997</v>
      </c>
      <c r="K2438" t="s">
        <v>82</v>
      </c>
      <c r="L2438" t="s">
        <v>8826</v>
      </c>
      <c r="M2438" t="s">
        <v>8827</v>
      </c>
      <c r="N2438" t="s">
        <v>8828</v>
      </c>
      <c r="O2438" t="s">
        <v>28</v>
      </c>
      <c r="Q2438">
        <v>5.8</v>
      </c>
      <c r="R2438">
        <v>0.38</v>
      </c>
      <c r="S2438">
        <v>4</v>
      </c>
      <c r="T2438" t="s">
        <v>129</v>
      </c>
      <c r="U2438" t="s">
        <v>82</v>
      </c>
      <c r="V2438" t="s">
        <v>82</v>
      </c>
    </row>
    <row r="2439" spans="1:22">
      <c r="A2439" t="s">
        <v>8829</v>
      </c>
      <c r="B2439">
        <v>37.634333300000002</v>
      </c>
      <c r="C2439">
        <v>-118.9458333</v>
      </c>
      <c r="D2439">
        <v>4.71</v>
      </c>
      <c r="E2439">
        <v>0.09</v>
      </c>
      <c r="F2439" t="s">
        <v>56</v>
      </c>
      <c r="G2439">
        <v>9</v>
      </c>
      <c r="H2439">
        <v>148</v>
      </c>
      <c r="I2439">
        <v>2.044E-2</v>
      </c>
      <c r="J2439">
        <v>0.04</v>
      </c>
      <c r="K2439" t="s">
        <v>66</v>
      </c>
      <c r="L2439" t="s">
        <v>8830</v>
      </c>
      <c r="M2439" t="s">
        <v>8831</v>
      </c>
      <c r="N2439" t="s">
        <v>3560</v>
      </c>
      <c r="O2439" t="s">
        <v>28</v>
      </c>
      <c r="P2439">
        <v>0.89</v>
      </c>
      <c r="Q2439">
        <v>1.07</v>
      </c>
      <c r="R2439">
        <v>3.9E-2</v>
      </c>
      <c r="S2439">
        <v>7</v>
      </c>
      <c r="T2439" t="s">
        <v>129</v>
      </c>
      <c r="U2439" t="s">
        <v>66</v>
      </c>
      <c r="V2439" t="s">
        <v>66</v>
      </c>
    </row>
    <row r="2440" spans="1:22">
      <c r="A2440" t="s">
        <v>8832</v>
      </c>
      <c r="B2440">
        <v>63.056899999999999</v>
      </c>
      <c r="C2440">
        <v>-150.90979999999999</v>
      </c>
      <c r="D2440">
        <v>120.8</v>
      </c>
      <c r="E2440">
        <v>2.2000000000000002</v>
      </c>
      <c r="F2440" t="s">
        <v>23</v>
      </c>
      <c r="J2440">
        <v>0.45</v>
      </c>
      <c r="K2440" t="s">
        <v>24</v>
      </c>
      <c r="L2440" t="s">
        <v>8833</v>
      </c>
      <c r="M2440" t="s">
        <v>8834</v>
      </c>
      <c r="N2440" t="s">
        <v>8835</v>
      </c>
      <c r="O2440" t="s">
        <v>28</v>
      </c>
      <c r="Q2440">
        <v>0.7</v>
      </c>
      <c r="T2440" t="s">
        <v>29</v>
      </c>
      <c r="U2440" t="s">
        <v>24</v>
      </c>
      <c r="V2440" t="s">
        <v>24</v>
      </c>
    </row>
    <row r="2441" spans="1:22">
      <c r="A2441" t="s">
        <v>8836</v>
      </c>
      <c r="B2441">
        <v>61.475999999999999</v>
      </c>
      <c r="C2441">
        <v>-149.92939999999999</v>
      </c>
      <c r="D2441">
        <v>33.4</v>
      </c>
      <c r="E2441">
        <v>1.9</v>
      </c>
      <c r="F2441" t="s">
        <v>23</v>
      </c>
      <c r="J2441">
        <v>0.75</v>
      </c>
      <c r="K2441" t="s">
        <v>24</v>
      </c>
      <c r="L2441" t="s">
        <v>8837</v>
      </c>
      <c r="M2441" t="s">
        <v>8838</v>
      </c>
      <c r="N2441" t="s">
        <v>1132</v>
      </c>
      <c r="O2441" t="s">
        <v>28</v>
      </c>
      <c r="Q2441">
        <v>0.1</v>
      </c>
      <c r="T2441" t="s">
        <v>29</v>
      </c>
      <c r="U2441" t="s">
        <v>24</v>
      </c>
      <c r="V2441" t="s">
        <v>24</v>
      </c>
    </row>
    <row r="2442" spans="1:22">
      <c r="A2442" t="s">
        <v>8839</v>
      </c>
      <c r="B2442">
        <v>33.506333300000001</v>
      </c>
      <c r="C2442">
        <v>-116.79416670000001</v>
      </c>
      <c r="D2442">
        <v>4.08</v>
      </c>
      <c r="E2442">
        <v>0.28999999999999998</v>
      </c>
      <c r="F2442" t="s">
        <v>23</v>
      </c>
      <c r="G2442">
        <v>19</v>
      </c>
      <c r="H2442">
        <v>82</v>
      </c>
      <c r="I2442">
        <v>7.9330000000000008E-3</v>
      </c>
      <c r="J2442">
        <v>0.13</v>
      </c>
      <c r="K2442" t="s">
        <v>31</v>
      </c>
      <c r="L2442" t="s">
        <v>8840</v>
      </c>
      <c r="M2442" t="s">
        <v>8841</v>
      </c>
      <c r="N2442" t="s">
        <v>137</v>
      </c>
      <c r="O2442" t="s">
        <v>28</v>
      </c>
      <c r="P2442">
        <v>0.24</v>
      </c>
      <c r="Q2442">
        <v>0.28000000000000003</v>
      </c>
      <c r="R2442">
        <v>0.124</v>
      </c>
      <c r="S2442">
        <v>4</v>
      </c>
      <c r="T2442" t="s">
        <v>129</v>
      </c>
      <c r="U2442" t="s">
        <v>31</v>
      </c>
      <c r="V2442" t="s">
        <v>31</v>
      </c>
    </row>
    <row r="2443" spans="1:22">
      <c r="A2443" t="s">
        <v>8842</v>
      </c>
      <c r="B2443">
        <v>-17.953900000000001</v>
      </c>
      <c r="C2443">
        <v>-177.97710000000001</v>
      </c>
      <c r="D2443">
        <v>558.09</v>
      </c>
      <c r="E2443">
        <v>4.3</v>
      </c>
      <c r="F2443" t="s">
        <v>139</v>
      </c>
      <c r="H2443">
        <v>83</v>
      </c>
      <c r="I2443">
        <v>3.6280000000000001</v>
      </c>
      <c r="J2443">
        <v>0.86</v>
      </c>
      <c r="K2443" t="s">
        <v>169</v>
      </c>
      <c r="L2443" t="s">
        <v>8843</v>
      </c>
      <c r="M2443" t="s">
        <v>8844</v>
      </c>
      <c r="N2443" t="s">
        <v>6244</v>
      </c>
      <c r="O2443" t="s">
        <v>28</v>
      </c>
      <c r="P2443">
        <v>13.7</v>
      </c>
      <c r="Q2443">
        <v>7.6</v>
      </c>
      <c r="R2443">
        <v>0.105</v>
      </c>
      <c r="S2443">
        <v>26</v>
      </c>
      <c r="T2443" t="s">
        <v>129</v>
      </c>
      <c r="U2443" t="s">
        <v>169</v>
      </c>
      <c r="V2443" t="s">
        <v>169</v>
      </c>
    </row>
    <row r="2444" spans="1:22">
      <c r="A2444" t="s">
        <v>8845</v>
      </c>
      <c r="B2444">
        <v>33.485166700000001</v>
      </c>
      <c r="C2444">
        <v>-116.5456667</v>
      </c>
      <c r="D2444">
        <v>10.52</v>
      </c>
      <c r="E2444">
        <v>1.19</v>
      </c>
      <c r="F2444" t="s">
        <v>23</v>
      </c>
      <c r="G2444">
        <v>40</v>
      </c>
      <c r="H2444">
        <v>82</v>
      </c>
      <c r="I2444">
        <v>4.8189999999999997E-2</v>
      </c>
      <c r="J2444">
        <v>0.18</v>
      </c>
      <c r="K2444" t="s">
        <v>31</v>
      </c>
      <c r="L2444" t="s">
        <v>8846</v>
      </c>
      <c r="M2444" t="s">
        <v>8847</v>
      </c>
      <c r="N2444" t="s">
        <v>8309</v>
      </c>
      <c r="O2444" t="s">
        <v>28</v>
      </c>
      <c r="P2444">
        <v>0.21</v>
      </c>
      <c r="Q2444">
        <v>0.32</v>
      </c>
      <c r="R2444">
        <v>0.185</v>
      </c>
      <c r="S2444">
        <v>26</v>
      </c>
      <c r="T2444" t="s">
        <v>129</v>
      </c>
      <c r="U2444" t="s">
        <v>31</v>
      </c>
      <c r="V2444" t="s">
        <v>31</v>
      </c>
    </row>
    <row r="2445" spans="1:22">
      <c r="A2445" t="s">
        <v>8848</v>
      </c>
      <c r="B2445">
        <v>44.403666700000002</v>
      </c>
      <c r="C2445">
        <v>-110.5765</v>
      </c>
      <c r="D2445">
        <v>5.13</v>
      </c>
      <c r="E2445">
        <v>1.18</v>
      </c>
      <c r="F2445" t="s">
        <v>23</v>
      </c>
      <c r="G2445">
        <v>7</v>
      </c>
      <c r="H2445">
        <v>152</v>
      </c>
      <c r="I2445">
        <v>3.4329999999999999E-2</v>
      </c>
      <c r="J2445">
        <v>7.0000000000000007E-2</v>
      </c>
      <c r="K2445" t="s">
        <v>160</v>
      </c>
      <c r="L2445" t="s">
        <v>8849</v>
      </c>
      <c r="M2445" t="s">
        <v>8850</v>
      </c>
      <c r="N2445" t="s">
        <v>8851</v>
      </c>
      <c r="O2445" t="s">
        <v>28</v>
      </c>
      <c r="P2445">
        <v>0.68</v>
      </c>
      <c r="Q2445">
        <v>0.57999999999999996</v>
      </c>
      <c r="R2445">
        <v>8.1000000000000003E-2</v>
      </c>
      <c r="S2445">
        <v>2</v>
      </c>
      <c r="T2445" t="s">
        <v>129</v>
      </c>
      <c r="U2445" t="s">
        <v>160</v>
      </c>
      <c r="V2445" t="s">
        <v>160</v>
      </c>
    </row>
    <row r="2446" spans="1:22">
      <c r="A2446" t="s">
        <v>8852</v>
      </c>
      <c r="B2446">
        <v>32.962499999999999</v>
      </c>
      <c r="C2446">
        <v>-100.8925</v>
      </c>
      <c r="D2446">
        <v>5</v>
      </c>
      <c r="E2446">
        <v>3.3</v>
      </c>
      <c r="F2446" t="s">
        <v>23</v>
      </c>
      <c r="H2446">
        <v>58</v>
      </c>
      <c r="I2446">
        <v>8.4000000000000005E-2</v>
      </c>
      <c r="J2446">
        <v>0.95</v>
      </c>
      <c r="K2446" t="s">
        <v>169</v>
      </c>
      <c r="L2446" t="s">
        <v>8853</v>
      </c>
      <c r="M2446" t="s">
        <v>8854</v>
      </c>
      <c r="N2446" t="s">
        <v>8855</v>
      </c>
      <c r="O2446" t="s">
        <v>28</v>
      </c>
      <c r="P2446">
        <v>2.1</v>
      </c>
      <c r="Q2446">
        <v>1.9</v>
      </c>
      <c r="R2446">
        <v>0.14799999999999999</v>
      </c>
      <c r="S2446">
        <v>6</v>
      </c>
      <c r="T2446" t="s">
        <v>129</v>
      </c>
      <c r="U2446" t="s">
        <v>169</v>
      </c>
      <c r="V2446" t="s">
        <v>169</v>
      </c>
    </row>
    <row r="2447" spans="1:22">
      <c r="A2447" t="s">
        <v>8856</v>
      </c>
      <c r="B2447">
        <v>59.052500000000002</v>
      </c>
      <c r="C2447">
        <v>-137.10659999999999</v>
      </c>
      <c r="D2447">
        <v>0</v>
      </c>
      <c r="E2447">
        <v>2</v>
      </c>
      <c r="F2447" t="s">
        <v>23</v>
      </c>
      <c r="J2447">
        <v>1.06</v>
      </c>
      <c r="K2447" t="s">
        <v>24</v>
      </c>
      <c r="L2447" t="s">
        <v>8857</v>
      </c>
      <c r="M2447" t="s">
        <v>8858</v>
      </c>
      <c r="N2447" t="s">
        <v>8859</v>
      </c>
      <c r="O2447" t="s">
        <v>28</v>
      </c>
      <c r="Q2447">
        <v>0.4</v>
      </c>
      <c r="T2447" t="s">
        <v>29</v>
      </c>
      <c r="U2447" t="s">
        <v>24</v>
      </c>
      <c r="V2447" t="s">
        <v>24</v>
      </c>
    </row>
    <row r="2448" spans="1:22">
      <c r="A2448" t="s">
        <v>8860</v>
      </c>
      <c r="B2448">
        <v>38.856299999999997</v>
      </c>
      <c r="C2448">
        <v>-119.68049999999999</v>
      </c>
      <c r="D2448">
        <v>7</v>
      </c>
      <c r="E2448">
        <v>1.4</v>
      </c>
      <c r="F2448" t="s">
        <v>23</v>
      </c>
      <c r="G2448">
        <v>13</v>
      </c>
      <c r="H2448">
        <v>54.57</v>
      </c>
      <c r="I2448">
        <v>0.184</v>
      </c>
      <c r="J2448">
        <v>0.1348</v>
      </c>
      <c r="K2448" t="s">
        <v>82</v>
      </c>
      <c r="L2448" t="s">
        <v>8861</v>
      </c>
      <c r="M2448" t="s">
        <v>8862</v>
      </c>
      <c r="N2448" t="s">
        <v>8863</v>
      </c>
      <c r="O2448" t="s">
        <v>28</v>
      </c>
      <c r="Q2448">
        <v>5.6</v>
      </c>
      <c r="R2448">
        <v>0.48</v>
      </c>
      <c r="S2448">
        <v>5</v>
      </c>
      <c r="T2448" t="s">
        <v>129</v>
      </c>
      <c r="U2448" t="s">
        <v>82</v>
      </c>
      <c r="V2448" t="s">
        <v>82</v>
      </c>
    </row>
    <row r="2449" spans="1:22">
      <c r="A2449" t="s">
        <v>8864</v>
      </c>
      <c r="B2449">
        <v>46.867333299999999</v>
      </c>
      <c r="C2449">
        <v>-112.5143333</v>
      </c>
      <c r="D2449">
        <v>15.15</v>
      </c>
      <c r="E2449">
        <v>1.07</v>
      </c>
      <c r="F2449" t="s">
        <v>23</v>
      </c>
      <c r="G2449">
        <v>7</v>
      </c>
      <c r="H2449">
        <v>103</v>
      </c>
      <c r="I2449">
        <v>0.13100000000000001</v>
      </c>
      <c r="J2449">
        <v>7.0000000000000007E-2</v>
      </c>
      <c r="K2449" t="s">
        <v>139</v>
      </c>
      <c r="L2449" t="s">
        <v>8865</v>
      </c>
      <c r="M2449" t="s">
        <v>8866</v>
      </c>
      <c r="N2449" t="s">
        <v>3247</v>
      </c>
      <c r="O2449" t="s">
        <v>28</v>
      </c>
      <c r="P2449">
        <v>0.42</v>
      </c>
      <c r="Q2449">
        <v>0.47</v>
      </c>
      <c r="R2449">
        <v>9.1999999999999998E-2</v>
      </c>
      <c r="S2449">
        <v>2</v>
      </c>
      <c r="T2449" t="s">
        <v>129</v>
      </c>
      <c r="U2449" t="s">
        <v>139</v>
      </c>
      <c r="V2449" t="s">
        <v>139</v>
      </c>
    </row>
    <row r="2450" spans="1:22">
      <c r="A2450" t="s">
        <v>8867</v>
      </c>
      <c r="B2450">
        <v>61.4619</v>
      </c>
      <c r="C2450">
        <v>-149.88480000000001</v>
      </c>
      <c r="D2450">
        <v>34</v>
      </c>
      <c r="E2450">
        <v>1.4</v>
      </c>
      <c r="F2450" t="s">
        <v>23</v>
      </c>
      <c r="J2450">
        <v>0.49</v>
      </c>
      <c r="K2450" t="s">
        <v>24</v>
      </c>
      <c r="L2450" t="s">
        <v>8868</v>
      </c>
      <c r="M2450" t="s">
        <v>8869</v>
      </c>
      <c r="N2450" t="s">
        <v>6263</v>
      </c>
      <c r="O2450" t="s">
        <v>28</v>
      </c>
      <c r="Q2450">
        <v>0.2</v>
      </c>
      <c r="T2450" t="s">
        <v>29</v>
      </c>
      <c r="U2450" t="s">
        <v>24</v>
      </c>
      <c r="V2450" t="s">
        <v>24</v>
      </c>
    </row>
    <row r="2451" spans="1:22">
      <c r="A2451" t="s">
        <v>8870</v>
      </c>
      <c r="B2451">
        <v>17.824300000000001</v>
      </c>
      <c r="C2451">
        <v>-66.962000000000003</v>
      </c>
      <c r="D2451">
        <v>2</v>
      </c>
      <c r="E2451">
        <v>1.88</v>
      </c>
      <c r="F2451" t="s">
        <v>56</v>
      </c>
      <c r="G2451">
        <v>4</v>
      </c>
      <c r="H2451">
        <v>268</v>
      </c>
      <c r="I2451">
        <v>0.1668</v>
      </c>
      <c r="J2451">
        <v>0.43</v>
      </c>
      <c r="K2451" t="s">
        <v>225</v>
      </c>
      <c r="L2451" t="s">
        <v>8871</v>
      </c>
      <c r="M2451" t="s">
        <v>8872</v>
      </c>
      <c r="N2451" t="s">
        <v>8873</v>
      </c>
      <c r="O2451" t="s">
        <v>28</v>
      </c>
      <c r="P2451">
        <v>3.64</v>
      </c>
      <c r="Q2451">
        <v>1.96</v>
      </c>
      <c r="R2451">
        <v>0.44</v>
      </c>
      <c r="S2451">
        <v>3</v>
      </c>
      <c r="T2451" t="s">
        <v>129</v>
      </c>
      <c r="U2451" t="s">
        <v>225</v>
      </c>
      <c r="V2451" t="s">
        <v>225</v>
      </c>
    </row>
    <row r="2452" spans="1:22">
      <c r="A2452" t="s">
        <v>8874</v>
      </c>
      <c r="B2452">
        <v>61.395600000000002</v>
      </c>
      <c r="C2452">
        <v>-149.93719999999999</v>
      </c>
      <c r="D2452">
        <v>17.899999999999999</v>
      </c>
      <c r="E2452">
        <v>2.6</v>
      </c>
      <c r="F2452" t="s">
        <v>23</v>
      </c>
      <c r="J2452">
        <v>0.78</v>
      </c>
      <c r="K2452" t="s">
        <v>24</v>
      </c>
      <c r="L2452" t="s">
        <v>8875</v>
      </c>
      <c r="M2452" t="s">
        <v>8876</v>
      </c>
      <c r="N2452" t="s">
        <v>5574</v>
      </c>
      <c r="O2452" t="s">
        <v>28</v>
      </c>
      <c r="Q2452">
        <v>0.4</v>
      </c>
      <c r="T2452" t="s">
        <v>29</v>
      </c>
      <c r="U2452" t="s">
        <v>24</v>
      </c>
      <c r="V2452" t="s">
        <v>24</v>
      </c>
    </row>
    <row r="2453" spans="1:22">
      <c r="A2453" t="s">
        <v>8877</v>
      </c>
      <c r="B2453">
        <v>33.488666700000003</v>
      </c>
      <c r="C2453">
        <v>-116.4465</v>
      </c>
      <c r="D2453">
        <v>7.83</v>
      </c>
      <c r="E2453">
        <v>0.32</v>
      </c>
      <c r="F2453" t="s">
        <v>23</v>
      </c>
      <c r="G2453">
        <v>14</v>
      </c>
      <c r="H2453">
        <v>147</v>
      </c>
      <c r="I2453">
        <v>9.8470000000000002E-2</v>
      </c>
      <c r="J2453">
        <v>0.11</v>
      </c>
      <c r="K2453" t="s">
        <v>31</v>
      </c>
      <c r="L2453" t="s">
        <v>8878</v>
      </c>
      <c r="M2453" t="s">
        <v>8879</v>
      </c>
      <c r="N2453" t="s">
        <v>8880</v>
      </c>
      <c r="O2453" t="s">
        <v>28</v>
      </c>
      <c r="P2453">
        <v>0.28000000000000003</v>
      </c>
      <c r="Q2453">
        <v>0.81</v>
      </c>
      <c r="R2453">
        <v>0.105</v>
      </c>
      <c r="S2453">
        <v>7</v>
      </c>
      <c r="T2453" t="s">
        <v>129</v>
      </c>
      <c r="U2453" t="s">
        <v>31</v>
      </c>
      <c r="V2453" t="s">
        <v>31</v>
      </c>
    </row>
    <row r="2454" spans="1:22">
      <c r="A2454" t="s">
        <v>8881</v>
      </c>
      <c r="B2454">
        <v>-16.2911</v>
      </c>
      <c r="C2454">
        <v>167.86799999999999</v>
      </c>
      <c r="D2454">
        <v>35</v>
      </c>
      <c r="E2454">
        <v>5.0999999999999996</v>
      </c>
      <c r="F2454" t="s">
        <v>139</v>
      </c>
      <c r="H2454">
        <v>62</v>
      </c>
      <c r="I2454">
        <v>5.9050000000000002</v>
      </c>
      <c r="J2454">
        <v>0.97</v>
      </c>
      <c r="K2454" t="s">
        <v>169</v>
      </c>
      <c r="L2454" t="s">
        <v>8882</v>
      </c>
      <c r="M2454" t="s">
        <v>8883</v>
      </c>
      <c r="N2454" t="s">
        <v>8884</v>
      </c>
      <c r="O2454" t="s">
        <v>28</v>
      </c>
      <c r="P2454">
        <v>11.9</v>
      </c>
      <c r="Q2454">
        <v>2</v>
      </c>
      <c r="R2454">
        <v>8.7999999999999995E-2</v>
      </c>
      <c r="S2454">
        <v>42</v>
      </c>
      <c r="T2454" t="s">
        <v>129</v>
      </c>
      <c r="U2454" t="s">
        <v>169</v>
      </c>
      <c r="V2454" t="s">
        <v>169</v>
      </c>
    </row>
    <row r="2455" spans="1:22">
      <c r="A2455" t="s">
        <v>8885</v>
      </c>
      <c r="B2455">
        <v>17.9343</v>
      </c>
      <c r="C2455">
        <v>-67.099299999999999</v>
      </c>
      <c r="D2455">
        <v>6</v>
      </c>
      <c r="E2455">
        <v>2.1800000000000002</v>
      </c>
      <c r="F2455" t="s">
        <v>56</v>
      </c>
      <c r="G2455">
        <v>6</v>
      </c>
      <c r="H2455">
        <v>274</v>
      </c>
      <c r="I2455">
        <v>6.5299999999999997E-2</v>
      </c>
      <c r="J2455">
        <v>0.25</v>
      </c>
      <c r="K2455" t="s">
        <v>225</v>
      </c>
      <c r="L2455" t="s">
        <v>8886</v>
      </c>
      <c r="M2455" t="s">
        <v>8887</v>
      </c>
      <c r="N2455" t="s">
        <v>8888</v>
      </c>
      <c r="O2455" t="s">
        <v>28</v>
      </c>
      <c r="P2455">
        <v>1.42</v>
      </c>
      <c r="Q2455">
        <v>0.43</v>
      </c>
      <c r="R2455">
        <v>0.31</v>
      </c>
      <c r="S2455">
        <v>6</v>
      </c>
      <c r="T2455" t="s">
        <v>129</v>
      </c>
      <c r="U2455" t="s">
        <v>225</v>
      </c>
      <c r="V2455" t="s">
        <v>225</v>
      </c>
    </row>
    <row r="2456" spans="1:22">
      <c r="A2456" t="s">
        <v>8889</v>
      </c>
      <c r="B2456">
        <v>19.4136658</v>
      </c>
      <c r="C2456">
        <v>-155.64982599999999</v>
      </c>
      <c r="D2456">
        <v>-0.24</v>
      </c>
      <c r="E2456">
        <v>1.77</v>
      </c>
      <c r="F2456" t="s">
        <v>56</v>
      </c>
      <c r="G2456">
        <v>10</v>
      </c>
      <c r="H2456">
        <v>138</v>
      </c>
      <c r="I2456">
        <v>2.3630000000000002E-2</v>
      </c>
      <c r="J2456">
        <v>0.17</v>
      </c>
      <c r="K2456" t="s">
        <v>57</v>
      </c>
      <c r="L2456" t="s">
        <v>8890</v>
      </c>
      <c r="M2456" t="s">
        <v>8891</v>
      </c>
      <c r="N2456" t="s">
        <v>8892</v>
      </c>
      <c r="O2456" t="s">
        <v>28</v>
      </c>
      <c r="P2456">
        <v>0.61</v>
      </c>
      <c r="Q2456">
        <v>0.93</v>
      </c>
      <c r="R2456">
        <v>0.17</v>
      </c>
      <c r="S2456">
        <v>6</v>
      </c>
      <c r="T2456" t="s">
        <v>29</v>
      </c>
      <c r="U2456" t="s">
        <v>57</v>
      </c>
      <c r="V2456" t="s">
        <v>57</v>
      </c>
    </row>
    <row r="2457" spans="1:22">
      <c r="A2457" t="s">
        <v>8893</v>
      </c>
      <c r="B2457">
        <v>33.5418333</v>
      </c>
      <c r="C2457">
        <v>-116.7138333</v>
      </c>
      <c r="D2457">
        <v>2.3199999999999998</v>
      </c>
      <c r="E2457">
        <v>0.47</v>
      </c>
      <c r="F2457" t="s">
        <v>23</v>
      </c>
      <c r="G2457">
        <v>21</v>
      </c>
      <c r="H2457">
        <v>46</v>
      </c>
      <c r="I2457">
        <v>3.0599999999999999E-2</v>
      </c>
      <c r="J2457">
        <v>0.11</v>
      </c>
      <c r="K2457" t="s">
        <v>31</v>
      </c>
      <c r="L2457" t="s">
        <v>8894</v>
      </c>
      <c r="M2457" t="s">
        <v>8895</v>
      </c>
      <c r="N2457" t="s">
        <v>1575</v>
      </c>
      <c r="O2457" t="s">
        <v>28</v>
      </c>
      <c r="P2457">
        <v>0.17</v>
      </c>
      <c r="Q2457">
        <v>0.13</v>
      </c>
      <c r="R2457">
        <v>0.10299999999999999</v>
      </c>
      <c r="S2457">
        <v>8</v>
      </c>
      <c r="T2457" t="s">
        <v>129</v>
      </c>
      <c r="U2457" t="s">
        <v>31</v>
      </c>
      <c r="V2457" t="s">
        <v>31</v>
      </c>
    </row>
    <row r="2458" spans="1:22">
      <c r="A2458" t="s">
        <v>8896</v>
      </c>
      <c r="B2458">
        <v>59.264099999999999</v>
      </c>
      <c r="C2458">
        <v>-152.96799999999999</v>
      </c>
      <c r="D2458">
        <v>76</v>
      </c>
      <c r="E2458">
        <v>1.9</v>
      </c>
      <c r="F2458" t="s">
        <v>23</v>
      </c>
      <c r="J2458">
        <v>0.36</v>
      </c>
      <c r="K2458" t="s">
        <v>24</v>
      </c>
      <c r="L2458" t="s">
        <v>8897</v>
      </c>
      <c r="M2458" t="s">
        <v>8898</v>
      </c>
      <c r="N2458" t="s">
        <v>8899</v>
      </c>
      <c r="O2458" t="s">
        <v>28</v>
      </c>
      <c r="Q2458">
        <v>1</v>
      </c>
      <c r="T2458" t="s">
        <v>129</v>
      </c>
      <c r="U2458" t="s">
        <v>24</v>
      </c>
      <c r="V2458" t="s">
        <v>24</v>
      </c>
    </row>
    <row r="2459" spans="1:22">
      <c r="A2459" t="s">
        <v>8900</v>
      </c>
      <c r="B2459">
        <v>39.7308333</v>
      </c>
      <c r="C2459">
        <v>-111.13666670000001</v>
      </c>
      <c r="D2459">
        <v>2.4</v>
      </c>
      <c r="E2459">
        <v>1.47</v>
      </c>
      <c r="F2459" t="s">
        <v>23</v>
      </c>
      <c r="G2459">
        <v>21</v>
      </c>
      <c r="H2459">
        <v>96</v>
      </c>
      <c r="I2459">
        <v>0.1043</v>
      </c>
      <c r="J2459">
        <v>0.23</v>
      </c>
      <c r="K2459" t="s">
        <v>160</v>
      </c>
      <c r="L2459" t="s">
        <v>8901</v>
      </c>
      <c r="M2459" t="s">
        <v>8902</v>
      </c>
      <c r="N2459" t="s">
        <v>8903</v>
      </c>
      <c r="O2459" t="s">
        <v>28</v>
      </c>
      <c r="P2459">
        <v>0.49</v>
      </c>
      <c r="Q2459">
        <v>7.62</v>
      </c>
      <c r="R2459">
        <v>8.7999999999999995E-2</v>
      </c>
      <c r="S2459">
        <v>2</v>
      </c>
      <c r="T2459" t="s">
        <v>129</v>
      </c>
      <c r="U2459" t="s">
        <v>160</v>
      </c>
      <c r="V2459" t="s">
        <v>160</v>
      </c>
    </row>
    <row r="2460" spans="1:22">
      <c r="A2460" t="s">
        <v>8904</v>
      </c>
      <c r="B2460">
        <v>39.713500000000003</v>
      </c>
      <c r="C2460">
        <v>-111.13666670000001</v>
      </c>
      <c r="D2460">
        <v>6.67</v>
      </c>
      <c r="E2460">
        <v>1.44</v>
      </c>
      <c r="F2460" t="s">
        <v>56</v>
      </c>
      <c r="G2460">
        <v>17</v>
      </c>
      <c r="H2460">
        <v>118</v>
      </c>
      <c r="I2460">
        <v>8.9719999999999994E-2</v>
      </c>
      <c r="J2460">
        <v>0.2</v>
      </c>
      <c r="K2460" t="s">
        <v>160</v>
      </c>
      <c r="L2460" t="s">
        <v>8905</v>
      </c>
      <c r="M2460" t="s">
        <v>8906</v>
      </c>
      <c r="N2460" t="s">
        <v>8907</v>
      </c>
      <c r="O2460" t="s">
        <v>28</v>
      </c>
      <c r="P2460">
        <v>0.69</v>
      </c>
      <c r="Q2460">
        <v>1.93</v>
      </c>
      <c r="R2460">
        <v>0.19500000000000001</v>
      </c>
      <c r="S2460">
        <v>15</v>
      </c>
      <c r="T2460" t="s">
        <v>129</v>
      </c>
      <c r="U2460" t="s">
        <v>160</v>
      </c>
      <c r="V2460" t="s">
        <v>160</v>
      </c>
    </row>
    <row r="2461" spans="1:22">
      <c r="A2461" t="s">
        <v>8908</v>
      </c>
      <c r="B2461">
        <v>51.600999999999999</v>
      </c>
      <c r="C2461">
        <v>-178.3853</v>
      </c>
      <c r="D2461">
        <v>12.2</v>
      </c>
      <c r="E2461">
        <v>1.9</v>
      </c>
      <c r="F2461" t="s">
        <v>23</v>
      </c>
      <c r="J2461">
        <v>0.4</v>
      </c>
      <c r="K2461" t="s">
        <v>24</v>
      </c>
      <c r="L2461" t="s">
        <v>8909</v>
      </c>
      <c r="M2461" t="s">
        <v>8910</v>
      </c>
      <c r="N2461" t="s">
        <v>8911</v>
      </c>
      <c r="O2461" t="s">
        <v>28</v>
      </c>
      <c r="Q2461">
        <v>0.8</v>
      </c>
      <c r="T2461" t="s">
        <v>129</v>
      </c>
      <c r="U2461" t="s">
        <v>24</v>
      </c>
      <c r="V2461" t="s">
        <v>24</v>
      </c>
    </row>
    <row r="2462" spans="1:22">
      <c r="A2462" t="s">
        <v>8912</v>
      </c>
      <c r="B2462">
        <v>-6.1043000000000003</v>
      </c>
      <c r="C2462">
        <v>148.5915</v>
      </c>
      <c r="D2462">
        <v>69.02</v>
      </c>
      <c r="E2462">
        <v>4.5</v>
      </c>
      <c r="F2462" t="s">
        <v>139</v>
      </c>
      <c r="H2462">
        <v>73</v>
      </c>
      <c r="I2462">
        <v>3.5720000000000001</v>
      </c>
      <c r="J2462">
        <v>0.57999999999999996</v>
      </c>
      <c r="K2462" t="s">
        <v>169</v>
      </c>
      <c r="L2462" t="s">
        <v>8913</v>
      </c>
      <c r="M2462" t="s">
        <v>8914</v>
      </c>
      <c r="N2462" t="s">
        <v>8915</v>
      </c>
      <c r="O2462" t="s">
        <v>28</v>
      </c>
      <c r="P2462">
        <v>11.2</v>
      </c>
      <c r="Q2462">
        <v>8.6999999999999993</v>
      </c>
      <c r="R2462">
        <v>0.115</v>
      </c>
      <c r="S2462">
        <v>24</v>
      </c>
      <c r="T2462" t="s">
        <v>129</v>
      </c>
      <c r="U2462" t="s">
        <v>169</v>
      </c>
      <c r="V2462" t="s">
        <v>169</v>
      </c>
    </row>
    <row r="2463" spans="1:22">
      <c r="A2463" t="s">
        <v>8916</v>
      </c>
      <c r="B2463">
        <v>19.4284</v>
      </c>
      <c r="C2463">
        <v>-157.14920000000001</v>
      </c>
      <c r="D2463">
        <v>10</v>
      </c>
      <c r="E2463">
        <v>3.4</v>
      </c>
      <c r="F2463" t="s">
        <v>23</v>
      </c>
      <c r="H2463">
        <v>234</v>
      </c>
      <c r="I2463">
        <v>1.091</v>
      </c>
      <c r="J2463">
        <v>0.59</v>
      </c>
      <c r="K2463" t="s">
        <v>169</v>
      </c>
      <c r="L2463" t="s">
        <v>8917</v>
      </c>
      <c r="M2463" t="s">
        <v>8918</v>
      </c>
      <c r="N2463" t="s">
        <v>8919</v>
      </c>
      <c r="O2463" t="s">
        <v>28</v>
      </c>
      <c r="P2463">
        <v>4.7</v>
      </c>
      <c r="Q2463">
        <v>2</v>
      </c>
      <c r="R2463">
        <v>5.0999999999999997E-2</v>
      </c>
      <c r="S2463">
        <v>50</v>
      </c>
      <c r="T2463" t="s">
        <v>129</v>
      </c>
      <c r="U2463" t="s">
        <v>169</v>
      </c>
      <c r="V2463" t="s">
        <v>169</v>
      </c>
    </row>
    <row r="2464" spans="1:22">
      <c r="A2464" t="s">
        <v>8920</v>
      </c>
      <c r="B2464">
        <v>61.350099999999998</v>
      </c>
      <c r="C2464">
        <v>-149.98699999999999</v>
      </c>
      <c r="D2464">
        <v>20</v>
      </c>
      <c r="E2464">
        <v>2.4</v>
      </c>
      <c r="F2464" t="s">
        <v>23</v>
      </c>
      <c r="J2464">
        <v>0.79</v>
      </c>
      <c r="K2464" t="s">
        <v>24</v>
      </c>
      <c r="L2464" t="s">
        <v>8921</v>
      </c>
      <c r="M2464" t="s">
        <v>8922</v>
      </c>
      <c r="N2464" t="s">
        <v>388</v>
      </c>
      <c r="O2464" t="s">
        <v>28</v>
      </c>
      <c r="Q2464">
        <v>0.5</v>
      </c>
      <c r="T2464" t="s">
        <v>29</v>
      </c>
      <c r="U2464" t="s">
        <v>24</v>
      </c>
      <c r="V2464" t="s">
        <v>24</v>
      </c>
    </row>
    <row r="2465" spans="1:22">
      <c r="A2465" t="s">
        <v>8923</v>
      </c>
      <c r="B2465">
        <v>61.427399999999999</v>
      </c>
      <c r="C2465">
        <v>-149.9693</v>
      </c>
      <c r="D2465">
        <v>33.9</v>
      </c>
      <c r="E2465">
        <v>1.5</v>
      </c>
      <c r="F2465" t="s">
        <v>23</v>
      </c>
      <c r="J2465">
        <v>0.72</v>
      </c>
      <c r="K2465" t="s">
        <v>24</v>
      </c>
      <c r="L2465" t="s">
        <v>8924</v>
      </c>
      <c r="M2465" t="s">
        <v>8925</v>
      </c>
      <c r="N2465" t="s">
        <v>7683</v>
      </c>
      <c r="O2465" t="s">
        <v>28</v>
      </c>
      <c r="Q2465">
        <v>0.1</v>
      </c>
      <c r="T2465" t="s">
        <v>29</v>
      </c>
      <c r="U2465" t="s">
        <v>24</v>
      </c>
      <c r="V2465" t="s">
        <v>24</v>
      </c>
    </row>
    <row r="2466" spans="1:22">
      <c r="A2466" t="s">
        <v>8926</v>
      </c>
      <c r="B2466">
        <v>37.630000000000003</v>
      </c>
      <c r="C2466">
        <v>15.1</v>
      </c>
      <c r="D2466">
        <v>1</v>
      </c>
      <c r="E2466">
        <v>5</v>
      </c>
      <c r="F2466" t="s">
        <v>8927</v>
      </c>
      <c r="J2466">
        <v>1.1100000000000001</v>
      </c>
      <c r="K2466" t="s">
        <v>169</v>
      </c>
      <c r="L2466" t="s">
        <v>8928</v>
      </c>
      <c r="M2466" t="s">
        <v>8929</v>
      </c>
      <c r="N2466" t="s">
        <v>8930</v>
      </c>
      <c r="O2466" t="s">
        <v>28</v>
      </c>
      <c r="P2466">
        <v>7</v>
      </c>
      <c r="Q2466">
        <v>3.8</v>
      </c>
      <c r="R2466">
        <v>0.08</v>
      </c>
      <c r="S2466">
        <v>15</v>
      </c>
      <c r="T2466" t="s">
        <v>129</v>
      </c>
      <c r="U2466" t="s">
        <v>8931</v>
      </c>
      <c r="V2466" t="s">
        <v>169</v>
      </c>
    </row>
    <row r="2467" spans="1:22">
      <c r="A2467" t="s">
        <v>8932</v>
      </c>
      <c r="B2467">
        <v>36.282899999999998</v>
      </c>
      <c r="C2467">
        <v>-97.506799999999998</v>
      </c>
      <c r="D2467">
        <v>5</v>
      </c>
      <c r="E2467">
        <v>2.9</v>
      </c>
      <c r="F2467" t="s">
        <v>23</v>
      </c>
      <c r="H2467">
        <v>49</v>
      </c>
      <c r="I2467">
        <v>0.22</v>
      </c>
      <c r="J2467">
        <v>0.23</v>
      </c>
      <c r="K2467" t="s">
        <v>169</v>
      </c>
      <c r="L2467" t="s">
        <v>8933</v>
      </c>
      <c r="M2467" t="s">
        <v>8934</v>
      </c>
      <c r="N2467" t="s">
        <v>8935</v>
      </c>
      <c r="O2467" t="s">
        <v>28</v>
      </c>
      <c r="P2467">
        <v>0.8</v>
      </c>
      <c r="Q2467">
        <v>3.9</v>
      </c>
      <c r="S2467">
        <v>48</v>
      </c>
      <c r="T2467" t="s">
        <v>129</v>
      </c>
      <c r="U2467" t="s">
        <v>2449</v>
      </c>
      <c r="V2467" t="s">
        <v>2449</v>
      </c>
    </row>
    <row r="2468" spans="1:22">
      <c r="A2468" t="s">
        <v>8936</v>
      </c>
      <c r="B2468">
        <v>36.5726662</v>
      </c>
      <c r="C2468">
        <v>-121.1661682</v>
      </c>
      <c r="D2468">
        <v>2.5499999999999998</v>
      </c>
      <c r="E2468">
        <v>2.69</v>
      </c>
      <c r="F2468" t="s">
        <v>56</v>
      </c>
      <c r="G2468">
        <v>37</v>
      </c>
      <c r="H2468">
        <v>41</v>
      </c>
      <c r="I2468">
        <v>1.115E-2</v>
      </c>
      <c r="J2468">
        <v>0.05</v>
      </c>
      <c r="K2468" t="s">
        <v>66</v>
      </c>
      <c r="L2468" t="s">
        <v>8937</v>
      </c>
      <c r="M2468" t="s">
        <v>8938</v>
      </c>
      <c r="N2468" t="s">
        <v>8939</v>
      </c>
      <c r="O2468" t="s">
        <v>28</v>
      </c>
      <c r="P2468">
        <v>0.16</v>
      </c>
      <c r="Q2468">
        <v>0.23</v>
      </c>
      <c r="R2468">
        <v>0.2</v>
      </c>
      <c r="S2468">
        <v>36</v>
      </c>
      <c r="T2468" t="s">
        <v>29</v>
      </c>
      <c r="U2468" t="s">
        <v>66</v>
      </c>
      <c r="V2468" t="s">
        <v>66</v>
      </c>
    </row>
    <row r="2469" spans="1:22">
      <c r="A2469" t="s">
        <v>8940</v>
      </c>
      <c r="B2469">
        <v>18.113800000000001</v>
      </c>
      <c r="C2469">
        <v>-68.133799999999994</v>
      </c>
      <c r="D2469">
        <v>76</v>
      </c>
      <c r="E2469">
        <v>2.77</v>
      </c>
      <c r="F2469" t="s">
        <v>56</v>
      </c>
      <c r="G2469">
        <v>12</v>
      </c>
      <c r="H2469">
        <v>203</v>
      </c>
      <c r="I2469">
        <v>0.47049999999999997</v>
      </c>
      <c r="J2469">
        <v>0.44</v>
      </c>
      <c r="K2469" t="s">
        <v>225</v>
      </c>
      <c r="L2469" t="s">
        <v>8941</v>
      </c>
      <c r="M2469" t="s">
        <v>8942</v>
      </c>
      <c r="N2469" t="s">
        <v>8943</v>
      </c>
      <c r="O2469" t="s">
        <v>28</v>
      </c>
      <c r="P2469">
        <v>3.63</v>
      </c>
      <c r="Q2469">
        <v>2.41</v>
      </c>
      <c r="R2469">
        <v>0.5</v>
      </c>
      <c r="S2469">
        <v>8</v>
      </c>
      <c r="T2469" t="s">
        <v>129</v>
      </c>
      <c r="U2469" t="s">
        <v>225</v>
      </c>
      <c r="V2469" t="s">
        <v>225</v>
      </c>
    </row>
    <row r="2470" spans="1:22">
      <c r="A2470" t="s">
        <v>8944</v>
      </c>
      <c r="B2470">
        <v>46.869</v>
      </c>
      <c r="C2470">
        <v>-112.5203333</v>
      </c>
      <c r="D2470">
        <v>15.53</v>
      </c>
      <c r="E2470">
        <v>0.93</v>
      </c>
      <c r="F2470" t="s">
        <v>23</v>
      </c>
      <c r="G2470">
        <v>7</v>
      </c>
      <c r="H2470">
        <v>104</v>
      </c>
      <c r="I2470">
        <v>0.127</v>
      </c>
      <c r="J2470">
        <v>0.08</v>
      </c>
      <c r="K2470" t="s">
        <v>139</v>
      </c>
      <c r="L2470" t="s">
        <v>8945</v>
      </c>
      <c r="M2470" t="s">
        <v>8946</v>
      </c>
      <c r="N2470" t="s">
        <v>142</v>
      </c>
      <c r="O2470" t="s">
        <v>28</v>
      </c>
      <c r="P2470">
        <v>0.49</v>
      </c>
      <c r="Q2470">
        <v>0.64</v>
      </c>
      <c r="R2470">
        <v>0.20399999999999999</v>
      </c>
      <c r="S2470">
        <v>2</v>
      </c>
      <c r="T2470" t="s">
        <v>129</v>
      </c>
      <c r="U2470" t="s">
        <v>139</v>
      </c>
      <c r="V2470" t="s">
        <v>139</v>
      </c>
    </row>
    <row r="2471" spans="1:22">
      <c r="A2471" t="s">
        <v>8947</v>
      </c>
      <c r="B2471">
        <v>19.341166699999999</v>
      </c>
      <c r="C2471">
        <v>-155.1226667</v>
      </c>
      <c r="D2471">
        <v>2.37</v>
      </c>
      <c r="E2471">
        <v>2.82</v>
      </c>
      <c r="F2471" t="s">
        <v>23</v>
      </c>
      <c r="G2471">
        <v>62</v>
      </c>
      <c r="H2471">
        <v>128</v>
      </c>
      <c r="I2471">
        <v>4.3540000000000002E-2</v>
      </c>
      <c r="J2471">
        <v>0.16</v>
      </c>
      <c r="K2471" t="s">
        <v>57</v>
      </c>
      <c r="L2471" t="s">
        <v>8948</v>
      </c>
      <c r="M2471" t="s">
        <v>8949</v>
      </c>
      <c r="N2471" t="s">
        <v>2247</v>
      </c>
      <c r="O2471" t="s">
        <v>28</v>
      </c>
      <c r="P2471">
        <v>0.32</v>
      </c>
      <c r="Q2471">
        <v>0.5</v>
      </c>
      <c r="R2471">
        <v>0.16900000000000001</v>
      </c>
      <c r="S2471">
        <v>47</v>
      </c>
      <c r="T2471" t="s">
        <v>129</v>
      </c>
      <c r="U2471" t="s">
        <v>57</v>
      </c>
      <c r="V2471" t="s">
        <v>57</v>
      </c>
    </row>
    <row r="2472" spans="1:22">
      <c r="A2472" t="s">
        <v>8950</v>
      </c>
      <c r="B2472">
        <v>61.504199999999997</v>
      </c>
      <c r="C2472">
        <v>-149.9169</v>
      </c>
      <c r="D2472">
        <v>38.9</v>
      </c>
      <c r="E2472">
        <v>1.7</v>
      </c>
      <c r="F2472" t="s">
        <v>23</v>
      </c>
      <c r="J2472">
        <v>0.54</v>
      </c>
      <c r="K2472" t="s">
        <v>24</v>
      </c>
      <c r="L2472" t="s">
        <v>8951</v>
      </c>
      <c r="M2472" t="s">
        <v>8952</v>
      </c>
      <c r="N2472" t="s">
        <v>146</v>
      </c>
      <c r="O2472" t="s">
        <v>28</v>
      </c>
      <c r="Q2472">
        <v>0.8</v>
      </c>
      <c r="T2472" t="s">
        <v>29</v>
      </c>
      <c r="U2472" t="s">
        <v>24</v>
      </c>
      <c r="V2472" t="s">
        <v>24</v>
      </c>
    </row>
    <row r="2473" spans="1:22">
      <c r="A2473" t="s">
        <v>8953</v>
      </c>
      <c r="B2473">
        <v>38.036299999999997</v>
      </c>
      <c r="C2473">
        <v>-118.9592</v>
      </c>
      <c r="D2473">
        <v>13.7</v>
      </c>
      <c r="E2473">
        <v>1.3</v>
      </c>
      <c r="F2473" t="s">
        <v>23</v>
      </c>
      <c r="G2473">
        <v>14</v>
      </c>
      <c r="H2473">
        <v>116.51</v>
      </c>
      <c r="I2473">
        <v>0.14299999999999999</v>
      </c>
      <c r="J2473">
        <v>0.19009999999999999</v>
      </c>
      <c r="K2473" t="s">
        <v>82</v>
      </c>
      <c r="L2473" t="s">
        <v>8954</v>
      </c>
      <c r="M2473" t="s">
        <v>8955</v>
      </c>
      <c r="N2473" t="s">
        <v>8956</v>
      </c>
      <c r="O2473" t="s">
        <v>28</v>
      </c>
      <c r="Q2473">
        <v>1.9</v>
      </c>
      <c r="R2473">
        <v>0.37</v>
      </c>
      <c r="S2473">
        <v>6</v>
      </c>
      <c r="T2473" t="s">
        <v>129</v>
      </c>
      <c r="U2473" t="s">
        <v>82</v>
      </c>
      <c r="V2473" t="s">
        <v>82</v>
      </c>
    </row>
    <row r="2474" spans="1:22">
      <c r="A2474" t="s">
        <v>8957</v>
      </c>
      <c r="B2474">
        <v>38.812168100000001</v>
      </c>
      <c r="C2474">
        <v>-122.8143311</v>
      </c>
      <c r="D2474">
        <v>2.66</v>
      </c>
      <c r="E2474">
        <v>0.84</v>
      </c>
      <c r="F2474" t="s">
        <v>56</v>
      </c>
      <c r="G2474">
        <v>14</v>
      </c>
      <c r="H2474">
        <v>89</v>
      </c>
      <c r="I2474">
        <v>1.1690000000000001E-2</v>
      </c>
      <c r="J2474">
        <v>0.04</v>
      </c>
      <c r="K2474" t="s">
        <v>66</v>
      </c>
      <c r="L2474" t="s">
        <v>8958</v>
      </c>
      <c r="M2474" t="s">
        <v>8959</v>
      </c>
      <c r="N2474" t="s">
        <v>454</v>
      </c>
      <c r="O2474" t="s">
        <v>28</v>
      </c>
      <c r="P2474">
        <v>0.41</v>
      </c>
      <c r="Q2474">
        <v>0.72</v>
      </c>
      <c r="R2474">
        <v>0.06</v>
      </c>
      <c r="S2474">
        <v>2</v>
      </c>
      <c r="T2474" t="s">
        <v>29</v>
      </c>
      <c r="U2474" t="s">
        <v>66</v>
      </c>
      <c r="V2474" t="s">
        <v>66</v>
      </c>
    </row>
    <row r="2475" spans="1:22">
      <c r="A2475" t="s">
        <v>8960</v>
      </c>
      <c r="B2475">
        <v>38.8383331</v>
      </c>
      <c r="C2475">
        <v>-122.82766719999999</v>
      </c>
      <c r="D2475">
        <v>1.46</v>
      </c>
      <c r="E2475">
        <v>1.02</v>
      </c>
      <c r="F2475" t="s">
        <v>56</v>
      </c>
      <c r="G2475">
        <v>13</v>
      </c>
      <c r="H2475">
        <v>82</v>
      </c>
      <c r="I2475">
        <v>1.6650000000000002E-2</v>
      </c>
      <c r="J2475">
        <v>0.03</v>
      </c>
      <c r="K2475" t="s">
        <v>66</v>
      </c>
      <c r="L2475" t="s">
        <v>8961</v>
      </c>
      <c r="M2475" t="s">
        <v>8962</v>
      </c>
      <c r="N2475" t="s">
        <v>2753</v>
      </c>
      <c r="O2475" t="s">
        <v>28</v>
      </c>
      <c r="P2475">
        <v>0.3</v>
      </c>
      <c r="Q2475">
        <v>0.7</v>
      </c>
      <c r="R2475">
        <v>0.02</v>
      </c>
      <c r="S2475">
        <v>3</v>
      </c>
      <c r="T2475" t="s">
        <v>29</v>
      </c>
      <c r="U2475" t="s">
        <v>66</v>
      </c>
      <c r="V2475" t="s">
        <v>66</v>
      </c>
    </row>
    <row r="2476" spans="1:22">
      <c r="A2476" t="s">
        <v>8963</v>
      </c>
      <c r="B2476">
        <v>39.113300000000002</v>
      </c>
      <c r="C2476">
        <v>-119.7276</v>
      </c>
      <c r="D2476">
        <v>10</v>
      </c>
      <c r="E2476">
        <v>0.8</v>
      </c>
      <c r="F2476" t="s">
        <v>23</v>
      </c>
      <c r="G2476">
        <v>7</v>
      </c>
      <c r="H2476">
        <v>79.92</v>
      </c>
      <c r="I2476">
        <v>0.10199999999999999</v>
      </c>
      <c r="J2476">
        <v>0.12770000000000001</v>
      </c>
      <c r="K2476" t="s">
        <v>82</v>
      </c>
      <c r="L2476" t="s">
        <v>8964</v>
      </c>
      <c r="M2476" t="s">
        <v>8965</v>
      </c>
      <c r="N2476" t="s">
        <v>4833</v>
      </c>
      <c r="O2476" t="s">
        <v>28</v>
      </c>
      <c r="Q2476">
        <v>2.2000000000000002</v>
      </c>
      <c r="R2476">
        <v>0.66</v>
      </c>
      <c r="S2476">
        <v>2</v>
      </c>
      <c r="T2476" t="s">
        <v>129</v>
      </c>
      <c r="U2476" t="s">
        <v>82</v>
      </c>
      <c r="V2476" t="s">
        <v>82</v>
      </c>
    </row>
    <row r="2477" spans="1:22">
      <c r="A2477" t="s">
        <v>8966</v>
      </c>
      <c r="B2477">
        <v>61.460599999999999</v>
      </c>
      <c r="C2477">
        <v>-149.90369999999999</v>
      </c>
      <c r="D2477">
        <v>31.4</v>
      </c>
      <c r="E2477">
        <v>1.7</v>
      </c>
      <c r="F2477" t="s">
        <v>23</v>
      </c>
      <c r="J2477">
        <v>0.61</v>
      </c>
      <c r="K2477" t="s">
        <v>24</v>
      </c>
      <c r="L2477" t="s">
        <v>8967</v>
      </c>
      <c r="M2477" t="s">
        <v>8968</v>
      </c>
      <c r="N2477" t="s">
        <v>6263</v>
      </c>
      <c r="O2477" t="s">
        <v>28</v>
      </c>
      <c r="Q2477">
        <v>0.2</v>
      </c>
      <c r="T2477" t="s">
        <v>29</v>
      </c>
      <c r="U2477" t="s">
        <v>24</v>
      </c>
      <c r="V2477" t="s">
        <v>24</v>
      </c>
    </row>
    <row r="2478" spans="1:22">
      <c r="A2478" t="s">
        <v>8969</v>
      </c>
      <c r="B2478">
        <v>61.404000000000003</v>
      </c>
      <c r="C2478">
        <v>-150.05009999999999</v>
      </c>
      <c r="D2478">
        <v>33.299999999999997</v>
      </c>
      <c r="E2478">
        <v>1.6</v>
      </c>
      <c r="F2478" t="s">
        <v>23</v>
      </c>
      <c r="J2478">
        <v>0.86</v>
      </c>
      <c r="K2478" t="s">
        <v>24</v>
      </c>
      <c r="L2478" t="s">
        <v>8970</v>
      </c>
      <c r="M2478" t="s">
        <v>8971</v>
      </c>
      <c r="N2478" t="s">
        <v>211</v>
      </c>
      <c r="O2478" t="s">
        <v>28</v>
      </c>
      <c r="Q2478">
        <v>0.1</v>
      </c>
      <c r="T2478" t="s">
        <v>29</v>
      </c>
      <c r="U2478" t="s">
        <v>24</v>
      </c>
      <c r="V2478" t="s">
        <v>24</v>
      </c>
    </row>
    <row r="2479" spans="1:22">
      <c r="A2479" t="s">
        <v>8972</v>
      </c>
      <c r="B2479">
        <v>36.576168099999997</v>
      </c>
      <c r="C2479">
        <v>-121.1598358</v>
      </c>
      <c r="D2479">
        <v>3.15</v>
      </c>
      <c r="E2479">
        <v>2.09</v>
      </c>
      <c r="F2479" t="s">
        <v>56</v>
      </c>
      <c r="G2479">
        <v>13</v>
      </c>
      <c r="H2479">
        <v>129</v>
      </c>
      <c r="I2479">
        <v>1.6760000000000001E-2</v>
      </c>
      <c r="J2479">
        <v>0.12</v>
      </c>
      <c r="K2479" t="s">
        <v>66</v>
      </c>
      <c r="L2479" t="s">
        <v>8973</v>
      </c>
      <c r="M2479" t="s">
        <v>8974</v>
      </c>
      <c r="N2479" t="s">
        <v>8939</v>
      </c>
      <c r="O2479" t="s">
        <v>28</v>
      </c>
      <c r="P2479">
        <v>0.56999999999999995</v>
      </c>
      <c r="Q2479">
        <v>0.64</v>
      </c>
      <c r="R2479">
        <v>0.21</v>
      </c>
      <c r="S2479">
        <v>13</v>
      </c>
      <c r="T2479" t="s">
        <v>29</v>
      </c>
      <c r="U2479" t="s">
        <v>66</v>
      </c>
      <c r="V2479" t="s">
        <v>66</v>
      </c>
    </row>
    <row r="2480" spans="1:22">
      <c r="A2480" t="s">
        <v>8975</v>
      </c>
      <c r="B2480">
        <v>61.465600000000002</v>
      </c>
      <c r="C2480">
        <v>-149.6284</v>
      </c>
      <c r="D2480">
        <v>44.4</v>
      </c>
      <c r="E2480">
        <v>3.6</v>
      </c>
      <c r="F2480" t="s">
        <v>23</v>
      </c>
      <c r="J2480">
        <v>0.61</v>
      </c>
      <c r="K2480" t="s">
        <v>24</v>
      </c>
      <c r="L2480" t="s">
        <v>8976</v>
      </c>
      <c r="M2480" t="s">
        <v>8977</v>
      </c>
      <c r="N2480" t="s">
        <v>8978</v>
      </c>
      <c r="O2480" t="s">
        <v>28</v>
      </c>
      <c r="Q2480">
        <v>0.2</v>
      </c>
      <c r="T2480" t="s">
        <v>129</v>
      </c>
      <c r="U2480" t="s">
        <v>24</v>
      </c>
      <c r="V2480" t="s">
        <v>24</v>
      </c>
    </row>
    <row r="2481" spans="1:22">
      <c r="A2481" t="s">
        <v>8979</v>
      </c>
      <c r="B2481">
        <v>33.514166699999997</v>
      </c>
      <c r="C2481">
        <v>-116.7963333</v>
      </c>
      <c r="D2481">
        <v>3.61</v>
      </c>
      <c r="E2481">
        <v>0.71</v>
      </c>
      <c r="F2481" t="s">
        <v>23</v>
      </c>
      <c r="G2481">
        <v>20</v>
      </c>
      <c r="H2481">
        <v>66</v>
      </c>
      <c r="I2481">
        <v>3.8040000000000001E-3</v>
      </c>
      <c r="J2481">
        <v>0.14000000000000001</v>
      </c>
      <c r="K2481" t="s">
        <v>31</v>
      </c>
      <c r="L2481" t="s">
        <v>8980</v>
      </c>
      <c r="M2481" t="s">
        <v>8981</v>
      </c>
      <c r="N2481" t="s">
        <v>137</v>
      </c>
      <c r="O2481" t="s">
        <v>28</v>
      </c>
      <c r="P2481">
        <v>0.22</v>
      </c>
      <c r="Q2481">
        <v>0.45</v>
      </c>
      <c r="R2481">
        <v>0.10100000000000001</v>
      </c>
      <c r="S2481">
        <v>13</v>
      </c>
      <c r="T2481" t="s">
        <v>129</v>
      </c>
      <c r="U2481" t="s">
        <v>31</v>
      </c>
      <c r="V2481" t="s">
        <v>31</v>
      </c>
    </row>
    <row r="2482" spans="1:22">
      <c r="A2482" t="s">
        <v>8982</v>
      </c>
      <c r="B2482">
        <v>-5.8810000000000002</v>
      </c>
      <c r="C2482">
        <v>128.93719999999999</v>
      </c>
      <c r="D2482">
        <v>271.62</v>
      </c>
      <c r="E2482">
        <v>4.4000000000000004</v>
      </c>
      <c r="F2482" t="s">
        <v>139</v>
      </c>
      <c r="H2482">
        <v>97</v>
      </c>
      <c r="I2482">
        <v>3.1389999999999998</v>
      </c>
      <c r="J2482">
        <v>0.97</v>
      </c>
      <c r="K2482" t="s">
        <v>169</v>
      </c>
      <c r="L2482" t="s">
        <v>8983</v>
      </c>
      <c r="M2482" t="s">
        <v>8984</v>
      </c>
      <c r="N2482" t="s">
        <v>8985</v>
      </c>
      <c r="O2482" t="s">
        <v>28</v>
      </c>
      <c r="P2482">
        <v>10.5</v>
      </c>
      <c r="Q2482">
        <v>11.6</v>
      </c>
      <c r="R2482">
        <v>0.16900000000000001</v>
      </c>
      <c r="S2482">
        <v>10</v>
      </c>
      <c r="T2482" t="s">
        <v>129</v>
      </c>
      <c r="U2482" t="s">
        <v>169</v>
      </c>
      <c r="V2482" t="s">
        <v>169</v>
      </c>
    </row>
    <row r="2483" spans="1:22">
      <c r="A2483" t="s">
        <v>8986</v>
      </c>
      <c r="B2483">
        <v>64.623999999999995</v>
      </c>
      <c r="C2483">
        <v>-149.13390000000001</v>
      </c>
      <c r="D2483">
        <v>16.3</v>
      </c>
      <c r="E2483">
        <v>1</v>
      </c>
      <c r="F2483" t="s">
        <v>23</v>
      </c>
      <c r="J2483">
        <v>0.34</v>
      </c>
      <c r="K2483" t="s">
        <v>24</v>
      </c>
      <c r="L2483" t="s">
        <v>8987</v>
      </c>
      <c r="M2483" t="s">
        <v>8988</v>
      </c>
      <c r="N2483" t="s">
        <v>8989</v>
      </c>
      <c r="O2483" t="s">
        <v>28</v>
      </c>
      <c r="Q2483">
        <v>0.1</v>
      </c>
      <c r="T2483" t="s">
        <v>29</v>
      </c>
      <c r="U2483" t="s">
        <v>24</v>
      </c>
      <c r="V2483" t="s">
        <v>24</v>
      </c>
    </row>
    <row r="2484" spans="1:22">
      <c r="A2484" t="s">
        <v>8990</v>
      </c>
      <c r="B2484">
        <v>34.055500000000002</v>
      </c>
      <c r="C2484">
        <v>-117.05916670000001</v>
      </c>
      <c r="D2484">
        <v>6.45</v>
      </c>
      <c r="E2484">
        <v>0.94</v>
      </c>
      <c r="F2484" t="s">
        <v>23</v>
      </c>
      <c r="G2484">
        <v>21</v>
      </c>
      <c r="H2484">
        <v>124</v>
      </c>
      <c r="I2484">
        <v>4.8509999999999998E-2</v>
      </c>
      <c r="J2484">
        <v>0.16</v>
      </c>
      <c r="K2484" t="s">
        <v>31</v>
      </c>
      <c r="L2484" t="s">
        <v>8991</v>
      </c>
      <c r="M2484" t="s">
        <v>8992</v>
      </c>
      <c r="N2484" t="s">
        <v>8993</v>
      </c>
      <c r="O2484" t="s">
        <v>28</v>
      </c>
      <c r="P2484">
        <v>0.37</v>
      </c>
      <c r="Q2484">
        <v>0.74</v>
      </c>
      <c r="R2484">
        <v>0.20300000000000001</v>
      </c>
      <c r="S2484">
        <v>25</v>
      </c>
      <c r="T2484" t="s">
        <v>29</v>
      </c>
      <c r="U2484" t="s">
        <v>31</v>
      </c>
      <c r="V2484" t="s">
        <v>31</v>
      </c>
    </row>
    <row r="2485" spans="1:22">
      <c r="A2485" t="s">
        <v>8994</v>
      </c>
      <c r="B2485">
        <v>61.692</v>
      </c>
      <c r="C2485">
        <v>-149.46209999999999</v>
      </c>
      <c r="D2485">
        <v>38.799999999999997</v>
      </c>
      <c r="E2485">
        <v>1.3</v>
      </c>
      <c r="F2485" t="s">
        <v>23</v>
      </c>
      <c r="J2485">
        <v>0.53</v>
      </c>
      <c r="K2485" t="s">
        <v>24</v>
      </c>
      <c r="L2485" t="s">
        <v>8995</v>
      </c>
      <c r="M2485" t="s">
        <v>8996</v>
      </c>
      <c r="N2485" t="s">
        <v>8997</v>
      </c>
      <c r="O2485" t="s">
        <v>28</v>
      </c>
      <c r="Q2485">
        <v>0.7</v>
      </c>
      <c r="T2485" t="s">
        <v>29</v>
      </c>
      <c r="U2485" t="s">
        <v>24</v>
      </c>
      <c r="V2485" t="s">
        <v>24</v>
      </c>
    </row>
    <row r="2486" spans="1:22">
      <c r="A2486" t="s">
        <v>8998</v>
      </c>
      <c r="B2486">
        <v>-20.9666</v>
      </c>
      <c r="C2486">
        <v>-66.936400000000006</v>
      </c>
      <c r="D2486">
        <v>217.43</v>
      </c>
      <c r="E2486">
        <v>4.2</v>
      </c>
      <c r="F2486" t="s">
        <v>139</v>
      </c>
      <c r="H2486">
        <v>52</v>
      </c>
      <c r="I2486">
        <v>2.2330000000000001</v>
      </c>
      <c r="J2486">
        <v>1.24</v>
      </c>
      <c r="K2486" t="s">
        <v>169</v>
      </c>
      <c r="L2486" t="s">
        <v>8999</v>
      </c>
      <c r="M2486" t="s">
        <v>9000</v>
      </c>
      <c r="N2486" t="s">
        <v>9001</v>
      </c>
      <c r="O2486" t="s">
        <v>28</v>
      </c>
      <c r="P2486">
        <v>8</v>
      </c>
      <c r="Q2486">
        <v>7.3</v>
      </c>
      <c r="R2486">
        <v>9.8000000000000004E-2</v>
      </c>
      <c r="S2486">
        <v>29</v>
      </c>
      <c r="T2486" t="s">
        <v>129</v>
      </c>
      <c r="U2486" t="s">
        <v>169</v>
      </c>
      <c r="V2486" t="s">
        <v>169</v>
      </c>
    </row>
    <row r="2487" spans="1:22">
      <c r="A2487" t="s">
        <v>9002</v>
      </c>
      <c r="B2487">
        <v>19.291333300000002</v>
      </c>
      <c r="C2487">
        <v>-155.26849999999999</v>
      </c>
      <c r="D2487">
        <v>7.67</v>
      </c>
      <c r="E2487">
        <v>2.04</v>
      </c>
      <c r="F2487" t="s">
        <v>23</v>
      </c>
      <c r="G2487">
        <v>32</v>
      </c>
      <c r="H2487">
        <v>131</v>
      </c>
      <c r="I2487">
        <v>3.7139999999999999E-2</v>
      </c>
      <c r="J2487">
        <v>0.09</v>
      </c>
      <c r="K2487" t="s">
        <v>57</v>
      </c>
      <c r="L2487" t="s">
        <v>9003</v>
      </c>
      <c r="M2487" t="s">
        <v>9004</v>
      </c>
      <c r="N2487" t="s">
        <v>9005</v>
      </c>
      <c r="O2487" t="s">
        <v>28</v>
      </c>
      <c r="P2487">
        <v>0.33</v>
      </c>
      <c r="Q2487">
        <v>0.66</v>
      </c>
      <c r="R2487">
        <v>0.23100000000000001</v>
      </c>
      <c r="S2487">
        <v>21</v>
      </c>
      <c r="T2487" t="s">
        <v>129</v>
      </c>
      <c r="U2487" t="s">
        <v>57</v>
      </c>
      <c r="V2487" t="s">
        <v>57</v>
      </c>
    </row>
    <row r="2488" spans="1:22">
      <c r="A2488" t="s">
        <v>9006</v>
      </c>
      <c r="B2488">
        <v>33.493833299999999</v>
      </c>
      <c r="C2488">
        <v>-116.7896667</v>
      </c>
      <c r="D2488">
        <v>6.46</v>
      </c>
      <c r="E2488">
        <v>1.1399999999999999</v>
      </c>
      <c r="F2488" t="s">
        <v>23</v>
      </c>
      <c r="G2488">
        <v>42</v>
      </c>
      <c r="H2488">
        <v>66</v>
      </c>
      <c r="I2488">
        <v>2.053E-2</v>
      </c>
      <c r="J2488">
        <v>0.16</v>
      </c>
      <c r="K2488" t="s">
        <v>31</v>
      </c>
      <c r="L2488" t="s">
        <v>9007</v>
      </c>
      <c r="M2488" t="s">
        <v>9008</v>
      </c>
      <c r="N2488" t="s">
        <v>329</v>
      </c>
      <c r="O2488" t="s">
        <v>28</v>
      </c>
      <c r="P2488">
        <v>0.17</v>
      </c>
      <c r="Q2488">
        <v>0.57999999999999996</v>
      </c>
      <c r="R2488">
        <v>0.124</v>
      </c>
      <c r="S2488">
        <v>28</v>
      </c>
      <c r="T2488" t="s">
        <v>129</v>
      </c>
      <c r="U2488" t="s">
        <v>31</v>
      </c>
      <c r="V2488" t="s">
        <v>31</v>
      </c>
    </row>
    <row r="2489" spans="1:22">
      <c r="A2489" t="s">
        <v>9009</v>
      </c>
      <c r="B2489">
        <v>33.495333299999999</v>
      </c>
      <c r="C2489">
        <v>-116.7878333</v>
      </c>
      <c r="D2489">
        <v>6.09</v>
      </c>
      <c r="E2489">
        <v>1</v>
      </c>
      <c r="F2489" t="s">
        <v>23</v>
      </c>
      <c r="G2489">
        <v>38</v>
      </c>
      <c r="H2489">
        <v>50</v>
      </c>
      <c r="I2489">
        <v>1.9949999999999999E-2</v>
      </c>
      <c r="J2489">
        <v>0.19</v>
      </c>
      <c r="K2489" t="s">
        <v>31</v>
      </c>
      <c r="L2489" t="s">
        <v>9010</v>
      </c>
      <c r="M2489" t="s">
        <v>9011</v>
      </c>
      <c r="N2489" t="s">
        <v>329</v>
      </c>
      <c r="O2489" t="s">
        <v>28</v>
      </c>
      <c r="P2489">
        <v>0.21</v>
      </c>
      <c r="Q2489">
        <v>0.57999999999999996</v>
      </c>
      <c r="R2489">
        <v>0.13300000000000001</v>
      </c>
      <c r="S2489">
        <v>26</v>
      </c>
      <c r="T2489" t="s">
        <v>129</v>
      </c>
      <c r="U2489" t="s">
        <v>31</v>
      </c>
      <c r="V2489" t="s">
        <v>31</v>
      </c>
    </row>
    <row r="2490" spans="1:22">
      <c r="A2490" t="s">
        <v>9012</v>
      </c>
      <c r="B2490">
        <v>33.499166700000004</v>
      </c>
      <c r="C2490">
        <v>-116.7868333</v>
      </c>
      <c r="D2490">
        <v>5.37</v>
      </c>
      <c r="E2490">
        <v>0.63</v>
      </c>
      <c r="F2490" t="s">
        <v>23</v>
      </c>
      <c r="G2490">
        <v>24</v>
      </c>
      <c r="H2490">
        <v>59</v>
      </c>
      <c r="I2490">
        <v>1.7350000000000001E-2</v>
      </c>
      <c r="J2490">
        <v>0.09</v>
      </c>
      <c r="K2490" t="s">
        <v>31</v>
      </c>
      <c r="L2490" t="s">
        <v>9013</v>
      </c>
      <c r="M2490" t="s">
        <v>9014</v>
      </c>
      <c r="N2490" t="s">
        <v>137</v>
      </c>
      <c r="O2490" t="s">
        <v>28</v>
      </c>
      <c r="P2490">
        <v>0.12</v>
      </c>
      <c r="Q2490">
        <v>0.38</v>
      </c>
      <c r="R2490">
        <v>6.3E-2</v>
      </c>
      <c r="S2490">
        <v>2</v>
      </c>
      <c r="T2490" t="s">
        <v>129</v>
      </c>
      <c r="U2490" t="s">
        <v>31</v>
      </c>
      <c r="V2490" t="s">
        <v>31</v>
      </c>
    </row>
    <row r="2491" spans="1:22">
      <c r="A2491" t="s">
        <v>9015</v>
      </c>
      <c r="B2491">
        <v>33.493833299999999</v>
      </c>
      <c r="C2491">
        <v>-116.7901667</v>
      </c>
      <c r="D2491">
        <v>5.36</v>
      </c>
      <c r="E2491">
        <v>1.32</v>
      </c>
      <c r="F2491" t="s">
        <v>23</v>
      </c>
      <c r="G2491">
        <v>50</v>
      </c>
      <c r="H2491">
        <v>61</v>
      </c>
      <c r="I2491">
        <v>2.035E-2</v>
      </c>
      <c r="J2491">
        <v>0.17</v>
      </c>
      <c r="K2491" t="s">
        <v>31</v>
      </c>
      <c r="L2491" t="s">
        <v>9016</v>
      </c>
      <c r="M2491" t="s">
        <v>9017</v>
      </c>
      <c r="N2491" t="s">
        <v>329</v>
      </c>
      <c r="O2491" t="s">
        <v>28</v>
      </c>
      <c r="P2491">
        <v>0.16</v>
      </c>
      <c r="Q2491">
        <v>0.56000000000000005</v>
      </c>
      <c r="R2491">
        <v>0.107</v>
      </c>
      <c r="S2491">
        <v>26</v>
      </c>
      <c r="T2491" t="s">
        <v>129</v>
      </c>
      <c r="U2491" t="s">
        <v>31</v>
      </c>
      <c r="V2491" t="s">
        <v>31</v>
      </c>
    </row>
    <row r="2492" spans="1:22">
      <c r="A2492" t="s">
        <v>9018</v>
      </c>
      <c r="B2492">
        <v>35.016500000000001</v>
      </c>
      <c r="C2492">
        <v>-119.06950000000001</v>
      </c>
      <c r="D2492">
        <v>19.28</v>
      </c>
      <c r="E2492">
        <v>1.53</v>
      </c>
      <c r="F2492" t="s">
        <v>23</v>
      </c>
      <c r="G2492">
        <v>12</v>
      </c>
      <c r="H2492">
        <v>173</v>
      </c>
      <c r="I2492">
        <v>0.14249999999999999</v>
      </c>
      <c r="J2492">
        <v>0.2</v>
      </c>
      <c r="K2492" t="s">
        <v>31</v>
      </c>
      <c r="L2492" t="s">
        <v>9019</v>
      </c>
      <c r="M2492" t="s">
        <v>9020</v>
      </c>
      <c r="N2492" t="s">
        <v>9021</v>
      </c>
      <c r="O2492" t="s">
        <v>28</v>
      </c>
      <c r="P2492">
        <v>0.88</v>
      </c>
      <c r="Q2492">
        <v>1.2</v>
      </c>
      <c r="R2492">
        <v>0.17499999999999999</v>
      </c>
      <c r="S2492">
        <v>23</v>
      </c>
      <c r="T2492" t="s">
        <v>129</v>
      </c>
      <c r="U2492" t="s">
        <v>31</v>
      </c>
      <c r="V2492" t="s">
        <v>31</v>
      </c>
    </row>
    <row r="2493" spans="1:22">
      <c r="A2493" t="s">
        <v>9022</v>
      </c>
      <c r="B2493">
        <v>39.743499999999997</v>
      </c>
      <c r="C2493">
        <v>-120.30589999999999</v>
      </c>
      <c r="D2493">
        <v>12.8</v>
      </c>
      <c r="E2493">
        <v>1.8</v>
      </c>
      <c r="F2493" t="s">
        <v>23</v>
      </c>
      <c r="G2493">
        <v>22</v>
      </c>
      <c r="H2493">
        <v>64.510000000000005</v>
      </c>
      <c r="I2493">
        <v>0.104</v>
      </c>
      <c r="J2493">
        <v>0.2056</v>
      </c>
      <c r="K2493" t="s">
        <v>82</v>
      </c>
      <c r="L2493" t="s">
        <v>9023</v>
      </c>
      <c r="M2493" t="s">
        <v>9024</v>
      </c>
      <c r="N2493" t="s">
        <v>9025</v>
      </c>
      <c r="O2493" t="s">
        <v>28</v>
      </c>
      <c r="Q2493">
        <v>1.2</v>
      </c>
      <c r="R2493">
        <v>0.23</v>
      </c>
      <c r="S2493">
        <v>4</v>
      </c>
      <c r="T2493" t="s">
        <v>129</v>
      </c>
      <c r="U2493" t="s">
        <v>82</v>
      </c>
      <c r="V2493" t="s">
        <v>82</v>
      </c>
    </row>
    <row r="2494" spans="1:22">
      <c r="A2494" t="s">
        <v>9026</v>
      </c>
      <c r="B2494">
        <v>61.464199999999998</v>
      </c>
      <c r="C2494">
        <v>-149.95570000000001</v>
      </c>
      <c r="D2494">
        <v>40.9</v>
      </c>
      <c r="E2494">
        <v>1.3</v>
      </c>
      <c r="F2494" t="s">
        <v>23</v>
      </c>
      <c r="J2494">
        <v>0.5</v>
      </c>
      <c r="K2494" t="s">
        <v>24</v>
      </c>
      <c r="L2494" t="s">
        <v>9027</v>
      </c>
      <c r="M2494" t="s">
        <v>9028</v>
      </c>
      <c r="N2494" t="s">
        <v>1472</v>
      </c>
      <c r="O2494" t="s">
        <v>28</v>
      </c>
      <c r="Q2494">
        <v>0.7</v>
      </c>
      <c r="T2494" t="s">
        <v>129</v>
      </c>
      <c r="U2494" t="s">
        <v>24</v>
      </c>
      <c r="V2494" t="s">
        <v>24</v>
      </c>
    </row>
    <row r="2495" spans="1:22">
      <c r="A2495" t="s">
        <v>9029</v>
      </c>
      <c r="B2495">
        <v>36.718499999999999</v>
      </c>
      <c r="C2495">
        <v>-104.9889</v>
      </c>
      <c r="D2495">
        <v>5</v>
      </c>
      <c r="E2495">
        <v>3.6</v>
      </c>
      <c r="F2495" t="s">
        <v>23</v>
      </c>
      <c r="H2495">
        <v>97</v>
      </c>
      <c r="I2495">
        <v>0.128</v>
      </c>
      <c r="J2495">
        <v>0.61</v>
      </c>
      <c r="K2495" t="s">
        <v>169</v>
      </c>
      <c r="L2495" t="s">
        <v>9030</v>
      </c>
      <c r="M2495" t="s">
        <v>9031</v>
      </c>
      <c r="N2495" t="s">
        <v>9032</v>
      </c>
      <c r="O2495" t="s">
        <v>28</v>
      </c>
      <c r="P2495">
        <v>1.4</v>
      </c>
      <c r="Q2495">
        <v>1.7</v>
      </c>
      <c r="R2495">
        <v>6.6000000000000003E-2</v>
      </c>
      <c r="S2495">
        <v>73</v>
      </c>
      <c r="T2495" t="s">
        <v>129</v>
      </c>
      <c r="U2495" t="s">
        <v>169</v>
      </c>
      <c r="V2495" t="s">
        <v>169</v>
      </c>
    </row>
    <row r="2496" spans="1:22">
      <c r="A2496" t="s">
        <v>9033</v>
      </c>
      <c r="B2496">
        <v>18.5166</v>
      </c>
      <c r="C2496">
        <v>-67.4435</v>
      </c>
      <c r="D2496">
        <v>11</v>
      </c>
      <c r="E2496">
        <v>2.42</v>
      </c>
      <c r="F2496" t="s">
        <v>56</v>
      </c>
      <c r="G2496">
        <v>8</v>
      </c>
      <c r="H2496">
        <v>263</v>
      </c>
      <c r="I2496">
        <v>0.13689999999999999</v>
      </c>
      <c r="J2496">
        <v>0.13</v>
      </c>
      <c r="K2496" t="s">
        <v>225</v>
      </c>
      <c r="L2496" t="s">
        <v>9034</v>
      </c>
      <c r="M2496" t="s">
        <v>9035</v>
      </c>
      <c r="N2496" t="s">
        <v>9036</v>
      </c>
      <c r="O2496" t="s">
        <v>28</v>
      </c>
      <c r="P2496">
        <v>0.68</v>
      </c>
      <c r="Q2496">
        <v>0.47</v>
      </c>
      <c r="R2496">
        <v>0.32</v>
      </c>
      <c r="S2496">
        <v>8</v>
      </c>
      <c r="T2496" t="s">
        <v>129</v>
      </c>
      <c r="U2496" t="s">
        <v>225</v>
      </c>
      <c r="V2496" t="s">
        <v>225</v>
      </c>
    </row>
    <row r="2497" spans="1:22">
      <c r="A2497" t="s">
        <v>9037</v>
      </c>
      <c r="B2497">
        <v>-13.0815</v>
      </c>
      <c r="C2497">
        <v>45.158700000000003</v>
      </c>
      <c r="D2497">
        <v>10</v>
      </c>
      <c r="E2497">
        <v>4.3</v>
      </c>
      <c r="F2497" t="s">
        <v>139</v>
      </c>
      <c r="H2497">
        <v>86</v>
      </c>
      <c r="I2497">
        <v>6.2290000000000001</v>
      </c>
      <c r="J2497">
        <v>1.08</v>
      </c>
      <c r="K2497" t="s">
        <v>169</v>
      </c>
      <c r="L2497" t="s">
        <v>9038</v>
      </c>
      <c r="M2497" t="s">
        <v>9039</v>
      </c>
      <c r="N2497" t="s">
        <v>9040</v>
      </c>
      <c r="O2497" t="s">
        <v>28</v>
      </c>
      <c r="P2497">
        <v>13.6</v>
      </c>
      <c r="Q2497">
        <v>1.9</v>
      </c>
      <c r="R2497">
        <v>0.153</v>
      </c>
      <c r="S2497">
        <v>12</v>
      </c>
      <c r="T2497" t="s">
        <v>129</v>
      </c>
      <c r="U2497" t="s">
        <v>169</v>
      </c>
      <c r="V2497" t="s">
        <v>169</v>
      </c>
    </row>
    <row r="2498" spans="1:22">
      <c r="A2498" t="s">
        <v>9041</v>
      </c>
      <c r="B2498">
        <v>61.378100000000003</v>
      </c>
      <c r="C2498">
        <v>-150.1002</v>
      </c>
      <c r="D2498">
        <v>38.9</v>
      </c>
      <c r="E2498">
        <v>1.6</v>
      </c>
      <c r="F2498" t="s">
        <v>23</v>
      </c>
      <c r="J2498">
        <v>0.86</v>
      </c>
      <c r="K2498" t="s">
        <v>24</v>
      </c>
      <c r="L2498" t="s">
        <v>9042</v>
      </c>
      <c r="M2498" t="s">
        <v>9043</v>
      </c>
      <c r="N2498" t="s">
        <v>108</v>
      </c>
      <c r="O2498" t="s">
        <v>28</v>
      </c>
      <c r="Q2498">
        <v>0.8</v>
      </c>
      <c r="T2498" t="s">
        <v>29</v>
      </c>
      <c r="U2498" t="s">
        <v>24</v>
      </c>
      <c r="V2498" t="s">
        <v>24</v>
      </c>
    </row>
    <row r="2499" spans="1:22">
      <c r="A2499" t="s">
        <v>9044</v>
      </c>
      <c r="B2499">
        <v>61.44</v>
      </c>
      <c r="C2499">
        <v>-150.02930000000001</v>
      </c>
      <c r="D2499">
        <v>33.200000000000003</v>
      </c>
      <c r="E2499">
        <v>2.4</v>
      </c>
      <c r="F2499" t="s">
        <v>23</v>
      </c>
      <c r="J2499">
        <v>0.7</v>
      </c>
      <c r="K2499" t="s">
        <v>24</v>
      </c>
      <c r="L2499" t="s">
        <v>9045</v>
      </c>
      <c r="M2499" t="s">
        <v>9046</v>
      </c>
      <c r="N2499" t="s">
        <v>4809</v>
      </c>
      <c r="O2499" t="s">
        <v>28</v>
      </c>
      <c r="Q2499">
        <v>0.3</v>
      </c>
      <c r="T2499" t="s">
        <v>29</v>
      </c>
      <c r="U2499" t="s">
        <v>24</v>
      </c>
      <c r="V2499" t="s">
        <v>24</v>
      </c>
    </row>
    <row r="2500" spans="1:22">
      <c r="A2500" t="s">
        <v>9047</v>
      </c>
      <c r="B2500">
        <v>38.3324</v>
      </c>
      <c r="C2500">
        <v>-118.5226</v>
      </c>
      <c r="D2500">
        <v>8.1999999999999993</v>
      </c>
      <c r="E2500">
        <v>0.3</v>
      </c>
      <c r="F2500" t="s">
        <v>23</v>
      </c>
      <c r="G2500">
        <v>4</v>
      </c>
      <c r="H2500">
        <v>244.36</v>
      </c>
      <c r="I2500">
        <v>8.2000000000000003E-2</v>
      </c>
      <c r="J2500">
        <v>2.8199999999999999E-2</v>
      </c>
      <c r="K2500" t="s">
        <v>82</v>
      </c>
      <c r="L2500" t="s">
        <v>9048</v>
      </c>
      <c r="M2500" t="s">
        <v>9049</v>
      </c>
      <c r="N2500" t="s">
        <v>1554</v>
      </c>
      <c r="O2500" t="s">
        <v>28</v>
      </c>
      <c r="Q2500">
        <v>11.3</v>
      </c>
      <c r="R2500">
        <v>0</v>
      </c>
      <c r="S2500">
        <v>1</v>
      </c>
      <c r="T2500" t="s">
        <v>129</v>
      </c>
      <c r="U2500" t="s">
        <v>82</v>
      </c>
      <c r="V2500" t="s">
        <v>82</v>
      </c>
    </row>
    <row r="2501" spans="1:22">
      <c r="A2501" t="s">
        <v>9050</v>
      </c>
      <c r="B2501">
        <v>61.425600000000003</v>
      </c>
      <c r="C2501">
        <v>-150.0616</v>
      </c>
      <c r="D2501">
        <v>41.4</v>
      </c>
      <c r="E2501">
        <v>1.6</v>
      </c>
      <c r="F2501" t="s">
        <v>23</v>
      </c>
      <c r="J2501">
        <v>0.73</v>
      </c>
      <c r="K2501" t="s">
        <v>24</v>
      </c>
      <c r="L2501" t="s">
        <v>9051</v>
      </c>
      <c r="M2501" t="s">
        <v>9052</v>
      </c>
      <c r="N2501" t="s">
        <v>450</v>
      </c>
      <c r="O2501" t="s">
        <v>28</v>
      </c>
      <c r="Q2501">
        <v>0.7</v>
      </c>
      <c r="T2501" t="s">
        <v>29</v>
      </c>
      <c r="U2501" t="s">
        <v>24</v>
      </c>
      <c r="V2501" t="s">
        <v>24</v>
      </c>
    </row>
    <row r="2502" spans="1:22">
      <c r="A2502" t="s">
        <v>9053</v>
      </c>
      <c r="B2502">
        <v>33.491166700000001</v>
      </c>
      <c r="C2502">
        <v>-116.78149999999999</v>
      </c>
      <c r="D2502">
        <v>4.9000000000000004</v>
      </c>
      <c r="E2502">
        <v>0.49</v>
      </c>
      <c r="F2502" t="s">
        <v>23</v>
      </c>
      <c r="G2502">
        <v>18</v>
      </c>
      <c r="H2502">
        <v>73</v>
      </c>
      <c r="I2502">
        <v>8.2729999999999998E-2</v>
      </c>
      <c r="J2502">
        <v>0.18</v>
      </c>
      <c r="K2502" t="s">
        <v>31</v>
      </c>
      <c r="L2502" t="s">
        <v>9054</v>
      </c>
      <c r="M2502" t="s">
        <v>9055</v>
      </c>
      <c r="N2502" t="s">
        <v>329</v>
      </c>
      <c r="O2502" t="s">
        <v>28</v>
      </c>
      <c r="P2502">
        <v>0.33</v>
      </c>
      <c r="Q2502">
        <v>1.52</v>
      </c>
      <c r="R2502">
        <v>0.13</v>
      </c>
      <c r="S2502">
        <v>10</v>
      </c>
      <c r="T2502" t="s">
        <v>29</v>
      </c>
      <c r="U2502" t="s">
        <v>31</v>
      </c>
      <c r="V2502" t="s">
        <v>31</v>
      </c>
    </row>
    <row r="2503" spans="1:22">
      <c r="A2503" t="s">
        <v>9056</v>
      </c>
      <c r="B2503">
        <v>17.617599999999999</v>
      </c>
      <c r="C2503">
        <v>-67.744500000000002</v>
      </c>
      <c r="D2503">
        <v>25</v>
      </c>
      <c r="E2503">
        <v>2.54</v>
      </c>
      <c r="F2503" t="s">
        <v>56</v>
      </c>
      <c r="G2503">
        <v>3</v>
      </c>
      <c r="H2503">
        <v>345</v>
      </c>
      <c r="I2503">
        <v>0.74450000000000005</v>
      </c>
      <c r="J2503">
        <v>0.11</v>
      </c>
      <c r="K2503" t="s">
        <v>225</v>
      </c>
      <c r="L2503" t="s">
        <v>9057</v>
      </c>
      <c r="M2503" t="s">
        <v>9058</v>
      </c>
      <c r="N2503" t="s">
        <v>9059</v>
      </c>
      <c r="O2503" t="s">
        <v>28</v>
      </c>
      <c r="P2503">
        <v>3.24</v>
      </c>
      <c r="Q2503">
        <v>9.68</v>
      </c>
      <c r="R2503">
        <v>0.11</v>
      </c>
      <c r="S2503">
        <v>3</v>
      </c>
      <c r="T2503" t="s">
        <v>129</v>
      </c>
      <c r="U2503" t="s">
        <v>225</v>
      </c>
      <c r="V2503" t="s">
        <v>225</v>
      </c>
    </row>
    <row r="2504" spans="1:22">
      <c r="A2504" t="s">
        <v>9060</v>
      </c>
      <c r="B2504">
        <v>45.867166699999999</v>
      </c>
      <c r="C2504">
        <v>-111.34816669999999</v>
      </c>
      <c r="D2504">
        <v>5.97</v>
      </c>
      <c r="E2504">
        <v>0.45</v>
      </c>
      <c r="F2504" t="s">
        <v>23</v>
      </c>
      <c r="G2504">
        <v>5</v>
      </c>
      <c r="H2504">
        <v>199</v>
      </c>
      <c r="I2504">
        <v>0.29899999999999999</v>
      </c>
      <c r="J2504">
        <v>0.15</v>
      </c>
      <c r="K2504" t="s">
        <v>139</v>
      </c>
      <c r="L2504" t="s">
        <v>9061</v>
      </c>
      <c r="M2504" t="s">
        <v>9062</v>
      </c>
      <c r="N2504" t="s">
        <v>9063</v>
      </c>
      <c r="O2504" t="s">
        <v>28</v>
      </c>
      <c r="P2504">
        <v>1.8</v>
      </c>
      <c r="Q2504">
        <v>8.19</v>
      </c>
      <c r="S2504">
        <v>0</v>
      </c>
      <c r="T2504" t="s">
        <v>129</v>
      </c>
      <c r="U2504" t="s">
        <v>139</v>
      </c>
      <c r="V2504" t="s">
        <v>139</v>
      </c>
    </row>
    <row r="2505" spans="1:22">
      <c r="A2505" t="s">
        <v>9064</v>
      </c>
      <c r="B2505">
        <v>61.4375</v>
      </c>
      <c r="C2505">
        <v>-149.88140000000001</v>
      </c>
      <c r="D2505">
        <v>31</v>
      </c>
      <c r="E2505">
        <v>2</v>
      </c>
      <c r="F2505" t="s">
        <v>23</v>
      </c>
      <c r="J2505">
        <v>0.61</v>
      </c>
      <c r="K2505" t="s">
        <v>24</v>
      </c>
      <c r="L2505" t="s">
        <v>9065</v>
      </c>
      <c r="M2505" t="s">
        <v>9066</v>
      </c>
      <c r="N2505" t="s">
        <v>1076</v>
      </c>
      <c r="O2505" t="s">
        <v>28</v>
      </c>
      <c r="Q2505">
        <v>0.1</v>
      </c>
      <c r="T2505" t="s">
        <v>29</v>
      </c>
      <c r="U2505" t="s">
        <v>24</v>
      </c>
      <c r="V2505" t="s">
        <v>24</v>
      </c>
    </row>
    <row r="2506" spans="1:22">
      <c r="A2506" t="s">
        <v>9067</v>
      </c>
      <c r="B2506">
        <v>61.566299999999998</v>
      </c>
      <c r="C2506">
        <v>-150.0514</v>
      </c>
      <c r="D2506">
        <v>51.8</v>
      </c>
      <c r="E2506">
        <v>1.3</v>
      </c>
      <c r="F2506" t="s">
        <v>23</v>
      </c>
      <c r="J2506">
        <v>0.52</v>
      </c>
      <c r="K2506" t="s">
        <v>24</v>
      </c>
      <c r="L2506" t="s">
        <v>9068</v>
      </c>
      <c r="M2506" t="s">
        <v>9069</v>
      </c>
      <c r="N2506" t="s">
        <v>9070</v>
      </c>
      <c r="O2506" t="s">
        <v>28</v>
      </c>
      <c r="Q2506">
        <v>0.8</v>
      </c>
      <c r="T2506" t="s">
        <v>29</v>
      </c>
      <c r="U2506" t="s">
        <v>24</v>
      </c>
      <c r="V2506" t="s">
        <v>24</v>
      </c>
    </row>
    <row r="2507" spans="1:22">
      <c r="A2507" t="s">
        <v>9071</v>
      </c>
      <c r="B2507">
        <v>61.411200000000001</v>
      </c>
      <c r="C2507">
        <v>-150.00290000000001</v>
      </c>
      <c r="D2507">
        <v>35.299999999999997</v>
      </c>
      <c r="E2507">
        <v>1.5</v>
      </c>
      <c r="F2507" t="s">
        <v>23</v>
      </c>
      <c r="J2507">
        <v>0.61</v>
      </c>
      <c r="K2507" t="s">
        <v>24</v>
      </c>
      <c r="L2507" t="s">
        <v>9072</v>
      </c>
      <c r="M2507" t="s">
        <v>9073</v>
      </c>
      <c r="N2507" t="s">
        <v>450</v>
      </c>
      <c r="O2507" t="s">
        <v>28</v>
      </c>
      <c r="Q2507">
        <v>1.7</v>
      </c>
      <c r="T2507" t="s">
        <v>29</v>
      </c>
      <c r="U2507" t="s">
        <v>24</v>
      </c>
      <c r="V2507" t="s">
        <v>24</v>
      </c>
    </row>
    <row r="2508" spans="1:22">
      <c r="A2508" t="s">
        <v>9074</v>
      </c>
      <c r="B2508">
        <v>19.405834200000001</v>
      </c>
      <c r="C2508">
        <v>-155.28199770000001</v>
      </c>
      <c r="D2508">
        <v>0.52</v>
      </c>
      <c r="E2508">
        <v>1.76</v>
      </c>
      <c r="F2508" t="s">
        <v>23</v>
      </c>
      <c r="G2508">
        <v>19</v>
      </c>
      <c r="H2508">
        <v>39</v>
      </c>
      <c r="I2508">
        <v>1.306E-2</v>
      </c>
      <c r="J2508">
        <v>0.11</v>
      </c>
      <c r="K2508" t="s">
        <v>57</v>
      </c>
      <c r="L2508" t="s">
        <v>9075</v>
      </c>
      <c r="M2508" t="s">
        <v>9076</v>
      </c>
      <c r="N2508" t="s">
        <v>2097</v>
      </c>
      <c r="O2508" t="s">
        <v>28</v>
      </c>
      <c r="P2508">
        <v>0.16</v>
      </c>
      <c r="Q2508">
        <v>0.21</v>
      </c>
      <c r="R2508">
        <v>0.21</v>
      </c>
      <c r="S2508">
        <v>11</v>
      </c>
      <c r="T2508" t="s">
        <v>29</v>
      </c>
      <c r="U2508" t="s">
        <v>57</v>
      </c>
      <c r="V2508" t="s">
        <v>57</v>
      </c>
    </row>
    <row r="2509" spans="1:22">
      <c r="A2509" t="s">
        <v>9077</v>
      </c>
      <c r="B2509">
        <v>37.530099999999997</v>
      </c>
      <c r="C2509">
        <v>-115.3395</v>
      </c>
      <c r="D2509">
        <v>0</v>
      </c>
      <c r="E2509">
        <v>1.2</v>
      </c>
      <c r="F2509" t="s">
        <v>23</v>
      </c>
      <c r="G2509">
        <v>11</v>
      </c>
      <c r="H2509">
        <v>169.62</v>
      </c>
      <c r="I2509">
        <v>0.26</v>
      </c>
      <c r="J2509">
        <v>0.2046</v>
      </c>
      <c r="K2509" t="s">
        <v>82</v>
      </c>
      <c r="L2509" t="s">
        <v>9078</v>
      </c>
      <c r="M2509" t="s">
        <v>9079</v>
      </c>
      <c r="N2509" t="s">
        <v>9080</v>
      </c>
      <c r="O2509" t="s">
        <v>28</v>
      </c>
      <c r="Q2509">
        <v>0</v>
      </c>
      <c r="R2509">
        <v>0.1</v>
      </c>
      <c r="S2509">
        <v>8</v>
      </c>
      <c r="T2509" t="s">
        <v>129</v>
      </c>
      <c r="U2509" t="s">
        <v>82</v>
      </c>
      <c r="V2509" t="s">
        <v>82</v>
      </c>
    </row>
    <row r="2510" spans="1:22">
      <c r="A2510" t="s">
        <v>9081</v>
      </c>
      <c r="B2510">
        <v>33.485999999999997</v>
      </c>
      <c r="C2510">
        <v>-116.79300000000001</v>
      </c>
      <c r="D2510">
        <v>2.17</v>
      </c>
      <c r="E2510">
        <v>0.69</v>
      </c>
      <c r="F2510" t="s">
        <v>23</v>
      </c>
      <c r="G2510">
        <v>22</v>
      </c>
      <c r="H2510">
        <v>61</v>
      </c>
      <c r="I2510">
        <v>2.7009999999999999E-2</v>
      </c>
      <c r="J2510">
        <v>0.22</v>
      </c>
      <c r="K2510" t="s">
        <v>31</v>
      </c>
      <c r="L2510" t="s">
        <v>9082</v>
      </c>
      <c r="M2510" t="s">
        <v>9083</v>
      </c>
      <c r="N2510" t="s">
        <v>566</v>
      </c>
      <c r="O2510" t="s">
        <v>28</v>
      </c>
      <c r="P2510">
        <v>0.37</v>
      </c>
      <c r="Q2510">
        <v>0.49</v>
      </c>
      <c r="R2510">
        <v>0.16400000000000001</v>
      </c>
      <c r="S2510">
        <v>13</v>
      </c>
      <c r="T2510" t="s">
        <v>29</v>
      </c>
      <c r="U2510" t="s">
        <v>31</v>
      </c>
      <c r="V2510" t="s">
        <v>31</v>
      </c>
    </row>
    <row r="2511" spans="1:22">
      <c r="A2511" t="s">
        <v>9084</v>
      </c>
      <c r="B2511">
        <v>33.478666699999998</v>
      </c>
      <c r="C2511">
        <v>-116.79133330000001</v>
      </c>
      <c r="D2511">
        <v>3.89</v>
      </c>
      <c r="E2511">
        <v>2.08</v>
      </c>
      <c r="F2511" t="s">
        <v>23</v>
      </c>
      <c r="G2511">
        <v>77</v>
      </c>
      <c r="H2511">
        <v>37</v>
      </c>
      <c r="I2511">
        <v>3.4450000000000001E-2</v>
      </c>
      <c r="J2511">
        <v>0.2</v>
      </c>
      <c r="K2511" t="s">
        <v>31</v>
      </c>
      <c r="L2511" t="s">
        <v>9085</v>
      </c>
      <c r="M2511" t="s">
        <v>9086</v>
      </c>
      <c r="N2511" t="s">
        <v>817</v>
      </c>
      <c r="O2511" t="s">
        <v>28</v>
      </c>
      <c r="P2511">
        <v>0.17</v>
      </c>
      <c r="Q2511">
        <v>0.56999999999999995</v>
      </c>
      <c r="R2511">
        <v>0.182</v>
      </c>
      <c r="S2511">
        <v>26</v>
      </c>
      <c r="T2511" t="s">
        <v>29</v>
      </c>
      <c r="U2511" t="s">
        <v>31</v>
      </c>
      <c r="V2511" t="s">
        <v>31</v>
      </c>
    </row>
    <row r="2512" spans="1:22">
      <c r="A2512" t="s">
        <v>9087</v>
      </c>
      <c r="B2512">
        <v>38.820667299999997</v>
      </c>
      <c r="C2512">
        <v>-122.8044968</v>
      </c>
      <c r="D2512">
        <v>2.63</v>
      </c>
      <c r="E2512">
        <v>1.39</v>
      </c>
      <c r="F2512" t="s">
        <v>56</v>
      </c>
      <c r="G2512">
        <v>27</v>
      </c>
      <c r="H2512">
        <v>55</v>
      </c>
      <c r="I2512">
        <v>5.1380000000000002E-3</v>
      </c>
      <c r="J2512">
        <v>0.04</v>
      </c>
      <c r="K2512" t="s">
        <v>66</v>
      </c>
      <c r="L2512" t="s">
        <v>9088</v>
      </c>
      <c r="M2512" t="s">
        <v>9089</v>
      </c>
      <c r="N2512" t="s">
        <v>454</v>
      </c>
      <c r="O2512" t="s">
        <v>28</v>
      </c>
      <c r="P2512">
        <v>0.2</v>
      </c>
      <c r="Q2512">
        <v>0.41</v>
      </c>
      <c r="R2512">
        <v>0.09</v>
      </c>
      <c r="S2512">
        <v>7</v>
      </c>
      <c r="T2512" t="s">
        <v>29</v>
      </c>
      <c r="U2512" t="s">
        <v>66</v>
      </c>
      <c r="V2512" t="s">
        <v>66</v>
      </c>
    </row>
    <row r="2513" spans="1:22">
      <c r="A2513" t="s">
        <v>9090</v>
      </c>
      <c r="B2513">
        <v>33.500333300000001</v>
      </c>
      <c r="C2513">
        <v>-116.7936667</v>
      </c>
      <c r="D2513">
        <v>3.54</v>
      </c>
      <c r="E2513">
        <v>0.61</v>
      </c>
      <c r="F2513" t="s">
        <v>23</v>
      </c>
      <c r="G2513">
        <v>25</v>
      </c>
      <c r="H2513">
        <v>33</v>
      </c>
      <c r="I2513">
        <v>1.324E-2</v>
      </c>
      <c r="J2513">
        <v>0.16</v>
      </c>
      <c r="K2513" t="s">
        <v>31</v>
      </c>
      <c r="L2513" t="s">
        <v>9091</v>
      </c>
      <c r="M2513" t="s">
        <v>9092</v>
      </c>
      <c r="N2513" t="s">
        <v>329</v>
      </c>
      <c r="O2513" t="s">
        <v>28</v>
      </c>
      <c r="P2513">
        <v>0.23</v>
      </c>
      <c r="Q2513">
        <v>0.73</v>
      </c>
      <c r="R2513">
        <v>0.109</v>
      </c>
      <c r="S2513">
        <v>14</v>
      </c>
      <c r="T2513" t="s">
        <v>129</v>
      </c>
      <c r="U2513" t="s">
        <v>31</v>
      </c>
      <c r="V2513" t="s">
        <v>31</v>
      </c>
    </row>
    <row r="2514" spans="1:22">
      <c r="A2514" t="s">
        <v>9093</v>
      </c>
      <c r="B2514">
        <v>38.558</v>
      </c>
      <c r="C2514">
        <v>-112.26349999999999</v>
      </c>
      <c r="D2514">
        <v>2.57</v>
      </c>
      <c r="E2514">
        <v>1.51</v>
      </c>
      <c r="F2514" t="s">
        <v>23</v>
      </c>
      <c r="G2514">
        <v>15</v>
      </c>
      <c r="H2514">
        <v>90</v>
      </c>
      <c r="I2514">
        <v>6.7470000000000002E-2</v>
      </c>
      <c r="J2514">
        <v>0.2</v>
      </c>
      <c r="K2514" t="s">
        <v>160</v>
      </c>
      <c r="L2514" t="s">
        <v>9094</v>
      </c>
      <c r="M2514" t="s">
        <v>9095</v>
      </c>
      <c r="N2514" t="s">
        <v>1846</v>
      </c>
      <c r="O2514" t="s">
        <v>28</v>
      </c>
      <c r="P2514">
        <v>0.56999999999999995</v>
      </c>
      <c r="Q2514">
        <v>4.03</v>
      </c>
      <c r="R2514">
        <v>0.35199999999999998</v>
      </c>
      <c r="S2514">
        <v>2</v>
      </c>
      <c r="T2514" t="s">
        <v>129</v>
      </c>
      <c r="U2514" t="s">
        <v>160</v>
      </c>
      <c r="V2514" t="s">
        <v>160</v>
      </c>
    </row>
    <row r="2515" spans="1:22">
      <c r="A2515" t="s">
        <v>9096</v>
      </c>
      <c r="B2515">
        <v>61.361199999999997</v>
      </c>
      <c r="C2515">
        <v>-150.13059999999999</v>
      </c>
      <c r="D2515">
        <v>38.4</v>
      </c>
      <c r="E2515">
        <v>1.6</v>
      </c>
      <c r="F2515" t="s">
        <v>23</v>
      </c>
      <c r="J2515">
        <v>0.5</v>
      </c>
      <c r="K2515" t="s">
        <v>24</v>
      </c>
      <c r="L2515" t="s">
        <v>9097</v>
      </c>
      <c r="M2515" t="s">
        <v>9098</v>
      </c>
      <c r="N2515" t="s">
        <v>9099</v>
      </c>
      <c r="O2515" t="s">
        <v>28</v>
      </c>
      <c r="Q2515">
        <v>0.8</v>
      </c>
      <c r="T2515" t="s">
        <v>29</v>
      </c>
      <c r="U2515" t="s">
        <v>24</v>
      </c>
      <c r="V2515" t="s">
        <v>24</v>
      </c>
    </row>
    <row r="2516" spans="1:22">
      <c r="A2516" t="s">
        <v>9100</v>
      </c>
      <c r="B2516">
        <v>19.426500300000001</v>
      </c>
      <c r="C2516">
        <v>-155.28283690000001</v>
      </c>
      <c r="D2516">
        <v>0.72</v>
      </c>
      <c r="E2516">
        <v>1.8</v>
      </c>
      <c r="F2516" t="s">
        <v>23</v>
      </c>
      <c r="G2516">
        <v>10</v>
      </c>
      <c r="H2516">
        <v>75</v>
      </c>
      <c r="I2516">
        <v>5.2529999999999999E-3</v>
      </c>
      <c r="J2516">
        <v>0.3</v>
      </c>
      <c r="K2516" t="s">
        <v>57</v>
      </c>
      <c r="L2516" t="s">
        <v>9101</v>
      </c>
      <c r="M2516" t="s">
        <v>9102</v>
      </c>
      <c r="N2516" t="s">
        <v>9103</v>
      </c>
      <c r="O2516" t="s">
        <v>28</v>
      </c>
      <c r="P2516">
        <v>0.46</v>
      </c>
      <c r="Q2516">
        <v>0.53</v>
      </c>
      <c r="R2516">
        <v>0.34</v>
      </c>
      <c r="S2516">
        <v>5</v>
      </c>
      <c r="T2516" t="s">
        <v>29</v>
      </c>
      <c r="U2516" t="s">
        <v>57</v>
      </c>
      <c r="V2516" t="s">
        <v>57</v>
      </c>
    </row>
    <row r="2517" spans="1:22">
      <c r="A2517" t="s">
        <v>9104</v>
      </c>
      <c r="B2517">
        <v>63.756700000000002</v>
      </c>
      <c r="C2517">
        <v>-146.995</v>
      </c>
      <c r="D2517">
        <v>0</v>
      </c>
      <c r="E2517">
        <v>1.7</v>
      </c>
      <c r="F2517" t="s">
        <v>23</v>
      </c>
      <c r="J2517">
        <v>0.56999999999999995</v>
      </c>
      <c r="K2517" t="s">
        <v>24</v>
      </c>
      <c r="L2517" t="s">
        <v>9105</v>
      </c>
      <c r="M2517" t="s">
        <v>9106</v>
      </c>
      <c r="N2517" t="s">
        <v>9107</v>
      </c>
      <c r="O2517" t="s">
        <v>28</v>
      </c>
      <c r="Q2517">
        <v>0.3</v>
      </c>
      <c r="T2517" t="s">
        <v>29</v>
      </c>
      <c r="U2517" t="s">
        <v>24</v>
      </c>
      <c r="V2517" t="s">
        <v>24</v>
      </c>
    </row>
    <row r="2518" spans="1:22">
      <c r="A2518" t="s">
        <v>9108</v>
      </c>
      <c r="B2518">
        <v>61.372100000000003</v>
      </c>
      <c r="C2518">
        <v>-150.0453</v>
      </c>
      <c r="D2518">
        <v>39.299999999999997</v>
      </c>
      <c r="E2518">
        <v>1.4</v>
      </c>
      <c r="F2518" t="s">
        <v>23</v>
      </c>
      <c r="J2518">
        <v>0.66</v>
      </c>
      <c r="K2518" t="s">
        <v>24</v>
      </c>
      <c r="L2518" t="s">
        <v>9109</v>
      </c>
      <c r="M2518" t="s">
        <v>9110</v>
      </c>
      <c r="N2518" t="s">
        <v>108</v>
      </c>
      <c r="O2518" t="s">
        <v>28</v>
      </c>
      <c r="Q2518">
        <v>0.8</v>
      </c>
      <c r="T2518" t="s">
        <v>29</v>
      </c>
      <c r="U2518" t="s">
        <v>24</v>
      </c>
      <c r="V2518" t="s">
        <v>24</v>
      </c>
    </row>
    <row r="2519" spans="1:22">
      <c r="A2519" t="s">
        <v>9111</v>
      </c>
      <c r="B2519">
        <v>45.612900000000003</v>
      </c>
      <c r="C2519">
        <v>92.834199999999996</v>
      </c>
      <c r="D2519">
        <v>15.37</v>
      </c>
      <c r="E2519">
        <v>4.5</v>
      </c>
      <c r="F2519" t="s">
        <v>139</v>
      </c>
      <c r="H2519">
        <v>46</v>
      </c>
      <c r="I2519">
        <v>7.4109999999999996</v>
      </c>
      <c r="J2519">
        <v>0.71</v>
      </c>
      <c r="K2519" t="s">
        <v>169</v>
      </c>
      <c r="L2519" t="s">
        <v>9112</v>
      </c>
      <c r="M2519" t="s">
        <v>9113</v>
      </c>
      <c r="N2519" t="s">
        <v>9114</v>
      </c>
      <c r="O2519" t="s">
        <v>28</v>
      </c>
      <c r="P2519">
        <v>8</v>
      </c>
      <c r="Q2519">
        <v>2.8</v>
      </c>
      <c r="R2519">
        <v>8.1000000000000003E-2</v>
      </c>
      <c r="S2519">
        <v>45</v>
      </c>
      <c r="T2519" t="s">
        <v>129</v>
      </c>
      <c r="U2519" t="s">
        <v>169</v>
      </c>
      <c r="V2519" t="s">
        <v>169</v>
      </c>
    </row>
    <row r="2520" spans="1:22">
      <c r="A2520" t="s">
        <v>9115</v>
      </c>
      <c r="B2520">
        <v>33.496166700000003</v>
      </c>
      <c r="C2520">
        <v>-116.7915</v>
      </c>
      <c r="D2520">
        <v>4.96</v>
      </c>
      <c r="E2520">
        <v>0.93</v>
      </c>
      <c r="F2520" t="s">
        <v>23</v>
      </c>
      <c r="G2520">
        <v>38</v>
      </c>
      <c r="H2520">
        <v>34</v>
      </c>
      <c r="I2520">
        <v>8.2570000000000005E-2</v>
      </c>
      <c r="J2520">
        <v>0.15</v>
      </c>
      <c r="K2520" t="s">
        <v>31</v>
      </c>
      <c r="L2520" t="s">
        <v>9116</v>
      </c>
      <c r="M2520" t="s">
        <v>9117</v>
      </c>
      <c r="N2520" t="s">
        <v>329</v>
      </c>
      <c r="O2520" t="s">
        <v>28</v>
      </c>
      <c r="P2520">
        <v>0.17</v>
      </c>
      <c r="Q2520">
        <v>0.99</v>
      </c>
      <c r="R2520">
        <v>0.1</v>
      </c>
      <c r="S2520">
        <v>23</v>
      </c>
      <c r="T2520" t="s">
        <v>129</v>
      </c>
      <c r="U2520" t="s">
        <v>31</v>
      </c>
      <c r="V2520" t="s">
        <v>31</v>
      </c>
    </row>
    <row r="2521" spans="1:22">
      <c r="A2521" t="s">
        <v>9118</v>
      </c>
      <c r="B2521">
        <v>19.420166699999999</v>
      </c>
      <c r="C2521">
        <v>-155.2786667</v>
      </c>
      <c r="D2521">
        <v>-0.04</v>
      </c>
      <c r="E2521">
        <v>1.42</v>
      </c>
      <c r="F2521" t="s">
        <v>23</v>
      </c>
      <c r="G2521">
        <v>19</v>
      </c>
      <c r="H2521">
        <v>58</v>
      </c>
      <c r="I2521">
        <v>4.6829999999999997E-3</v>
      </c>
      <c r="J2521">
        <v>0.09</v>
      </c>
      <c r="K2521" t="s">
        <v>57</v>
      </c>
      <c r="L2521" t="s">
        <v>9119</v>
      </c>
      <c r="M2521" t="s">
        <v>9120</v>
      </c>
      <c r="N2521" t="s">
        <v>2601</v>
      </c>
      <c r="O2521" t="s">
        <v>28</v>
      </c>
      <c r="P2521">
        <v>0.13</v>
      </c>
      <c r="Q2521">
        <v>0.17</v>
      </c>
      <c r="R2521">
        <v>0.22700000000000001</v>
      </c>
      <c r="S2521">
        <v>6</v>
      </c>
      <c r="T2521" t="s">
        <v>129</v>
      </c>
      <c r="U2521" t="s">
        <v>57</v>
      </c>
      <c r="V2521" t="s">
        <v>57</v>
      </c>
    </row>
    <row r="2522" spans="1:22">
      <c r="A2522" t="s">
        <v>9121</v>
      </c>
      <c r="B2522">
        <v>62.593899999999998</v>
      </c>
      <c r="C2522">
        <v>-149.7688</v>
      </c>
      <c r="D2522">
        <v>12.2</v>
      </c>
      <c r="E2522">
        <v>1.6</v>
      </c>
      <c r="F2522" t="s">
        <v>23</v>
      </c>
      <c r="J2522">
        <v>0.6</v>
      </c>
      <c r="K2522" t="s">
        <v>24</v>
      </c>
      <c r="L2522" t="s">
        <v>9122</v>
      </c>
      <c r="M2522" t="s">
        <v>9123</v>
      </c>
      <c r="N2522" t="s">
        <v>9124</v>
      </c>
      <c r="O2522" t="s">
        <v>28</v>
      </c>
      <c r="Q2522">
        <v>0.2</v>
      </c>
      <c r="T2522" t="s">
        <v>29</v>
      </c>
      <c r="U2522" t="s">
        <v>24</v>
      </c>
      <c r="V2522" t="s">
        <v>24</v>
      </c>
    </row>
    <row r="2523" spans="1:22">
      <c r="A2523" t="s">
        <v>9125</v>
      </c>
      <c r="B2523">
        <v>19.443999999999999</v>
      </c>
      <c r="C2523">
        <v>-68.191299999999998</v>
      </c>
      <c r="D2523">
        <v>33</v>
      </c>
      <c r="E2523">
        <v>3.27</v>
      </c>
      <c r="F2523" t="s">
        <v>56</v>
      </c>
      <c r="G2523">
        <v>14</v>
      </c>
      <c r="H2523">
        <v>335</v>
      </c>
      <c r="I2523">
        <v>0.94930000000000003</v>
      </c>
      <c r="J2523">
        <v>0.32</v>
      </c>
      <c r="K2523" t="s">
        <v>225</v>
      </c>
      <c r="L2523" t="s">
        <v>9126</v>
      </c>
      <c r="M2523" t="s">
        <v>9127</v>
      </c>
      <c r="N2523" t="s">
        <v>9128</v>
      </c>
      <c r="O2523" t="s">
        <v>28</v>
      </c>
      <c r="P2523">
        <v>2.58</v>
      </c>
      <c r="Q2523">
        <v>19.8</v>
      </c>
      <c r="R2523">
        <v>0.33</v>
      </c>
      <c r="S2523">
        <v>14</v>
      </c>
      <c r="T2523" t="s">
        <v>129</v>
      </c>
      <c r="U2523" t="s">
        <v>225</v>
      </c>
      <c r="V2523" t="s">
        <v>225</v>
      </c>
    </row>
    <row r="2524" spans="1:22">
      <c r="A2524" t="s">
        <v>9129</v>
      </c>
      <c r="B2524">
        <v>60.849800000000002</v>
      </c>
      <c r="C2524">
        <v>17.168199999999999</v>
      </c>
      <c r="D2524">
        <v>10</v>
      </c>
      <c r="E2524">
        <v>3.1</v>
      </c>
      <c r="F2524" t="s">
        <v>23</v>
      </c>
      <c r="H2524">
        <v>192</v>
      </c>
      <c r="I2524">
        <v>2.6709999999999998</v>
      </c>
      <c r="J2524">
        <v>0.23</v>
      </c>
      <c r="K2524" t="s">
        <v>169</v>
      </c>
      <c r="L2524" t="s">
        <v>9130</v>
      </c>
      <c r="M2524" t="s">
        <v>9131</v>
      </c>
      <c r="N2524" t="s">
        <v>9132</v>
      </c>
      <c r="O2524" t="s">
        <v>28</v>
      </c>
      <c r="P2524">
        <v>7.7</v>
      </c>
      <c r="Q2524">
        <v>2</v>
      </c>
      <c r="R2524">
        <v>9.0999999999999998E-2</v>
      </c>
      <c r="S2524">
        <v>16</v>
      </c>
      <c r="T2524" t="s">
        <v>129</v>
      </c>
      <c r="U2524" t="s">
        <v>169</v>
      </c>
      <c r="V2524" t="s">
        <v>169</v>
      </c>
    </row>
    <row r="2525" spans="1:22">
      <c r="A2525" t="s">
        <v>9133</v>
      </c>
      <c r="B2525">
        <v>40.038800000000002</v>
      </c>
      <c r="C2525">
        <v>-120.80800000000001</v>
      </c>
      <c r="D2525">
        <v>7.3</v>
      </c>
      <c r="E2525">
        <v>1.4</v>
      </c>
      <c r="F2525" t="s">
        <v>23</v>
      </c>
      <c r="G2525">
        <v>6</v>
      </c>
      <c r="H2525">
        <v>181.29</v>
      </c>
      <c r="I2525">
        <v>0.06</v>
      </c>
      <c r="J2525">
        <v>0.13039999999999999</v>
      </c>
      <c r="K2525" t="s">
        <v>82</v>
      </c>
      <c r="L2525" t="s">
        <v>9134</v>
      </c>
      <c r="M2525" t="s">
        <v>9135</v>
      </c>
      <c r="N2525" t="s">
        <v>9136</v>
      </c>
      <c r="O2525" t="s">
        <v>28</v>
      </c>
      <c r="Q2525">
        <v>1.6</v>
      </c>
      <c r="R2525">
        <v>0.26</v>
      </c>
      <c r="S2525">
        <v>2</v>
      </c>
      <c r="T2525" t="s">
        <v>129</v>
      </c>
      <c r="U2525" t="s">
        <v>82</v>
      </c>
      <c r="V2525" t="s">
        <v>82</v>
      </c>
    </row>
    <row r="2526" spans="1:22">
      <c r="A2526" t="s">
        <v>9137</v>
      </c>
      <c r="B2526">
        <v>18.052099999999999</v>
      </c>
      <c r="C2526">
        <v>-67.2303</v>
      </c>
      <c r="D2526">
        <v>10</v>
      </c>
      <c r="E2526">
        <v>1.85</v>
      </c>
      <c r="F2526" t="s">
        <v>56</v>
      </c>
      <c r="G2526">
        <v>3</v>
      </c>
      <c r="H2526">
        <v>294</v>
      </c>
      <c r="I2526">
        <v>0.12909999999999999</v>
      </c>
      <c r="J2526">
        <v>7.0000000000000007E-2</v>
      </c>
      <c r="K2526" t="s">
        <v>225</v>
      </c>
      <c r="L2526" t="s">
        <v>9138</v>
      </c>
      <c r="M2526" t="s">
        <v>9139</v>
      </c>
      <c r="N2526" t="s">
        <v>9140</v>
      </c>
      <c r="O2526" t="s">
        <v>28</v>
      </c>
      <c r="P2526">
        <v>0.94</v>
      </c>
      <c r="Q2526">
        <v>2.38</v>
      </c>
      <c r="R2526">
        <v>0.05</v>
      </c>
      <c r="S2526">
        <v>3</v>
      </c>
      <c r="T2526" t="s">
        <v>129</v>
      </c>
      <c r="U2526" t="s">
        <v>225</v>
      </c>
      <c r="V2526" t="s">
        <v>225</v>
      </c>
    </row>
    <row r="2527" spans="1:22">
      <c r="A2527" t="s">
        <v>9141</v>
      </c>
      <c r="B2527">
        <v>62.8538</v>
      </c>
      <c r="C2527">
        <v>-149.67140000000001</v>
      </c>
      <c r="D2527">
        <v>69.7</v>
      </c>
      <c r="E2527">
        <v>1.3</v>
      </c>
      <c r="F2527" t="s">
        <v>23</v>
      </c>
      <c r="J2527">
        <v>0.32</v>
      </c>
      <c r="K2527" t="s">
        <v>24</v>
      </c>
      <c r="L2527" t="s">
        <v>9142</v>
      </c>
      <c r="M2527" t="s">
        <v>9143</v>
      </c>
      <c r="N2527" t="s">
        <v>9144</v>
      </c>
      <c r="O2527" t="s">
        <v>28</v>
      </c>
      <c r="Q2527">
        <v>0.7</v>
      </c>
      <c r="T2527" t="s">
        <v>129</v>
      </c>
      <c r="U2527" t="s">
        <v>24</v>
      </c>
      <c r="V2527" t="s">
        <v>24</v>
      </c>
    </row>
    <row r="2528" spans="1:22">
      <c r="A2528" t="s">
        <v>9145</v>
      </c>
      <c r="B2528">
        <v>19.328499999999998</v>
      </c>
      <c r="C2528">
        <v>-155.14316669999999</v>
      </c>
      <c r="D2528">
        <v>6.37</v>
      </c>
      <c r="E2528">
        <v>2.48</v>
      </c>
      <c r="F2528" t="s">
        <v>23</v>
      </c>
      <c r="G2528">
        <v>32</v>
      </c>
      <c r="H2528">
        <v>103</v>
      </c>
      <c r="I2528">
        <v>4.4450000000000003E-2</v>
      </c>
      <c r="J2528">
        <v>0.08</v>
      </c>
      <c r="K2528" t="s">
        <v>57</v>
      </c>
      <c r="L2528" t="s">
        <v>9146</v>
      </c>
      <c r="M2528" t="s">
        <v>9147</v>
      </c>
      <c r="N2528" t="s">
        <v>2247</v>
      </c>
      <c r="O2528" t="s">
        <v>28</v>
      </c>
      <c r="P2528">
        <v>0.35</v>
      </c>
      <c r="Q2528">
        <v>0.76</v>
      </c>
      <c r="R2528">
        <v>0.108</v>
      </c>
      <c r="S2528">
        <v>36</v>
      </c>
      <c r="T2528" t="s">
        <v>129</v>
      </c>
      <c r="U2528" t="s">
        <v>57</v>
      </c>
      <c r="V2528" t="s">
        <v>57</v>
      </c>
    </row>
    <row r="2529" spans="1:22">
      <c r="A2529" t="s">
        <v>9148</v>
      </c>
      <c r="B2529">
        <v>19.186166700000001</v>
      </c>
      <c r="C2529">
        <v>-155.47333330000001</v>
      </c>
      <c r="D2529">
        <v>31.5</v>
      </c>
      <c r="E2529">
        <v>2.0499999999999998</v>
      </c>
      <c r="F2529" t="s">
        <v>23</v>
      </c>
      <c r="G2529">
        <v>56</v>
      </c>
      <c r="H2529">
        <v>88</v>
      </c>
      <c r="I2529">
        <v>1.3639999999999999E-2</v>
      </c>
      <c r="J2529">
        <v>0.11</v>
      </c>
      <c r="K2529" t="s">
        <v>57</v>
      </c>
      <c r="L2529" t="s">
        <v>9149</v>
      </c>
      <c r="M2529" t="s">
        <v>9150</v>
      </c>
      <c r="N2529" t="s">
        <v>9151</v>
      </c>
      <c r="O2529" t="s">
        <v>28</v>
      </c>
      <c r="P2529">
        <v>0.41</v>
      </c>
      <c r="Q2529">
        <v>0.57999999999999996</v>
      </c>
      <c r="R2529">
        <v>9.4E-2</v>
      </c>
      <c r="S2529">
        <v>6</v>
      </c>
      <c r="T2529" t="s">
        <v>129</v>
      </c>
      <c r="U2529" t="s">
        <v>57</v>
      </c>
      <c r="V2529" t="s">
        <v>57</v>
      </c>
    </row>
    <row r="2530" spans="1:22">
      <c r="A2530" t="s">
        <v>9152</v>
      </c>
      <c r="B2530">
        <v>61.371600000000001</v>
      </c>
      <c r="C2530">
        <v>-150.09440000000001</v>
      </c>
      <c r="D2530">
        <v>38.4</v>
      </c>
      <c r="E2530">
        <v>1.4</v>
      </c>
      <c r="F2530" t="s">
        <v>23</v>
      </c>
      <c r="J2530">
        <v>0.5</v>
      </c>
      <c r="K2530" t="s">
        <v>24</v>
      </c>
      <c r="L2530" t="s">
        <v>9153</v>
      </c>
      <c r="M2530" t="s">
        <v>9154</v>
      </c>
      <c r="N2530" t="s">
        <v>38</v>
      </c>
      <c r="O2530" t="s">
        <v>28</v>
      </c>
      <c r="Q2530">
        <v>0.9</v>
      </c>
      <c r="T2530" t="s">
        <v>29</v>
      </c>
      <c r="U2530" t="s">
        <v>24</v>
      </c>
      <c r="V2530" t="s">
        <v>24</v>
      </c>
    </row>
    <row r="2531" spans="1:22">
      <c r="A2531" t="s">
        <v>9155</v>
      </c>
      <c r="B2531">
        <v>58.482199999999999</v>
      </c>
      <c r="C2531">
        <v>-152.33410000000001</v>
      </c>
      <c r="D2531">
        <v>35</v>
      </c>
      <c r="E2531">
        <v>2.6</v>
      </c>
      <c r="F2531" t="s">
        <v>23</v>
      </c>
      <c r="J2531">
        <v>0.55000000000000004</v>
      </c>
      <c r="K2531" t="s">
        <v>24</v>
      </c>
      <c r="L2531" t="s">
        <v>9156</v>
      </c>
      <c r="M2531" t="s">
        <v>9157</v>
      </c>
      <c r="N2531" t="s">
        <v>9158</v>
      </c>
      <c r="O2531" t="s">
        <v>28</v>
      </c>
      <c r="Q2531">
        <v>0.5</v>
      </c>
      <c r="T2531" t="s">
        <v>29</v>
      </c>
      <c r="U2531" t="s">
        <v>24</v>
      </c>
      <c r="V2531" t="s">
        <v>24</v>
      </c>
    </row>
    <row r="2532" spans="1:22">
      <c r="A2532" t="s">
        <v>9159</v>
      </c>
      <c r="B2532">
        <v>-1.3208</v>
      </c>
      <c r="C2532">
        <v>119.8038</v>
      </c>
      <c r="D2532">
        <v>38.39</v>
      </c>
      <c r="E2532">
        <v>4.3</v>
      </c>
      <c r="F2532" t="s">
        <v>139</v>
      </c>
      <c r="H2532">
        <v>63</v>
      </c>
      <c r="I2532">
        <v>2.6059999999999999</v>
      </c>
      <c r="J2532">
        <v>0.69</v>
      </c>
      <c r="K2532" t="s">
        <v>169</v>
      </c>
      <c r="L2532" t="s">
        <v>9160</v>
      </c>
      <c r="M2532" t="s">
        <v>9161</v>
      </c>
      <c r="N2532" t="s">
        <v>9162</v>
      </c>
      <c r="O2532" t="s">
        <v>28</v>
      </c>
      <c r="P2532">
        <v>6</v>
      </c>
      <c r="Q2532">
        <v>5.7</v>
      </c>
      <c r="R2532">
        <v>0.10100000000000001</v>
      </c>
      <c r="S2532">
        <v>28</v>
      </c>
      <c r="T2532" t="s">
        <v>129</v>
      </c>
      <c r="U2532" t="s">
        <v>169</v>
      </c>
      <c r="V2532" t="s">
        <v>169</v>
      </c>
    </row>
    <row r="2533" spans="1:22">
      <c r="A2533" t="s">
        <v>9163</v>
      </c>
      <c r="B2533">
        <v>59.207599999999999</v>
      </c>
      <c r="C2533">
        <v>-153.84379999999999</v>
      </c>
      <c r="D2533">
        <v>128.19999999999999</v>
      </c>
      <c r="E2533">
        <v>2.7</v>
      </c>
      <c r="F2533" t="s">
        <v>23</v>
      </c>
      <c r="J2533">
        <v>0.55000000000000004</v>
      </c>
      <c r="K2533" t="s">
        <v>24</v>
      </c>
      <c r="L2533" t="s">
        <v>9164</v>
      </c>
      <c r="M2533" t="s">
        <v>9165</v>
      </c>
      <c r="N2533" t="s">
        <v>9166</v>
      </c>
      <c r="O2533" t="s">
        <v>28</v>
      </c>
      <c r="Q2533">
        <v>0.7</v>
      </c>
      <c r="T2533" t="s">
        <v>29</v>
      </c>
      <c r="U2533" t="s">
        <v>24</v>
      </c>
      <c r="V2533" t="s">
        <v>24</v>
      </c>
    </row>
    <row r="2534" spans="1:22">
      <c r="A2534" t="s">
        <v>9167</v>
      </c>
      <c r="B2534">
        <v>40.622300000000003</v>
      </c>
      <c r="C2534">
        <v>-116.1129</v>
      </c>
      <c r="D2534">
        <v>13.8</v>
      </c>
      <c r="E2534">
        <v>2</v>
      </c>
      <c r="F2534" t="s">
        <v>23</v>
      </c>
      <c r="G2534">
        <v>8</v>
      </c>
      <c r="H2534">
        <v>103.76</v>
      </c>
      <c r="I2534">
        <v>0.35199999999999998</v>
      </c>
      <c r="J2534">
        <v>0.12239999999999999</v>
      </c>
      <c r="K2534" t="s">
        <v>82</v>
      </c>
      <c r="L2534" t="s">
        <v>9168</v>
      </c>
      <c r="M2534" t="s">
        <v>9169</v>
      </c>
      <c r="N2534" t="s">
        <v>9170</v>
      </c>
      <c r="O2534" t="s">
        <v>28</v>
      </c>
      <c r="Q2534">
        <v>16.399999999999999</v>
      </c>
      <c r="R2534">
        <v>0.43</v>
      </c>
      <c r="S2534">
        <v>6</v>
      </c>
      <c r="T2534" t="s">
        <v>129</v>
      </c>
      <c r="U2534" t="s">
        <v>82</v>
      </c>
      <c r="V2534" t="s">
        <v>82</v>
      </c>
    </row>
    <row r="2535" spans="1:22">
      <c r="A2535" t="s">
        <v>9171</v>
      </c>
      <c r="B2535">
        <v>33.4955</v>
      </c>
      <c r="C2535">
        <v>-116.7926667</v>
      </c>
      <c r="D2535">
        <v>5.99</v>
      </c>
      <c r="E2535">
        <v>1.38</v>
      </c>
      <c r="F2535" t="s">
        <v>23</v>
      </c>
      <c r="G2535">
        <v>50</v>
      </c>
      <c r="H2535">
        <v>34</v>
      </c>
      <c r="I2535">
        <v>8.3659999999999998E-2</v>
      </c>
      <c r="J2535">
        <v>0.19</v>
      </c>
      <c r="K2535" t="s">
        <v>31</v>
      </c>
      <c r="L2535" t="s">
        <v>9172</v>
      </c>
      <c r="M2535" t="s">
        <v>9173</v>
      </c>
      <c r="N2535" t="s">
        <v>329</v>
      </c>
      <c r="O2535" t="s">
        <v>28</v>
      </c>
      <c r="P2535">
        <v>0.17</v>
      </c>
      <c r="Q2535">
        <v>0.73</v>
      </c>
      <c r="R2535">
        <v>0.114</v>
      </c>
      <c r="S2535">
        <v>27</v>
      </c>
      <c r="T2535" t="s">
        <v>129</v>
      </c>
      <c r="U2535" t="s">
        <v>31</v>
      </c>
      <c r="V2535" t="s">
        <v>31</v>
      </c>
    </row>
    <row r="2536" spans="1:22">
      <c r="A2536" t="s">
        <v>9174</v>
      </c>
      <c r="B2536">
        <v>61.378399999999999</v>
      </c>
      <c r="C2536">
        <v>-150.0693</v>
      </c>
      <c r="D2536">
        <v>34</v>
      </c>
      <c r="E2536">
        <v>1.6</v>
      </c>
      <c r="F2536" t="s">
        <v>23</v>
      </c>
      <c r="J2536">
        <v>0.65</v>
      </c>
      <c r="K2536" t="s">
        <v>24</v>
      </c>
      <c r="L2536" t="s">
        <v>9175</v>
      </c>
      <c r="M2536" t="s">
        <v>9176</v>
      </c>
      <c r="N2536" t="s">
        <v>108</v>
      </c>
      <c r="O2536" t="s">
        <v>28</v>
      </c>
      <c r="Q2536">
        <v>0.2</v>
      </c>
      <c r="T2536" t="s">
        <v>29</v>
      </c>
      <c r="U2536" t="s">
        <v>24</v>
      </c>
      <c r="V2536" t="s">
        <v>24</v>
      </c>
    </row>
    <row r="2537" spans="1:22">
      <c r="A2537" t="s">
        <v>9177</v>
      </c>
      <c r="B2537">
        <v>19.4348335</v>
      </c>
      <c r="C2537">
        <v>-155.6181641</v>
      </c>
      <c r="D2537">
        <v>-1.23</v>
      </c>
      <c r="E2537">
        <v>1.79</v>
      </c>
      <c r="F2537" t="s">
        <v>23</v>
      </c>
      <c r="G2537">
        <v>23</v>
      </c>
      <c r="H2537">
        <v>102</v>
      </c>
      <c r="I2537">
        <v>2.231E-2</v>
      </c>
      <c r="J2537">
        <v>0.24</v>
      </c>
      <c r="K2537" t="s">
        <v>57</v>
      </c>
      <c r="L2537" t="s">
        <v>9178</v>
      </c>
      <c r="M2537" t="s">
        <v>9179</v>
      </c>
      <c r="N2537" t="s">
        <v>9180</v>
      </c>
      <c r="O2537" t="s">
        <v>28</v>
      </c>
      <c r="P2537">
        <v>0.41</v>
      </c>
      <c r="Q2537">
        <v>0.5</v>
      </c>
      <c r="R2537">
        <v>0.23</v>
      </c>
      <c r="S2537">
        <v>3</v>
      </c>
      <c r="T2537" t="s">
        <v>29</v>
      </c>
      <c r="U2537" t="s">
        <v>57</v>
      </c>
      <c r="V2537" t="s">
        <v>57</v>
      </c>
    </row>
    <row r="2538" spans="1:22">
      <c r="A2538" t="s">
        <v>9181</v>
      </c>
      <c r="B2538">
        <v>54.200200000000002</v>
      </c>
      <c r="C2538">
        <v>-175.09270000000001</v>
      </c>
      <c r="D2538">
        <v>14.63</v>
      </c>
      <c r="E2538">
        <v>3</v>
      </c>
      <c r="F2538" t="s">
        <v>23</v>
      </c>
      <c r="H2538">
        <v>316</v>
      </c>
      <c r="I2538">
        <v>2.073</v>
      </c>
      <c r="J2538">
        <v>0.66</v>
      </c>
      <c r="K2538" t="s">
        <v>169</v>
      </c>
      <c r="L2538" t="s">
        <v>9182</v>
      </c>
      <c r="M2538" t="s">
        <v>9183</v>
      </c>
      <c r="N2538" t="s">
        <v>9184</v>
      </c>
      <c r="O2538" t="s">
        <v>28</v>
      </c>
      <c r="P2538">
        <v>11.5</v>
      </c>
      <c r="Q2538">
        <v>10</v>
      </c>
      <c r="T2538" t="s">
        <v>129</v>
      </c>
      <c r="U2538" t="s">
        <v>169</v>
      </c>
      <c r="V2538" t="s">
        <v>24</v>
      </c>
    </row>
    <row r="2539" spans="1:22">
      <c r="A2539" t="s">
        <v>9185</v>
      </c>
      <c r="B2539">
        <v>32.753500000000003</v>
      </c>
      <c r="C2539">
        <v>-116.6928333</v>
      </c>
      <c r="D2539">
        <v>17.149999999999999</v>
      </c>
      <c r="E2539">
        <v>1.21</v>
      </c>
      <c r="F2539" t="s">
        <v>23</v>
      </c>
      <c r="G2539">
        <v>24</v>
      </c>
      <c r="H2539">
        <v>61</v>
      </c>
      <c r="I2539">
        <v>7.2330000000000005E-2</v>
      </c>
      <c r="J2539">
        <v>0.15</v>
      </c>
      <c r="K2539" t="s">
        <v>31</v>
      </c>
      <c r="L2539" t="s">
        <v>9186</v>
      </c>
      <c r="M2539" t="s">
        <v>9187</v>
      </c>
      <c r="N2539" t="s">
        <v>9188</v>
      </c>
      <c r="O2539" t="s">
        <v>28</v>
      </c>
      <c r="P2539">
        <v>0.28000000000000003</v>
      </c>
      <c r="Q2539">
        <v>0.5</v>
      </c>
      <c r="R2539">
        <v>0.19900000000000001</v>
      </c>
      <c r="S2539">
        <v>11</v>
      </c>
      <c r="T2539" t="s">
        <v>129</v>
      </c>
      <c r="U2539" t="s">
        <v>31</v>
      </c>
      <c r="V2539" t="s">
        <v>31</v>
      </c>
    </row>
    <row r="2540" spans="1:22">
      <c r="A2540" t="s">
        <v>9189</v>
      </c>
      <c r="B2540">
        <v>33.503500000000003</v>
      </c>
      <c r="C2540">
        <v>-116.7903333</v>
      </c>
      <c r="D2540">
        <v>4.74</v>
      </c>
      <c r="E2540">
        <v>0.76</v>
      </c>
      <c r="F2540" t="s">
        <v>23</v>
      </c>
      <c r="G2540">
        <v>21</v>
      </c>
      <c r="H2540">
        <v>81</v>
      </c>
      <c r="I2540">
        <v>1.218E-2</v>
      </c>
      <c r="J2540">
        <v>0.16</v>
      </c>
      <c r="K2540" t="s">
        <v>31</v>
      </c>
      <c r="L2540" t="s">
        <v>9190</v>
      </c>
      <c r="M2540" t="s">
        <v>9191</v>
      </c>
      <c r="N2540" t="s">
        <v>137</v>
      </c>
      <c r="O2540" t="s">
        <v>28</v>
      </c>
      <c r="P2540">
        <v>0.26</v>
      </c>
      <c r="Q2540">
        <v>0.46</v>
      </c>
      <c r="R2540">
        <v>0.10199999999999999</v>
      </c>
      <c r="S2540">
        <v>17</v>
      </c>
      <c r="T2540" t="s">
        <v>129</v>
      </c>
      <c r="U2540" t="s">
        <v>31</v>
      </c>
      <c r="V2540" t="s">
        <v>31</v>
      </c>
    </row>
    <row r="2541" spans="1:22">
      <c r="A2541" t="s">
        <v>9192</v>
      </c>
      <c r="B2541">
        <v>61.4649</v>
      </c>
      <c r="C2541">
        <v>-149.94290000000001</v>
      </c>
      <c r="D2541">
        <v>34.200000000000003</v>
      </c>
      <c r="E2541">
        <v>1.7</v>
      </c>
      <c r="F2541" t="s">
        <v>23</v>
      </c>
      <c r="J2541">
        <v>0.56999999999999995</v>
      </c>
      <c r="K2541" t="s">
        <v>24</v>
      </c>
      <c r="L2541" t="s">
        <v>9193</v>
      </c>
      <c r="M2541" t="s">
        <v>9194</v>
      </c>
      <c r="N2541" t="s">
        <v>1472</v>
      </c>
      <c r="O2541" t="s">
        <v>28</v>
      </c>
      <c r="Q2541">
        <v>0.2</v>
      </c>
      <c r="T2541" t="s">
        <v>29</v>
      </c>
      <c r="U2541" t="s">
        <v>24</v>
      </c>
      <c r="V2541" t="s">
        <v>24</v>
      </c>
    </row>
    <row r="2542" spans="1:22">
      <c r="A2542" t="s">
        <v>9195</v>
      </c>
      <c r="B2542">
        <v>46.406333333333301</v>
      </c>
      <c r="C2542">
        <v>-122.270333333333</v>
      </c>
      <c r="D2542">
        <v>10.029999999999999</v>
      </c>
      <c r="E2542">
        <v>-0.09</v>
      </c>
      <c r="F2542" t="s">
        <v>23</v>
      </c>
      <c r="G2542">
        <v>8</v>
      </c>
      <c r="H2542">
        <v>195</v>
      </c>
      <c r="J2542">
        <v>0.15</v>
      </c>
      <c r="K2542" t="s">
        <v>595</v>
      </c>
      <c r="L2542" t="s">
        <v>9196</v>
      </c>
      <c r="M2542" t="s">
        <v>9197</v>
      </c>
      <c r="N2542" t="s">
        <v>9198</v>
      </c>
      <c r="O2542" t="s">
        <v>28</v>
      </c>
      <c r="P2542">
        <v>0.94</v>
      </c>
      <c r="Q2542">
        <v>1.46</v>
      </c>
      <c r="R2542">
        <v>8.3506146896311001E-2</v>
      </c>
      <c r="S2542">
        <v>5</v>
      </c>
      <c r="T2542" t="s">
        <v>129</v>
      </c>
      <c r="U2542" t="s">
        <v>595</v>
      </c>
      <c r="V2542" t="s">
        <v>595</v>
      </c>
    </row>
    <row r="2543" spans="1:22">
      <c r="A2543" t="s">
        <v>9199</v>
      </c>
      <c r="B2543">
        <v>61.487200000000001</v>
      </c>
      <c r="C2543">
        <v>-149.96520000000001</v>
      </c>
      <c r="D2543">
        <v>38.799999999999997</v>
      </c>
      <c r="E2543">
        <v>1.4</v>
      </c>
      <c r="F2543" t="s">
        <v>23</v>
      </c>
      <c r="J2543">
        <v>0.75</v>
      </c>
      <c r="K2543" t="s">
        <v>24</v>
      </c>
      <c r="L2543" t="s">
        <v>9200</v>
      </c>
      <c r="M2543" t="s">
        <v>9201</v>
      </c>
      <c r="N2543" t="s">
        <v>677</v>
      </c>
      <c r="O2543" t="s">
        <v>28</v>
      </c>
      <c r="Q2543">
        <v>0.7</v>
      </c>
      <c r="T2543" t="s">
        <v>29</v>
      </c>
      <c r="U2543" t="s">
        <v>24</v>
      </c>
      <c r="V2543" t="s">
        <v>24</v>
      </c>
    </row>
    <row r="2544" spans="1:22">
      <c r="A2544" t="s">
        <v>9202</v>
      </c>
      <c r="B2544">
        <v>33.473500000000001</v>
      </c>
      <c r="C2544">
        <v>-116.79416670000001</v>
      </c>
      <c r="D2544">
        <v>7.04</v>
      </c>
      <c r="E2544">
        <v>0.46</v>
      </c>
      <c r="F2544" t="s">
        <v>23</v>
      </c>
      <c r="G2544">
        <v>18</v>
      </c>
      <c r="H2544">
        <v>113</v>
      </c>
      <c r="I2544">
        <v>3.9109999999999999E-2</v>
      </c>
      <c r="J2544">
        <v>0.2</v>
      </c>
      <c r="K2544" t="s">
        <v>31</v>
      </c>
      <c r="L2544" t="s">
        <v>9203</v>
      </c>
      <c r="M2544" t="s">
        <v>9204</v>
      </c>
      <c r="N2544" t="s">
        <v>9205</v>
      </c>
      <c r="O2544" t="s">
        <v>28</v>
      </c>
      <c r="P2544">
        <v>0.39</v>
      </c>
      <c r="Q2544">
        <v>1.1599999999999999</v>
      </c>
      <c r="R2544">
        <v>0.13100000000000001</v>
      </c>
      <c r="S2544">
        <v>7</v>
      </c>
      <c r="T2544" t="s">
        <v>129</v>
      </c>
      <c r="U2544" t="s">
        <v>31</v>
      </c>
      <c r="V2544" t="s">
        <v>31</v>
      </c>
    </row>
    <row r="2545" spans="1:22">
      <c r="A2545" t="s">
        <v>9206</v>
      </c>
      <c r="B2545">
        <v>39.997999999999998</v>
      </c>
      <c r="C2545">
        <v>-117.89449999999999</v>
      </c>
      <c r="D2545">
        <v>1.3</v>
      </c>
      <c r="E2545">
        <v>2.2999999999999998</v>
      </c>
      <c r="F2545" t="s">
        <v>23</v>
      </c>
      <c r="G2545">
        <v>15</v>
      </c>
      <c r="H2545">
        <v>141.12</v>
      </c>
      <c r="I2545">
        <v>0.67300000000000004</v>
      </c>
      <c r="J2545">
        <v>0.1968</v>
      </c>
      <c r="K2545" t="s">
        <v>82</v>
      </c>
      <c r="L2545" t="s">
        <v>9207</v>
      </c>
      <c r="M2545" t="s">
        <v>9208</v>
      </c>
      <c r="N2545" t="s">
        <v>9209</v>
      </c>
      <c r="O2545" t="s">
        <v>28</v>
      </c>
      <c r="Q2545">
        <v>2.8</v>
      </c>
      <c r="R2545">
        <v>0.15</v>
      </c>
      <c r="S2545">
        <v>7</v>
      </c>
      <c r="T2545" t="s">
        <v>129</v>
      </c>
      <c r="U2545" t="s">
        <v>82</v>
      </c>
      <c r="V2545" t="s">
        <v>82</v>
      </c>
    </row>
    <row r="2546" spans="1:22">
      <c r="A2546" t="s">
        <v>9210</v>
      </c>
      <c r="B2546">
        <v>47.489166699999998</v>
      </c>
      <c r="C2546">
        <v>-113.8116667</v>
      </c>
      <c r="D2546">
        <v>19.23</v>
      </c>
      <c r="E2546">
        <v>1.26</v>
      </c>
      <c r="F2546" t="s">
        <v>56</v>
      </c>
      <c r="G2546">
        <v>15</v>
      </c>
      <c r="H2546">
        <v>135</v>
      </c>
      <c r="I2546">
        <v>0.311</v>
      </c>
      <c r="J2546">
        <v>0.12</v>
      </c>
      <c r="K2546" t="s">
        <v>139</v>
      </c>
      <c r="L2546" t="s">
        <v>9211</v>
      </c>
      <c r="M2546" t="s">
        <v>9212</v>
      </c>
      <c r="N2546" t="s">
        <v>9213</v>
      </c>
      <c r="O2546" t="s">
        <v>28</v>
      </c>
      <c r="P2546">
        <v>0.48</v>
      </c>
      <c r="Q2546">
        <v>1.88</v>
      </c>
      <c r="R2546">
        <v>5.3999999999999999E-2</v>
      </c>
      <c r="S2546">
        <v>11</v>
      </c>
      <c r="T2546" t="s">
        <v>129</v>
      </c>
      <c r="U2546" t="s">
        <v>139</v>
      </c>
      <c r="V2546" t="s">
        <v>139</v>
      </c>
    </row>
    <row r="2547" spans="1:22">
      <c r="A2547" t="s">
        <v>9214</v>
      </c>
      <c r="B2547">
        <v>42.610166700000001</v>
      </c>
      <c r="C2547">
        <v>-111.45516670000001</v>
      </c>
      <c r="D2547">
        <v>-2.58</v>
      </c>
      <c r="E2547">
        <v>2.13</v>
      </c>
      <c r="F2547" t="s">
        <v>23</v>
      </c>
      <c r="G2547">
        <v>19</v>
      </c>
      <c r="H2547">
        <v>124</v>
      </c>
      <c r="I2547">
        <v>0.1477</v>
      </c>
      <c r="J2547">
        <v>0.18</v>
      </c>
      <c r="K2547" t="s">
        <v>160</v>
      </c>
      <c r="L2547" t="s">
        <v>9215</v>
      </c>
      <c r="M2547" t="s">
        <v>9216</v>
      </c>
      <c r="N2547" t="s">
        <v>9217</v>
      </c>
      <c r="O2547" t="s">
        <v>28</v>
      </c>
      <c r="P2547">
        <v>0.49</v>
      </c>
      <c r="Q2547">
        <v>1.1399999999999999</v>
      </c>
      <c r="R2547">
        <v>0.129</v>
      </c>
      <c r="S2547">
        <v>3</v>
      </c>
      <c r="T2547" t="s">
        <v>129</v>
      </c>
      <c r="U2547" t="s">
        <v>160</v>
      </c>
      <c r="V2547" t="s">
        <v>160</v>
      </c>
    </row>
    <row r="2548" spans="1:22">
      <c r="A2548" t="s">
        <v>9218</v>
      </c>
      <c r="B2548">
        <v>37.284100000000002</v>
      </c>
      <c r="C2548">
        <v>-116.1572</v>
      </c>
      <c r="D2548">
        <v>5.3</v>
      </c>
      <c r="E2548">
        <v>-0.1</v>
      </c>
      <c r="F2548" t="s">
        <v>23</v>
      </c>
      <c r="G2548">
        <v>15</v>
      </c>
      <c r="H2548">
        <v>266.70999999999998</v>
      </c>
      <c r="I2548">
        <v>6.2E-2</v>
      </c>
      <c r="J2548">
        <v>0.13150000000000001</v>
      </c>
      <c r="K2548" t="s">
        <v>82</v>
      </c>
      <c r="L2548" t="s">
        <v>9219</v>
      </c>
      <c r="M2548" t="s">
        <v>9220</v>
      </c>
      <c r="N2548" t="s">
        <v>9221</v>
      </c>
      <c r="O2548" t="s">
        <v>28</v>
      </c>
      <c r="Q2548">
        <v>1.6</v>
      </c>
      <c r="R2548">
        <v>0.15</v>
      </c>
      <c r="S2548">
        <v>10</v>
      </c>
      <c r="T2548" t="s">
        <v>129</v>
      </c>
      <c r="U2548" t="s">
        <v>82</v>
      </c>
      <c r="V2548" t="s">
        <v>82</v>
      </c>
    </row>
    <row r="2549" spans="1:22">
      <c r="A2549" t="s">
        <v>9222</v>
      </c>
      <c r="B2549">
        <v>33.496000000000002</v>
      </c>
      <c r="C2549">
        <v>-116.79766669999999</v>
      </c>
      <c r="D2549">
        <v>3.57</v>
      </c>
      <c r="E2549">
        <v>1.43</v>
      </c>
      <c r="F2549" t="s">
        <v>23</v>
      </c>
      <c r="G2549">
        <v>56</v>
      </c>
      <c r="H2549">
        <v>33</v>
      </c>
      <c r="I2549">
        <v>1.6480000000000002E-2</v>
      </c>
      <c r="J2549">
        <v>0.19</v>
      </c>
      <c r="K2549" t="s">
        <v>31</v>
      </c>
      <c r="L2549" t="s">
        <v>9223</v>
      </c>
      <c r="M2549" t="s">
        <v>9224</v>
      </c>
      <c r="N2549" t="s">
        <v>329</v>
      </c>
      <c r="O2549" t="s">
        <v>28</v>
      </c>
      <c r="P2549">
        <v>0.18</v>
      </c>
      <c r="Q2549">
        <v>0.5</v>
      </c>
      <c r="R2549">
        <v>0.15</v>
      </c>
      <c r="S2549">
        <v>26</v>
      </c>
      <c r="T2549" t="s">
        <v>129</v>
      </c>
      <c r="U2549" t="s">
        <v>31</v>
      </c>
      <c r="V2549" t="s">
        <v>31</v>
      </c>
    </row>
    <row r="2550" spans="1:22">
      <c r="A2550" t="s">
        <v>9225</v>
      </c>
      <c r="B2550">
        <v>60.065399999999997</v>
      </c>
      <c r="C2550">
        <v>-152.76910000000001</v>
      </c>
      <c r="D2550">
        <v>106.5</v>
      </c>
      <c r="E2550">
        <v>2</v>
      </c>
      <c r="F2550" t="s">
        <v>23</v>
      </c>
      <c r="J2550">
        <v>1.07</v>
      </c>
      <c r="K2550" t="s">
        <v>24</v>
      </c>
      <c r="L2550" t="s">
        <v>9226</v>
      </c>
      <c r="M2550" t="s">
        <v>9227</v>
      </c>
      <c r="N2550" t="s">
        <v>3926</v>
      </c>
      <c r="O2550" t="s">
        <v>28</v>
      </c>
      <c r="Q2550">
        <v>0.5</v>
      </c>
      <c r="T2550" t="s">
        <v>29</v>
      </c>
      <c r="U2550" t="s">
        <v>24</v>
      </c>
      <c r="V2550" t="s">
        <v>24</v>
      </c>
    </row>
    <row r="2551" spans="1:22">
      <c r="A2551" t="s">
        <v>9228</v>
      </c>
      <c r="B2551">
        <v>45.845500000000001</v>
      </c>
      <c r="C2551">
        <v>-111.30249999999999</v>
      </c>
      <c r="D2551">
        <v>5.95</v>
      </c>
      <c r="E2551">
        <v>0.6</v>
      </c>
      <c r="F2551" t="s">
        <v>23</v>
      </c>
      <c r="G2551">
        <v>5</v>
      </c>
      <c r="H2551">
        <v>209</v>
      </c>
      <c r="I2551">
        <v>0.311</v>
      </c>
      <c r="J2551">
        <v>0.12</v>
      </c>
      <c r="K2551" t="s">
        <v>139</v>
      </c>
      <c r="L2551" t="s">
        <v>9229</v>
      </c>
      <c r="M2551" t="s">
        <v>9230</v>
      </c>
      <c r="N2551" t="s">
        <v>9231</v>
      </c>
      <c r="O2551" t="s">
        <v>28</v>
      </c>
      <c r="P2551">
        <v>1.39</v>
      </c>
      <c r="Q2551">
        <v>8.11</v>
      </c>
      <c r="S2551">
        <v>0</v>
      </c>
      <c r="T2551" t="s">
        <v>129</v>
      </c>
      <c r="U2551" t="s">
        <v>139</v>
      </c>
      <c r="V2551" t="s">
        <v>139</v>
      </c>
    </row>
    <row r="2552" spans="1:22">
      <c r="A2552" t="s">
        <v>9232</v>
      </c>
      <c r="B2552">
        <v>55.408099999999997</v>
      </c>
      <c r="C2552">
        <v>164.23169999999999</v>
      </c>
      <c r="D2552">
        <v>27.68</v>
      </c>
      <c r="E2552">
        <v>4.5</v>
      </c>
      <c r="F2552" t="s">
        <v>139</v>
      </c>
      <c r="H2552">
        <v>130</v>
      </c>
      <c r="I2552">
        <v>4.0549999999999997</v>
      </c>
      <c r="J2552">
        <v>0.92</v>
      </c>
      <c r="K2552" t="s">
        <v>169</v>
      </c>
      <c r="L2552" t="s">
        <v>9233</v>
      </c>
      <c r="M2552" t="s">
        <v>9234</v>
      </c>
      <c r="N2552" t="s">
        <v>7183</v>
      </c>
      <c r="O2552" t="s">
        <v>28</v>
      </c>
      <c r="P2552">
        <v>10.199999999999999</v>
      </c>
      <c r="Q2552">
        <v>5.6</v>
      </c>
      <c r="R2552">
        <v>5.5E-2</v>
      </c>
      <c r="S2552">
        <v>96</v>
      </c>
      <c r="T2552" t="s">
        <v>129</v>
      </c>
      <c r="U2552" t="s">
        <v>169</v>
      </c>
      <c r="V2552" t="s">
        <v>169</v>
      </c>
    </row>
    <row r="2553" spans="1:22">
      <c r="A2553" t="s">
        <v>9235</v>
      </c>
      <c r="B2553">
        <v>38.8390007</v>
      </c>
      <c r="C2553">
        <v>-122.83000180000001</v>
      </c>
      <c r="D2553">
        <v>1.73</v>
      </c>
      <c r="E2553">
        <v>1.38</v>
      </c>
      <c r="F2553" t="s">
        <v>56</v>
      </c>
      <c r="G2553">
        <v>23</v>
      </c>
      <c r="H2553">
        <v>104</v>
      </c>
      <c r="I2553">
        <v>4.3030000000000004E-3</v>
      </c>
      <c r="J2553">
        <v>0.05</v>
      </c>
      <c r="K2553" t="s">
        <v>66</v>
      </c>
      <c r="L2553" t="s">
        <v>9236</v>
      </c>
      <c r="M2553" t="s">
        <v>9237</v>
      </c>
      <c r="N2553" t="s">
        <v>2753</v>
      </c>
      <c r="O2553" t="s">
        <v>28</v>
      </c>
      <c r="P2553">
        <v>0.22</v>
      </c>
      <c r="Q2553">
        <v>0.37</v>
      </c>
      <c r="R2553">
        <v>0.01</v>
      </c>
      <c r="S2553">
        <v>5</v>
      </c>
      <c r="T2553" t="s">
        <v>29</v>
      </c>
      <c r="U2553" t="s">
        <v>66</v>
      </c>
      <c r="V2553" t="s">
        <v>66</v>
      </c>
    </row>
    <row r="2554" spans="1:22">
      <c r="A2554" t="s">
        <v>9238</v>
      </c>
      <c r="B2554">
        <v>37.621666699999999</v>
      </c>
      <c r="C2554">
        <v>-118.87533329999999</v>
      </c>
      <c r="D2554">
        <v>3.08</v>
      </c>
      <c r="E2554">
        <v>0.81</v>
      </c>
      <c r="F2554" t="s">
        <v>56</v>
      </c>
      <c r="G2554">
        <v>16</v>
      </c>
      <c r="H2554">
        <v>124</v>
      </c>
      <c r="I2554">
        <v>1.0189999999999999E-2</v>
      </c>
      <c r="J2554">
        <v>0.06</v>
      </c>
      <c r="K2554" t="s">
        <v>66</v>
      </c>
      <c r="L2554" t="s">
        <v>9239</v>
      </c>
      <c r="M2554" t="s">
        <v>9240</v>
      </c>
      <c r="N2554" t="s">
        <v>8556</v>
      </c>
      <c r="O2554" t="s">
        <v>28</v>
      </c>
      <c r="P2554">
        <v>0.42</v>
      </c>
      <c r="Q2554">
        <v>0.61</v>
      </c>
      <c r="R2554">
        <v>0.314</v>
      </c>
      <c r="S2554">
        <v>14</v>
      </c>
      <c r="T2554" t="s">
        <v>129</v>
      </c>
      <c r="U2554" t="s">
        <v>66</v>
      </c>
      <c r="V2554" t="s">
        <v>66</v>
      </c>
    </row>
    <row r="2555" spans="1:22">
      <c r="A2555" t="s">
        <v>9241</v>
      </c>
      <c r="B2555">
        <v>33.4718333</v>
      </c>
      <c r="C2555">
        <v>-116.9218333</v>
      </c>
      <c r="D2555">
        <v>11.25</v>
      </c>
      <c r="E2555">
        <v>1.35</v>
      </c>
      <c r="F2555" t="s">
        <v>23</v>
      </c>
      <c r="G2555">
        <v>55</v>
      </c>
      <c r="H2555">
        <v>54</v>
      </c>
      <c r="I2555">
        <v>0.10929999999999999</v>
      </c>
      <c r="J2555">
        <v>0.2</v>
      </c>
      <c r="K2555" t="s">
        <v>31</v>
      </c>
      <c r="L2555" t="s">
        <v>9242</v>
      </c>
      <c r="M2555" t="s">
        <v>9243</v>
      </c>
      <c r="N2555" t="s">
        <v>9244</v>
      </c>
      <c r="O2555" t="s">
        <v>28</v>
      </c>
      <c r="P2555">
        <v>0.18</v>
      </c>
      <c r="Q2555">
        <v>0.55000000000000004</v>
      </c>
      <c r="R2555">
        <v>0.16400000000000001</v>
      </c>
      <c r="S2555">
        <v>35</v>
      </c>
      <c r="T2555" t="s">
        <v>129</v>
      </c>
      <c r="U2555" t="s">
        <v>31</v>
      </c>
      <c r="V2555" t="s">
        <v>31</v>
      </c>
    </row>
    <row r="2556" spans="1:22">
      <c r="A2556" t="s">
        <v>9245</v>
      </c>
      <c r="B2556">
        <v>61.459299999999999</v>
      </c>
      <c r="C2556">
        <v>-149.72149999999999</v>
      </c>
      <c r="D2556">
        <v>41.8</v>
      </c>
      <c r="E2556">
        <v>1.3</v>
      </c>
      <c r="F2556" t="s">
        <v>23</v>
      </c>
      <c r="J2556">
        <v>0.44</v>
      </c>
      <c r="K2556" t="s">
        <v>24</v>
      </c>
      <c r="L2556" t="s">
        <v>9246</v>
      </c>
      <c r="M2556" t="s">
        <v>9247</v>
      </c>
      <c r="N2556" t="s">
        <v>9248</v>
      </c>
      <c r="O2556" t="s">
        <v>28</v>
      </c>
      <c r="Q2556">
        <v>0.6</v>
      </c>
      <c r="T2556" t="s">
        <v>29</v>
      </c>
      <c r="U2556" t="s">
        <v>24</v>
      </c>
      <c r="V2556" t="s">
        <v>24</v>
      </c>
    </row>
    <row r="2557" spans="1:22">
      <c r="A2557" t="s">
        <v>9249</v>
      </c>
      <c r="B2557">
        <v>18.244</v>
      </c>
      <c r="C2557">
        <v>-66.092100000000002</v>
      </c>
      <c r="D2557">
        <v>11</v>
      </c>
      <c r="E2557">
        <v>1.54</v>
      </c>
      <c r="F2557" t="s">
        <v>56</v>
      </c>
      <c r="G2557">
        <v>4</v>
      </c>
      <c r="H2557">
        <v>186</v>
      </c>
      <c r="I2557">
        <v>0.14680000000000001</v>
      </c>
      <c r="J2557">
        <v>0.18</v>
      </c>
      <c r="K2557" t="s">
        <v>225</v>
      </c>
      <c r="L2557" t="s">
        <v>9250</v>
      </c>
      <c r="M2557" t="s">
        <v>9251</v>
      </c>
      <c r="N2557" t="s">
        <v>9252</v>
      </c>
      <c r="O2557" t="s">
        <v>28</v>
      </c>
      <c r="P2557">
        <v>0.86</v>
      </c>
      <c r="Q2557">
        <v>1.1399999999999999</v>
      </c>
      <c r="R2557">
        <v>0.47</v>
      </c>
      <c r="S2557">
        <v>3</v>
      </c>
      <c r="T2557" t="s">
        <v>129</v>
      </c>
      <c r="U2557" t="s">
        <v>225</v>
      </c>
      <c r="V2557" t="s">
        <v>225</v>
      </c>
    </row>
    <row r="2558" spans="1:22">
      <c r="A2558" t="s">
        <v>9253</v>
      </c>
      <c r="B2558">
        <v>33.505666699999999</v>
      </c>
      <c r="C2558">
        <v>-116.7955</v>
      </c>
      <c r="D2558">
        <v>4.47</v>
      </c>
      <c r="E2558">
        <v>0.81</v>
      </c>
      <c r="F2558" t="s">
        <v>23</v>
      </c>
      <c r="G2558">
        <v>31</v>
      </c>
      <c r="H2558">
        <v>36</v>
      </c>
      <c r="I2558">
        <v>7.8180000000000003E-3</v>
      </c>
      <c r="J2558">
        <v>0.13</v>
      </c>
      <c r="K2558" t="s">
        <v>31</v>
      </c>
      <c r="L2558" t="s">
        <v>9254</v>
      </c>
      <c r="M2558" t="s">
        <v>9255</v>
      </c>
      <c r="N2558" t="s">
        <v>137</v>
      </c>
      <c r="O2558" t="s">
        <v>28</v>
      </c>
      <c r="P2558">
        <v>0.17</v>
      </c>
      <c r="Q2558">
        <v>0.35</v>
      </c>
      <c r="R2558">
        <v>0.128</v>
      </c>
      <c r="S2558">
        <v>21</v>
      </c>
      <c r="T2558" t="s">
        <v>29</v>
      </c>
      <c r="U2558" t="s">
        <v>31</v>
      </c>
      <c r="V2558" t="s">
        <v>31</v>
      </c>
    </row>
    <row r="2559" spans="1:22">
      <c r="A2559" t="s">
        <v>9256</v>
      </c>
      <c r="B2559">
        <v>36.396700000000003</v>
      </c>
      <c r="C2559">
        <v>-117.4546</v>
      </c>
      <c r="D2559">
        <v>0</v>
      </c>
      <c r="E2559">
        <v>0.6</v>
      </c>
      <c r="F2559" t="s">
        <v>23</v>
      </c>
      <c r="G2559">
        <v>10</v>
      </c>
      <c r="H2559">
        <v>281.72000000000003</v>
      </c>
      <c r="I2559">
        <v>0.505</v>
      </c>
      <c r="J2559">
        <v>0.26269999999999999</v>
      </c>
      <c r="K2559" t="s">
        <v>82</v>
      </c>
      <c r="L2559" t="s">
        <v>9257</v>
      </c>
      <c r="M2559" t="s">
        <v>9258</v>
      </c>
      <c r="N2559" t="s">
        <v>9259</v>
      </c>
      <c r="O2559" t="s">
        <v>28</v>
      </c>
      <c r="Q2559">
        <v>0</v>
      </c>
      <c r="R2559">
        <v>0.4</v>
      </c>
      <c r="S2559">
        <v>6</v>
      </c>
      <c r="T2559" t="s">
        <v>129</v>
      </c>
      <c r="U2559" t="s">
        <v>82</v>
      </c>
      <c r="V2559" t="s">
        <v>82</v>
      </c>
    </row>
    <row r="2560" spans="1:22">
      <c r="A2560" t="s">
        <v>9260</v>
      </c>
      <c r="B2560">
        <v>61.378900000000002</v>
      </c>
      <c r="C2560">
        <v>-150.107</v>
      </c>
      <c r="D2560">
        <v>30.8</v>
      </c>
      <c r="E2560">
        <v>1.9</v>
      </c>
      <c r="F2560" t="s">
        <v>23</v>
      </c>
      <c r="J2560">
        <v>0.72</v>
      </c>
      <c r="K2560" t="s">
        <v>24</v>
      </c>
      <c r="L2560" t="s">
        <v>9261</v>
      </c>
      <c r="M2560" t="s">
        <v>9262</v>
      </c>
      <c r="N2560" t="s">
        <v>108</v>
      </c>
      <c r="O2560" t="s">
        <v>28</v>
      </c>
      <c r="Q2560">
        <v>0.2</v>
      </c>
      <c r="T2560" t="s">
        <v>29</v>
      </c>
      <c r="U2560" t="s">
        <v>24</v>
      </c>
      <c r="V2560" t="s">
        <v>24</v>
      </c>
    </row>
    <row r="2561" spans="1:22">
      <c r="A2561" t="s">
        <v>9263</v>
      </c>
      <c r="B2561">
        <v>51.688699999999997</v>
      </c>
      <c r="C2561">
        <v>-178.411</v>
      </c>
      <c r="D2561">
        <v>8.4</v>
      </c>
      <c r="E2561">
        <v>2.5</v>
      </c>
      <c r="F2561" t="s">
        <v>23</v>
      </c>
      <c r="J2561">
        <v>0.5</v>
      </c>
      <c r="K2561" t="s">
        <v>24</v>
      </c>
      <c r="L2561" t="s">
        <v>9264</v>
      </c>
      <c r="M2561" t="s">
        <v>9265</v>
      </c>
      <c r="N2561" t="s">
        <v>9266</v>
      </c>
      <c r="O2561" t="s">
        <v>28</v>
      </c>
      <c r="Q2561">
        <v>1.7</v>
      </c>
      <c r="T2561" t="s">
        <v>129</v>
      </c>
      <c r="U2561" t="s">
        <v>24</v>
      </c>
      <c r="V2561" t="s">
        <v>24</v>
      </c>
    </row>
    <row r="2562" spans="1:22">
      <c r="A2562" t="s">
        <v>9267</v>
      </c>
      <c r="B2562">
        <v>45.4136667</v>
      </c>
      <c r="C2562">
        <v>-112.1763333</v>
      </c>
      <c r="D2562">
        <v>5.93</v>
      </c>
      <c r="E2562">
        <v>0.4</v>
      </c>
      <c r="F2562" t="s">
        <v>23</v>
      </c>
      <c r="G2562">
        <v>4</v>
      </c>
      <c r="H2562">
        <v>171</v>
      </c>
      <c r="I2562">
        <v>0.20399999999999999</v>
      </c>
      <c r="J2562">
        <v>7.0000000000000007E-2</v>
      </c>
      <c r="K2562" t="s">
        <v>139</v>
      </c>
      <c r="L2562" t="s">
        <v>9268</v>
      </c>
      <c r="M2562" t="s">
        <v>9269</v>
      </c>
      <c r="N2562" t="s">
        <v>9270</v>
      </c>
      <c r="O2562" t="s">
        <v>28</v>
      </c>
      <c r="P2562">
        <v>0.55000000000000004</v>
      </c>
      <c r="Q2562">
        <v>6.74</v>
      </c>
      <c r="S2562">
        <v>0</v>
      </c>
      <c r="T2562" t="s">
        <v>129</v>
      </c>
      <c r="U2562" t="s">
        <v>139</v>
      </c>
      <c r="V2562" t="s">
        <v>139</v>
      </c>
    </row>
    <row r="2563" spans="1:22">
      <c r="A2563" t="s">
        <v>9271</v>
      </c>
      <c r="B2563">
        <v>61.3872</v>
      </c>
      <c r="C2563">
        <v>-150.4546</v>
      </c>
      <c r="D2563">
        <v>57.6</v>
      </c>
      <c r="E2563">
        <v>1.7</v>
      </c>
      <c r="F2563" t="s">
        <v>23</v>
      </c>
      <c r="J2563">
        <v>0.39</v>
      </c>
      <c r="K2563" t="s">
        <v>24</v>
      </c>
      <c r="L2563" t="s">
        <v>9272</v>
      </c>
      <c r="M2563" t="s">
        <v>9273</v>
      </c>
      <c r="N2563" t="s">
        <v>9274</v>
      </c>
      <c r="O2563" t="s">
        <v>28</v>
      </c>
      <c r="Q2563">
        <v>0.5</v>
      </c>
      <c r="T2563" t="s">
        <v>29</v>
      </c>
      <c r="U2563" t="s">
        <v>24</v>
      </c>
      <c r="V2563" t="s">
        <v>24</v>
      </c>
    </row>
    <row r="2564" spans="1:22">
      <c r="A2564" t="s">
        <v>9275</v>
      </c>
      <c r="B2564">
        <v>33.484166700000003</v>
      </c>
      <c r="C2564">
        <v>-116.80549999999999</v>
      </c>
      <c r="D2564">
        <v>4.21</v>
      </c>
      <c r="E2564">
        <v>0.39</v>
      </c>
      <c r="F2564" t="s">
        <v>23</v>
      </c>
      <c r="G2564">
        <v>12</v>
      </c>
      <c r="H2564">
        <v>123</v>
      </c>
      <c r="I2564">
        <v>2.8459999999999999E-2</v>
      </c>
      <c r="J2564">
        <v>0.16</v>
      </c>
      <c r="K2564" t="s">
        <v>31</v>
      </c>
      <c r="L2564" t="s">
        <v>9276</v>
      </c>
      <c r="M2564" t="s">
        <v>9277</v>
      </c>
      <c r="N2564" t="s">
        <v>180</v>
      </c>
      <c r="O2564" t="s">
        <v>28</v>
      </c>
      <c r="P2564">
        <v>0.53</v>
      </c>
      <c r="Q2564">
        <v>0.65</v>
      </c>
      <c r="R2564">
        <v>5.2999999999999999E-2</v>
      </c>
      <c r="S2564">
        <v>6</v>
      </c>
      <c r="T2564" t="s">
        <v>29</v>
      </c>
      <c r="U2564" t="s">
        <v>31</v>
      </c>
      <c r="V2564" t="s">
        <v>31</v>
      </c>
    </row>
    <row r="2565" spans="1:22">
      <c r="A2565" t="s">
        <v>9278</v>
      </c>
      <c r="B2565">
        <v>54.987200000000001</v>
      </c>
      <c r="C2565">
        <v>164.56880000000001</v>
      </c>
      <c r="D2565">
        <v>10</v>
      </c>
      <c r="E2565">
        <v>4.2</v>
      </c>
      <c r="F2565" t="s">
        <v>139</v>
      </c>
      <c r="H2565">
        <v>109</v>
      </c>
      <c r="I2565">
        <v>4.008</v>
      </c>
      <c r="J2565">
        <v>0.68</v>
      </c>
      <c r="K2565" t="s">
        <v>169</v>
      </c>
      <c r="L2565" t="s">
        <v>9279</v>
      </c>
      <c r="M2565" t="s">
        <v>9280</v>
      </c>
      <c r="N2565" t="s">
        <v>9281</v>
      </c>
      <c r="O2565" t="s">
        <v>28</v>
      </c>
      <c r="P2565">
        <v>12.3</v>
      </c>
      <c r="Q2565">
        <v>1.9</v>
      </c>
      <c r="R2565">
        <v>7.3999999999999996E-2</v>
      </c>
      <c r="S2565">
        <v>54</v>
      </c>
      <c r="T2565" t="s">
        <v>129</v>
      </c>
      <c r="U2565" t="s">
        <v>169</v>
      </c>
      <c r="V2565" t="s">
        <v>169</v>
      </c>
    </row>
    <row r="2566" spans="1:22">
      <c r="A2566" t="s">
        <v>9282</v>
      </c>
      <c r="B2566">
        <v>33.719166700000002</v>
      </c>
      <c r="C2566">
        <v>-116.8281667</v>
      </c>
      <c r="D2566">
        <v>14.85</v>
      </c>
      <c r="E2566">
        <v>0.49</v>
      </c>
      <c r="F2566" t="s">
        <v>23</v>
      </c>
      <c r="G2566">
        <v>21</v>
      </c>
      <c r="H2566">
        <v>178</v>
      </c>
      <c r="I2566">
        <v>8.5919999999999996E-2</v>
      </c>
      <c r="J2566">
        <v>0.12</v>
      </c>
      <c r="K2566" t="s">
        <v>31</v>
      </c>
      <c r="L2566" t="s">
        <v>9283</v>
      </c>
      <c r="M2566" t="s">
        <v>9284</v>
      </c>
      <c r="N2566" t="s">
        <v>9285</v>
      </c>
      <c r="O2566" t="s">
        <v>28</v>
      </c>
      <c r="P2566">
        <v>0.32</v>
      </c>
      <c r="Q2566">
        <v>0.41</v>
      </c>
      <c r="R2566">
        <v>0.14799999999999999</v>
      </c>
      <c r="S2566">
        <v>7</v>
      </c>
      <c r="T2566" t="s">
        <v>129</v>
      </c>
      <c r="U2566" t="s">
        <v>31</v>
      </c>
      <c r="V2566" t="s">
        <v>31</v>
      </c>
    </row>
    <row r="2567" spans="1:22">
      <c r="A2567" t="s">
        <v>9286</v>
      </c>
      <c r="B2567">
        <v>61.380400000000002</v>
      </c>
      <c r="C2567">
        <v>-150.1191</v>
      </c>
      <c r="D2567">
        <v>39.9</v>
      </c>
      <c r="E2567">
        <v>1.4</v>
      </c>
      <c r="F2567" t="s">
        <v>23</v>
      </c>
      <c r="J2567">
        <v>0.65</v>
      </c>
      <c r="K2567" t="s">
        <v>24</v>
      </c>
      <c r="L2567" t="s">
        <v>9287</v>
      </c>
      <c r="M2567" t="s">
        <v>9288</v>
      </c>
      <c r="N2567" t="s">
        <v>108</v>
      </c>
      <c r="O2567" t="s">
        <v>28</v>
      </c>
      <c r="Q2567">
        <v>0.8</v>
      </c>
      <c r="T2567" t="s">
        <v>29</v>
      </c>
      <c r="U2567" t="s">
        <v>24</v>
      </c>
      <c r="V2567" t="s">
        <v>24</v>
      </c>
    </row>
    <row r="2568" spans="1:22">
      <c r="A2568" t="s">
        <v>9289</v>
      </c>
      <c r="B2568">
        <v>61.462600000000002</v>
      </c>
      <c r="C2568">
        <v>-150.11609999999999</v>
      </c>
      <c r="D2568">
        <v>30.9</v>
      </c>
      <c r="E2568">
        <v>1.5</v>
      </c>
      <c r="F2568" t="s">
        <v>23</v>
      </c>
      <c r="J2568">
        <v>0.81</v>
      </c>
      <c r="K2568" t="s">
        <v>24</v>
      </c>
      <c r="L2568" t="s">
        <v>9290</v>
      </c>
      <c r="M2568" t="s">
        <v>9291</v>
      </c>
      <c r="N2568" t="s">
        <v>2680</v>
      </c>
      <c r="O2568" t="s">
        <v>28</v>
      </c>
      <c r="Q2568">
        <v>0.2</v>
      </c>
      <c r="T2568" t="s">
        <v>29</v>
      </c>
      <c r="U2568" t="s">
        <v>24</v>
      </c>
      <c r="V2568" t="s">
        <v>24</v>
      </c>
    </row>
    <row r="2569" spans="1:22">
      <c r="A2569" t="s">
        <v>9292</v>
      </c>
      <c r="B2569">
        <v>47.496000000000002</v>
      </c>
      <c r="C2569">
        <v>-112.7178333</v>
      </c>
      <c r="D2569">
        <v>10.71</v>
      </c>
      <c r="E2569">
        <v>0.18</v>
      </c>
      <c r="F2569" t="s">
        <v>56</v>
      </c>
      <c r="G2569">
        <v>12</v>
      </c>
      <c r="H2569">
        <v>208</v>
      </c>
      <c r="I2569">
        <v>0.58499999999999996</v>
      </c>
      <c r="J2569">
        <v>0.17</v>
      </c>
      <c r="K2569" t="s">
        <v>139</v>
      </c>
      <c r="L2569" t="s">
        <v>9293</v>
      </c>
      <c r="M2569" t="s">
        <v>9294</v>
      </c>
      <c r="N2569" t="s">
        <v>9295</v>
      </c>
      <c r="O2569" t="s">
        <v>28</v>
      </c>
      <c r="P2569">
        <v>0.74</v>
      </c>
      <c r="Q2569">
        <v>1.69</v>
      </c>
      <c r="S2569">
        <v>1</v>
      </c>
      <c r="T2569" t="s">
        <v>129</v>
      </c>
      <c r="U2569" t="s">
        <v>139</v>
      </c>
      <c r="V2569" t="s">
        <v>139</v>
      </c>
    </row>
    <row r="2570" spans="1:22">
      <c r="A2570" t="s">
        <v>9296</v>
      </c>
      <c r="B2570">
        <v>33.497666700000003</v>
      </c>
      <c r="C2570">
        <v>-116.7928333</v>
      </c>
      <c r="D2570">
        <v>6.14</v>
      </c>
      <c r="E2570">
        <v>1.24</v>
      </c>
      <c r="F2570" t="s">
        <v>23</v>
      </c>
      <c r="G2570">
        <v>46</v>
      </c>
      <c r="H2570">
        <v>32</v>
      </c>
      <c r="I2570">
        <v>1.5949999999999999E-2</v>
      </c>
      <c r="J2570">
        <v>0.18</v>
      </c>
      <c r="K2570" t="s">
        <v>31</v>
      </c>
      <c r="L2570" t="s">
        <v>9297</v>
      </c>
      <c r="M2570" t="s">
        <v>9298</v>
      </c>
      <c r="N2570" t="s">
        <v>329</v>
      </c>
      <c r="O2570" t="s">
        <v>28</v>
      </c>
      <c r="P2570">
        <v>0.19</v>
      </c>
      <c r="Q2570">
        <v>0.6</v>
      </c>
      <c r="R2570">
        <v>0.10100000000000001</v>
      </c>
      <c r="S2570">
        <v>25</v>
      </c>
      <c r="T2570" t="s">
        <v>129</v>
      </c>
      <c r="U2570" t="s">
        <v>31</v>
      </c>
      <c r="V2570" t="s">
        <v>31</v>
      </c>
    </row>
    <row r="2571" spans="1:22">
      <c r="A2571" t="s">
        <v>9299</v>
      </c>
      <c r="B2571">
        <v>46.638500000000001</v>
      </c>
      <c r="C2571">
        <v>-113.4691667</v>
      </c>
      <c r="D2571">
        <v>4.22</v>
      </c>
      <c r="E2571">
        <v>0.7</v>
      </c>
      <c r="F2571" t="s">
        <v>23</v>
      </c>
      <c r="G2571">
        <v>6</v>
      </c>
      <c r="H2571">
        <v>147</v>
      </c>
      <c r="I2571">
        <v>0.20200000000000001</v>
      </c>
      <c r="J2571">
        <v>0.09</v>
      </c>
      <c r="K2571" t="s">
        <v>139</v>
      </c>
      <c r="L2571" t="s">
        <v>9300</v>
      </c>
      <c r="M2571" t="s">
        <v>9301</v>
      </c>
      <c r="N2571" t="s">
        <v>9302</v>
      </c>
      <c r="O2571" t="s">
        <v>28</v>
      </c>
      <c r="P2571">
        <v>0.37</v>
      </c>
      <c r="Q2571">
        <v>8.23</v>
      </c>
      <c r="S2571">
        <v>0</v>
      </c>
      <c r="T2571" t="s">
        <v>129</v>
      </c>
      <c r="U2571" t="s">
        <v>139</v>
      </c>
      <c r="V2571" t="s">
        <v>139</v>
      </c>
    </row>
    <row r="2572" spans="1:22">
      <c r="A2572" t="s">
        <v>9303</v>
      </c>
      <c r="B2572">
        <v>36.7316</v>
      </c>
      <c r="C2572">
        <v>-116.1464</v>
      </c>
      <c r="D2572">
        <v>6.8</v>
      </c>
      <c r="E2572">
        <v>-0.3</v>
      </c>
      <c r="F2572" t="s">
        <v>23</v>
      </c>
      <c r="G2572">
        <v>5</v>
      </c>
      <c r="H2572">
        <v>142.66999999999999</v>
      </c>
      <c r="I2572">
        <v>1.7000000000000001E-2</v>
      </c>
      <c r="J2572">
        <v>8.4599999999999995E-2</v>
      </c>
      <c r="K2572" t="s">
        <v>82</v>
      </c>
      <c r="L2572" t="s">
        <v>9304</v>
      </c>
      <c r="M2572" t="s">
        <v>9305</v>
      </c>
      <c r="N2572" t="s">
        <v>8696</v>
      </c>
      <c r="O2572" t="s">
        <v>28</v>
      </c>
      <c r="Q2572">
        <v>6.5</v>
      </c>
      <c r="R2572">
        <v>0.16</v>
      </c>
      <c r="S2572">
        <v>2</v>
      </c>
      <c r="T2572" t="s">
        <v>129</v>
      </c>
      <c r="U2572" t="s">
        <v>82</v>
      </c>
      <c r="V2572" t="s">
        <v>82</v>
      </c>
    </row>
    <row r="2573" spans="1:22">
      <c r="A2573" t="s">
        <v>9306</v>
      </c>
      <c r="B2573">
        <v>33.491500000000002</v>
      </c>
      <c r="C2573">
        <v>-116.7903333</v>
      </c>
      <c r="D2573">
        <v>5.21</v>
      </c>
      <c r="E2573">
        <v>1.0900000000000001</v>
      </c>
      <c r="F2573" t="s">
        <v>23</v>
      </c>
      <c r="G2573">
        <v>45</v>
      </c>
      <c r="H2573">
        <v>68</v>
      </c>
      <c r="I2573">
        <v>2.2429999999999999E-2</v>
      </c>
      <c r="J2573">
        <v>0.2</v>
      </c>
      <c r="K2573" t="s">
        <v>31</v>
      </c>
      <c r="L2573" t="s">
        <v>9307</v>
      </c>
      <c r="M2573" t="s">
        <v>9308</v>
      </c>
      <c r="N2573" t="s">
        <v>329</v>
      </c>
      <c r="O2573" t="s">
        <v>28</v>
      </c>
      <c r="P2573">
        <v>0.21</v>
      </c>
      <c r="Q2573">
        <v>0.83</v>
      </c>
      <c r="R2573">
        <v>0.106</v>
      </c>
      <c r="S2573">
        <v>27</v>
      </c>
      <c r="T2573" t="s">
        <v>129</v>
      </c>
      <c r="U2573" t="s">
        <v>31</v>
      </c>
      <c r="V2573" t="s">
        <v>31</v>
      </c>
    </row>
    <row r="2574" spans="1:22">
      <c r="A2574" t="s">
        <v>9309</v>
      </c>
      <c r="B2574">
        <v>61.510300000000001</v>
      </c>
      <c r="C2574">
        <v>-149.91050000000001</v>
      </c>
      <c r="D2574">
        <v>34.299999999999997</v>
      </c>
      <c r="E2574">
        <v>1.3</v>
      </c>
      <c r="F2574" t="s">
        <v>23</v>
      </c>
      <c r="J2574">
        <v>0.55000000000000004</v>
      </c>
      <c r="K2574" t="s">
        <v>24</v>
      </c>
      <c r="L2574" t="s">
        <v>9310</v>
      </c>
      <c r="M2574" t="s">
        <v>9311</v>
      </c>
      <c r="N2574" t="s">
        <v>5418</v>
      </c>
      <c r="O2574" t="s">
        <v>28</v>
      </c>
      <c r="Q2574">
        <v>0.2</v>
      </c>
      <c r="T2574" t="s">
        <v>29</v>
      </c>
      <c r="U2574" t="s">
        <v>24</v>
      </c>
      <c r="V2574" t="s">
        <v>24</v>
      </c>
    </row>
    <row r="2575" spans="1:22">
      <c r="A2575" t="s">
        <v>9312</v>
      </c>
      <c r="B2575">
        <v>61.4176</v>
      </c>
      <c r="C2575">
        <v>-149.7336</v>
      </c>
      <c r="D2575">
        <v>49.6</v>
      </c>
      <c r="E2575">
        <v>1.8</v>
      </c>
      <c r="F2575" t="s">
        <v>23</v>
      </c>
      <c r="J2575">
        <v>0.38</v>
      </c>
      <c r="K2575" t="s">
        <v>24</v>
      </c>
      <c r="L2575" t="s">
        <v>9313</v>
      </c>
      <c r="M2575" t="s">
        <v>9314</v>
      </c>
      <c r="N2575" t="s">
        <v>5464</v>
      </c>
      <c r="O2575" t="s">
        <v>28</v>
      </c>
      <c r="Q2575">
        <v>0.5</v>
      </c>
      <c r="T2575" t="s">
        <v>29</v>
      </c>
      <c r="U2575" t="s">
        <v>24</v>
      </c>
      <c r="V2575" t="s">
        <v>24</v>
      </c>
    </row>
    <row r="2576" spans="1:22">
      <c r="A2576" t="s">
        <v>9315</v>
      </c>
      <c r="B2576">
        <v>35.291166699999998</v>
      </c>
      <c r="C2576">
        <v>-118.57250000000001</v>
      </c>
      <c r="D2576">
        <v>6.92</v>
      </c>
      <c r="E2576">
        <v>1.2</v>
      </c>
      <c r="F2576" t="s">
        <v>23</v>
      </c>
      <c r="G2576">
        <v>16</v>
      </c>
      <c r="H2576">
        <v>123</v>
      </c>
      <c r="I2576">
        <v>0.1125</v>
      </c>
      <c r="J2576">
        <v>0.13</v>
      </c>
      <c r="K2576" t="s">
        <v>31</v>
      </c>
      <c r="L2576" t="s">
        <v>9316</v>
      </c>
      <c r="M2576" t="s">
        <v>9317</v>
      </c>
      <c r="N2576" t="s">
        <v>9318</v>
      </c>
      <c r="O2576" t="s">
        <v>28</v>
      </c>
      <c r="P2576">
        <v>0.33</v>
      </c>
      <c r="Q2576">
        <v>0.79</v>
      </c>
      <c r="R2576">
        <v>0.17899999999999999</v>
      </c>
      <c r="S2576">
        <v>17</v>
      </c>
      <c r="T2576" t="s">
        <v>129</v>
      </c>
      <c r="U2576" t="s">
        <v>31</v>
      </c>
      <c r="V2576" t="s">
        <v>31</v>
      </c>
    </row>
    <row r="2577" spans="1:22">
      <c r="A2577" t="s">
        <v>9319</v>
      </c>
      <c r="B2577">
        <v>35.487166700000003</v>
      </c>
      <c r="C2577">
        <v>-118.291</v>
      </c>
      <c r="D2577">
        <v>2.42</v>
      </c>
      <c r="E2577">
        <v>1.26</v>
      </c>
      <c r="F2577" t="s">
        <v>23</v>
      </c>
      <c r="G2577">
        <v>12</v>
      </c>
      <c r="H2577">
        <v>111</v>
      </c>
      <c r="I2577">
        <v>0.13239999999999999</v>
      </c>
      <c r="J2577">
        <v>0.17</v>
      </c>
      <c r="K2577" t="s">
        <v>31</v>
      </c>
      <c r="L2577" t="s">
        <v>9320</v>
      </c>
      <c r="M2577" t="s">
        <v>9321</v>
      </c>
      <c r="N2577" t="s">
        <v>5570</v>
      </c>
      <c r="O2577" t="s">
        <v>28</v>
      </c>
      <c r="P2577">
        <v>0.33</v>
      </c>
      <c r="Q2577">
        <v>1.35</v>
      </c>
      <c r="R2577">
        <v>0.10199999999999999</v>
      </c>
      <c r="S2577">
        <v>15</v>
      </c>
      <c r="T2577" t="s">
        <v>29</v>
      </c>
      <c r="U2577" t="s">
        <v>31</v>
      </c>
      <c r="V2577" t="s">
        <v>31</v>
      </c>
    </row>
    <row r="2578" spans="1:22">
      <c r="A2578" t="s">
        <v>9322</v>
      </c>
      <c r="B2578">
        <v>61.461500000000001</v>
      </c>
      <c r="C2578">
        <v>-150.06829999999999</v>
      </c>
      <c r="D2578">
        <v>33.1</v>
      </c>
      <c r="E2578">
        <v>1.8</v>
      </c>
      <c r="F2578" t="s">
        <v>23</v>
      </c>
      <c r="J2578">
        <v>0.87</v>
      </c>
      <c r="K2578" t="s">
        <v>24</v>
      </c>
      <c r="L2578" t="s">
        <v>9323</v>
      </c>
      <c r="M2578" t="s">
        <v>9324</v>
      </c>
      <c r="N2578" t="s">
        <v>3100</v>
      </c>
      <c r="O2578" t="s">
        <v>28</v>
      </c>
      <c r="Q2578">
        <v>0.1</v>
      </c>
      <c r="T2578" t="s">
        <v>29</v>
      </c>
      <c r="U2578" t="s">
        <v>24</v>
      </c>
      <c r="V2578" t="s">
        <v>24</v>
      </c>
    </row>
    <row r="2579" spans="1:22">
      <c r="A2579" t="s">
        <v>9325</v>
      </c>
      <c r="B2579">
        <v>65.1571</v>
      </c>
      <c r="C2579">
        <v>-148.95480000000001</v>
      </c>
      <c r="D2579">
        <v>15.3</v>
      </c>
      <c r="E2579">
        <v>1.2</v>
      </c>
      <c r="F2579" t="s">
        <v>23</v>
      </c>
      <c r="J2579">
        <v>0.39</v>
      </c>
      <c r="K2579" t="s">
        <v>24</v>
      </c>
      <c r="L2579" t="s">
        <v>9326</v>
      </c>
      <c r="M2579" t="s">
        <v>9327</v>
      </c>
      <c r="N2579" t="s">
        <v>9328</v>
      </c>
      <c r="O2579" t="s">
        <v>28</v>
      </c>
      <c r="Q2579">
        <v>0.3</v>
      </c>
      <c r="T2579" t="s">
        <v>29</v>
      </c>
      <c r="U2579" t="s">
        <v>24</v>
      </c>
      <c r="V2579" t="s">
        <v>24</v>
      </c>
    </row>
    <row r="2580" spans="1:22">
      <c r="A2580" t="s">
        <v>9329</v>
      </c>
      <c r="B2580">
        <v>36.997399999999999</v>
      </c>
      <c r="C2580">
        <v>-116.22790000000001</v>
      </c>
      <c r="D2580">
        <v>4.4000000000000004</v>
      </c>
      <c r="E2580">
        <v>0.3</v>
      </c>
      <c r="F2580" t="s">
        <v>23</v>
      </c>
      <c r="G2580">
        <v>36</v>
      </c>
      <c r="H2580">
        <v>33.24</v>
      </c>
      <c r="I2580">
        <v>4.2000000000000003E-2</v>
      </c>
      <c r="J2580">
        <v>0.2122</v>
      </c>
      <c r="K2580" t="s">
        <v>82</v>
      </c>
      <c r="L2580" t="s">
        <v>9330</v>
      </c>
      <c r="M2580" t="s">
        <v>9331</v>
      </c>
      <c r="N2580" t="s">
        <v>9332</v>
      </c>
      <c r="O2580" t="s">
        <v>28</v>
      </c>
      <c r="Q2580">
        <v>1.2</v>
      </c>
      <c r="R2580">
        <v>0.45</v>
      </c>
      <c r="S2580">
        <v>17</v>
      </c>
      <c r="T2580" t="s">
        <v>129</v>
      </c>
      <c r="U2580" t="s">
        <v>82</v>
      </c>
      <c r="V2580" t="s">
        <v>82</v>
      </c>
    </row>
    <row r="2581" spans="1:22">
      <c r="A2581" t="s">
        <v>9333</v>
      </c>
      <c r="B2581">
        <v>37.015999999999998</v>
      </c>
      <c r="C2581">
        <v>-116.4036</v>
      </c>
      <c r="D2581">
        <v>8.6</v>
      </c>
      <c r="E2581">
        <v>0.2</v>
      </c>
      <c r="F2581" t="s">
        <v>23</v>
      </c>
      <c r="G2581">
        <v>5</v>
      </c>
      <c r="H2581">
        <v>114.88</v>
      </c>
      <c r="I2581">
        <v>1.4999999999999999E-2</v>
      </c>
      <c r="J2581">
        <v>0.11310000000000001</v>
      </c>
      <c r="K2581" t="s">
        <v>82</v>
      </c>
      <c r="L2581" t="s">
        <v>9334</v>
      </c>
      <c r="M2581" t="s">
        <v>9335</v>
      </c>
      <c r="N2581" t="s">
        <v>9336</v>
      </c>
      <c r="O2581" t="s">
        <v>28</v>
      </c>
      <c r="Q2581">
        <v>2.5</v>
      </c>
      <c r="R2581">
        <v>1.0900000000000001</v>
      </c>
      <c r="S2581">
        <v>3</v>
      </c>
      <c r="T2581" t="s">
        <v>129</v>
      </c>
      <c r="U2581" t="s">
        <v>82</v>
      </c>
      <c r="V2581" t="s">
        <v>82</v>
      </c>
    </row>
    <row r="2582" spans="1:22">
      <c r="A2582" t="s">
        <v>9337</v>
      </c>
      <c r="B2582">
        <v>61.452199999999998</v>
      </c>
      <c r="C2582">
        <v>-150.02119999999999</v>
      </c>
      <c r="D2582">
        <v>34.700000000000003</v>
      </c>
      <c r="E2582">
        <v>1.3</v>
      </c>
      <c r="F2582" t="s">
        <v>23</v>
      </c>
      <c r="J2582">
        <v>0.61</v>
      </c>
      <c r="K2582" t="s">
        <v>24</v>
      </c>
      <c r="L2582" t="s">
        <v>9338</v>
      </c>
      <c r="M2582" t="s">
        <v>9339</v>
      </c>
      <c r="N2582" t="s">
        <v>3922</v>
      </c>
      <c r="O2582" t="s">
        <v>28</v>
      </c>
      <c r="Q2582">
        <v>0.1</v>
      </c>
      <c r="T2582" t="s">
        <v>29</v>
      </c>
      <c r="U2582" t="s">
        <v>24</v>
      </c>
      <c r="V2582" t="s">
        <v>24</v>
      </c>
    </row>
    <row r="2583" spans="1:22">
      <c r="A2583" t="s">
        <v>9340</v>
      </c>
      <c r="B2583">
        <v>18.188600000000001</v>
      </c>
      <c r="C2583">
        <v>-68.727000000000004</v>
      </c>
      <c r="D2583">
        <v>106</v>
      </c>
      <c r="E2583">
        <v>3.61</v>
      </c>
      <c r="F2583" t="s">
        <v>56</v>
      </c>
      <c r="G2583">
        <v>15</v>
      </c>
      <c r="H2583">
        <v>217</v>
      </c>
      <c r="I2583">
        <v>0.47460000000000002</v>
      </c>
      <c r="J2583">
        <v>0.28000000000000003</v>
      </c>
      <c r="K2583" t="s">
        <v>225</v>
      </c>
      <c r="L2583" t="s">
        <v>9341</v>
      </c>
      <c r="M2583" t="s">
        <v>9342</v>
      </c>
      <c r="N2583" t="s">
        <v>9343</v>
      </c>
      <c r="O2583" t="s">
        <v>28</v>
      </c>
      <c r="P2583">
        <v>3.56</v>
      </c>
      <c r="Q2583">
        <v>1.81</v>
      </c>
      <c r="R2583">
        <v>0.21</v>
      </c>
      <c r="S2583">
        <v>11</v>
      </c>
      <c r="T2583" t="s">
        <v>129</v>
      </c>
      <c r="U2583" t="s">
        <v>225</v>
      </c>
      <c r="V2583" t="s">
        <v>225</v>
      </c>
    </row>
    <row r="2584" spans="1:22">
      <c r="A2584" t="s">
        <v>9344</v>
      </c>
      <c r="B2584">
        <v>38.7209</v>
      </c>
      <c r="C2584">
        <v>-119.6075</v>
      </c>
      <c r="D2584">
        <v>14</v>
      </c>
      <c r="E2584">
        <v>1.1000000000000001</v>
      </c>
      <c r="F2584" t="s">
        <v>23</v>
      </c>
      <c r="G2584">
        <v>4</v>
      </c>
      <c r="H2584">
        <v>170.23</v>
      </c>
      <c r="I2584">
        <v>0.254</v>
      </c>
      <c r="J2584">
        <v>4.4900000000000002E-2</v>
      </c>
      <c r="K2584" t="s">
        <v>82</v>
      </c>
      <c r="L2584" t="s">
        <v>9345</v>
      </c>
      <c r="M2584" t="s">
        <v>9346</v>
      </c>
      <c r="N2584" t="s">
        <v>8197</v>
      </c>
      <c r="O2584" t="s">
        <v>28</v>
      </c>
      <c r="Q2584">
        <v>10.3</v>
      </c>
      <c r="R2584">
        <v>0</v>
      </c>
      <c r="S2584">
        <v>1</v>
      </c>
      <c r="T2584" t="s">
        <v>129</v>
      </c>
      <c r="U2584" t="s">
        <v>82</v>
      </c>
      <c r="V2584" t="s">
        <v>82</v>
      </c>
    </row>
    <row r="2585" spans="1:22">
      <c r="A2585" t="s">
        <v>9347</v>
      </c>
      <c r="B2585">
        <v>45.417333300000003</v>
      </c>
      <c r="C2585">
        <v>-112.1615</v>
      </c>
      <c r="D2585">
        <v>5.92</v>
      </c>
      <c r="E2585">
        <v>0.5</v>
      </c>
      <c r="F2585" t="s">
        <v>23</v>
      </c>
      <c r="G2585">
        <v>6</v>
      </c>
      <c r="H2585">
        <v>91</v>
      </c>
      <c r="I2585">
        <v>0.20300000000000001</v>
      </c>
      <c r="J2585">
        <v>0.19</v>
      </c>
      <c r="K2585" t="s">
        <v>139</v>
      </c>
      <c r="L2585" t="s">
        <v>9348</v>
      </c>
      <c r="M2585" t="s">
        <v>9349</v>
      </c>
      <c r="N2585" t="s">
        <v>9350</v>
      </c>
      <c r="O2585" t="s">
        <v>28</v>
      </c>
      <c r="P2585">
        <v>0.72</v>
      </c>
      <c r="Q2585">
        <v>10.81</v>
      </c>
      <c r="R2585">
        <v>0.23300000000000001</v>
      </c>
      <c r="S2585">
        <v>2</v>
      </c>
      <c r="T2585" t="s">
        <v>129</v>
      </c>
      <c r="U2585" t="s">
        <v>139</v>
      </c>
      <c r="V2585" t="s">
        <v>139</v>
      </c>
    </row>
    <row r="2586" spans="1:22">
      <c r="A2586" t="s">
        <v>9351</v>
      </c>
      <c r="B2586">
        <v>38.807998699999999</v>
      </c>
      <c r="C2586">
        <v>-122.8116684</v>
      </c>
      <c r="D2586">
        <v>2.99</v>
      </c>
      <c r="E2586">
        <v>1.56</v>
      </c>
      <c r="F2586" t="s">
        <v>56</v>
      </c>
      <c r="G2586">
        <v>24</v>
      </c>
      <c r="H2586">
        <v>56</v>
      </c>
      <c r="I2586">
        <v>1.371E-2</v>
      </c>
      <c r="J2586">
        <v>0.04</v>
      </c>
      <c r="K2586" t="s">
        <v>66</v>
      </c>
      <c r="L2586" t="s">
        <v>9352</v>
      </c>
      <c r="M2586" t="s">
        <v>9353</v>
      </c>
      <c r="N2586" t="s">
        <v>454</v>
      </c>
      <c r="O2586" t="s">
        <v>28</v>
      </c>
      <c r="P2586">
        <v>0.24</v>
      </c>
      <c r="Q2586">
        <v>0.51</v>
      </c>
      <c r="R2586">
        <v>0.14000000000000001</v>
      </c>
      <c r="S2586">
        <v>6</v>
      </c>
      <c r="T2586" t="s">
        <v>29</v>
      </c>
      <c r="U2586" t="s">
        <v>66</v>
      </c>
      <c r="V2586" t="s">
        <v>66</v>
      </c>
    </row>
    <row r="2587" spans="1:22">
      <c r="A2587" t="s">
        <v>9354</v>
      </c>
      <c r="B2587">
        <v>28.751000000000001</v>
      </c>
      <c r="C2587">
        <v>142.43719999999999</v>
      </c>
      <c r="D2587">
        <v>20.96</v>
      </c>
      <c r="E2587">
        <v>4.5</v>
      </c>
      <c r="F2587" t="s">
        <v>139</v>
      </c>
      <c r="H2587">
        <v>159</v>
      </c>
      <c r="I2587">
        <v>1.6639999999999999</v>
      </c>
      <c r="J2587">
        <v>0.77</v>
      </c>
      <c r="K2587" t="s">
        <v>169</v>
      </c>
      <c r="L2587" t="s">
        <v>9355</v>
      </c>
      <c r="M2587" t="s">
        <v>9356</v>
      </c>
      <c r="N2587" t="s">
        <v>9357</v>
      </c>
      <c r="O2587" t="s">
        <v>28</v>
      </c>
      <c r="P2587">
        <v>7</v>
      </c>
      <c r="Q2587">
        <v>6.6</v>
      </c>
      <c r="R2587">
        <v>0.106</v>
      </c>
      <c r="S2587">
        <v>27</v>
      </c>
      <c r="T2587" t="s">
        <v>129</v>
      </c>
      <c r="U2587" t="s">
        <v>169</v>
      </c>
      <c r="V2587" t="s">
        <v>169</v>
      </c>
    </row>
    <row r="2588" spans="1:22">
      <c r="A2588" t="s">
        <v>9358</v>
      </c>
      <c r="B2588">
        <v>33.497</v>
      </c>
      <c r="C2588">
        <v>-116.7891667</v>
      </c>
      <c r="D2588">
        <v>4.42</v>
      </c>
      <c r="E2588">
        <v>0.62</v>
      </c>
      <c r="F2588" t="s">
        <v>23</v>
      </c>
      <c r="G2588">
        <v>25</v>
      </c>
      <c r="H2588">
        <v>65</v>
      </c>
      <c r="I2588">
        <v>1.7950000000000001E-2</v>
      </c>
      <c r="J2588">
        <v>0.13</v>
      </c>
      <c r="K2588" t="s">
        <v>31</v>
      </c>
      <c r="L2588" t="s">
        <v>9359</v>
      </c>
      <c r="M2588" t="s">
        <v>9360</v>
      </c>
      <c r="N2588" t="s">
        <v>329</v>
      </c>
      <c r="O2588" t="s">
        <v>28</v>
      </c>
      <c r="P2588">
        <v>0.19</v>
      </c>
      <c r="Q2588">
        <v>0.36</v>
      </c>
      <c r="R2588">
        <v>9.8000000000000004E-2</v>
      </c>
      <c r="S2588">
        <v>16</v>
      </c>
      <c r="T2588" t="s">
        <v>129</v>
      </c>
      <c r="U2588" t="s">
        <v>31</v>
      </c>
      <c r="V2588" t="s">
        <v>31</v>
      </c>
    </row>
    <row r="2589" spans="1:22">
      <c r="A2589" t="s">
        <v>9361</v>
      </c>
      <c r="B2589">
        <v>60.2776</v>
      </c>
      <c r="C2589">
        <v>-152.34219999999999</v>
      </c>
      <c r="D2589">
        <v>91</v>
      </c>
      <c r="E2589">
        <v>2.1</v>
      </c>
      <c r="F2589" t="s">
        <v>23</v>
      </c>
      <c r="J2589">
        <v>0.53</v>
      </c>
      <c r="K2589" t="s">
        <v>24</v>
      </c>
      <c r="L2589" t="s">
        <v>9362</v>
      </c>
      <c r="M2589" t="s">
        <v>9363</v>
      </c>
      <c r="N2589" t="s">
        <v>9364</v>
      </c>
      <c r="O2589" t="s">
        <v>28</v>
      </c>
      <c r="Q2589">
        <v>0.8</v>
      </c>
      <c r="T2589" t="s">
        <v>29</v>
      </c>
      <c r="U2589" t="s">
        <v>24</v>
      </c>
      <c r="V2589" t="s">
        <v>24</v>
      </c>
    </row>
    <row r="2590" spans="1:22">
      <c r="A2590" t="s">
        <v>9365</v>
      </c>
      <c r="B2590">
        <v>61.376100000000001</v>
      </c>
      <c r="C2590">
        <v>-150.0523</v>
      </c>
      <c r="D2590">
        <v>38.4</v>
      </c>
      <c r="E2590">
        <v>1.1000000000000001</v>
      </c>
      <c r="F2590" t="s">
        <v>23</v>
      </c>
      <c r="J2590">
        <v>0.79</v>
      </c>
      <c r="K2590" t="s">
        <v>24</v>
      </c>
      <c r="L2590" t="s">
        <v>9366</v>
      </c>
      <c r="M2590" t="s">
        <v>9367</v>
      </c>
      <c r="N2590" t="s">
        <v>108</v>
      </c>
      <c r="O2590" t="s">
        <v>28</v>
      </c>
      <c r="Q2590">
        <v>0.8</v>
      </c>
      <c r="T2590" t="s">
        <v>29</v>
      </c>
      <c r="U2590" t="s">
        <v>24</v>
      </c>
      <c r="V2590" t="s">
        <v>24</v>
      </c>
    </row>
    <row r="2591" spans="1:22">
      <c r="A2591" t="s">
        <v>9368</v>
      </c>
      <c r="B2591">
        <v>36.676833299999998</v>
      </c>
      <c r="C2591">
        <v>-89.524500000000003</v>
      </c>
      <c r="D2591">
        <v>11.64</v>
      </c>
      <c r="E2591">
        <v>1.86</v>
      </c>
      <c r="F2591" t="s">
        <v>56</v>
      </c>
      <c r="G2591">
        <v>28</v>
      </c>
      <c r="H2591">
        <v>62</v>
      </c>
      <c r="I2591">
        <v>5.7520000000000002E-2</v>
      </c>
      <c r="J2591">
        <v>0.03</v>
      </c>
      <c r="K2591" t="s">
        <v>261</v>
      </c>
      <c r="L2591" t="s">
        <v>9369</v>
      </c>
      <c r="M2591" t="s">
        <v>9370</v>
      </c>
      <c r="N2591" t="s">
        <v>9371</v>
      </c>
      <c r="O2591" t="s">
        <v>28</v>
      </c>
      <c r="P2591">
        <v>0.27</v>
      </c>
      <c r="Q2591">
        <v>0.57999999999999996</v>
      </c>
      <c r="R2591">
        <v>0.107</v>
      </c>
      <c r="S2591">
        <v>18</v>
      </c>
      <c r="T2591" t="s">
        <v>129</v>
      </c>
      <c r="U2591" t="s">
        <v>261</v>
      </c>
      <c r="V2591" t="s">
        <v>261</v>
      </c>
    </row>
    <row r="2592" spans="1:22">
      <c r="A2592" t="s">
        <v>9372</v>
      </c>
      <c r="B2592">
        <v>65.163700000000006</v>
      </c>
      <c r="C2592">
        <v>-148.91309999999999</v>
      </c>
      <c r="D2592">
        <v>6</v>
      </c>
      <c r="E2592">
        <v>1.5</v>
      </c>
      <c r="F2592" t="s">
        <v>23</v>
      </c>
      <c r="J2592">
        <v>0.61</v>
      </c>
      <c r="K2592" t="s">
        <v>24</v>
      </c>
      <c r="L2592" t="s">
        <v>9373</v>
      </c>
      <c r="M2592" t="s">
        <v>9374</v>
      </c>
      <c r="N2592" t="s">
        <v>9375</v>
      </c>
      <c r="O2592" t="s">
        <v>28</v>
      </c>
      <c r="Q2592">
        <v>0.3</v>
      </c>
      <c r="T2592" t="s">
        <v>29</v>
      </c>
      <c r="U2592" t="s">
        <v>24</v>
      </c>
      <c r="V2592" t="s">
        <v>24</v>
      </c>
    </row>
    <row r="2593" spans="1:22">
      <c r="A2593" t="s">
        <v>9376</v>
      </c>
      <c r="B2593">
        <v>-30.4391</v>
      </c>
      <c r="C2593">
        <v>-177.20959999999999</v>
      </c>
      <c r="D2593">
        <v>10</v>
      </c>
      <c r="E2593">
        <v>5</v>
      </c>
      <c r="F2593" t="s">
        <v>139</v>
      </c>
      <c r="H2593">
        <v>69</v>
      </c>
      <c r="I2593">
        <v>1.3440000000000001</v>
      </c>
      <c r="J2593">
        <v>0.59</v>
      </c>
      <c r="K2593" t="s">
        <v>169</v>
      </c>
      <c r="L2593" t="s">
        <v>9377</v>
      </c>
      <c r="M2593" t="s">
        <v>9378</v>
      </c>
      <c r="N2593" t="s">
        <v>9379</v>
      </c>
      <c r="O2593" t="s">
        <v>28</v>
      </c>
      <c r="P2593">
        <v>9.9</v>
      </c>
      <c r="Q2593">
        <v>1.8</v>
      </c>
      <c r="R2593">
        <v>0.08</v>
      </c>
      <c r="S2593">
        <v>50</v>
      </c>
      <c r="T2593" t="s">
        <v>129</v>
      </c>
      <c r="U2593" t="s">
        <v>169</v>
      </c>
      <c r="V2593" t="s">
        <v>169</v>
      </c>
    </row>
    <row r="2594" spans="1:22">
      <c r="A2594" t="s">
        <v>9380</v>
      </c>
      <c r="B2594">
        <v>61.268599999999999</v>
      </c>
      <c r="C2594">
        <v>-149.97890000000001</v>
      </c>
      <c r="D2594">
        <v>40.299999999999997</v>
      </c>
      <c r="E2594">
        <v>1.6</v>
      </c>
      <c r="F2594" t="s">
        <v>23</v>
      </c>
      <c r="J2594">
        <v>0.76</v>
      </c>
      <c r="K2594" t="s">
        <v>24</v>
      </c>
      <c r="L2594" t="s">
        <v>9381</v>
      </c>
      <c r="M2594" t="s">
        <v>9382</v>
      </c>
      <c r="N2594" t="s">
        <v>9383</v>
      </c>
      <c r="O2594" t="s">
        <v>28</v>
      </c>
      <c r="Q2594">
        <v>0.6</v>
      </c>
      <c r="T2594" t="s">
        <v>29</v>
      </c>
      <c r="U2594" t="s">
        <v>24</v>
      </c>
      <c r="V2594" t="s">
        <v>24</v>
      </c>
    </row>
    <row r="2595" spans="1:22">
      <c r="A2595" t="s">
        <v>9384</v>
      </c>
      <c r="B2595">
        <v>19.3163333</v>
      </c>
      <c r="C2595">
        <v>-155.25683330000001</v>
      </c>
      <c r="D2595">
        <v>6.38</v>
      </c>
      <c r="E2595">
        <v>2.31</v>
      </c>
      <c r="F2595" t="s">
        <v>23</v>
      </c>
      <c r="G2595">
        <v>49</v>
      </c>
      <c r="H2595">
        <v>93</v>
      </c>
      <c r="I2595">
        <v>4.6019999999999998E-2</v>
      </c>
      <c r="J2595">
        <v>0.1</v>
      </c>
      <c r="K2595" t="s">
        <v>57</v>
      </c>
      <c r="L2595" t="s">
        <v>9385</v>
      </c>
      <c r="M2595" t="s">
        <v>9386</v>
      </c>
      <c r="N2595" t="s">
        <v>9387</v>
      </c>
      <c r="O2595" t="s">
        <v>28</v>
      </c>
      <c r="P2595">
        <v>0.22</v>
      </c>
      <c r="Q2595">
        <v>0.49</v>
      </c>
      <c r="R2595">
        <v>0.14199999999999999</v>
      </c>
      <c r="S2595">
        <v>35</v>
      </c>
      <c r="T2595" t="s">
        <v>129</v>
      </c>
      <c r="U2595" t="s">
        <v>57</v>
      </c>
      <c r="V2595" t="s">
        <v>57</v>
      </c>
    </row>
    <row r="2596" spans="1:22">
      <c r="A2596" t="s">
        <v>9388</v>
      </c>
      <c r="B2596">
        <v>60.142699999999998</v>
      </c>
      <c r="C2596">
        <v>-150.42310000000001</v>
      </c>
      <c r="D2596">
        <v>40.6</v>
      </c>
      <c r="E2596">
        <v>1.5</v>
      </c>
      <c r="F2596" t="s">
        <v>23</v>
      </c>
      <c r="J2596">
        <v>0.79</v>
      </c>
      <c r="K2596" t="s">
        <v>24</v>
      </c>
      <c r="L2596" t="s">
        <v>9389</v>
      </c>
      <c r="M2596" t="s">
        <v>9390</v>
      </c>
      <c r="N2596" t="s">
        <v>9391</v>
      </c>
      <c r="O2596" t="s">
        <v>28</v>
      </c>
      <c r="Q2596">
        <v>0.9</v>
      </c>
      <c r="T2596" t="s">
        <v>29</v>
      </c>
      <c r="U2596" t="s">
        <v>24</v>
      </c>
      <c r="V2596" t="s">
        <v>24</v>
      </c>
    </row>
    <row r="2597" spans="1:22">
      <c r="A2597" t="s">
        <v>9392</v>
      </c>
      <c r="B2597">
        <v>36.9671667</v>
      </c>
      <c r="C2597">
        <v>-113.5125</v>
      </c>
      <c r="D2597">
        <v>6.22</v>
      </c>
      <c r="E2597">
        <v>1.1499999999999999</v>
      </c>
      <c r="F2597" t="s">
        <v>56</v>
      </c>
      <c r="G2597">
        <v>7</v>
      </c>
      <c r="H2597">
        <v>173</v>
      </c>
      <c r="I2597">
        <v>0.21959999999999999</v>
      </c>
      <c r="J2597">
        <v>0.16</v>
      </c>
      <c r="K2597" t="s">
        <v>160</v>
      </c>
      <c r="L2597" t="s">
        <v>9393</v>
      </c>
      <c r="M2597" t="s">
        <v>9394</v>
      </c>
      <c r="N2597" t="s">
        <v>9395</v>
      </c>
      <c r="O2597" t="s">
        <v>28</v>
      </c>
      <c r="P2597">
        <v>1.06</v>
      </c>
      <c r="Q2597">
        <v>2.39</v>
      </c>
      <c r="R2597">
        <v>0.187</v>
      </c>
      <c r="S2597">
        <v>4</v>
      </c>
      <c r="T2597" t="s">
        <v>129</v>
      </c>
      <c r="U2597" t="s">
        <v>160</v>
      </c>
      <c r="V2597" t="s">
        <v>160</v>
      </c>
    </row>
    <row r="2598" spans="1:22">
      <c r="A2598" t="s">
        <v>9396</v>
      </c>
      <c r="B2598">
        <v>63.068399999999997</v>
      </c>
      <c r="C2598">
        <v>-151.4734</v>
      </c>
      <c r="D2598">
        <v>13.4</v>
      </c>
      <c r="E2598">
        <v>1.6</v>
      </c>
      <c r="F2598" t="s">
        <v>23</v>
      </c>
      <c r="J2598">
        <v>0.47</v>
      </c>
      <c r="K2598" t="s">
        <v>24</v>
      </c>
      <c r="L2598" t="s">
        <v>9397</v>
      </c>
      <c r="M2598" t="s">
        <v>9398</v>
      </c>
      <c r="N2598" t="s">
        <v>9399</v>
      </c>
      <c r="O2598" t="s">
        <v>28</v>
      </c>
      <c r="Q2598">
        <v>0.3</v>
      </c>
      <c r="T2598" t="s">
        <v>29</v>
      </c>
      <c r="U2598" t="s">
        <v>24</v>
      </c>
      <c r="V2598" t="s">
        <v>24</v>
      </c>
    </row>
    <row r="2599" spans="1:22">
      <c r="A2599" t="s">
        <v>9400</v>
      </c>
      <c r="B2599">
        <v>37.096600000000002</v>
      </c>
      <c r="C2599">
        <v>-117.01009999999999</v>
      </c>
      <c r="D2599">
        <v>14</v>
      </c>
      <c r="E2599">
        <v>0.1</v>
      </c>
      <c r="F2599" t="s">
        <v>23</v>
      </c>
      <c r="G2599">
        <v>4</v>
      </c>
      <c r="H2599">
        <v>237.29</v>
      </c>
      <c r="I2599">
        <v>0.11799999999999999</v>
      </c>
      <c r="J2599">
        <v>5.0900000000000001E-2</v>
      </c>
      <c r="K2599" t="s">
        <v>82</v>
      </c>
      <c r="L2599" t="s">
        <v>9401</v>
      </c>
      <c r="M2599" t="s">
        <v>9402</v>
      </c>
      <c r="N2599" t="s">
        <v>9403</v>
      </c>
      <c r="O2599" t="s">
        <v>28</v>
      </c>
      <c r="Q2599">
        <v>10.8</v>
      </c>
      <c r="R2599">
        <v>0.38</v>
      </c>
      <c r="S2599">
        <v>4</v>
      </c>
      <c r="T2599" t="s">
        <v>129</v>
      </c>
      <c r="U2599" t="s">
        <v>82</v>
      </c>
      <c r="V2599" t="s">
        <v>82</v>
      </c>
    </row>
    <row r="2600" spans="1:22">
      <c r="A2600" t="s">
        <v>9404</v>
      </c>
      <c r="B2600">
        <v>61.345700000000001</v>
      </c>
      <c r="C2600">
        <v>-150.06229999999999</v>
      </c>
      <c r="D2600">
        <v>40.5</v>
      </c>
      <c r="E2600">
        <v>1.3</v>
      </c>
      <c r="F2600" t="s">
        <v>23</v>
      </c>
      <c r="J2600">
        <v>0.76</v>
      </c>
      <c r="K2600" t="s">
        <v>24</v>
      </c>
      <c r="L2600" t="s">
        <v>9405</v>
      </c>
      <c r="M2600" t="s">
        <v>9406</v>
      </c>
      <c r="N2600" t="s">
        <v>2496</v>
      </c>
      <c r="O2600" t="s">
        <v>28</v>
      </c>
      <c r="Q2600">
        <v>0.7</v>
      </c>
      <c r="T2600" t="s">
        <v>29</v>
      </c>
      <c r="U2600" t="s">
        <v>24</v>
      </c>
      <c r="V2600" t="s">
        <v>24</v>
      </c>
    </row>
    <row r="2601" spans="1:22">
      <c r="A2601" t="s">
        <v>9407</v>
      </c>
      <c r="B2601">
        <v>61.363</v>
      </c>
      <c r="C2601">
        <v>-150.04679999999999</v>
      </c>
      <c r="D2601">
        <v>37.299999999999997</v>
      </c>
      <c r="E2601">
        <v>1.4</v>
      </c>
      <c r="F2601" t="s">
        <v>23</v>
      </c>
      <c r="J2601">
        <v>0.42</v>
      </c>
      <c r="K2601" t="s">
        <v>24</v>
      </c>
      <c r="L2601" t="s">
        <v>9408</v>
      </c>
      <c r="M2601" t="s">
        <v>9409</v>
      </c>
      <c r="N2601" t="s">
        <v>158</v>
      </c>
      <c r="O2601" t="s">
        <v>28</v>
      </c>
      <c r="Q2601">
        <v>0.8</v>
      </c>
      <c r="T2601" t="s">
        <v>29</v>
      </c>
      <c r="U2601" t="s">
        <v>24</v>
      </c>
      <c r="V2601" t="s">
        <v>24</v>
      </c>
    </row>
    <row r="2602" spans="1:22">
      <c r="A2602" t="s">
        <v>9410</v>
      </c>
      <c r="B2602">
        <v>37.625500000000002</v>
      </c>
      <c r="C2602">
        <v>-119.012</v>
      </c>
      <c r="D2602">
        <v>0.47</v>
      </c>
      <c r="E2602">
        <v>0.25</v>
      </c>
      <c r="F2602" t="s">
        <v>56</v>
      </c>
      <c r="G2602">
        <v>12</v>
      </c>
      <c r="H2602">
        <v>93</v>
      </c>
      <c r="I2602">
        <v>1.218E-2</v>
      </c>
      <c r="J2602">
        <v>0.03</v>
      </c>
      <c r="K2602" t="s">
        <v>66</v>
      </c>
      <c r="L2602" t="s">
        <v>9411</v>
      </c>
      <c r="M2602" t="s">
        <v>9412</v>
      </c>
      <c r="N2602" t="s">
        <v>9413</v>
      </c>
      <c r="O2602" t="s">
        <v>28</v>
      </c>
      <c r="P2602">
        <v>0.28999999999999998</v>
      </c>
      <c r="Q2602">
        <v>0.55000000000000004</v>
      </c>
      <c r="R2602">
        <v>0.28499999999999998</v>
      </c>
      <c r="S2602">
        <v>11</v>
      </c>
      <c r="T2602" t="s">
        <v>129</v>
      </c>
      <c r="U2602" t="s">
        <v>66</v>
      </c>
      <c r="V2602" t="s">
        <v>66</v>
      </c>
    </row>
    <row r="2603" spans="1:22">
      <c r="A2603" t="s">
        <v>9414</v>
      </c>
      <c r="B2603">
        <v>37.625</v>
      </c>
      <c r="C2603">
        <v>-119.008</v>
      </c>
      <c r="D2603">
        <v>1.1100000000000001</v>
      </c>
      <c r="E2603">
        <v>0.2</v>
      </c>
      <c r="F2603" t="s">
        <v>56</v>
      </c>
      <c r="G2603">
        <v>7</v>
      </c>
      <c r="H2603">
        <v>170</v>
      </c>
      <c r="I2603">
        <v>1.329E-2</v>
      </c>
      <c r="J2603">
        <v>0.04</v>
      </c>
      <c r="K2603" t="s">
        <v>66</v>
      </c>
      <c r="L2603" t="s">
        <v>9415</v>
      </c>
      <c r="M2603" t="s">
        <v>9416</v>
      </c>
      <c r="N2603" t="s">
        <v>9413</v>
      </c>
      <c r="O2603" t="s">
        <v>28</v>
      </c>
      <c r="P2603">
        <v>0.77</v>
      </c>
      <c r="Q2603">
        <v>0.83</v>
      </c>
      <c r="R2603">
        <v>0.21199999999999999</v>
      </c>
      <c r="S2603">
        <v>7</v>
      </c>
      <c r="T2603" t="s">
        <v>129</v>
      </c>
      <c r="U2603" t="s">
        <v>66</v>
      </c>
      <c r="V2603" t="s">
        <v>66</v>
      </c>
    </row>
    <row r="2604" spans="1:22">
      <c r="A2604" t="s">
        <v>9417</v>
      </c>
      <c r="B2604">
        <v>19.404333099999999</v>
      </c>
      <c r="C2604">
        <v>-155.2831726</v>
      </c>
      <c r="D2604">
        <v>-0.22</v>
      </c>
      <c r="E2604">
        <v>1.7</v>
      </c>
      <c r="F2604" t="s">
        <v>56</v>
      </c>
      <c r="G2604">
        <v>19</v>
      </c>
      <c r="H2604">
        <v>41</v>
      </c>
      <c r="I2604">
        <v>1.2670000000000001E-2</v>
      </c>
      <c r="J2604">
        <v>0.16</v>
      </c>
      <c r="K2604" t="s">
        <v>57</v>
      </c>
      <c r="L2604" t="s">
        <v>9418</v>
      </c>
      <c r="M2604" t="s">
        <v>9419</v>
      </c>
      <c r="N2604" t="s">
        <v>2097</v>
      </c>
      <c r="O2604" t="s">
        <v>28</v>
      </c>
      <c r="P2604">
        <v>0.14000000000000001</v>
      </c>
      <c r="Q2604">
        <v>0.25</v>
      </c>
      <c r="R2604">
        <v>0.32</v>
      </c>
      <c r="S2604">
        <v>14</v>
      </c>
      <c r="T2604" t="s">
        <v>29</v>
      </c>
      <c r="U2604" t="s">
        <v>57</v>
      </c>
      <c r="V2604" t="s">
        <v>57</v>
      </c>
    </row>
    <row r="2605" spans="1:22">
      <c r="A2605" t="s">
        <v>9420</v>
      </c>
      <c r="B2605">
        <v>19.323</v>
      </c>
      <c r="C2605">
        <v>-155.2955</v>
      </c>
      <c r="D2605">
        <v>3.38</v>
      </c>
      <c r="E2605">
        <v>0.67</v>
      </c>
      <c r="F2605" t="s">
        <v>56</v>
      </c>
      <c r="G2605">
        <v>14</v>
      </c>
      <c r="H2605">
        <v>148</v>
      </c>
      <c r="I2605">
        <v>1.366E-2</v>
      </c>
      <c r="J2605">
        <v>0.11</v>
      </c>
      <c r="K2605" t="s">
        <v>57</v>
      </c>
      <c r="L2605" t="s">
        <v>9421</v>
      </c>
      <c r="M2605" t="s">
        <v>9422</v>
      </c>
      <c r="N2605" t="s">
        <v>9423</v>
      </c>
      <c r="O2605" t="s">
        <v>28</v>
      </c>
      <c r="P2605">
        <v>0.44</v>
      </c>
      <c r="Q2605">
        <v>0.84</v>
      </c>
      <c r="R2605">
        <v>1.4999999999999999E-2</v>
      </c>
      <c r="S2605">
        <v>4</v>
      </c>
      <c r="T2605" t="s">
        <v>129</v>
      </c>
      <c r="U2605" t="s">
        <v>57</v>
      </c>
      <c r="V2605" t="s">
        <v>57</v>
      </c>
    </row>
    <row r="2606" spans="1:22">
      <c r="A2606" t="s">
        <v>9424</v>
      </c>
      <c r="B2606">
        <v>17.8736</v>
      </c>
      <c r="C2606">
        <v>-66.790499999999994</v>
      </c>
      <c r="D2606">
        <v>35</v>
      </c>
      <c r="E2606">
        <v>1.7</v>
      </c>
      <c r="F2606" t="s">
        <v>56</v>
      </c>
      <c r="G2606">
        <v>4</v>
      </c>
      <c r="H2606">
        <v>246</v>
      </c>
      <c r="I2606">
        <v>0.25019999999999998</v>
      </c>
      <c r="J2606">
        <v>0.43</v>
      </c>
      <c r="K2606" t="s">
        <v>225</v>
      </c>
      <c r="L2606" t="s">
        <v>9425</v>
      </c>
      <c r="M2606" t="s">
        <v>9426</v>
      </c>
      <c r="N2606" t="s">
        <v>9427</v>
      </c>
      <c r="O2606" t="s">
        <v>28</v>
      </c>
      <c r="P2606">
        <v>14.15</v>
      </c>
      <c r="Q2606">
        <v>8.0500000000000007</v>
      </c>
      <c r="R2606">
        <v>0.02</v>
      </c>
      <c r="S2606">
        <v>3</v>
      </c>
      <c r="T2606" t="s">
        <v>129</v>
      </c>
      <c r="U2606" t="s">
        <v>225</v>
      </c>
      <c r="V2606" t="s">
        <v>225</v>
      </c>
    </row>
    <row r="2607" spans="1:22">
      <c r="A2607" t="s">
        <v>9428</v>
      </c>
      <c r="B2607">
        <v>18.061599999999999</v>
      </c>
      <c r="C2607">
        <v>-65.439099999999996</v>
      </c>
      <c r="D2607">
        <v>9</v>
      </c>
      <c r="E2607">
        <v>2.57</v>
      </c>
      <c r="F2607" t="s">
        <v>56</v>
      </c>
      <c r="G2607">
        <v>5</v>
      </c>
      <c r="H2607">
        <v>335</v>
      </c>
      <c r="I2607">
        <v>0.41760000000000003</v>
      </c>
      <c r="J2607">
        <v>0.23</v>
      </c>
      <c r="K2607" t="s">
        <v>225</v>
      </c>
      <c r="L2607" t="s">
        <v>9429</v>
      </c>
      <c r="M2607" t="s">
        <v>9430</v>
      </c>
      <c r="N2607" t="s">
        <v>9431</v>
      </c>
      <c r="O2607" t="s">
        <v>28</v>
      </c>
      <c r="P2607">
        <v>3.75</v>
      </c>
      <c r="Q2607">
        <v>1.1200000000000001</v>
      </c>
      <c r="R2607">
        <v>0.14000000000000001</v>
      </c>
      <c r="S2607">
        <v>4</v>
      </c>
      <c r="T2607" t="s">
        <v>129</v>
      </c>
      <c r="U2607" t="s">
        <v>225</v>
      </c>
      <c r="V2607" t="s">
        <v>225</v>
      </c>
    </row>
    <row r="2608" spans="1:22">
      <c r="A2608" t="s">
        <v>9432</v>
      </c>
      <c r="B2608">
        <v>60.080500000000001</v>
      </c>
      <c r="C2608">
        <v>-152.90610000000001</v>
      </c>
      <c r="D2608">
        <v>114.7</v>
      </c>
      <c r="E2608">
        <v>2.4</v>
      </c>
      <c r="F2608" t="s">
        <v>23</v>
      </c>
      <c r="J2608">
        <v>0.56000000000000005</v>
      </c>
      <c r="K2608" t="s">
        <v>24</v>
      </c>
      <c r="L2608" t="s">
        <v>9433</v>
      </c>
      <c r="M2608" t="s">
        <v>9434</v>
      </c>
      <c r="N2608" t="s">
        <v>9435</v>
      </c>
      <c r="O2608" t="s">
        <v>28</v>
      </c>
      <c r="Q2608">
        <v>0.7</v>
      </c>
      <c r="T2608" t="s">
        <v>29</v>
      </c>
      <c r="U2608" t="s">
        <v>24</v>
      </c>
      <c r="V2608" t="s">
        <v>24</v>
      </c>
    </row>
    <row r="2609" spans="1:22">
      <c r="A2609" t="s">
        <v>9436</v>
      </c>
      <c r="B2609">
        <v>61.745899999999999</v>
      </c>
      <c r="C2609">
        <v>-148.19329999999999</v>
      </c>
      <c r="D2609">
        <v>10.3</v>
      </c>
      <c r="E2609">
        <v>1.7</v>
      </c>
      <c r="F2609" t="s">
        <v>23</v>
      </c>
      <c r="J2609">
        <v>0.64</v>
      </c>
      <c r="K2609" t="s">
        <v>24</v>
      </c>
      <c r="L2609" t="s">
        <v>9437</v>
      </c>
      <c r="M2609" t="s">
        <v>9438</v>
      </c>
      <c r="N2609" t="s">
        <v>9439</v>
      </c>
      <c r="O2609" t="s">
        <v>28</v>
      </c>
      <c r="Q2609">
        <v>0.2</v>
      </c>
      <c r="T2609" t="s">
        <v>29</v>
      </c>
      <c r="U2609" t="s">
        <v>24</v>
      </c>
      <c r="V2609" t="s">
        <v>24</v>
      </c>
    </row>
    <row r="2610" spans="1:22">
      <c r="A2610" t="s">
        <v>9440</v>
      </c>
      <c r="B2610">
        <v>61.387700000000002</v>
      </c>
      <c r="C2610">
        <v>-149.99189999999999</v>
      </c>
      <c r="D2610">
        <v>33.4</v>
      </c>
      <c r="E2610">
        <v>1.3</v>
      </c>
      <c r="F2610" t="s">
        <v>23</v>
      </c>
      <c r="J2610">
        <v>0.67</v>
      </c>
      <c r="K2610" t="s">
        <v>24</v>
      </c>
      <c r="L2610" t="s">
        <v>9441</v>
      </c>
      <c r="M2610" t="s">
        <v>9442</v>
      </c>
      <c r="N2610" t="s">
        <v>5497</v>
      </c>
      <c r="O2610" t="s">
        <v>28</v>
      </c>
      <c r="Q2610">
        <v>0.2</v>
      </c>
      <c r="T2610" t="s">
        <v>29</v>
      </c>
      <c r="U2610" t="s">
        <v>24</v>
      </c>
      <c r="V2610" t="s">
        <v>24</v>
      </c>
    </row>
    <row r="2611" spans="1:22">
      <c r="A2611" t="s">
        <v>9443</v>
      </c>
      <c r="B2611">
        <v>61.423499999999997</v>
      </c>
      <c r="C2611">
        <v>-150.06049999999999</v>
      </c>
      <c r="D2611">
        <v>43.5</v>
      </c>
      <c r="E2611">
        <v>1.1000000000000001</v>
      </c>
      <c r="F2611" t="s">
        <v>23</v>
      </c>
      <c r="J2611">
        <v>0.39</v>
      </c>
      <c r="K2611" t="s">
        <v>24</v>
      </c>
      <c r="L2611" t="s">
        <v>9444</v>
      </c>
      <c r="M2611" t="s">
        <v>9445</v>
      </c>
      <c r="N2611" t="s">
        <v>450</v>
      </c>
      <c r="O2611" t="s">
        <v>28</v>
      </c>
      <c r="Q2611">
        <v>0.8</v>
      </c>
      <c r="T2611" t="s">
        <v>29</v>
      </c>
      <c r="U2611" t="s">
        <v>24</v>
      </c>
      <c r="V2611" t="s">
        <v>24</v>
      </c>
    </row>
    <row r="2612" spans="1:22">
      <c r="A2612" t="s">
        <v>9446</v>
      </c>
      <c r="B2612">
        <v>17.9678</v>
      </c>
      <c r="C2612">
        <v>-66.384600000000006</v>
      </c>
      <c r="D2612">
        <v>12</v>
      </c>
      <c r="E2612">
        <v>1.93</v>
      </c>
      <c r="F2612" t="s">
        <v>56</v>
      </c>
      <c r="G2612">
        <v>10</v>
      </c>
      <c r="H2612">
        <v>181</v>
      </c>
      <c r="I2612">
        <v>0.22209999999999999</v>
      </c>
      <c r="J2612">
        <v>0.2</v>
      </c>
      <c r="K2612" t="s">
        <v>225</v>
      </c>
      <c r="L2612" t="s">
        <v>9447</v>
      </c>
      <c r="M2612" t="s">
        <v>9448</v>
      </c>
      <c r="N2612" t="s">
        <v>9449</v>
      </c>
      <c r="O2612" t="s">
        <v>28</v>
      </c>
      <c r="P2612">
        <v>0.68</v>
      </c>
      <c r="Q2612">
        <v>0.57999999999999996</v>
      </c>
      <c r="R2612">
        <v>0.4</v>
      </c>
      <c r="S2612">
        <v>10</v>
      </c>
      <c r="T2612" t="s">
        <v>129</v>
      </c>
      <c r="U2612" t="s">
        <v>225</v>
      </c>
      <c r="V2612" t="s">
        <v>225</v>
      </c>
    </row>
    <row r="2613" spans="1:22">
      <c r="A2613" t="s">
        <v>9450</v>
      </c>
      <c r="B2613">
        <v>61.435400000000001</v>
      </c>
      <c r="C2613">
        <v>-149.91419999999999</v>
      </c>
      <c r="D2613">
        <v>41.9</v>
      </c>
      <c r="E2613">
        <v>1.1000000000000001</v>
      </c>
      <c r="F2613" t="s">
        <v>23</v>
      </c>
      <c r="J2613">
        <v>0.22</v>
      </c>
      <c r="K2613" t="s">
        <v>24</v>
      </c>
      <c r="L2613" t="s">
        <v>9451</v>
      </c>
      <c r="M2613" t="s">
        <v>9452</v>
      </c>
      <c r="N2613" t="s">
        <v>929</v>
      </c>
      <c r="O2613" t="s">
        <v>28</v>
      </c>
      <c r="Q2613">
        <v>0.8</v>
      </c>
      <c r="T2613" t="s">
        <v>29</v>
      </c>
      <c r="U2613" t="s">
        <v>24</v>
      </c>
      <c r="V2613" t="s">
        <v>24</v>
      </c>
    </row>
    <row r="2614" spans="1:22">
      <c r="A2614" t="s">
        <v>9453</v>
      </c>
      <c r="B2614">
        <v>34.020000000000003</v>
      </c>
      <c r="C2614">
        <v>-116.7043333</v>
      </c>
      <c r="D2614">
        <v>10.029999999999999</v>
      </c>
      <c r="E2614">
        <v>1.1299999999999999</v>
      </c>
      <c r="F2614" t="s">
        <v>23</v>
      </c>
      <c r="G2614">
        <v>32</v>
      </c>
      <c r="H2614">
        <v>80</v>
      </c>
      <c r="I2614">
        <v>5.0340000000000003E-2</v>
      </c>
      <c r="J2614">
        <v>0.2</v>
      </c>
      <c r="K2614" t="s">
        <v>31</v>
      </c>
      <c r="L2614" t="s">
        <v>9454</v>
      </c>
      <c r="M2614" t="s">
        <v>9455</v>
      </c>
      <c r="N2614" t="s">
        <v>9456</v>
      </c>
      <c r="O2614" t="s">
        <v>28</v>
      </c>
      <c r="P2614">
        <v>0.28999999999999998</v>
      </c>
      <c r="Q2614">
        <v>0.68</v>
      </c>
      <c r="R2614">
        <v>0.13600000000000001</v>
      </c>
      <c r="S2614">
        <v>29</v>
      </c>
      <c r="T2614" t="s">
        <v>29</v>
      </c>
      <c r="U2614" t="s">
        <v>31</v>
      </c>
      <c r="V2614" t="s">
        <v>31</v>
      </c>
    </row>
    <row r="2615" spans="1:22">
      <c r="A2615" t="s">
        <v>9457</v>
      </c>
      <c r="B2615">
        <v>18.844999999999999</v>
      </c>
      <c r="C2615">
        <v>-68.259600000000006</v>
      </c>
      <c r="D2615">
        <v>12</v>
      </c>
      <c r="E2615">
        <v>2.97</v>
      </c>
      <c r="F2615" t="s">
        <v>56</v>
      </c>
      <c r="G2615">
        <v>11</v>
      </c>
      <c r="H2615">
        <v>197</v>
      </c>
      <c r="I2615">
        <v>0.3528</v>
      </c>
      <c r="J2615">
        <v>0.67</v>
      </c>
      <c r="K2615" t="s">
        <v>225</v>
      </c>
      <c r="L2615" t="s">
        <v>9458</v>
      </c>
      <c r="M2615" t="s">
        <v>9459</v>
      </c>
      <c r="N2615" t="s">
        <v>9460</v>
      </c>
      <c r="O2615" t="s">
        <v>28</v>
      </c>
      <c r="P2615">
        <v>2.2599999999999998</v>
      </c>
      <c r="Q2615">
        <v>3.95</v>
      </c>
      <c r="R2615">
        <v>0.08</v>
      </c>
      <c r="S2615">
        <v>7</v>
      </c>
      <c r="T2615" t="s">
        <v>129</v>
      </c>
      <c r="U2615" t="s">
        <v>225</v>
      </c>
      <c r="V2615" t="s">
        <v>225</v>
      </c>
    </row>
    <row r="2616" spans="1:22">
      <c r="A2616" t="s">
        <v>9461</v>
      </c>
      <c r="B2616">
        <v>61.318899999999999</v>
      </c>
      <c r="C2616">
        <v>-145.65719999999999</v>
      </c>
      <c r="D2616">
        <v>29.3</v>
      </c>
      <c r="E2616">
        <v>1.4</v>
      </c>
      <c r="F2616" t="s">
        <v>23</v>
      </c>
      <c r="J2616">
        <v>0.63</v>
      </c>
      <c r="K2616" t="s">
        <v>24</v>
      </c>
      <c r="L2616" t="s">
        <v>9462</v>
      </c>
      <c r="M2616" t="s">
        <v>9463</v>
      </c>
      <c r="N2616" t="s">
        <v>9464</v>
      </c>
      <c r="O2616" t="s">
        <v>28</v>
      </c>
      <c r="Q2616">
        <v>0.1</v>
      </c>
      <c r="T2616" t="s">
        <v>29</v>
      </c>
      <c r="U2616" t="s">
        <v>24</v>
      </c>
      <c r="V2616" t="s">
        <v>24</v>
      </c>
    </row>
    <row r="2617" spans="1:22">
      <c r="A2617" t="s">
        <v>9465</v>
      </c>
      <c r="B2617">
        <v>61.375700000000002</v>
      </c>
      <c r="C2617">
        <v>-150.0789</v>
      </c>
      <c r="D2617">
        <v>33.799999999999997</v>
      </c>
      <c r="E2617">
        <v>1.4</v>
      </c>
      <c r="F2617" t="s">
        <v>23</v>
      </c>
      <c r="J2617">
        <v>0.65</v>
      </c>
      <c r="K2617" t="s">
        <v>24</v>
      </c>
      <c r="L2617" t="s">
        <v>9466</v>
      </c>
      <c r="M2617" t="s">
        <v>9467</v>
      </c>
      <c r="N2617" t="s">
        <v>108</v>
      </c>
      <c r="O2617" t="s">
        <v>28</v>
      </c>
      <c r="Q2617">
        <v>0.1</v>
      </c>
      <c r="T2617" t="s">
        <v>29</v>
      </c>
      <c r="U2617" t="s">
        <v>24</v>
      </c>
      <c r="V2617" t="s">
        <v>24</v>
      </c>
    </row>
    <row r="2618" spans="1:22">
      <c r="A2618" t="s">
        <v>9468</v>
      </c>
      <c r="B2618">
        <v>33.519666700000002</v>
      </c>
      <c r="C2618">
        <v>-116.78866669999999</v>
      </c>
      <c r="D2618">
        <v>4.24</v>
      </c>
      <c r="E2618">
        <v>0.41</v>
      </c>
      <c r="F2618" t="s">
        <v>23</v>
      </c>
      <c r="G2618">
        <v>14</v>
      </c>
      <c r="H2618">
        <v>133</v>
      </c>
      <c r="I2618">
        <v>6.2619999999999995E-2</v>
      </c>
      <c r="J2618">
        <v>0.15</v>
      </c>
      <c r="K2618" t="s">
        <v>31</v>
      </c>
      <c r="L2618" t="s">
        <v>9469</v>
      </c>
      <c r="M2618" t="s">
        <v>9470</v>
      </c>
      <c r="N2618" t="s">
        <v>473</v>
      </c>
      <c r="O2618" t="s">
        <v>28</v>
      </c>
      <c r="P2618">
        <v>0.41</v>
      </c>
      <c r="Q2618">
        <v>0.66</v>
      </c>
      <c r="R2618">
        <v>0.12</v>
      </c>
      <c r="S2618">
        <v>8</v>
      </c>
      <c r="T2618" t="s">
        <v>29</v>
      </c>
      <c r="U2618" t="s">
        <v>31</v>
      </c>
      <c r="V2618" t="s">
        <v>31</v>
      </c>
    </row>
    <row r="2619" spans="1:22">
      <c r="A2619" t="s">
        <v>9471</v>
      </c>
      <c r="B2619">
        <v>44.454333300000002</v>
      </c>
      <c r="C2619">
        <v>-110.54716670000001</v>
      </c>
      <c r="D2619">
        <v>4.3</v>
      </c>
      <c r="E2619">
        <v>0.91</v>
      </c>
      <c r="F2619" t="s">
        <v>56</v>
      </c>
      <c r="G2619">
        <v>10</v>
      </c>
      <c r="H2619">
        <v>71</v>
      </c>
      <c r="I2619">
        <v>3.4000000000000002E-2</v>
      </c>
      <c r="J2619">
        <v>0.12</v>
      </c>
      <c r="K2619" t="s">
        <v>160</v>
      </c>
      <c r="L2619" t="s">
        <v>9472</v>
      </c>
      <c r="M2619" t="s">
        <v>9473</v>
      </c>
      <c r="N2619" t="s">
        <v>9474</v>
      </c>
      <c r="O2619" t="s">
        <v>28</v>
      </c>
      <c r="P2619">
        <v>0.32</v>
      </c>
      <c r="Q2619">
        <v>0.49</v>
      </c>
      <c r="R2619">
        <v>8.5999999999999993E-2</v>
      </c>
      <c r="S2619">
        <v>5</v>
      </c>
      <c r="T2619" t="s">
        <v>129</v>
      </c>
      <c r="U2619" t="s">
        <v>160</v>
      </c>
      <c r="V2619" t="s">
        <v>160</v>
      </c>
    </row>
    <row r="2620" spans="1:22">
      <c r="A2620" t="s">
        <v>9475</v>
      </c>
      <c r="B2620">
        <v>47.488999999999997</v>
      </c>
      <c r="C2620">
        <v>-113.806</v>
      </c>
      <c r="D2620">
        <v>21.72</v>
      </c>
      <c r="E2620">
        <v>0.8</v>
      </c>
      <c r="F2620" t="s">
        <v>56</v>
      </c>
      <c r="G2620">
        <v>15</v>
      </c>
      <c r="H2620">
        <v>136</v>
      </c>
      <c r="I2620">
        <v>0.313</v>
      </c>
      <c r="J2620">
        <v>0.11</v>
      </c>
      <c r="K2620" t="s">
        <v>139</v>
      </c>
      <c r="L2620" t="s">
        <v>9476</v>
      </c>
      <c r="M2620" t="s">
        <v>9477</v>
      </c>
      <c r="N2620" t="s">
        <v>9478</v>
      </c>
      <c r="O2620" t="s">
        <v>28</v>
      </c>
      <c r="P2620">
        <v>0.4</v>
      </c>
      <c r="Q2620">
        <v>1.66</v>
      </c>
      <c r="R2620">
        <v>8.3000000000000004E-2</v>
      </c>
      <c r="S2620">
        <v>7</v>
      </c>
      <c r="T2620" t="s">
        <v>129</v>
      </c>
      <c r="U2620" t="s">
        <v>139</v>
      </c>
      <c r="V2620" t="s">
        <v>139</v>
      </c>
    </row>
    <row r="2621" spans="1:22">
      <c r="A2621" t="s">
        <v>9479</v>
      </c>
      <c r="B2621">
        <v>44.457833299999997</v>
      </c>
      <c r="C2621">
        <v>-110.539</v>
      </c>
      <c r="D2621">
        <v>3.58</v>
      </c>
      <c r="E2621">
        <v>0.28000000000000003</v>
      </c>
      <c r="F2621" t="s">
        <v>56</v>
      </c>
      <c r="G2621">
        <v>7</v>
      </c>
      <c r="H2621">
        <v>99</v>
      </c>
      <c r="I2621">
        <v>4.0809999999999999E-2</v>
      </c>
      <c r="J2621">
        <v>0.12</v>
      </c>
      <c r="K2621" t="s">
        <v>160</v>
      </c>
      <c r="L2621" t="s">
        <v>9480</v>
      </c>
      <c r="M2621" t="s">
        <v>9481</v>
      </c>
      <c r="N2621" t="s">
        <v>9482</v>
      </c>
      <c r="O2621" t="s">
        <v>28</v>
      </c>
      <c r="P2621">
        <v>0.44</v>
      </c>
      <c r="Q2621">
        <v>1.08</v>
      </c>
      <c r="R2621">
        <v>0.17899999999999999</v>
      </c>
      <c r="S2621">
        <v>3</v>
      </c>
      <c r="T2621" t="s">
        <v>129</v>
      </c>
      <c r="U2621" t="s">
        <v>160</v>
      </c>
      <c r="V2621" t="s">
        <v>160</v>
      </c>
    </row>
    <row r="2622" spans="1:22">
      <c r="A2622" t="s">
        <v>9483</v>
      </c>
      <c r="B2622">
        <v>45.859000000000002</v>
      </c>
      <c r="C2622">
        <v>-111.3461667</v>
      </c>
      <c r="D2622">
        <v>5.95</v>
      </c>
      <c r="E2622">
        <v>0.71</v>
      </c>
      <c r="F2622" t="s">
        <v>23</v>
      </c>
      <c r="G2622">
        <v>5</v>
      </c>
      <c r="H2622">
        <v>200</v>
      </c>
      <c r="I2622">
        <v>0.30599999999999999</v>
      </c>
      <c r="J2622">
        <v>0.11</v>
      </c>
      <c r="K2622" t="s">
        <v>139</v>
      </c>
      <c r="L2622" t="s">
        <v>9484</v>
      </c>
      <c r="M2622" t="s">
        <v>9485</v>
      </c>
      <c r="N2622" t="s">
        <v>732</v>
      </c>
      <c r="O2622" t="s">
        <v>28</v>
      </c>
      <c r="P2622">
        <v>1.39</v>
      </c>
      <c r="Q2622">
        <v>7.51</v>
      </c>
      <c r="S2622">
        <v>0</v>
      </c>
      <c r="T2622" t="s">
        <v>129</v>
      </c>
      <c r="U2622" t="s">
        <v>139</v>
      </c>
      <c r="V2622" t="s">
        <v>139</v>
      </c>
    </row>
    <row r="2623" spans="1:22">
      <c r="A2623" t="s">
        <v>9486</v>
      </c>
      <c r="B2623">
        <v>36.091666699999998</v>
      </c>
      <c r="C2623">
        <v>-117.8833333</v>
      </c>
      <c r="D2623">
        <v>5.33</v>
      </c>
      <c r="E2623">
        <v>0.71</v>
      </c>
      <c r="F2623" t="s">
        <v>23</v>
      </c>
      <c r="G2623">
        <v>12</v>
      </c>
      <c r="H2623">
        <v>176</v>
      </c>
      <c r="I2623">
        <v>3.465E-2</v>
      </c>
      <c r="J2623">
        <v>0.09</v>
      </c>
      <c r="K2623" t="s">
        <v>31</v>
      </c>
      <c r="L2623" t="s">
        <v>9487</v>
      </c>
      <c r="M2623" t="s">
        <v>9488</v>
      </c>
      <c r="N2623" t="s">
        <v>9489</v>
      </c>
      <c r="O2623" t="s">
        <v>28</v>
      </c>
      <c r="P2623">
        <v>0.25</v>
      </c>
      <c r="Q2623">
        <v>0.38</v>
      </c>
      <c r="R2623">
        <v>0.253</v>
      </c>
      <c r="S2623">
        <v>2</v>
      </c>
      <c r="T2623" t="s">
        <v>129</v>
      </c>
      <c r="U2623" t="s">
        <v>31</v>
      </c>
      <c r="V2623" t="s">
        <v>31</v>
      </c>
    </row>
    <row r="2624" spans="1:22">
      <c r="A2624" t="s">
        <v>9490</v>
      </c>
      <c r="B2624">
        <v>33.175833300000001</v>
      </c>
      <c r="C2624">
        <v>-116.4051667</v>
      </c>
      <c r="D2624">
        <v>11.3</v>
      </c>
      <c r="E2624">
        <v>1.01</v>
      </c>
      <c r="F2624" t="s">
        <v>23</v>
      </c>
      <c r="G2624">
        <v>20</v>
      </c>
      <c r="H2624">
        <v>108</v>
      </c>
      <c r="I2624">
        <v>9.2660000000000006E-2</v>
      </c>
      <c r="J2624">
        <v>0.2</v>
      </c>
      <c r="K2624" t="s">
        <v>31</v>
      </c>
      <c r="L2624" t="s">
        <v>9491</v>
      </c>
      <c r="M2624" t="s">
        <v>9492</v>
      </c>
      <c r="N2624" t="s">
        <v>9493</v>
      </c>
      <c r="O2624" t="s">
        <v>28</v>
      </c>
      <c r="P2624">
        <v>0.61</v>
      </c>
      <c r="Q2624">
        <v>1.01</v>
      </c>
      <c r="R2624">
        <v>0.20899999999999999</v>
      </c>
      <c r="S2624">
        <v>14</v>
      </c>
      <c r="T2624" t="s">
        <v>29</v>
      </c>
      <c r="U2624" t="s">
        <v>31</v>
      </c>
      <c r="V2624" t="s">
        <v>31</v>
      </c>
    </row>
    <row r="2625" spans="1:22">
      <c r="A2625" t="s">
        <v>9494</v>
      </c>
      <c r="B2625">
        <v>35.282166699999998</v>
      </c>
      <c r="C2625">
        <v>-118.53583329999999</v>
      </c>
      <c r="D2625">
        <v>7.4</v>
      </c>
      <c r="E2625">
        <v>1.68</v>
      </c>
      <c r="F2625" t="s">
        <v>23</v>
      </c>
      <c r="G2625">
        <v>26</v>
      </c>
      <c r="H2625">
        <v>73</v>
      </c>
      <c r="I2625">
        <v>9.4560000000000005E-2</v>
      </c>
      <c r="J2625">
        <v>0.16</v>
      </c>
      <c r="K2625" t="s">
        <v>31</v>
      </c>
      <c r="L2625" t="s">
        <v>9495</v>
      </c>
      <c r="M2625" t="s">
        <v>9496</v>
      </c>
      <c r="N2625" t="s">
        <v>8408</v>
      </c>
      <c r="O2625" t="s">
        <v>28</v>
      </c>
      <c r="P2625">
        <v>0.25</v>
      </c>
      <c r="Q2625">
        <v>0.73</v>
      </c>
      <c r="R2625">
        <v>0.17699999999999999</v>
      </c>
      <c r="S2625">
        <v>28</v>
      </c>
      <c r="T2625" t="s">
        <v>29</v>
      </c>
      <c r="U2625" t="s">
        <v>31</v>
      </c>
      <c r="V2625" t="s">
        <v>31</v>
      </c>
    </row>
    <row r="2626" spans="1:22">
      <c r="A2626" t="s">
        <v>9497</v>
      </c>
      <c r="B2626">
        <v>38.340699999999998</v>
      </c>
      <c r="C2626">
        <v>-118.52679999999999</v>
      </c>
      <c r="D2626">
        <v>6.1</v>
      </c>
      <c r="E2626">
        <v>0.6</v>
      </c>
      <c r="F2626" t="s">
        <v>23</v>
      </c>
      <c r="G2626">
        <v>9</v>
      </c>
      <c r="H2626">
        <v>107.61</v>
      </c>
      <c r="I2626">
        <v>9.0999999999999998E-2</v>
      </c>
      <c r="J2626">
        <v>0.1547</v>
      </c>
      <c r="K2626" t="s">
        <v>82</v>
      </c>
      <c r="L2626" t="s">
        <v>9498</v>
      </c>
      <c r="M2626" t="s">
        <v>9499</v>
      </c>
      <c r="N2626" t="s">
        <v>1494</v>
      </c>
      <c r="O2626" t="s">
        <v>28</v>
      </c>
      <c r="Q2626">
        <v>3.9</v>
      </c>
      <c r="R2626">
        <v>0.05</v>
      </c>
      <c r="S2626">
        <v>2</v>
      </c>
      <c r="T2626" t="s">
        <v>129</v>
      </c>
      <c r="U2626" t="s">
        <v>82</v>
      </c>
      <c r="V2626" t="s">
        <v>82</v>
      </c>
    </row>
    <row r="2627" spans="1:22">
      <c r="A2627" t="s">
        <v>9500</v>
      </c>
      <c r="B2627">
        <v>39.970300000000002</v>
      </c>
      <c r="C2627">
        <v>-121.03749999999999</v>
      </c>
      <c r="D2627">
        <v>11.9</v>
      </c>
      <c r="E2627">
        <v>0.8</v>
      </c>
      <c r="F2627" t="s">
        <v>23</v>
      </c>
      <c r="G2627">
        <v>6</v>
      </c>
      <c r="H2627">
        <v>196.71</v>
      </c>
      <c r="I2627">
        <v>0.13800000000000001</v>
      </c>
      <c r="J2627">
        <v>0.1308</v>
      </c>
      <c r="K2627" t="s">
        <v>82</v>
      </c>
      <c r="L2627" t="s">
        <v>9501</v>
      </c>
      <c r="M2627" t="s">
        <v>9502</v>
      </c>
      <c r="N2627" t="s">
        <v>9503</v>
      </c>
      <c r="O2627" t="s">
        <v>28</v>
      </c>
      <c r="Q2627">
        <v>3.8</v>
      </c>
      <c r="R2627">
        <v>0</v>
      </c>
      <c r="S2627">
        <v>1</v>
      </c>
      <c r="T2627" t="s">
        <v>129</v>
      </c>
      <c r="U2627" t="s">
        <v>82</v>
      </c>
      <c r="V2627" t="s">
        <v>82</v>
      </c>
    </row>
    <row r="2628" spans="1:22">
      <c r="A2628" t="s">
        <v>9504</v>
      </c>
      <c r="B2628">
        <v>38.514000000000003</v>
      </c>
      <c r="C2628">
        <v>-118.4448</v>
      </c>
      <c r="D2628">
        <v>8.1999999999999993</v>
      </c>
      <c r="E2628">
        <v>1.4</v>
      </c>
      <c r="F2628" t="s">
        <v>23</v>
      </c>
      <c r="G2628">
        <v>9</v>
      </c>
      <c r="H2628">
        <v>92.08</v>
      </c>
      <c r="I2628">
        <v>0.11600000000000001</v>
      </c>
      <c r="J2628">
        <v>0.1082</v>
      </c>
      <c r="K2628" t="s">
        <v>82</v>
      </c>
      <c r="L2628" t="s">
        <v>9505</v>
      </c>
      <c r="M2628" t="s">
        <v>9506</v>
      </c>
      <c r="N2628" t="s">
        <v>9507</v>
      </c>
      <c r="O2628" t="s">
        <v>28</v>
      </c>
      <c r="Q2628">
        <v>4.4000000000000004</v>
      </c>
      <c r="R2628">
        <v>0.87</v>
      </c>
      <c r="S2628">
        <v>6</v>
      </c>
      <c r="T2628" t="s">
        <v>129</v>
      </c>
      <c r="U2628" t="s">
        <v>82</v>
      </c>
      <c r="V2628" t="s">
        <v>82</v>
      </c>
    </row>
    <row r="2629" spans="1:22">
      <c r="A2629" t="s">
        <v>9508</v>
      </c>
      <c r="B2629">
        <v>61.488799999999998</v>
      </c>
      <c r="C2629">
        <v>-149.93960000000001</v>
      </c>
      <c r="D2629">
        <v>39.4</v>
      </c>
      <c r="E2629">
        <v>1.5</v>
      </c>
      <c r="F2629" t="s">
        <v>23</v>
      </c>
      <c r="J2629">
        <v>0.82</v>
      </c>
      <c r="K2629" t="s">
        <v>24</v>
      </c>
      <c r="L2629" t="s">
        <v>9509</v>
      </c>
      <c r="M2629" t="s">
        <v>9510</v>
      </c>
      <c r="N2629" t="s">
        <v>154</v>
      </c>
      <c r="O2629" t="s">
        <v>28</v>
      </c>
      <c r="Q2629">
        <v>0.8</v>
      </c>
      <c r="T2629" t="s">
        <v>29</v>
      </c>
      <c r="U2629" t="s">
        <v>24</v>
      </c>
      <c r="V2629" t="s">
        <v>24</v>
      </c>
    </row>
    <row r="2630" spans="1:22">
      <c r="A2630" t="s">
        <v>9511</v>
      </c>
      <c r="B2630">
        <v>46.358666700000001</v>
      </c>
      <c r="C2630">
        <v>-111.3985</v>
      </c>
      <c r="D2630">
        <v>-2.6</v>
      </c>
      <c r="E2630">
        <v>1.66</v>
      </c>
      <c r="F2630" t="s">
        <v>23</v>
      </c>
      <c r="G2630">
        <v>13</v>
      </c>
      <c r="H2630">
        <v>174</v>
      </c>
      <c r="I2630">
        <v>0.247</v>
      </c>
      <c r="J2630">
        <v>0.17</v>
      </c>
      <c r="K2630" t="s">
        <v>139</v>
      </c>
      <c r="L2630" t="s">
        <v>9512</v>
      </c>
      <c r="M2630" t="s">
        <v>9513</v>
      </c>
      <c r="N2630" t="s">
        <v>9514</v>
      </c>
      <c r="O2630" t="s">
        <v>28</v>
      </c>
      <c r="P2630">
        <v>0.62</v>
      </c>
      <c r="Q2630">
        <v>5.0199999999999996</v>
      </c>
      <c r="R2630">
        <v>0.14499999999999999</v>
      </c>
      <c r="S2630">
        <v>4</v>
      </c>
      <c r="T2630" t="s">
        <v>129</v>
      </c>
      <c r="U2630" t="s">
        <v>139</v>
      </c>
      <c r="V2630" t="s">
        <v>139</v>
      </c>
    </row>
    <row r="2631" spans="1:22">
      <c r="A2631" t="s">
        <v>9515</v>
      </c>
      <c r="B2631">
        <v>60.202399999999997</v>
      </c>
      <c r="C2631">
        <v>-152.547</v>
      </c>
      <c r="D2631">
        <v>96</v>
      </c>
      <c r="E2631">
        <v>1.8</v>
      </c>
      <c r="F2631" t="s">
        <v>23</v>
      </c>
      <c r="J2631">
        <v>0.35</v>
      </c>
      <c r="K2631" t="s">
        <v>24</v>
      </c>
      <c r="L2631" t="s">
        <v>9516</v>
      </c>
      <c r="M2631" t="s">
        <v>9517</v>
      </c>
      <c r="N2631" t="s">
        <v>9518</v>
      </c>
      <c r="O2631" t="s">
        <v>28</v>
      </c>
      <c r="Q2631">
        <v>0.8</v>
      </c>
      <c r="T2631" t="s">
        <v>29</v>
      </c>
      <c r="U2631" t="s">
        <v>24</v>
      </c>
      <c r="V2631" t="s">
        <v>24</v>
      </c>
    </row>
    <row r="2632" spans="1:22">
      <c r="A2632" t="s">
        <v>9519</v>
      </c>
      <c r="B2632">
        <v>45.7425</v>
      </c>
      <c r="C2632">
        <v>-112.11616669999999</v>
      </c>
      <c r="D2632">
        <v>5.92</v>
      </c>
      <c r="E2632">
        <v>0.61</v>
      </c>
      <c r="F2632" t="s">
        <v>23</v>
      </c>
      <c r="G2632">
        <v>5</v>
      </c>
      <c r="H2632">
        <v>183</v>
      </c>
      <c r="I2632">
        <v>0.247</v>
      </c>
      <c r="J2632">
        <v>0.1</v>
      </c>
      <c r="K2632" t="s">
        <v>139</v>
      </c>
      <c r="L2632" t="s">
        <v>9520</v>
      </c>
      <c r="M2632" t="s">
        <v>9521</v>
      </c>
      <c r="N2632" t="s">
        <v>9522</v>
      </c>
      <c r="O2632" t="s">
        <v>28</v>
      </c>
      <c r="P2632">
        <v>0.64</v>
      </c>
      <c r="Q2632">
        <v>6.53</v>
      </c>
      <c r="R2632">
        <v>0.218</v>
      </c>
      <c r="S2632">
        <v>2</v>
      </c>
      <c r="T2632" t="s">
        <v>129</v>
      </c>
      <c r="U2632" t="s">
        <v>139</v>
      </c>
      <c r="V2632" t="s">
        <v>139</v>
      </c>
    </row>
    <row r="2633" spans="1:22">
      <c r="A2633" t="s">
        <v>9523</v>
      </c>
      <c r="B2633">
        <v>61.347099999999998</v>
      </c>
      <c r="C2633">
        <v>-150.05279999999999</v>
      </c>
      <c r="D2633">
        <v>42.6</v>
      </c>
      <c r="E2633">
        <v>1.4</v>
      </c>
      <c r="F2633" t="s">
        <v>23</v>
      </c>
      <c r="J2633">
        <v>0.69</v>
      </c>
      <c r="K2633" t="s">
        <v>24</v>
      </c>
      <c r="L2633" t="s">
        <v>9524</v>
      </c>
      <c r="M2633" t="s">
        <v>9525</v>
      </c>
      <c r="N2633" t="s">
        <v>2496</v>
      </c>
      <c r="O2633" t="s">
        <v>28</v>
      </c>
      <c r="Q2633">
        <v>0.7</v>
      </c>
      <c r="T2633" t="s">
        <v>29</v>
      </c>
      <c r="U2633" t="s">
        <v>24</v>
      </c>
      <c r="V2633" t="s">
        <v>24</v>
      </c>
    </row>
    <row r="2634" spans="1:22">
      <c r="A2634" t="s">
        <v>9526</v>
      </c>
      <c r="B2634">
        <v>29.0989</v>
      </c>
      <c r="C2634">
        <v>142.40899999999999</v>
      </c>
      <c r="D2634">
        <v>10</v>
      </c>
      <c r="E2634">
        <v>5</v>
      </c>
      <c r="F2634" t="s">
        <v>381</v>
      </c>
      <c r="H2634">
        <v>97</v>
      </c>
      <c r="I2634">
        <v>2.0049999999999999</v>
      </c>
      <c r="J2634">
        <v>1</v>
      </c>
      <c r="K2634" t="s">
        <v>169</v>
      </c>
      <c r="L2634" t="s">
        <v>9527</v>
      </c>
      <c r="M2634" t="s">
        <v>9528</v>
      </c>
      <c r="N2634" t="s">
        <v>9529</v>
      </c>
      <c r="O2634" t="s">
        <v>28</v>
      </c>
      <c r="P2634">
        <v>7.5</v>
      </c>
      <c r="Q2634">
        <v>1.8</v>
      </c>
      <c r="R2634">
        <v>7.4999999999999997E-2</v>
      </c>
      <c r="S2634">
        <v>17</v>
      </c>
      <c r="T2634" t="s">
        <v>129</v>
      </c>
      <c r="U2634" t="s">
        <v>169</v>
      </c>
      <c r="V2634" t="s">
        <v>169</v>
      </c>
    </row>
    <row r="2635" spans="1:22">
      <c r="A2635" t="s">
        <v>9530</v>
      </c>
      <c r="B2635">
        <v>61.455300000000001</v>
      </c>
      <c r="C2635">
        <v>-149.92930000000001</v>
      </c>
      <c r="D2635">
        <v>34.299999999999997</v>
      </c>
      <c r="E2635">
        <v>1.5</v>
      </c>
      <c r="F2635" t="s">
        <v>23</v>
      </c>
      <c r="J2635">
        <v>0.59</v>
      </c>
      <c r="K2635" t="s">
        <v>24</v>
      </c>
      <c r="L2635" t="s">
        <v>9531</v>
      </c>
      <c r="M2635" t="s">
        <v>9532</v>
      </c>
      <c r="N2635" t="s">
        <v>458</v>
      </c>
      <c r="O2635" t="s">
        <v>28</v>
      </c>
      <c r="Q2635">
        <v>0.1</v>
      </c>
      <c r="T2635" t="s">
        <v>29</v>
      </c>
      <c r="U2635" t="s">
        <v>24</v>
      </c>
      <c r="V2635" t="s">
        <v>24</v>
      </c>
    </row>
    <row r="2636" spans="1:22">
      <c r="A2636" t="s">
        <v>9533</v>
      </c>
      <c r="B2636">
        <v>34.037498499999998</v>
      </c>
      <c r="C2636">
        <v>-117.5728302</v>
      </c>
      <c r="D2636">
        <v>12.34</v>
      </c>
      <c r="E2636">
        <v>1.08</v>
      </c>
      <c r="F2636" t="s">
        <v>23</v>
      </c>
      <c r="G2636">
        <v>12</v>
      </c>
      <c r="H2636">
        <v>147</v>
      </c>
      <c r="I2636">
        <v>0.1191</v>
      </c>
      <c r="J2636">
        <v>0.24</v>
      </c>
      <c r="K2636" t="s">
        <v>31</v>
      </c>
      <c r="L2636" t="s">
        <v>9534</v>
      </c>
      <c r="M2636" t="s">
        <v>9535</v>
      </c>
      <c r="N2636" t="s">
        <v>9536</v>
      </c>
      <c r="O2636" t="s">
        <v>28</v>
      </c>
      <c r="P2636">
        <v>0.98</v>
      </c>
      <c r="Q2636">
        <v>2.33</v>
      </c>
      <c r="R2636">
        <v>0.29399999999999998</v>
      </c>
      <c r="S2636">
        <v>11</v>
      </c>
      <c r="T2636" t="s">
        <v>29</v>
      </c>
      <c r="U2636" t="s">
        <v>31</v>
      </c>
      <c r="V2636" t="s">
        <v>31</v>
      </c>
    </row>
    <row r="2637" spans="1:22">
      <c r="A2637" t="s">
        <v>9537</v>
      </c>
      <c r="B2637">
        <v>61.382599999999996</v>
      </c>
      <c r="C2637">
        <v>-150.05529999999999</v>
      </c>
      <c r="D2637">
        <v>33.299999999999997</v>
      </c>
      <c r="E2637">
        <v>1.9</v>
      </c>
      <c r="F2637" t="s">
        <v>23</v>
      </c>
      <c r="J2637">
        <v>0.57999999999999996</v>
      </c>
      <c r="K2637" t="s">
        <v>24</v>
      </c>
      <c r="L2637" t="s">
        <v>9538</v>
      </c>
      <c r="M2637" t="s">
        <v>9539</v>
      </c>
      <c r="N2637" t="s">
        <v>392</v>
      </c>
      <c r="O2637" t="s">
        <v>28</v>
      </c>
      <c r="Q2637">
        <v>0.3</v>
      </c>
      <c r="T2637" t="s">
        <v>29</v>
      </c>
      <c r="U2637" t="s">
        <v>24</v>
      </c>
      <c r="V2637" t="s">
        <v>24</v>
      </c>
    </row>
    <row r="2638" spans="1:22">
      <c r="A2638" t="s">
        <v>9540</v>
      </c>
      <c r="B2638">
        <v>61.366799999999998</v>
      </c>
      <c r="C2638">
        <v>-150.09479999999999</v>
      </c>
      <c r="D2638">
        <v>37.299999999999997</v>
      </c>
      <c r="E2638">
        <v>1.4</v>
      </c>
      <c r="F2638" t="s">
        <v>23</v>
      </c>
      <c r="J2638">
        <v>0.57999999999999996</v>
      </c>
      <c r="K2638" t="s">
        <v>24</v>
      </c>
      <c r="L2638" t="s">
        <v>9541</v>
      </c>
      <c r="M2638" t="s">
        <v>9542</v>
      </c>
      <c r="N2638" t="s">
        <v>38</v>
      </c>
      <c r="O2638" t="s">
        <v>28</v>
      </c>
      <c r="Q2638">
        <v>0.8</v>
      </c>
      <c r="T2638" t="s">
        <v>29</v>
      </c>
      <c r="U2638" t="s">
        <v>24</v>
      </c>
      <c r="V2638" t="s">
        <v>24</v>
      </c>
    </row>
    <row r="2639" spans="1:22">
      <c r="A2639" t="s">
        <v>9543</v>
      </c>
      <c r="B2639">
        <v>33.494166700000001</v>
      </c>
      <c r="C2639">
        <v>-116.7891667</v>
      </c>
      <c r="D2639">
        <v>5.75</v>
      </c>
      <c r="E2639">
        <v>0.75</v>
      </c>
      <c r="F2639" t="s">
        <v>23</v>
      </c>
      <c r="G2639">
        <v>34</v>
      </c>
      <c r="H2639">
        <v>34</v>
      </c>
      <c r="I2639">
        <v>2.0420000000000001E-2</v>
      </c>
      <c r="J2639">
        <v>0.16</v>
      </c>
      <c r="K2639" t="s">
        <v>31</v>
      </c>
      <c r="L2639" t="s">
        <v>9544</v>
      </c>
      <c r="M2639" t="s">
        <v>9545</v>
      </c>
      <c r="N2639" t="s">
        <v>329</v>
      </c>
      <c r="O2639" t="s">
        <v>28</v>
      </c>
      <c r="P2639">
        <v>0.2</v>
      </c>
      <c r="Q2639">
        <v>0.6</v>
      </c>
      <c r="R2639">
        <v>0.121</v>
      </c>
      <c r="S2639">
        <v>21</v>
      </c>
      <c r="T2639" t="s">
        <v>129</v>
      </c>
      <c r="U2639" t="s">
        <v>31</v>
      </c>
      <c r="V2639" t="s">
        <v>31</v>
      </c>
    </row>
    <row r="2640" spans="1:22">
      <c r="A2640" t="s">
        <v>9546</v>
      </c>
      <c r="B2640">
        <v>61.376899999999999</v>
      </c>
      <c r="C2640">
        <v>-150.1343</v>
      </c>
      <c r="D2640">
        <v>23.8</v>
      </c>
      <c r="E2640">
        <v>2.1</v>
      </c>
      <c r="F2640" t="s">
        <v>23</v>
      </c>
      <c r="J2640">
        <v>0.95</v>
      </c>
      <c r="K2640" t="s">
        <v>24</v>
      </c>
      <c r="L2640" t="s">
        <v>9547</v>
      </c>
      <c r="M2640" t="s">
        <v>9548</v>
      </c>
      <c r="N2640" t="s">
        <v>38</v>
      </c>
      <c r="O2640" t="s">
        <v>28</v>
      </c>
      <c r="Q2640">
        <v>0.3</v>
      </c>
      <c r="T2640" t="s">
        <v>29</v>
      </c>
      <c r="U2640" t="s">
        <v>24</v>
      </c>
      <c r="V2640" t="s">
        <v>24</v>
      </c>
    </row>
    <row r="2641" spans="1:22">
      <c r="A2641" t="s">
        <v>9549</v>
      </c>
      <c r="B2641">
        <v>61.397300000000001</v>
      </c>
      <c r="C2641">
        <v>-149.95249999999999</v>
      </c>
      <c r="D2641">
        <v>19.100000000000001</v>
      </c>
      <c r="E2641">
        <v>2.5</v>
      </c>
      <c r="F2641" t="s">
        <v>23</v>
      </c>
      <c r="J2641">
        <v>0.94</v>
      </c>
      <c r="K2641" t="s">
        <v>24</v>
      </c>
      <c r="L2641" t="s">
        <v>9550</v>
      </c>
      <c r="M2641" t="s">
        <v>9551</v>
      </c>
      <c r="N2641" t="s">
        <v>2898</v>
      </c>
      <c r="O2641" t="s">
        <v>28</v>
      </c>
      <c r="Q2641">
        <v>0.4</v>
      </c>
      <c r="T2641" t="s">
        <v>29</v>
      </c>
      <c r="U2641" t="s">
        <v>24</v>
      </c>
      <c r="V2641" t="s">
        <v>24</v>
      </c>
    </row>
    <row r="2642" spans="1:22">
      <c r="A2642" t="s">
        <v>9552</v>
      </c>
      <c r="B2642">
        <v>35.664333300000003</v>
      </c>
      <c r="C2642">
        <v>-117.5955</v>
      </c>
      <c r="D2642">
        <v>3.66</v>
      </c>
      <c r="E2642">
        <v>1.3</v>
      </c>
      <c r="F2642" t="s">
        <v>23</v>
      </c>
      <c r="G2642">
        <v>17</v>
      </c>
      <c r="H2642">
        <v>114</v>
      </c>
      <c r="I2642">
        <v>0.1293</v>
      </c>
      <c r="J2642">
        <v>0.14000000000000001</v>
      </c>
      <c r="K2642" t="s">
        <v>31</v>
      </c>
      <c r="L2642" t="s">
        <v>9553</v>
      </c>
      <c r="M2642" t="s">
        <v>9554</v>
      </c>
      <c r="N2642" t="s">
        <v>9555</v>
      </c>
      <c r="O2642" t="s">
        <v>28</v>
      </c>
      <c r="P2642">
        <v>0.28999999999999998</v>
      </c>
      <c r="Q2642">
        <v>0.97</v>
      </c>
      <c r="R2642">
        <v>0.107</v>
      </c>
      <c r="S2642">
        <v>19</v>
      </c>
      <c r="T2642" t="s">
        <v>129</v>
      </c>
      <c r="U2642" t="s">
        <v>31</v>
      </c>
      <c r="V2642" t="s">
        <v>31</v>
      </c>
    </row>
    <row r="2643" spans="1:22">
      <c r="A2643" t="s">
        <v>9556</v>
      </c>
      <c r="B2643">
        <v>61.479199999999999</v>
      </c>
      <c r="C2643">
        <v>-149.97710000000001</v>
      </c>
      <c r="D2643">
        <v>41.3</v>
      </c>
      <c r="E2643">
        <v>1.5</v>
      </c>
      <c r="F2643" t="s">
        <v>23</v>
      </c>
      <c r="J2643">
        <v>0.66</v>
      </c>
      <c r="K2643" t="s">
        <v>24</v>
      </c>
      <c r="L2643" t="s">
        <v>9557</v>
      </c>
      <c r="M2643" t="s">
        <v>9558</v>
      </c>
      <c r="N2643" t="s">
        <v>345</v>
      </c>
      <c r="O2643" t="s">
        <v>28</v>
      </c>
      <c r="Q2643">
        <v>0.7</v>
      </c>
      <c r="T2643" t="s">
        <v>29</v>
      </c>
      <c r="U2643" t="s">
        <v>24</v>
      </c>
      <c r="V2643" t="s">
        <v>24</v>
      </c>
    </row>
    <row r="2644" spans="1:22">
      <c r="A2644" t="s">
        <v>9559</v>
      </c>
      <c r="B2644">
        <v>61.182699999999997</v>
      </c>
      <c r="C2644">
        <v>-146.78749999999999</v>
      </c>
      <c r="D2644">
        <v>35.700000000000003</v>
      </c>
      <c r="E2644">
        <v>1.6</v>
      </c>
      <c r="F2644" t="s">
        <v>23</v>
      </c>
      <c r="J2644">
        <v>1.06</v>
      </c>
      <c r="K2644" t="s">
        <v>24</v>
      </c>
      <c r="L2644" t="s">
        <v>9560</v>
      </c>
      <c r="M2644" t="s">
        <v>9561</v>
      </c>
      <c r="N2644" t="s">
        <v>9562</v>
      </c>
      <c r="O2644" t="s">
        <v>28</v>
      </c>
      <c r="Q2644">
        <v>11.1</v>
      </c>
      <c r="T2644" t="s">
        <v>29</v>
      </c>
      <c r="U2644" t="s">
        <v>24</v>
      </c>
      <c r="V2644" t="s">
        <v>24</v>
      </c>
    </row>
    <row r="2645" spans="1:22">
      <c r="A2645" t="s">
        <v>9563</v>
      </c>
      <c r="B2645">
        <v>34.493333300000003</v>
      </c>
      <c r="C2645">
        <v>-118.1466667</v>
      </c>
      <c r="D2645">
        <v>14.85</v>
      </c>
      <c r="E2645">
        <v>0.96</v>
      </c>
      <c r="F2645" t="s">
        <v>23</v>
      </c>
      <c r="G2645">
        <v>12</v>
      </c>
      <c r="H2645">
        <v>152</v>
      </c>
      <c r="I2645">
        <v>2.5690000000000001E-2</v>
      </c>
      <c r="J2645">
        <v>0.12</v>
      </c>
      <c r="K2645" t="s">
        <v>31</v>
      </c>
      <c r="L2645" t="s">
        <v>9564</v>
      </c>
      <c r="M2645" t="s">
        <v>9565</v>
      </c>
      <c r="N2645" t="s">
        <v>9566</v>
      </c>
      <c r="O2645" t="s">
        <v>28</v>
      </c>
      <c r="P2645">
        <v>0.62</v>
      </c>
      <c r="Q2645">
        <v>0.38</v>
      </c>
      <c r="R2645">
        <v>0.19700000000000001</v>
      </c>
      <c r="S2645">
        <v>11</v>
      </c>
      <c r="T2645" t="s">
        <v>29</v>
      </c>
      <c r="U2645" t="s">
        <v>31</v>
      </c>
      <c r="V2645" t="s">
        <v>31</v>
      </c>
    </row>
    <row r="2646" spans="1:22">
      <c r="A2646" t="s">
        <v>9567</v>
      </c>
      <c r="B2646">
        <v>18.023499999999999</v>
      </c>
      <c r="C2646">
        <v>-68.412099999999995</v>
      </c>
      <c r="D2646">
        <v>59</v>
      </c>
      <c r="E2646">
        <v>2.5</v>
      </c>
      <c r="F2646" t="s">
        <v>56</v>
      </c>
      <c r="G2646">
        <v>6</v>
      </c>
      <c r="H2646">
        <v>271</v>
      </c>
      <c r="I2646">
        <v>0.4914</v>
      </c>
      <c r="J2646">
        <v>0.24</v>
      </c>
      <c r="K2646" t="s">
        <v>225</v>
      </c>
      <c r="L2646" t="s">
        <v>9568</v>
      </c>
      <c r="M2646" t="s">
        <v>9569</v>
      </c>
      <c r="N2646" t="s">
        <v>9570</v>
      </c>
      <c r="O2646" t="s">
        <v>28</v>
      </c>
      <c r="P2646">
        <v>3.13</v>
      </c>
      <c r="Q2646">
        <v>4.33</v>
      </c>
      <c r="R2646">
        <v>0.35</v>
      </c>
      <c r="S2646">
        <v>5</v>
      </c>
      <c r="T2646" t="s">
        <v>129</v>
      </c>
      <c r="U2646" t="s">
        <v>225</v>
      </c>
      <c r="V2646" t="s">
        <v>225</v>
      </c>
    </row>
    <row r="2647" spans="1:22">
      <c r="A2647" t="s">
        <v>9571</v>
      </c>
      <c r="B2647">
        <v>61.505299999999998</v>
      </c>
      <c r="C2647">
        <v>-149.90469999999999</v>
      </c>
      <c r="D2647">
        <v>34.200000000000003</v>
      </c>
      <c r="E2647">
        <v>0.9</v>
      </c>
      <c r="F2647" t="s">
        <v>23</v>
      </c>
      <c r="J2647">
        <v>0.64</v>
      </c>
      <c r="K2647" t="s">
        <v>24</v>
      </c>
      <c r="L2647" t="s">
        <v>9572</v>
      </c>
      <c r="M2647" t="s">
        <v>9573</v>
      </c>
      <c r="N2647" t="s">
        <v>681</v>
      </c>
      <c r="O2647" t="s">
        <v>28</v>
      </c>
      <c r="Q2647">
        <v>0.2</v>
      </c>
      <c r="T2647" t="s">
        <v>29</v>
      </c>
      <c r="U2647" t="s">
        <v>24</v>
      </c>
      <c r="V2647" t="s">
        <v>24</v>
      </c>
    </row>
    <row r="2648" spans="1:22">
      <c r="A2648" t="s">
        <v>9574</v>
      </c>
      <c r="B2648">
        <v>38.821167000000003</v>
      </c>
      <c r="C2648">
        <v>-122.7628326</v>
      </c>
      <c r="D2648">
        <v>1.5</v>
      </c>
      <c r="E2648">
        <v>0.73</v>
      </c>
      <c r="F2648" t="s">
        <v>56</v>
      </c>
      <c r="G2648">
        <v>10</v>
      </c>
      <c r="H2648">
        <v>122</v>
      </c>
      <c r="I2648">
        <v>1.081E-2</v>
      </c>
      <c r="J2648">
        <v>0.04</v>
      </c>
      <c r="K2648" t="s">
        <v>66</v>
      </c>
      <c r="L2648" t="s">
        <v>9575</v>
      </c>
      <c r="M2648" t="s">
        <v>9576</v>
      </c>
      <c r="N2648" t="s">
        <v>7982</v>
      </c>
      <c r="O2648" t="s">
        <v>28</v>
      </c>
      <c r="P2648">
        <v>0.28999999999999998</v>
      </c>
      <c r="Q2648">
        <v>0.6</v>
      </c>
      <c r="R2648">
        <v>0.16</v>
      </c>
      <c r="S2648">
        <v>2</v>
      </c>
      <c r="T2648" t="s">
        <v>29</v>
      </c>
      <c r="U2648" t="s">
        <v>66</v>
      </c>
      <c r="V2648" t="s">
        <v>66</v>
      </c>
    </row>
    <row r="2649" spans="1:22">
      <c r="A2649" t="s">
        <v>9577</v>
      </c>
      <c r="B2649">
        <v>33.492666700000001</v>
      </c>
      <c r="C2649">
        <v>-116.79300000000001</v>
      </c>
      <c r="D2649">
        <v>4.91</v>
      </c>
      <c r="E2649">
        <v>0.23</v>
      </c>
      <c r="F2649" t="s">
        <v>23</v>
      </c>
      <c r="G2649">
        <v>14</v>
      </c>
      <c r="H2649">
        <v>174</v>
      </c>
      <c r="I2649">
        <v>2.0590000000000001E-2</v>
      </c>
      <c r="J2649">
        <v>0.14000000000000001</v>
      </c>
      <c r="K2649" t="s">
        <v>31</v>
      </c>
      <c r="L2649" t="s">
        <v>9578</v>
      </c>
      <c r="M2649" t="s">
        <v>9579</v>
      </c>
      <c r="N2649" t="s">
        <v>329</v>
      </c>
      <c r="O2649" t="s">
        <v>28</v>
      </c>
      <c r="P2649">
        <v>0.44</v>
      </c>
      <c r="Q2649">
        <v>1.01</v>
      </c>
      <c r="R2649">
        <v>8.3000000000000004E-2</v>
      </c>
      <c r="S2649">
        <v>4</v>
      </c>
      <c r="T2649" t="s">
        <v>29</v>
      </c>
      <c r="U2649" t="s">
        <v>31</v>
      </c>
      <c r="V2649" t="s">
        <v>31</v>
      </c>
    </row>
    <row r="2650" spans="1:22">
      <c r="A2650" t="s">
        <v>9580</v>
      </c>
      <c r="B2650">
        <v>18.566800000000001</v>
      </c>
      <c r="C2650">
        <v>-66.308000000000007</v>
      </c>
      <c r="D2650">
        <v>86</v>
      </c>
      <c r="E2650">
        <v>2.94</v>
      </c>
      <c r="F2650" t="s">
        <v>56</v>
      </c>
      <c r="G2650">
        <v>12</v>
      </c>
      <c r="H2650">
        <v>231</v>
      </c>
      <c r="I2650">
        <v>0.48420000000000002</v>
      </c>
      <c r="J2650">
        <v>0.34</v>
      </c>
      <c r="K2650" t="s">
        <v>225</v>
      </c>
      <c r="L2650" t="s">
        <v>9581</v>
      </c>
      <c r="M2650" t="s">
        <v>9582</v>
      </c>
      <c r="N2650" t="s">
        <v>9583</v>
      </c>
      <c r="O2650" t="s">
        <v>28</v>
      </c>
      <c r="P2650">
        <v>2.68</v>
      </c>
      <c r="Q2650">
        <v>1.47</v>
      </c>
      <c r="R2650">
        <v>0.14000000000000001</v>
      </c>
      <c r="S2650">
        <v>11</v>
      </c>
      <c r="T2650" t="s">
        <v>129</v>
      </c>
      <c r="U2650" t="s">
        <v>225</v>
      </c>
      <c r="V2650" t="s">
        <v>225</v>
      </c>
    </row>
    <row r="2651" spans="1:22">
      <c r="A2651" t="s">
        <v>9584</v>
      </c>
      <c r="B2651">
        <v>38.718699999999998</v>
      </c>
      <c r="C2651">
        <v>-119.59950000000001</v>
      </c>
      <c r="D2651">
        <v>12.9</v>
      </c>
      <c r="E2651">
        <v>0.9</v>
      </c>
      <c r="F2651" t="s">
        <v>23</v>
      </c>
      <c r="G2651">
        <v>4</v>
      </c>
      <c r="H2651">
        <v>168.8</v>
      </c>
      <c r="I2651">
        <v>0.249</v>
      </c>
      <c r="J2651">
        <v>6.5500000000000003E-2</v>
      </c>
      <c r="K2651" t="s">
        <v>82</v>
      </c>
      <c r="L2651" t="s">
        <v>9585</v>
      </c>
      <c r="M2651" t="s">
        <v>9586</v>
      </c>
      <c r="N2651" t="s">
        <v>5388</v>
      </c>
      <c r="O2651" t="s">
        <v>28</v>
      </c>
      <c r="Q2651">
        <v>9.8000000000000007</v>
      </c>
      <c r="R2651">
        <v>0</v>
      </c>
      <c r="S2651">
        <v>1</v>
      </c>
      <c r="T2651" t="s">
        <v>129</v>
      </c>
      <c r="U2651" t="s">
        <v>82</v>
      </c>
      <c r="V2651" t="s">
        <v>82</v>
      </c>
    </row>
    <row r="2652" spans="1:22">
      <c r="A2652" t="s">
        <v>9587</v>
      </c>
      <c r="B2652">
        <v>63.188800000000001</v>
      </c>
      <c r="C2652">
        <v>-148.8158</v>
      </c>
      <c r="D2652">
        <v>0.8</v>
      </c>
      <c r="E2652">
        <v>2.5</v>
      </c>
      <c r="F2652" t="s">
        <v>23</v>
      </c>
      <c r="J2652">
        <v>0.83</v>
      </c>
      <c r="K2652" t="s">
        <v>24</v>
      </c>
      <c r="L2652" t="s">
        <v>9588</v>
      </c>
      <c r="M2652" t="s">
        <v>9589</v>
      </c>
      <c r="N2652" t="s">
        <v>9590</v>
      </c>
      <c r="O2652" t="s">
        <v>28</v>
      </c>
      <c r="Q2652">
        <v>0.4</v>
      </c>
      <c r="T2652" t="s">
        <v>29</v>
      </c>
      <c r="U2652" t="s">
        <v>24</v>
      </c>
      <c r="V2652" t="s">
        <v>24</v>
      </c>
    </row>
    <row r="2653" spans="1:22">
      <c r="A2653" t="s">
        <v>9591</v>
      </c>
      <c r="B2653">
        <v>19.301300000000001</v>
      </c>
      <c r="C2653">
        <v>-67.6751</v>
      </c>
      <c r="D2653">
        <v>64</v>
      </c>
      <c r="E2653">
        <v>2.98</v>
      </c>
      <c r="F2653" t="s">
        <v>56</v>
      </c>
      <c r="G2653">
        <v>19</v>
      </c>
      <c r="H2653">
        <v>230</v>
      </c>
      <c r="I2653">
        <v>0.9375</v>
      </c>
      <c r="J2653">
        <v>0.65</v>
      </c>
      <c r="K2653" t="s">
        <v>225</v>
      </c>
      <c r="L2653" t="s">
        <v>9592</v>
      </c>
      <c r="M2653" t="s">
        <v>9593</v>
      </c>
      <c r="N2653" t="s">
        <v>9594</v>
      </c>
      <c r="O2653" t="s">
        <v>28</v>
      </c>
      <c r="P2653">
        <v>5</v>
      </c>
      <c r="Q2653">
        <v>11.83</v>
      </c>
      <c r="R2653">
        <v>0.41</v>
      </c>
      <c r="S2653">
        <v>18</v>
      </c>
      <c r="T2653" t="s">
        <v>129</v>
      </c>
      <c r="U2653" t="s">
        <v>225</v>
      </c>
      <c r="V2653" t="s">
        <v>225</v>
      </c>
    </row>
    <row r="2654" spans="1:22">
      <c r="A2654" t="s">
        <v>9595</v>
      </c>
      <c r="B2654">
        <v>19.1783</v>
      </c>
      <c r="C2654">
        <v>-66.509299999999996</v>
      </c>
      <c r="D2654">
        <v>31</v>
      </c>
      <c r="E2654">
        <v>2.57</v>
      </c>
      <c r="F2654" t="s">
        <v>56</v>
      </c>
      <c r="G2654">
        <v>5</v>
      </c>
      <c r="H2654">
        <v>299</v>
      </c>
      <c r="I2654">
        <v>0.8669</v>
      </c>
      <c r="J2654">
        <v>0.13</v>
      </c>
      <c r="K2654" t="s">
        <v>225</v>
      </c>
      <c r="L2654" t="s">
        <v>9596</v>
      </c>
      <c r="M2654" t="s">
        <v>9597</v>
      </c>
      <c r="N2654" t="s">
        <v>9598</v>
      </c>
      <c r="O2654" t="s">
        <v>28</v>
      </c>
      <c r="P2654">
        <v>1.47</v>
      </c>
      <c r="Q2654">
        <v>9.61</v>
      </c>
      <c r="R2654">
        <v>0.46</v>
      </c>
      <c r="S2654">
        <v>5</v>
      </c>
      <c r="T2654" t="s">
        <v>129</v>
      </c>
      <c r="U2654" t="s">
        <v>225</v>
      </c>
      <c r="V2654" t="s">
        <v>225</v>
      </c>
    </row>
    <row r="2655" spans="1:22">
      <c r="A2655" t="s">
        <v>9599</v>
      </c>
      <c r="B2655">
        <v>60.729599999999998</v>
      </c>
      <c r="C2655">
        <v>-146.72499999999999</v>
      </c>
      <c r="D2655">
        <v>23.4</v>
      </c>
      <c r="E2655">
        <v>1.4</v>
      </c>
      <c r="F2655" t="s">
        <v>23</v>
      </c>
      <c r="J2655">
        <v>0.63</v>
      </c>
      <c r="K2655" t="s">
        <v>24</v>
      </c>
      <c r="L2655" t="s">
        <v>9600</v>
      </c>
      <c r="M2655" t="s">
        <v>9601</v>
      </c>
      <c r="N2655" t="s">
        <v>9602</v>
      </c>
      <c r="O2655" t="s">
        <v>28</v>
      </c>
      <c r="Q2655">
        <v>0.2</v>
      </c>
      <c r="T2655" t="s">
        <v>29</v>
      </c>
      <c r="U2655" t="s">
        <v>24</v>
      </c>
      <c r="V2655" t="s">
        <v>24</v>
      </c>
    </row>
    <row r="2656" spans="1:22">
      <c r="A2656" t="s">
        <v>9603</v>
      </c>
      <c r="B2656">
        <v>61.3521</v>
      </c>
      <c r="C2656">
        <v>-150.1224</v>
      </c>
      <c r="D2656">
        <v>42.2</v>
      </c>
      <c r="E2656">
        <v>1.3</v>
      </c>
      <c r="F2656" t="s">
        <v>23</v>
      </c>
      <c r="J2656">
        <v>0.69</v>
      </c>
      <c r="K2656" t="s">
        <v>24</v>
      </c>
      <c r="L2656" t="s">
        <v>9604</v>
      </c>
      <c r="M2656" t="s">
        <v>9605</v>
      </c>
      <c r="N2656" t="s">
        <v>971</v>
      </c>
      <c r="O2656" t="s">
        <v>28</v>
      </c>
      <c r="Q2656">
        <v>0.7</v>
      </c>
      <c r="T2656" t="s">
        <v>29</v>
      </c>
      <c r="U2656" t="s">
        <v>24</v>
      </c>
      <c r="V2656" t="s">
        <v>24</v>
      </c>
    </row>
    <row r="2657" spans="1:22">
      <c r="A2657" t="s">
        <v>9606</v>
      </c>
      <c r="B2657">
        <v>1.1501999999999999</v>
      </c>
      <c r="C2657">
        <v>126.5168</v>
      </c>
      <c r="D2657">
        <v>24.47</v>
      </c>
      <c r="E2657">
        <v>5.3</v>
      </c>
      <c r="F2657" t="s">
        <v>381</v>
      </c>
      <c r="H2657">
        <v>38</v>
      </c>
      <c r="I2657">
        <v>0.92900000000000005</v>
      </c>
      <c r="J2657">
        <v>0.98</v>
      </c>
      <c r="K2657" t="s">
        <v>169</v>
      </c>
      <c r="L2657" t="s">
        <v>9607</v>
      </c>
      <c r="M2657" t="s">
        <v>9608</v>
      </c>
      <c r="N2657" t="s">
        <v>9609</v>
      </c>
      <c r="O2657" t="s">
        <v>28</v>
      </c>
      <c r="P2657">
        <v>6.2</v>
      </c>
      <c r="Q2657">
        <v>4.5999999999999996</v>
      </c>
      <c r="R2657">
        <v>7.2999999999999995E-2</v>
      </c>
      <c r="S2657">
        <v>18</v>
      </c>
      <c r="T2657" t="s">
        <v>129</v>
      </c>
      <c r="U2657" t="s">
        <v>169</v>
      </c>
      <c r="V2657" t="s">
        <v>169</v>
      </c>
    </row>
    <row r="2658" spans="1:22">
      <c r="A2658" t="s">
        <v>9610</v>
      </c>
      <c r="B2658">
        <v>61.379300000000001</v>
      </c>
      <c r="C2658">
        <v>-150.09899999999999</v>
      </c>
      <c r="D2658">
        <v>41.4</v>
      </c>
      <c r="E2658">
        <v>1.4</v>
      </c>
      <c r="F2658" t="s">
        <v>23</v>
      </c>
      <c r="J2658">
        <v>0.82</v>
      </c>
      <c r="K2658" t="s">
        <v>24</v>
      </c>
      <c r="L2658" t="s">
        <v>9611</v>
      </c>
      <c r="M2658" t="s">
        <v>9612</v>
      </c>
      <c r="N2658" t="s">
        <v>108</v>
      </c>
      <c r="O2658" t="s">
        <v>28</v>
      </c>
      <c r="Q2658">
        <v>0.7</v>
      </c>
      <c r="T2658" t="s">
        <v>29</v>
      </c>
      <c r="U2658" t="s">
        <v>24</v>
      </c>
      <c r="V2658" t="s">
        <v>24</v>
      </c>
    </row>
    <row r="2659" spans="1:22">
      <c r="A2659" t="s">
        <v>9613</v>
      </c>
      <c r="B2659">
        <v>39.690833300000001</v>
      </c>
      <c r="C2659">
        <v>-111.9695</v>
      </c>
      <c r="D2659">
        <v>1.85</v>
      </c>
      <c r="E2659">
        <v>1.5</v>
      </c>
      <c r="F2659" t="s">
        <v>56</v>
      </c>
      <c r="G2659">
        <v>10</v>
      </c>
      <c r="H2659">
        <v>78</v>
      </c>
      <c r="I2659">
        <v>0.2195</v>
      </c>
      <c r="J2659">
        <v>0.15</v>
      </c>
      <c r="K2659" t="s">
        <v>160</v>
      </c>
      <c r="L2659" t="s">
        <v>9614</v>
      </c>
      <c r="M2659" t="s">
        <v>9615</v>
      </c>
      <c r="N2659" t="s">
        <v>9616</v>
      </c>
      <c r="O2659" t="s">
        <v>28</v>
      </c>
      <c r="P2659">
        <v>0.54</v>
      </c>
      <c r="Q2659">
        <v>31.61</v>
      </c>
      <c r="R2659">
        <v>0.11799999999999999</v>
      </c>
      <c r="S2659">
        <v>7</v>
      </c>
      <c r="T2659" t="s">
        <v>129</v>
      </c>
      <c r="U2659" t="s">
        <v>160</v>
      </c>
      <c r="V2659" t="s">
        <v>160</v>
      </c>
    </row>
    <row r="2660" spans="1:22">
      <c r="A2660" t="s">
        <v>9617</v>
      </c>
      <c r="B2660">
        <v>61.505499999999998</v>
      </c>
      <c r="C2660">
        <v>-149.93430000000001</v>
      </c>
      <c r="D2660">
        <v>43.4</v>
      </c>
      <c r="E2660">
        <v>1.3</v>
      </c>
      <c r="F2660" t="s">
        <v>23</v>
      </c>
      <c r="J2660">
        <v>0.76</v>
      </c>
      <c r="K2660" t="s">
        <v>24</v>
      </c>
      <c r="L2660" t="s">
        <v>9618</v>
      </c>
      <c r="M2660" t="s">
        <v>9619</v>
      </c>
      <c r="N2660" t="s">
        <v>3448</v>
      </c>
      <c r="O2660" t="s">
        <v>28</v>
      </c>
      <c r="Q2660">
        <v>0.8</v>
      </c>
      <c r="T2660" t="s">
        <v>29</v>
      </c>
      <c r="U2660" t="s">
        <v>24</v>
      </c>
      <c r="V2660" t="s">
        <v>24</v>
      </c>
    </row>
    <row r="2661" spans="1:22">
      <c r="A2661" t="s">
        <v>9620</v>
      </c>
      <c r="B2661">
        <v>63.191600000000001</v>
      </c>
      <c r="C2661">
        <v>-151.3083</v>
      </c>
      <c r="D2661">
        <v>6.1</v>
      </c>
      <c r="E2661">
        <v>1.3</v>
      </c>
      <c r="F2661" t="s">
        <v>23</v>
      </c>
      <c r="J2661">
        <v>0.54</v>
      </c>
      <c r="K2661" t="s">
        <v>24</v>
      </c>
      <c r="L2661" t="s">
        <v>9621</v>
      </c>
      <c r="M2661" t="s">
        <v>9622</v>
      </c>
      <c r="N2661" t="s">
        <v>9623</v>
      </c>
      <c r="O2661" t="s">
        <v>28</v>
      </c>
      <c r="Q2661">
        <v>0.4</v>
      </c>
      <c r="T2661" t="s">
        <v>29</v>
      </c>
      <c r="U2661" t="s">
        <v>24</v>
      </c>
      <c r="V2661" t="s">
        <v>24</v>
      </c>
    </row>
    <row r="2662" spans="1:22">
      <c r="A2662" t="s">
        <v>9624</v>
      </c>
      <c r="B2662">
        <v>61.353299999999997</v>
      </c>
      <c r="C2662">
        <v>-150.08539999999999</v>
      </c>
      <c r="D2662">
        <v>33</v>
      </c>
      <c r="E2662">
        <v>1.9</v>
      </c>
      <c r="F2662" t="s">
        <v>23</v>
      </c>
      <c r="J2662">
        <v>0.62</v>
      </c>
      <c r="K2662" t="s">
        <v>24</v>
      </c>
      <c r="L2662" t="s">
        <v>9625</v>
      </c>
      <c r="M2662" t="s">
        <v>9626</v>
      </c>
      <c r="N2662" t="s">
        <v>3697</v>
      </c>
      <c r="O2662" t="s">
        <v>28</v>
      </c>
      <c r="Q2662">
        <v>0.1</v>
      </c>
      <c r="T2662" t="s">
        <v>29</v>
      </c>
      <c r="U2662" t="s">
        <v>24</v>
      </c>
      <c r="V2662" t="s">
        <v>24</v>
      </c>
    </row>
    <row r="2663" spans="1:22">
      <c r="A2663" t="s">
        <v>9627</v>
      </c>
      <c r="B2663">
        <v>19.3581</v>
      </c>
      <c r="C2663">
        <v>-108.78100000000001</v>
      </c>
      <c r="D2663">
        <v>10</v>
      </c>
      <c r="E2663">
        <v>4.2</v>
      </c>
      <c r="F2663" t="s">
        <v>139</v>
      </c>
      <c r="H2663">
        <v>225</v>
      </c>
      <c r="I2663">
        <v>4.4400000000000004</v>
      </c>
      <c r="J2663">
        <v>0.6</v>
      </c>
      <c r="K2663" t="s">
        <v>169</v>
      </c>
      <c r="L2663" t="s">
        <v>9628</v>
      </c>
      <c r="M2663" t="s">
        <v>9629</v>
      </c>
      <c r="N2663" t="s">
        <v>9630</v>
      </c>
      <c r="O2663" t="s">
        <v>28</v>
      </c>
      <c r="P2663">
        <v>6</v>
      </c>
      <c r="Q2663">
        <v>2</v>
      </c>
      <c r="R2663">
        <v>8.3000000000000004E-2</v>
      </c>
      <c r="S2663">
        <v>41</v>
      </c>
      <c r="T2663" t="s">
        <v>129</v>
      </c>
      <c r="U2663" t="s">
        <v>169</v>
      </c>
      <c r="V2663" t="s">
        <v>169</v>
      </c>
    </row>
    <row r="2664" spans="1:22">
      <c r="A2664" t="s">
        <v>9631</v>
      </c>
      <c r="B2664">
        <v>61.391199999999998</v>
      </c>
      <c r="C2664">
        <v>-150.04320000000001</v>
      </c>
      <c r="D2664">
        <v>33.9</v>
      </c>
      <c r="E2664">
        <v>1.4</v>
      </c>
      <c r="F2664" t="s">
        <v>23</v>
      </c>
      <c r="J2664">
        <v>0.65</v>
      </c>
      <c r="K2664" t="s">
        <v>24</v>
      </c>
      <c r="L2664" t="s">
        <v>9632</v>
      </c>
      <c r="M2664" t="s">
        <v>9633</v>
      </c>
      <c r="N2664" t="s">
        <v>500</v>
      </c>
      <c r="O2664" t="s">
        <v>28</v>
      </c>
      <c r="Q2664">
        <v>0.2</v>
      </c>
      <c r="T2664" t="s">
        <v>29</v>
      </c>
      <c r="U2664" t="s">
        <v>24</v>
      </c>
      <c r="V2664" t="s">
        <v>24</v>
      </c>
    </row>
    <row r="2665" spans="1:22">
      <c r="A2665" t="s">
        <v>9634</v>
      </c>
      <c r="B2665">
        <v>33.505000000000003</v>
      </c>
      <c r="C2665">
        <v>-116.75566670000001</v>
      </c>
      <c r="D2665">
        <v>10.92</v>
      </c>
      <c r="E2665">
        <v>0.75</v>
      </c>
      <c r="F2665" t="s">
        <v>23</v>
      </c>
      <c r="G2665">
        <v>22</v>
      </c>
      <c r="H2665">
        <v>61</v>
      </c>
      <c r="I2665">
        <v>6.216E-2</v>
      </c>
      <c r="J2665">
        <v>0.17</v>
      </c>
      <c r="K2665" t="s">
        <v>31</v>
      </c>
      <c r="L2665" t="s">
        <v>9635</v>
      </c>
      <c r="M2665" t="s">
        <v>9636</v>
      </c>
      <c r="N2665" t="s">
        <v>9637</v>
      </c>
      <c r="O2665" t="s">
        <v>28</v>
      </c>
      <c r="P2665">
        <v>0.25</v>
      </c>
      <c r="Q2665">
        <v>0.63</v>
      </c>
      <c r="R2665">
        <v>0.29699999999999999</v>
      </c>
      <c r="S2665">
        <v>21</v>
      </c>
      <c r="T2665" t="s">
        <v>129</v>
      </c>
      <c r="U2665" t="s">
        <v>31</v>
      </c>
      <c r="V2665" t="s">
        <v>31</v>
      </c>
    </row>
    <row r="2666" spans="1:22">
      <c r="A2666" t="s">
        <v>9638</v>
      </c>
      <c r="B2666">
        <v>61.425699999999999</v>
      </c>
      <c r="C2666">
        <v>-150.08680000000001</v>
      </c>
      <c r="D2666">
        <v>43.8</v>
      </c>
      <c r="E2666">
        <v>1.3</v>
      </c>
      <c r="F2666" t="s">
        <v>23</v>
      </c>
      <c r="J2666">
        <v>0.78</v>
      </c>
      <c r="K2666" t="s">
        <v>24</v>
      </c>
      <c r="L2666" t="s">
        <v>9639</v>
      </c>
      <c r="M2666" t="s">
        <v>9640</v>
      </c>
      <c r="N2666" t="s">
        <v>450</v>
      </c>
      <c r="O2666" t="s">
        <v>28</v>
      </c>
      <c r="Q2666">
        <v>0.7</v>
      </c>
      <c r="T2666" t="s">
        <v>29</v>
      </c>
      <c r="U2666" t="s">
        <v>24</v>
      </c>
      <c r="V2666" t="s">
        <v>24</v>
      </c>
    </row>
    <row r="2667" spans="1:22">
      <c r="A2667" t="s">
        <v>9641</v>
      </c>
      <c r="B2667">
        <v>61.465699999999998</v>
      </c>
      <c r="C2667">
        <v>-149.7037</v>
      </c>
      <c r="D2667">
        <v>35.6</v>
      </c>
      <c r="E2667">
        <v>1.9</v>
      </c>
      <c r="F2667" t="s">
        <v>23</v>
      </c>
      <c r="J2667">
        <v>0.46</v>
      </c>
      <c r="K2667" t="s">
        <v>24</v>
      </c>
      <c r="L2667" t="s">
        <v>9642</v>
      </c>
      <c r="M2667" t="s">
        <v>9643</v>
      </c>
      <c r="N2667" t="s">
        <v>9644</v>
      </c>
      <c r="O2667" t="s">
        <v>28</v>
      </c>
      <c r="Q2667">
        <v>0.8</v>
      </c>
      <c r="T2667" t="s">
        <v>29</v>
      </c>
      <c r="U2667" t="s">
        <v>24</v>
      </c>
      <c r="V2667" t="s">
        <v>24</v>
      </c>
    </row>
    <row r="2668" spans="1:22">
      <c r="A2668" t="s">
        <v>9645</v>
      </c>
      <c r="B2668">
        <v>61.357700000000001</v>
      </c>
      <c r="C2668">
        <v>-150.09620000000001</v>
      </c>
      <c r="D2668">
        <v>22.5</v>
      </c>
      <c r="E2668">
        <v>2.2000000000000002</v>
      </c>
      <c r="F2668" t="s">
        <v>23</v>
      </c>
      <c r="J2668">
        <v>0.91</v>
      </c>
      <c r="K2668" t="s">
        <v>24</v>
      </c>
      <c r="L2668" t="s">
        <v>9646</v>
      </c>
      <c r="M2668" t="s">
        <v>9647</v>
      </c>
      <c r="N2668" t="s">
        <v>1355</v>
      </c>
      <c r="O2668" t="s">
        <v>28</v>
      </c>
      <c r="Q2668">
        <v>0.3</v>
      </c>
      <c r="T2668" t="s">
        <v>29</v>
      </c>
      <c r="U2668" t="s">
        <v>24</v>
      </c>
      <c r="V2668" t="s">
        <v>24</v>
      </c>
    </row>
    <row r="2669" spans="1:22">
      <c r="A2669" t="s">
        <v>9648</v>
      </c>
      <c r="B2669">
        <v>61.2652</v>
      </c>
      <c r="C2669">
        <v>-141.3289</v>
      </c>
      <c r="D2669">
        <v>4.0999999999999996</v>
      </c>
      <c r="E2669">
        <v>1.6</v>
      </c>
      <c r="F2669" t="s">
        <v>23</v>
      </c>
      <c r="J2669">
        <v>0.74</v>
      </c>
      <c r="K2669" t="s">
        <v>24</v>
      </c>
      <c r="L2669" t="s">
        <v>9649</v>
      </c>
      <c r="M2669" t="s">
        <v>9650</v>
      </c>
      <c r="N2669" t="s">
        <v>7893</v>
      </c>
      <c r="O2669" t="s">
        <v>28</v>
      </c>
      <c r="Q2669">
        <v>0.4</v>
      </c>
      <c r="T2669" t="s">
        <v>29</v>
      </c>
      <c r="U2669" t="s">
        <v>24</v>
      </c>
      <c r="V2669" t="s">
        <v>24</v>
      </c>
    </row>
    <row r="2670" spans="1:22">
      <c r="A2670" t="s">
        <v>9651</v>
      </c>
      <c r="B2670">
        <v>60.931600000000003</v>
      </c>
      <c r="C2670">
        <v>-151.1858</v>
      </c>
      <c r="D2670">
        <v>59.3</v>
      </c>
      <c r="E2670">
        <v>1.1000000000000001</v>
      </c>
      <c r="F2670" t="s">
        <v>23</v>
      </c>
      <c r="J2670">
        <v>0.24</v>
      </c>
      <c r="K2670" t="s">
        <v>24</v>
      </c>
      <c r="L2670" t="s">
        <v>9652</v>
      </c>
      <c r="M2670" t="s">
        <v>9653</v>
      </c>
      <c r="N2670" t="s">
        <v>9654</v>
      </c>
      <c r="O2670" t="s">
        <v>28</v>
      </c>
      <c r="Q2670">
        <v>1.4</v>
      </c>
      <c r="T2670" t="s">
        <v>29</v>
      </c>
      <c r="U2670" t="s">
        <v>24</v>
      </c>
      <c r="V2670" t="s">
        <v>24</v>
      </c>
    </row>
    <row r="2671" spans="1:22">
      <c r="A2671" t="s">
        <v>9655</v>
      </c>
      <c r="B2671">
        <v>37.338000000000001</v>
      </c>
      <c r="C2671">
        <v>-116.9836</v>
      </c>
      <c r="D2671">
        <v>0</v>
      </c>
      <c r="E2671">
        <v>-0.1</v>
      </c>
      <c r="F2671" t="s">
        <v>23</v>
      </c>
      <c r="G2671">
        <v>6</v>
      </c>
      <c r="H2671">
        <v>274.39999999999998</v>
      </c>
      <c r="I2671">
        <v>0.36</v>
      </c>
      <c r="J2671">
        <v>0.1862</v>
      </c>
      <c r="K2671" t="s">
        <v>82</v>
      </c>
      <c r="L2671" t="s">
        <v>9656</v>
      </c>
      <c r="M2671" t="s">
        <v>9657</v>
      </c>
      <c r="N2671" t="s">
        <v>9658</v>
      </c>
      <c r="O2671" t="s">
        <v>28</v>
      </c>
      <c r="Q2671">
        <v>0</v>
      </c>
      <c r="R2671">
        <v>0.26</v>
      </c>
      <c r="S2671">
        <v>3</v>
      </c>
      <c r="T2671" t="s">
        <v>129</v>
      </c>
      <c r="U2671" t="s">
        <v>82</v>
      </c>
      <c r="V2671" t="s">
        <v>82</v>
      </c>
    </row>
    <row r="2672" spans="1:22">
      <c r="A2672" t="s">
        <v>9659</v>
      </c>
      <c r="B2672">
        <v>33.384666699999997</v>
      </c>
      <c r="C2672">
        <v>-116.8075</v>
      </c>
      <c r="D2672">
        <v>14.01</v>
      </c>
      <c r="E2672">
        <v>0.9</v>
      </c>
      <c r="F2672" t="s">
        <v>23</v>
      </c>
      <c r="G2672">
        <v>36</v>
      </c>
      <c r="H2672">
        <v>52</v>
      </c>
      <c r="I2672">
        <v>5.5579999999999997E-2</v>
      </c>
      <c r="J2672">
        <v>0.17</v>
      </c>
      <c r="K2672" t="s">
        <v>31</v>
      </c>
      <c r="L2672" t="s">
        <v>9660</v>
      </c>
      <c r="M2672" t="s">
        <v>9661</v>
      </c>
      <c r="N2672" t="s">
        <v>9662</v>
      </c>
      <c r="O2672" t="s">
        <v>28</v>
      </c>
      <c r="P2672">
        <v>0.23</v>
      </c>
      <c r="Q2672">
        <v>0.51</v>
      </c>
      <c r="R2672">
        <v>0.19900000000000001</v>
      </c>
      <c r="S2672">
        <v>28</v>
      </c>
      <c r="T2672" t="s">
        <v>129</v>
      </c>
      <c r="U2672" t="s">
        <v>31</v>
      </c>
      <c r="V2672" t="s">
        <v>31</v>
      </c>
    </row>
    <row r="2673" spans="1:22">
      <c r="A2673" t="s">
        <v>9663</v>
      </c>
      <c r="B2673">
        <v>60.2331</v>
      </c>
      <c r="C2673">
        <v>-152.2132</v>
      </c>
      <c r="D2673">
        <v>68.099999999999994</v>
      </c>
      <c r="E2673">
        <v>1.7</v>
      </c>
      <c r="F2673" t="s">
        <v>23</v>
      </c>
      <c r="J2673">
        <v>0.53</v>
      </c>
      <c r="K2673" t="s">
        <v>24</v>
      </c>
      <c r="L2673" t="s">
        <v>9664</v>
      </c>
      <c r="M2673" t="s">
        <v>9665</v>
      </c>
      <c r="N2673" t="s">
        <v>9666</v>
      </c>
      <c r="O2673" t="s">
        <v>28</v>
      </c>
      <c r="Q2673">
        <v>1.7</v>
      </c>
      <c r="T2673" t="s">
        <v>29</v>
      </c>
      <c r="U2673" t="s">
        <v>24</v>
      </c>
      <c r="V2673" t="s">
        <v>24</v>
      </c>
    </row>
    <row r="2674" spans="1:22">
      <c r="A2674" t="s">
        <v>9667</v>
      </c>
      <c r="B2674">
        <v>61.411999999999999</v>
      </c>
      <c r="C2674">
        <v>-150.0677</v>
      </c>
      <c r="D2674">
        <v>38.9</v>
      </c>
      <c r="E2674">
        <v>1.6</v>
      </c>
      <c r="F2674" t="s">
        <v>23</v>
      </c>
      <c r="J2674">
        <v>0.78</v>
      </c>
      <c r="K2674" t="s">
        <v>24</v>
      </c>
      <c r="L2674" t="s">
        <v>9668</v>
      </c>
      <c r="M2674" t="s">
        <v>9669</v>
      </c>
      <c r="N2674" t="s">
        <v>388</v>
      </c>
      <c r="O2674" t="s">
        <v>28</v>
      </c>
      <c r="Q2674">
        <v>1.2</v>
      </c>
      <c r="T2674" t="s">
        <v>29</v>
      </c>
      <c r="U2674" t="s">
        <v>24</v>
      </c>
      <c r="V2674" t="s">
        <v>24</v>
      </c>
    </row>
    <row r="2675" spans="1:22">
      <c r="A2675" t="s">
        <v>9670</v>
      </c>
      <c r="B2675">
        <v>18.2211</v>
      </c>
      <c r="C2675">
        <v>-66.739500000000007</v>
      </c>
      <c r="D2675">
        <v>33</v>
      </c>
      <c r="E2675">
        <v>1.77</v>
      </c>
      <c r="F2675" t="s">
        <v>56</v>
      </c>
      <c r="G2675">
        <v>6</v>
      </c>
      <c r="H2675">
        <v>115</v>
      </c>
      <c r="I2675">
        <v>0.12640000000000001</v>
      </c>
      <c r="J2675">
        <v>0.14000000000000001</v>
      </c>
      <c r="K2675" t="s">
        <v>225</v>
      </c>
      <c r="L2675" t="s">
        <v>9671</v>
      </c>
      <c r="M2675" t="s">
        <v>9672</v>
      </c>
      <c r="N2675" t="s">
        <v>9673</v>
      </c>
      <c r="O2675" t="s">
        <v>28</v>
      </c>
      <c r="P2675">
        <v>0.63</v>
      </c>
      <c r="Q2675">
        <v>1.1599999999999999</v>
      </c>
      <c r="R2675">
        <v>0.11</v>
      </c>
      <c r="S2675">
        <v>5</v>
      </c>
      <c r="T2675" t="s">
        <v>129</v>
      </c>
      <c r="U2675" t="s">
        <v>225</v>
      </c>
      <c r="V2675" t="s">
        <v>225</v>
      </c>
    </row>
    <row r="2676" spans="1:22">
      <c r="A2676" t="s">
        <v>9674</v>
      </c>
      <c r="B2676">
        <v>61.400100000000002</v>
      </c>
      <c r="C2676">
        <v>-149.99469999999999</v>
      </c>
      <c r="D2676">
        <v>18.600000000000001</v>
      </c>
      <c r="E2676">
        <v>2.2999999999999998</v>
      </c>
      <c r="F2676" t="s">
        <v>23</v>
      </c>
      <c r="J2676">
        <v>0.72</v>
      </c>
      <c r="K2676" t="s">
        <v>24</v>
      </c>
      <c r="L2676" t="s">
        <v>9675</v>
      </c>
      <c r="M2676" t="s">
        <v>9676</v>
      </c>
      <c r="N2676" t="s">
        <v>2898</v>
      </c>
      <c r="O2676" t="s">
        <v>28</v>
      </c>
      <c r="Q2676">
        <v>0.4</v>
      </c>
      <c r="T2676" t="s">
        <v>29</v>
      </c>
      <c r="U2676" t="s">
        <v>24</v>
      </c>
      <c r="V2676" t="s">
        <v>24</v>
      </c>
    </row>
    <row r="2677" spans="1:22">
      <c r="A2677" t="s">
        <v>9677</v>
      </c>
      <c r="B2677">
        <v>61.382199999999997</v>
      </c>
      <c r="C2677">
        <v>-149.9871</v>
      </c>
      <c r="D2677">
        <v>37.799999999999997</v>
      </c>
      <c r="E2677">
        <v>1.2</v>
      </c>
      <c r="F2677" t="s">
        <v>23</v>
      </c>
      <c r="J2677">
        <v>0.53</v>
      </c>
      <c r="K2677" t="s">
        <v>24</v>
      </c>
      <c r="L2677" t="s">
        <v>9678</v>
      </c>
      <c r="M2677" t="s">
        <v>9679</v>
      </c>
      <c r="N2677" t="s">
        <v>5497</v>
      </c>
      <c r="O2677" t="s">
        <v>28</v>
      </c>
      <c r="Q2677">
        <v>0.8</v>
      </c>
      <c r="T2677" t="s">
        <v>29</v>
      </c>
      <c r="U2677" t="s">
        <v>24</v>
      </c>
      <c r="V2677" t="s">
        <v>24</v>
      </c>
    </row>
    <row r="2678" spans="1:22">
      <c r="A2678" t="s">
        <v>9680</v>
      </c>
      <c r="B2678">
        <v>33.706000000000003</v>
      </c>
      <c r="C2678">
        <v>-116.7248333</v>
      </c>
      <c r="D2678">
        <v>18.510000000000002</v>
      </c>
      <c r="E2678">
        <v>0.45</v>
      </c>
      <c r="F2678" t="s">
        <v>23</v>
      </c>
      <c r="G2678">
        <v>22</v>
      </c>
      <c r="H2678">
        <v>100</v>
      </c>
      <c r="I2678">
        <v>1.0279999999999999E-2</v>
      </c>
      <c r="J2678">
        <v>0.12</v>
      </c>
      <c r="K2678" t="s">
        <v>31</v>
      </c>
      <c r="L2678" t="s">
        <v>9681</v>
      </c>
      <c r="M2678" t="s">
        <v>9682</v>
      </c>
      <c r="N2678" t="s">
        <v>9683</v>
      </c>
      <c r="O2678" t="s">
        <v>28</v>
      </c>
      <c r="P2678">
        <v>0.35</v>
      </c>
      <c r="Q2678">
        <v>0.4</v>
      </c>
      <c r="R2678">
        <v>0.10299999999999999</v>
      </c>
      <c r="S2678">
        <v>6</v>
      </c>
      <c r="T2678" t="s">
        <v>129</v>
      </c>
      <c r="U2678" t="s">
        <v>31</v>
      </c>
      <c r="V2678" t="s">
        <v>31</v>
      </c>
    </row>
    <row r="2679" spans="1:22">
      <c r="A2679" t="s">
        <v>9684</v>
      </c>
      <c r="B2679">
        <v>33.442</v>
      </c>
      <c r="C2679">
        <v>-116.6285</v>
      </c>
      <c r="D2679">
        <v>5.95</v>
      </c>
      <c r="E2679">
        <v>0.64</v>
      </c>
      <c r="F2679" t="s">
        <v>23</v>
      </c>
      <c r="G2679">
        <v>25</v>
      </c>
      <c r="H2679">
        <v>89</v>
      </c>
      <c r="I2679">
        <v>5.697E-2</v>
      </c>
      <c r="J2679">
        <v>0.17</v>
      </c>
      <c r="K2679" t="s">
        <v>31</v>
      </c>
      <c r="L2679" t="s">
        <v>9685</v>
      </c>
      <c r="M2679" t="s">
        <v>9686</v>
      </c>
      <c r="N2679" t="s">
        <v>5792</v>
      </c>
      <c r="O2679" t="s">
        <v>28</v>
      </c>
      <c r="P2679">
        <v>0.31</v>
      </c>
      <c r="Q2679">
        <v>0.59</v>
      </c>
      <c r="R2679">
        <v>0.10299999999999999</v>
      </c>
      <c r="S2679">
        <v>15</v>
      </c>
      <c r="T2679" t="s">
        <v>29</v>
      </c>
      <c r="U2679" t="s">
        <v>31</v>
      </c>
      <c r="V2679" t="s">
        <v>31</v>
      </c>
    </row>
    <row r="2680" spans="1:22">
      <c r="A2680" t="s">
        <v>9687</v>
      </c>
      <c r="B2680">
        <v>18.182300000000001</v>
      </c>
      <c r="C2680">
        <v>-67.1053</v>
      </c>
      <c r="D2680">
        <v>80</v>
      </c>
      <c r="E2680">
        <v>2.29</v>
      </c>
      <c r="F2680" t="s">
        <v>56</v>
      </c>
      <c r="G2680">
        <v>7</v>
      </c>
      <c r="H2680">
        <v>177</v>
      </c>
      <c r="I2680">
        <v>2.06E-2</v>
      </c>
      <c r="J2680">
        <v>0.23</v>
      </c>
      <c r="K2680" t="s">
        <v>225</v>
      </c>
      <c r="L2680" t="s">
        <v>9688</v>
      </c>
      <c r="M2680" t="s">
        <v>9689</v>
      </c>
      <c r="N2680" t="s">
        <v>9690</v>
      </c>
      <c r="O2680" t="s">
        <v>28</v>
      </c>
      <c r="P2680">
        <v>1.52</v>
      </c>
      <c r="Q2680">
        <v>1.29</v>
      </c>
      <c r="R2680">
        <v>0.15</v>
      </c>
      <c r="S2680">
        <v>6</v>
      </c>
      <c r="T2680" t="s">
        <v>129</v>
      </c>
      <c r="U2680" t="s">
        <v>225</v>
      </c>
      <c r="V2680" t="s">
        <v>225</v>
      </c>
    </row>
    <row r="2681" spans="1:22">
      <c r="A2681" t="s">
        <v>9691</v>
      </c>
      <c r="B2681">
        <v>38.533099999999997</v>
      </c>
      <c r="C2681">
        <v>-118.46420000000001</v>
      </c>
      <c r="D2681">
        <v>12.1</v>
      </c>
      <c r="E2681">
        <v>0.6</v>
      </c>
      <c r="F2681" t="s">
        <v>23</v>
      </c>
      <c r="G2681">
        <v>5</v>
      </c>
      <c r="H2681">
        <v>147.97999999999999</v>
      </c>
      <c r="I2681">
        <v>0.105</v>
      </c>
      <c r="J2681">
        <v>0.14960000000000001</v>
      </c>
      <c r="K2681" t="s">
        <v>82</v>
      </c>
      <c r="L2681" t="s">
        <v>9692</v>
      </c>
      <c r="M2681" t="s">
        <v>9693</v>
      </c>
      <c r="N2681" t="s">
        <v>9694</v>
      </c>
      <c r="O2681" t="s">
        <v>28</v>
      </c>
      <c r="Q2681">
        <v>4.9000000000000004</v>
      </c>
      <c r="R2681">
        <v>0.17</v>
      </c>
      <c r="S2681">
        <v>2</v>
      </c>
      <c r="T2681" t="s">
        <v>129</v>
      </c>
      <c r="U2681" t="s">
        <v>82</v>
      </c>
      <c r="V2681" t="s">
        <v>82</v>
      </c>
    </row>
    <row r="2682" spans="1:22">
      <c r="A2682" t="s">
        <v>9695</v>
      </c>
      <c r="B2682">
        <v>36.7346</v>
      </c>
      <c r="C2682">
        <v>-116.1635</v>
      </c>
      <c r="D2682">
        <v>4.3</v>
      </c>
      <c r="E2682">
        <v>-0.2</v>
      </c>
      <c r="F2682" t="s">
        <v>23</v>
      </c>
      <c r="G2682">
        <v>7</v>
      </c>
      <c r="H2682">
        <v>137.03</v>
      </c>
      <c r="I2682">
        <v>3.1E-2</v>
      </c>
      <c r="J2682">
        <v>7.3300000000000004E-2</v>
      </c>
      <c r="K2682" t="s">
        <v>82</v>
      </c>
      <c r="L2682" t="s">
        <v>9696</v>
      </c>
      <c r="M2682" t="s">
        <v>9697</v>
      </c>
      <c r="N2682" t="s">
        <v>9698</v>
      </c>
      <c r="O2682" t="s">
        <v>28</v>
      </c>
      <c r="Q2682">
        <v>2</v>
      </c>
      <c r="R2682">
        <v>0.5</v>
      </c>
      <c r="S2682">
        <v>4</v>
      </c>
      <c r="T2682" t="s">
        <v>129</v>
      </c>
      <c r="U2682" t="s">
        <v>82</v>
      </c>
      <c r="V2682" t="s">
        <v>82</v>
      </c>
    </row>
    <row r="2683" spans="1:22">
      <c r="A2683" t="s">
        <v>9699</v>
      </c>
      <c r="B2683">
        <v>33.933834099999999</v>
      </c>
      <c r="C2683">
        <v>-117.0404968</v>
      </c>
      <c r="D2683">
        <v>14.75</v>
      </c>
      <c r="E2683">
        <v>1.5</v>
      </c>
      <c r="F2683" t="s">
        <v>23</v>
      </c>
      <c r="G2683">
        <v>43</v>
      </c>
      <c r="H2683">
        <v>61</v>
      </c>
      <c r="I2683">
        <v>5.1339999999999997E-2</v>
      </c>
      <c r="J2683">
        <v>0.16</v>
      </c>
      <c r="K2683" t="s">
        <v>31</v>
      </c>
      <c r="L2683" t="s">
        <v>9700</v>
      </c>
      <c r="M2683" t="s">
        <v>9701</v>
      </c>
      <c r="N2683" t="s">
        <v>9702</v>
      </c>
      <c r="O2683" t="s">
        <v>28</v>
      </c>
      <c r="P2683">
        <v>0.24</v>
      </c>
      <c r="Q2683">
        <v>0.56999999999999995</v>
      </c>
      <c r="R2683">
        <v>0.28699999999999998</v>
      </c>
      <c r="S2683">
        <v>10</v>
      </c>
      <c r="T2683" t="s">
        <v>29</v>
      </c>
      <c r="U2683" t="s">
        <v>31</v>
      </c>
      <c r="V2683" t="s">
        <v>31</v>
      </c>
    </row>
    <row r="2684" spans="1:22">
      <c r="A2684" t="s">
        <v>9703</v>
      </c>
      <c r="B2684">
        <v>46.899666699999997</v>
      </c>
      <c r="C2684">
        <v>-112.52083330000001</v>
      </c>
      <c r="D2684">
        <v>12.66</v>
      </c>
      <c r="E2684">
        <v>1.34</v>
      </c>
      <c r="F2684" t="s">
        <v>23</v>
      </c>
      <c r="G2684">
        <v>12</v>
      </c>
      <c r="H2684">
        <v>111</v>
      </c>
      <c r="I2684">
        <v>0.108</v>
      </c>
      <c r="J2684">
        <v>0.21</v>
      </c>
      <c r="K2684" t="s">
        <v>139</v>
      </c>
      <c r="L2684" t="s">
        <v>9704</v>
      </c>
      <c r="M2684" t="s">
        <v>9705</v>
      </c>
      <c r="N2684" t="s">
        <v>1976</v>
      </c>
      <c r="O2684" t="s">
        <v>28</v>
      </c>
      <c r="P2684">
        <v>0.59</v>
      </c>
      <c r="Q2684">
        <v>0.79</v>
      </c>
      <c r="R2684">
        <v>2.1000000000000001E-2</v>
      </c>
      <c r="S2684">
        <v>2</v>
      </c>
      <c r="T2684" t="s">
        <v>129</v>
      </c>
      <c r="U2684" t="s">
        <v>139</v>
      </c>
      <c r="V2684" t="s">
        <v>139</v>
      </c>
    </row>
    <row r="2685" spans="1:22">
      <c r="A2685" t="s">
        <v>9706</v>
      </c>
      <c r="B2685">
        <v>38.540599999999998</v>
      </c>
      <c r="C2685">
        <v>-118.4875</v>
      </c>
      <c r="D2685">
        <v>6.9</v>
      </c>
      <c r="E2685">
        <v>-0.2</v>
      </c>
      <c r="F2685" t="s">
        <v>23</v>
      </c>
      <c r="G2685">
        <v>4</v>
      </c>
      <c r="H2685">
        <v>207.06</v>
      </c>
      <c r="I2685">
        <v>9.1999999999999998E-2</v>
      </c>
      <c r="J2685">
        <v>0.15909999999999999</v>
      </c>
      <c r="K2685" t="s">
        <v>82</v>
      </c>
      <c r="L2685" t="s">
        <v>9707</v>
      </c>
      <c r="M2685" t="s">
        <v>9708</v>
      </c>
      <c r="N2685" t="s">
        <v>9709</v>
      </c>
      <c r="O2685" t="s">
        <v>28</v>
      </c>
      <c r="Q2685">
        <v>9</v>
      </c>
      <c r="R2685">
        <v>0</v>
      </c>
      <c r="S2685">
        <v>1</v>
      </c>
      <c r="T2685" t="s">
        <v>129</v>
      </c>
      <c r="U2685" t="s">
        <v>82</v>
      </c>
      <c r="V2685" t="s">
        <v>82</v>
      </c>
    </row>
    <row r="2686" spans="1:22">
      <c r="A2686" t="s">
        <v>9710</v>
      </c>
      <c r="B2686">
        <v>59.733400000000003</v>
      </c>
      <c r="C2686">
        <v>-153.14349999999999</v>
      </c>
      <c r="D2686">
        <v>100.6</v>
      </c>
      <c r="E2686">
        <v>2.2000000000000002</v>
      </c>
      <c r="F2686" t="s">
        <v>23</v>
      </c>
      <c r="J2686">
        <v>0.61</v>
      </c>
      <c r="K2686" t="s">
        <v>24</v>
      </c>
      <c r="L2686" t="s">
        <v>9711</v>
      </c>
      <c r="M2686" t="s">
        <v>9712</v>
      </c>
      <c r="N2686" t="s">
        <v>9713</v>
      </c>
      <c r="O2686" t="s">
        <v>28</v>
      </c>
      <c r="Q2686">
        <v>0.5</v>
      </c>
      <c r="T2686" t="s">
        <v>29</v>
      </c>
      <c r="U2686" t="s">
        <v>24</v>
      </c>
      <c r="V2686" t="s">
        <v>24</v>
      </c>
    </row>
    <row r="2687" spans="1:22">
      <c r="A2687" t="s">
        <v>9714</v>
      </c>
      <c r="B2687">
        <v>31.8876667</v>
      </c>
      <c r="C2687">
        <v>-116.8990021</v>
      </c>
      <c r="D2687">
        <v>23.92</v>
      </c>
      <c r="E2687">
        <v>3.28</v>
      </c>
      <c r="F2687" t="s">
        <v>23</v>
      </c>
      <c r="G2687">
        <v>15</v>
      </c>
      <c r="H2687">
        <v>302</v>
      </c>
      <c r="I2687">
        <v>0.46889999999999998</v>
      </c>
      <c r="J2687">
        <v>0.13</v>
      </c>
      <c r="K2687" t="s">
        <v>31</v>
      </c>
      <c r="L2687" t="s">
        <v>9715</v>
      </c>
      <c r="M2687" t="s">
        <v>9716</v>
      </c>
      <c r="N2687" t="s">
        <v>9717</v>
      </c>
      <c r="O2687" t="s">
        <v>28</v>
      </c>
      <c r="P2687">
        <v>5.42</v>
      </c>
      <c r="Q2687">
        <v>1.1200000000000001</v>
      </c>
      <c r="R2687">
        <v>0.25900000000000001</v>
      </c>
      <c r="S2687">
        <v>25</v>
      </c>
      <c r="T2687" t="s">
        <v>29</v>
      </c>
      <c r="U2687" t="s">
        <v>31</v>
      </c>
      <c r="V2687" t="s">
        <v>31</v>
      </c>
    </row>
    <row r="2688" spans="1:22">
      <c r="A2688" t="s">
        <v>9718</v>
      </c>
      <c r="B2688">
        <v>45.850999999999999</v>
      </c>
      <c r="C2688">
        <v>-111.309</v>
      </c>
      <c r="D2688">
        <v>4.08</v>
      </c>
      <c r="E2688">
        <v>0.72</v>
      </c>
      <c r="F2688" t="s">
        <v>23</v>
      </c>
      <c r="G2688">
        <v>6</v>
      </c>
      <c r="H2688">
        <v>208</v>
      </c>
      <c r="I2688">
        <v>0.307</v>
      </c>
      <c r="J2688">
        <v>0.18</v>
      </c>
      <c r="K2688" t="s">
        <v>139</v>
      </c>
      <c r="L2688" t="s">
        <v>9719</v>
      </c>
      <c r="M2688" t="s">
        <v>9720</v>
      </c>
      <c r="N2688" t="s">
        <v>9721</v>
      </c>
      <c r="O2688" t="s">
        <v>28</v>
      </c>
      <c r="P2688">
        <v>1.37</v>
      </c>
      <c r="Q2688">
        <v>12.5</v>
      </c>
      <c r="S2688">
        <v>0</v>
      </c>
      <c r="T2688" t="s">
        <v>129</v>
      </c>
      <c r="U2688" t="s">
        <v>139</v>
      </c>
      <c r="V2688" t="s">
        <v>139</v>
      </c>
    </row>
    <row r="2689" spans="1:22">
      <c r="A2689" t="s">
        <v>9722</v>
      </c>
      <c r="B2689">
        <v>38.540100000000002</v>
      </c>
      <c r="C2689">
        <v>-118.4665</v>
      </c>
      <c r="D2689">
        <v>2.6</v>
      </c>
      <c r="E2689">
        <v>0.8</v>
      </c>
      <c r="F2689" t="s">
        <v>23</v>
      </c>
      <c r="G2689">
        <v>5</v>
      </c>
      <c r="H2689">
        <v>147.69</v>
      </c>
      <c r="I2689">
        <v>9.8000000000000004E-2</v>
      </c>
      <c r="J2689">
        <v>6.7799999999999999E-2</v>
      </c>
      <c r="K2689" t="s">
        <v>82</v>
      </c>
      <c r="L2689" t="s">
        <v>9723</v>
      </c>
      <c r="M2689" t="s">
        <v>9724</v>
      </c>
      <c r="N2689" t="s">
        <v>9725</v>
      </c>
      <c r="O2689" t="s">
        <v>28</v>
      </c>
      <c r="Q2689">
        <v>5.9</v>
      </c>
      <c r="R2689">
        <v>0</v>
      </c>
      <c r="S2689">
        <v>1</v>
      </c>
      <c r="T2689" t="s">
        <v>129</v>
      </c>
      <c r="U2689" t="s">
        <v>82</v>
      </c>
      <c r="V2689" t="s">
        <v>82</v>
      </c>
    </row>
    <row r="2690" spans="1:22">
      <c r="A2690" t="s">
        <v>9726</v>
      </c>
      <c r="B2690">
        <v>61.405500000000004</v>
      </c>
      <c r="C2690">
        <v>-150.04689999999999</v>
      </c>
      <c r="D2690">
        <v>38.9</v>
      </c>
      <c r="E2690">
        <v>1.3</v>
      </c>
      <c r="F2690" t="s">
        <v>23</v>
      </c>
      <c r="J2690">
        <v>0.69</v>
      </c>
      <c r="K2690" t="s">
        <v>24</v>
      </c>
      <c r="L2690" t="s">
        <v>9727</v>
      </c>
      <c r="M2690" t="s">
        <v>9728</v>
      </c>
      <c r="N2690" t="s">
        <v>388</v>
      </c>
      <c r="O2690" t="s">
        <v>28</v>
      </c>
      <c r="Q2690">
        <v>0.7</v>
      </c>
      <c r="T2690" t="s">
        <v>29</v>
      </c>
      <c r="U2690" t="s">
        <v>24</v>
      </c>
      <c r="V2690" t="s">
        <v>24</v>
      </c>
    </row>
    <row r="2691" spans="1:22">
      <c r="A2691" t="s">
        <v>9729</v>
      </c>
      <c r="B2691">
        <v>33.297166699999998</v>
      </c>
      <c r="C2691">
        <v>-116.75616669999999</v>
      </c>
      <c r="D2691">
        <v>11.74</v>
      </c>
      <c r="E2691">
        <v>0.79</v>
      </c>
      <c r="F2691" t="s">
        <v>23</v>
      </c>
      <c r="G2691">
        <v>27</v>
      </c>
      <c r="H2691">
        <v>94</v>
      </c>
      <c r="I2691">
        <v>6.1060000000000003E-2</v>
      </c>
      <c r="J2691">
        <v>0.15</v>
      </c>
      <c r="K2691" t="s">
        <v>31</v>
      </c>
      <c r="L2691" t="s">
        <v>9730</v>
      </c>
      <c r="M2691" t="s">
        <v>9731</v>
      </c>
      <c r="N2691" t="s">
        <v>9732</v>
      </c>
      <c r="O2691" t="s">
        <v>28</v>
      </c>
      <c r="P2691">
        <v>0.31</v>
      </c>
      <c r="Q2691">
        <v>0.63</v>
      </c>
      <c r="R2691">
        <v>0.22800000000000001</v>
      </c>
      <c r="S2691">
        <v>20</v>
      </c>
      <c r="T2691" t="s">
        <v>29</v>
      </c>
      <c r="U2691" t="s">
        <v>31</v>
      </c>
      <c r="V2691" t="s">
        <v>31</v>
      </c>
    </row>
    <row r="2692" spans="1:22">
      <c r="A2692" t="s">
        <v>9733</v>
      </c>
      <c r="B2692">
        <v>35.662500000000001</v>
      </c>
      <c r="C2692">
        <v>-84.352000000000004</v>
      </c>
      <c r="D2692">
        <v>18.82</v>
      </c>
      <c r="E2692">
        <v>1.31</v>
      </c>
      <c r="F2692" t="s">
        <v>56</v>
      </c>
      <c r="G2692">
        <v>5</v>
      </c>
      <c r="H2692">
        <v>144</v>
      </c>
      <c r="I2692">
        <v>0.12670000000000001</v>
      </c>
      <c r="J2692">
        <v>0.04</v>
      </c>
      <c r="K2692" t="s">
        <v>1348</v>
      </c>
      <c r="L2692" t="s">
        <v>9734</v>
      </c>
      <c r="M2692" t="s">
        <v>9735</v>
      </c>
      <c r="N2692" t="s">
        <v>9736</v>
      </c>
      <c r="O2692" t="s">
        <v>28</v>
      </c>
      <c r="P2692">
        <v>0.3</v>
      </c>
      <c r="Q2692">
        <v>0.92</v>
      </c>
      <c r="R2692">
        <v>1.2E-2</v>
      </c>
      <c r="S2692">
        <v>4</v>
      </c>
      <c r="T2692" t="s">
        <v>129</v>
      </c>
      <c r="U2692" t="s">
        <v>1348</v>
      </c>
      <c r="V2692" t="s">
        <v>1348</v>
      </c>
    </row>
    <row r="2693" spans="1:22">
      <c r="A2693" t="s">
        <v>9737</v>
      </c>
      <c r="B2693">
        <v>39.243899999999996</v>
      </c>
      <c r="C2693">
        <v>-120.0989</v>
      </c>
      <c r="D2693">
        <v>6</v>
      </c>
      <c r="E2693">
        <v>0.5</v>
      </c>
      <c r="F2693" t="s">
        <v>23</v>
      </c>
      <c r="G2693">
        <v>3</v>
      </c>
      <c r="H2693">
        <v>194.55</v>
      </c>
      <c r="I2693">
        <v>4.2000000000000003E-2</v>
      </c>
      <c r="J2693">
        <v>5.7799999999999997E-2</v>
      </c>
      <c r="K2693" t="s">
        <v>82</v>
      </c>
      <c r="L2693" t="s">
        <v>9738</v>
      </c>
      <c r="M2693" t="s">
        <v>9739</v>
      </c>
      <c r="N2693" t="s">
        <v>9740</v>
      </c>
      <c r="O2693" t="s">
        <v>28</v>
      </c>
      <c r="Q2693">
        <v>5.6</v>
      </c>
      <c r="R2693">
        <v>0</v>
      </c>
      <c r="S2693">
        <v>1</v>
      </c>
      <c r="T2693" t="s">
        <v>129</v>
      </c>
      <c r="U2693" t="s">
        <v>82</v>
      </c>
      <c r="V2693" t="s">
        <v>82</v>
      </c>
    </row>
    <row r="2694" spans="1:22">
      <c r="A2694" t="s">
        <v>9741</v>
      </c>
      <c r="B2694">
        <v>61.259900000000002</v>
      </c>
      <c r="C2694">
        <v>-141.34229999999999</v>
      </c>
      <c r="D2694">
        <v>5</v>
      </c>
      <c r="E2694">
        <v>1.8</v>
      </c>
      <c r="F2694" t="s">
        <v>23</v>
      </c>
      <c r="J2694">
        <v>0.42</v>
      </c>
      <c r="K2694" t="s">
        <v>24</v>
      </c>
      <c r="L2694" t="s">
        <v>9742</v>
      </c>
      <c r="M2694" t="s">
        <v>9743</v>
      </c>
      <c r="N2694" t="s">
        <v>9744</v>
      </c>
      <c r="O2694" t="s">
        <v>28</v>
      </c>
      <c r="Q2694">
        <v>0.3</v>
      </c>
      <c r="T2694" t="s">
        <v>29</v>
      </c>
      <c r="U2694" t="s">
        <v>24</v>
      </c>
      <c r="V2694" t="s">
        <v>24</v>
      </c>
    </row>
    <row r="2695" spans="1:22">
      <c r="A2695" t="s">
        <v>9745</v>
      </c>
      <c r="B2695">
        <v>61.375500000000002</v>
      </c>
      <c r="C2695">
        <v>-150.11060000000001</v>
      </c>
      <c r="D2695">
        <v>46.6</v>
      </c>
      <c r="E2695">
        <v>1.1000000000000001</v>
      </c>
      <c r="F2695" t="s">
        <v>23</v>
      </c>
      <c r="J2695">
        <v>0.7</v>
      </c>
      <c r="K2695" t="s">
        <v>24</v>
      </c>
      <c r="L2695" t="s">
        <v>9746</v>
      </c>
      <c r="M2695" t="s">
        <v>9747</v>
      </c>
      <c r="N2695" t="s">
        <v>38</v>
      </c>
      <c r="O2695" t="s">
        <v>28</v>
      </c>
      <c r="Q2695">
        <v>0.8</v>
      </c>
      <c r="T2695" t="s">
        <v>29</v>
      </c>
      <c r="U2695" t="s">
        <v>24</v>
      </c>
      <c r="V2695" t="s">
        <v>24</v>
      </c>
    </row>
    <row r="2696" spans="1:22">
      <c r="A2696" t="s">
        <v>9748</v>
      </c>
      <c r="B2696">
        <v>65.783100000000005</v>
      </c>
      <c r="C2696">
        <v>-155.39590000000001</v>
      </c>
      <c r="D2696">
        <v>0.1</v>
      </c>
      <c r="E2696">
        <v>2.4</v>
      </c>
      <c r="F2696" t="s">
        <v>23</v>
      </c>
      <c r="J2696">
        <v>0.82</v>
      </c>
      <c r="K2696" t="s">
        <v>24</v>
      </c>
      <c r="L2696" t="s">
        <v>9749</v>
      </c>
      <c r="M2696" t="s">
        <v>9750</v>
      </c>
      <c r="N2696" t="s">
        <v>9751</v>
      </c>
      <c r="O2696" t="s">
        <v>28</v>
      </c>
      <c r="Q2696">
        <v>0.5</v>
      </c>
      <c r="T2696" t="s">
        <v>29</v>
      </c>
      <c r="U2696" t="s">
        <v>24</v>
      </c>
      <c r="V2696" t="s">
        <v>24</v>
      </c>
    </row>
    <row r="2697" spans="1:22">
      <c r="A2697" t="s">
        <v>9752</v>
      </c>
      <c r="B2697">
        <v>19.402000399999999</v>
      </c>
      <c r="C2697">
        <v>-155.2823334</v>
      </c>
      <c r="D2697">
        <v>0.42</v>
      </c>
      <c r="E2697">
        <v>1.7</v>
      </c>
      <c r="F2697" t="s">
        <v>56</v>
      </c>
      <c r="G2697">
        <v>16</v>
      </c>
      <c r="H2697">
        <v>46</v>
      </c>
      <c r="I2697">
        <v>1.0529999999999999E-2</v>
      </c>
      <c r="J2697">
        <v>0.14000000000000001</v>
      </c>
      <c r="K2697" t="s">
        <v>57</v>
      </c>
      <c r="L2697" t="s">
        <v>9753</v>
      </c>
      <c r="M2697" t="s">
        <v>9754</v>
      </c>
      <c r="N2697" t="s">
        <v>9755</v>
      </c>
      <c r="O2697" t="s">
        <v>28</v>
      </c>
      <c r="P2697">
        <v>0.17</v>
      </c>
      <c r="Q2697">
        <v>0.34</v>
      </c>
      <c r="R2697">
        <v>0.26</v>
      </c>
      <c r="S2697">
        <v>12</v>
      </c>
      <c r="T2697" t="s">
        <v>29</v>
      </c>
      <c r="U2697" t="s">
        <v>57</v>
      </c>
      <c r="V2697" t="s">
        <v>57</v>
      </c>
    </row>
    <row r="2698" spans="1:22">
      <c r="A2698" t="s">
        <v>9756</v>
      </c>
      <c r="B2698">
        <v>61.392800000000001</v>
      </c>
      <c r="C2698">
        <v>-150.0823</v>
      </c>
      <c r="D2698">
        <v>37.1</v>
      </c>
      <c r="E2698">
        <v>1.2</v>
      </c>
      <c r="F2698" t="s">
        <v>23</v>
      </c>
      <c r="J2698">
        <v>0.66</v>
      </c>
      <c r="K2698" t="s">
        <v>24</v>
      </c>
      <c r="L2698" t="s">
        <v>9757</v>
      </c>
      <c r="M2698" t="s">
        <v>9758</v>
      </c>
      <c r="N2698" t="s">
        <v>500</v>
      </c>
      <c r="O2698" t="s">
        <v>28</v>
      </c>
      <c r="Q2698">
        <v>1.2</v>
      </c>
      <c r="T2698" t="s">
        <v>29</v>
      </c>
      <c r="U2698" t="s">
        <v>24</v>
      </c>
      <c r="V2698" t="s">
        <v>24</v>
      </c>
    </row>
    <row r="2699" spans="1:22">
      <c r="A2699" t="s">
        <v>9759</v>
      </c>
      <c r="B2699">
        <v>17.839099999999998</v>
      </c>
      <c r="C2699">
        <v>-68.583799999999997</v>
      </c>
      <c r="D2699">
        <v>75</v>
      </c>
      <c r="E2699">
        <v>2.8</v>
      </c>
      <c r="F2699" t="s">
        <v>56</v>
      </c>
      <c r="G2699">
        <v>10</v>
      </c>
      <c r="H2699">
        <v>238</v>
      </c>
      <c r="I2699">
        <v>0.70450000000000002</v>
      </c>
      <c r="J2699">
        <v>0.71</v>
      </c>
      <c r="K2699" t="s">
        <v>225</v>
      </c>
      <c r="L2699" t="s">
        <v>9760</v>
      </c>
      <c r="M2699" t="s">
        <v>9761</v>
      </c>
      <c r="N2699" t="s">
        <v>9762</v>
      </c>
      <c r="O2699" t="s">
        <v>28</v>
      </c>
      <c r="P2699">
        <v>8.31</v>
      </c>
      <c r="Q2699">
        <v>10.49</v>
      </c>
      <c r="R2699">
        <v>0.32</v>
      </c>
      <c r="S2699">
        <v>8</v>
      </c>
      <c r="T2699" t="s">
        <v>129</v>
      </c>
      <c r="U2699" t="s">
        <v>225</v>
      </c>
      <c r="V2699" t="s">
        <v>225</v>
      </c>
    </row>
    <row r="2700" spans="1:22">
      <c r="A2700" t="s">
        <v>9763</v>
      </c>
      <c r="B2700">
        <v>17.894600000000001</v>
      </c>
      <c r="C2700">
        <v>-66.939499999999995</v>
      </c>
      <c r="D2700">
        <v>3</v>
      </c>
      <c r="E2700">
        <v>1.75</v>
      </c>
      <c r="F2700" t="s">
        <v>56</v>
      </c>
      <c r="G2700">
        <v>4</v>
      </c>
      <c r="H2700">
        <v>243</v>
      </c>
      <c r="I2700">
        <v>0.12870000000000001</v>
      </c>
      <c r="J2700">
        <v>0.31</v>
      </c>
      <c r="K2700" t="s">
        <v>225</v>
      </c>
      <c r="L2700" t="s">
        <v>9764</v>
      </c>
      <c r="M2700" t="s">
        <v>9765</v>
      </c>
      <c r="N2700" t="s">
        <v>9766</v>
      </c>
      <c r="O2700" t="s">
        <v>28</v>
      </c>
      <c r="P2700">
        <v>2.25</v>
      </c>
      <c r="Q2700">
        <v>5.66</v>
      </c>
      <c r="R2700">
        <v>0</v>
      </c>
      <c r="S2700">
        <v>3</v>
      </c>
      <c r="T2700" t="s">
        <v>129</v>
      </c>
      <c r="U2700" t="s">
        <v>225</v>
      </c>
      <c r="V2700" t="s">
        <v>225</v>
      </c>
    </row>
    <row r="2701" spans="1:22">
      <c r="A2701" t="s">
        <v>9767</v>
      </c>
      <c r="B2701">
        <v>61.458399999999997</v>
      </c>
      <c r="C2701">
        <v>-150.07679999999999</v>
      </c>
      <c r="D2701">
        <v>29.8</v>
      </c>
      <c r="E2701">
        <v>2</v>
      </c>
      <c r="F2701" t="s">
        <v>23</v>
      </c>
      <c r="J2701">
        <v>0.65</v>
      </c>
      <c r="K2701" t="s">
        <v>24</v>
      </c>
      <c r="L2701" t="s">
        <v>9768</v>
      </c>
      <c r="M2701" t="s">
        <v>9769</v>
      </c>
      <c r="N2701" t="s">
        <v>3100</v>
      </c>
      <c r="O2701" t="s">
        <v>28</v>
      </c>
      <c r="Q2701">
        <v>0.3</v>
      </c>
      <c r="T2701" t="s">
        <v>29</v>
      </c>
      <c r="U2701" t="s">
        <v>24</v>
      </c>
      <c r="V2701" t="s">
        <v>24</v>
      </c>
    </row>
    <row r="2702" spans="1:22">
      <c r="A2702" t="s">
        <v>9770</v>
      </c>
      <c r="B2702">
        <v>19.128</v>
      </c>
      <c r="C2702">
        <v>-67.647499999999994</v>
      </c>
      <c r="D2702">
        <v>9</v>
      </c>
      <c r="E2702">
        <v>2.74</v>
      </c>
      <c r="F2702" t="s">
        <v>56</v>
      </c>
      <c r="G2702">
        <v>10</v>
      </c>
      <c r="H2702">
        <v>235</v>
      </c>
      <c r="I2702">
        <v>0.76239999999999997</v>
      </c>
      <c r="J2702">
        <v>0.33</v>
      </c>
      <c r="K2702" t="s">
        <v>225</v>
      </c>
      <c r="L2702" t="s">
        <v>9771</v>
      </c>
      <c r="M2702" t="s">
        <v>9772</v>
      </c>
      <c r="N2702" t="s">
        <v>9773</v>
      </c>
      <c r="O2702" t="s">
        <v>28</v>
      </c>
      <c r="P2702">
        <v>3</v>
      </c>
      <c r="Q2702">
        <v>3.77</v>
      </c>
      <c r="R2702">
        <v>0.3</v>
      </c>
      <c r="S2702">
        <v>8</v>
      </c>
      <c r="T2702" t="s">
        <v>129</v>
      </c>
      <c r="U2702" t="s">
        <v>225</v>
      </c>
      <c r="V2702" t="s">
        <v>225</v>
      </c>
    </row>
    <row r="2703" spans="1:22">
      <c r="A2703" t="s">
        <v>9774</v>
      </c>
      <c r="B2703">
        <v>22.626100000000001</v>
      </c>
      <c r="C2703">
        <v>120.8319</v>
      </c>
      <c r="D2703">
        <v>5.32</v>
      </c>
      <c r="E2703">
        <v>4.4000000000000004</v>
      </c>
      <c r="F2703" t="s">
        <v>139</v>
      </c>
      <c r="H2703">
        <v>114</v>
      </c>
      <c r="I2703">
        <v>0.29799999999999999</v>
      </c>
      <c r="J2703">
        <v>0.7</v>
      </c>
      <c r="K2703" t="s">
        <v>169</v>
      </c>
      <c r="L2703" t="s">
        <v>9775</v>
      </c>
      <c r="M2703" t="s">
        <v>9776</v>
      </c>
      <c r="N2703" t="s">
        <v>9777</v>
      </c>
      <c r="O2703" t="s">
        <v>28</v>
      </c>
      <c r="P2703">
        <v>3.5</v>
      </c>
      <c r="Q2703">
        <v>5.6</v>
      </c>
      <c r="R2703">
        <v>0.14899999999999999</v>
      </c>
      <c r="S2703">
        <v>13</v>
      </c>
      <c r="T2703" t="s">
        <v>129</v>
      </c>
      <c r="U2703" t="s">
        <v>169</v>
      </c>
      <c r="V2703" t="s">
        <v>169</v>
      </c>
    </row>
    <row r="2704" spans="1:22">
      <c r="A2704" t="s">
        <v>9778</v>
      </c>
      <c r="B2704">
        <v>61.373100000000001</v>
      </c>
      <c r="C2704">
        <v>-150.08949999999999</v>
      </c>
      <c r="D2704">
        <v>39.700000000000003</v>
      </c>
      <c r="E2704">
        <v>1.2</v>
      </c>
      <c r="F2704" t="s">
        <v>23</v>
      </c>
      <c r="J2704">
        <v>0.55000000000000004</v>
      </c>
      <c r="K2704" t="s">
        <v>24</v>
      </c>
      <c r="L2704" t="s">
        <v>9779</v>
      </c>
      <c r="M2704" t="s">
        <v>9780</v>
      </c>
      <c r="N2704" t="s">
        <v>38</v>
      </c>
      <c r="O2704" t="s">
        <v>28</v>
      </c>
      <c r="Q2704">
        <v>0.6</v>
      </c>
      <c r="T2704" t="s">
        <v>29</v>
      </c>
      <c r="U2704" t="s">
        <v>24</v>
      </c>
      <c r="V2704" t="s">
        <v>24</v>
      </c>
    </row>
    <row r="2705" spans="1:22">
      <c r="A2705" t="s">
        <v>9781</v>
      </c>
      <c r="B2705">
        <v>19.339600000000001</v>
      </c>
      <c r="C2705">
        <v>-67.708799999999997</v>
      </c>
      <c r="D2705">
        <v>67</v>
      </c>
      <c r="E2705">
        <v>4.5999999999999996</v>
      </c>
      <c r="F2705" t="s">
        <v>23</v>
      </c>
      <c r="G2705">
        <v>24</v>
      </c>
      <c r="H2705">
        <v>238</v>
      </c>
      <c r="I2705">
        <v>0.98240000000000005</v>
      </c>
      <c r="J2705">
        <v>0.65</v>
      </c>
      <c r="K2705" t="s">
        <v>225</v>
      </c>
      <c r="L2705" t="s">
        <v>9782</v>
      </c>
      <c r="M2705" t="s">
        <v>9783</v>
      </c>
      <c r="N2705" t="s">
        <v>9784</v>
      </c>
      <c r="O2705" t="s">
        <v>28</v>
      </c>
      <c r="P2705">
        <v>4.62</v>
      </c>
      <c r="Q2705">
        <v>9.84</v>
      </c>
      <c r="R2705">
        <v>0.35</v>
      </c>
      <c r="S2705">
        <v>19</v>
      </c>
      <c r="T2705" t="s">
        <v>129</v>
      </c>
      <c r="U2705" t="s">
        <v>225</v>
      </c>
      <c r="V2705" t="s">
        <v>225</v>
      </c>
    </row>
    <row r="2706" spans="1:22">
      <c r="A2706" t="s">
        <v>9785</v>
      </c>
      <c r="B2706">
        <v>46.871499999999997</v>
      </c>
      <c r="C2706">
        <v>-112.5068333</v>
      </c>
      <c r="D2706">
        <v>16.190000000000001</v>
      </c>
      <c r="E2706">
        <v>0.89</v>
      </c>
      <c r="F2706" t="s">
        <v>23</v>
      </c>
      <c r="G2706">
        <v>6</v>
      </c>
      <c r="H2706">
        <v>106</v>
      </c>
      <c r="I2706">
        <v>0.13200000000000001</v>
      </c>
      <c r="J2706">
        <v>0.11</v>
      </c>
      <c r="K2706" t="s">
        <v>139</v>
      </c>
      <c r="L2706" t="s">
        <v>9786</v>
      </c>
      <c r="M2706" t="s">
        <v>9787</v>
      </c>
      <c r="N2706" t="s">
        <v>3247</v>
      </c>
      <c r="O2706" t="s">
        <v>28</v>
      </c>
      <c r="P2706">
        <v>0.51</v>
      </c>
      <c r="Q2706">
        <v>0.81</v>
      </c>
      <c r="R2706">
        <v>0.49299999999999999</v>
      </c>
      <c r="S2706">
        <v>2</v>
      </c>
      <c r="T2706" t="s">
        <v>129</v>
      </c>
      <c r="U2706" t="s">
        <v>139</v>
      </c>
      <c r="V2706" t="s">
        <v>139</v>
      </c>
    </row>
    <row r="2707" spans="1:22">
      <c r="A2707" t="s">
        <v>9788</v>
      </c>
      <c r="B2707">
        <v>61.497</v>
      </c>
      <c r="C2707">
        <v>-149.93709999999999</v>
      </c>
      <c r="D2707">
        <v>45.5</v>
      </c>
      <c r="E2707">
        <v>1.3</v>
      </c>
      <c r="F2707" t="s">
        <v>23</v>
      </c>
      <c r="J2707">
        <v>0.63</v>
      </c>
      <c r="K2707" t="s">
        <v>24</v>
      </c>
      <c r="L2707" t="s">
        <v>9789</v>
      </c>
      <c r="M2707" t="s">
        <v>9790</v>
      </c>
      <c r="N2707" t="s">
        <v>3448</v>
      </c>
      <c r="O2707" t="s">
        <v>28</v>
      </c>
      <c r="Q2707">
        <v>1</v>
      </c>
      <c r="T2707" t="s">
        <v>29</v>
      </c>
      <c r="U2707" t="s">
        <v>24</v>
      </c>
      <c r="V2707" t="s">
        <v>24</v>
      </c>
    </row>
    <row r="2708" spans="1:22">
      <c r="A2708" t="s">
        <v>9791</v>
      </c>
      <c r="B2708">
        <v>61.395600000000002</v>
      </c>
      <c r="C2708">
        <v>-150.07079999999999</v>
      </c>
      <c r="D2708">
        <v>39.6</v>
      </c>
      <c r="E2708">
        <v>1.6</v>
      </c>
      <c r="F2708" t="s">
        <v>23</v>
      </c>
      <c r="J2708">
        <v>0.75</v>
      </c>
      <c r="K2708" t="s">
        <v>24</v>
      </c>
      <c r="L2708" t="s">
        <v>9792</v>
      </c>
      <c r="M2708" t="s">
        <v>9793</v>
      </c>
      <c r="N2708" t="s">
        <v>500</v>
      </c>
      <c r="O2708" t="s">
        <v>28</v>
      </c>
      <c r="Q2708">
        <v>0.7</v>
      </c>
      <c r="T2708" t="s">
        <v>29</v>
      </c>
      <c r="U2708" t="s">
        <v>24</v>
      </c>
      <c r="V2708" t="s">
        <v>24</v>
      </c>
    </row>
    <row r="2709" spans="1:22">
      <c r="A2709" t="s">
        <v>9794</v>
      </c>
      <c r="B2709">
        <v>47.869500000000002</v>
      </c>
      <c r="C2709">
        <v>-114.08016670000001</v>
      </c>
      <c r="D2709">
        <v>5.96</v>
      </c>
      <c r="E2709">
        <v>-0.88</v>
      </c>
      <c r="F2709" t="s">
        <v>56</v>
      </c>
      <c r="G2709">
        <v>3</v>
      </c>
      <c r="H2709">
        <v>150</v>
      </c>
      <c r="I2709">
        <v>4.7E-2</v>
      </c>
      <c r="J2709">
        <v>0.01</v>
      </c>
      <c r="K2709" t="s">
        <v>139</v>
      </c>
      <c r="L2709" t="s">
        <v>9795</v>
      </c>
      <c r="M2709" t="s">
        <v>9796</v>
      </c>
      <c r="N2709" t="s">
        <v>9797</v>
      </c>
      <c r="O2709" t="s">
        <v>28</v>
      </c>
      <c r="P2709">
        <v>1.87</v>
      </c>
      <c r="Q2709">
        <v>4.24</v>
      </c>
      <c r="S2709">
        <v>1</v>
      </c>
      <c r="T2709" t="s">
        <v>129</v>
      </c>
      <c r="U2709" t="s">
        <v>139</v>
      </c>
      <c r="V2709" t="s">
        <v>139</v>
      </c>
    </row>
    <row r="2710" spans="1:22">
      <c r="A2710" t="s">
        <v>9798</v>
      </c>
      <c r="B2710">
        <v>62.926299999999998</v>
      </c>
      <c r="C2710">
        <v>-149.67590000000001</v>
      </c>
      <c r="D2710">
        <v>68.3</v>
      </c>
      <c r="E2710">
        <v>1</v>
      </c>
      <c r="F2710" t="s">
        <v>23</v>
      </c>
      <c r="J2710">
        <v>0.5</v>
      </c>
      <c r="K2710" t="s">
        <v>24</v>
      </c>
      <c r="L2710" t="s">
        <v>9799</v>
      </c>
      <c r="M2710" t="s">
        <v>9800</v>
      </c>
      <c r="N2710" t="s">
        <v>9801</v>
      </c>
      <c r="O2710" t="s">
        <v>28</v>
      </c>
      <c r="Q2710">
        <v>0.9</v>
      </c>
      <c r="T2710" t="s">
        <v>129</v>
      </c>
      <c r="U2710" t="s">
        <v>24</v>
      </c>
      <c r="V2710" t="s">
        <v>24</v>
      </c>
    </row>
    <row r="2711" spans="1:22">
      <c r="A2711" t="s">
        <v>9802</v>
      </c>
      <c r="B2711">
        <v>18.0505</v>
      </c>
      <c r="C2711">
        <v>-67.055599999999998</v>
      </c>
      <c r="D2711">
        <v>17</v>
      </c>
      <c r="E2711">
        <v>1.95</v>
      </c>
      <c r="F2711" t="s">
        <v>56</v>
      </c>
      <c r="G2711">
        <v>6</v>
      </c>
      <c r="H2711">
        <v>118</v>
      </c>
      <c r="I2711">
        <v>6.9699999999999998E-2</v>
      </c>
      <c r="J2711">
        <v>0.24</v>
      </c>
      <c r="K2711" t="s">
        <v>225</v>
      </c>
      <c r="L2711" t="s">
        <v>9803</v>
      </c>
      <c r="M2711" t="s">
        <v>9804</v>
      </c>
      <c r="N2711" t="s">
        <v>9805</v>
      </c>
      <c r="O2711" t="s">
        <v>28</v>
      </c>
      <c r="P2711">
        <v>1.06</v>
      </c>
      <c r="Q2711">
        <v>1.79</v>
      </c>
      <c r="R2711">
        <v>0.09</v>
      </c>
      <c r="S2711">
        <v>5</v>
      </c>
      <c r="T2711" t="s">
        <v>129</v>
      </c>
      <c r="U2711" t="s">
        <v>225</v>
      </c>
      <c r="V2711" t="s">
        <v>225</v>
      </c>
    </row>
    <row r="2712" spans="1:22">
      <c r="A2712" t="s">
        <v>9806</v>
      </c>
      <c r="B2712">
        <v>33.908000000000001</v>
      </c>
      <c r="C2712">
        <v>-116.6048333</v>
      </c>
      <c r="D2712">
        <v>10.69</v>
      </c>
      <c r="E2712">
        <v>0.8</v>
      </c>
      <c r="F2712" t="s">
        <v>23</v>
      </c>
      <c r="G2712">
        <v>20</v>
      </c>
      <c r="H2712">
        <v>53</v>
      </c>
      <c r="I2712">
        <v>3.5749999999999997E-2</v>
      </c>
      <c r="J2712">
        <v>0.16</v>
      </c>
      <c r="K2712" t="s">
        <v>31</v>
      </c>
      <c r="L2712" t="s">
        <v>9807</v>
      </c>
      <c r="M2712" t="s">
        <v>9808</v>
      </c>
      <c r="N2712" t="s">
        <v>9809</v>
      </c>
      <c r="O2712" t="s">
        <v>28</v>
      </c>
      <c r="P2712">
        <v>0.28000000000000003</v>
      </c>
      <c r="Q2712">
        <v>0.53</v>
      </c>
      <c r="R2712">
        <v>0.215</v>
      </c>
      <c r="S2712">
        <v>19</v>
      </c>
      <c r="T2712" t="s">
        <v>129</v>
      </c>
      <c r="U2712" t="s">
        <v>31</v>
      </c>
      <c r="V2712" t="s">
        <v>31</v>
      </c>
    </row>
    <row r="2713" spans="1:22">
      <c r="A2713" t="s">
        <v>9810</v>
      </c>
      <c r="B2713">
        <v>33.683833300000003</v>
      </c>
      <c r="C2713">
        <v>-116.69333330000001</v>
      </c>
      <c r="D2713">
        <v>17.510000000000002</v>
      </c>
      <c r="E2713">
        <v>0.93</v>
      </c>
      <c r="F2713" t="s">
        <v>23</v>
      </c>
      <c r="G2713">
        <v>35</v>
      </c>
      <c r="H2713">
        <v>57</v>
      </c>
      <c r="I2713">
        <v>3.2329999999999998E-2</v>
      </c>
      <c r="J2713">
        <v>0.21</v>
      </c>
      <c r="K2713" t="s">
        <v>31</v>
      </c>
      <c r="L2713" t="s">
        <v>9811</v>
      </c>
      <c r="M2713" t="s">
        <v>9812</v>
      </c>
      <c r="N2713" t="s">
        <v>9813</v>
      </c>
      <c r="O2713" t="s">
        <v>28</v>
      </c>
      <c r="P2713">
        <v>0.31</v>
      </c>
      <c r="Q2713">
        <v>0.52</v>
      </c>
      <c r="R2713">
        <v>0.193</v>
      </c>
      <c r="S2713">
        <v>26</v>
      </c>
      <c r="T2713" t="s">
        <v>129</v>
      </c>
      <c r="U2713" t="s">
        <v>31</v>
      </c>
      <c r="V2713" t="s">
        <v>31</v>
      </c>
    </row>
    <row r="2714" spans="1:22">
      <c r="A2714" t="s">
        <v>9814</v>
      </c>
      <c r="B2714">
        <v>38.332599999999999</v>
      </c>
      <c r="C2714">
        <v>-118.518</v>
      </c>
      <c r="D2714">
        <v>7.6</v>
      </c>
      <c r="E2714">
        <v>-0.1</v>
      </c>
      <c r="F2714" t="s">
        <v>23</v>
      </c>
      <c r="G2714">
        <v>5</v>
      </c>
      <c r="H2714">
        <v>186.53</v>
      </c>
      <c r="I2714">
        <v>8.2000000000000003E-2</v>
      </c>
      <c r="J2714">
        <v>8.1199999999999994E-2</v>
      </c>
      <c r="K2714" t="s">
        <v>82</v>
      </c>
      <c r="L2714" t="s">
        <v>9815</v>
      </c>
      <c r="M2714" t="s">
        <v>9816</v>
      </c>
      <c r="N2714" t="s">
        <v>1554</v>
      </c>
      <c r="O2714" t="s">
        <v>28</v>
      </c>
      <c r="Q2714">
        <v>8.9</v>
      </c>
      <c r="R2714">
        <v>0</v>
      </c>
      <c r="S2714">
        <v>1</v>
      </c>
      <c r="T2714" t="s">
        <v>129</v>
      </c>
      <c r="U2714" t="s">
        <v>82</v>
      </c>
      <c r="V2714" t="s">
        <v>82</v>
      </c>
    </row>
    <row r="2715" spans="1:22">
      <c r="A2715" t="s">
        <v>9817</v>
      </c>
      <c r="B2715">
        <v>61.453000000000003</v>
      </c>
      <c r="C2715">
        <v>-150.0249</v>
      </c>
      <c r="D2715">
        <v>40.200000000000003</v>
      </c>
      <c r="E2715">
        <v>1.5</v>
      </c>
      <c r="F2715" t="s">
        <v>23</v>
      </c>
      <c r="J2715">
        <v>0.62</v>
      </c>
      <c r="K2715" t="s">
        <v>24</v>
      </c>
      <c r="L2715" t="s">
        <v>9818</v>
      </c>
      <c r="M2715" t="s">
        <v>9819</v>
      </c>
      <c r="N2715" t="s">
        <v>3922</v>
      </c>
      <c r="O2715" t="s">
        <v>28</v>
      </c>
      <c r="Q2715">
        <v>0.7</v>
      </c>
      <c r="T2715" t="s">
        <v>29</v>
      </c>
      <c r="U2715" t="s">
        <v>24</v>
      </c>
      <c r="V2715" t="s">
        <v>24</v>
      </c>
    </row>
    <row r="2716" spans="1:22">
      <c r="A2716" t="s">
        <v>9820</v>
      </c>
      <c r="B2716">
        <v>17.937799999999999</v>
      </c>
      <c r="C2716">
        <v>-66.930499999999995</v>
      </c>
      <c r="D2716">
        <v>4</v>
      </c>
      <c r="E2716">
        <v>1.93</v>
      </c>
      <c r="F2716" t="s">
        <v>56</v>
      </c>
      <c r="G2716">
        <v>5</v>
      </c>
      <c r="H2716">
        <v>220</v>
      </c>
      <c r="I2716">
        <v>6.3399999999999998E-2</v>
      </c>
      <c r="J2716">
        <v>0.27</v>
      </c>
      <c r="K2716" t="s">
        <v>225</v>
      </c>
      <c r="L2716" t="s">
        <v>9821</v>
      </c>
      <c r="M2716" t="s">
        <v>9822</v>
      </c>
      <c r="N2716" t="s">
        <v>9823</v>
      </c>
      <c r="O2716" t="s">
        <v>28</v>
      </c>
      <c r="P2716">
        <v>3.09</v>
      </c>
      <c r="Q2716">
        <v>1.72</v>
      </c>
      <c r="R2716">
        <v>0.16</v>
      </c>
      <c r="S2716">
        <v>3</v>
      </c>
      <c r="T2716" t="s">
        <v>129</v>
      </c>
      <c r="U2716" t="s">
        <v>225</v>
      </c>
      <c r="V2716" t="s">
        <v>225</v>
      </c>
    </row>
    <row r="2717" spans="1:22">
      <c r="A2717" t="s">
        <v>9824</v>
      </c>
      <c r="B2717">
        <v>33.4985</v>
      </c>
      <c r="C2717">
        <v>-116.7926667</v>
      </c>
      <c r="D2717">
        <v>3.66</v>
      </c>
      <c r="E2717">
        <v>0.36</v>
      </c>
      <c r="F2717" t="s">
        <v>23</v>
      </c>
      <c r="G2717">
        <v>13</v>
      </c>
      <c r="H2717">
        <v>80</v>
      </c>
      <c r="I2717">
        <v>1.525E-2</v>
      </c>
      <c r="J2717">
        <v>0.11</v>
      </c>
      <c r="K2717" t="s">
        <v>31</v>
      </c>
      <c r="L2717" t="s">
        <v>9825</v>
      </c>
      <c r="M2717" t="s">
        <v>9826</v>
      </c>
      <c r="N2717" t="s">
        <v>329</v>
      </c>
      <c r="O2717" t="s">
        <v>28</v>
      </c>
      <c r="P2717">
        <v>0.23</v>
      </c>
      <c r="Q2717">
        <v>0.43</v>
      </c>
      <c r="R2717">
        <v>0.126</v>
      </c>
      <c r="S2717">
        <v>9</v>
      </c>
      <c r="T2717" t="s">
        <v>129</v>
      </c>
      <c r="U2717" t="s">
        <v>31</v>
      </c>
      <c r="V2717" t="s">
        <v>31</v>
      </c>
    </row>
    <row r="2718" spans="1:22">
      <c r="A2718" t="s">
        <v>9827</v>
      </c>
      <c r="B2718">
        <v>33.489666700000001</v>
      </c>
      <c r="C2718">
        <v>-116.7838333</v>
      </c>
      <c r="D2718">
        <v>4.88</v>
      </c>
      <c r="E2718">
        <v>0.33</v>
      </c>
      <c r="F2718" t="s">
        <v>23</v>
      </c>
      <c r="G2718">
        <v>25</v>
      </c>
      <c r="H2718">
        <v>54</v>
      </c>
      <c r="I2718">
        <v>2.6519999999999998E-2</v>
      </c>
      <c r="J2718">
        <v>0.12</v>
      </c>
      <c r="K2718" t="s">
        <v>31</v>
      </c>
      <c r="L2718" t="s">
        <v>9828</v>
      </c>
      <c r="M2718" t="s">
        <v>9829</v>
      </c>
      <c r="N2718" t="s">
        <v>329</v>
      </c>
      <c r="O2718" t="s">
        <v>28</v>
      </c>
      <c r="P2718">
        <v>0.18</v>
      </c>
      <c r="Q2718">
        <v>0.49</v>
      </c>
      <c r="R2718">
        <v>8.8999999999999996E-2</v>
      </c>
      <c r="S2718">
        <v>7</v>
      </c>
      <c r="T2718" t="s">
        <v>129</v>
      </c>
      <c r="U2718" t="s">
        <v>31</v>
      </c>
      <c r="V2718" t="s">
        <v>31</v>
      </c>
    </row>
    <row r="2719" spans="1:22">
      <c r="A2719" t="s">
        <v>9830</v>
      </c>
      <c r="B2719">
        <v>33.670333300000003</v>
      </c>
      <c r="C2719">
        <v>-116.7061667</v>
      </c>
      <c r="D2719">
        <v>14.52</v>
      </c>
      <c r="E2719">
        <v>0.05</v>
      </c>
      <c r="F2719" t="s">
        <v>23</v>
      </c>
      <c r="G2719">
        <v>12</v>
      </c>
      <c r="H2719">
        <v>138</v>
      </c>
      <c r="I2719">
        <v>2.7029999999999998E-2</v>
      </c>
      <c r="J2719">
        <v>0.08</v>
      </c>
      <c r="K2719" t="s">
        <v>31</v>
      </c>
      <c r="L2719" t="s">
        <v>9831</v>
      </c>
      <c r="M2719" t="s">
        <v>9832</v>
      </c>
      <c r="N2719" t="s">
        <v>9833</v>
      </c>
      <c r="O2719" t="s">
        <v>28</v>
      </c>
      <c r="P2719">
        <v>0.3</v>
      </c>
      <c r="Q2719">
        <v>0.44</v>
      </c>
      <c r="R2719">
        <v>9.8000000000000004E-2</v>
      </c>
      <c r="S2719">
        <v>4</v>
      </c>
      <c r="T2719" t="s">
        <v>129</v>
      </c>
      <c r="U2719" t="s">
        <v>31</v>
      </c>
      <c r="V2719" t="s">
        <v>31</v>
      </c>
    </row>
    <row r="2720" spans="1:22">
      <c r="A2720" t="s">
        <v>9834</v>
      </c>
      <c r="B2720">
        <v>61.522300000000001</v>
      </c>
      <c r="C2720">
        <v>-149.9092</v>
      </c>
      <c r="D2720">
        <v>40</v>
      </c>
      <c r="E2720">
        <v>0.9</v>
      </c>
      <c r="F2720" t="s">
        <v>23</v>
      </c>
      <c r="J2720">
        <v>0.69</v>
      </c>
      <c r="K2720" t="s">
        <v>24</v>
      </c>
      <c r="L2720" t="s">
        <v>9835</v>
      </c>
      <c r="M2720" t="s">
        <v>9836</v>
      </c>
      <c r="N2720" t="s">
        <v>4445</v>
      </c>
      <c r="O2720" t="s">
        <v>28</v>
      </c>
      <c r="Q2720">
        <v>1</v>
      </c>
      <c r="T2720" t="s">
        <v>29</v>
      </c>
      <c r="U2720" t="s">
        <v>24</v>
      </c>
      <c r="V2720" t="s">
        <v>24</v>
      </c>
    </row>
    <row r="2721" spans="1:22">
      <c r="A2721" t="s">
        <v>9837</v>
      </c>
      <c r="B2721">
        <v>33.488666700000003</v>
      </c>
      <c r="C2721">
        <v>-116.78700000000001</v>
      </c>
      <c r="D2721">
        <v>3.48</v>
      </c>
      <c r="E2721">
        <v>0.38</v>
      </c>
      <c r="F2721" t="s">
        <v>23</v>
      </c>
      <c r="G2721">
        <v>20</v>
      </c>
      <c r="H2721">
        <v>69</v>
      </c>
      <c r="I2721">
        <v>2.614E-2</v>
      </c>
      <c r="J2721">
        <v>0.17</v>
      </c>
      <c r="K2721" t="s">
        <v>31</v>
      </c>
      <c r="L2721" t="s">
        <v>9838</v>
      </c>
      <c r="M2721" t="s">
        <v>9839</v>
      </c>
      <c r="N2721" t="s">
        <v>329</v>
      </c>
      <c r="O2721" t="s">
        <v>28</v>
      </c>
      <c r="P2721">
        <v>0.3</v>
      </c>
      <c r="Q2721">
        <v>0.81</v>
      </c>
      <c r="R2721">
        <v>7.2999999999999995E-2</v>
      </c>
      <c r="S2721">
        <v>9</v>
      </c>
      <c r="T2721" t="s">
        <v>129</v>
      </c>
      <c r="U2721" t="s">
        <v>31</v>
      </c>
      <c r="V2721" t="s">
        <v>31</v>
      </c>
    </row>
    <row r="2722" spans="1:22">
      <c r="A2722" t="s">
        <v>9840</v>
      </c>
      <c r="B2722">
        <v>33.665500000000002</v>
      </c>
      <c r="C2722">
        <v>-116.7045</v>
      </c>
      <c r="D2722">
        <v>14.27</v>
      </c>
      <c r="E2722">
        <v>0.06</v>
      </c>
      <c r="F2722" t="s">
        <v>23</v>
      </c>
      <c r="G2722">
        <v>16</v>
      </c>
      <c r="H2722">
        <v>97</v>
      </c>
      <c r="I2722">
        <v>2.5829999999999999E-2</v>
      </c>
      <c r="J2722">
        <v>7.0000000000000007E-2</v>
      </c>
      <c r="K2722" t="s">
        <v>31</v>
      </c>
      <c r="L2722" t="s">
        <v>9841</v>
      </c>
      <c r="M2722" t="s">
        <v>9842</v>
      </c>
      <c r="N2722" t="s">
        <v>9833</v>
      </c>
      <c r="O2722" t="s">
        <v>28</v>
      </c>
      <c r="P2722">
        <v>0.23</v>
      </c>
      <c r="Q2722">
        <v>0.4</v>
      </c>
      <c r="R2722">
        <v>6.8000000000000005E-2</v>
      </c>
      <c r="S2722">
        <v>6</v>
      </c>
      <c r="T2722" t="s">
        <v>129</v>
      </c>
      <c r="U2722" t="s">
        <v>31</v>
      </c>
      <c r="V2722" t="s">
        <v>31</v>
      </c>
    </row>
    <row r="2723" spans="1:22">
      <c r="A2723" t="s">
        <v>9843</v>
      </c>
      <c r="B2723">
        <v>38.824832899999997</v>
      </c>
      <c r="C2723">
        <v>-122.7528305</v>
      </c>
      <c r="D2723">
        <v>-0.86</v>
      </c>
      <c r="E2723">
        <v>1.1599999999999999</v>
      </c>
      <c r="F2723" t="s">
        <v>56</v>
      </c>
      <c r="G2723">
        <v>13</v>
      </c>
      <c r="H2723">
        <v>145</v>
      </c>
      <c r="I2723">
        <v>1.448E-2</v>
      </c>
      <c r="J2723">
        <v>0.08</v>
      </c>
      <c r="K2723" t="s">
        <v>66</v>
      </c>
      <c r="L2723" t="s">
        <v>9844</v>
      </c>
      <c r="M2723" t="s">
        <v>9845</v>
      </c>
      <c r="N2723" t="s">
        <v>7982</v>
      </c>
      <c r="O2723" t="s">
        <v>28</v>
      </c>
      <c r="P2723">
        <v>0.35</v>
      </c>
      <c r="Q2723">
        <v>1.07</v>
      </c>
      <c r="R2723">
        <v>0.27</v>
      </c>
      <c r="S2723">
        <v>3</v>
      </c>
      <c r="T2723" t="s">
        <v>29</v>
      </c>
      <c r="U2723" t="s">
        <v>66</v>
      </c>
      <c r="V2723" t="s">
        <v>66</v>
      </c>
    </row>
    <row r="2724" spans="1:22">
      <c r="A2724" t="s">
        <v>9846</v>
      </c>
      <c r="B2724">
        <v>34.911833299999998</v>
      </c>
      <c r="C2724">
        <v>-118.48699999999999</v>
      </c>
      <c r="D2724">
        <v>13.47</v>
      </c>
      <c r="E2724">
        <v>1.36</v>
      </c>
      <c r="F2724" t="s">
        <v>23</v>
      </c>
      <c r="G2724">
        <v>22</v>
      </c>
      <c r="H2724">
        <v>60</v>
      </c>
      <c r="I2724">
        <v>0.14299999999999999</v>
      </c>
      <c r="J2724">
        <v>0.17</v>
      </c>
      <c r="K2724" t="s">
        <v>31</v>
      </c>
      <c r="L2724" t="s">
        <v>9847</v>
      </c>
      <c r="M2724" t="s">
        <v>9848</v>
      </c>
      <c r="N2724" t="s">
        <v>9849</v>
      </c>
      <c r="O2724" t="s">
        <v>28</v>
      </c>
      <c r="P2724">
        <v>0.35</v>
      </c>
      <c r="Q2724">
        <v>0.83</v>
      </c>
      <c r="R2724">
        <v>0.22500000000000001</v>
      </c>
      <c r="S2724">
        <v>30</v>
      </c>
      <c r="T2724" t="s">
        <v>129</v>
      </c>
      <c r="U2724" t="s">
        <v>31</v>
      </c>
      <c r="V2724" t="s">
        <v>31</v>
      </c>
    </row>
    <row r="2725" spans="1:22">
      <c r="A2725" t="s">
        <v>9850</v>
      </c>
      <c r="B2725">
        <v>33.665833300000003</v>
      </c>
      <c r="C2725">
        <v>-116.7128333</v>
      </c>
      <c r="D2725">
        <v>14.4</v>
      </c>
      <c r="E2725">
        <v>0.74</v>
      </c>
      <c r="F2725" t="s">
        <v>23</v>
      </c>
      <c r="G2725">
        <v>22</v>
      </c>
      <c r="H2725">
        <v>51</v>
      </c>
      <c r="I2725">
        <v>4.5229999999999999E-2</v>
      </c>
      <c r="J2725">
        <v>0.11</v>
      </c>
      <c r="K2725" t="s">
        <v>31</v>
      </c>
      <c r="L2725" t="s">
        <v>9851</v>
      </c>
      <c r="M2725" t="s">
        <v>9852</v>
      </c>
      <c r="N2725" t="s">
        <v>9833</v>
      </c>
      <c r="O2725" t="s">
        <v>28</v>
      </c>
      <c r="P2725">
        <v>0.27</v>
      </c>
      <c r="Q2725">
        <v>0.36</v>
      </c>
      <c r="R2725">
        <v>0.2</v>
      </c>
      <c r="S2725">
        <v>21</v>
      </c>
      <c r="T2725" t="s">
        <v>29</v>
      </c>
      <c r="U2725" t="s">
        <v>31</v>
      </c>
      <c r="V2725" t="s">
        <v>31</v>
      </c>
    </row>
    <row r="2726" spans="1:22">
      <c r="A2726" t="s">
        <v>9853</v>
      </c>
      <c r="B2726">
        <v>61.349600000000002</v>
      </c>
      <c r="C2726">
        <v>-150.0069</v>
      </c>
      <c r="D2726">
        <v>32.1</v>
      </c>
      <c r="E2726">
        <v>2.2000000000000002</v>
      </c>
      <c r="F2726" t="s">
        <v>23</v>
      </c>
      <c r="J2726">
        <v>0.64</v>
      </c>
      <c r="K2726" t="s">
        <v>24</v>
      </c>
      <c r="L2726" t="s">
        <v>9854</v>
      </c>
      <c r="M2726" t="s">
        <v>9855</v>
      </c>
      <c r="N2726" t="s">
        <v>191</v>
      </c>
      <c r="O2726" t="s">
        <v>28</v>
      </c>
      <c r="Q2726">
        <v>0.3</v>
      </c>
      <c r="T2726" t="s">
        <v>29</v>
      </c>
      <c r="U2726" t="s">
        <v>24</v>
      </c>
      <c r="V2726" t="s">
        <v>24</v>
      </c>
    </row>
    <row r="2727" spans="1:22">
      <c r="A2727" t="s">
        <v>9856</v>
      </c>
      <c r="B2727">
        <v>19.4109993</v>
      </c>
      <c r="C2727">
        <v>-155.2913361</v>
      </c>
      <c r="D2727">
        <v>-0.2</v>
      </c>
      <c r="E2727">
        <v>1.76</v>
      </c>
      <c r="F2727" t="s">
        <v>23</v>
      </c>
      <c r="G2727">
        <v>18</v>
      </c>
      <c r="H2727">
        <v>70</v>
      </c>
      <c r="I2727">
        <v>9.2680000000000002E-3</v>
      </c>
      <c r="J2727">
        <v>0.13</v>
      </c>
      <c r="K2727" t="s">
        <v>57</v>
      </c>
      <c r="L2727" t="s">
        <v>9857</v>
      </c>
      <c r="M2727" t="s">
        <v>9858</v>
      </c>
      <c r="N2727" t="s">
        <v>9859</v>
      </c>
      <c r="O2727" t="s">
        <v>28</v>
      </c>
      <c r="P2727">
        <v>0.21</v>
      </c>
      <c r="Q2727">
        <v>0.28999999999999998</v>
      </c>
      <c r="R2727">
        <v>0.31</v>
      </c>
      <c r="S2727">
        <v>6</v>
      </c>
      <c r="T2727" t="s">
        <v>29</v>
      </c>
      <c r="U2727" t="s">
        <v>57</v>
      </c>
      <c r="V2727" t="s">
        <v>57</v>
      </c>
    </row>
    <row r="2728" spans="1:22">
      <c r="A2728" t="s">
        <v>9860</v>
      </c>
      <c r="B2728">
        <v>61.482500000000002</v>
      </c>
      <c r="C2728">
        <v>-149.94829999999999</v>
      </c>
      <c r="D2728">
        <v>39.9</v>
      </c>
      <c r="E2728">
        <v>1.4</v>
      </c>
      <c r="F2728" t="s">
        <v>23</v>
      </c>
      <c r="J2728">
        <v>0.35</v>
      </c>
      <c r="K2728" t="s">
        <v>24</v>
      </c>
      <c r="L2728" t="s">
        <v>9861</v>
      </c>
      <c r="M2728" t="s">
        <v>9862</v>
      </c>
      <c r="N2728" t="s">
        <v>4702</v>
      </c>
      <c r="O2728" t="s">
        <v>28</v>
      </c>
      <c r="Q2728">
        <v>1.1000000000000001</v>
      </c>
      <c r="T2728" t="s">
        <v>29</v>
      </c>
      <c r="U2728" t="s">
        <v>24</v>
      </c>
      <c r="V2728" t="s">
        <v>24</v>
      </c>
    </row>
    <row r="2729" spans="1:22">
      <c r="A2729" t="s">
        <v>9863</v>
      </c>
      <c r="B2729">
        <v>33.536833299999998</v>
      </c>
      <c r="C2729">
        <v>-116.7138333</v>
      </c>
      <c r="D2729">
        <v>2.2999999999999998</v>
      </c>
      <c r="E2729">
        <v>1.04</v>
      </c>
      <c r="F2729" t="s">
        <v>23</v>
      </c>
      <c r="G2729">
        <v>38</v>
      </c>
      <c r="H2729">
        <v>32</v>
      </c>
      <c r="I2729">
        <v>3.458E-2</v>
      </c>
      <c r="J2729">
        <v>0.18</v>
      </c>
      <c r="K2729" t="s">
        <v>31</v>
      </c>
      <c r="L2729" t="s">
        <v>9864</v>
      </c>
      <c r="M2729" t="s">
        <v>9865</v>
      </c>
      <c r="N2729" t="s">
        <v>1575</v>
      </c>
      <c r="O2729" t="s">
        <v>28</v>
      </c>
      <c r="P2729">
        <v>0.19</v>
      </c>
      <c r="Q2729">
        <v>0.24</v>
      </c>
      <c r="R2729">
        <v>0.183</v>
      </c>
      <c r="S2729">
        <v>29</v>
      </c>
      <c r="T2729" t="s">
        <v>129</v>
      </c>
      <c r="U2729" t="s">
        <v>31</v>
      </c>
      <c r="V2729" t="s">
        <v>31</v>
      </c>
    </row>
    <row r="2730" spans="1:22">
      <c r="A2730" t="s">
        <v>9866</v>
      </c>
      <c r="B2730">
        <v>61.4878</v>
      </c>
      <c r="C2730">
        <v>-149.93690000000001</v>
      </c>
      <c r="D2730">
        <v>32.9</v>
      </c>
      <c r="E2730">
        <v>1.2</v>
      </c>
      <c r="F2730" t="s">
        <v>23</v>
      </c>
      <c r="J2730">
        <v>0.64</v>
      </c>
      <c r="K2730" t="s">
        <v>24</v>
      </c>
      <c r="L2730" t="s">
        <v>9867</v>
      </c>
      <c r="M2730" t="s">
        <v>9868</v>
      </c>
      <c r="N2730" t="s">
        <v>154</v>
      </c>
      <c r="O2730" t="s">
        <v>28</v>
      </c>
      <c r="Q2730">
        <v>0.2</v>
      </c>
      <c r="T2730" t="s">
        <v>29</v>
      </c>
      <c r="U2730" t="s">
        <v>24</v>
      </c>
      <c r="V2730" t="s">
        <v>24</v>
      </c>
    </row>
    <row r="2731" spans="1:22">
      <c r="A2731" t="s">
        <v>9869</v>
      </c>
      <c r="B2731">
        <v>61.445900000000002</v>
      </c>
      <c r="C2731">
        <v>-149.91560000000001</v>
      </c>
      <c r="D2731">
        <v>31.8</v>
      </c>
      <c r="E2731">
        <v>1.8</v>
      </c>
      <c r="F2731" t="s">
        <v>23</v>
      </c>
      <c r="J2731">
        <v>0.56000000000000005</v>
      </c>
      <c r="K2731" t="s">
        <v>24</v>
      </c>
      <c r="L2731" t="s">
        <v>9870</v>
      </c>
      <c r="M2731" t="s">
        <v>9871</v>
      </c>
      <c r="N2731" t="s">
        <v>116</v>
      </c>
      <c r="O2731" t="s">
        <v>28</v>
      </c>
      <c r="Q2731">
        <v>0.3</v>
      </c>
      <c r="T2731" t="s">
        <v>29</v>
      </c>
      <c r="U2731" t="s">
        <v>24</v>
      </c>
      <c r="V2731" t="s">
        <v>24</v>
      </c>
    </row>
    <row r="2732" spans="1:22">
      <c r="A2732" t="s">
        <v>9872</v>
      </c>
      <c r="B2732">
        <v>38.812831899999999</v>
      </c>
      <c r="C2732">
        <v>-122.83000180000001</v>
      </c>
      <c r="D2732">
        <v>1.32</v>
      </c>
      <c r="E2732">
        <v>0.68</v>
      </c>
      <c r="F2732" t="s">
        <v>56</v>
      </c>
      <c r="G2732">
        <v>13</v>
      </c>
      <c r="H2732">
        <v>70</v>
      </c>
      <c r="I2732">
        <v>4.0099999999999997E-3</v>
      </c>
      <c r="J2732">
        <v>0.04</v>
      </c>
      <c r="K2732" t="s">
        <v>66</v>
      </c>
      <c r="L2732" t="s">
        <v>9873</v>
      </c>
      <c r="M2732" t="s">
        <v>9874</v>
      </c>
      <c r="N2732" t="s">
        <v>120</v>
      </c>
      <c r="O2732" t="s">
        <v>28</v>
      </c>
      <c r="P2732">
        <v>0.26</v>
      </c>
      <c r="Q2732">
        <v>0.5</v>
      </c>
      <c r="R2732">
        <v>0.12</v>
      </c>
      <c r="S2732">
        <v>2</v>
      </c>
      <c r="T2732" t="s">
        <v>29</v>
      </c>
      <c r="U2732" t="s">
        <v>66</v>
      </c>
      <c r="V2732" t="s">
        <v>66</v>
      </c>
    </row>
    <row r="2733" spans="1:22">
      <c r="A2733" t="s">
        <v>9875</v>
      </c>
      <c r="B2733">
        <v>37.359299999999998</v>
      </c>
      <c r="C2733">
        <v>20.825399999999998</v>
      </c>
      <c r="D2733">
        <v>10</v>
      </c>
      <c r="E2733">
        <v>4.8</v>
      </c>
      <c r="F2733" t="s">
        <v>139</v>
      </c>
      <c r="H2733">
        <v>103</v>
      </c>
      <c r="I2733">
        <v>0.89500000000000002</v>
      </c>
      <c r="J2733">
        <v>0.99</v>
      </c>
      <c r="K2733" t="s">
        <v>169</v>
      </c>
      <c r="L2733" t="s">
        <v>9876</v>
      </c>
      <c r="M2733" t="s">
        <v>9877</v>
      </c>
      <c r="N2733" t="s">
        <v>7389</v>
      </c>
      <c r="O2733" t="s">
        <v>28</v>
      </c>
      <c r="P2733">
        <v>3.9</v>
      </c>
      <c r="Q2733">
        <v>1.9</v>
      </c>
      <c r="R2733">
        <v>8.3000000000000004E-2</v>
      </c>
      <c r="S2733">
        <v>45</v>
      </c>
      <c r="T2733" t="s">
        <v>129</v>
      </c>
      <c r="U2733" t="s">
        <v>169</v>
      </c>
      <c r="V2733" t="s">
        <v>169</v>
      </c>
    </row>
    <row r="2734" spans="1:22">
      <c r="A2734" t="s">
        <v>9878</v>
      </c>
      <c r="B2734">
        <v>38.8125</v>
      </c>
      <c r="C2734">
        <v>-122.81283569999999</v>
      </c>
      <c r="D2734">
        <v>2.92</v>
      </c>
      <c r="E2734">
        <v>1.35</v>
      </c>
      <c r="F2734" t="s">
        <v>56</v>
      </c>
      <c r="G2734">
        <v>18</v>
      </c>
      <c r="H2734">
        <v>73</v>
      </c>
      <c r="I2734">
        <v>1.1089999999999999E-2</v>
      </c>
      <c r="J2734">
        <v>0.03</v>
      </c>
      <c r="K2734" t="s">
        <v>66</v>
      </c>
      <c r="L2734" t="s">
        <v>9879</v>
      </c>
      <c r="M2734" t="s">
        <v>9880</v>
      </c>
      <c r="N2734" t="s">
        <v>454</v>
      </c>
      <c r="O2734" t="s">
        <v>28</v>
      </c>
      <c r="P2734">
        <v>0.24</v>
      </c>
      <c r="Q2734">
        <v>0.54</v>
      </c>
      <c r="R2734">
        <v>0.12</v>
      </c>
      <c r="S2734">
        <v>3</v>
      </c>
      <c r="T2734" t="s">
        <v>29</v>
      </c>
      <c r="U2734" t="s">
        <v>66</v>
      </c>
      <c r="V2734" t="s">
        <v>66</v>
      </c>
    </row>
    <row r="2735" spans="1:22">
      <c r="A2735" t="s">
        <v>9881</v>
      </c>
      <c r="B2735">
        <v>38.814498899999997</v>
      </c>
      <c r="C2735">
        <v>-122.81349950000001</v>
      </c>
      <c r="D2735">
        <v>2.71</v>
      </c>
      <c r="E2735">
        <v>2.41</v>
      </c>
      <c r="F2735" t="s">
        <v>56</v>
      </c>
      <c r="G2735">
        <v>32</v>
      </c>
      <c r="H2735">
        <v>50</v>
      </c>
      <c r="I2735">
        <v>9.2770000000000005E-3</v>
      </c>
      <c r="J2735">
        <v>0.06</v>
      </c>
      <c r="K2735" t="s">
        <v>66</v>
      </c>
      <c r="L2735" t="s">
        <v>9882</v>
      </c>
      <c r="M2735" t="s">
        <v>9883</v>
      </c>
      <c r="N2735" t="s">
        <v>454</v>
      </c>
      <c r="O2735" t="s">
        <v>28</v>
      </c>
      <c r="P2735">
        <v>0.21</v>
      </c>
      <c r="Q2735">
        <v>0.36</v>
      </c>
      <c r="R2735">
        <v>0.11</v>
      </c>
      <c r="S2735">
        <v>12</v>
      </c>
      <c r="T2735" t="s">
        <v>29</v>
      </c>
      <c r="U2735" t="s">
        <v>66</v>
      </c>
      <c r="V2735" t="s">
        <v>66</v>
      </c>
    </row>
    <row r="2736" spans="1:22">
      <c r="A2736" t="s">
        <v>9884</v>
      </c>
      <c r="B2736">
        <v>33.673999999999999</v>
      </c>
      <c r="C2736">
        <v>-116.72933329999999</v>
      </c>
      <c r="D2736">
        <v>15.12</v>
      </c>
      <c r="E2736">
        <v>0.94</v>
      </c>
      <c r="F2736" t="s">
        <v>23</v>
      </c>
      <c r="G2736">
        <v>34</v>
      </c>
      <c r="H2736">
        <v>67</v>
      </c>
      <c r="I2736">
        <v>3.9170000000000003E-2</v>
      </c>
      <c r="J2736">
        <v>0.15</v>
      </c>
      <c r="K2736" t="s">
        <v>31</v>
      </c>
      <c r="L2736" t="s">
        <v>9885</v>
      </c>
      <c r="M2736" t="s">
        <v>9886</v>
      </c>
      <c r="N2736" t="s">
        <v>7544</v>
      </c>
      <c r="O2736" t="s">
        <v>28</v>
      </c>
      <c r="P2736">
        <v>0.25</v>
      </c>
      <c r="Q2736">
        <v>0.36</v>
      </c>
      <c r="R2736">
        <v>0.17499999999999999</v>
      </c>
      <c r="S2736">
        <v>26</v>
      </c>
      <c r="T2736" t="s">
        <v>129</v>
      </c>
      <c r="U2736" t="s">
        <v>31</v>
      </c>
      <c r="V2736" t="s">
        <v>31</v>
      </c>
    </row>
    <row r="2737" spans="1:22">
      <c r="A2737" t="s">
        <v>9887</v>
      </c>
      <c r="B2737">
        <v>33.7493324</v>
      </c>
      <c r="C2737">
        <v>-118.6831665</v>
      </c>
      <c r="D2737">
        <v>8.77</v>
      </c>
      <c r="E2737">
        <v>1.6</v>
      </c>
      <c r="F2737" t="s">
        <v>23</v>
      </c>
      <c r="G2737">
        <v>15</v>
      </c>
      <c r="H2737">
        <v>212</v>
      </c>
      <c r="I2737">
        <v>0.2954</v>
      </c>
      <c r="J2737">
        <v>0.15</v>
      </c>
      <c r="K2737" t="s">
        <v>31</v>
      </c>
      <c r="L2737" t="s">
        <v>9888</v>
      </c>
      <c r="M2737" t="s">
        <v>9889</v>
      </c>
      <c r="N2737" t="s">
        <v>9890</v>
      </c>
      <c r="O2737" t="s">
        <v>28</v>
      </c>
      <c r="P2737">
        <v>1.2</v>
      </c>
      <c r="Q2737">
        <v>2.9</v>
      </c>
      <c r="R2737">
        <v>0.221</v>
      </c>
      <c r="S2737">
        <v>11</v>
      </c>
      <c r="T2737" t="s">
        <v>29</v>
      </c>
      <c r="U2737" t="s">
        <v>31</v>
      </c>
      <c r="V2737" t="s">
        <v>31</v>
      </c>
    </row>
    <row r="2738" spans="1:22">
      <c r="A2738" t="s">
        <v>9891</v>
      </c>
      <c r="B2738">
        <v>19.4033333</v>
      </c>
      <c r="C2738">
        <v>-155.28416669999999</v>
      </c>
      <c r="D2738">
        <v>0.88</v>
      </c>
      <c r="E2738">
        <v>1.71</v>
      </c>
      <c r="F2738" t="s">
        <v>23</v>
      </c>
      <c r="G2738">
        <v>23</v>
      </c>
      <c r="H2738">
        <v>30</v>
      </c>
      <c r="I2738">
        <v>1.2710000000000001E-2</v>
      </c>
      <c r="J2738">
        <v>0.1</v>
      </c>
      <c r="K2738" t="s">
        <v>57</v>
      </c>
      <c r="L2738" t="s">
        <v>9892</v>
      </c>
      <c r="M2738" t="s">
        <v>9893</v>
      </c>
      <c r="N2738" t="s">
        <v>2097</v>
      </c>
      <c r="O2738" t="s">
        <v>28</v>
      </c>
      <c r="P2738">
        <v>0.14000000000000001</v>
      </c>
      <c r="Q2738">
        <v>0.16</v>
      </c>
      <c r="R2738">
        <v>0.24399999999999999</v>
      </c>
      <c r="S2738">
        <v>12</v>
      </c>
      <c r="T2738" t="s">
        <v>129</v>
      </c>
      <c r="U2738" t="s">
        <v>57</v>
      </c>
      <c r="V2738" t="s">
        <v>57</v>
      </c>
    </row>
    <row r="2739" spans="1:22">
      <c r="A2739" t="s">
        <v>9894</v>
      </c>
      <c r="B2739">
        <v>41.3543333</v>
      </c>
      <c r="C2739">
        <v>-122.2206667</v>
      </c>
      <c r="D2739">
        <v>-0.54</v>
      </c>
      <c r="E2739">
        <v>0.08</v>
      </c>
      <c r="F2739" t="s">
        <v>56</v>
      </c>
      <c r="G2739">
        <v>2</v>
      </c>
      <c r="H2739">
        <v>181</v>
      </c>
      <c r="I2739">
        <v>2.0959999999999999E-2</v>
      </c>
      <c r="J2739">
        <v>0.03</v>
      </c>
      <c r="K2739" t="s">
        <v>66</v>
      </c>
      <c r="L2739" t="s">
        <v>9895</v>
      </c>
      <c r="M2739" t="s">
        <v>9896</v>
      </c>
      <c r="N2739" t="s">
        <v>7815</v>
      </c>
      <c r="O2739" t="s">
        <v>28</v>
      </c>
      <c r="P2739">
        <v>8.59</v>
      </c>
      <c r="Q2739">
        <v>6.96</v>
      </c>
      <c r="R2739">
        <v>0.17100000000000001</v>
      </c>
      <c r="S2739">
        <v>2</v>
      </c>
      <c r="T2739" t="s">
        <v>129</v>
      </c>
      <c r="U2739" t="s">
        <v>66</v>
      </c>
      <c r="V2739" t="s">
        <v>66</v>
      </c>
    </row>
    <row r="2740" spans="1:22">
      <c r="A2740" t="s">
        <v>9897</v>
      </c>
      <c r="B2740">
        <v>38.798500099999998</v>
      </c>
      <c r="C2740">
        <v>-122.8006668</v>
      </c>
      <c r="D2740">
        <v>0.16</v>
      </c>
      <c r="E2740">
        <v>0.67</v>
      </c>
      <c r="F2740" t="s">
        <v>56</v>
      </c>
      <c r="G2740">
        <v>9</v>
      </c>
      <c r="H2740">
        <v>106</v>
      </c>
      <c r="I2740">
        <v>1.129E-2</v>
      </c>
      <c r="J2740">
        <v>0.05</v>
      </c>
      <c r="K2740" t="s">
        <v>66</v>
      </c>
      <c r="L2740" t="s">
        <v>9898</v>
      </c>
      <c r="M2740" t="s">
        <v>9899</v>
      </c>
      <c r="N2740" t="s">
        <v>9900</v>
      </c>
      <c r="O2740" t="s">
        <v>28</v>
      </c>
      <c r="P2740">
        <v>0.27</v>
      </c>
      <c r="Q2740">
        <v>0.72</v>
      </c>
      <c r="R2740">
        <v>0.36</v>
      </c>
      <c r="S2740">
        <v>2</v>
      </c>
      <c r="T2740" t="s">
        <v>29</v>
      </c>
      <c r="U2740" t="s">
        <v>66</v>
      </c>
      <c r="V2740" t="s">
        <v>66</v>
      </c>
    </row>
    <row r="2741" spans="1:22">
      <c r="A2741" t="s">
        <v>9901</v>
      </c>
      <c r="B2741">
        <v>38.796001400000002</v>
      </c>
      <c r="C2741">
        <v>-122.80016329999999</v>
      </c>
      <c r="D2741">
        <v>-0.56999999999999995</v>
      </c>
      <c r="E2741">
        <v>2.4900000000000002</v>
      </c>
      <c r="F2741" t="s">
        <v>56</v>
      </c>
      <c r="G2741">
        <v>17</v>
      </c>
      <c r="H2741">
        <v>65</v>
      </c>
      <c r="I2741">
        <v>7.9939999999999994E-3</v>
      </c>
      <c r="J2741">
        <v>0.05</v>
      </c>
      <c r="K2741" t="s">
        <v>66</v>
      </c>
      <c r="L2741" t="s">
        <v>9902</v>
      </c>
      <c r="M2741" t="s">
        <v>9903</v>
      </c>
      <c r="N2741" t="s">
        <v>9900</v>
      </c>
      <c r="O2741" t="s">
        <v>28</v>
      </c>
      <c r="P2741">
        <v>0.23</v>
      </c>
      <c r="Q2741">
        <v>0.92</v>
      </c>
      <c r="R2741">
        <v>0.27</v>
      </c>
      <c r="S2741">
        <v>7</v>
      </c>
      <c r="T2741" t="s">
        <v>29</v>
      </c>
      <c r="U2741" t="s">
        <v>66</v>
      </c>
      <c r="V2741" t="s">
        <v>66</v>
      </c>
    </row>
    <row r="2742" spans="1:22">
      <c r="A2742" t="s">
        <v>9904</v>
      </c>
      <c r="B2742">
        <v>18.654800000000002</v>
      </c>
      <c r="C2742">
        <v>-64.132000000000005</v>
      </c>
      <c r="D2742">
        <v>41</v>
      </c>
      <c r="E2742">
        <v>3.31</v>
      </c>
      <c r="F2742" t="s">
        <v>56</v>
      </c>
      <c r="G2742">
        <v>9</v>
      </c>
      <c r="H2742">
        <v>349</v>
      </c>
      <c r="I2742">
        <v>1.7917000000000001</v>
      </c>
      <c r="J2742">
        <v>0.36</v>
      </c>
      <c r="K2742" t="s">
        <v>225</v>
      </c>
      <c r="L2742" t="s">
        <v>9905</v>
      </c>
      <c r="M2742" t="s">
        <v>9906</v>
      </c>
      <c r="N2742" t="s">
        <v>9907</v>
      </c>
      <c r="O2742" t="s">
        <v>28</v>
      </c>
      <c r="P2742">
        <v>7.97</v>
      </c>
      <c r="Q2742">
        <v>22.21</v>
      </c>
      <c r="R2742">
        <v>0.28000000000000003</v>
      </c>
      <c r="S2742">
        <v>7</v>
      </c>
      <c r="T2742" t="s">
        <v>129</v>
      </c>
      <c r="U2742" t="s">
        <v>225</v>
      </c>
      <c r="V2742" t="s">
        <v>225</v>
      </c>
    </row>
    <row r="2743" spans="1:22">
      <c r="A2743" t="s">
        <v>9908</v>
      </c>
      <c r="B2743">
        <v>63.581000000000003</v>
      </c>
      <c r="C2743">
        <v>-147.5804</v>
      </c>
      <c r="D2743">
        <v>15</v>
      </c>
      <c r="E2743">
        <v>1.6</v>
      </c>
      <c r="F2743" t="s">
        <v>23</v>
      </c>
      <c r="J2743">
        <v>0.7</v>
      </c>
      <c r="K2743" t="s">
        <v>24</v>
      </c>
      <c r="L2743" t="s">
        <v>9909</v>
      </c>
      <c r="M2743" t="s">
        <v>9910</v>
      </c>
      <c r="N2743" t="s">
        <v>9911</v>
      </c>
      <c r="O2743" t="s">
        <v>28</v>
      </c>
      <c r="Q2743">
        <v>0.4</v>
      </c>
      <c r="T2743" t="s">
        <v>29</v>
      </c>
      <c r="U2743" t="s">
        <v>24</v>
      </c>
      <c r="V2743" t="s">
        <v>24</v>
      </c>
    </row>
    <row r="2744" spans="1:22">
      <c r="A2744" t="s">
        <v>9912</v>
      </c>
      <c r="B2744">
        <v>61.397500000000001</v>
      </c>
      <c r="C2744">
        <v>-150.07409999999999</v>
      </c>
      <c r="D2744">
        <v>38.9</v>
      </c>
      <c r="E2744">
        <v>1.4</v>
      </c>
      <c r="F2744" t="s">
        <v>23</v>
      </c>
      <c r="J2744">
        <v>0.6</v>
      </c>
      <c r="K2744" t="s">
        <v>24</v>
      </c>
      <c r="L2744" t="s">
        <v>9913</v>
      </c>
      <c r="M2744" t="s">
        <v>9914</v>
      </c>
      <c r="N2744" t="s">
        <v>500</v>
      </c>
      <c r="O2744" t="s">
        <v>28</v>
      </c>
      <c r="Q2744">
        <v>0.9</v>
      </c>
      <c r="T2744" t="s">
        <v>29</v>
      </c>
      <c r="U2744" t="s">
        <v>24</v>
      </c>
      <c r="V2744" t="s">
        <v>24</v>
      </c>
    </row>
    <row r="2745" spans="1:22">
      <c r="A2745" t="s">
        <v>9915</v>
      </c>
      <c r="B2745">
        <v>61.465800000000002</v>
      </c>
      <c r="C2745">
        <v>-149.88380000000001</v>
      </c>
      <c r="D2745">
        <v>29.3</v>
      </c>
      <c r="E2745">
        <v>2</v>
      </c>
      <c r="F2745" t="s">
        <v>23</v>
      </c>
      <c r="J2745">
        <v>0.86</v>
      </c>
      <c r="K2745" t="s">
        <v>24</v>
      </c>
      <c r="L2745" t="s">
        <v>9916</v>
      </c>
      <c r="M2745" t="s">
        <v>9917</v>
      </c>
      <c r="N2745" t="s">
        <v>6263</v>
      </c>
      <c r="O2745" t="s">
        <v>28</v>
      </c>
      <c r="Q2745">
        <v>0.2</v>
      </c>
      <c r="T2745" t="s">
        <v>29</v>
      </c>
      <c r="U2745" t="s">
        <v>24</v>
      </c>
      <c r="V2745" t="s">
        <v>24</v>
      </c>
    </row>
    <row r="2746" spans="1:22">
      <c r="A2746" t="s">
        <v>9918</v>
      </c>
      <c r="B2746">
        <v>39.712166699999997</v>
      </c>
      <c r="C2746">
        <v>-110.7151667</v>
      </c>
      <c r="D2746">
        <v>-3.17</v>
      </c>
      <c r="E2746">
        <v>1.34</v>
      </c>
      <c r="F2746" t="s">
        <v>56</v>
      </c>
      <c r="G2746">
        <v>8</v>
      </c>
      <c r="H2746">
        <v>94</v>
      </c>
      <c r="I2746">
        <v>2.7789999999999999E-2</v>
      </c>
      <c r="J2746">
        <v>0.13</v>
      </c>
      <c r="K2746" t="s">
        <v>160</v>
      </c>
      <c r="L2746" t="s">
        <v>9919</v>
      </c>
      <c r="M2746" t="s">
        <v>9920</v>
      </c>
      <c r="N2746" t="s">
        <v>9921</v>
      </c>
      <c r="O2746" t="s">
        <v>28</v>
      </c>
      <c r="P2746">
        <v>0.83</v>
      </c>
      <c r="Q2746">
        <v>0.72</v>
      </c>
      <c r="R2746">
        <v>7.8E-2</v>
      </c>
      <c r="S2746">
        <v>6</v>
      </c>
      <c r="T2746" t="s">
        <v>129</v>
      </c>
      <c r="U2746" t="s">
        <v>160</v>
      </c>
      <c r="V2746" t="s">
        <v>160</v>
      </c>
    </row>
    <row r="2747" spans="1:22">
      <c r="A2747" t="s">
        <v>9922</v>
      </c>
      <c r="B2747">
        <v>61.393500000000003</v>
      </c>
      <c r="C2747">
        <v>-150.03980000000001</v>
      </c>
      <c r="D2747">
        <v>36.299999999999997</v>
      </c>
      <c r="E2747">
        <v>1.5</v>
      </c>
      <c r="F2747" t="s">
        <v>23</v>
      </c>
      <c r="J2747">
        <v>0.63</v>
      </c>
      <c r="K2747" t="s">
        <v>24</v>
      </c>
      <c r="L2747" t="s">
        <v>9923</v>
      </c>
      <c r="M2747" t="s">
        <v>9924</v>
      </c>
      <c r="N2747" t="s">
        <v>211</v>
      </c>
      <c r="O2747" t="s">
        <v>28</v>
      </c>
      <c r="Q2747">
        <v>1</v>
      </c>
      <c r="T2747" t="s">
        <v>29</v>
      </c>
      <c r="U2747" t="s">
        <v>24</v>
      </c>
      <c r="V2747" t="s">
        <v>24</v>
      </c>
    </row>
    <row r="2748" spans="1:22">
      <c r="A2748" t="s">
        <v>9925</v>
      </c>
      <c r="B2748">
        <v>61.2851</v>
      </c>
      <c r="C2748">
        <v>-150.6798</v>
      </c>
      <c r="D2748">
        <v>48.6</v>
      </c>
      <c r="E2748">
        <v>1.8</v>
      </c>
      <c r="F2748" t="s">
        <v>23</v>
      </c>
      <c r="J2748">
        <v>0.89</v>
      </c>
      <c r="K2748" t="s">
        <v>24</v>
      </c>
      <c r="L2748" t="s">
        <v>9926</v>
      </c>
      <c r="M2748" t="s">
        <v>9927</v>
      </c>
      <c r="N2748" t="s">
        <v>9928</v>
      </c>
      <c r="O2748" t="s">
        <v>28</v>
      </c>
      <c r="Q2748">
        <v>0.6</v>
      </c>
      <c r="T2748" t="s">
        <v>29</v>
      </c>
      <c r="U2748" t="s">
        <v>24</v>
      </c>
      <c r="V2748" t="s">
        <v>24</v>
      </c>
    </row>
    <row r="2749" spans="1:22">
      <c r="A2749" t="s">
        <v>9929</v>
      </c>
      <c r="B2749">
        <v>61.497500000000002</v>
      </c>
      <c r="C2749">
        <v>-149.9401</v>
      </c>
      <c r="D2749">
        <v>33.6</v>
      </c>
      <c r="E2749">
        <v>1.8</v>
      </c>
      <c r="F2749" t="s">
        <v>23</v>
      </c>
      <c r="J2749">
        <v>0.64</v>
      </c>
      <c r="K2749" t="s">
        <v>24</v>
      </c>
      <c r="L2749" t="s">
        <v>9930</v>
      </c>
      <c r="M2749" t="s">
        <v>9931</v>
      </c>
      <c r="N2749" t="s">
        <v>3448</v>
      </c>
      <c r="O2749" t="s">
        <v>28</v>
      </c>
      <c r="Q2749">
        <v>0.2</v>
      </c>
      <c r="T2749" t="s">
        <v>29</v>
      </c>
      <c r="U2749" t="s">
        <v>24</v>
      </c>
      <c r="V2749" t="s">
        <v>24</v>
      </c>
    </row>
    <row r="2750" spans="1:22">
      <c r="A2750" t="s">
        <v>9932</v>
      </c>
      <c r="B2750">
        <v>69.536600000000007</v>
      </c>
      <c r="C2750">
        <v>-144.37690000000001</v>
      </c>
      <c r="D2750">
        <v>6.6</v>
      </c>
      <c r="E2750">
        <v>3.2</v>
      </c>
      <c r="F2750" t="s">
        <v>23</v>
      </c>
      <c r="J2750">
        <v>0.59</v>
      </c>
      <c r="K2750" t="s">
        <v>24</v>
      </c>
      <c r="L2750" t="s">
        <v>9933</v>
      </c>
      <c r="M2750" t="s">
        <v>9934</v>
      </c>
      <c r="N2750" t="s">
        <v>9935</v>
      </c>
      <c r="O2750" t="s">
        <v>28</v>
      </c>
      <c r="Q2750">
        <v>0.5</v>
      </c>
      <c r="T2750" t="s">
        <v>129</v>
      </c>
      <c r="U2750" t="s">
        <v>24</v>
      </c>
      <c r="V2750" t="s">
        <v>24</v>
      </c>
    </row>
    <row r="2751" spans="1:22">
      <c r="A2751" t="s">
        <v>9936</v>
      </c>
      <c r="B2751">
        <v>33.964500000000001</v>
      </c>
      <c r="C2751">
        <v>-116.7505</v>
      </c>
      <c r="D2751">
        <v>14.45</v>
      </c>
      <c r="E2751">
        <v>0.9</v>
      </c>
      <c r="F2751" t="s">
        <v>23</v>
      </c>
      <c r="G2751">
        <v>25</v>
      </c>
      <c r="H2751">
        <v>74</v>
      </c>
      <c r="I2751">
        <v>8.5029999999999994E-2</v>
      </c>
      <c r="J2751">
        <v>0.16</v>
      </c>
      <c r="K2751" t="s">
        <v>31</v>
      </c>
      <c r="L2751" t="s">
        <v>9937</v>
      </c>
      <c r="M2751" t="s">
        <v>9938</v>
      </c>
      <c r="N2751" t="s">
        <v>9939</v>
      </c>
      <c r="O2751" t="s">
        <v>28</v>
      </c>
      <c r="P2751">
        <v>0.28999999999999998</v>
      </c>
      <c r="Q2751">
        <v>0.6</v>
      </c>
      <c r="R2751">
        <v>0.223</v>
      </c>
      <c r="S2751">
        <v>28</v>
      </c>
      <c r="T2751" t="s">
        <v>129</v>
      </c>
      <c r="U2751" t="s">
        <v>31</v>
      </c>
      <c r="V2751" t="s">
        <v>31</v>
      </c>
    </row>
    <row r="2752" spans="1:22">
      <c r="A2752" t="s">
        <v>9940</v>
      </c>
      <c r="B2752">
        <v>61.386499999999998</v>
      </c>
      <c r="C2752">
        <v>-151.63319999999999</v>
      </c>
      <c r="D2752">
        <v>92.4</v>
      </c>
      <c r="E2752">
        <v>2</v>
      </c>
      <c r="F2752" t="s">
        <v>23</v>
      </c>
      <c r="J2752">
        <v>0.79</v>
      </c>
      <c r="K2752" t="s">
        <v>24</v>
      </c>
      <c r="L2752" t="s">
        <v>9941</v>
      </c>
      <c r="M2752" t="s">
        <v>9942</v>
      </c>
      <c r="N2752" t="s">
        <v>9943</v>
      </c>
      <c r="O2752" t="s">
        <v>28</v>
      </c>
      <c r="Q2752">
        <v>1.1000000000000001</v>
      </c>
      <c r="T2752" t="s">
        <v>29</v>
      </c>
      <c r="U2752" t="s">
        <v>24</v>
      </c>
      <c r="V2752" t="s">
        <v>24</v>
      </c>
    </row>
    <row r="2753" spans="1:22">
      <c r="A2753" t="s">
        <v>9944</v>
      </c>
      <c r="B2753">
        <v>18.480499999999999</v>
      </c>
      <c r="C2753">
        <v>-66.483999999999995</v>
      </c>
      <c r="D2753">
        <v>87</v>
      </c>
      <c r="E2753">
        <v>2.41</v>
      </c>
      <c r="F2753" t="s">
        <v>56</v>
      </c>
      <c r="G2753">
        <v>7</v>
      </c>
      <c r="H2753">
        <v>236</v>
      </c>
      <c r="I2753">
        <v>0.30130000000000001</v>
      </c>
      <c r="J2753">
        <v>0.37</v>
      </c>
      <c r="K2753" t="s">
        <v>225</v>
      </c>
      <c r="L2753" t="s">
        <v>9945</v>
      </c>
      <c r="M2753" t="s">
        <v>9946</v>
      </c>
      <c r="N2753" t="s">
        <v>9947</v>
      </c>
      <c r="O2753" t="s">
        <v>28</v>
      </c>
      <c r="P2753">
        <v>3.95</v>
      </c>
      <c r="Q2753">
        <v>2.1</v>
      </c>
      <c r="R2753">
        <v>0.08</v>
      </c>
      <c r="S2753">
        <v>5</v>
      </c>
      <c r="T2753" t="s">
        <v>129</v>
      </c>
      <c r="U2753" t="s">
        <v>225</v>
      </c>
      <c r="V2753" t="s">
        <v>225</v>
      </c>
    </row>
    <row r="2754" spans="1:22">
      <c r="A2754" t="s">
        <v>9948</v>
      </c>
      <c r="B2754">
        <v>34.027700000000003</v>
      </c>
      <c r="C2754">
        <v>141.62520000000001</v>
      </c>
      <c r="D2754">
        <v>10</v>
      </c>
      <c r="E2754">
        <v>5.3</v>
      </c>
      <c r="F2754" t="s">
        <v>381</v>
      </c>
      <c r="H2754">
        <v>36</v>
      </c>
      <c r="I2754">
        <v>1.764</v>
      </c>
      <c r="J2754">
        <v>0.92</v>
      </c>
      <c r="K2754" t="s">
        <v>169</v>
      </c>
      <c r="L2754" t="s">
        <v>9949</v>
      </c>
      <c r="M2754" t="s">
        <v>9950</v>
      </c>
      <c r="N2754" t="s">
        <v>9951</v>
      </c>
      <c r="O2754" t="s">
        <v>28</v>
      </c>
      <c r="P2754">
        <v>6.8</v>
      </c>
      <c r="Q2754">
        <v>1.8</v>
      </c>
      <c r="R2754">
        <v>7.2999999999999995E-2</v>
      </c>
      <c r="S2754">
        <v>18</v>
      </c>
      <c r="T2754" t="s">
        <v>129</v>
      </c>
      <c r="U2754" t="s">
        <v>169</v>
      </c>
      <c r="V2754" t="s">
        <v>169</v>
      </c>
    </row>
    <row r="2755" spans="1:22">
      <c r="A2755" t="s">
        <v>9952</v>
      </c>
      <c r="B2755">
        <v>64.975099999999998</v>
      </c>
      <c r="C2755">
        <v>-147.47149999999999</v>
      </c>
      <c r="D2755">
        <v>0</v>
      </c>
      <c r="E2755">
        <v>1.3</v>
      </c>
      <c r="F2755" t="s">
        <v>23</v>
      </c>
      <c r="J2755">
        <v>0.63</v>
      </c>
      <c r="K2755" t="s">
        <v>24</v>
      </c>
      <c r="L2755" t="s">
        <v>9953</v>
      </c>
      <c r="M2755" t="s">
        <v>9954</v>
      </c>
      <c r="N2755" t="s">
        <v>9955</v>
      </c>
      <c r="O2755" t="s">
        <v>28</v>
      </c>
      <c r="Q2755">
        <v>0.5</v>
      </c>
      <c r="T2755" t="s">
        <v>29</v>
      </c>
      <c r="U2755" t="s">
        <v>24</v>
      </c>
      <c r="V2755" t="s">
        <v>24</v>
      </c>
    </row>
    <row r="2756" spans="1:22">
      <c r="A2756" t="s">
        <v>9956</v>
      </c>
      <c r="B2756">
        <v>45.334333333333298</v>
      </c>
      <c r="C2756">
        <v>-121.672333333333</v>
      </c>
      <c r="D2756">
        <v>5.0199999999999996</v>
      </c>
      <c r="E2756">
        <v>0.92</v>
      </c>
      <c r="F2756" t="s">
        <v>23</v>
      </c>
      <c r="G2756">
        <v>7</v>
      </c>
      <c r="H2756">
        <v>115</v>
      </c>
      <c r="J2756">
        <v>0.1</v>
      </c>
      <c r="K2756" t="s">
        <v>595</v>
      </c>
      <c r="L2756" t="s">
        <v>9957</v>
      </c>
      <c r="M2756" t="s">
        <v>9958</v>
      </c>
      <c r="N2756" t="s">
        <v>9959</v>
      </c>
      <c r="O2756" t="s">
        <v>28</v>
      </c>
      <c r="P2756">
        <v>0.47</v>
      </c>
      <c r="Q2756">
        <v>0.52</v>
      </c>
      <c r="R2756">
        <v>9.8790751721008901E-2</v>
      </c>
      <c r="S2756">
        <v>6</v>
      </c>
      <c r="T2756" t="s">
        <v>129</v>
      </c>
      <c r="U2756" t="s">
        <v>595</v>
      </c>
      <c r="V2756" t="s">
        <v>595</v>
      </c>
    </row>
    <row r="2757" spans="1:22">
      <c r="A2757" t="s">
        <v>9960</v>
      </c>
      <c r="B2757">
        <v>-17.0657</v>
      </c>
      <c r="C2757">
        <v>-174.3681</v>
      </c>
      <c r="D2757">
        <v>139.78</v>
      </c>
      <c r="E2757">
        <v>4.7</v>
      </c>
      <c r="F2757" t="s">
        <v>139</v>
      </c>
      <c r="H2757">
        <v>67</v>
      </c>
      <c r="I2757">
        <v>4.01</v>
      </c>
      <c r="J2757">
        <v>0.76</v>
      </c>
      <c r="K2757" t="s">
        <v>169</v>
      </c>
      <c r="L2757" t="s">
        <v>9961</v>
      </c>
      <c r="M2757" t="s">
        <v>9962</v>
      </c>
      <c r="N2757" t="s">
        <v>9963</v>
      </c>
      <c r="O2757" t="s">
        <v>28</v>
      </c>
      <c r="P2757">
        <v>8</v>
      </c>
      <c r="Q2757">
        <v>6.3</v>
      </c>
      <c r="R2757">
        <v>7.1999999999999995E-2</v>
      </c>
      <c r="S2757">
        <v>59</v>
      </c>
      <c r="T2757" t="s">
        <v>129</v>
      </c>
      <c r="U2757" t="s">
        <v>169</v>
      </c>
      <c r="V2757" t="s">
        <v>169</v>
      </c>
    </row>
    <row r="2758" spans="1:22">
      <c r="A2758" t="s">
        <v>9964</v>
      </c>
      <c r="B2758">
        <v>19.448833499999999</v>
      </c>
      <c r="C2758">
        <v>-155.2021637</v>
      </c>
      <c r="D2758">
        <v>-0.05</v>
      </c>
      <c r="E2758">
        <v>1.89</v>
      </c>
      <c r="F2758" t="s">
        <v>23</v>
      </c>
      <c r="G2758">
        <v>10</v>
      </c>
      <c r="H2758">
        <v>292</v>
      </c>
      <c r="I2758">
        <v>6.1120000000000001E-2</v>
      </c>
      <c r="J2758">
        <v>0.16</v>
      </c>
      <c r="K2758" t="s">
        <v>57</v>
      </c>
      <c r="L2758" t="s">
        <v>9965</v>
      </c>
      <c r="M2758" t="s">
        <v>9966</v>
      </c>
      <c r="N2758" t="s">
        <v>9967</v>
      </c>
      <c r="O2758" t="s">
        <v>28</v>
      </c>
      <c r="P2758">
        <v>1.18</v>
      </c>
      <c r="Q2758">
        <v>0.54</v>
      </c>
      <c r="R2758">
        <v>0.34</v>
      </c>
      <c r="S2758">
        <v>6</v>
      </c>
      <c r="T2758" t="s">
        <v>29</v>
      </c>
      <c r="U2758" t="s">
        <v>57</v>
      </c>
      <c r="V2758" t="s">
        <v>57</v>
      </c>
    </row>
    <row r="2759" spans="1:22">
      <c r="A2759" t="s">
        <v>9968</v>
      </c>
      <c r="B2759">
        <v>62.152999999999999</v>
      </c>
      <c r="C2759">
        <v>-148.6345</v>
      </c>
      <c r="D2759">
        <v>25.8</v>
      </c>
      <c r="E2759">
        <v>1.8</v>
      </c>
      <c r="F2759" t="s">
        <v>23</v>
      </c>
      <c r="J2759">
        <v>0.89</v>
      </c>
      <c r="K2759" t="s">
        <v>24</v>
      </c>
      <c r="L2759" t="s">
        <v>9969</v>
      </c>
      <c r="M2759" t="s">
        <v>9970</v>
      </c>
      <c r="N2759" t="s">
        <v>9971</v>
      </c>
      <c r="O2759" t="s">
        <v>28</v>
      </c>
      <c r="Q2759">
        <v>0.2</v>
      </c>
      <c r="T2759" t="s">
        <v>29</v>
      </c>
      <c r="U2759" t="s">
        <v>24</v>
      </c>
      <c r="V2759" t="s">
        <v>24</v>
      </c>
    </row>
    <row r="2760" spans="1:22">
      <c r="A2760" t="s">
        <v>9972</v>
      </c>
      <c r="B2760">
        <v>44.738833300000003</v>
      </c>
      <c r="C2760">
        <v>-111.0306667</v>
      </c>
      <c r="D2760">
        <v>7.02</v>
      </c>
      <c r="E2760">
        <v>0.33</v>
      </c>
      <c r="F2760" t="s">
        <v>56</v>
      </c>
      <c r="G2760">
        <v>7</v>
      </c>
      <c r="H2760">
        <v>124</v>
      </c>
      <c r="I2760">
        <v>2.6929999999999999E-2</v>
      </c>
      <c r="J2760">
        <v>0.13</v>
      </c>
      <c r="K2760" t="s">
        <v>160</v>
      </c>
      <c r="L2760" t="s">
        <v>9973</v>
      </c>
      <c r="M2760" t="s">
        <v>9974</v>
      </c>
      <c r="N2760" t="s">
        <v>9975</v>
      </c>
      <c r="O2760" t="s">
        <v>28</v>
      </c>
      <c r="P2760">
        <v>0.49</v>
      </c>
      <c r="Q2760">
        <v>0.7</v>
      </c>
      <c r="R2760">
        <v>0.23499999999999999</v>
      </c>
      <c r="S2760">
        <v>5</v>
      </c>
      <c r="T2760" t="s">
        <v>129</v>
      </c>
      <c r="U2760" t="s">
        <v>160</v>
      </c>
      <c r="V2760" t="s">
        <v>160</v>
      </c>
    </row>
    <row r="2761" spans="1:22">
      <c r="A2761" t="s">
        <v>9976</v>
      </c>
      <c r="B2761">
        <v>62.725000000000001</v>
      </c>
      <c r="C2761">
        <v>-148.76300000000001</v>
      </c>
      <c r="D2761">
        <v>53.2</v>
      </c>
      <c r="E2761">
        <v>1.5</v>
      </c>
      <c r="F2761" t="s">
        <v>23</v>
      </c>
      <c r="J2761">
        <v>0.67</v>
      </c>
      <c r="K2761" t="s">
        <v>24</v>
      </c>
      <c r="L2761" t="s">
        <v>9977</v>
      </c>
      <c r="M2761" t="s">
        <v>9978</v>
      </c>
      <c r="N2761" t="s">
        <v>9979</v>
      </c>
      <c r="O2761" t="s">
        <v>28</v>
      </c>
      <c r="Q2761">
        <v>0.5</v>
      </c>
      <c r="T2761" t="s">
        <v>29</v>
      </c>
      <c r="U2761" t="s">
        <v>24</v>
      </c>
      <c r="V2761" t="s">
        <v>24</v>
      </c>
    </row>
    <row r="2762" spans="1:22">
      <c r="A2762" t="s">
        <v>9980</v>
      </c>
      <c r="B2762">
        <v>61.465400000000002</v>
      </c>
      <c r="C2762">
        <v>-149.9478</v>
      </c>
      <c r="D2762">
        <v>34.4</v>
      </c>
      <c r="E2762">
        <v>1.8</v>
      </c>
      <c r="F2762" t="s">
        <v>23</v>
      </c>
      <c r="J2762">
        <v>0.74</v>
      </c>
      <c r="K2762" t="s">
        <v>24</v>
      </c>
      <c r="L2762" t="s">
        <v>9981</v>
      </c>
      <c r="M2762" t="s">
        <v>9982</v>
      </c>
      <c r="N2762" t="s">
        <v>1472</v>
      </c>
      <c r="O2762" t="s">
        <v>28</v>
      </c>
      <c r="Q2762">
        <v>0.1</v>
      </c>
      <c r="T2762" t="s">
        <v>29</v>
      </c>
      <c r="U2762" t="s">
        <v>24</v>
      </c>
      <c r="V2762" t="s">
        <v>24</v>
      </c>
    </row>
    <row r="2763" spans="1:22">
      <c r="A2763" t="s">
        <v>9983</v>
      </c>
      <c r="B2763">
        <v>61.964300000000001</v>
      </c>
      <c r="C2763">
        <v>-148.6155</v>
      </c>
      <c r="D2763">
        <v>15.8</v>
      </c>
      <c r="E2763">
        <v>1.6</v>
      </c>
      <c r="F2763" t="s">
        <v>23</v>
      </c>
      <c r="J2763">
        <v>0.77</v>
      </c>
      <c r="K2763" t="s">
        <v>24</v>
      </c>
      <c r="L2763" t="s">
        <v>9984</v>
      </c>
      <c r="M2763" t="s">
        <v>9985</v>
      </c>
      <c r="N2763" t="s">
        <v>9986</v>
      </c>
      <c r="O2763" t="s">
        <v>28</v>
      </c>
      <c r="Q2763">
        <v>0.2</v>
      </c>
      <c r="T2763" t="s">
        <v>29</v>
      </c>
      <c r="U2763" t="s">
        <v>24</v>
      </c>
      <c r="V2763" t="s">
        <v>24</v>
      </c>
    </row>
    <row r="2764" spans="1:22">
      <c r="A2764" t="s">
        <v>9987</v>
      </c>
      <c r="B2764">
        <v>47.975000000000001</v>
      </c>
      <c r="C2764">
        <v>-114.2206667</v>
      </c>
      <c r="D2764">
        <v>5.86</v>
      </c>
      <c r="E2764">
        <v>-0.54</v>
      </c>
      <c r="F2764" t="s">
        <v>56</v>
      </c>
      <c r="G2764">
        <v>3</v>
      </c>
      <c r="H2764">
        <v>197</v>
      </c>
      <c r="I2764">
        <v>0.10199999999999999</v>
      </c>
      <c r="J2764">
        <v>0.03</v>
      </c>
      <c r="K2764" t="s">
        <v>139</v>
      </c>
      <c r="L2764" t="s">
        <v>9988</v>
      </c>
      <c r="M2764" t="s">
        <v>9989</v>
      </c>
      <c r="N2764" t="s">
        <v>9990</v>
      </c>
      <c r="O2764" t="s">
        <v>28</v>
      </c>
      <c r="P2764">
        <v>1.28</v>
      </c>
      <c r="Q2764">
        <v>5.17</v>
      </c>
      <c r="S2764">
        <v>1</v>
      </c>
      <c r="T2764" t="s">
        <v>129</v>
      </c>
      <c r="U2764" t="s">
        <v>139</v>
      </c>
      <c r="V2764" t="s">
        <v>139</v>
      </c>
    </row>
    <row r="2765" spans="1:22">
      <c r="A2765" t="s">
        <v>9991</v>
      </c>
      <c r="B2765">
        <v>44.736666700000001</v>
      </c>
      <c r="C2765">
        <v>-111.0331667</v>
      </c>
      <c r="D2765">
        <v>8.14</v>
      </c>
      <c r="E2765">
        <v>2.1800000000000002</v>
      </c>
      <c r="F2765" t="s">
        <v>23</v>
      </c>
      <c r="G2765">
        <v>20</v>
      </c>
      <c r="H2765">
        <v>107</v>
      </c>
      <c r="I2765">
        <v>2.9729999999999999E-2</v>
      </c>
      <c r="J2765">
        <v>0.14000000000000001</v>
      </c>
      <c r="K2765" t="s">
        <v>160</v>
      </c>
      <c r="L2765" t="s">
        <v>9992</v>
      </c>
      <c r="M2765" t="s">
        <v>9993</v>
      </c>
      <c r="N2765" t="s">
        <v>9975</v>
      </c>
      <c r="O2765" t="s">
        <v>28</v>
      </c>
      <c r="P2765">
        <v>0.37</v>
      </c>
      <c r="Q2765">
        <v>0.7</v>
      </c>
      <c r="R2765">
        <v>0.154</v>
      </c>
      <c r="S2765">
        <v>5</v>
      </c>
      <c r="T2765" t="s">
        <v>129</v>
      </c>
      <c r="U2765" t="s">
        <v>160</v>
      </c>
      <c r="V2765" t="s">
        <v>160</v>
      </c>
    </row>
    <row r="2766" spans="1:22">
      <c r="A2766" t="s">
        <v>9994</v>
      </c>
      <c r="B2766">
        <v>38.823665599999998</v>
      </c>
      <c r="C2766">
        <v>-122.7639999</v>
      </c>
      <c r="D2766">
        <v>1.86</v>
      </c>
      <c r="E2766">
        <v>1.66</v>
      </c>
      <c r="F2766" t="s">
        <v>56</v>
      </c>
      <c r="G2766">
        <v>17</v>
      </c>
      <c r="H2766">
        <v>98</v>
      </c>
      <c r="I2766">
        <v>8.2159999999999993E-3</v>
      </c>
      <c r="J2766">
        <v>0.03</v>
      </c>
      <c r="K2766" t="s">
        <v>66</v>
      </c>
      <c r="L2766" t="s">
        <v>9995</v>
      </c>
      <c r="M2766" t="s">
        <v>9996</v>
      </c>
      <c r="N2766" t="s">
        <v>9997</v>
      </c>
      <c r="O2766" t="s">
        <v>28</v>
      </c>
      <c r="P2766">
        <v>0.37</v>
      </c>
      <c r="Q2766">
        <v>0.46</v>
      </c>
      <c r="R2766">
        <v>0.08</v>
      </c>
      <c r="S2766">
        <v>4</v>
      </c>
      <c r="T2766" t="s">
        <v>29</v>
      </c>
      <c r="U2766" t="s">
        <v>66</v>
      </c>
      <c r="V2766" t="s">
        <v>66</v>
      </c>
    </row>
    <row r="2767" spans="1:22">
      <c r="A2767" t="s">
        <v>9998</v>
      </c>
      <c r="B2767">
        <v>34.069099999999999</v>
      </c>
      <c r="C2767">
        <v>141.56569999999999</v>
      </c>
      <c r="D2767">
        <v>10</v>
      </c>
      <c r="E2767">
        <v>4.7</v>
      </c>
      <c r="F2767" t="s">
        <v>139</v>
      </c>
      <c r="H2767">
        <v>119</v>
      </c>
      <c r="I2767">
        <v>1.744</v>
      </c>
      <c r="J2767">
        <v>0.71</v>
      </c>
      <c r="K2767" t="s">
        <v>169</v>
      </c>
      <c r="L2767" t="s">
        <v>9999</v>
      </c>
      <c r="M2767" t="s">
        <v>10000</v>
      </c>
      <c r="N2767" t="s">
        <v>10001</v>
      </c>
      <c r="O2767" t="s">
        <v>28</v>
      </c>
      <c r="P2767">
        <v>6.4</v>
      </c>
      <c r="Q2767">
        <v>1.9</v>
      </c>
      <c r="R2767">
        <v>5.8000000000000003E-2</v>
      </c>
      <c r="S2767">
        <v>90</v>
      </c>
      <c r="T2767" t="s">
        <v>129</v>
      </c>
      <c r="U2767" t="s">
        <v>169</v>
      </c>
      <c r="V2767" t="s">
        <v>169</v>
      </c>
    </row>
    <row r="2768" spans="1:22">
      <c r="A2768" t="s">
        <v>10002</v>
      </c>
      <c r="B2768">
        <v>61.267299999999999</v>
      </c>
      <c r="C2768">
        <v>-141.3441</v>
      </c>
      <c r="D2768">
        <v>0.9</v>
      </c>
      <c r="E2768">
        <v>1.9</v>
      </c>
      <c r="F2768" t="s">
        <v>23</v>
      </c>
      <c r="J2768">
        <v>0.51</v>
      </c>
      <c r="K2768" t="s">
        <v>24</v>
      </c>
      <c r="L2768" t="s">
        <v>10003</v>
      </c>
      <c r="M2768" t="s">
        <v>10004</v>
      </c>
      <c r="N2768" t="s">
        <v>7893</v>
      </c>
      <c r="O2768" t="s">
        <v>28</v>
      </c>
      <c r="Q2768">
        <v>0.4</v>
      </c>
      <c r="T2768" t="s">
        <v>29</v>
      </c>
      <c r="U2768" t="s">
        <v>24</v>
      </c>
      <c r="V2768" t="s">
        <v>24</v>
      </c>
    </row>
    <row r="2769" spans="1:22">
      <c r="A2769" t="s">
        <v>10005</v>
      </c>
      <c r="B2769">
        <v>40.051400000000001</v>
      </c>
      <c r="C2769">
        <v>-119.7101</v>
      </c>
      <c r="D2769">
        <v>12.2</v>
      </c>
      <c r="E2769">
        <v>1.5</v>
      </c>
      <c r="F2769" t="s">
        <v>23</v>
      </c>
      <c r="G2769">
        <v>8</v>
      </c>
      <c r="H2769">
        <v>261.22000000000003</v>
      </c>
      <c r="I2769">
        <v>0.13900000000000001</v>
      </c>
      <c r="J2769">
        <v>0.17449999999999999</v>
      </c>
      <c r="K2769" t="s">
        <v>82</v>
      </c>
      <c r="L2769" t="s">
        <v>10006</v>
      </c>
      <c r="M2769" t="s">
        <v>10007</v>
      </c>
      <c r="N2769" t="s">
        <v>10008</v>
      </c>
      <c r="O2769" t="s">
        <v>28</v>
      </c>
      <c r="Q2769">
        <v>1.4</v>
      </c>
      <c r="R2769">
        <v>0.12</v>
      </c>
      <c r="S2769">
        <v>4</v>
      </c>
      <c r="T2769" t="s">
        <v>129</v>
      </c>
      <c r="U2769" t="s">
        <v>82</v>
      </c>
      <c r="V2769" t="s">
        <v>82</v>
      </c>
    </row>
    <row r="2770" spans="1:22">
      <c r="A2770" t="s">
        <v>10009</v>
      </c>
      <c r="B2770">
        <v>-18.293800000000001</v>
      </c>
      <c r="C2770">
        <v>-71.225899999999996</v>
      </c>
      <c r="D2770">
        <v>35</v>
      </c>
      <c r="E2770">
        <v>4.0999999999999996</v>
      </c>
      <c r="F2770" t="s">
        <v>139</v>
      </c>
      <c r="H2770">
        <v>212</v>
      </c>
      <c r="I2770">
        <v>0.84299999999999997</v>
      </c>
      <c r="J2770">
        <v>1.22</v>
      </c>
      <c r="K2770" t="s">
        <v>169</v>
      </c>
      <c r="L2770" t="s">
        <v>10010</v>
      </c>
      <c r="M2770" t="s">
        <v>10011</v>
      </c>
      <c r="N2770" t="s">
        <v>10012</v>
      </c>
      <c r="O2770" t="s">
        <v>28</v>
      </c>
      <c r="P2770">
        <v>7.2</v>
      </c>
      <c r="Q2770">
        <v>2</v>
      </c>
      <c r="R2770">
        <v>0.26200000000000001</v>
      </c>
      <c r="S2770">
        <v>4</v>
      </c>
      <c r="T2770" t="s">
        <v>129</v>
      </c>
      <c r="U2770" t="s">
        <v>169</v>
      </c>
      <c r="V2770" t="s">
        <v>169</v>
      </c>
    </row>
    <row r="2771" spans="1:22">
      <c r="A2771" t="s">
        <v>10013</v>
      </c>
      <c r="B2771">
        <v>61.401299999999999</v>
      </c>
      <c r="C2771">
        <v>-150.084</v>
      </c>
      <c r="D2771">
        <v>38.6</v>
      </c>
      <c r="E2771">
        <v>1.3</v>
      </c>
      <c r="F2771" t="s">
        <v>23</v>
      </c>
      <c r="J2771">
        <v>0.48</v>
      </c>
      <c r="K2771" t="s">
        <v>24</v>
      </c>
      <c r="L2771" t="s">
        <v>10014</v>
      </c>
      <c r="M2771" t="s">
        <v>10015</v>
      </c>
      <c r="N2771" t="s">
        <v>500</v>
      </c>
      <c r="O2771" t="s">
        <v>28</v>
      </c>
      <c r="Q2771">
        <v>0.8</v>
      </c>
      <c r="T2771" t="s">
        <v>29</v>
      </c>
      <c r="U2771" t="s">
        <v>24</v>
      </c>
      <c r="V2771" t="s">
        <v>24</v>
      </c>
    </row>
    <row r="2772" spans="1:22">
      <c r="A2772" t="s">
        <v>10016</v>
      </c>
      <c r="B2772">
        <v>45.853666699999998</v>
      </c>
      <c r="C2772">
        <v>-111.33083329999999</v>
      </c>
      <c r="D2772">
        <v>5.98</v>
      </c>
      <c r="E2772">
        <v>0.6</v>
      </c>
      <c r="F2772" t="s">
        <v>23</v>
      </c>
      <c r="G2772">
        <v>5</v>
      </c>
      <c r="H2772">
        <v>205</v>
      </c>
      <c r="I2772">
        <v>0.308</v>
      </c>
      <c r="J2772">
        <v>0.1</v>
      </c>
      <c r="K2772" t="s">
        <v>139</v>
      </c>
      <c r="L2772" t="s">
        <v>10017</v>
      </c>
      <c r="M2772" t="s">
        <v>10018</v>
      </c>
      <c r="N2772" t="s">
        <v>2817</v>
      </c>
      <c r="O2772" t="s">
        <v>28</v>
      </c>
      <c r="P2772">
        <v>1.05</v>
      </c>
      <c r="Q2772">
        <v>7.63</v>
      </c>
      <c r="S2772">
        <v>0</v>
      </c>
      <c r="T2772" t="s">
        <v>129</v>
      </c>
      <c r="U2772" t="s">
        <v>139</v>
      </c>
      <c r="V2772" t="s">
        <v>139</v>
      </c>
    </row>
    <row r="2773" spans="1:22">
      <c r="A2773" t="s">
        <v>10019</v>
      </c>
      <c r="B2773">
        <v>61.481999999999999</v>
      </c>
      <c r="C2773">
        <v>-149.92670000000001</v>
      </c>
      <c r="D2773">
        <v>33.4</v>
      </c>
      <c r="E2773">
        <v>1.7</v>
      </c>
      <c r="F2773" t="s">
        <v>23</v>
      </c>
      <c r="J2773">
        <v>0.77</v>
      </c>
      <c r="K2773" t="s">
        <v>24</v>
      </c>
      <c r="L2773" t="s">
        <v>10020</v>
      </c>
      <c r="M2773" t="s">
        <v>10021</v>
      </c>
      <c r="N2773" t="s">
        <v>1786</v>
      </c>
      <c r="O2773" t="s">
        <v>28</v>
      </c>
      <c r="Q2773">
        <v>0.1</v>
      </c>
      <c r="T2773" t="s">
        <v>29</v>
      </c>
      <c r="U2773" t="s">
        <v>24</v>
      </c>
      <c r="V2773" t="s">
        <v>24</v>
      </c>
    </row>
    <row r="2774" spans="1:22">
      <c r="A2774" t="s">
        <v>10022</v>
      </c>
      <c r="B2774">
        <v>61.484000000000002</v>
      </c>
      <c r="C2774">
        <v>-149.94890000000001</v>
      </c>
      <c r="D2774">
        <v>34.5</v>
      </c>
      <c r="E2774">
        <v>1.5</v>
      </c>
      <c r="F2774" t="s">
        <v>23</v>
      </c>
      <c r="J2774">
        <v>0.52</v>
      </c>
      <c r="K2774" t="s">
        <v>24</v>
      </c>
      <c r="L2774" t="s">
        <v>10023</v>
      </c>
      <c r="M2774" t="s">
        <v>10024</v>
      </c>
      <c r="N2774" t="s">
        <v>4702</v>
      </c>
      <c r="O2774" t="s">
        <v>28</v>
      </c>
      <c r="Q2774">
        <v>0.2</v>
      </c>
      <c r="T2774" t="s">
        <v>29</v>
      </c>
      <c r="U2774" t="s">
        <v>24</v>
      </c>
      <c r="V2774" t="s">
        <v>24</v>
      </c>
    </row>
    <row r="2775" spans="1:22">
      <c r="A2775" t="s">
        <v>10025</v>
      </c>
      <c r="B2775">
        <v>-6.2370999999999999</v>
      </c>
      <c r="C2775">
        <v>130.31360000000001</v>
      </c>
      <c r="D2775">
        <v>139.19999999999999</v>
      </c>
      <c r="E2775">
        <v>4.4000000000000004</v>
      </c>
      <c r="F2775" t="s">
        <v>139</v>
      </c>
      <c r="H2775">
        <v>55</v>
      </c>
      <c r="I2775">
        <v>1.99</v>
      </c>
      <c r="J2775">
        <v>0.54</v>
      </c>
      <c r="K2775" t="s">
        <v>169</v>
      </c>
      <c r="L2775" t="s">
        <v>10026</v>
      </c>
      <c r="M2775" t="s">
        <v>10027</v>
      </c>
      <c r="N2775" t="s">
        <v>10028</v>
      </c>
      <c r="O2775" t="s">
        <v>28</v>
      </c>
      <c r="P2775">
        <v>6.5</v>
      </c>
      <c r="Q2775">
        <v>9.9</v>
      </c>
      <c r="R2775">
        <v>0.123</v>
      </c>
      <c r="S2775">
        <v>19</v>
      </c>
      <c r="T2775" t="s">
        <v>129</v>
      </c>
      <c r="U2775" t="s">
        <v>169</v>
      </c>
      <c r="V2775" t="s">
        <v>169</v>
      </c>
    </row>
    <row r="2776" spans="1:22">
      <c r="A2776" t="s">
        <v>10029</v>
      </c>
      <c r="B2776">
        <v>33.176333300000003</v>
      </c>
      <c r="C2776">
        <v>-115.5973333</v>
      </c>
      <c r="D2776">
        <v>4.05</v>
      </c>
      <c r="E2776">
        <v>1.39</v>
      </c>
      <c r="F2776" t="s">
        <v>23</v>
      </c>
      <c r="G2776">
        <v>11</v>
      </c>
      <c r="H2776">
        <v>77</v>
      </c>
      <c r="I2776">
        <v>1.5389999999999999E-2</v>
      </c>
      <c r="J2776">
        <v>0.2</v>
      </c>
      <c r="K2776" t="s">
        <v>31</v>
      </c>
      <c r="L2776" t="s">
        <v>10030</v>
      </c>
      <c r="M2776" t="s">
        <v>10031</v>
      </c>
      <c r="N2776" t="s">
        <v>10032</v>
      </c>
      <c r="O2776" t="s">
        <v>28</v>
      </c>
      <c r="P2776">
        <v>0.54</v>
      </c>
      <c r="Q2776">
        <v>0.91</v>
      </c>
      <c r="R2776">
        <v>0.19500000000000001</v>
      </c>
      <c r="S2776">
        <v>24</v>
      </c>
      <c r="T2776" t="s">
        <v>29</v>
      </c>
      <c r="U2776" t="s">
        <v>31</v>
      </c>
      <c r="V2776" t="s">
        <v>31</v>
      </c>
    </row>
    <row r="2777" spans="1:22">
      <c r="A2777" t="s">
        <v>10033</v>
      </c>
      <c r="B2777">
        <v>46.341833299999998</v>
      </c>
      <c r="C2777">
        <v>-111.38066670000001</v>
      </c>
      <c r="D2777">
        <v>3.85</v>
      </c>
      <c r="E2777">
        <v>1.06</v>
      </c>
      <c r="F2777" t="s">
        <v>23</v>
      </c>
      <c r="G2777">
        <v>10</v>
      </c>
      <c r="H2777">
        <v>187</v>
      </c>
      <c r="I2777">
        <v>0.22600000000000001</v>
      </c>
      <c r="J2777">
        <v>0.14000000000000001</v>
      </c>
      <c r="K2777" t="s">
        <v>139</v>
      </c>
      <c r="L2777" t="s">
        <v>10034</v>
      </c>
      <c r="M2777" t="s">
        <v>10035</v>
      </c>
      <c r="N2777" t="s">
        <v>10036</v>
      </c>
      <c r="O2777" t="s">
        <v>28</v>
      </c>
      <c r="P2777">
        <v>0.9</v>
      </c>
      <c r="Q2777">
        <v>10.93</v>
      </c>
      <c r="R2777">
        <v>0.35399999999999998</v>
      </c>
      <c r="S2777">
        <v>2</v>
      </c>
      <c r="T2777" t="s">
        <v>129</v>
      </c>
      <c r="U2777" t="s">
        <v>139</v>
      </c>
      <c r="V2777" t="s">
        <v>139</v>
      </c>
    </row>
    <row r="2778" spans="1:22">
      <c r="A2778" t="s">
        <v>10037</v>
      </c>
      <c r="B2778">
        <v>33.499000000000002</v>
      </c>
      <c r="C2778">
        <v>-116.79900000000001</v>
      </c>
      <c r="D2778">
        <v>5.75</v>
      </c>
      <c r="E2778">
        <v>1.1200000000000001</v>
      </c>
      <c r="F2778" t="s">
        <v>23</v>
      </c>
      <c r="G2778">
        <v>46</v>
      </c>
      <c r="H2778">
        <v>33</v>
      </c>
      <c r="I2778">
        <v>1.338E-2</v>
      </c>
      <c r="J2778">
        <v>0.19</v>
      </c>
      <c r="K2778" t="s">
        <v>31</v>
      </c>
      <c r="L2778" t="s">
        <v>10038</v>
      </c>
      <c r="M2778" t="s">
        <v>10039</v>
      </c>
      <c r="N2778" t="s">
        <v>329</v>
      </c>
      <c r="O2778" t="s">
        <v>28</v>
      </c>
      <c r="P2778">
        <v>0.19</v>
      </c>
      <c r="Q2778">
        <v>0.63</v>
      </c>
      <c r="R2778">
        <v>0.128</v>
      </c>
      <c r="S2778">
        <v>26</v>
      </c>
      <c r="T2778" t="s">
        <v>129</v>
      </c>
      <c r="U2778" t="s">
        <v>31</v>
      </c>
      <c r="V2778" t="s">
        <v>31</v>
      </c>
    </row>
    <row r="2779" spans="1:22">
      <c r="A2779" t="s">
        <v>10040</v>
      </c>
      <c r="B2779">
        <v>33.513166699999999</v>
      </c>
      <c r="C2779">
        <v>-116.7951667</v>
      </c>
      <c r="D2779">
        <v>2.5299999999999998</v>
      </c>
      <c r="E2779">
        <v>0.33</v>
      </c>
      <c r="F2779" t="s">
        <v>23</v>
      </c>
      <c r="G2779">
        <v>16</v>
      </c>
      <c r="H2779">
        <v>138</v>
      </c>
      <c r="I2779">
        <v>4.4029999999999998E-3</v>
      </c>
      <c r="J2779">
        <v>0.12</v>
      </c>
      <c r="K2779" t="s">
        <v>31</v>
      </c>
      <c r="L2779" t="s">
        <v>10041</v>
      </c>
      <c r="M2779" t="s">
        <v>10042</v>
      </c>
      <c r="N2779" t="s">
        <v>137</v>
      </c>
      <c r="O2779" t="s">
        <v>28</v>
      </c>
      <c r="P2779">
        <v>0.25</v>
      </c>
      <c r="Q2779">
        <v>0.22</v>
      </c>
      <c r="R2779">
        <v>8.5000000000000006E-2</v>
      </c>
      <c r="S2779">
        <v>8</v>
      </c>
      <c r="T2779" t="s">
        <v>29</v>
      </c>
      <c r="U2779" t="s">
        <v>31</v>
      </c>
      <c r="V2779" t="s">
        <v>31</v>
      </c>
    </row>
    <row r="2780" spans="1:22">
      <c r="A2780" t="s">
        <v>10043</v>
      </c>
      <c r="B2780">
        <v>61.386099999999999</v>
      </c>
      <c r="C2780">
        <v>-149.96379999999999</v>
      </c>
      <c r="D2780">
        <v>46.4</v>
      </c>
      <c r="E2780">
        <v>1.3</v>
      </c>
      <c r="F2780" t="s">
        <v>23</v>
      </c>
      <c r="J2780">
        <v>1.05</v>
      </c>
      <c r="K2780" t="s">
        <v>24</v>
      </c>
      <c r="L2780" t="s">
        <v>10044</v>
      </c>
      <c r="M2780" t="s">
        <v>10045</v>
      </c>
      <c r="N2780" t="s">
        <v>5497</v>
      </c>
      <c r="O2780" t="s">
        <v>28</v>
      </c>
      <c r="Q2780">
        <v>0.7</v>
      </c>
      <c r="T2780" t="s">
        <v>29</v>
      </c>
      <c r="U2780" t="s">
        <v>24</v>
      </c>
      <c r="V2780" t="s">
        <v>24</v>
      </c>
    </row>
    <row r="2781" spans="1:22">
      <c r="A2781" t="s">
        <v>10046</v>
      </c>
      <c r="B2781">
        <v>61.493099999999998</v>
      </c>
      <c r="C2781">
        <v>-149.905</v>
      </c>
      <c r="D2781">
        <v>40.299999999999997</v>
      </c>
      <c r="E2781">
        <v>1.4</v>
      </c>
      <c r="F2781" t="s">
        <v>23</v>
      </c>
      <c r="J2781">
        <v>0.55000000000000004</v>
      </c>
      <c r="K2781" t="s">
        <v>24</v>
      </c>
      <c r="L2781" t="s">
        <v>10047</v>
      </c>
      <c r="M2781" t="s">
        <v>10048</v>
      </c>
      <c r="N2781" t="s">
        <v>894</v>
      </c>
      <c r="O2781" t="s">
        <v>28</v>
      </c>
      <c r="Q2781">
        <v>1.5</v>
      </c>
      <c r="T2781" t="s">
        <v>29</v>
      </c>
      <c r="U2781" t="s">
        <v>24</v>
      </c>
      <c r="V2781" t="s">
        <v>24</v>
      </c>
    </row>
    <row r="2782" spans="1:22">
      <c r="A2782" t="s">
        <v>10049</v>
      </c>
      <c r="B2782">
        <v>33.224333299999998</v>
      </c>
      <c r="C2782">
        <v>-116.74299999999999</v>
      </c>
      <c r="D2782">
        <v>11</v>
      </c>
      <c r="E2782">
        <v>0.55000000000000004</v>
      </c>
      <c r="F2782" t="s">
        <v>23</v>
      </c>
      <c r="G2782">
        <v>23</v>
      </c>
      <c r="H2782">
        <v>57</v>
      </c>
      <c r="I2782">
        <v>8.4089999999999998E-2</v>
      </c>
      <c r="J2782">
        <v>0.16</v>
      </c>
      <c r="K2782" t="s">
        <v>31</v>
      </c>
      <c r="L2782" t="s">
        <v>10050</v>
      </c>
      <c r="M2782" t="s">
        <v>10051</v>
      </c>
      <c r="N2782" t="s">
        <v>1328</v>
      </c>
      <c r="O2782" t="s">
        <v>28</v>
      </c>
      <c r="P2782">
        <v>0.25</v>
      </c>
      <c r="Q2782">
        <v>0.66</v>
      </c>
      <c r="R2782">
        <v>0.22700000000000001</v>
      </c>
      <c r="S2782">
        <v>3</v>
      </c>
      <c r="T2782" t="s">
        <v>129</v>
      </c>
      <c r="U2782" t="s">
        <v>31</v>
      </c>
      <c r="V2782" t="s">
        <v>31</v>
      </c>
    </row>
    <row r="2783" spans="1:22">
      <c r="A2783" t="s">
        <v>10052</v>
      </c>
      <c r="B2783">
        <v>62.895499999999998</v>
      </c>
      <c r="C2783">
        <v>-148.18809999999999</v>
      </c>
      <c r="D2783">
        <v>45.9</v>
      </c>
      <c r="E2783">
        <v>1.4</v>
      </c>
      <c r="F2783" t="s">
        <v>23</v>
      </c>
      <c r="J2783">
        <v>0.67</v>
      </c>
      <c r="K2783" t="s">
        <v>24</v>
      </c>
      <c r="L2783" t="s">
        <v>10053</v>
      </c>
      <c r="M2783" t="s">
        <v>10054</v>
      </c>
      <c r="N2783" t="s">
        <v>10055</v>
      </c>
      <c r="O2783" t="s">
        <v>28</v>
      </c>
      <c r="Q2783">
        <v>0.8</v>
      </c>
      <c r="T2783" t="s">
        <v>29</v>
      </c>
      <c r="U2783" t="s">
        <v>24</v>
      </c>
      <c r="V2783" t="s">
        <v>24</v>
      </c>
    </row>
    <row r="2784" spans="1:22">
      <c r="A2784" t="s">
        <v>10056</v>
      </c>
      <c r="B2784">
        <v>1.5604</v>
      </c>
      <c r="C2784">
        <v>126.55</v>
      </c>
      <c r="D2784">
        <v>55.51</v>
      </c>
      <c r="E2784">
        <v>4.5999999999999996</v>
      </c>
      <c r="F2784" t="s">
        <v>139</v>
      </c>
      <c r="H2784">
        <v>75</v>
      </c>
      <c r="I2784">
        <v>1.131</v>
      </c>
      <c r="J2784">
        <v>1.43</v>
      </c>
      <c r="K2784" t="s">
        <v>169</v>
      </c>
      <c r="L2784" t="s">
        <v>10057</v>
      </c>
      <c r="M2784" t="s">
        <v>10058</v>
      </c>
      <c r="N2784" t="s">
        <v>10059</v>
      </c>
      <c r="O2784" t="s">
        <v>28</v>
      </c>
      <c r="P2784">
        <v>8.1</v>
      </c>
      <c r="Q2784">
        <v>6</v>
      </c>
      <c r="R2784">
        <v>8.8999999999999996E-2</v>
      </c>
      <c r="S2784">
        <v>37</v>
      </c>
      <c r="T2784" t="s">
        <v>129</v>
      </c>
      <c r="U2784" t="s">
        <v>169</v>
      </c>
      <c r="V2784" t="s">
        <v>169</v>
      </c>
    </row>
    <row r="2785" spans="1:22">
      <c r="A2785" t="s">
        <v>10060</v>
      </c>
      <c r="B2785">
        <v>61.3626</v>
      </c>
      <c r="C2785">
        <v>-149.96780000000001</v>
      </c>
      <c r="D2785">
        <v>33.700000000000003</v>
      </c>
      <c r="E2785">
        <v>1.5</v>
      </c>
      <c r="F2785" t="s">
        <v>23</v>
      </c>
      <c r="J2785">
        <v>0.62</v>
      </c>
      <c r="K2785" t="s">
        <v>24</v>
      </c>
      <c r="L2785" t="s">
        <v>10061</v>
      </c>
      <c r="M2785" t="s">
        <v>10062</v>
      </c>
      <c r="N2785" t="s">
        <v>2496</v>
      </c>
      <c r="O2785" t="s">
        <v>28</v>
      </c>
      <c r="Q2785">
        <v>0.2</v>
      </c>
      <c r="T2785" t="s">
        <v>29</v>
      </c>
      <c r="U2785" t="s">
        <v>24</v>
      </c>
      <c r="V2785" t="s">
        <v>24</v>
      </c>
    </row>
    <row r="2786" spans="1:22">
      <c r="A2786" t="s">
        <v>10063</v>
      </c>
      <c r="B2786">
        <v>-5.5518000000000001</v>
      </c>
      <c r="C2786">
        <v>150.20079999999999</v>
      </c>
      <c r="D2786">
        <v>108.67</v>
      </c>
      <c r="E2786">
        <v>4.7</v>
      </c>
      <c r="F2786" t="s">
        <v>139</v>
      </c>
      <c r="H2786">
        <v>38</v>
      </c>
      <c r="I2786">
        <v>2.3769999999999998</v>
      </c>
      <c r="J2786">
        <v>0.96</v>
      </c>
      <c r="K2786" t="s">
        <v>169</v>
      </c>
      <c r="L2786" t="s">
        <v>10064</v>
      </c>
      <c r="M2786" t="s">
        <v>10065</v>
      </c>
      <c r="N2786" t="s">
        <v>10066</v>
      </c>
      <c r="O2786" t="s">
        <v>28</v>
      </c>
      <c r="P2786">
        <v>9.4</v>
      </c>
      <c r="Q2786">
        <v>5.6</v>
      </c>
      <c r="R2786">
        <v>0.08</v>
      </c>
      <c r="S2786">
        <v>48</v>
      </c>
      <c r="T2786" t="s">
        <v>129</v>
      </c>
      <c r="U2786" t="s">
        <v>169</v>
      </c>
      <c r="V2786" t="s">
        <v>169</v>
      </c>
    </row>
    <row r="2787" spans="1:22">
      <c r="A2787" t="s">
        <v>10067</v>
      </c>
      <c r="B2787">
        <v>61.470700000000001</v>
      </c>
      <c r="C2787">
        <v>-149.9085</v>
      </c>
      <c r="D2787">
        <v>32</v>
      </c>
      <c r="E2787">
        <v>1.5</v>
      </c>
      <c r="F2787" t="s">
        <v>23</v>
      </c>
      <c r="J2787">
        <v>0.81</v>
      </c>
      <c r="K2787" t="s">
        <v>24</v>
      </c>
      <c r="L2787" t="s">
        <v>10068</v>
      </c>
      <c r="M2787" t="s">
        <v>10069</v>
      </c>
      <c r="N2787" t="s">
        <v>5398</v>
      </c>
      <c r="O2787" t="s">
        <v>28</v>
      </c>
      <c r="Q2787">
        <v>0.2</v>
      </c>
      <c r="T2787" t="s">
        <v>29</v>
      </c>
      <c r="U2787" t="s">
        <v>24</v>
      </c>
      <c r="V2787" t="s">
        <v>24</v>
      </c>
    </row>
    <row r="2788" spans="1:22">
      <c r="A2788" t="s">
        <v>10070</v>
      </c>
      <c r="B2788">
        <v>19.427499999999998</v>
      </c>
      <c r="C2788">
        <v>-155.6093333</v>
      </c>
      <c r="D2788">
        <v>-1.98</v>
      </c>
      <c r="E2788">
        <v>2.1</v>
      </c>
      <c r="F2788" t="s">
        <v>23</v>
      </c>
      <c r="G2788">
        <v>45</v>
      </c>
      <c r="H2788">
        <v>95</v>
      </c>
      <c r="I2788">
        <v>2.4989999999999998E-2</v>
      </c>
      <c r="J2788">
        <v>0.13</v>
      </c>
      <c r="K2788" t="s">
        <v>57</v>
      </c>
      <c r="L2788" t="s">
        <v>10071</v>
      </c>
      <c r="M2788" t="s">
        <v>10072</v>
      </c>
      <c r="N2788" t="s">
        <v>8381</v>
      </c>
      <c r="O2788" t="s">
        <v>28</v>
      </c>
      <c r="P2788">
        <v>0.23</v>
      </c>
      <c r="Q2788">
        <v>0.32</v>
      </c>
      <c r="R2788">
        <v>0.155</v>
      </c>
      <c r="S2788">
        <v>11</v>
      </c>
      <c r="T2788" t="s">
        <v>129</v>
      </c>
      <c r="U2788" t="s">
        <v>57</v>
      </c>
      <c r="V2788" t="s">
        <v>57</v>
      </c>
    </row>
    <row r="2789" spans="1:22">
      <c r="A2789" t="s">
        <v>10073</v>
      </c>
      <c r="B2789">
        <v>35.646500000000003</v>
      </c>
      <c r="C2789">
        <v>-118.3175</v>
      </c>
      <c r="D2789">
        <v>6.96</v>
      </c>
      <c r="E2789">
        <v>1.42</v>
      </c>
      <c r="F2789" t="s">
        <v>23</v>
      </c>
      <c r="G2789">
        <v>17</v>
      </c>
      <c r="H2789">
        <v>84</v>
      </c>
      <c r="I2789">
        <v>5.6000000000000001E-2</v>
      </c>
      <c r="J2789">
        <v>0.11</v>
      </c>
      <c r="K2789" t="s">
        <v>31</v>
      </c>
      <c r="L2789" t="s">
        <v>10074</v>
      </c>
      <c r="M2789" t="s">
        <v>10075</v>
      </c>
      <c r="N2789" t="s">
        <v>10076</v>
      </c>
      <c r="O2789" t="s">
        <v>28</v>
      </c>
      <c r="P2789">
        <v>0.26</v>
      </c>
      <c r="Q2789">
        <v>0.51</v>
      </c>
      <c r="R2789">
        <v>0.26300000000000001</v>
      </c>
      <c r="S2789">
        <v>22</v>
      </c>
      <c r="T2789" t="s">
        <v>129</v>
      </c>
      <c r="U2789" t="s">
        <v>31</v>
      </c>
      <c r="V2789" t="s">
        <v>31</v>
      </c>
    </row>
    <row r="2790" spans="1:22">
      <c r="A2790" t="s">
        <v>10077</v>
      </c>
      <c r="B2790">
        <v>33.2243347</v>
      </c>
      <c r="C2790">
        <v>-116.74066929999999</v>
      </c>
      <c r="D2790">
        <v>12.87</v>
      </c>
      <c r="E2790">
        <v>0.94</v>
      </c>
      <c r="F2790" t="s">
        <v>23</v>
      </c>
      <c r="G2790">
        <v>26</v>
      </c>
      <c r="H2790">
        <v>58</v>
      </c>
      <c r="I2790">
        <v>1.9099999999999999E-2</v>
      </c>
      <c r="J2790">
        <v>0.15</v>
      </c>
      <c r="K2790" t="s">
        <v>31</v>
      </c>
      <c r="L2790" t="s">
        <v>10078</v>
      </c>
      <c r="M2790" t="s">
        <v>10079</v>
      </c>
      <c r="N2790" t="s">
        <v>1328</v>
      </c>
      <c r="O2790" t="s">
        <v>28</v>
      </c>
      <c r="P2790">
        <v>0.32</v>
      </c>
      <c r="Q2790">
        <v>0.72</v>
      </c>
      <c r="R2790">
        <v>0.26500000000000001</v>
      </c>
      <c r="S2790">
        <v>8</v>
      </c>
      <c r="T2790" t="s">
        <v>29</v>
      </c>
      <c r="U2790" t="s">
        <v>31</v>
      </c>
      <c r="V2790" t="s">
        <v>31</v>
      </c>
    </row>
    <row r="2791" spans="1:22">
      <c r="A2791" t="s">
        <v>10080</v>
      </c>
      <c r="B2791">
        <v>38.787834199999999</v>
      </c>
      <c r="C2791">
        <v>-122.7613297</v>
      </c>
      <c r="D2791">
        <v>0.05</v>
      </c>
      <c r="E2791">
        <v>2.64</v>
      </c>
      <c r="F2791" t="s">
        <v>56</v>
      </c>
      <c r="G2791">
        <v>25</v>
      </c>
      <c r="H2791">
        <v>60</v>
      </c>
      <c r="I2791">
        <v>1.7430000000000001E-2</v>
      </c>
      <c r="J2791">
        <v>7.0000000000000007E-2</v>
      </c>
      <c r="K2791" t="s">
        <v>66</v>
      </c>
      <c r="L2791" t="s">
        <v>10081</v>
      </c>
      <c r="M2791" t="s">
        <v>10082</v>
      </c>
      <c r="N2791" t="s">
        <v>4268</v>
      </c>
      <c r="O2791" t="s">
        <v>28</v>
      </c>
      <c r="P2791">
        <v>0.2</v>
      </c>
      <c r="Q2791">
        <v>0.49</v>
      </c>
      <c r="R2791">
        <v>0.04</v>
      </c>
      <c r="S2791">
        <v>6</v>
      </c>
      <c r="T2791" t="s">
        <v>29</v>
      </c>
      <c r="U2791" t="s">
        <v>66</v>
      </c>
      <c r="V2791" t="s">
        <v>66</v>
      </c>
    </row>
    <row r="2792" spans="1:22">
      <c r="A2792" t="s">
        <v>10083</v>
      </c>
      <c r="B2792">
        <v>19.403500000000001</v>
      </c>
      <c r="C2792">
        <v>-155.28399999999999</v>
      </c>
      <c r="D2792">
        <v>0.18</v>
      </c>
      <c r="E2792">
        <v>0.5</v>
      </c>
      <c r="F2792" t="s">
        <v>56</v>
      </c>
      <c r="G2792">
        <v>17</v>
      </c>
      <c r="H2792">
        <v>57</v>
      </c>
      <c r="I2792">
        <v>1.269E-2</v>
      </c>
      <c r="J2792">
        <v>7.0000000000000007E-2</v>
      </c>
      <c r="K2792" t="s">
        <v>57</v>
      </c>
      <c r="L2792" t="s">
        <v>10084</v>
      </c>
      <c r="M2792" t="s">
        <v>10085</v>
      </c>
      <c r="N2792" t="s">
        <v>2097</v>
      </c>
      <c r="O2792" t="s">
        <v>28</v>
      </c>
      <c r="P2792">
        <v>0.11</v>
      </c>
      <c r="Q2792">
        <v>0.22</v>
      </c>
      <c r="R2792">
        <v>5.8000000000000003E-2</v>
      </c>
      <c r="S2792">
        <v>4</v>
      </c>
      <c r="T2792" t="s">
        <v>129</v>
      </c>
      <c r="U2792" t="s">
        <v>57</v>
      </c>
      <c r="V2792" t="s">
        <v>57</v>
      </c>
    </row>
    <row r="2793" spans="1:22">
      <c r="A2793" t="s">
        <v>10086</v>
      </c>
      <c r="B2793">
        <v>39.561</v>
      </c>
      <c r="C2793">
        <v>-111.1743333</v>
      </c>
      <c r="D2793">
        <v>0.12</v>
      </c>
      <c r="E2793">
        <v>1.49</v>
      </c>
      <c r="F2793" t="s">
        <v>56</v>
      </c>
      <c r="G2793">
        <v>19</v>
      </c>
      <c r="H2793">
        <v>63</v>
      </c>
      <c r="I2793">
        <v>8.2290000000000002E-2</v>
      </c>
      <c r="J2793">
        <v>0.21</v>
      </c>
      <c r="K2793" t="s">
        <v>160</v>
      </c>
      <c r="L2793" t="s">
        <v>10087</v>
      </c>
      <c r="M2793" t="s">
        <v>10088</v>
      </c>
      <c r="N2793" t="s">
        <v>10089</v>
      </c>
      <c r="O2793" t="s">
        <v>28</v>
      </c>
      <c r="P2793">
        <v>0.46</v>
      </c>
      <c r="Q2793">
        <v>1.35</v>
      </c>
      <c r="R2793">
        <v>0.26100000000000001</v>
      </c>
      <c r="S2793">
        <v>16</v>
      </c>
      <c r="T2793" t="s">
        <v>129</v>
      </c>
      <c r="U2793" t="s">
        <v>160</v>
      </c>
      <c r="V2793" t="s">
        <v>160</v>
      </c>
    </row>
    <row r="2794" spans="1:22">
      <c r="A2794" t="s">
        <v>10090</v>
      </c>
      <c r="B2794">
        <v>61.251600000000003</v>
      </c>
      <c r="C2794">
        <v>-141.3245</v>
      </c>
      <c r="D2794">
        <v>2.1</v>
      </c>
      <c r="E2794">
        <v>2.4</v>
      </c>
      <c r="F2794" t="s">
        <v>23</v>
      </c>
      <c r="J2794">
        <v>0.53</v>
      </c>
      <c r="K2794" t="s">
        <v>24</v>
      </c>
      <c r="L2794" t="s">
        <v>10091</v>
      </c>
      <c r="M2794" t="s">
        <v>10092</v>
      </c>
      <c r="N2794" t="s">
        <v>9744</v>
      </c>
      <c r="O2794" t="s">
        <v>28</v>
      </c>
      <c r="Q2794">
        <v>0.3</v>
      </c>
      <c r="T2794" t="s">
        <v>29</v>
      </c>
      <c r="U2794" t="s">
        <v>24</v>
      </c>
      <c r="V2794" t="s">
        <v>24</v>
      </c>
    </row>
    <row r="2795" spans="1:22">
      <c r="A2795" t="s">
        <v>10093</v>
      </c>
      <c r="B2795">
        <v>59.8279</v>
      </c>
      <c r="C2795">
        <v>-152.82239999999999</v>
      </c>
      <c r="D2795">
        <v>104.7</v>
      </c>
      <c r="E2795">
        <v>2</v>
      </c>
      <c r="F2795" t="s">
        <v>23</v>
      </c>
      <c r="J2795">
        <v>0.3</v>
      </c>
      <c r="K2795" t="s">
        <v>24</v>
      </c>
      <c r="L2795" t="s">
        <v>10094</v>
      </c>
      <c r="M2795" t="s">
        <v>10095</v>
      </c>
      <c r="N2795" t="s">
        <v>10096</v>
      </c>
      <c r="O2795" t="s">
        <v>28</v>
      </c>
      <c r="Q2795">
        <v>0.5</v>
      </c>
      <c r="T2795" t="s">
        <v>29</v>
      </c>
      <c r="U2795" t="s">
        <v>24</v>
      </c>
      <c r="V2795" t="s">
        <v>24</v>
      </c>
    </row>
    <row r="2796" spans="1:22">
      <c r="A2796" t="s">
        <v>10097</v>
      </c>
      <c r="B2796">
        <v>53.441699999999997</v>
      </c>
      <c r="C2796">
        <v>-163.65270000000001</v>
      </c>
      <c r="D2796">
        <v>23.5</v>
      </c>
      <c r="E2796">
        <v>2.7</v>
      </c>
      <c r="F2796" t="s">
        <v>23</v>
      </c>
      <c r="J2796">
        <v>0.4</v>
      </c>
      <c r="K2796" t="s">
        <v>24</v>
      </c>
      <c r="L2796" t="s">
        <v>10098</v>
      </c>
      <c r="M2796" t="s">
        <v>10099</v>
      </c>
      <c r="N2796" t="s">
        <v>10100</v>
      </c>
      <c r="O2796" t="s">
        <v>28</v>
      </c>
      <c r="Q2796">
        <v>3.9</v>
      </c>
      <c r="T2796" t="s">
        <v>129</v>
      </c>
      <c r="U2796" t="s">
        <v>24</v>
      </c>
      <c r="V2796" t="s">
        <v>24</v>
      </c>
    </row>
    <row r="2797" spans="1:22">
      <c r="A2797" t="s">
        <v>10101</v>
      </c>
      <c r="B2797">
        <v>59.816899999999997</v>
      </c>
      <c r="C2797">
        <v>-151.60480000000001</v>
      </c>
      <c r="D2797">
        <v>213.6</v>
      </c>
      <c r="E2797">
        <v>1.8</v>
      </c>
      <c r="F2797" t="s">
        <v>23</v>
      </c>
      <c r="J2797">
        <v>0.87</v>
      </c>
      <c r="K2797" t="s">
        <v>24</v>
      </c>
      <c r="L2797" t="s">
        <v>10102</v>
      </c>
      <c r="M2797" t="s">
        <v>10103</v>
      </c>
      <c r="N2797" t="s">
        <v>10104</v>
      </c>
      <c r="O2797" t="s">
        <v>28</v>
      </c>
      <c r="Q2797">
        <v>0.9</v>
      </c>
      <c r="T2797" t="s">
        <v>29</v>
      </c>
      <c r="U2797" t="s">
        <v>24</v>
      </c>
      <c r="V2797" t="s">
        <v>24</v>
      </c>
    </row>
    <row r="2798" spans="1:22">
      <c r="A2798" t="s">
        <v>10105</v>
      </c>
      <c r="B2798">
        <v>61.415700000000001</v>
      </c>
      <c r="C2798">
        <v>-150.09880000000001</v>
      </c>
      <c r="D2798">
        <v>44.2</v>
      </c>
      <c r="E2798">
        <v>1.9</v>
      </c>
      <c r="F2798" t="s">
        <v>23</v>
      </c>
      <c r="J2798">
        <v>0.81</v>
      </c>
      <c r="K2798" t="s">
        <v>24</v>
      </c>
      <c r="L2798" t="s">
        <v>10106</v>
      </c>
      <c r="M2798" t="s">
        <v>10107</v>
      </c>
      <c r="N2798" t="s">
        <v>211</v>
      </c>
      <c r="O2798" t="s">
        <v>28</v>
      </c>
      <c r="Q2798">
        <v>0.6</v>
      </c>
      <c r="T2798" t="s">
        <v>29</v>
      </c>
      <c r="U2798" t="s">
        <v>24</v>
      </c>
      <c r="V2798" t="s">
        <v>24</v>
      </c>
    </row>
    <row r="2799" spans="1:22">
      <c r="A2799" t="s">
        <v>10108</v>
      </c>
      <c r="B2799">
        <v>61.456600000000002</v>
      </c>
      <c r="C2799">
        <v>-149.95150000000001</v>
      </c>
      <c r="D2799">
        <v>33.6</v>
      </c>
      <c r="E2799">
        <v>2.1</v>
      </c>
      <c r="F2799" t="s">
        <v>23</v>
      </c>
      <c r="J2799">
        <v>0.68</v>
      </c>
      <c r="K2799" t="s">
        <v>24</v>
      </c>
      <c r="L2799" t="s">
        <v>10109</v>
      </c>
      <c r="M2799" t="s">
        <v>10110</v>
      </c>
      <c r="N2799" t="s">
        <v>458</v>
      </c>
      <c r="O2799" t="s">
        <v>28</v>
      </c>
      <c r="Q2799">
        <v>0.3</v>
      </c>
      <c r="T2799" t="s">
        <v>29</v>
      </c>
      <c r="U2799" t="s">
        <v>24</v>
      </c>
      <c r="V2799" t="s">
        <v>24</v>
      </c>
    </row>
    <row r="2800" spans="1:22">
      <c r="A2800" t="s">
        <v>10111</v>
      </c>
      <c r="B2800">
        <v>55.203699999999998</v>
      </c>
      <c r="C2800">
        <v>164.8853</v>
      </c>
      <c r="D2800">
        <v>10</v>
      </c>
      <c r="E2800">
        <v>4.3</v>
      </c>
      <c r="F2800" t="s">
        <v>139</v>
      </c>
      <c r="H2800">
        <v>194</v>
      </c>
      <c r="I2800">
        <v>4.2690000000000001</v>
      </c>
      <c r="J2800">
        <v>0.7</v>
      </c>
      <c r="K2800" t="s">
        <v>169</v>
      </c>
      <c r="L2800" t="s">
        <v>10112</v>
      </c>
      <c r="M2800" t="s">
        <v>10113</v>
      </c>
      <c r="N2800" t="s">
        <v>10114</v>
      </c>
      <c r="O2800" t="s">
        <v>28</v>
      </c>
      <c r="P2800">
        <v>18.100000000000001</v>
      </c>
      <c r="Q2800">
        <v>2</v>
      </c>
      <c r="R2800">
        <v>0.105</v>
      </c>
      <c r="S2800">
        <v>26</v>
      </c>
      <c r="T2800" t="s">
        <v>129</v>
      </c>
      <c r="U2800" t="s">
        <v>169</v>
      </c>
      <c r="V2800" t="s">
        <v>169</v>
      </c>
    </row>
    <row r="2801" spans="1:22">
      <c r="A2801" t="s">
        <v>10115</v>
      </c>
      <c r="B2801">
        <v>61.495899999999999</v>
      </c>
      <c r="C2801">
        <v>-149.91990000000001</v>
      </c>
      <c r="D2801">
        <v>38.6</v>
      </c>
      <c r="E2801">
        <v>1.3</v>
      </c>
      <c r="F2801" t="s">
        <v>23</v>
      </c>
      <c r="J2801">
        <v>0.67</v>
      </c>
      <c r="K2801" t="s">
        <v>24</v>
      </c>
      <c r="L2801" t="s">
        <v>10116</v>
      </c>
      <c r="M2801" t="s">
        <v>10117</v>
      </c>
      <c r="N2801" t="s">
        <v>154</v>
      </c>
      <c r="O2801" t="s">
        <v>28</v>
      </c>
      <c r="Q2801">
        <v>1.2</v>
      </c>
      <c r="T2801" t="s">
        <v>29</v>
      </c>
      <c r="U2801" t="s">
        <v>24</v>
      </c>
      <c r="V2801" t="s">
        <v>24</v>
      </c>
    </row>
    <row r="2802" spans="1:22">
      <c r="A2802" t="s">
        <v>10118</v>
      </c>
      <c r="B2802">
        <v>37.5535</v>
      </c>
      <c r="C2802">
        <v>-118.8883333</v>
      </c>
      <c r="D2802">
        <v>4.87</v>
      </c>
      <c r="E2802">
        <v>0.44</v>
      </c>
      <c r="F2802" t="s">
        <v>56</v>
      </c>
      <c r="G2802">
        <v>5</v>
      </c>
      <c r="H2802">
        <v>302</v>
      </c>
      <c r="I2802">
        <v>6.2300000000000001E-2</v>
      </c>
      <c r="J2802">
        <v>0.02</v>
      </c>
      <c r="K2802" t="s">
        <v>66</v>
      </c>
      <c r="L2802" t="s">
        <v>10119</v>
      </c>
      <c r="M2802" t="s">
        <v>10120</v>
      </c>
      <c r="N2802" t="s">
        <v>10121</v>
      </c>
      <c r="O2802" t="s">
        <v>28</v>
      </c>
      <c r="P2802">
        <v>2.06</v>
      </c>
      <c r="Q2802">
        <v>3.06</v>
      </c>
      <c r="R2802">
        <v>0.13900000000000001</v>
      </c>
      <c r="S2802">
        <v>4</v>
      </c>
      <c r="T2802" t="s">
        <v>129</v>
      </c>
      <c r="U2802" t="s">
        <v>66</v>
      </c>
      <c r="V2802" t="s">
        <v>66</v>
      </c>
    </row>
    <row r="2803" spans="1:22">
      <c r="A2803" t="s">
        <v>10122</v>
      </c>
      <c r="B2803">
        <v>36.6768</v>
      </c>
      <c r="C2803">
        <v>-116.1332</v>
      </c>
      <c r="D2803">
        <v>3.5</v>
      </c>
      <c r="E2803">
        <v>-0.2</v>
      </c>
      <c r="F2803" t="s">
        <v>23</v>
      </c>
      <c r="G2803">
        <v>17</v>
      </c>
      <c r="H2803">
        <v>111.9</v>
      </c>
      <c r="I2803">
        <v>1.9E-2</v>
      </c>
      <c r="J2803">
        <v>0.1144</v>
      </c>
      <c r="K2803" t="s">
        <v>82</v>
      </c>
      <c r="L2803" t="s">
        <v>10123</v>
      </c>
      <c r="M2803" t="s">
        <v>10124</v>
      </c>
      <c r="N2803" t="s">
        <v>10125</v>
      </c>
      <c r="O2803" t="s">
        <v>28</v>
      </c>
      <c r="Q2803">
        <v>1</v>
      </c>
      <c r="R2803">
        <v>0.77</v>
      </c>
      <c r="S2803">
        <v>6</v>
      </c>
      <c r="T2803" t="s">
        <v>129</v>
      </c>
      <c r="U2803" t="s">
        <v>82</v>
      </c>
      <c r="V2803" t="s">
        <v>82</v>
      </c>
    </row>
    <row r="2804" spans="1:22">
      <c r="A2804" t="s">
        <v>10126</v>
      </c>
      <c r="B2804">
        <v>61.494500000000002</v>
      </c>
      <c r="C2804">
        <v>-149.9263</v>
      </c>
      <c r="D2804">
        <v>34.9</v>
      </c>
      <c r="E2804">
        <v>3.8</v>
      </c>
      <c r="F2804" t="s">
        <v>23</v>
      </c>
      <c r="J2804">
        <v>0.61</v>
      </c>
      <c r="K2804" t="s">
        <v>24</v>
      </c>
      <c r="L2804" t="s">
        <v>10127</v>
      </c>
      <c r="M2804" t="s">
        <v>10128</v>
      </c>
      <c r="N2804" t="s">
        <v>154</v>
      </c>
      <c r="O2804" t="s">
        <v>28</v>
      </c>
      <c r="Q2804">
        <v>0.4</v>
      </c>
      <c r="T2804" t="s">
        <v>129</v>
      </c>
      <c r="U2804" t="s">
        <v>24</v>
      </c>
      <c r="V2804" t="s">
        <v>24</v>
      </c>
    </row>
    <row r="2805" spans="1:22">
      <c r="A2805" t="s">
        <v>10129</v>
      </c>
      <c r="B2805">
        <v>38.820331600000003</v>
      </c>
      <c r="C2805">
        <v>-122.8478317</v>
      </c>
      <c r="D2805">
        <v>1.69</v>
      </c>
      <c r="E2805">
        <v>1.1599999999999999</v>
      </c>
      <c r="F2805" t="s">
        <v>56</v>
      </c>
      <c r="G2805">
        <v>17</v>
      </c>
      <c r="H2805">
        <v>56</v>
      </c>
      <c r="I2805">
        <v>1.009E-2</v>
      </c>
      <c r="J2805">
        <v>0.04</v>
      </c>
      <c r="K2805" t="s">
        <v>66</v>
      </c>
      <c r="L2805" t="s">
        <v>10130</v>
      </c>
      <c r="M2805" t="s">
        <v>10131</v>
      </c>
      <c r="N2805" t="s">
        <v>10132</v>
      </c>
      <c r="O2805" t="s">
        <v>28</v>
      </c>
      <c r="P2805">
        <v>0.27</v>
      </c>
      <c r="Q2805">
        <v>0.47</v>
      </c>
      <c r="R2805">
        <v>0.11</v>
      </c>
      <c r="S2805">
        <v>3</v>
      </c>
      <c r="T2805" t="s">
        <v>29</v>
      </c>
      <c r="U2805" t="s">
        <v>66</v>
      </c>
      <c r="V2805" t="s">
        <v>66</v>
      </c>
    </row>
    <row r="2806" spans="1:22">
      <c r="A2806" t="s">
        <v>10133</v>
      </c>
      <c r="B2806">
        <v>18.020099999999999</v>
      </c>
      <c r="C2806">
        <v>-68.434299999999993</v>
      </c>
      <c r="D2806">
        <v>105</v>
      </c>
      <c r="E2806">
        <v>2.68</v>
      </c>
      <c r="F2806" t="s">
        <v>56</v>
      </c>
      <c r="G2806">
        <v>7</v>
      </c>
      <c r="H2806">
        <v>221</v>
      </c>
      <c r="I2806">
        <v>0.49659999999999999</v>
      </c>
      <c r="J2806">
        <v>0.36</v>
      </c>
      <c r="K2806" t="s">
        <v>225</v>
      </c>
      <c r="L2806" t="s">
        <v>10134</v>
      </c>
      <c r="M2806" t="s">
        <v>10135</v>
      </c>
      <c r="N2806" t="s">
        <v>10136</v>
      </c>
      <c r="O2806" t="s">
        <v>28</v>
      </c>
      <c r="P2806">
        <v>5.92</v>
      </c>
      <c r="Q2806">
        <v>3.47</v>
      </c>
      <c r="R2806">
        <v>0.43</v>
      </c>
      <c r="S2806">
        <v>7</v>
      </c>
      <c r="T2806" t="s">
        <v>129</v>
      </c>
      <c r="U2806" t="s">
        <v>225</v>
      </c>
      <c r="V2806" t="s">
        <v>225</v>
      </c>
    </row>
    <row r="2807" spans="1:22">
      <c r="A2807" t="s">
        <v>10137</v>
      </c>
      <c r="B2807">
        <v>38.840167999999998</v>
      </c>
      <c r="C2807">
        <v>-122.82616419999999</v>
      </c>
      <c r="D2807">
        <v>1.47</v>
      </c>
      <c r="E2807">
        <v>1.05</v>
      </c>
      <c r="F2807" t="s">
        <v>56</v>
      </c>
      <c r="G2807">
        <v>9</v>
      </c>
      <c r="H2807">
        <v>150</v>
      </c>
      <c r="I2807">
        <v>7.4489999999999999E-3</v>
      </c>
      <c r="J2807">
        <v>0.01</v>
      </c>
      <c r="K2807" t="s">
        <v>66</v>
      </c>
      <c r="L2807" t="s">
        <v>10138</v>
      </c>
      <c r="M2807" t="s">
        <v>10139</v>
      </c>
      <c r="N2807" t="s">
        <v>983</v>
      </c>
      <c r="O2807" t="s">
        <v>28</v>
      </c>
      <c r="P2807">
        <v>0.53</v>
      </c>
      <c r="Q2807">
        <v>0.68</v>
      </c>
      <c r="S2807">
        <v>1</v>
      </c>
      <c r="T2807" t="s">
        <v>29</v>
      </c>
      <c r="U2807" t="s">
        <v>66</v>
      </c>
      <c r="V2807" t="s">
        <v>66</v>
      </c>
    </row>
    <row r="2808" spans="1:22">
      <c r="A2808" t="s">
        <v>10140</v>
      </c>
      <c r="B2808">
        <v>61.3583</v>
      </c>
      <c r="C2808">
        <v>-150.09690000000001</v>
      </c>
      <c r="D2808">
        <v>20</v>
      </c>
      <c r="E2808">
        <v>2.2999999999999998</v>
      </c>
      <c r="F2808" t="s">
        <v>23</v>
      </c>
      <c r="J2808">
        <v>0.84</v>
      </c>
      <c r="K2808" t="s">
        <v>24</v>
      </c>
      <c r="L2808" t="s">
        <v>10141</v>
      </c>
      <c r="M2808" t="s">
        <v>10142</v>
      </c>
      <c r="N2808" t="s">
        <v>1355</v>
      </c>
      <c r="O2808" t="s">
        <v>28</v>
      </c>
      <c r="Q2808">
        <v>0.3</v>
      </c>
      <c r="T2808" t="s">
        <v>29</v>
      </c>
      <c r="U2808" t="s">
        <v>24</v>
      </c>
      <c r="V2808" t="s">
        <v>24</v>
      </c>
    </row>
    <row r="2809" spans="1:22">
      <c r="A2809" t="s">
        <v>10143</v>
      </c>
      <c r="B2809">
        <v>59.324199999999998</v>
      </c>
      <c r="C2809">
        <v>-136.3305</v>
      </c>
      <c r="D2809">
        <v>27.8</v>
      </c>
      <c r="E2809">
        <v>2.1</v>
      </c>
      <c r="F2809" t="s">
        <v>23</v>
      </c>
      <c r="J2809">
        <v>0.98</v>
      </c>
      <c r="K2809" t="s">
        <v>24</v>
      </c>
      <c r="L2809" t="s">
        <v>10144</v>
      </c>
      <c r="M2809" t="s">
        <v>10145</v>
      </c>
      <c r="N2809" t="s">
        <v>10146</v>
      </c>
      <c r="O2809" t="s">
        <v>28</v>
      </c>
      <c r="Q2809">
        <v>0.2</v>
      </c>
      <c r="T2809" t="s">
        <v>29</v>
      </c>
      <c r="U2809" t="s">
        <v>24</v>
      </c>
      <c r="V2809" t="s">
        <v>24</v>
      </c>
    </row>
    <row r="2810" spans="1:22">
      <c r="A2810" t="s">
        <v>10147</v>
      </c>
      <c r="B2810">
        <v>38.400700000000001</v>
      </c>
      <c r="C2810">
        <v>-118.9135</v>
      </c>
      <c r="D2810">
        <v>9.9</v>
      </c>
      <c r="E2810">
        <v>1</v>
      </c>
      <c r="F2810" t="s">
        <v>23</v>
      </c>
      <c r="G2810">
        <v>5</v>
      </c>
      <c r="H2810">
        <v>169.45</v>
      </c>
      <c r="I2810">
        <v>0.35399999999999998</v>
      </c>
      <c r="J2810">
        <v>9.9900000000000003E-2</v>
      </c>
      <c r="K2810" t="s">
        <v>82</v>
      </c>
      <c r="L2810" t="s">
        <v>10148</v>
      </c>
      <c r="M2810" t="s">
        <v>10149</v>
      </c>
      <c r="N2810" t="s">
        <v>5736</v>
      </c>
      <c r="O2810" t="s">
        <v>28</v>
      </c>
      <c r="Q2810">
        <v>21.8</v>
      </c>
      <c r="R2810">
        <v>0</v>
      </c>
      <c r="S2810">
        <v>1</v>
      </c>
      <c r="T2810" t="s">
        <v>129</v>
      </c>
      <c r="U2810" t="s">
        <v>82</v>
      </c>
      <c r="V2810" t="s">
        <v>82</v>
      </c>
    </row>
    <row r="2811" spans="1:22">
      <c r="A2811" t="s">
        <v>10150</v>
      </c>
      <c r="B2811">
        <v>37.529499999999999</v>
      </c>
      <c r="C2811">
        <v>-118.8763333</v>
      </c>
      <c r="D2811">
        <v>4.71</v>
      </c>
      <c r="E2811">
        <v>0.8</v>
      </c>
      <c r="F2811" t="s">
        <v>56</v>
      </c>
      <c r="G2811">
        <v>17</v>
      </c>
      <c r="H2811">
        <v>207</v>
      </c>
      <c r="I2811">
        <v>7.1129999999999999E-2</v>
      </c>
      <c r="J2811">
        <v>0.05</v>
      </c>
      <c r="K2811" t="s">
        <v>66</v>
      </c>
      <c r="L2811" t="s">
        <v>10151</v>
      </c>
      <c r="M2811" t="s">
        <v>10152</v>
      </c>
      <c r="N2811" t="s">
        <v>10153</v>
      </c>
      <c r="O2811" t="s">
        <v>28</v>
      </c>
      <c r="P2811">
        <v>0.53</v>
      </c>
      <c r="Q2811">
        <v>1.1299999999999999</v>
      </c>
      <c r="R2811">
        <v>0.154</v>
      </c>
      <c r="S2811">
        <v>15</v>
      </c>
      <c r="T2811" t="s">
        <v>129</v>
      </c>
      <c r="U2811" t="s">
        <v>66</v>
      </c>
      <c r="V2811" t="s">
        <v>66</v>
      </c>
    </row>
    <row r="2812" spans="1:22">
      <c r="A2812" t="s">
        <v>10154</v>
      </c>
      <c r="B2812">
        <v>62.094499999999996</v>
      </c>
      <c r="C2812">
        <v>-149.3604</v>
      </c>
      <c r="D2812">
        <v>11.2</v>
      </c>
      <c r="E2812">
        <v>0.9</v>
      </c>
      <c r="F2812" t="s">
        <v>23</v>
      </c>
      <c r="J2812">
        <v>0.48</v>
      </c>
      <c r="K2812" t="s">
        <v>24</v>
      </c>
      <c r="L2812" t="s">
        <v>10155</v>
      </c>
      <c r="M2812" t="s">
        <v>10156</v>
      </c>
      <c r="N2812" t="s">
        <v>10157</v>
      </c>
      <c r="O2812" t="s">
        <v>28</v>
      </c>
      <c r="Q2812">
        <v>0.5</v>
      </c>
      <c r="T2812" t="s">
        <v>129</v>
      </c>
      <c r="U2812" t="s">
        <v>24</v>
      </c>
      <c r="V2812" t="s">
        <v>24</v>
      </c>
    </row>
    <row r="2813" spans="1:22">
      <c r="A2813" t="s">
        <v>10158</v>
      </c>
      <c r="B2813">
        <v>61.426099999999998</v>
      </c>
      <c r="C2813">
        <v>-149.9401</v>
      </c>
      <c r="D2813">
        <v>37.1</v>
      </c>
      <c r="E2813">
        <v>1.5</v>
      </c>
      <c r="F2813" t="s">
        <v>23</v>
      </c>
      <c r="J2813">
        <v>0.69</v>
      </c>
      <c r="K2813" t="s">
        <v>24</v>
      </c>
      <c r="L2813" t="s">
        <v>10159</v>
      </c>
      <c r="M2813" t="s">
        <v>10160</v>
      </c>
      <c r="N2813" t="s">
        <v>7683</v>
      </c>
      <c r="O2813" t="s">
        <v>28</v>
      </c>
      <c r="Q2813">
        <v>0.8</v>
      </c>
      <c r="T2813" t="s">
        <v>29</v>
      </c>
      <c r="U2813" t="s">
        <v>24</v>
      </c>
      <c r="V2813" t="s">
        <v>24</v>
      </c>
    </row>
    <row r="2814" spans="1:22">
      <c r="A2814" t="s">
        <v>10161</v>
      </c>
      <c r="B2814">
        <v>61.474299999999999</v>
      </c>
      <c r="C2814">
        <v>-149.97450000000001</v>
      </c>
      <c r="D2814">
        <v>34.799999999999997</v>
      </c>
      <c r="E2814">
        <v>1.3</v>
      </c>
      <c r="F2814" t="s">
        <v>23</v>
      </c>
      <c r="J2814">
        <v>0.9</v>
      </c>
      <c r="K2814" t="s">
        <v>24</v>
      </c>
      <c r="L2814" t="s">
        <v>10162</v>
      </c>
      <c r="M2814" t="s">
        <v>10163</v>
      </c>
      <c r="N2814" t="s">
        <v>1468</v>
      </c>
      <c r="O2814" t="s">
        <v>28</v>
      </c>
      <c r="Q2814">
        <v>0.3</v>
      </c>
      <c r="T2814" t="s">
        <v>29</v>
      </c>
      <c r="U2814" t="s">
        <v>24</v>
      </c>
      <c r="V2814" t="s">
        <v>24</v>
      </c>
    </row>
    <row r="2815" spans="1:22">
      <c r="A2815" t="s">
        <v>10164</v>
      </c>
      <c r="B2815">
        <v>34.1755</v>
      </c>
      <c r="C2815">
        <v>-117.3466667</v>
      </c>
      <c r="D2815">
        <v>7.63</v>
      </c>
      <c r="E2815">
        <v>1.21</v>
      </c>
      <c r="F2815" t="s">
        <v>23</v>
      </c>
      <c r="G2815">
        <v>25</v>
      </c>
      <c r="H2815">
        <v>71</v>
      </c>
      <c r="I2815">
        <v>3.4720000000000001E-2</v>
      </c>
      <c r="J2815">
        <v>0.2</v>
      </c>
      <c r="K2815" t="s">
        <v>31</v>
      </c>
      <c r="L2815" t="s">
        <v>10165</v>
      </c>
      <c r="M2815" t="s">
        <v>10166</v>
      </c>
      <c r="N2815" t="s">
        <v>2837</v>
      </c>
      <c r="O2815" t="s">
        <v>28</v>
      </c>
      <c r="P2815">
        <v>0.34</v>
      </c>
      <c r="Q2815">
        <v>0.68</v>
      </c>
      <c r="R2815">
        <v>0.21299999999999999</v>
      </c>
      <c r="S2815">
        <v>29</v>
      </c>
      <c r="T2815" t="s">
        <v>29</v>
      </c>
      <c r="U2815" t="s">
        <v>31</v>
      </c>
      <c r="V2815" t="s">
        <v>31</v>
      </c>
    </row>
    <row r="2816" spans="1:22">
      <c r="A2816" t="s">
        <v>10167</v>
      </c>
      <c r="B2816">
        <v>60.410299999999999</v>
      </c>
      <c r="C2816">
        <v>-143.47280000000001</v>
      </c>
      <c r="D2816">
        <v>0</v>
      </c>
      <c r="E2816">
        <v>1.8</v>
      </c>
      <c r="F2816" t="s">
        <v>23</v>
      </c>
      <c r="J2816">
        <v>0.8</v>
      </c>
      <c r="K2816" t="s">
        <v>24</v>
      </c>
      <c r="L2816" t="s">
        <v>10168</v>
      </c>
      <c r="M2816" t="s">
        <v>10169</v>
      </c>
      <c r="N2816" t="s">
        <v>10170</v>
      </c>
      <c r="O2816" t="s">
        <v>28</v>
      </c>
      <c r="Q2816">
        <v>0.3</v>
      </c>
      <c r="T2816" t="s">
        <v>29</v>
      </c>
      <c r="U2816" t="s">
        <v>24</v>
      </c>
      <c r="V2816" t="s">
        <v>24</v>
      </c>
    </row>
    <row r="2817" spans="1:22">
      <c r="A2817" t="s">
        <v>10171</v>
      </c>
      <c r="B2817">
        <v>33.880166699999997</v>
      </c>
      <c r="C2817">
        <v>-116.85366670000001</v>
      </c>
      <c r="D2817">
        <v>14.89</v>
      </c>
      <c r="E2817">
        <v>1.8</v>
      </c>
      <c r="F2817" t="s">
        <v>23</v>
      </c>
      <c r="G2817">
        <v>61</v>
      </c>
      <c r="H2817">
        <v>51</v>
      </c>
      <c r="I2817">
        <v>6.5979999999999997E-2</v>
      </c>
      <c r="J2817">
        <v>0.19</v>
      </c>
      <c r="K2817" t="s">
        <v>31</v>
      </c>
      <c r="L2817" t="s">
        <v>10172</v>
      </c>
      <c r="M2817" t="s">
        <v>10173</v>
      </c>
      <c r="N2817" t="s">
        <v>10174</v>
      </c>
      <c r="O2817" t="s">
        <v>28</v>
      </c>
      <c r="P2817">
        <v>0.21</v>
      </c>
      <c r="Q2817">
        <v>0.36</v>
      </c>
      <c r="R2817">
        <v>0.17599999999999999</v>
      </c>
      <c r="S2817">
        <v>26</v>
      </c>
      <c r="T2817" t="s">
        <v>129</v>
      </c>
      <c r="U2817" t="s">
        <v>31</v>
      </c>
      <c r="V2817" t="s">
        <v>31</v>
      </c>
    </row>
    <row r="2818" spans="1:22">
      <c r="A2818" t="s">
        <v>10175</v>
      </c>
      <c r="B2818">
        <v>10.3431</v>
      </c>
      <c r="C2818">
        <v>-62.637099999999997</v>
      </c>
      <c r="D2818">
        <v>35</v>
      </c>
      <c r="E2818">
        <v>4.5</v>
      </c>
      <c r="F2818" t="s">
        <v>139</v>
      </c>
      <c r="H2818">
        <v>42</v>
      </c>
      <c r="I2818">
        <v>2.0219999999999998</v>
      </c>
      <c r="J2818">
        <v>0.79</v>
      </c>
      <c r="K2818" t="s">
        <v>169</v>
      </c>
      <c r="L2818" t="s">
        <v>10176</v>
      </c>
      <c r="M2818" t="s">
        <v>10177</v>
      </c>
      <c r="N2818" t="s">
        <v>10178</v>
      </c>
      <c r="O2818" t="s">
        <v>28</v>
      </c>
      <c r="P2818">
        <v>7.1</v>
      </c>
      <c r="Q2818">
        <v>2</v>
      </c>
      <c r="R2818">
        <v>7.4999999999999997E-2</v>
      </c>
      <c r="S2818">
        <v>52</v>
      </c>
      <c r="T2818" t="s">
        <v>129</v>
      </c>
      <c r="U2818" t="s">
        <v>169</v>
      </c>
      <c r="V2818" t="s">
        <v>169</v>
      </c>
    </row>
    <row r="2819" spans="1:22">
      <c r="A2819" t="s">
        <v>10179</v>
      </c>
      <c r="B2819">
        <v>60.683100000000003</v>
      </c>
      <c r="C2819">
        <v>-152.5692</v>
      </c>
      <c r="D2819">
        <v>119.4</v>
      </c>
      <c r="E2819">
        <v>2</v>
      </c>
      <c r="F2819" t="s">
        <v>23</v>
      </c>
      <c r="J2819">
        <v>1</v>
      </c>
      <c r="K2819" t="s">
        <v>24</v>
      </c>
      <c r="L2819" t="s">
        <v>10180</v>
      </c>
      <c r="M2819" t="s">
        <v>10181</v>
      </c>
      <c r="N2819" t="s">
        <v>10182</v>
      </c>
      <c r="O2819" t="s">
        <v>28</v>
      </c>
      <c r="Q2819">
        <v>1.4</v>
      </c>
      <c r="T2819" t="s">
        <v>29</v>
      </c>
      <c r="U2819" t="s">
        <v>24</v>
      </c>
      <c r="V2819" t="s">
        <v>24</v>
      </c>
    </row>
    <row r="2820" spans="1:22">
      <c r="A2820" t="s">
        <v>10183</v>
      </c>
      <c r="B2820">
        <v>33.256333300000001</v>
      </c>
      <c r="C2820">
        <v>-116.3798333</v>
      </c>
      <c r="D2820">
        <v>9.07</v>
      </c>
      <c r="E2820">
        <v>0.61</v>
      </c>
      <c r="F2820" t="s">
        <v>23</v>
      </c>
      <c r="G2820">
        <v>12</v>
      </c>
      <c r="H2820">
        <v>99</v>
      </c>
      <c r="I2820">
        <v>3.3439999999999998E-2</v>
      </c>
      <c r="J2820">
        <v>0.2</v>
      </c>
      <c r="K2820" t="s">
        <v>31</v>
      </c>
      <c r="L2820" t="s">
        <v>10184</v>
      </c>
      <c r="M2820" t="s">
        <v>10185</v>
      </c>
      <c r="N2820" t="s">
        <v>10186</v>
      </c>
      <c r="O2820" t="s">
        <v>28</v>
      </c>
      <c r="P2820">
        <v>0.43</v>
      </c>
      <c r="Q2820">
        <v>0.77</v>
      </c>
      <c r="R2820">
        <v>0.13500000000000001</v>
      </c>
      <c r="S2820">
        <v>12</v>
      </c>
      <c r="T2820" t="s">
        <v>29</v>
      </c>
      <c r="U2820" t="s">
        <v>31</v>
      </c>
      <c r="V2820" t="s">
        <v>31</v>
      </c>
    </row>
    <row r="2821" spans="1:22">
      <c r="A2821" t="s">
        <v>10187</v>
      </c>
      <c r="B2821">
        <v>44.224200000000003</v>
      </c>
      <c r="C2821">
        <v>148.31450000000001</v>
      </c>
      <c r="D2821">
        <v>35</v>
      </c>
      <c r="E2821">
        <v>4.9000000000000004</v>
      </c>
      <c r="F2821" t="s">
        <v>139</v>
      </c>
      <c r="H2821">
        <v>176</v>
      </c>
      <c r="I2821">
        <v>4.3730000000000002</v>
      </c>
      <c r="J2821">
        <v>0.76</v>
      </c>
      <c r="K2821" t="s">
        <v>169</v>
      </c>
      <c r="L2821" t="s">
        <v>10188</v>
      </c>
      <c r="M2821" t="s">
        <v>10189</v>
      </c>
      <c r="N2821" t="s">
        <v>10190</v>
      </c>
      <c r="O2821" t="s">
        <v>28</v>
      </c>
      <c r="P2821">
        <v>8.3000000000000007</v>
      </c>
      <c r="Q2821">
        <v>2</v>
      </c>
      <c r="R2821">
        <v>4.9000000000000002E-2</v>
      </c>
      <c r="S2821">
        <v>128</v>
      </c>
      <c r="T2821" t="s">
        <v>129</v>
      </c>
      <c r="U2821" t="s">
        <v>169</v>
      </c>
      <c r="V2821" t="s">
        <v>169</v>
      </c>
    </row>
    <row r="2822" spans="1:22">
      <c r="A2822" t="s">
        <v>10191</v>
      </c>
      <c r="B2822">
        <v>37.4031667</v>
      </c>
      <c r="C2822">
        <v>-113.1245</v>
      </c>
      <c r="D2822">
        <v>10</v>
      </c>
      <c r="E2822">
        <v>0.98</v>
      </c>
      <c r="F2822" t="s">
        <v>23</v>
      </c>
      <c r="G2822">
        <v>8</v>
      </c>
      <c r="H2822">
        <v>119</v>
      </c>
      <c r="I2822">
        <v>4.6989999999999997E-2</v>
      </c>
      <c r="J2822">
        <v>0.14000000000000001</v>
      </c>
      <c r="K2822" t="s">
        <v>160</v>
      </c>
      <c r="L2822" t="s">
        <v>10192</v>
      </c>
      <c r="M2822" t="s">
        <v>10193</v>
      </c>
      <c r="N2822" t="s">
        <v>10194</v>
      </c>
      <c r="O2822" t="s">
        <v>28</v>
      </c>
      <c r="P2822">
        <v>0.55000000000000004</v>
      </c>
      <c r="Q2822">
        <v>0.79</v>
      </c>
      <c r="R2822">
        <v>0.50700000000000001</v>
      </c>
      <c r="S2822">
        <v>2</v>
      </c>
      <c r="T2822" t="s">
        <v>129</v>
      </c>
      <c r="U2822" t="s">
        <v>160</v>
      </c>
      <c r="V2822" t="s">
        <v>160</v>
      </c>
    </row>
    <row r="2823" spans="1:22">
      <c r="A2823" t="s">
        <v>10195</v>
      </c>
      <c r="B2823">
        <v>38.536499999999997</v>
      </c>
      <c r="C2823">
        <v>-118.38979999999999</v>
      </c>
      <c r="D2823">
        <v>10.1</v>
      </c>
      <c r="E2823">
        <v>-0.2</v>
      </c>
      <c r="F2823" t="s">
        <v>23</v>
      </c>
      <c r="G2823">
        <v>4</v>
      </c>
      <c r="H2823">
        <v>167.89</v>
      </c>
      <c r="I2823">
        <v>0.13800000000000001</v>
      </c>
      <c r="J2823">
        <v>0.1668</v>
      </c>
      <c r="K2823" t="s">
        <v>82</v>
      </c>
      <c r="L2823" t="s">
        <v>10196</v>
      </c>
      <c r="M2823" t="s">
        <v>10197</v>
      </c>
      <c r="N2823" t="s">
        <v>10198</v>
      </c>
      <c r="O2823" t="s">
        <v>28</v>
      </c>
      <c r="Q2823">
        <v>7.4</v>
      </c>
      <c r="R2823">
        <v>0</v>
      </c>
      <c r="S2823">
        <v>1</v>
      </c>
      <c r="T2823" t="s">
        <v>129</v>
      </c>
      <c r="U2823" t="s">
        <v>82</v>
      </c>
      <c r="V2823" t="s">
        <v>82</v>
      </c>
    </row>
    <row r="2824" spans="1:22">
      <c r="A2824" t="s">
        <v>10199</v>
      </c>
      <c r="B2824">
        <v>30.250900000000001</v>
      </c>
      <c r="C2824">
        <v>87.450299999999999</v>
      </c>
      <c r="D2824">
        <v>10</v>
      </c>
      <c r="E2824">
        <v>4.0999999999999996</v>
      </c>
      <c r="F2824" t="s">
        <v>139</v>
      </c>
      <c r="H2824">
        <v>95</v>
      </c>
      <c r="I2824">
        <v>2.351</v>
      </c>
      <c r="J2824">
        <v>1.33</v>
      </c>
      <c r="K2824" t="s">
        <v>169</v>
      </c>
      <c r="L2824" t="s">
        <v>10200</v>
      </c>
      <c r="M2824" t="s">
        <v>10201</v>
      </c>
      <c r="N2824" t="s">
        <v>10202</v>
      </c>
      <c r="O2824" t="s">
        <v>28</v>
      </c>
      <c r="P2824">
        <v>8.4</v>
      </c>
      <c r="Q2824">
        <v>1.9</v>
      </c>
      <c r="R2824">
        <v>0.105</v>
      </c>
      <c r="S2824">
        <v>25</v>
      </c>
      <c r="T2824" t="s">
        <v>129</v>
      </c>
      <c r="U2824" t="s">
        <v>169</v>
      </c>
      <c r="V2824" t="s">
        <v>169</v>
      </c>
    </row>
    <row r="2825" spans="1:22">
      <c r="A2825" t="s">
        <v>10203</v>
      </c>
      <c r="B2825">
        <v>36.216667200000003</v>
      </c>
      <c r="C2825">
        <v>-120.2795029</v>
      </c>
      <c r="D2825">
        <v>7.61</v>
      </c>
      <c r="E2825">
        <v>1.65</v>
      </c>
      <c r="F2825" t="s">
        <v>56</v>
      </c>
      <c r="G2825">
        <v>7</v>
      </c>
      <c r="H2825">
        <v>157</v>
      </c>
      <c r="I2825">
        <v>0.1396</v>
      </c>
      <c r="J2825">
        <v>0.03</v>
      </c>
      <c r="K2825" t="s">
        <v>66</v>
      </c>
      <c r="L2825" t="s">
        <v>10204</v>
      </c>
      <c r="M2825" t="s">
        <v>10205</v>
      </c>
      <c r="N2825" t="s">
        <v>10206</v>
      </c>
      <c r="O2825" t="s">
        <v>28</v>
      </c>
      <c r="P2825">
        <v>1.56</v>
      </c>
      <c r="Q2825">
        <v>4.9400000000000004</v>
      </c>
      <c r="R2825">
        <v>0.46</v>
      </c>
      <c r="S2825">
        <v>3</v>
      </c>
      <c r="T2825" t="s">
        <v>29</v>
      </c>
      <c r="U2825" t="s">
        <v>66</v>
      </c>
      <c r="V2825" t="s">
        <v>66</v>
      </c>
    </row>
    <row r="2826" spans="1:22">
      <c r="A2826" t="s">
        <v>10207</v>
      </c>
      <c r="B2826">
        <v>61.414099999999998</v>
      </c>
      <c r="C2826">
        <v>-150.09200000000001</v>
      </c>
      <c r="D2826">
        <v>40.1</v>
      </c>
      <c r="E2826">
        <v>1.3</v>
      </c>
      <c r="F2826" t="s">
        <v>23</v>
      </c>
      <c r="J2826">
        <v>0.77</v>
      </c>
      <c r="K2826" t="s">
        <v>24</v>
      </c>
      <c r="L2826" t="s">
        <v>10208</v>
      </c>
      <c r="M2826" t="s">
        <v>10209</v>
      </c>
      <c r="N2826" t="s">
        <v>211</v>
      </c>
      <c r="O2826" t="s">
        <v>28</v>
      </c>
      <c r="Q2826">
        <v>0.8</v>
      </c>
      <c r="T2826" t="s">
        <v>29</v>
      </c>
      <c r="U2826" t="s">
        <v>24</v>
      </c>
      <c r="V2826" t="s">
        <v>24</v>
      </c>
    </row>
    <row r="2827" spans="1:22">
      <c r="A2827" t="s">
        <v>10210</v>
      </c>
      <c r="B2827">
        <v>62.572000000000003</v>
      </c>
      <c r="C2827">
        <v>-149.18119999999999</v>
      </c>
      <c r="D2827">
        <v>47.1</v>
      </c>
      <c r="E2827">
        <v>1.4</v>
      </c>
      <c r="F2827" t="s">
        <v>23</v>
      </c>
      <c r="J2827">
        <v>0.71</v>
      </c>
      <c r="K2827" t="s">
        <v>24</v>
      </c>
      <c r="L2827" t="s">
        <v>10211</v>
      </c>
      <c r="M2827" t="s">
        <v>10212</v>
      </c>
      <c r="N2827" t="s">
        <v>10213</v>
      </c>
      <c r="O2827" t="s">
        <v>28</v>
      </c>
      <c r="Q2827">
        <v>0.7</v>
      </c>
      <c r="T2827" t="s">
        <v>29</v>
      </c>
      <c r="U2827" t="s">
        <v>24</v>
      </c>
      <c r="V2827" t="s">
        <v>24</v>
      </c>
    </row>
    <row r="2828" spans="1:22">
      <c r="A2828" t="s">
        <v>10214</v>
      </c>
      <c r="B2828">
        <v>44.744500000000002</v>
      </c>
      <c r="C2828">
        <v>-110.9935</v>
      </c>
      <c r="D2828">
        <v>7.3</v>
      </c>
      <c r="E2828">
        <v>1.4</v>
      </c>
      <c r="F2828" t="s">
        <v>23</v>
      </c>
      <c r="G2828">
        <v>14</v>
      </c>
      <c r="H2828">
        <v>80</v>
      </c>
      <c r="I2828">
        <v>1.736E-2</v>
      </c>
      <c r="J2828">
        <v>0.15</v>
      </c>
      <c r="K2828" t="s">
        <v>160</v>
      </c>
      <c r="L2828" t="s">
        <v>10215</v>
      </c>
      <c r="M2828" t="s">
        <v>10216</v>
      </c>
      <c r="N2828" t="s">
        <v>10217</v>
      </c>
      <c r="O2828" t="s">
        <v>28</v>
      </c>
      <c r="P2828">
        <v>0.37</v>
      </c>
      <c r="Q2828">
        <v>0.63</v>
      </c>
      <c r="R2828">
        <v>6.6000000000000003E-2</v>
      </c>
      <c r="S2828">
        <v>2</v>
      </c>
      <c r="T2828" t="s">
        <v>129</v>
      </c>
      <c r="U2828" t="s">
        <v>160</v>
      </c>
      <c r="V2828" t="s">
        <v>160</v>
      </c>
    </row>
    <row r="2829" spans="1:22">
      <c r="A2829" t="s">
        <v>10218</v>
      </c>
      <c r="B2829">
        <v>61.3902</v>
      </c>
      <c r="C2829">
        <v>-150.07900000000001</v>
      </c>
      <c r="D2829">
        <v>36.200000000000003</v>
      </c>
      <c r="E2829">
        <v>1.4</v>
      </c>
      <c r="F2829" t="s">
        <v>23</v>
      </c>
      <c r="J2829">
        <v>0.56999999999999995</v>
      </c>
      <c r="K2829" t="s">
        <v>24</v>
      </c>
      <c r="L2829" t="s">
        <v>10219</v>
      </c>
      <c r="M2829" t="s">
        <v>10220</v>
      </c>
      <c r="N2829" t="s">
        <v>392</v>
      </c>
      <c r="O2829" t="s">
        <v>28</v>
      </c>
      <c r="Q2829">
        <v>1.1000000000000001</v>
      </c>
      <c r="T2829" t="s">
        <v>29</v>
      </c>
      <c r="U2829" t="s">
        <v>24</v>
      </c>
      <c r="V2829" t="s">
        <v>24</v>
      </c>
    </row>
    <row r="2830" spans="1:22">
      <c r="A2830" t="s">
        <v>10221</v>
      </c>
      <c r="B2830">
        <v>44.7425</v>
      </c>
      <c r="C2830">
        <v>-110.9888333</v>
      </c>
      <c r="D2830">
        <v>7.4</v>
      </c>
      <c r="E2830">
        <v>1.56</v>
      </c>
      <c r="F2830" t="s">
        <v>23</v>
      </c>
      <c r="G2830">
        <v>19</v>
      </c>
      <c r="H2830">
        <v>84</v>
      </c>
      <c r="I2830">
        <v>2.087E-2</v>
      </c>
      <c r="J2830">
        <v>0.16</v>
      </c>
      <c r="K2830" t="s">
        <v>160</v>
      </c>
      <c r="L2830" t="s">
        <v>10222</v>
      </c>
      <c r="M2830" t="s">
        <v>10223</v>
      </c>
      <c r="N2830" t="s">
        <v>10217</v>
      </c>
      <c r="O2830" t="s">
        <v>28</v>
      </c>
      <c r="P2830">
        <v>0.37</v>
      </c>
      <c r="Q2830">
        <v>0.56999999999999995</v>
      </c>
      <c r="R2830">
        <v>0.20300000000000001</v>
      </c>
      <c r="S2830">
        <v>3</v>
      </c>
      <c r="T2830" t="s">
        <v>129</v>
      </c>
      <c r="U2830" t="s">
        <v>160</v>
      </c>
      <c r="V2830" t="s">
        <v>160</v>
      </c>
    </row>
    <row r="2831" spans="1:22">
      <c r="A2831" t="s">
        <v>10224</v>
      </c>
      <c r="B2831">
        <v>61.348500000000001</v>
      </c>
      <c r="C2831">
        <v>-150.00139999999999</v>
      </c>
      <c r="D2831">
        <v>43.5</v>
      </c>
      <c r="E2831">
        <v>1.3</v>
      </c>
      <c r="F2831" t="s">
        <v>23</v>
      </c>
      <c r="J2831">
        <v>0.45</v>
      </c>
      <c r="K2831" t="s">
        <v>24</v>
      </c>
      <c r="L2831" t="s">
        <v>10225</v>
      </c>
      <c r="M2831" t="s">
        <v>10226</v>
      </c>
      <c r="N2831" t="s">
        <v>191</v>
      </c>
      <c r="O2831" t="s">
        <v>28</v>
      </c>
      <c r="Q2831">
        <v>0.7</v>
      </c>
      <c r="T2831" t="s">
        <v>29</v>
      </c>
      <c r="U2831" t="s">
        <v>24</v>
      </c>
      <c r="V2831" t="s">
        <v>24</v>
      </c>
    </row>
    <row r="2832" spans="1:22">
      <c r="A2832" t="s">
        <v>10227</v>
      </c>
      <c r="B2832">
        <v>64.531400000000005</v>
      </c>
      <c r="C2832">
        <v>-147.79769999999999</v>
      </c>
      <c r="D2832">
        <v>11.4</v>
      </c>
      <c r="E2832">
        <v>1.5</v>
      </c>
      <c r="F2832" t="s">
        <v>23</v>
      </c>
      <c r="J2832">
        <v>0.44</v>
      </c>
      <c r="K2832" t="s">
        <v>24</v>
      </c>
      <c r="L2832" t="s">
        <v>10228</v>
      </c>
      <c r="M2832" t="s">
        <v>10229</v>
      </c>
      <c r="N2832" t="s">
        <v>10230</v>
      </c>
      <c r="O2832" t="s">
        <v>28</v>
      </c>
      <c r="Q2832">
        <v>0.2</v>
      </c>
      <c r="T2832" t="s">
        <v>29</v>
      </c>
      <c r="U2832" t="s">
        <v>24</v>
      </c>
      <c r="V2832" t="s">
        <v>24</v>
      </c>
    </row>
    <row r="2833" spans="1:22">
      <c r="A2833" t="s">
        <v>10231</v>
      </c>
      <c r="B2833">
        <v>33.502499999999998</v>
      </c>
      <c r="C2833">
        <v>-116.7945</v>
      </c>
      <c r="D2833">
        <v>3.84</v>
      </c>
      <c r="E2833">
        <v>0.48</v>
      </c>
      <c r="F2833" t="s">
        <v>23</v>
      </c>
      <c r="G2833">
        <v>23</v>
      </c>
      <c r="H2833">
        <v>48</v>
      </c>
      <c r="I2833">
        <v>1.099E-2</v>
      </c>
      <c r="J2833">
        <v>0.17</v>
      </c>
      <c r="K2833" t="s">
        <v>31</v>
      </c>
      <c r="L2833" t="s">
        <v>10232</v>
      </c>
      <c r="M2833" t="s">
        <v>10233</v>
      </c>
      <c r="N2833" t="s">
        <v>329</v>
      </c>
      <c r="O2833" t="s">
        <v>28</v>
      </c>
      <c r="P2833">
        <v>0.25</v>
      </c>
      <c r="Q2833">
        <v>0.71</v>
      </c>
      <c r="R2833">
        <v>0.114</v>
      </c>
      <c r="S2833">
        <v>13</v>
      </c>
      <c r="T2833" t="s">
        <v>29</v>
      </c>
      <c r="U2833" t="s">
        <v>31</v>
      </c>
      <c r="V2833" t="s">
        <v>31</v>
      </c>
    </row>
    <row r="2834" spans="1:22">
      <c r="A2834" t="s">
        <v>10234</v>
      </c>
      <c r="B2834">
        <v>61.364199999999997</v>
      </c>
      <c r="C2834">
        <v>-150.10040000000001</v>
      </c>
      <c r="D2834">
        <v>42.8</v>
      </c>
      <c r="E2834">
        <v>1.2</v>
      </c>
      <c r="F2834" t="s">
        <v>23</v>
      </c>
      <c r="J2834">
        <v>0.62</v>
      </c>
      <c r="K2834" t="s">
        <v>24</v>
      </c>
      <c r="L2834" t="s">
        <v>10235</v>
      </c>
      <c r="M2834" t="s">
        <v>10236</v>
      </c>
      <c r="N2834" t="s">
        <v>2963</v>
      </c>
      <c r="O2834" t="s">
        <v>28</v>
      </c>
      <c r="Q2834">
        <v>0.7</v>
      </c>
      <c r="T2834" t="s">
        <v>29</v>
      </c>
      <c r="U2834" t="s">
        <v>24</v>
      </c>
      <c r="V2834" t="s">
        <v>24</v>
      </c>
    </row>
    <row r="2835" spans="1:22">
      <c r="A2835" t="s">
        <v>10237</v>
      </c>
      <c r="B2835">
        <v>67.425399999999996</v>
      </c>
      <c r="C2835">
        <v>-145.5556</v>
      </c>
      <c r="D2835">
        <v>25.8</v>
      </c>
      <c r="E2835">
        <v>0.9</v>
      </c>
      <c r="F2835" t="s">
        <v>23</v>
      </c>
      <c r="J2835">
        <v>0.49</v>
      </c>
      <c r="K2835" t="s">
        <v>24</v>
      </c>
      <c r="L2835" t="s">
        <v>10238</v>
      </c>
      <c r="M2835" t="s">
        <v>10239</v>
      </c>
      <c r="N2835" t="s">
        <v>10240</v>
      </c>
      <c r="O2835" t="s">
        <v>28</v>
      </c>
      <c r="Q2835">
        <v>1.1000000000000001</v>
      </c>
      <c r="T2835" t="s">
        <v>129</v>
      </c>
      <c r="U2835" t="s">
        <v>24</v>
      </c>
      <c r="V2835" t="s">
        <v>24</v>
      </c>
    </row>
    <row r="2836" spans="1:22">
      <c r="A2836" t="s">
        <v>10241</v>
      </c>
      <c r="B2836">
        <v>55.5762</v>
      </c>
      <c r="C2836">
        <v>162.92269999999999</v>
      </c>
      <c r="D2836">
        <v>10</v>
      </c>
      <c r="E2836">
        <v>4.5999999999999996</v>
      </c>
      <c r="F2836" t="s">
        <v>139</v>
      </c>
      <c r="H2836">
        <v>160</v>
      </c>
      <c r="I2836">
        <v>3.5779999999999998</v>
      </c>
      <c r="J2836">
        <v>0.92</v>
      </c>
      <c r="K2836" t="s">
        <v>169</v>
      </c>
      <c r="L2836" t="s">
        <v>10242</v>
      </c>
      <c r="M2836" t="s">
        <v>10243</v>
      </c>
      <c r="N2836" t="s">
        <v>10244</v>
      </c>
      <c r="O2836" t="s">
        <v>28</v>
      </c>
      <c r="P2836">
        <v>5.6</v>
      </c>
      <c r="Q2836">
        <v>1.9</v>
      </c>
      <c r="R2836">
        <v>6.8000000000000005E-2</v>
      </c>
      <c r="S2836">
        <v>65</v>
      </c>
      <c r="T2836" t="s">
        <v>129</v>
      </c>
      <c r="U2836" t="s">
        <v>169</v>
      </c>
      <c r="V2836" t="s">
        <v>169</v>
      </c>
    </row>
    <row r="2837" spans="1:22">
      <c r="A2837" t="s">
        <v>10245</v>
      </c>
      <c r="B2837">
        <v>19.462499600000001</v>
      </c>
      <c r="C2837">
        <v>-155.6008301</v>
      </c>
      <c r="D2837">
        <v>-1.51</v>
      </c>
      <c r="E2837">
        <v>1.77</v>
      </c>
      <c r="F2837" t="s">
        <v>23</v>
      </c>
      <c r="G2837">
        <v>10</v>
      </c>
      <c r="H2837">
        <v>84</v>
      </c>
      <c r="I2837">
        <v>1.077E-2</v>
      </c>
      <c r="J2837">
        <v>0.17</v>
      </c>
      <c r="K2837" t="s">
        <v>57</v>
      </c>
      <c r="L2837" t="s">
        <v>10246</v>
      </c>
      <c r="M2837" t="s">
        <v>10247</v>
      </c>
      <c r="N2837" t="s">
        <v>8381</v>
      </c>
      <c r="O2837" t="s">
        <v>28</v>
      </c>
      <c r="P2837">
        <v>0.41</v>
      </c>
      <c r="Q2837">
        <v>0.37</v>
      </c>
      <c r="R2837">
        <v>0.28000000000000003</v>
      </c>
      <c r="S2837">
        <v>3</v>
      </c>
      <c r="T2837" t="s">
        <v>29</v>
      </c>
      <c r="U2837" t="s">
        <v>57</v>
      </c>
      <c r="V2837" t="s">
        <v>57</v>
      </c>
    </row>
    <row r="2838" spans="1:22">
      <c r="A2838" t="s">
        <v>10248</v>
      </c>
      <c r="B2838">
        <v>38.832668300000002</v>
      </c>
      <c r="C2838">
        <v>-122.7919998</v>
      </c>
      <c r="D2838">
        <v>1.78</v>
      </c>
      <c r="E2838">
        <v>1.06</v>
      </c>
      <c r="F2838" t="s">
        <v>56</v>
      </c>
      <c r="G2838">
        <v>19</v>
      </c>
      <c r="H2838">
        <v>60</v>
      </c>
      <c r="I2838">
        <v>5.8760000000000001E-3</v>
      </c>
      <c r="J2838">
        <v>0.04</v>
      </c>
      <c r="K2838" t="s">
        <v>66</v>
      </c>
      <c r="L2838" t="s">
        <v>10249</v>
      </c>
      <c r="M2838" t="s">
        <v>10250</v>
      </c>
      <c r="N2838" t="s">
        <v>2676</v>
      </c>
      <c r="O2838" t="s">
        <v>28</v>
      </c>
      <c r="P2838">
        <v>0.23</v>
      </c>
      <c r="Q2838">
        <v>0.38</v>
      </c>
      <c r="R2838">
        <v>0.13</v>
      </c>
      <c r="S2838">
        <v>4</v>
      </c>
      <c r="T2838" t="s">
        <v>29</v>
      </c>
      <c r="U2838" t="s">
        <v>66</v>
      </c>
      <c r="V2838" t="s">
        <v>66</v>
      </c>
    </row>
    <row r="2839" spans="1:22">
      <c r="A2839" t="s">
        <v>10251</v>
      </c>
      <c r="B2839">
        <v>61.4968</v>
      </c>
      <c r="C2839">
        <v>-149.7732</v>
      </c>
      <c r="D2839">
        <v>41.6</v>
      </c>
      <c r="E2839">
        <v>1.1000000000000001</v>
      </c>
      <c r="F2839" t="s">
        <v>23</v>
      </c>
      <c r="J2839">
        <v>0.43</v>
      </c>
      <c r="K2839" t="s">
        <v>24</v>
      </c>
      <c r="L2839" t="s">
        <v>10252</v>
      </c>
      <c r="M2839" t="s">
        <v>10253</v>
      </c>
      <c r="N2839" t="s">
        <v>10254</v>
      </c>
      <c r="O2839" t="s">
        <v>28</v>
      </c>
      <c r="Q2839">
        <v>1.2</v>
      </c>
      <c r="T2839" t="s">
        <v>29</v>
      </c>
      <c r="U2839" t="s">
        <v>24</v>
      </c>
      <c r="V2839" t="s">
        <v>24</v>
      </c>
    </row>
    <row r="2840" spans="1:22">
      <c r="A2840" t="s">
        <v>10255</v>
      </c>
      <c r="B2840">
        <v>38.338299999999997</v>
      </c>
      <c r="C2840">
        <v>-118.4123</v>
      </c>
      <c r="D2840">
        <v>0</v>
      </c>
      <c r="E2840">
        <v>0.3</v>
      </c>
      <c r="F2840" t="s">
        <v>23</v>
      </c>
      <c r="G2840">
        <v>4</v>
      </c>
      <c r="H2840">
        <v>171.61</v>
      </c>
      <c r="I2840">
        <v>9.9000000000000005E-2</v>
      </c>
      <c r="J2840">
        <v>0.1133</v>
      </c>
      <c r="K2840" t="s">
        <v>82</v>
      </c>
      <c r="L2840" t="s">
        <v>10256</v>
      </c>
      <c r="M2840" t="s">
        <v>10257</v>
      </c>
      <c r="N2840" t="s">
        <v>10258</v>
      </c>
      <c r="O2840" t="s">
        <v>28</v>
      </c>
      <c r="Q2840">
        <v>0</v>
      </c>
      <c r="R2840">
        <v>0.33</v>
      </c>
      <c r="S2840">
        <v>2</v>
      </c>
      <c r="T2840" t="s">
        <v>129</v>
      </c>
      <c r="U2840" t="s">
        <v>82</v>
      </c>
      <c r="V2840" t="s">
        <v>82</v>
      </c>
    </row>
    <row r="2841" spans="1:22">
      <c r="A2841" t="s">
        <v>10259</v>
      </c>
      <c r="B2841">
        <v>33.514166699999997</v>
      </c>
      <c r="C2841">
        <v>-116.78749999999999</v>
      </c>
      <c r="D2841">
        <v>2.56</v>
      </c>
      <c r="E2841">
        <v>0.28000000000000003</v>
      </c>
      <c r="F2841" t="s">
        <v>23</v>
      </c>
      <c r="G2841">
        <v>16</v>
      </c>
      <c r="H2841">
        <v>72</v>
      </c>
      <c r="I2841">
        <v>6.6100000000000006E-2</v>
      </c>
      <c r="J2841">
        <v>0.18</v>
      </c>
      <c r="K2841" t="s">
        <v>31</v>
      </c>
      <c r="L2841" t="s">
        <v>10260</v>
      </c>
      <c r="M2841" t="s">
        <v>10261</v>
      </c>
      <c r="N2841" t="s">
        <v>473</v>
      </c>
      <c r="O2841" t="s">
        <v>28</v>
      </c>
      <c r="P2841">
        <v>0.28999999999999998</v>
      </c>
      <c r="Q2841">
        <v>0.47</v>
      </c>
      <c r="R2841">
        <v>0.11600000000000001</v>
      </c>
      <c r="S2841">
        <v>6</v>
      </c>
      <c r="T2841" t="s">
        <v>29</v>
      </c>
      <c r="U2841" t="s">
        <v>31</v>
      </c>
      <c r="V2841" t="s">
        <v>31</v>
      </c>
    </row>
    <row r="2842" spans="1:22">
      <c r="A2842" t="s">
        <v>10262</v>
      </c>
      <c r="B2842">
        <v>61.4818</v>
      </c>
      <c r="C2842">
        <v>-149.65010000000001</v>
      </c>
      <c r="D2842">
        <v>36.6</v>
      </c>
      <c r="E2842">
        <v>1.2</v>
      </c>
      <c r="F2842" t="s">
        <v>23</v>
      </c>
      <c r="J2842">
        <v>0.32</v>
      </c>
      <c r="K2842" t="s">
        <v>24</v>
      </c>
      <c r="L2842" t="s">
        <v>10263</v>
      </c>
      <c r="M2842" t="s">
        <v>10264</v>
      </c>
      <c r="N2842" t="s">
        <v>10265</v>
      </c>
      <c r="O2842" t="s">
        <v>28</v>
      </c>
      <c r="Q2842">
        <v>1.5</v>
      </c>
      <c r="T2842" t="s">
        <v>29</v>
      </c>
      <c r="U2842" t="s">
        <v>24</v>
      </c>
      <c r="V2842" t="s">
        <v>24</v>
      </c>
    </row>
    <row r="2843" spans="1:22">
      <c r="A2843" t="s">
        <v>10266</v>
      </c>
      <c r="B2843">
        <v>33.482166700000001</v>
      </c>
      <c r="C2843">
        <v>-116.7878333</v>
      </c>
      <c r="D2843">
        <v>5.14</v>
      </c>
      <c r="E2843">
        <v>1.18</v>
      </c>
      <c r="F2843" t="s">
        <v>23</v>
      </c>
      <c r="G2843">
        <v>48</v>
      </c>
      <c r="H2843">
        <v>39</v>
      </c>
      <c r="I2843">
        <v>3.1890000000000002E-2</v>
      </c>
      <c r="J2843">
        <v>0.19</v>
      </c>
      <c r="K2843" t="s">
        <v>31</v>
      </c>
      <c r="L2843" t="s">
        <v>10267</v>
      </c>
      <c r="M2843" t="s">
        <v>10268</v>
      </c>
      <c r="N2843" t="s">
        <v>817</v>
      </c>
      <c r="O2843" t="s">
        <v>28</v>
      </c>
      <c r="P2843">
        <v>0.19</v>
      </c>
      <c r="Q2843">
        <v>0.95</v>
      </c>
      <c r="R2843">
        <v>0.17</v>
      </c>
      <c r="S2843">
        <v>26</v>
      </c>
      <c r="T2843" t="s">
        <v>129</v>
      </c>
      <c r="U2843" t="s">
        <v>31</v>
      </c>
      <c r="V2843" t="s">
        <v>31</v>
      </c>
    </row>
    <row r="2844" spans="1:22">
      <c r="A2844" t="s">
        <v>10269</v>
      </c>
      <c r="B2844">
        <v>61.674999999999997</v>
      </c>
      <c r="C2844">
        <v>-149.90389999999999</v>
      </c>
      <c r="D2844">
        <v>40</v>
      </c>
      <c r="E2844">
        <v>1.4</v>
      </c>
      <c r="F2844" t="s">
        <v>23</v>
      </c>
      <c r="J2844">
        <v>0.67</v>
      </c>
      <c r="K2844" t="s">
        <v>24</v>
      </c>
      <c r="L2844" t="s">
        <v>10270</v>
      </c>
      <c r="M2844" t="s">
        <v>10271</v>
      </c>
      <c r="N2844" t="s">
        <v>10272</v>
      </c>
      <c r="O2844" t="s">
        <v>28</v>
      </c>
      <c r="Q2844">
        <v>0.5</v>
      </c>
      <c r="T2844" t="s">
        <v>29</v>
      </c>
      <c r="U2844" t="s">
        <v>24</v>
      </c>
      <c r="V2844" t="s">
        <v>24</v>
      </c>
    </row>
    <row r="2845" spans="1:22">
      <c r="A2845" t="s">
        <v>10273</v>
      </c>
      <c r="B2845">
        <v>61.583199999999998</v>
      </c>
      <c r="C2845">
        <v>-150.19999999999999</v>
      </c>
      <c r="D2845">
        <v>17.5</v>
      </c>
      <c r="E2845">
        <v>2.6</v>
      </c>
      <c r="F2845" t="s">
        <v>23</v>
      </c>
      <c r="J2845">
        <v>0.82</v>
      </c>
      <c r="K2845" t="s">
        <v>24</v>
      </c>
      <c r="L2845" t="s">
        <v>10274</v>
      </c>
      <c r="M2845" t="s">
        <v>10275</v>
      </c>
      <c r="N2845" t="s">
        <v>10276</v>
      </c>
      <c r="O2845" t="s">
        <v>28</v>
      </c>
      <c r="Q2845">
        <v>0.3</v>
      </c>
      <c r="T2845" t="s">
        <v>29</v>
      </c>
      <c r="U2845" t="s">
        <v>24</v>
      </c>
      <c r="V2845" t="s">
        <v>24</v>
      </c>
    </row>
    <row r="2846" spans="1:22">
      <c r="A2846" t="s">
        <v>10277</v>
      </c>
      <c r="B2846">
        <v>61.489400000000003</v>
      </c>
      <c r="C2846">
        <v>-149.9008</v>
      </c>
      <c r="D2846">
        <v>32.4</v>
      </c>
      <c r="E2846">
        <v>1.7</v>
      </c>
      <c r="F2846" t="s">
        <v>23</v>
      </c>
      <c r="J2846">
        <v>0.8</v>
      </c>
      <c r="K2846" t="s">
        <v>24</v>
      </c>
      <c r="L2846" t="s">
        <v>10278</v>
      </c>
      <c r="M2846" t="s">
        <v>10279</v>
      </c>
      <c r="N2846" t="s">
        <v>894</v>
      </c>
      <c r="O2846" t="s">
        <v>28</v>
      </c>
      <c r="Q2846">
        <v>0.1</v>
      </c>
      <c r="T2846" t="s">
        <v>29</v>
      </c>
      <c r="U2846" t="s">
        <v>24</v>
      </c>
      <c r="V2846" t="s">
        <v>24</v>
      </c>
    </row>
    <row r="2847" spans="1:22">
      <c r="A2847" t="s">
        <v>10280</v>
      </c>
      <c r="B2847">
        <v>33.507833300000001</v>
      </c>
      <c r="C2847">
        <v>-116.7986667</v>
      </c>
      <c r="D2847">
        <v>3.76</v>
      </c>
      <c r="E2847">
        <v>0.9</v>
      </c>
      <c r="F2847" t="s">
        <v>23</v>
      </c>
      <c r="G2847">
        <v>37</v>
      </c>
      <c r="H2847">
        <v>30</v>
      </c>
      <c r="I2847">
        <v>4.738E-3</v>
      </c>
      <c r="J2847">
        <v>0.18</v>
      </c>
      <c r="K2847" t="s">
        <v>31</v>
      </c>
      <c r="L2847" t="s">
        <v>10281</v>
      </c>
      <c r="M2847" t="s">
        <v>10282</v>
      </c>
      <c r="N2847" t="s">
        <v>137</v>
      </c>
      <c r="O2847" t="s">
        <v>28</v>
      </c>
      <c r="P2847">
        <v>0.2</v>
      </c>
      <c r="Q2847">
        <v>0.47</v>
      </c>
      <c r="R2847">
        <v>7.4999999999999997E-2</v>
      </c>
      <c r="S2847">
        <v>25</v>
      </c>
      <c r="T2847" t="s">
        <v>129</v>
      </c>
      <c r="U2847" t="s">
        <v>31</v>
      </c>
      <c r="V2847" t="s">
        <v>31</v>
      </c>
    </row>
    <row r="2848" spans="1:22">
      <c r="A2848" t="s">
        <v>10283</v>
      </c>
      <c r="B2848">
        <v>61.896999999999998</v>
      </c>
      <c r="C2848">
        <v>-149.29349999999999</v>
      </c>
      <c r="D2848">
        <v>1.6</v>
      </c>
      <c r="E2848">
        <v>1.9</v>
      </c>
      <c r="F2848" t="s">
        <v>23</v>
      </c>
      <c r="J2848">
        <v>0.69</v>
      </c>
      <c r="K2848" t="s">
        <v>24</v>
      </c>
      <c r="L2848" t="s">
        <v>10284</v>
      </c>
      <c r="M2848" t="s">
        <v>10285</v>
      </c>
      <c r="N2848" t="s">
        <v>5869</v>
      </c>
      <c r="O2848" t="s">
        <v>28</v>
      </c>
      <c r="Q2848">
        <v>0.3</v>
      </c>
      <c r="T2848" t="s">
        <v>29</v>
      </c>
      <c r="U2848" t="s">
        <v>24</v>
      </c>
      <c r="V2848" t="s">
        <v>24</v>
      </c>
    </row>
    <row r="2849" spans="1:22">
      <c r="A2849" t="s">
        <v>10286</v>
      </c>
      <c r="B2849">
        <v>61.431100000000001</v>
      </c>
      <c r="C2849">
        <v>-150.07329999999999</v>
      </c>
      <c r="D2849">
        <v>36.799999999999997</v>
      </c>
      <c r="E2849">
        <v>1.6</v>
      </c>
      <c r="F2849" t="s">
        <v>23</v>
      </c>
      <c r="J2849">
        <v>0.74</v>
      </c>
      <c r="K2849" t="s">
        <v>24</v>
      </c>
      <c r="L2849" t="s">
        <v>10287</v>
      </c>
      <c r="M2849" t="s">
        <v>10288</v>
      </c>
      <c r="N2849" t="s">
        <v>5690</v>
      </c>
      <c r="O2849" t="s">
        <v>28</v>
      </c>
      <c r="Q2849">
        <v>0.6</v>
      </c>
      <c r="T2849" t="s">
        <v>29</v>
      </c>
      <c r="U2849" t="s">
        <v>24</v>
      </c>
      <c r="V2849" t="s">
        <v>24</v>
      </c>
    </row>
    <row r="2850" spans="1:22">
      <c r="A2850" t="s">
        <v>10289</v>
      </c>
      <c r="B2850">
        <v>37.4166667</v>
      </c>
      <c r="C2850">
        <v>-113.1376667</v>
      </c>
      <c r="D2850">
        <v>10.23</v>
      </c>
      <c r="E2850">
        <v>1.1399999999999999</v>
      </c>
      <c r="F2850" t="s">
        <v>23</v>
      </c>
      <c r="G2850">
        <v>10</v>
      </c>
      <c r="H2850">
        <v>75</v>
      </c>
      <c r="I2850">
        <v>6.1240000000000003E-2</v>
      </c>
      <c r="J2850">
        <v>0.1</v>
      </c>
      <c r="K2850" t="s">
        <v>160</v>
      </c>
      <c r="L2850" t="s">
        <v>10290</v>
      </c>
      <c r="M2850" t="s">
        <v>10291</v>
      </c>
      <c r="N2850" t="s">
        <v>10292</v>
      </c>
      <c r="O2850" t="s">
        <v>28</v>
      </c>
      <c r="P2850">
        <v>0.36</v>
      </c>
      <c r="Q2850">
        <v>0.57999999999999996</v>
      </c>
      <c r="R2850">
        <v>0.28699999999999998</v>
      </c>
      <c r="S2850">
        <v>2</v>
      </c>
      <c r="T2850" t="s">
        <v>129</v>
      </c>
      <c r="U2850" t="s">
        <v>160</v>
      </c>
      <c r="V2850" t="s">
        <v>160</v>
      </c>
    </row>
    <row r="2851" spans="1:22">
      <c r="A2851" t="s">
        <v>10293</v>
      </c>
      <c r="B2851">
        <v>46.9091667</v>
      </c>
      <c r="C2851">
        <v>-112.5175</v>
      </c>
      <c r="D2851">
        <v>12.62</v>
      </c>
      <c r="E2851">
        <v>1.23</v>
      </c>
      <c r="F2851" t="s">
        <v>23</v>
      </c>
      <c r="G2851">
        <v>8</v>
      </c>
      <c r="H2851">
        <v>114</v>
      </c>
      <c r="I2851">
        <v>0.106</v>
      </c>
      <c r="J2851">
        <v>0.13</v>
      </c>
      <c r="K2851" t="s">
        <v>139</v>
      </c>
      <c r="L2851" t="s">
        <v>10294</v>
      </c>
      <c r="M2851" t="s">
        <v>10295</v>
      </c>
      <c r="N2851" t="s">
        <v>1976</v>
      </c>
      <c r="O2851" t="s">
        <v>28</v>
      </c>
      <c r="P2851">
        <v>0.5</v>
      </c>
      <c r="Q2851">
        <v>0.71</v>
      </c>
      <c r="R2851">
        <v>0.187</v>
      </c>
      <c r="S2851">
        <v>2</v>
      </c>
      <c r="T2851" t="s">
        <v>129</v>
      </c>
      <c r="U2851" t="s">
        <v>139</v>
      </c>
      <c r="V2851" t="s">
        <v>139</v>
      </c>
    </row>
    <row r="2852" spans="1:22">
      <c r="A2852" t="s">
        <v>10296</v>
      </c>
      <c r="B2852">
        <v>61.51</v>
      </c>
      <c r="C2852">
        <v>-149.92400000000001</v>
      </c>
      <c r="D2852">
        <v>33.9</v>
      </c>
      <c r="E2852">
        <v>1.4</v>
      </c>
      <c r="F2852" t="s">
        <v>23</v>
      </c>
      <c r="J2852">
        <v>0.79</v>
      </c>
      <c r="K2852" t="s">
        <v>24</v>
      </c>
      <c r="L2852" t="s">
        <v>10297</v>
      </c>
      <c r="M2852" t="s">
        <v>10298</v>
      </c>
      <c r="N2852" t="s">
        <v>146</v>
      </c>
      <c r="O2852" t="s">
        <v>28</v>
      </c>
      <c r="Q2852">
        <v>0.2</v>
      </c>
      <c r="T2852" t="s">
        <v>29</v>
      </c>
      <c r="U2852" t="s">
        <v>24</v>
      </c>
      <c r="V2852" t="s">
        <v>24</v>
      </c>
    </row>
    <row r="2853" spans="1:22">
      <c r="A2853" t="s">
        <v>10299</v>
      </c>
      <c r="B2853">
        <v>61.364199999999997</v>
      </c>
      <c r="C2853">
        <v>-150.09540000000001</v>
      </c>
      <c r="D2853">
        <v>40.1</v>
      </c>
      <c r="E2853">
        <v>1.3</v>
      </c>
      <c r="F2853" t="s">
        <v>23</v>
      </c>
      <c r="J2853">
        <v>0.23</v>
      </c>
      <c r="K2853" t="s">
        <v>24</v>
      </c>
      <c r="L2853" t="s">
        <v>10300</v>
      </c>
      <c r="M2853" t="s">
        <v>10301</v>
      </c>
      <c r="N2853" t="s">
        <v>2963</v>
      </c>
      <c r="O2853" t="s">
        <v>28</v>
      </c>
      <c r="Q2853">
        <v>0.8</v>
      </c>
      <c r="T2853" t="s">
        <v>29</v>
      </c>
      <c r="U2853" t="s">
        <v>24</v>
      </c>
      <c r="V2853" t="s">
        <v>24</v>
      </c>
    </row>
    <row r="2854" spans="1:22">
      <c r="A2854" t="s">
        <v>10302</v>
      </c>
      <c r="B2854">
        <v>33.478833299999998</v>
      </c>
      <c r="C2854">
        <v>-116.78566669999999</v>
      </c>
      <c r="D2854">
        <v>5.3</v>
      </c>
      <c r="E2854">
        <v>0.31</v>
      </c>
      <c r="F2854" t="s">
        <v>23</v>
      </c>
      <c r="G2854">
        <v>13</v>
      </c>
      <c r="H2854">
        <v>100</v>
      </c>
      <c r="I2854">
        <v>3.5630000000000002E-2</v>
      </c>
      <c r="J2854">
        <v>0.13</v>
      </c>
      <c r="K2854" t="s">
        <v>31</v>
      </c>
      <c r="L2854" t="s">
        <v>10303</v>
      </c>
      <c r="M2854" t="s">
        <v>10304</v>
      </c>
      <c r="N2854" t="s">
        <v>817</v>
      </c>
      <c r="O2854" t="s">
        <v>28</v>
      </c>
      <c r="P2854">
        <v>0.31</v>
      </c>
      <c r="Q2854">
        <v>0.84</v>
      </c>
      <c r="R2854">
        <v>0.11799999999999999</v>
      </c>
      <c r="S2854">
        <v>5</v>
      </c>
      <c r="T2854" t="s">
        <v>29</v>
      </c>
      <c r="U2854" t="s">
        <v>31</v>
      </c>
      <c r="V2854" t="s">
        <v>31</v>
      </c>
    </row>
    <row r="2855" spans="1:22">
      <c r="A2855" t="s">
        <v>10305</v>
      </c>
      <c r="B2855">
        <v>33.926833299999998</v>
      </c>
      <c r="C2855">
        <v>-116.83366669999999</v>
      </c>
      <c r="D2855">
        <v>4.54</v>
      </c>
      <c r="E2855">
        <v>0.79</v>
      </c>
      <c r="F2855" t="s">
        <v>23</v>
      </c>
      <c r="G2855">
        <v>29</v>
      </c>
      <c r="H2855">
        <v>112</v>
      </c>
      <c r="I2855">
        <v>4.3240000000000001E-2</v>
      </c>
      <c r="J2855">
        <v>0.1</v>
      </c>
      <c r="K2855" t="s">
        <v>31</v>
      </c>
      <c r="L2855" t="s">
        <v>10306</v>
      </c>
      <c r="M2855" t="s">
        <v>10307</v>
      </c>
      <c r="N2855" t="s">
        <v>10308</v>
      </c>
      <c r="O2855" t="s">
        <v>28</v>
      </c>
      <c r="P2855">
        <v>0.18</v>
      </c>
      <c r="Q2855">
        <v>0.31</v>
      </c>
      <c r="R2855">
        <v>0.111</v>
      </c>
      <c r="S2855">
        <v>15</v>
      </c>
      <c r="T2855" t="s">
        <v>129</v>
      </c>
      <c r="U2855" t="s">
        <v>31</v>
      </c>
      <c r="V2855" t="s">
        <v>31</v>
      </c>
    </row>
    <row r="2856" spans="1:22">
      <c r="A2856" t="s">
        <v>10309</v>
      </c>
      <c r="B2856">
        <v>37.7134</v>
      </c>
      <c r="C2856">
        <v>15.056699999999999</v>
      </c>
      <c r="D2856">
        <v>10</v>
      </c>
      <c r="E2856">
        <v>4.3</v>
      </c>
      <c r="F2856" t="s">
        <v>139</v>
      </c>
      <c r="H2856">
        <v>119</v>
      </c>
      <c r="I2856">
        <v>0.73799999999999999</v>
      </c>
      <c r="J2856">
        <v>1.02</v>
      </c>
      <c r="K2856" t="s">
        <v>169</v>
      </c>
      <c r="L2856" t="s">
        <v>10310</v>
      </c>
      <c r="M2856" t="s">
        <v>10311</v>
      </c>
      <c r="N2856" t="s">
        <v>10312</v>
      </c>
      <c r="O2856" t="s">
        <v>28</v>
      </c>
      <c r="P2856">
        <v>6.9</v>
      </c>
      <c r="Q2856">
        <v>2</v>
      </c>
      <c r="R2856">
        <v>0.114</v>
      </c>
      <c r="S2856">
        <v>22</v>
      </c>
      <c r="T2856" t="s">
        <v>129</v>
      </c>
      <c r="U2856" t="s">
        <v>169</v>
      </c>
      <c r="V2856" t="s">
        <v>169</v>
      </c>
    </row>
    <row r="2857" spans="1:22">
      <c r="A2857" t="s">
        <v>10313</v>
      </c>
      <c r="B2857">
        <v>33.496333300000003</v>
      </c>
      <c r="C2857">
        <v>-116.79900000000001</v>
      </c>
      <c r="D2857">
        <v>3.98</v>
      </c>
      <c r="E2857">
        <v>0.41</v>
      </c>
      <c r="F2857" t="s">
        <v>23</v>
      </c>
      <c r="G2857">
        <v>16</v>
      </c>
      <c r="H2857">
        <v>80</v>
      </c>
      <c r="I2857">
        <v>1.6029999999999999E-2</v>
      </c>
      <c r="J2857">
        <v>0.21</v>
      </c>
      <c r="K2857" t="s">
        <v>31</v>
      </c>
      <c r="L2857" t="s">
        <v>10314</v>
      </c>
      <c r="M2857" t="s">
        <v>10315</v>
      </c>
      <c r="N2857" t="s">
        <v>566</v>
      </c>
      <c r="O2857" t="s">
        <v>28</v>
      </c>
      <c r="P2857">
        <v>0.41</v>
      </c>
      <c r="Q2857">
        <v>0.7</v>
      </c>
      <c r="R2857">
        <v>6.5000000000000002E-2</v>
      </c>
      <c r="S2857">
        <v>10</v>
      </c>
      <c r="T2857" t="s">
        <v>29</v>
      </c>
      <c r="U2857" t="s">
        <v>31</v>
      </c>
      <c r="V2857" t="s">
        <v>31</v>
      </c>
    </row>
    <row r="2858" spans="1:22">
      <c r="A2858" t="s">
        <v>10316</v>
      </c>
      <c r="B2858">
        <v>44.741500000000002</v>
      </c>
      <c r="C2858">
        <v>-110.9921667</v>
      </c>
      <c r="D2858">
        <v>6.78</v>
      </c>
      <c r="E2858">
        <v>0.42</v>
      </c>
      <c r="F2858" t="s">
        <v>56</v>
      </c>
      <c r="G2858">
        <v>9</v>
      </c>
      <c r="H2858">
        <v>137</v>
      </c>
      <c r="I2858">
        <v>2.043E-2</v>
      </c>
      <c r="J2858">
        <v>0.15</v>
      </c>
      <c r="K2858" t="s">
        <v>160</v>
      </c>
      <c r="L2858" t="s">
        <v>10317</v>
      </c>
      <c r="M2858" t="s">
        <v>10318</v>
      </c>
      <c r="N2858" t="s">
        <v>10217</v>
      </c>
      <c r="O2858" t="s">
        <v>28</v>
      </c>
      <c r="P2858">
        <v>0.53</v>
      </c>
      <c r="Q2858">
        <v>0.79</v>
      </c>
      <c r="R2858">
        <v>0.24199999999999999</v>
      </c>
      <c r="S2858">
        <v>6</v>
      </c>
      <c r="T2858" t="s">
        <v>129</v>
      </c>
      <c r="U2858" t="s">
        <v>160</v>
      </c>
      <c r="V2858" t="s">
        <v>160</v>
      </c>
    </row>
    <row r="2859" spans="1:22">
      <c r="A2859" t="s">
        <v>10319</v>
      </c>
      <c r="B2859">
        <v>61.897599999999997</v>
      </c>
      <c r="C2859">
        <v>-149.29179999999999</v>
      </c>
      <c r="D2859">
        <v>3.3</v>
      </c>
      <c r="E2859">
        <v>1.9</v>
      </c>
      <c r="F2859" t="s">
        <v>23</v>
      </c>
      <c r="J2859">
        <v>0.73</v>
      </c>
      <c r="K2859" t="s">
        <v>24</v>
      </c>
      <c r="L2859" t="s">
        <v>10320</v>
      </c>
      <c r="M2859" t="s">
        <v>10321</v>
      </c>
      <c r="N2859" t="s">
        <v>5869</v>
      </c>
      <c r="O2859" t="s">
        <v>28</v>
      </c>
      <c r="Q2859">
        <v>0.3</v>
      </c>
      <c r="T2859" t="s">
        <v>29</v>
      </c>
      <c r="U2859" t="s">
        <v>24</v>
      </c>
      <c r="V2859" t="s">
        <v>24</v>
      </c>
    </row>
    <row r="2860" spans="1:22">
      <c r="A2860" t="s">
        <v>10322</v>
      </c>
      <c r="B2860">
        <v>33.226666700000003</v>
      </c>
      <c r="C2860">
        <v>-116.7418333</v>
      </c>
      <c r="D2860">
        <v>10.02</v>
      </c>
      <c r="E2860">
        <v>0.9</v>
      </c>
      <c r="F2860" t="s">
        <v>23</v>
      </c>
      <c r="G2860">
        <v>34</v>
      </c>
      <c r="H2860">
        <v>50</v>
      </c>
      <c r="I2860">
        <v>1.6959999999999999E-2</v>
      </c>
      <c r="J2860">
        <v>0.19</v>
      </c>
      <c r="K2860" t="s">
        <v>31</v>
      </c>
      <c r="L2860" t="s">
        <v>10323</v>
      </c>
      <c r="M2860" t="s">
        <v>10324</v>
      </c>
      <c r="N2860" t="s">
        <v>1328</v>
      </c>
      <c r="O2860" t="s">
        <v>28</v>
      </c>
      <c r="P2860">
        <v>0.27</v>
      </c>
      <c r="Q2860">
        <v>0.57999999999999996</v>
      </c>
      <c r="R2860">
        <v>0.10199999999999999</v>
      </c>
      <c r="S2860">
        <v>23</v>
      </c>
      <c r="T2860" t="s">
        <v>29</v>
      </c>
      <c r="U2860" t="s">
        <v>31</v>
      </c>
      <c r="V2860" t="s">
        <v>31</v>
      </c>
    </row>
    <row r="2861" spans="1:22">
      <c r="A2861" t="s">
        <v>10325</v>
      </c>
      <c r="B2861">
        <v>61.4619</v>
      </c>
      <c r="C2861">
        <v>-149.9057</v>
      </c>
      <c r="D2861">
        <v>38.1</v>
      </c>
      <c r="E2861">
        <v>1.1000000000000001</v>
      </c>
      <c r="F2861" t="s">
        <v>23</v>
      </c>
      <c r="J2861">
        <v>0.71</v>
      </c>
      <c r="K2861" t="s">
        <v>24</v>
      </c>
      <c r="L2861" t="s">
        <v>10326</v>
      </c>
      <c r="M2861" t="s">
        <v>10327</v>
      </c>
      <c r="N2861" t="s">
        <v>6263</v>
      </c>
      <c r="O2861" t="s">
        <v>28</v>
      </c>
      <c r="Q2861">
        <v>1.1000000000000001</v>
      </c>
      <c r="T2861" t="s">
        <v>29</v>
      </c>
      <c r="U2861" t="s">
        <v>24</v>
      </c>
      <c r="V2861" t="s">
        <v>24</v>
      </c>
    </row>
    <row r="2862" spans="1:22">
      <c r="A2862" t="s">
        <v>10328</v>
      </c>
      <c r="B2862">
        <v>36.799300000000002</v>
      </c>
      <c r="C2862">
        <v>-115.95</v>
      </c>
      <c r="D2862">
        <v>6.3</v>
      </c>
      <c r="E2862">
        <v>0.2</v>
      </c>
      <c r="F2862" t="s">
        <v>23</v>
      </c>
      <c r="G2862">
        <v>9</v>
      </c>
      <c r="H2862">
        <v>104.74</v>
      </c>
      <c r="I2862">
        <v>6.0000000000000001E-3</v>
      </c>
      <c r="J2862">
        <v>0.15740000000000001</v>
      </c>
      <c r="K2862" t="s">
        <v>82</v>
      </c>
      <c r="L2862" t="s">
        <v>10329</v>
      </c>
      <c r="M2862" t="s">
        <v>10330</v>
      </c>
      <c r="N2862" t="s">
        <v>10331</v>
      </c>
      <c r="O2862" t="s">
        <v>28</v>
      </c>
      <c r="Q2862">
        <v>1.6</v>
      </c>
      <c r="R2862">
        <v>0.61</v>
      </c>
      <c r="S2862">
        <v>3</v>
      </c>
      <c r="T2862" t="s">
        <v>129</v>
      </c>
      <c r="U2862" t="s">
        <v>82</v>
      </c>
      <c r="V2862" t="s">
        <v>82</v>
      </c>
    </row>
    <row r="2863" spans="1:22">
      <c r="A2863" t="s">
        <v>10332</v>
      </c>
      <c r="B2863">
        <v>61.453600000000002</v>
      </c>
      <c r="C2863">
        <v>-149.86539999999999</v>
      </c>
      <c r="D2863">
        <v>29.9</v>
      </c>
      <c r="E2863">
        <v>1.4</v>
      </c>
      <c r="F2863" t="s">
        <v>23</v>
      </c>
      <c r="J2863">
        <v>0.85</v>
      </c>
      <c r="K2863" t="s">
        <v>24</v>
      </c>
      <c r="L2863" t="s">
        <v>10333</v>
      </c>
      <c r="M2863" t="s">
        <v>10334</v>
      </c>
      <c r="N2863" t="s">
        <v>116</v>
      </c>
      <c r="O2863" t="s">
        <v>28</v>
      </c>
      <c r="Q2863">
        <v>0.3</v>
      </c>
      <c r="T2863" t="s">
        <v>29</v>
      </c>
      <c r="U2863" t="s">
        <v>24</v>
      </c>
      <c r="V2863" t="s">
        <v>24</v>
      </c>
    </row>
    <row r="2864" spans="1:22">
      <c r="A2864" t="s">
        <v>10335</v>
      </c>
      <c r="B2864">
        <v>33.502666699999999</v>
      </c>
      <c r="C2864">
        <v>-116.7908333</v>
      </c>
      <c r="D2864">
        <v>5.04</v>
      </c>
      <c r="E2864">
        <v>0.31</v>
      </c>
      <c r="F2864" t="s">
        <v>23</v>
      </c>
      <c r="G2864">
        <v>12</v>
      </c>
      <c r="H2864">
        <v>107</v>
      </c>
      <c r="I2864">
        <v>7.6899999999999996E-2</v>
      </c>
      <c r="J2864">
        <v>7.0000000000000007E-2</v>
      </c>
      <c r="K2864" t="s">
        <v>31</v>
      </c>
      <c r="L2864" t="s">
        <v>10336</v>
      </c>
      <c r="M2864" t="s">
        <v>10337</v>
      </c>
      <c r="N2864" t="s">
        <v>137</v>
      </c>
      <c r="O2864" t="s">
        <v>28</v>
      </c>
      <c r="P2864">
        <v>0.22</v>
      </c>
      <c r="Q2864">
        <v>1.35</v>
      </c>
      <c r="R2864">
        <v>0.129</v>
      </c>
      <c r="S2864">
        <v>6</v>
      </c>
      <c r="T2864" t="s">
        <v>129</v>
      </c>
      <c r="U2864" t="s">
        <v>31</v>
      </c>
      <c r="V2864" t="s">
        <v>31</v>
      </c>
    </row>
    <row r="2865" spans="1:22">
      <c r="A2865" t="s">
        <v>10338</v>
      </c>
      <c r="B2865">
        <v>33.497333300000001</v>
      </c>
      <c r="C2865">
        <v>-116.79049999999999</v>
      </c>
      <c r="D2865">
        <v>4</v>
      </c>
      <c r="E2865">
        <v>0.5</v>
      </c>
      <c r="F2865" t="s">
        <v>23</v>
      </c>
      <c r="G2865">
        <v>23</v>
      </c>
      <c r="H2865">
        <v>51</v>
      </c>
      <c r="I2865">
        <v>1.711E-2</v>
      </c>
      <c r="J2865">
        <v>0.13</v>
      </c>
      <c r="K2865" t="s">
        <v>31</v>
      </c>
      <c r="L2865" t="s">
        <v>10339</v>
      </c>
      <c r="M2865" t="s">
        <v>10340</v>
      </c>
      <c r="N2865" t="s">
        <v>329</v>
      </c>
      <c r="O2865" t="s">
        <v>28</v>
      </c>
      <c r="P2865">
        <v>0.17</v>
      </c>
      <c r="Q2865">
        <v>0.34</v>
      </c>
      <c r="R2865">
        <v>9.0999999999999998E-2</v>
      </c>
      <c r="S2865">
        <v>12</v>
      </c>
      <c r="T2865" t="s">
        <v>129</v>
      </c>
      <c r="U2865" t="s">
        <v>31</v>
      </c>
      <c r="V2865" t="s">
        <v>31</v>
      </c>
    </row>
    <row r="2866" spans="1:22">
      <c r="A2866" t="s">
        <v>10341</v>
      </c>
      <c r="B2866">
        <v>62.354700000000001</v>
      </c>
      <c r="C2866">
        <v>-148.67150000000001</v>
      </c>
      <c r="D2866">
        <v>31.8</v>
      </c>
      <c r="E2866">
        <v>1.4</v>
      </c>
      <c r="F2866" t="s">
        <v>23</v>
      </c>
      <c r="J2866">
        <v>0.43</v>
      </c>
      <c r="K2866" t="s">
        <v>24</v>
      </c>
      <c r="L2866" t="s">
        <v>10342</v>
      </c>
      <c r="M2866" t="s">
        <v>10343</v>
      </c>
      <c r="N2866" t="s">
        <v>10344</v>
      </c>
      <c r="O2866" t="s">
        <v>28</v>
      </c>
      <c r="Q2866">
        <v>0.2</v>
      </c>
      <c r="T2866" t="s">
        <v>29</v>
      </c>
      <c r="U2866" t="s">
        <v>24</v>
      </c>
      <c r="V2866" t="s">
        <v>24</v>
      </c>
    </row>
    <row r="2867" spans="1:22">
      <c r="A2867" t="s">
        <v>10345</v>
      </c>
      <c r="B2867">
        <v>61.3855</v>
      </c>
      <c r="C2867">
        <v>-150.1217</v>
      </c>
      <c r="D2867">
        <v>41.7</v>
      </c>
      <c r="E2867">
        <v>1.6</v>
      </c>
      <c r="F2867" t="s">
        <v>23</v>
      </c>
      <c r="J2867">
        <v>0.51</v>
      </c>
      <c r="K2867" t="s">
        <v>24</v>
      </c>
      <c r="L2867" t="s">
        <v>10346</v>
      </c>
      <c r="M2867" t="s">
        <v>10347</v>
      </c>
      <c r="N2867" t="s">
        <v>108</v>
      </c>
      <c r="O2867" t="s">
        <v>28</v>
      </c>
      <c r="Q2867">
        <v>0.5</v>
      </c>
      <c r="T2867" t="s">
        <v>29</v>
      </c>
      <c r="U2867" t="s">
        <v>24</v>
      </c>
      <c r="V2867" t="s">
        <v>24</v>
      </c>
    </row>
    <row r="2868" spans="1:22">
      <c r="A2868" t="s">
        <v>10348</v>
      </c>
      <c r="B2868">
        <v>61.381300000000003</v>
      </c>
      <c r="C2868">
        <v>-150.0968</v>
      </c>
      <c r="D2868">
        <v>33.6</v>
      </c>
      <c r="E2868">
        <v>1.8</v>
      </c>
      <c r="F2868" t="s">
        <v>23</v>
      </c>
      <c r="J2868">
        <v>0.74</v>
      </c>
      <c r="K2868" t="s">
        <v>24</v>
      </c>
      <c r="L2868" t="s">
        <v>10349</v>
      </c>
      <c r="M2868" t="s">
        <v>10350</v>
      </c>
      <c r="N2868" t="s">
        <v>108</v>
      </c>
      <c r="O2868" t="s">
        <v>28</v>
      </c>
      <c r="Q2868">
        <v>0.3</v>
      </c>
      <c r="T2868" t="s">
        <v>29</v>
      </c>
      <c r="U2868" t="s">
        <v>24</v>
      </c>
      <c r="V2868" t="s">
        <v>24</v>
      </c>
    </row>
    <row r="2869" spans="1:22">
      <c r="A2869" t="s">
        <v>10351</v>
      </c>
      <c r="B2869">
        <v>61.502800000000001</v>
      </c>
      <c r="C2869">
        <v>-149.92930000000001</v>
      </c>
      <c r="D2869">
        <v>44.3</v>
      </c>
      <c r="E2869">
        <v>1.3</v>
      </c>
      <c r="F2869" t="s">
        <v>23</v>
      </c>
      <c r="J2869">
        <v>0.72</v>
      </c>
      <c r="K2869" t="s">
        <v>24</v>
      </c>
      <c r="L2869" t="s">
        <v>10352</v>
      </c>
      <c r="M2869" t="s">
        <v>10353</v>
      </c>
      <c r="N2869" t="s">
        <v>3448</v>
      </c>
      <c r="O2869" t="s">
        <v>28</v>
      </c>
      <c r="Q2869">
        <v>0.8</v>
      </c>
      <c r="T2869" t="s">
        <v>29</v>
      </c>
      <c r="U2869" t="s">
        <v>24</v>
      </c>
      <c r="V2869" t="s">
        <v>24</v>
      </c>
    </row>
    <row r="2870" spans="1:22">
      <c r="A2870" t="s">
        <v>10354</v>
      </c>
      <c r="B2870">
        <v>63.557000000000002</v>
      </c>
      <c r="C2870">
        <v>-149.23859999999999</v>
      </c>
      <c r="D2870">
        <v>68.3</v>
      </c>
      <c r="E2870">
        <v>1.2</v>
      </c>
      <c r="F2870" t="s">
        <v>23</v>
      </c>
      <c r="J2870">
        <v>0.54</v>
      </c>
      <c r="K2870" t="s">
        <v>24</v>
      </c>
      <c r="L2870" t="s">
        <v>10355</v>
      </c>
      <c r="M2870" t="s">
        <v>10356</v>
      </c>
      <c r="N2870" t="s">
        <v>10357</v>
      </c>
      <c r="O2870" t="s">
        <v>28</v>
      </c>
      <c r="Q2870">
        <v>1.1000000000000001</v>
      </c>
      <c r="T2870" t="s">
        <v>29</v>
      </c>
      <c r="U2870" t="s">
        <v>24</v>
      </c>
      <c r="V2870" t="s">
        <v>24</v>
      </c>
    </row>
    <row r="2871" spans="1:22">
      <c r="A2871" t="s">
        <v>10358</v>
      </c>
      <c r="B2871">
        <v>69.383200000000002</v>
      </c>
      <c r="C2871">
        <v>-143.71619999999999</v>
      </c>
      <c r="D2871">
        <v>10</v>
      </c>
      <c r="E2871">
        <v>2.7</v>
      </c>
      <c r="F2871" t="s">
        <v>23</v>
      </c>
      <c r="H2871">
        <v>97</v>
      </c>
      <c r="I2871">
        <v>0.24399999999999999</v>
      </c>
      <c r="J2871">
        <v>0.96</v>
      </c>
      <c r="K2871" t="s">
        <v>169</v>
      </c>
      <c r="L2871" t="s">
        <v>10359</v>
      </c>
      <c r="M2871" t="s">
        <v>10360</v>
      </c>
      <c r="N2871" t="s">
        <v>10361</v>
      </c>
      <c r="O2871" t="s">
        <v>28</v>
      </c>
      <c r="P2871">
        <v>3.2</v>
      </c>
      <c r="Q2871">
        <v>2</v>
      </c>
      <c r="R2871">
        <v>0.05</v>
      </c>
      <c r="S2871">
        <v>52</v>
      </c>
      <c r="T2871" t="s">
        <v>129</v>
      </c>
      <c r="U2871" t="s">
        <v>169</v>
      </c>
      <c r="V2871" t="s">
        <v>169</v>
      </c>
    </row>
    <row r="2872" spans="1:22">
      <c r="A2872" t="s">
        <v>10362</v>
      </c>
      <c r="B2872">
        <v>55.117100000000001</v>
      </c>
      <c r="C2872">
        <v>164.44200000000001</v>
      </c>
      <c r="D2872">
        <v>10</v>
      </c>
      <c r="E2872">
        <v>4.7</v>
      </c>
      <c r="F2872" t="s">
        <v>139</v>
      </c>
      <c r="H2872">
        <v>164</v>
      </c>
      <c r="I2872">
        <v>4.0049999999999999</v>
      </c>
      <c r="J2872">
        <v>1.23</v>
      </c>
      <c r="K2872" t="s">
        <v>169</v>
      </c>
      <c r="L2872" t="s">
        <v>10363</v>
      </c>
      <c r="M2872" t="s">
        <v>10364</v>
      </c>
      <c r="N2872" t="s">
        <v>10365</v>
      </c>
      <c r="O2872" t="s">
        <v>28</v>
      </c>
      <c r="P2872">
        <v>14</v>
      </c>
      <c r="Q2872">
        <v>1.9</v>
      </c>
      <c r="R2872">
        <v>7.3999999999999996E-2</v>
      </c>
      <c r="S2872">
        <v>55</v>
      </c>
      <c r="T2872" t="s">
        <v>129</v>
      </c>
      <c r="U2872" t="s">
        <v>169</v>
      </c>
      <c r="V2872" t="s">
        <v>169</v>
      </c>
    </row>
    <row r="2873" spans="1:22">
      <c r="A2873" t="s">
        <v>10366</v>
      </c>
      <c r="B2873">
        <v>38.333199999999998</v>
      </c>
      <c r="C2873">
        <v>-118.2688</v>
      </c>
      <c r="D2873">
        <v>4.7</v>
      </c>
      <c r="E2873">
        <v>0.4</v>
      </c>
      <c r="F2873" t="s">
        <v>23</v>
      </c>
      <c r="G2873">
        <v>5</v>
      </c>
      <c r="H2873">
        <v>204.5</v>
      </c>
      <c r="I2873">
        <v>8.1000000000000003E-2</v>
      </c>
      <c r="J2873">
        <v>9.2700000000000005E-2</v>
      </c>
      <c r="K2873" t="s">
        <v>82</v>
      </c>
      <c r="L2873" t="s">
        <v>10367</v>
      </c>
      <c r="M2873" t="s">
        <v>10368</v>
      </c>
      <c r="N2873" t="s">
        <v>10369</v>
      </c>
      <c r="O2873" t="s">
        <v>28</v>
      </c>
      <c r="Q2873">
        <v>5.9</v>
      </c>
      <c r="R2873">
        <v>7.0000000000000007E-2</v>
      </c>
      <c r="S2873">
        <v>2</v>
      </c>
      <c r="T2873" t="s">
        <v>129</v>
      </c>
      <c r="U2873" t="s">
        <v>82</v>
      </c>
      <c r="V2873" t="s">
        <v>82</v>
      </c>
    </row>
    <row r="2874" spans="1:22">
      <c r="A2874" t="s">
        <v>10370</v>
      </c>
      <c r="B2874">
        <v>17.893000000000001</v>
      </c>
      <c r="C2874">
        <v>-66.932599999999994</v>
      </c>
      <c r="D2874">
        <v>4</v>
      </c>
      <c r="E2874">
        <v>2.0699999999999998</v>
      </c>
      <c r="F2874" t="s">
        <v>56</v>
      </c>
      <c r="G2874">
        <v>6</v>
      </c>
      <c r="H2874">
        <v>243</v>
      </c>
      <c r="I2874">
        <v>9.7900000000000001E-2</v>
      </c>
      <c r="J2874">
        <v>0.15</v>
      </c>
      <c r="K2874" t="s">
        <v>225</v>
      </c>
      <c r="L2874" t="s">
        <v>10371</v>
      </c>
      <c r="M2874" t="s">
        <v>10372</v>
      </c>
      <c r="N2874" t="s">
        <v>9766</v>
      </c>
      <c r="O2874" t="s">
        <v>28</v>
      </c>
      <c r="P2874">
        <v>0.96</v>
      </c>
      <c r="Q2874">
        <v>0.61</v>
      </c>
      <c r="R2874">
        <v>0.13</v>
      </c>
      <c r="S2874">
        <v>5</v>
      </c>
      <c r="T2874" t="s">
        <v>129</v>
      </c>
      <c r="U2874" t="s">
        <v>225</v>
      </c>
      <c r="V2874" t="s">
        <v>225</v>
      </c>
    </row>
    <row r="2875" spans="1:22">
      <c r="A2875" t="s">
        <v>10373</v>
      </c>
      <c r="B2875">
        <v>60.7376</v>
      </c>
      <c r="C2875">
        <v>-151.51329999999999</v>
      </c>
      <c r="D2875">
        <v>58.5</v>
      </c>
      <c r="E2875">
        <v>1.3</v>
      </c>
      <c r="F2875" t="s">
        <v>23</v>
      </c>
      <c r="J2875">
        <v>0.48</v>
      </c>
      <c r="K2875" t="s">
        <v>24</v>
      </c>
      <c r="L2875" t="s">
        <v>10374</v>
      </c>
      <c r="M2875" t="s">
        <v>10375</v>
      </c>
      <c r="N2875" t="s">
        <v>10376</v>
      </c>
      <c r="O2875" t="s">
        <v>28</v>
      </c>
      <c r="Q2875">
        <v>1</v>
      </c>
      <c r="T2875" t="s">
        <v>29</v>
      </c>
      <c r="U2875" t="s">
        <v>24</v>
      </c>
      <c r="V2875" t="s">
        <v>24</v>
      </c>
    </row>
    <row r="2876" spans="1:22">
      <c r="A2876" t="s">
        <v>10377</v>
      </c>
      <c r="B2876">
        <v>33.494166700000001</v>
      </c>
      <c r="C2876">
        <v>-116.792</v>
      </c>
      <c r="D2876">
        <v>3.67</v>
      </c>
      <c r="E2876">
        <v>0.9</v>
      </c>
      <c r="F2876" t="s">
        <v>23</v>
      </c>
      <c r="G2876">
        <v>37</v>
      </c>
      <c r="H2876">
        <v>44</v>
      </c>
      <c r="I2876">
        <v>8.4470000000000003E-2</v>
      </c>
      <c r="J2876">
        <v>0.18</v>
      </c>
      <c r="K2876" t="s">
        <v>31</v>
      </c>
      <c r="L2876" t="s">
        <v>10378</v>
      </c>
      <c r="M2876" t="s">
        <v>10379</v>
      </c>
      <c r="N2876" t="s">
        <v>329</v>
      </c>
      <c r="O2876" t="s">
        <v>28</v>
      </c>
      <c r="P2876">
        <v>0.2</v>
      </c>
      <c r="Q2876">
        <v>0.7</v>
      </c>
      <c r="R2876">
        <v>0.108</v>
      </c>
      <c r="S2876">
        <v>25</v>
      </c>
      <c r="T2876" t="s">
        <v>129</v>
      </c>
      <c r="U2876" t="s">
        <v>31</v>
      </c>
      <c r="V2876" t="s">
        <v>31</v>
      </c>
    </row>
    <row r="2877" spans="1:22">
      <c r="A2877" t="s">
        <v>10380</v>
      </c>
      <c r="B2877">
        <v>-18.277000000000001</v>
      </c>
      <c r="C2877">
        <v>-69.378100000000003</v>
      </c>
      <c r="D2877">
        <v>142.21</v>
      </c>
      <c r="E2877">
        <v>4.2</v>
      </c>
      <c r="F2877" t="s">
        <v>139</v>
      </c>
      <c r="H2877">
        <v>78</v>
      </c>
      <c r="I2877">
        <v>0.69</v>
      </c>
      <c r="J2877">
        <v>1.58</v>
      </c>
      <c r="K2877" t="s">
        <v>169</v>
      </c>
      <c r="L2877" t="s">
        <v>10381</v>
      </c>
      <c r="M2877" t="s">
        <v>10382</v>
      </c>
      <c r="N2877" t="s">
        <v>10383</v>
      </c>
      <c r="O2877" t="s">
        <v>28</v>
      </c>
      <c r="P2877">
        <v>8</v>
      </c>
      <c r="Q2877">
        <v>7.8</v>
      </c>
      <c r="R2877">
        <v>0.14599999999999999</v>
      </c>
      <c r="S2877">
        <v>13</v>
      </c>
      <c r="T2877" t="s">
        <v>129</v>
      </c>
      <c r="U2877" t="s">
        <v>169</v>
      </c>
      <c r="V2877" t="s">
        <v>169</v>
      </c>
    </row>
    <row r="2878" spans="1:22">
      <c r="A2878" t="s">
        <v>10384</v>
      </c>
      <c r="B2878">
        <v>33.495333299999999</v>
      </c>
      <c r="C2878">
        <v>-116.7961667</v>
      </c>
      <c r="D2878">
        <v>3.77</v>
      </c>
      <c r="E2878">
        <v>0.45</v>
      </c>
      <c r="F2878" t="s">
        <v>23</v>
      </c>
      <c r="G2878">
        <v>17</v>
      </c>
      <c r="H2878">
        <v>98</v>
      </c>
      <c r="I2878">
        <v>1.7350000000000001E-2</v>
      </c>
      <c r="J2878">
        <v>0.13</v>
      </c>
      <c r="K2878" t="s">
        <v>31</v>
      </c>
      <c r="L2878" t="s">
        <v>10385</v>
      </c>
      <c r="M2878" t="s">
        <v>10386</v>
      </c>
      <c r="N2878" t="s">
        <v>329</v>
      </c>
      <c r="O2878" t="s">
        <v>28</v>
      </c>
      <c r="P2878">
        <v>0.27</v>
      </c>
      <c r="Q2878">
        <v>0.56999999999999995</v>
      </c>
      <c r="R2878">
        <v>4.4999999999999998E-2</v>
      </c>
      <c r="S2878">
        <v>10</v>
      </c>
      <c r="T2878" t="s">
        <v>129</v>
      </c>
      <c r="U2878" t="s">
        <v>31</v>
      </c>
      <c r="V2878" t="s">
        <v>31</v>
      </c>
    </row>
    <row r="2879" spans="1:22">
      <c r="A2879" t="s">
        <v>10387</v>
      </c>
      <c r="B2879">
        <v>33.496333300000003</v>
      </c>
      <c r="C2879">
        <v>-116.7903333</v>
      </c>
      <c r="D2879">
        <v>3.94</v>
      </c>
      <c r="E2879">
        <v>0.55000000000000004</v>
      </c>
      <c r="F2879" t="s">
        <v>23</v>
      </c>
      <c r="G2879">
        <v>25</v>
      </c>
      <c r="H2879">
        <v>51</v>
      </c>
      <c r="I2879">
        <v>1.805E-2</v>
      </c>
      <c r="J2879">
        <v>0.12</v>
      </c>
      <c r="K2879" t="s">
        <v>31</v>
      </c>
      <c r="L2879" t="s">
        <v>10388</v>
      </c>
      <c r="M2879" t="s">
        <v>10389</v>
      </c>
      <c r="N2879" t="s">
        <v>329</v>
      </c>
      <c r="O2879" t="s">
        <v>28</v>
      </c>
      <c r="P2879">
        <v>0.16</v>
      </c>
      <c r="Q2879">
        <v>0.33</v>
      </c>
      <c r="R2879">
        <v>0.06</v>
      </c>
      <c r="S2879">
        <v>14</v>
      </c>
      <c r="T2879" t="s">
        <v>129</v>
      </c>
      <c r="U2879" t="s">
        <v>31</v>
      </c>
      <c r="V2879" t="s">
        <v>31</v>
      </c>
    </row>
    <row r="2880" spans="1:22">
      <c r="A2880" t="s">
        <v>10390</v>
      </c>
      <c r="B2880">
        <v>61.482799999999997</v>
      </c>
      <c r="C2880">
        <v>-150.0581</v>
      </c>
      <c r="D2880">
        <v>53.9</v>
      </c>
      <c r="E2880">
        <v>1.2</v>
      </c>
      <c r="F2880" t="s">
        <v>23</v>
      </c>
      <c r="J2880">
        <v>0.9</v>
      </c>
      <c r="K2880" t="s">
        <v>24</v>
      </c>
      <c r="L2880" t="s">
        <v>10391</v>
      </c>
      <c r="M2880" t="s">
        <v>10392</v>
      </c>
      <c r="N2880" t="s">
        <v>3421</v>
      </c>
      <c r="O2880" t="s">
        <v>28</v>
      </c>
      <c r="Q2880">
        <v>0.6</v>
      </c>
      <c r="T2880" t="s">
        <v>29</v>
      </c>
      <c r="U2880" t="s">
        <v>24</v>
      </c>
      <c r="V2880" t="s">
        <v>24</v>
      </c>
    </row>
    <row r="2881" spans="1:22">
      <c r="A2881" t="s">
        <v>10393</v>
      </c>
      <c r="B2881">
        <v>39.252666699999999</v>
      </c>
      <c r="C2881">
        <v>-111.4633333</v>
      </c>
      <c r="D2881">
        <v>1.08</v>
      </c>
      <c r="E2881">
        <v>1.86</v>
      </c>
      <c r="F2881" t="s">
        <v>23</v>
      </c>
      <c r="G2881">
        <v>19</v>
      </c>
      <c r="H2881">
        <v>45</v>
      </c>
      <c r="I2881">
        <v>8.8940000000000005E-2</v>
      </c>
      <c r="J2881">
        <v>0.14000000000000001</v>
      </c>
      <c r="K2881" t="s">
        <v>160</v>
      </c>
      <c r="L2881" t="s">
        <v>10394</v>
      </c>
      <c r="M2881" t="s">
        <v>10395</v>
      </c>
      <c r="N2881" t="s">
        <v>10396</v>
      </c>
      <c r="O2881" t="s">
        <v>28</v>
      </c>
      <c r="P2881">
        <v>0.36</v>
      </c>
      <c r="Q2881">
        <v>2.39</v>
      </c>
      <c r="R2881">
        <v>2.5999999999999999E-2</v>
      </c>
      <c r="S2881">
        <v>3</v>
      </c>
      <c r="T2881" t="s">
        <v>129</v>
      </c>
      <c r="U2881" t="s">
        <v>160</v>
      </c>
      <c r="V2881" t="s">
        <v>160</v>
      </c>
    </row>
    <row r="2882" spans="1:22">
      <c r="A2882" t="s">
        <v>10397</v>
      </c>
      <c r="B2882">
        <v>61.374099999999999</v>
      </c>
      <c r="C2882">
        <v>-150.07759999999999</v>
      </c>
      <c r="D2882">
        <v>42.2</v>
      </c>
      <c r="E2882">
        <v>1.4</v>
      </c>
      <c r="F2882" t="s">
        <v>23</v>
      </c>
      <c r="J2882">
        <v>0.56999999999999995</v>
      </c>
      <c r="K2882" t="s">
        <v>24</v>
      </c>
      <c r="L2882" t="s">
        <v>10398</v>
      </c>
      <c r="M2882" t="s">
        <v>10399</v>
      </c>
      <c r="N2882" t="s">
        <v>108</v>
      </c>
      <c r="O2882" t="s">
        <v>28</v>
      </c>
      <c r="Q2882">
        <v>0.5</v>
      </c>
      <c r="T2882" t="s">
        <v>29</v>
      </c>
      <c r="U2882" t="s">
        <v>24</v>
      </c>
      <c r="V2882" t="s">
        <v>24</v>
      </c>
    </row>
    <row r="2883" spans="1:22">
      <c r="A2883" t="s">
        <v>10400</v>
      </c>
      <c r="B2883">
        <v>41.823</v>
      </c>
      <c r="C2883">
        <v>141.46</v>
      </c>
      <c r="D2883">
        <v>129.01</v>
      </c>
      <c r="E2883">
        <v>4.5999999999999996</v>
      </c>
      <c r="F2883" t="s">
        <v>139</v>
      </c>
      <c r="H2883">
        <v>97</v>
      </c>
      <c r="I2883">
        <v>1.0740000000000001</v>
      </c>
      <c r="J2883">
        <v>0.78</v>
      </c>
      <c r="K2883" t="s">
        <v>169</v>
      </c>
      <c r="L2883" t="s">
        <v>10401</v>
      </c>
      <c r="M2883" t="s">
        <v>10402</v>
      </c>
      <c r="N2883" t="s">
        <v>10403</v>
      </c>
      <c r="O2883" t="s">
        <v>28</v>
      </c>
      <c r="P2883">
        <v>6.3</v>
      </c>
      <c r="Q2883">
        <v>3.7</v>
      </c>
      <c r="R2883">
        <v>0.105</v>
      </c>
      <c r="S2883">
        <v>27</v>
      </c>
      <c r="T2883" t="s">
        <v>129</v>
      </c>
      <c r="U2883" t="s">
        <v>169</v>
      </c>
      <c r="V2883" t="s">
        <v>169</v>
      </c>
    </row>
    <row r="2884" spans="1:22">
      <c r="A2884" t="s">
        <v>10404</v>
      </c>
      <c r="B2884">
        <v>38.8180008</v>
      </c>
      <c r="C2884">
        <v>-122.7628326</v>
      </c>
      <c r="D2884">
        <v>1.33</v>
      </c>
      <c r="E2884">
        <v>1.2</v>
      </c>
      <c r="F2884" t="s">
        <v>56</v>
      </c>
      <c r="G2884">
        <v>13</v>
      </c>
      <c r="H2884">
        <v>116</v>
      </c>
      <c r="I2884">
        <v>1.363E-2</v>
      </c>
      <c r="J2884">
        <v>0.03</v>
      </c>
      <c r="K2884" t="s">
        <v>66</v>
      </c>
      <c r="L2884" t="s">
        <v>10405</v>
      </c>
      <c r="M2884" t="s">
        <v>10406</v>
      </c>
      <c r="N2884" t="s">
        <v>9997</v>
      </c>
      <c r="O2884" t="s">
        <v>28</v>
      </c>
      <c r="P2884">
        <v>0.25</v>
      </c>
      <c r="Q2884">
        <v>0.47</v>
      </c>
      <c r="R2884">
        <v>0.12</v>
      </c>
      <c r="S2884">
        <v>4</v>
      </c>
      <c r="T2884" t="s">
        <v>29</v>
      </c>
      <c r="U2884" t="s">
        <v>66</v>
      </c>
      <c r="V2884" t="s">
        <v>66</v>
      </c>
    </row>
    <row r="2885" spans="1:22">
      <c r="A2885" t="s">
        <v>10407</v>
      </c>
      <c r="B2885">
        <v>35.919833300000001</v>
      </c>
      <c r="C2885">
        <v>-118.00916669999999</v>
      </c>
      <c r="D2885">
        <v>8.52</v>
      </c>
      <c r="E2885">
        <v>0.89</v>
      </c>
      <c r="F2885" t="s">
        <v>23</v>
      </c>
      <c r="G2885">
        <v>21</v>
      </c>
      <c r="H2885">
        <v>106</v>
      </c>
      <c r="I2885">
        <v>0.114</v>
      </c>
      <c r="J2885">
        <v>0.08</v>
      </c>
      <c r="K2885" t="s">
        <v>31</v>
      </c>
      <c r="L2885" t="s">
        <v>10408</v>
      </c>
      <c r="M2885" t="s">
        <v>10409</v>
      </c>
      <c r="N2885" t="s">
        <v>10410</v>
      </c>
      <c r="O2885" t="s">
        <v>28</v>
      </c>
      <c r="P2885">
        <v>0.19</v>
      </c>
      <c r="Q2885">
        <v>0.6</v>
      </c>
      <c r="R2885">
        <v>0.19500000000000001</v>
      </c>
      <c r="S2885">
        <v>8</v>
      </c>
      <c r="T2885" t="s">
        <v>129</v>
      </c>
      <c r="U2885" t="s">
        <v>31</v>
      </c>
      <c r="V2885" t="s">
        <v>31</v>
      </c>
    </row>
    <row r="2886" spans="1:22">
      <c r="A2886" t="s">
        <v>10411</v>
      </c>
      <c r="B2886">
        <v>9.7233999999999998</v>
      </c>
      <c r="C2886">
        <v>123.14530000000001</v>
      </c>
      <c r="D2886">
        <v>60.23</v>
      </c>
      <c r="E2886">
        <v>4.7</v>
      </c>
      <c r="F2886" t="s">
        <v>139</v>
      </c>
      <c r="H2886">
        <v>114</v>
      </c>
      <c r="I2886">
        <v>3.57</v>
      </c>
      <c r="J2886">
        <v>0.87</v>
      </c>
      <c r="K2886" t="s">
        <v>169</v>
      </c>
      <c r="L2886" t="s">
        <v>10412</v>
      </c>
      <c r="M2886" t="s">
        <v>10413</v>
      </c>
      <c r="N2886" t="s">
        <v>10414</v>
      </c>
      <c r="O2886" t="s">
        <v>28</v>
      </c>
      <c r="P2886">
        <v>9.6</v>
      </c>
      <c r="Q2886">
        <v>5.0999999999999996</v>
      </c>
      <c r="R2886">
        <v>8.4000000000000005E-2</v>
      </c>
      <c r="S2886">
        <v>43</v>
      </c>
      <c r="T2886" t="s">
        <v>129</v>
      </c>
      <c r="U2886" t="s">
        <v>169</v>
      </c>
      <c r="V2886" t="s">
        <v>169</v>
      </c>
    </row>
    <row r="2887" spans="1:22">
      <c r="A2887" t="s">
        <v>10415</v>
      </c>
      <c r="B2887">
        <v>67.383399999999995</v>
      </c>
      <c r="C2887">
        <v>-145.50569999999999</v>
      </c>
      <c r="D2887">
        <v>7.5</v>
      </c>
      <c r="E2887">
        <v>3.2</v>
      </c>
      <c r="F2887" t="s">
        <v>23</v>
      </c>
      <c r="J2887">
        <v>0.7</v>
      </c>
      <c r="K2887" t="s">
        <v>24</v>
      </c>
      <c r="L2887" t="s">
        <v>10416</v>
      </c>
      <c r="M2887" t="s">
        <v>10417</v>
      </c>
      <c r="N2887" t="s">
        <v>10418</v>
      </c>
      <c r="O2887" t="s">
        <v>28</v>
      </c>
      <c r="Q2887">
        <v>0.4</v>
      </c>
      <c r="T2887" t="s">
        <v>29</v>
      </c>
      <c r="U2887" t="s">
        <v>24</v>
      </c>
      <c r="V2887" t="s">
        <v>24</v>
      </c>
    </row>
    <row r="2888" spans="1:22">
      <c r="A2888" t="s">
        <v>10419</v>
      </c>
      <c r="B2888">
        <v>33.495833300000001</v>
      </c>
      <c r="C2888">
        <v>-116.7853333</v>
      </c>
      <c r="D2888">
        <v>4.3499999999999996</v>
      </c>
      <c r="E2888">
        <v>0.78</v>
      </c>
      <c r="F2888" t="s">
        <v>23</v>
      </c>
      <c r="G2888">
        <v>25</v>
      </c>
      <c r="H2888">
        <v>41</v>
      </c>
      <c r="I2888">
        <v>2.0719999999999999E-2</v>
      </c>
      <c r="J2888">
        <v>0.19</v>
      </c>
      <c r="K2888" t="s">
        <v>31</v>
      </c>
      <c r="L2888" t="s">
        <v>10420</v>
      </c>
      <c r="M2888" t="s">
        <v>10421</v>
      </c>
      <c r="N2888" t="s">
        <v>137</v>
      </c>
      <c r="O2888" t="s">
        <v>28</v>
      </c>
      <c r="P2888">
        <v>0.26</v>
      </c>
      <c r="Q2888">
        <v>0.53</v>
      </c>
      <c r="R2888">
        <v>0.13900000000000001</v>
      </c>
      <c r="S2888">
        <v>9</v>
      </c>
      <c r="T2888" t="s">
        <v>29</v>
      </c>
      <c r="U2888" t="s">
        <v>31</v>
      </c>
      <c r="V2888" t="s">
        <v>31</v>
      </c>
    </row>
    <row r="2889" spans="1:22">
      <c r="A2889" t="s">
        <v>10422</v>
      </c>
      <c r="B2889">
        <v>37.303600000000003</v>
      </c>
      <c r="C2889">
        <v>-116.98990000000001</v>
      </c>
      <c r="D2889">
        <v>12.4</v>
      </c>
      <c r="E2889">
        <v>0.6</v>
      </c>
      <c r="F2889" t="s">
        <v>23</v>
      </c>
      <c r="G2889">
        <v>26</v>
      </c>
      <c r="H2889">
        <v>176.1</v>
      </c>
      <c r="I2889">
        <v>0.32500000000000001</v>
      </c>
      <c r="J2889">
        <v>0.2442</v>
      </c>
      <c r="K2889" t="s">
        <v>82</v>
      </c>
      <c r="L2889" t="s">
        <v>10423</v>
      </c>
      <c r="M2889" t="s">
        <v>10424</v>
      </c>
      <c r="N2889" t="s">
        <v>10425</v>
      </c>
      <c r="O2889" t="s">
        <v>28</v>
      </c>
      <c r="Q2889">
        <v>9.1</v>
      </c>
      <c r="R2889">
        <v>0.48</v>
      </c>
      <c r="S2889">
        <v>12</v>
      </c>
      <c r="T2889" t="s">
        <v>129</v>
      </c>
      <c r="U2889" t="s">
        <v>82</v>
      </c>
      <c r="V2889" t="s">
        <v>82</v>
      </c>
    </row>
    <row r="2890" spans="1:22">
      <c r="A2890" t="s">
        <v>10426</v>
      </c>
      <c r="B2890">
        <v>63.451900000000002</v>
      </c>
      <c r="C2890">
        <v>-151.05940000000001</v>
      </c>
      <c r="D2890">
        <v>5</v>
      </c>
      <c r="E2890">
        <v>2.2999999999999998</v>
      </c>
      <c r="F2890" t="s">
        <v>23</v>
      </c>
      <c r="J2890">
        <v>0.89</v>
      </c>
      <c r="K2890" t="s">
        <v>24</v>
      </c>
      <c r="L2890" t="s">
        <v>10427</v>
      </c>
      <c r="M2890" t="s">
        <v>10428</v>
      </c>
      <c r="N2890" t="s">
        <v>10429</v>
      </c>
      <c r="O2890" t="s">
        <v>28</v>
      </c>
      <c r="Q2890">
        <v>0.3</v>
      </c>
      <c r="T2890" t="s">
        <v>29</v>
      </c>
      <c r="U2890" t="s">
        <v>24</v>
      </c>
      <c r="V2890" t="s">
        <v>24</v>
      </c>
    </row>
    <row r="2891" spans="1:22">
      <c r="A2891" t="s">
        <v>10430</v>
      </c>
      <c r="B2891">
        <v>61.2453</v>
      </c>
      <c r="C2891">
        <v>-141.304</v>
      </c>
      <c r="D2891">
        <v>15.7</v>
      </c>
      <c r="E2891">
        <v>1.4</v>
      </c>
      <c r="F2891" t="s">
        <v>23</v>
      </c>
      <c r="J2891">
        <v>0.22</v>
      </c>
      <c r="K2891" t="s">
        <v>24</v>
      </c>
      <c r="L2891" t="s">
        <v>10431</v>
      </c>
      <c r="M2891" t="s">
        <v>10432</v>
      </c>
      <c r="N2891" t="s">
        <v>9744</v>
      </c>
      <c r="O2891" t="s">
        <v>28</v>
      </c>
      <c r="Q2891">
        <v>0.3</v>
      </c>
      <c r="T2891" t="s">
        <v>29</v>
      </c>
      <c r="U2891" t="s">
        <v>24</v>
      </c>
      <c r="V2891" t="s">
        <v>24</v>
      </c>
    </row>
    <row r="2892" spans="1:22">
      <c r="A2892" t="s">
        <v>10433</v>
      </c>
      <c r="B2892">
        <v>33.358333299999998</v>
      </c>
      <c r="C2892">
        <v>-116.8895</v>
      </c>
      <c r="D2892">
        <v>0.99</v>
      </c>
      <c r="E2892">
        <v>0.52</v>
      </c>
      <c r="F2892" t="s">
        <v>23</v>
      </c>
      <c r="G2892">
        <v>14</v>
      </c>
      <c r="H2892">
        <v>257</v>
      </c>
      <c r="I2892">
        <v>0.17080000000000001</v>
      </c>
      <c r="J2892">
        <v>0.3</v>
      </c>
      <c r="K2892" t="s">
        <v>31</v>
      </c>
      <c r="L2892" t="s">
        <v>10434</v>
      </c>
      <c r="M2892" t="s">
        <v>10435</v>
      </c>
      <c r="N2892" t="s">
        <v>10436</v>
      </c>
      <c r="O2892" t="s">
        <v>28</v>
      </c>
      <c r="P2892">
        <v>1.96</v>
      </c>
      <c r="Q2892">
        <v>1.55</v>
      </c>
      <c r="R2892">
        <v>0.106</v>
      </c>
      <c r="S2892">
        <v>8</v>
      </c>
      <c r="T2892" t="s">
        <v>29</v>
      </c>
      <c r="U2892" t="s">
        <v>31</v>
      </c>
      <c r="V2892" t="s">
        <v>31</v>
      </c>
    </row>
    <row r="2893" spans="1:22">
      <c r="A2893" t="s">
        <v>10437</v>
      </c>
      <c r="B2893">
        <v>18.038</v>
      </c>
      <c r="C2893">
        <v>-67.421999999999997</v>
      </c>
      <c r="D2893">
        <v>11</v>
      </c>
      <c r="E2893">
        <v>2.39</v>
      </c>
      <c r="F2893" t="s">
        <v>56</v>
      </c>
      <c r="G2893">
        <v>7</v>
      </c>
      <c r="H2893">
        <v>294</v>
      </c>
      <c r="I2893">
        <v>0.314</v>
      </c>
      <c r="J2893">
        <v>0.33</v>
      </c>
      <c r="K2893" t="s">
        <v>225</v>
      </c>
      <c r="L2893" t="s">
        <v>10438</v>
      </c>
      <c r="M2893" t="s">
        <v>10439</v>
      </c>
      <c r="N2893" t="s">
        <v>10440</v>
      </c>
      <c r="O2893" t="s">
        <v>28</v>
      </c>
      <c r="P2893">
        <v>1.71</v>
      </c>
      <c r="Q2893">
        <v>0.99</v>
      </c>
      <c r="R2893">
        <v>0.13</v>
      </c>
      <c r="S2893">
        <v>6</v>
      </c>
      <c r="T2893" t="s">
        <v>129</v>
      </c>
      <c r="U2893" t="s">
        <v>225</v>
      </c>
      <c r="V2893" t="s">
        <v>225</v>
      </c>
    </row>
    <row r="2894" spans="1:22">
      <c r="A2894" t="s">
        <v>10441</v>
      </c>
      <c r="B2894">
        <v>61.251600000000003</v>
      </c>
      <c r="C2894">
        <v>-141.32239999999999</v>
      </c>
      <c r="D2894">
        <v>13.7</v>
      </c>
      <c r="E2894">
        <v>1.2</v>
      </c>
      <c r="F2894" t="s">
        <v>23</v>
      </c>
      <c r="J2894">
        <v>0.24</v>
      </c>
      <c r="K2894" t="s">
        <v>24</v>
      </c>
      <c r="L2894" t="s">
        <v>10442</v>
      </c>
      <c r="M2894" t="s">
        <v>10443</v>
      </c>
      <c r="N2894" t="s">
        <v>9744</v>
      </c>
      <c r="O2894" t="s">
        <v>28</v>
      </c>
      <c r="Q2894">
        <v>0.4</v>
      </c>
      <c r="T2894" t="s">
        <v>29</v>
      </c>
      <c r="U2894" t="s">
        <v>24</v>
      </c>
      <c r="V2894" t="s">
        <v>24</v>
      </c>
    </row>
    <row r="2895" spans="1:22">
      <c r="A2895" t="s">
        <v>10444</v>
      </c>
      <c r="B2895">
        <v>59.956299999999999</v>
      </c>
      <c r="C2895">
        <v>-152.9222</v>
      </c>
      <c r="D2895">
        <v>105.8</v>
      </c>
      <c r="E2895">
        <v>1.9</v>
      </c>
      <c r="F2895" t="s">
        <v>23</v>
      </c>
      <c r="J2895">
        <v>0.57999999999999996</v>
      </c>
      <c r="K2895" t="s">
        <v>24</v>
      </c>
      <c r="L2895" t="s">
        <v>10445</v>
      </c>
      <c r="M2895" t="s">
        <v>10446</v>
      </c>
      <c r="N2895" t="s">
        <v>10447</v>
      </c>
      <c r="O2895" t="s">
        <v>28</v>
      </c>
      <c r="Q2895">
        <v>0.7</v>
      </c>
      <c r="T2895" t="s">
        <v>29</v>
      </c>
      <c r="U2895" t="s">
        <v>24</v>
      </c>
      <c r="V2895" t="s">
        <v>24</v>
      </c>
    </row>
    <row r="2896" spans="1:22">
      <c r="A2896" t="s">
        <v>10448</v>
      </c>
      <c r="B2896">
        <v>61.274799999999999</v>
      </c>
      <c r="C2896">
        <v>-141.33619999999999</v>
      </c>
      <c r="D2896">
        <v>0</v>
      </c>
      <c r="E2896">
        <v>1.4</v>
      </c>
      <c r="F2896" t="s">
        <v>23</v>
      </c>
      <c r="J2896">
        <v>0.46</v>
      </c>
      <c r="K2896" t="s">
        <v>24</v>
      </c>
      <c r="L2896" t="s">
        <v>10449</v>
      </c>
      <c r="M2896" t="s">
        <v>10450</v>
      </c>
      <c r="N2896" t="s">
        <v>7508</v>
      </c>
      <c r="O2896" t="s">
        <v>28</v>
      </c>
      <c r="Q2896">
        <v>0.5</v>
      </c>
      <c r="T2896" t="s">
        <v>29</v>
      </c>
      <c r="U2896" t="s">
        <v>24</v>
      </c>
      <c r="V2896" t="s">
        <v>24</v>
      </c>
    </row>
    <row r="2897" spans="1:22">
      <c r="A2897" t="s">
        <v>10451</v>
      </c>
      <c r="B2897">
        <v>61.83</v>
      </c>
      <c r="C2897">
        <v>-149.0599</v>
      </c>
      <c r="D2897">
        <v>21.5</v>
      </c>
      <c r="E2897">
        <v>1.3</v>
      </c>
      <c r="F2897" t="s">
        <v>23</v>
      </c>
      <c r="J2897">
        <v>0.44</v>
      </c>
      <c r="K2897" t="s">
        <v>24</v>
      </c>
      <c r="L2897" t="s">
        <v>10452</v>
      </c>
      <c r="M2897" t="s">
        <v>10453</v>
      </c>
      <c r="N2897" t="s">
        <v>10454</v>
      </c>
      <c r="O2897" t="s">
        <v>28</v>
      </c>
      <c r="Q2897">
        <v>0.4</v>
      </c>
      <c r="T2897" t="s">
        <v>29</v>
      </c>
      <c r="U2897" t="s">
        <v>24</v>
      </c>
      <c r="V2897" t="s">
        <v>24</v>
      </c>
    </row>
    <row r="2898" spans="1:22">
      <c r="A2898" t="s">
        <v>10455</v>
      </c>
      <c r="B2898">
        <v>61.469900000000003</v>
      </c>
      <c r="C2898">
        <v>-149.90029999999999</v>
      </c>
      <c r="D2898">
        <v>30.7</v>
      </c>
      <c r="E2898">
        <v>1.9</v>
      </c>
      <c r="F2898" t="s">
        <v>23</v>
      </c>
      <c r="J2898">
        <v>0.89</v>
      </c>
      <c r="K2898" t="s">
        <v>24</v>
      </c>
      <c r="L2898" t="s">
        <v>10456</v>
      </c>
      <c r="M2898" t="s">
        <v>10457</v>
      </c>
      <c r="N2898" t="s">
        <v>5398</v>
      </c>
      <c r="O2898" t="s">
        <v>28</v>
      </c>
      <c r="Q2898">
        <v>0.1</v>
      </c>
      <c r="T2898" t="s">
        <v>29</v>
      </c>
      <c r="U2898" t="s">
        <v>24</v>
      </c>
      <c r="V2898" t="s">
        <v>24</v>
      </c>
    </row>
    <row r="2899" spans="1:22">
      <c r="A2899" t="s">
        <v>10458</v>
      </c>
      <c r="B2899">
        <v>33.496499999999997</v>
      </c>
      <c r="C2899">
        <v>-116.7906667</v>
      </c>
      <c r="D2899">
        <v>4.74</v>
      </c>
      <c r="E2899">
        <v>0.32</v>
      </c>
      <c r="F2899" t="s">
        <v>23</v>
      </c>
      <c r="G2899">
        <v>17</v>
      </c>
      <c r="H2899">
        <v>137</v>
      </c>
      <c r="I2899">
        <v>1.7780000000000001E-2</v>
      </c>
      <c r="J2899">
        <v>0.09</v>
      </c>
      <c r="K2899" t="s">
        <v>31</v>
      </c>
      <c r="L2899" t="s">
        <v>10459</v>
      </c>
      <c r="M2899" t="s">
        <v>10460</v>
      </c>
      <c r="N2899" t="s">
        <v>329</v>
      </c>
      <c r="O2899" t="s">
        <v>28</v>
      </c>
      <c r="P2899">
        <v>0.23</v>
      </c>
      <c r="Q2899">
        <v>0.2</v>
      </c>
      <c r="R2899">
        <v>0.16400000000000001</v>
      </c>
      <c r="S2899">
        <v>5</v>
      </c>
      <c r="T2899" t="s">
        <v>129</v>
      </c>
      <c r="U2899" t="s">
        <v>31</v>
      </c>
      <c r="V2899" t="s">
        <v>31</v>
      </c>
    </row>
    <row r="2900" spans="1:22">
      <c r="A2900" t="s">
        <v>10461</v>
      </c>
      <c r="B2900">
        <v>33.497666700000003</v>
      </c>
      <c r="C2900">
        <v>-116.7895</v>
      </c>
      <c r="D2900">
        <v>5.21</v>
      </c>
      <c r="E2900">
        <v>0.18</v>
      </c>
      <c r="F2900" t="s">
        <v>23</v>
      </c>
      <c r="G2900">
        <v>16</v>
      </c>
      <c r="H2900">
        <v>111</v>
      </c>
      <c r="I2900">
        <v>1.7239999999999998E-2</v>
      </c>
      <c r="J2900">
        <v>0.08</v>
      </c>
      <c r="K2900" t="s">
        <v>31</v>
      </c>
      <c r="L2900" t="s">
        <v>10462</v>
      </c>
      <c r="M2900" t="s">
        <v>10463</v>
      </c>
      <c r="N2900" t="s">
        <v>329</v>
      </c>
      <c r="O2900" t="s">
        <v>28</v>
      </c>
      <c r="P2900">
        <v>0.21</v>
      </c>
      <c r="Q2900">
        <v>0.39</v>
      </c>
      <c r="R2900">
        <v>0.13800000000000001</v>
      </c>
      <c r="S2900">
        <v>4</v>
      </c>
      <c r="T2900" t="s">
        <v>129</v>
      </c>
      <c r="U2900" t="s">
        <v>31</v>
      </c>
      <c r="V2900" t="s">
        <v>31</v>
      </c>
    </row>
    <row r="2901" spans="1:22">
      <c r="A2901" t="s">
        <v>10464</v>
      </c>
      <c r="B2901">
        <v>61.468400000000003</v>
      </c>
      <c r="C2901">
        <v>-149.9736</v>
      </c>
      <c r="D2901">
        <v>40</v>
      </c>
      <c r="E2901">
        <v>1.3</v>
      </c>
      <c r="F2901" t="s">
        <v>23</v>
      </c>
      <c r="J2901">
        <v>0.44</v>
      </c>
      <c r="K2901" t="s">
        <v>24</v>
      </c>
      <c r="L2901" t="s">
        <v>10465</v>
      </c>
      <c r="M2901" t="s">
        <v>10466</v>
      </c>
      <c r="N2901" t="s">
        <v>2783</v>
      </c>
      <c r="O2901" t="s">
        <v>28</v>
      </c>
      <c r="Q2901">
        <v>0.8</v>
      </c>
      <c r="T2901" t="s">
        <v>29</v>
      </c>
      <c r="U2901" t="s">
        <v>24</v>
      </c>
      <c r="V2901" t="s">
        <v>24</v>
      </c>
    </row>
    <row r="2902" spans="1:22">
      <c r="A2902" t="s">
        <v>10467</v>
      </c>
      <c r="B2902">
        <v>45.857833300000003</v>
      </c>
      <c r="C2902">
        <v>-111.3428333</v>
      </c>
      <c r="D2902">
        <v>5.99</v>
      </c>
      <c r="E2902">
        <v>0.47</v>
      </c>
      <c r="F2902" t="s">
        <v>23</v>
      </c>
      <c r="G2902">
        <v>5</v>
      </c>
      <c r="H2902">
        <v>201</v>
      </c>
      <c r="I2902">
        <v>0.30599999999999999</v>
      </c>
      <c r="J2902">
        <v>0.14000000000000001</v>
      </c>
      <c r="K2902" t="s">
        <v>139</v>
      </c>
      <c r="L2902" t="s">
        <v>10468</v>
      </c>
      <c r="M2902" t="s">
        <v>10469</v>
      </c>
      <c r="N2902" t="s">
        <v>2821</v>
      </c>
      <c r="O2902" t="s">
        <v>28</v>
      </c>
      <c r="P2902">
        <v>1.38</v>
      </c>
      <c r="Q2902">
        <v>8.84</v>
      </c>
      <c r="S2902">
        <v>0</v>
      </c>
      <c r="T2902" t="s">
        <v>129</v>
      </c>
      <c r="U2902" t="s">
        <v>139</v>
      </c>
      <c r="V2902" t="s">
        <v>139</v>
      </c>
    </row>
    <row r="2903" spans="1:22">
      <c r="A2903" t="s">
        <v>10470</v>
      </c>
      <c r="B2903">
        <v>38.494399999999999</v>
      </c>
      <c r="C2903">
        <v>-118.389</v>
      </c>
      <c r="D2903">
        <v>7.9</v>
      </c>
      <c r="E2903">
        <v>0.9</v>
      </c>
      <c r="F2903" t="s">
        <v>23</v>
      </c>
      <c r="G2903">
        <v>10</v>
      </c>
      <c r="H2903">
        <v>94.19</v>
      </c>
      <c r="I2903">
        <v>7.1999999999999995E-2</v>
      </c>
      <c r="J2903">
        <v>0.12640000000000001</v>
      </c>
      <c r="K2903" t="s">
        <v>82</v>
      </c>
      <c r="L2903" t="s">
        <v>10471</v>
      </c>
      <c r="M2903" t="s">
        <v>10472</v>
      </c>
      <c r="N2903" t="s">
        <v>10198</v>
      </c>
      <c r="O2903" t="s">
        <v>28</v>
      </c>
      <c r="Q2903">
        <v>2.7</v>
      </c>
      <c r="R2903">
        <v>0.37</v>
      </c>
      <c r="S2903">
        <v>3</v>
      </c>
      <c r="T2903" t="s">
        <v>129</v>
      </c>
      <c r="U2903" t="s">
        <v>82</v>
      </c>
      <c r="V2903" t="s">
        <v>82</v>
      </c>
    </row>
    <row r="2904" spans="1:22">
      <c r="A2904" t="s">
        <v>10473</v>
      </c>
      <c r="B2904">
        <v>19.275300000000001</v>
      </c>
      <c r="C2904">
        <v>-67.804500000000004</v>
      </c>
      <c r="D2904">
        <v>44</v>
      </c>
      <c r="E2904">
        <v>2.44</v>
      </c>
      <c r="F2904" t="s">
        <v>56</v>
      </c>
      <c r="G2904">
        <v>5</v>
      </c>
      <c r="H2904">
        <v>276</v>
      </c>
      <c r="I2904">
        <v>0.95520000000000005</v>
      </c>
      <c r="J2904">
        <v>0.27</v>
      </c>
      <c r="K2904" t="s">
        <v>225</v>
      </c>
      <c r="L2904" t="s">
        <v>10474</v>
      </c>
      <c r="M2904" t="s">
        <v>10475</v>
      </c>
      <c r="N2904" t="s">
        <v>10476</v>
      </c>
      <c r="O2904" t="s">
        <v>28</v>
      </c>
      <c r="P2904">
        <v>5.29</v>
      </c>
      <c r="Q2904">
        <v>16.579999999999998</v>
      </c>
      <c r="R2904">
        <v>0.36</v>
      </c>
      <c r="S2904">
        <v>5</v>
      </c>
      <c r="T2904" t="s">
        <v>129</v>
      </c>
      <c r="U2904" t="s">
        <v>225</v>
      </c>
      <c r="V2904" t="s">
        <v>225</v>
      </c>
    </row>
    <row r="2905" spans="1:22">
      <c r="A2905" t="s">
        <v>10477</v>
      </c>
      <c r="B2905">
        <v>37.257331800000003</v>
      </c>
      <c r="C2905">
        <v>-121.63583370000001</v>
      </c>
      <c r="D2905">
        <v>5.31</v>
      </c>
      <c r="E2905">
        <v>1.42</v>
      </c>
      <c r="F2905" t="s">
        <v>56</v>
      </c>
      <c r="G2905">
        <v>12</v>
      </c>
      <c r="H2905">
        <v>96</v>
      </c>
      <c r="I2905">
        <v>2.9790000000000001E-2</v>
      </c>
      <c r="J2905">
        <v>0.04</v>
      </c>
      <c r="K2905" t="s">
        <v>66</v>
      </c>
      <c r="L2905" t="s">
        <v>10478</v>
      </c>
      <c r="M2905" t="s">
        <v>10479</v>
      </c>
      <c r="N2905" t="s">
        <v>10480</v>
      </c>
      <c r="O2905" t="s">
        <v>28</v>
      </c>
      <c r="P2905">
        <v>0.26</v>
      </c>
      <c r="Q2905">
        <v>1.03</v>
      </c>
      <c r="R2905">
        <v>0.04</v>
      </c>
      <c r="S2905">
        <v>7</v>
      </c>
      <c r="T2905" t="s">
        <v>29</v>
      </c>
      <c r="U2905" t="s">
        <v>66</v>
      </c>
      <c r="V2905" t="s">
        <v>66</v>
      </c>
    </row>
    <row r="2906" spans="1:22">
      <c r="A2906" t="s">
        <v>10481</v>
      </c>
      <c r="B2906">
        <v>61.2699</v>
      </c>
      <c r="C2906">
        <v>-141.33349999999999</v>
      </c>
      <c r="D2906">
        <v>0</v>
      </c>
      <c r="E2906">
        <v>1.6</v>
      </c>
      <c r="F2906" t="s">
        <v>23</v>
      </c>
      <c r="J2906">
        <v>0.54</v>
      </c>
      <c r="K2906" t="s">
        <v>24</v>
      </c>
      <c r="L2906" t="s">
        <v>10482</v>
      </c>
      <c r="M2906" t="s">
        <v>10483</v>
      </c>
      <c r="N2906" t="s">
        <v>7893</v>
      </c>
      <c r="O2906" t="s">
        <v>28</v>
      </c>
      <c r="Q2906">
        <v>0.4</v>
      </c>
      <c r="T2906" t="s">
        <v>29</v>
      </c>
      <c r="U2906" t="s">
        <v>24</v>
      </c>
      <c r="V2906" t="s">
        <v>24</v>
      </c>
    </row>
    <row r="2907" spans="1:22">
      <c r="A2907" t="s">
        <v>10484</v>
      </c>
      <c r="B2907">
        <v>38.494300000000003</v>
      </c>
      <c r="C2907">
        <v>-118.3883</v>
      </c>
      <c r="D2907">
        <v>6.4</v>
      </c>
      <c r="E2907">
        <v>0.4</v>
      </c>
      <c r="F2907" t="s">
        <v>23</v>
      </c>
      <c r="G2907">
        <v>5</v>
      </c>
      <c r="H2907">
        <v>146.61000000000001</v>
      </c>
      <c r="I2907">
        <v>7.0999999999999994E-2</v>
      </c>
      <c r="J2907">
        <v>8.8800000000000004E-2</v>
      </c>
      <c r="K2907" t="s">
        <v>82</v>
      </c>
      <c r="L2907" t="s">
        <v>10485</v>
      </c>
      <c r="M2907" t="s">
        <v>10486</v>
      </c>
      <c r="N2907" t="s">
        <v>10198</v>
      </c>
      <c r="O2907" t="s">
        <v>28</v>
      </c>
      <c r="Q2907">
        <v>7.8</v>
      </c>
      <c r="R2907">
        <v>0.04</v>
      </c>
      <c r="S2907">
        <v>2</v>
      </c>
      <c r="T2907" t="s">
        <v>129</v>
      </c>
      <c r="U2907" t="s">
        <v>82</v>
      </c>
      <c r="V2907" t="s">
        <v>82</v>
      </c>
    </row>
    <row r="2908" spans="1:22">
      <c r="A2908" t="s">
        <v>10487</v>
      </c>
      <c r="B2908">
        <v>62.366700000000002</v>
      </c>
      <c r="C2908">
        <v>-149.37540000000001</v>
      </c>
      <c r="D2908">
        <v>42.7</v>
      </c>
      <c r="E2908">
        <v>1.6</v>
      </c>
      <c r="F2908" t="s">
        <v>23</v>
      </c>
      <c r="J2908">
        <v>0.44</v>
      </c>
      <c r="K2908" t="s">
        <v>24</v>
      </c>
      <c r="L2908" t="s">
        <v>10488</v>
      </c>
      <c r="M2908" t="s">
        <v>10489</v>
      </c>
      <c r="N2908" t="s">
        <v>10490</v>
      </c>
      <c r="O2908" t="s">
        <v>28</v>
      </c>
      <c r="Q2908">
        <v>1</v>
      </c>
      <c r="T2908" t="s">
        <v>29</v>
      </c>
      <c r="U2908" t="s">
        <v>24</v>
      </c>
      <c r="V2908" t="s">
        <v>24</v>
      </c>
    </row>
    <row r="2909" spans="1:22">
      <c r="A2909" t="s">
        <v>10491</v>
      </c>
      <c r="B2909">
        <v>54.706499999999998</v>
      </c>
      <c r="C2909">
        <v>164.10329999999999</v>
      </c>
      <c r="D2909">
        <v>10</v>
      </c>
      <c r="E2909">
        <v>4.9000000000000004</v>
      </c>
      <c r="F2909" t="s">
        <v>139</v>
      </c>
      <c r="H2909">
        <v>128</v>
      </c>
      <c r="I2909">
        <v>3.6419999999999999</v>
      </c>
      <c r="J2909">
        <v>0.73</v>
      </c>
      <c r="K2909" t="s">
        <v>169</v>
      </c>
      <c r="L2909" t="s">
        <v>10492</v>
      </c>
      <c r="M2909" t="s">
        <v>10493</v>
      </c>
      <c r="N2909" t="s">
        <v>10494</v>
      </c>
      <c r="O2909" t="s">
        <v>28</v>
      </c>
      <c r="P2909">
        <v>10.1</v>
      </c>
      <c r="Q2909">
        <v>1.9</v>
      </c>
      <c r="R2909">
        <v>5.0999999999999997E-2</v>
      </c>
      <c r="S2909">
        <v>122</v>
      </c>
      <c r="T2909" t="s">
        <v>129</v>
      </c>
      <c r="U2909" t="s">
        <v>169</v>
      </c>
      <c r="V2909" t="s">
        <v>169</v>
      </c>
    </row>
    <row r="2910" spans="1:22">
      <c r="A2910" t="s">
        <v>10495</v>
      </c>
      <c r="B2910">
        <v>32.391500000000001</v>
      </c>
      <c r="C2910">
        <v>-115.2195</v>
      </c>
      <c r="D2910">
        <v>8.59</v>
      </c>
      <c r="E2910">
        <v>2.0099999999999998</v>
      </c>
      <c r="F2910" t="s">
        <v>23</v>
      </c>
      <c r="G2910">
        <v>14</v>
      </c>
      <c r="H2910">
        <v>161</v>
      </c>
      <c r="I2910">
        <v>7.7530000000000002E-2</v>
      </c>
      <c r="J2910">
        <v>0.28999999999999998</v>
      </c>
      <c r="K2910" t="s">
        <v>31</v>
      </c>
      <c r="L2910" t="s">
        <v>10496</v>
      </c>
      <c r="M2910" t="s">
        <v>10497</v>
      </c>
      <c r="N2910" t="s">
        <v>10498</v>
      </c>
      <c r="O2910" t="s">
        <v>28</v>
      </c>
      <c r="P2910">
        <v>1.1299999999999999</v>
      </c>
      <c r="Q2910">
        <v>1.79</v>
      </c>
      <c r="R2910">
        <v>0.185</v>
      </c>
      <c r="S2910">
        <v>19</v>
      </c>
      <c r="T2910" t="s">
        <v>29</v>
      </c>
      <c r="U2910" t="s">
        <v>31</v>
      </c>
      <c r="V2910" t="s">
        <v>31</v>
      </c>
    </row>
    <row r="2911" spans="1:22">
      <c r="A2911" t="s">
        <v>10499</v>
      </c>
      <c r="B2911">
        <v>33.225333300000003</v>
      </c>
      <c r="C2911">
        <v>-116.742</v>
      </c>
      <c r="D2911">
        <v>11.23</v>
      </c>
      <c r="E2911">
        <v>0.78</v>
      </c>
      <c r="F2911" t="s">
        <v>23</v>
      </c>
      <c r="G2911">
        <v>30</v>
      </c>
      <c r="H2911">
        <v>77</v>
      </c>
      <c r="I2911">
        <v>1.7610000000000001E-2</v>
      </c>
      <c r="J2911">
        <v>0.18</v>
      </c>
      <c r="K2911" t="s">
        <v>31</v>
      </c>
      <c r="L2911" t="s">
        <v>10500</v>
      </c>
      <c r="M2911" t="s">
        <v>10501</v>
      </c>
      <c r="N2911" t="s">
        <v>1328</v>
      </c>
      <c r="O2911" t="s">
        <v>28</v>
      </c>
      <c r="P2911">
        <v>0.28999999999999998</v>
      </c>
      <c r="Q2911">
        <v>0.61</v>
      </c>
      <c r="R2911">
        <v>0.128</v>
      </c>
      <c r="S2911">
        <v>19</v>
      </c>
      <c r="T2911" t="s">
        <v>29</v>
      </c>
      <c r="U2911" t="s">
        <v>31</v>
      </c>
      <c r="V2911" t="s">
        <v>31</v>
      </c>
    </row>
    <row r="2912" spans="1:22">
      <c r="A2912" t="s">
        <v>10502</v>
      </c>
      <c r="B2912">
        <v>-34.648699999999998</v>
      </c>
      <c r="C2912">
        <v>179.07740000000001</v>
      </c>
      <c r="D2912">
        <v>156.02000000000001</v>
      </c>
      <c r="E2912">
        <v>5</v>
      </c>
      <c r="F2912" t="s">
        <v>139</v>
      </c>
      <c r="H2912">
        <v>161</v>
      </c>
      <c r="I2912">
        <v>2.9729999999999999</v>
      </c>
      <c r="J2912">
        <v>1.03</v>
      </c>
      <c r="K2912" t="s">
        <v>169</v>
      </c>
      <c r="L2912" t="s">
        <v>10503</v>
      </c>
      <c r="M2912" t="s">
        <v>10504</v>
      </c>
      <c r="N2912" t="s">
        <v>10505</v>
      </c>
      <c r="O2912" t="s">
        <v>28</v>
      </c>
      <c r="P2912">
        <v>8.6</v>
      </c>
      <c r="Q2912">
        <v>8.5</v>
      </c>
      <c r="R2912">
        <v>0.109</v>
      </c>
      <c r="S2912">
        <v>27</v>
      </c>
      <c r="T2912" t="s">
        <v>129</v>
      </c>
      <c r="U2912" t="s">
        <v>169</v>
      </c>
      <c r="V2912" t="s">
        <v>169</v>
      </c>
    </row>
    <row r="2913" spans="1:22">
      <c r="A2913" t="s">
        <v>10506</v>
      </c>
      <c r="B2913">
        <v>39.572833299999999</v>
      </c>
      <c r="C2913">
        <v>-111.1863333</v>
      </c>
      <c r="D2913">
        <v>4.38</v>
      </c>
      <c r="E2913">
        <v>1.47</v>
      </c>
      <c r="F2913" t="s">
        <v>56</v>
      </c>
      <c r="G2913">
        <v>17</v>
      </c>
      <c r="H2913">
        <v>60</v>
      </c>
      <c r="I2913">
        <v>6.8599999999999994E-2</v>
      </c>
      <c r="J2913">
        <v>0.21</v>
      </c>
      <c r="K2913" t="s">
        <v>160</v>
      </c>
      <c r="L2913" t="s">
        <v>10507</v>
      </c>
      <c r="M2913" t="s">
        <v>10508</v>
      </c>
      <c r="N2913" t="s">
        <v>10509</v>
      </c>
      <c r="O2913" t="s">
        <v>28</v>
      </c>
      <c r="P2913">
        <v>0.49</v>
      </c>
      <c r="Q2913">
        <v>2.04</v>
      </c>
      <c r="R2913">
        <v>0.20399999999999999</v>
      </c>
      <c r="S2913">
        <v>15</v>
      </c>
      <c r="T2913" t="s">
        <v>129</v>
      </c>
      <c r="U2913" t="s">
        <v>160</v>
      </c>
      <c r="V2913" t="s">
        <v>160</v>
      </c>
    </row>
    <row r="2914" spans="1:22">
      <c r="A2914" t="s">
        <v>10510</v>
      </c>
      <c r="B2914">
        <v>39.578499999999998</v>
      </c>
      <c r="C2914">
        <v>-111.19083329999999</v>
      </c>
      <c r="D2914">
        <v>5.94</v>
      </c>
      <c r="E2914">
        <v>1.48</v>
      </c>
      <c r="F2914" t="s">
        <v>56</v>
      </c>
      <c r="G2914">
        <v>18</v>
      </c>
      <c r="H2914">
        <v>61</v>
      </c>
      <c r="I2914">
        <v>6.2399999999999997E-2</v>
      </c>
      <c r="J2914">
        <v>0.24</v>
      </c>
      <c r="K2914" t="s">
        <v>160</v>
      </c>
      <c r="L2914" t="s">
        <v>10511</v>
      </c>
      <c r="M2914" t="s">
        <v>10512</v>
      </c>
      <c r="N2914" t="s">
        <v>10509</v>
      </c>
      <c r="O2914" t="s">
        <v>28</v>
      </c>
      <c r="P2914">
        <v>0.49</v>
      </c>
      <c r="Q2914">
        <v>1.68</v>
      </c>
      <c r="R2914">
        <v>0.20699999999999999</v>
      </c>
      <c r="S2914">
        <v>14</v>
      </c>
      <c r="T2914" t="s">
        <v>129</v>
      </c>
      <c r="U2914" t="s">
        <v>160</v>
      </c>
      <c r="V2914" t="s">
        <v>160</v>
      </c>
    </row>
    <row r="2915" spans="1:22">
      <c r="A2915" t="s">
        <v>10513</v>
      </c>
      <c r="B2915">
        <v>48.302333333333301</v>
      </c>
      <c r="C2915">
        <v>-121.86799999999999</v>
      </c>
      <c r="D2915">
        <v>3.27</v>
      </c>
      <c r="E2915">
        <v>1.48</v>
      </c>
      <c r="F2915" t="s">
        <v>23</v>
      </c>
      <c r="G2915">
        <v>6</v>
      </c>
      <c r="H2915">
        <v>114</v>
      </c>
      <c r="J2915">
        <v>0.1</v>
      </c>
      <c r="K2915" t="s">
        <v>595</v>
      </c>
      <c r="L2915" t="s">
        <v>10514</v>
      </c>
      <c r="M2915" t="s">
        <v>10515</v>
      </c>
      <c r="N2915" t="s">
        <v>10516</v>
      </c>
      <c r="O2915" t="s">
        <v>28</v>
      </c>
      <c r="P2915">
        <v>0.49</v>
      </c>
      <c r="Q2915">
        <v>11.29</v>
      </c>
      <c r="R2915">
        <v>0.106669375561393</v>
      </c>
      <c r="S2915">
        <v>5</v>
      </c>
      <c r="T2915" t="s">
        <v>129</v>
      </c>
      <c r="U2915" t="s">
        <v>595</v>
      </c>
      <c r="V2915" t="s">
        <v>595</v>
      </c>
    </row>
    <row r="2916" spans="1:22">
      <c r="A2916" t="s">
        <v>10517</v>
      </c>
      <c r="B2916">
        <v>54.481299999999997</v>
      </c>
      <c r="C2916">
        <v>164.2098</v>
      </c>
      <c r="D2916">
        <v>10</v>
      </c>
      <c r="E2916">
        <v>4.7</v>
      </c>
      <c r="F2916" t="s">
        <v>139</v>
      </c>
      <c r="H2916">
        <v>137</v>
      </c>
      <c r="I2916">
        <v>3.609</v>
      </c>
      <c r="J2916">
        <v>0.52</v>
      </c>
      <c r="K2916" t="s">
        <v>169</v>
      </c>
      <c r="L2916" t="s">
        <v>10518</v>
      </c>
      <c r="M2916" t="s">
        <v>10519</v>
      </c>
      <c r="N2916" t="s">
        <v>10520</v>
      </c>
      <c r="O2916" t="s">
        <v>28</v>
      </c>
      <c r="P2916">
        <v>12.5</v>
      </c>
      <c r="Q2916">
        <v>1.9</v>
      </c>
      <c r="R2916">
        <v>8.4000000000000005E-2</v>
      </c>
      <c r="S2916">
        <v>43</v>
      </c>
      <c r="T2916" t="s">
        <v>129</v>
      </c>
      <c r="U2916" t="s">
        <v>169</v>
      </c>
      <c r="V2916" t="s">
        <v>169</v>
      </c>
    </row>
    <row r="2917" spans="1:22">
      <c r="A2917" t="s">
        <v>10521</v>
      </c>
      <c r="B2917">
        <v>33.465000000000003</v>
      </c>
      <c r="C2917">
        <v>-116.4458333</v>
      </c>
      <c r="D2917">
        <v>2.58</v>
      </c>
      <c r="E2917">
        <v>0.87</v>
      </c>
      <c r="F2917" t="s">
        <v>23</v>
      </c>
      <c r="G2917">
        <v>27</v>
      </c>
      <c r="H2917">
        <v>64</v>
      </c>
      <c r="I2917">
        <v>0.11650000000000001</v>
      </c>
      <c r="J2917">
        <v>0.21</v>
      </c>
      <c r="K2917" t="s">
        <v>31</v>
      </c>
      <c r="L2917" t="s">
        <v>10522</v>
      </c>
      <c r="M2917" t="s">
        <v>10523</v>
      </c>
      <c r="N2917" t="s">
        <v>3174</v>
      </c>
      <c r="O2917" t="s">
        <v>28</v>
      </c>
      <c r="P2917">
        <v>0.32</v>
      </c>
      <c r="Q2917">
        <v>1.24</v>
      </c>
      <c r="R2917">
        <v>0.161</v>
      </c>
      <c r="S2917">
        <v>20</v>
      </c>
      <c r="T2917" t="s">
        <v>129</v>
      </c>
      <c r="U2917" t="s">
        <v>31</v>
      </c>
      <c r="V2917" t="s">
        <v>31</v>
      </c>
    </row>
    <row r="2918" spans="1:22">
      <c r="A2918" t="s">
        <v>10524</v>
      </c>
      <c r="B2918">
        <v>45.722999999999999</v>
      </c>
      <c r="C2918">
        <v>-112.1245</v>
      </c>
      <c r="D2918">
        <v>5.97</v>
      </c>
      <c r="E2918">
        <v>0.66</v>
      </c>
      <c r="F2918" t="s">
        <v>23</v>
      </c>
      <c r="G2918">
        <v>4</v>
      </c>
      <c r="H2918">
        <v>173</v>
      </c>
      <c r="I2918">
        <v>0.20699999999999999</v>
      </c>
      <c r="J2918">
        <v>7.0000000000000007E-2</v>
      </c>
      <c r="K2918" t="s">
        <v>139</v>
      </c>
      <c r="L2918" t="s">
        <v>10525</v>
      </c>
      <c r="M2918" t="s">
        <v>10526</v>
      </c>
      <c r="N2918" t="s">
        <v>10527</v>
      </c>
      <c r="O2918" t="s">
        <v>28</v>
      </c>
      <c r="P2918">
        <v>0.83</v>
      </c>
      <c r="Q2918">
        <v>6.91</v>
      </c>
      <c r="R2918">
        <v>6.2E-2</v>
      </c>
      <c r="S2918">
        <v>2</v>
      </c>
      <c r="T2918" t="s">
        <v>129</v>
      </c>
      <c r="U2918" t="s">
        <v>139</v>
      </c>
      <c r="V2918" t="s">
        <v>139</v>
      </c>
    </row>
    <row r="2919" spans="1:22">
      <c r="A2919" t="s">
        <v>10528</v>
      </c>
      <c r="B2919">
        <v>19.1926667</v>
      </c>
      <c r="C2919">
        <v>-155.50933330000001</v>
      </c>
      <c r="D2919">
        <v>5.64</v>
      </c>
      <c r="E2919">
        <v>2.5</v>
      </c>
      <c r="F2919" t="s">
        <v>23</v>
      </c>
      <c r="G2919">
        <v>62</v>
      </c>
      <c r="H2919">
        <v>72</v>
      </c>
      <c r="I2919">
        <v>3.5729999999999998E-2</v>
      </c>
      <c r="J2919">
        <v>0.17</v>
      </c>
      <c r="K2919" t="s">
        <v>57</v>
      </c>
      <c r="L2919" t="s">
        <v>10529</v>
      </c>
      <c r="M2919" t="s">
        <v>10530</v>
      </c>
      <c r="N2919" t="s">
        <v>10531</v>
      </c>
      <c r="O2919" t="s">
        <v>28</v>
      </c>
      <c r="P2919">
        <v>0.31</v>
      </c>
      <c r="Q2919">
        <v>0.53</v>
      </c>
      <c r="R2919">
        <v>0.157</v>
      </c>
      <c r="S2919">
        <v>32</v>
      </c>
      <c r="T2919" t="s">
        <v>129</v>
      </c>
      <c r="U2919" t="s">
        <v>57</v>
      </c>
      <c r="V2919" t="s">
        <v>57</v>
      </c>
    </row>
    <row r="2920" spans="1:22">
      <c r="A2920" t="s">
        <v>10532</v>
      </c>
      <c r="B2920">
        <v>55.417099999999998</v>
      </c>
      <c r="C2920">
        <v>164.435</v>
      </c>
      <c r="D2920">
        <v>10</v>
      </c>
      <c r="E2920">
        <v>6.1</v>
      </c>
      <c r="F2920" t="s">
        <v>381</v>
      </c>
      <c r="H2920">
        <v>41</v>
      </c>
      <c r="I2920">
        <v>4.1559999999999997</v>
      </c>
      <c r="J2920">
        <v>0.85</v>
      </c>
      <c r="K2920" t="s">
        <v>169</v>
      </c>
      <c r="L2920" t="s">
        <v>10533</v>
      </c>
      <c r="M2920" t="s">
        <v>10534</v>
      </c>
      <c r="N2920" t="s">
        <v>10535</v>
      </c>
      <c r="O2920" t="s">
        <v>28</v>
      </c>
      <c r="P2920">
        <v>7.8</v>
      </c>
      <c r="Q2920">
        <v>1.8</v>
      </c>
      <c r="R2920">
        <v>6.0999999999999999E-2</v>
      </c>
      <c r="S2920">
        <v>26</v>
      </c>
      <c r="T2920" t="s">
        <v>129</v>
      </c>
      <c r="U2920" t="s">
        <v>169</v>
      </c>
      <c r="V2920" t="s">
        <v>169</v>
      </c>
    </row>
    <row r="2921" spans="1:22">
      <c r="A2921" t="s">
        <v>10536</v>
      </c>
      <c r="B2921">
        <v>38.920166000000002</v>
      </c>
      <c r="C2921">
        <v>-122.9041672</v>
      </c>
      <c r="D2921">
        <v>4.2699999999999996</v>
      </c>
      <c r="E2921">
        <v>1.79</v>
      </c>
      <c r="F2921" t="s">
        <v>56</v>
      </c>
      <c r="G2921">
        <v>18</v>
      </c>
      <c r="H2921">
        <v>181</v>
      </c>
      <c r="I2921">
        <v>6.5439999999999998E-2</v>
      </c>
      <c r="J2921">
        <v>0.05</v>
      </c>
      <c r="K2921" t="s">
        <v>66</v>
      </c>
      <c r="L2921" t="s">
        <v>10537</v>
      </c>
      <c r="M2921" t="s">
        <v>10538</v>
      </c>
      <c r="N2921" t="s">
        <v>10539</v>
      </c>
      <c r="O2921" t="s">
        <v>28</v>
      </c>
      <c r="P2921">
        <v>0.48</v>
      </c>
      <c r="Q2921">
        <v>1.86</v>
      </c>
      <c r="R2921">
        <v>0.1</v>
      </c>
      <c r="S2921">
        <v>5</v>
      </c>
      <c r="T2921" t="s">
        <v>29</v>
      </c>
      <c r="U2921" t="s">
        <v>66</v>
      </c>
      <c r="V2921" t="s">
        <v>66</v>
      </c>
    </row>
    <row r="2922" spans="1:22">
      <c r="A2922" t="s">
        <v>10540</v>
      </c>
      <c r="B2922">
        <v>33.228333300000003</v>
      </c>
      <c r="C2922">
        <v>-116.7431667</v>
      </c>
      <c r="D2922">
        <v>10.11</v>
      </c>
      <c r="E2922">
        <v>0.3</v>
      </c>
      <c r="F2922" t="s">
        <v>23</v>
      </c>
      <c r="G2922">
        <v>19</v>
      </c>
      <c r="H2922">
        <v>65</v>
      </c>
      <c r="I2922">
        <v>1.5129999999999999E-2</v>
      </c>
      <c r="J2922">
        <v>0.15</v>
      </c>
      <c r="K2922" t="s">
        <v>31</v>
      </c>
      <c r="L2922" t="s">
        <v>10541</v>
      </c>
      <c r="M2922" t="s">
        <v>10542</v>
      </c>
      <c r="N2922" t="s">
        <v>4626</v>
      </c>
      <c r="O2922" t="s">
        <v>28</v>
      </c>
      <c r="P2922">
        <v>0.28000000000000003</v>
      </c>
      <c r="Q2922">
        <v>0.54</v>
      </c>
      <c r="R2922">
        <v>0.247</v>
      </c>
      <c r="S2922">
        <v>4</v>
      </c>
      <c r="T2922" t="s">
        <v>129</v>
      </c>
      <c r="U2922" t="s">
        <v>31</v>
      </c>
      <c r="V2922" t="s">
        <v>31</v>
      </c>
    </row>
    <row r="2923" spans="1:22">
      <c r="A2923" t="s">
        <v>10543</v>
      </c>
      <c r="B2923">
        <v>19.4661674</v>
      </c>
      <c r="C2923">
        <v>-155.5771637</v>
      </c>
      <c r="D2923">
        <v>-3.06</v>
      </c>
      <c r="E2923">
        <v>1.9</v>
      </c>
      <c r="F2923" t="s">
        <v>56</v>
      </c>
      <c r="G2923">
        <v>8</v>
      </c>
      <c r="H2923">
        <v>147</v>
      </c>
      <c r="I2923">
        <v>3.7079999999999999E-3</v>
      </c>
      <c r="J2923">
        <v>0.17</v>
      </c>
      <c r="K2923" t="s">
        <v>57</v>
      </c>
      <c r="L2923" t="s">
        <v>10544</v>
      </c>
      <c r="M2923" t="s">
        <v>10545</v>
      </c>
      <c r="N2923" t="s">
        <v>10546</v>
      </c>
      <c r="O2923" t="s">
        <v>28</v>
      </c>
      <c r="P2923">
        <v>0.52</v>
      </c>
      <c r="Q2923">
        <v>0.28000000000000003</v>
      </c>
      <c r="R2923">
        <v>0.06</v>
      </c>
      <c r="S2923">
        <v>6</v>
      </c>
      <c r="T2923" t="s">
        <v>29</v>
      </c>
      <c r="U2923" t="s">
        <v>57</v>
      </c>
      <c r="V2923" t="s">
        <v>57</v>
      </c>
    </row>
    <row r="2924" spans="1:22">
      <c r="A2924" t="s">
        <v>10547</v>
      </c>
      <c r="B2924">
        <v>38.826000200000003</v>
      </c>
      <c r="C2924">
        <v>-122.854332</v>
      </c>
      <c r="D2924">
        <v>2.1800000000000002</v>
      </c>
      <c r="E2924">
        <v>0.94</v>
      </c>
      <c r="F2924" t="s">
        <v>56</v>
      </c>
      <c r="G2924">
        <v>19</v>
      </c>
      <c r="H2924">
        <v>67</v>
      </c>
      <c r="I2924">
        <v>2.5140000000000002E-3</v>
      </c>
      <c r="J2924">
        <v>0.03</v>
      </c>
      <c r="K2924" t="s">
        <v>66</v>
      </c>
      <c r="L2924" t="s">
        <v>10548</v>
      </c>
      <c r="M2924" t="s">
        <v>10549</v>
      </c>
      <c r="N2924" t="s">
        <v>2073</v>
      </c>
      <c r="O2924" t="s">
        <v>28</v>
      </c>
      <c r="P2924">
        <v>0.24</v>
      </c>
      <c r="Q2924">
        <v>0.47</v>
      </c>
      <c r="R2924">
        <v>0.1</v>
      </c>
      <c r="S2924">
        <v>3</v>
      </c>
      <c r="T2924" t="s">
        <v>29</v>
      </c>
      <c r="U2924" t="s">
        <v>66</v>
      </c>
      <c r="V2924" t="s">
        <v>66</v>
      </c>
    </row>
    <row r="2925" spans="1:22">
      <c r="A2925" t="s">
        <v>10550</v>
      </c>
      <c r="B2925">
        <v>55.356999999999999</v>
      </c>
      <c r="C2925">
        <v>164.19290000000001</v>
      </c>
      <c r="D2925">
        <v>10</v>
      </c>
      <c r="E2925">
        <v>4.5999999999999996</v>
      </c>
      <c r="F2925" t="s">
        <v>139</v>
      </c>
      <c r="H2925">
        <v>177</v>
      </c>
      <c r="I2925">
        <v>4.008</v>
      </c>
      <c r="J2925">
        <v>1.29</v>
      </c>
      <c r="K2925" t="s">
        <v>169</v>
      </c>
      <c r="L2925" t="s">
        <v>10551</v>
      </c>
      <c r="M2925" t="s">
        <v>10552</v>
      </c>
      <c r="N2925" t="s">
        <v>10553</v>
      </c>
      <c r="O2925" t="s">
        <v>28</v>
      </c>
      <c r="P2925">
        <v>7.3</v>
      </c>
      <c r="Q2925">
        <v>2</v>
      </c>
      <c r="R2925">
        <v>0.122</v>
      </c>
      <c r="S2925">
        <v>20</v>
      </c>
      <c r="T2925" t="s">
        <v>129</v>
      </c>
      <c r="U2925" t="s">
        <v>169</v>
      </c>
      <c r="V2925" t="s">
        <v>169</v>
      </c>
    </row>
    <row r="2926" spans="1:22">
      <c r="A2926" t="s">
        <v>10554</v>
      </c>
      <c r="B2926">
        <v>33.225499999999997</v>
      </c>
      <c r="C2926">
        <v>-116.7426667</v>
      </c>
      <c r="D2926">
        <v>9.19</v>
      </c>
      <c r="E2926">
        <v>1.6</v>
      </c>
      <c r="F2926" t="s">
        <v>23</v>
      </c>
      <c r="G2926">
        <v>59</v>
      </c>
      <c r="H2926">
        <v>24</v>
      </c>
      <c r="I2926">
        <v>1.7059999999999999E-2</v>
      </c>
      <c r="J2926">
        <v>0.22</v>
      </c>
      <c r="K2926" t="s">
        <v>31</v>
      </c>
      <c r="L2926" t="s">
        <v>10555</v>
      </c>
      <c r="M2926" t="s">
        <v>10556</v>
      </c>
      <c r="N2926" t="s">
        <v>1328</v>
      </c>
      <c r="O2926" t="s">
        <v>28</v>
      </c>
      <c r="P2926">
        <v>0.24</v>
      </c>
      <c r="Q2926">
        <v>0.6</v>
      </c>
      <c r="R2926">
        <v>0.17</v>
      </c>
      <c r="S2926">
        <v>26</v>
      </c>
      <c r="T2926" t="s">
        <v>129</v>
      </c>
      <c r="U2926" t="s">
        <v>31</v>
      </c>
      <c r="V2926" t="s">
        <v>31</v>
      </c>
    </row>
    <row r="2927" spans="1:22">
      <c r="A2927" t="s">
        <v>10557</v>
      </c>
      <c r="B2927">
        <v>17.8796</v>
      </c>
      <c r="C2927">
        <v>-66.938100000000006</v>
      </c>
      <c r="D2927">
        <v>7</v>
      </c>
      <c r="E2927">
        <v>1.73</v>
      </c>
      <c r="F2927" t="s">
        <v>56</v>
      </c>
      <c r="G2927">
        <v>3</v>
      </c>
      <c r="H2927">
        <v>333</v>
      </c>
      <c r="I2927">
        <v>0.13900000000000001</v>
      </c>
      <c r="J2927">
        <v>0.05</v>
      </c>
      <c r="K2927" t="s">
        <v>225</v>
      </c>
      <c r="L2927" t="s">
        <v>10558</v>
      </c>
      <c r="M2927" t="s">
        <v>10559</v>
      </c>
      <c r="N2927" t="s">
        <v>10560</v>
      </c>
      <c r="O2927" t="s">
        <v>28</v>
      </c>
      <c r="P2927">
        <v>1.17</v>
      </c>
      <c r="Q2927">
        <v>0.33</v>
      </c>
      <c r="R2927">
        <v>0.42</v>
      </c>
      <c r="S2927">
        <v>2</v>
      </c>
      <c r="T2927" t="s">
        <v>129</v>
      </c>
      <c r="U2927" t="s">
        <v>225</v>
      </c>
      <c r="V2927" t="s">
        <v>225</v>
      </c>
    </row>
    <row r="2928" spans="1:22">
      <c r="A2928" t="s">
        <v>10561</v>
      </c>
      <c r="B2928">
        <v>55.215800000000002</v>
      </c>
      <c r="C2928">
        <v>164.6011</v>
      </c>
      <c r="D2928">
        <v>10</v>
      </c>
      <c r="E2928">
        <v>4.8</v>
      </c>
      <c r="F2928" t="s">
        <v>139</v>
      </c>
      <c r="H2928">
        <v>157</v>
      </c>
      <c r="I2928">
        <v>4.133</v>
      </c>
      <c r="J2928">
        <v>0.98</v>
      </c>
      <c r="K2928" t="s">
        <v>169</v>
      </c>
      <c r="L2928" t="s">
        <v>10562</v>
      </c>
      <c r="M2928" t="s">
        <v>10563</v>
      </c>
      <c r="N2928" t="s">
        <v>10564</v>
      </c>
      <c r="O2928" t="s">
        <v>28</v>
      </c>
      <c r="P2928">
        <v>7.8</v>
      </c>
      <c r="Q2928">
        <v>1.8</v>
      </c>
      <c r="R2928">
        <v>8.8999999999999996E-2</v>
      </c>
      <c r="S2928">
        <v>39</v>
      </c>
      <c r="T2928" t="s">
        <v>129</v>
      </c>
      <c r="U2928" t="s">
        <v>169</v>
      </c>
      <c r="V2928" t="s">
        <v>169</v>
      </c>
    </row>
    <row r="2929" spans="1:22">
      <c r="A2929" t="s">
        <v>10565</v>
      </c>
      <c r="B2929">
        <v>38.025599999999997</v>
      </c>
      <c r="C2929">
        <v>-118.42749999999999</v>
      </c>
      <c r="D2929">
        <v>9.8000000000000007</v>
      </c>
      <c r="E2929">
        <v>0.4</v>
      </c>
      <c r="F2929" t="s">
        <v>23</v>
      </c>
      <c r="G2929">
        <v>5</v>
      </c>
      <c r="H2929">
        <v>172.89</v>
      </c>
      <c r="I2929">
        <v>0.23400000000000001</v>
      </c>
      <c r="J2929">
        <v>8.77E-2</v>
      </c>
      <c r="K2929" t="s">
        <v>82</v>
      </c>
      <c r="L2929" t="s">
        <v>10566</v>
      </c>
      <c r="M2929" t="s">
        <v>10567</v>
      </c>
      <c r="N2929" t="s">
        <v>10568</v>
      </c>
      <c r="O2929" t="s">
        <v>28</v>
      </c>
      <c r="Q2929">
        <v>20.7</v>
      </c>
      <c r="R2929">
        <v>0</v>
      </c>
      <c r="S2929">
        <v>1</v>
      </c>
      <c r="T2929" t="s">
        <v>129</v>
      </c>
      <c r="U2929" t="s">
        <v>82</v>
      </c>
      <c r="V2929" t="s">
        <v>82</v>
      </c>
    </row>
    <row r="2930" spans="1:22">
      <c r="A2930" t="s">
        <v>10569</v>
      </c>
      <c r="B2930">
        <v>17.881499999999999</v>
      </c>
      <c r="C2930">
        <v>-66.954499999999996</v>
      </c>
      <c r="D2930">
        <v>7</v>
      </c>
      <c r="E2930">
        <v>1.3</v>
      </c>
      <c r="F2930" t="s">
        <v>56</v>
      </c>
      <c r="G2930">
        <v>3</v>
      </c>
      <c r="H2930">
        <v>334</v>
      </c>
      <c r="I2930">
        <v>0.12559999999999999</v>
      </c>
      <c r="J2930">
        <v>0.08</v>
      </c>
      <c r="K2930" t="s">
        <v>225</v>
      </c>
      <c r="L2930" t="s">
        <v>10570</v>
      </c>
      <c r="M2930" t="s">
        <v>10571</v>
      </c>
      <c r="N2930" t="s">
        <v>10572</v>
      </c>
      <c r="O2930" t="s">
        <v>28</v>
      </c>
      <c r="P2930">
        <v>1.29</v>
      </c>
      <c r="Q2930">
        <v>0.43</v>
      </c>
      <c r="R2930">
        <v>0.26</v>
      </c>
      <c r="S2930">
        <v>3</v>
      </c>
      <c r="T2930" t="s">
        <v>129</v>
      </c>
      <c r="U2930" t="s">
        <v>225</v>
      </c>
      <c r="V2930" t="s">
        <v>225</v>
      </c>
    </row>
    <row r="2931" spans="1:22">
      <c r="A2931" t="s">
        <v>10573</v>
      </c>
      <c r="B2931">
        <v>47.134666699999997</v>
      </c>
      <c r="C2931">
        <v>-112.9308333</v>
      </c>
      <c r="D2931">
        <v>18.420000000000002</v>
      </c>
      <c r="E2931">
        <v>0.16</v>
      </c>
      <c r="F2931" t="s">
        <v>56</v>
      </c>
      <c r="G2931">
        <v>9</v>
      </c>
      <c r="H2931">
        <v>154</v>
      </c>
      <c r="I2931">
        <v>0.26</v>
      </c>
      <c r="J2931">
        <v>0.06</v>
      </c>
      <c r="K2931" t="s">
        <v>139</v>
      </c>
      <c r="L2931" t="s">
        <v>10574</v>
      </c>
      <c r="M2931" t="s">
        <v>10575</v>
      </c>
      <c r="N2931" t="s">
        <v>10576</v>
      </c>
      <c r="O2931" t="s">
        <v>28</v>
      </c>
      <c r="P2931">
        <v>0.59</v>
      </c>
      <c r="Q2931">
        <v>0.98</v>
      </c>
      <c r="R2931">
        <v>0.35199999999999998</v>
      </c>
      <c r="S2931">
        <v>2</v>
      </c>
      <c r="T2931" t="s">
        <v>129</v>
      </c>
      <c r="U2931" t="s">
        <v>139</v>
      </c>
      <c r="V2931" t="s">
        <v>139</v>
      </c>
    </row>
    <row r="2932" spans="1:22">
      <c r="A2932" t="s">
        <v>10577</v>
      </c>
      <c r="B2932">
        <v>37.922499999999999</v>
      </c>
      <c r="C2932">
        <v>-118.65560000000001</v>
      </c>
      <c r="D2932">
        <v>8.3000000000000007</v>
      </c>
      <c r="E2932">
        <v>1.3</v>
      </c>
      <c r="F2932" t="s">
        <v>23</v>
      </c>
      <c r="G2932">
        <v>13</v>
      </c>
      <c r="H2932">
        <v>84.44</v>
      </c>
      <c r="I2932">
        <v>0.114</v>
      </c>
      <c r="J2932">
        <v>0.17849999999999999</v>
      </c>
      <c r="K2932" t="s">
        <v>82</v>
      </c>
      <c r="L2932" t="s">
        <v>10578</v>
      </c>
      <c r="M2932" t="s">
        <v>10579</v>
      </c>
      <c r="N2932" t="s">
        <v>10580</v>
      </c>
      <c r="O2932" t="s">
        <v>28</v>
      </c>
      <c r="Q2932">
        <v>7.2</v>
      </c>
      <c r="R2932">
        <v>0.28000000000000003</v>
      </c>
      <c r="S2932">
        <v>5</v>
      </c>
      <c r="T2932" t="s">
        <v>129</v>
      </c>
      <c r="U2932" t="s">
        <v>82</v>
      </c>
      <c r="V2932" t="s">
        <v>82</v>
      </c>
    </row>
    <row r="2933" spans="1:22">
      <c r="A2933" t="s">
        <v>10581</v>
      </c>
      <c r="B2933">
        <v>18.304300000000001</v>
      </c>
      <c r="C2933">
        <v>-66.641800000000003</v>
      </c>
      <c r="D2933">
        <v>20</v>
      </c>
      <c r="E2933">
        <v>1.88</v>
      </c>
      <c r="F2933" t="s">
        <v>56</v>
      </c>
      <c r="G2933">
        <v>6</v>
      </c>
      <c r="H2933">
        <v>154</v>
      </c>
      <c r="I2933">
        <v>0.11990000000000001</v>
      </c>
      <c r="J2933">
        <v>7.0000000000000007E-2</v>
      </c>
      <c r="K2933" t="s">
        <v>225</v>
      </c>
      <c r="L2933" t="s">
        <v>10582</v>
      </c>
      <c r="M2933" t="s">
        <v>10583</v>
      </c>
      <c r="N2933" t="s">
        <v>10584</v>
      </c>
      <c r="O2933" t="s">
        <v>28</v>
      </c>
      <c r="P2933">
        <v>0.4</v>
      </c>
      <c r="Q2933">
        <v>0.72</v>
      </c>
      <c r="R2933">
        <v>0.32</v>
      </c>
      <c r="S2933">
        <v>5</v>
      </c>
      <c r="T2933" t="s">
        <v>129</v>
      </c>
      <c r="U2933" t="s">
        <v>225</v>
      </c>
      <c r="V2933" t="s">
        <v>225</v>
      </c>
    </row>
    <row r="2934" spans="1:22">
      <c r="A2934" t="s">
        <v>10585</v>
      </c>
      <c r="B2934">
        <v>34.654166699999998</v>
      </c>
      <c r="C2934">
        <v>-116.288</v>
      </c>
      <c r="D2934">
        <v>7.89</v>
      </c>
      <c r="E2934">
        <v>1.26</v>
      </c>
      <c r="F2934" t="s">
        <v>23</v>
      </c>
      <c r="G2934">
        <v>10</v>
      </c>
      <c r="H2934">
        <v>66</v>
      </c>
      <c r="I2934">
        <v>0.1162</v>
      </c>
      <c r="J2934">
        <v>0.11</v>
      </c>
      <c r="K2934" t="s">
        <v>31</v>
      </c>
      <c r="L2934" t="s">
        <v>10586</v>
      </c>
      <c r="M2934" t="s">
        <v>10587</v>
      </c>
      <c r="N2934" t="s">
        <v>10588</v>
      </c>
      <c r="O2934" t="s">
        <v>28</v>
      </c>
      <c r="P2934">
        <v>0.22</v>
      </c>
      <c r="Q2934">
        <v>1.08</v>
      </c>
      <c r="R2934">
        <v>0.14799999999999999</v>
      </c>
      <c r="S2934">
        <v>13</v>
      </c>
      <c r="T2934" t="s">
        <v>129</v>
      </c>
      <c r="U2934" t="s">
        <v>31</v>
      </c>
      <c r="V2934" t="s">
        <v>31</v>
      </c>
    </row>
    <row r="2935" spans="1:22">
      <c r="A2935" t="s">
        <v>10589</v>
      </c>
      <c r="B2935">
        <v>33.493499999999997</v>
      </c>
      <c r="C2935">
        <v>-116.7763333</v>
      </c>
      <c r="D2935">
        <v>2.89</v>
      </c>
      <c r="E2935">
        <v>1.23</v>
      </c>
      <c r="F2935" t="s">
        <v>23</v>
      </c>
      <c r="G2935">
        <v>48</v>
      </c>
      <c r="H2935">
        <v>33</v>
      </c>
      <c r="I2935">
        <v>2.751E-2</v>
      </c>
      <c r="J2935">
        <v>0.24</v>
      </c>
      <c r="K2935" t="s">
        <v>31</v>
      </c>
      <c r="L2935" t="s">
        <v>10590</v>
      </c>
      <c r="M2935" t="s">
        <v>10591</v>
      </c>
      <c r="N2935" t="s">
        <v>137</v>
      </c>
      <c r="O2935" t="s">
        <v>28</v>
      </c>
      <c r="P2935">
        <v>0.22</v>
      </c>
      <c r="Q2935">
        <v>0.79</v>
      </c>
      <c r="R2935">
        <v>0.154</v>
      </c>
      <c r="S2935">
        <v>26</v>
      </c>
      <c r="T2935" t="s">
        <v>129</v>
      </c>
      <c r="U2935" t="s">
        <v>31</v>
      </c>
      <c r="V2935" t="s">
        <v>31</v>
      </c>
    </row>
    <row r="2936" spans="1:22">
      <c r="A2936" t="s">
        <v>10592</v>
      </c>
      <c r="B2936">
        <v>33.325166699999997</v>
      </c>
      <c r="C2936">
        <v>-116.2821667</v>
      </c>
      <c r="D2936">
        <v>9.6999999999999993</v>
      </c>
      <c r="E2936">
        <v>0.97</v>
      </c>
      <c r="F2936" t="s">
        <v>23</v>
      </c>
      <c r="G2936">
        <v>28</v>
      </c>
      <c r="H2936">
        <v>74</v>
      </c>
      <c r="I2936">
        <v>0.1265</v>
      </c>
      <c r="J2936">
        <v>0.2</v>
      </c>
      <c r="K2936" t="s">
        <v>31</v>
      </c>
      <c r="L2936" t="s">
        <v>10593</v>
      </c>
      <c r="M2936" t="s">
        <v>10594</v>
      </c>
      <c r="N2936" t="s">
        <v>10595</v>
      </c>
      <c r="O2936" t="s">
        <v>28</v>
      </c>
      <c r="P2936">
        <v>0.3</v>
      </c>
      <c r="Q2936">
        <v>0.88</v>
      </c>
      <c r="R2936">
        <v>0.13700000000000001</v>
      </c>
      <c r="S2936">
        <v>23</v>
      </c>
      <c r="T2936" t="s">
        <v>129</v>
      </c>
      <c r="U2936" t="s">
        <v>31</v>
      </c>
      <c r="V2936" t="s">
        <v>31</v>
      </c>
    </row>
    <row r="2937" spans="1:22">
      <c r="A2937" t="s">
        <v>10596</v>
      </c>
      <c r="B2937">
        <v>61.469099999999997</v>
      </c>
      <c r="C2937">
        <v>-149.9443</v>
      </c>
      <c r="D2937">
        <v>32.299999999999997</v>
      </c>
      <c r="E2937">
        <v>1.6</v>
      </c>
      <c r="F2937" t="s">
        <v>23</v>
      </c>
      <c r="J2937">
        <v>0.51</v>
      </c>
      <c r="K2937" t="s">
        <v>24</v>
      </c>
      <c r="L2937" t="s">
        <v>10597</v>
      </c>
      <c r="M2937" t="s">
        <v>10598</v>
      </c>
      <c r="N2937" t="s">
        <v>2783</v>
      </c>
      <c r="O2937" t="s">
        <v>28</v>
      </c>
      <c r="Q2937">
        <v>0.2</v>
      </c>
      <c r="T2937" t="s">
        <v>29</v>
      </c>
      <c r="U2937" t="s">
        <v>24</v>
      </c>
      <c r="V2937" t="s">
        <v>24</v>
      </c>
    </row>
    <row r="2938" spans="1:22">
      <c r="A2938" t="s">
        <v>10599</v>
      </c>
      <c r="B2938">
        <v>33.319833299999999</v>
      </c>
      <c r="C2938">
        <v>-116.28449999999999</v>
      </c>
      <c r="D2938">
        <v>10.93</v>
      </c>
      <c r="E2938">
        <v>1.33</v>
      </c>
      <c r="F2938" t="s">
        <v>23</v>
      </c>
      <c r="G2938">
        <v>49</v>
      </c>
      <c r="H2938">
        <v>33</v>
      </c>
      <c r="I2938">
        <v>0.1225</v>
      </c>
      <c r="J2938">
        <v>0.28000000000000003</v>
      </c>
      <c r="K2938" t="s">
        <v>31</v>
      </c>
      <c r="L2938" t="s">
        <v>10600</v>
      </c>
      <c r="M2938" t="s">
        <v>10601</v>
      </c>
      <c r="N2938" t="s">
        <v>10602</v>
      </c>
      <c r="O2938" t="s">
        <v>28</v>
      </c>
      <c r="P2938">
        <v>0.3</v>
      </c>
      <c r="Q2938">
        <v>0.79</v>
      </c>
      <c r="R2938">
        <v>0.14899999999999999</v>
      </c>
      <c r="S2938">
        <v>26</v>
      </c>
      <c r="T2938" t="s">
        <v>29</v>
      </c>
      <c r="U2938" t="s">
        <v>31</v>
      </c>
      <c r="V2938" t="s">
        <v>31</v>
      </c>
    </row>
    <row r="2939" spans="1:22">
      <c r="A2939" t="s">
        <v>10603</v>
      </c>
      <c r="B2939">
        <v>34.016500000000001</v>
      </c>
      <c r="C2939">
        <v>-117.2211667</v>
      </c>
      <c r="D2939">
        <v>17.010000000000002</v>
      </c>
      <c r="E2939">
        <v>2.06</v>
      </c>
      <c r="F2939" t="s">
        <v>23</v>
      </c>
      <c r="G2939">
        <v>83</v>
      </c>
      <c r="H2939">
        <v>41</v>
      </c>
      <c r="I2939">
        <v>7.9810000000000006E-2</v>
      </c>
      <c r="J2939">
        <v>0.17</v>
      </c>
      <c r="K2939" t="s">
        <v>31</v>
      </c>
      <c r="L2939" t="s">
        <v>10604</v>
      </c>
      <c r="M2939" t="s">
        <v>10605</v>
      </c>
      <c r="N2939" t="s">
        <v>10606</v>
      </c>
      <c r="O2939" t="s">
        <v>28</v>
      </c>
      <c r="P2939">
        <v>0.18</v>
      </c>
      <c r="Q2939">
        <v>0.4</v>
      </c>
      <c r="R2939">
        <v>0.19500000000000001</v>
      </c>
      <c r="S2939">
        <v>25</v>
      </c>
      <c r="T2939" t="s">
        <v>29</v>
      </c>
      <c r="U2939" t="s">
        <v>31</v>
      </c>
      <c r="V2939" t="s">
        <v>31</v>
      </c>
    </row>
    <row r="2940" spans="1:22">
      <c r="A2940" t="s">
        <v>10607</v>
      </c>
      <c r="B2940">
        <v>61.4572</v>
      </c>
      <c r="C2940">
        <v>-150.0625</v>
      </c>
      <c r="D2940">
        <v>39.200000000000003</v>
      </c>
      <c r="E2940">
        <v>1.3</v>
      </c>
      <c r="F2940" t="s">
        <v>23</v>
      </c>
      <c r="J2940">
        <v>0.87</v>
      </c>
      <c r="K2940" t="s">
        <v>24</v>
      </c>
      <c r="L2940" t="s">
        <v>10608</v>
      </c>
      <c r="M2940" t="s">
        <v>10609</v>
      </c>
      <c r="N2940" t="s">
        <v>3100</v>
      </c>
      <c r="O2940" t="s">
        <v>28</v>
      </c>
      <c r="Q2940">
        <v>0.9</v>
      </c>
      <c r="T2940" t="s">
        <v>29</v>
      </c>
      <c r="U2940" t="s">
        <v>24</v>
      </c>
      <c r="V2940" t="s">
        <v>24</v>
      </c>
    </row>
    <row r="2941" spans="1:22">
      <c r="A2941" t="s">
        <v>10610</v>
      </c>
      <c r="B2941">
        <v>45.712333299999997</v>
      </c>
      <c r="C2941">
        <v>-112.1315</v>
      </c>
      <c r="D2941">
        <v>5.87</v>
      </c>
      <c r="E2941">
        <v>0.67</v>
      </c>
      <c r="F2941" t="s">
        <v>23</v>
      </c>
      <c r="G2941">
        <v>5</v>
      </c>
      <c r="H2941">
        <v>117</v>
      </c>
      <c r="I2941">
        <v>0.217</v>
      </c>
      <c r="J2941">
        <v>0.13</v>
      </c>
      <c r="K2941" t="s">
        <v>139</v>
      </c>
      <c r="L2941" t="s">
        <v>10611</v>
      </c>
      <c r="M2941" t="s">
        <v>10612</v>
      </c>
      <c r="N2941" t="s">
        <v>10613</v>
      </c>
      <c r="O2941" t="s">
        <v>28</v>
      </c>
      <c r="P2941">
        <v>0.61</v>
      </c>
      <c r="Q2941">
        <v>8.18</v>
      </c>
      <c r="S2941">
        <v>0</v>
      </c>
      <c r="T2941" t="s">
        <v>129</v>
      </c>
      <c r="U2941" t="s">
        <v>139</v>
      </c>
      <c r="V2941" t="s">
        <v>139</v>
      </c>
    </row>
    <row r="2942" spans="1:22">
      <c r="A2942" t="s">
        <v>10614</v>
      </c>
      <c r="B2942">
        <v>60.671100000000003</v>
      </c>
      <c r="C2942">
        <v>-149.38239999999999</v>
      </c>
      <c r="D2942">
        <v>13.1</v>
      </c>
      <c r="E2942">
        <v>1.6</v>
      </c>
      <c r="F2942" t="s">
        <v>23</v>
      </c>
      <c r="J2942">
        <v>0.74</v>
      </c>
      <c r="K2942" t="s">
        <v>24</v>
      </c>
      <c r="L2942" t="s">
        <v>10615</v>
      </c>
      <c r="M2942" t="s">
        <v>10616</v>
      </c>
      <c r="N2942" t="s">
        <v>10617</v>
      </c>
      <c r="O2942" t="s">
        <v>28</v>
      </c>
      <c r="Q2942">
        <v>0.2</v>
      </c>
      <c r="T2942" t="s">
        <v>29</v>
      </c>
      <c r="U2942" t="s">
        <v>24</v>
      </c>
      <c r="V2942" t="s">
        <v>24</v>
      </c>
    </row>
    <row r="2943" spans="1:22">
      <c r="A2943" t="s">
        <v>10618</v>
      </c>
      <c r="B2943">
        <v>62.027799999999999</v>
      </c>
      <c r="C2943">
        <v>-149.6489</v>
      </c>
      <c r="D2943">
        <v>32.9</v>
      </c>
      <c r="E2943">
        <v>1.7</v>
      </c>
      <c r="F2943" t="s">
        <v>23</v>
      </c>
      <c r="J2943">
        <v>0.64</v>
      </c>
      <c r="K2943" t="s">
        <v>24</v>
      </c>
      <c r="L2943" t="s">
        <v>10619</v>
      </c>
      <c r="M2943" t="s">
        <v>10620</v>
      </c>
      <c r="N2943" t="s">
        <v>10621</v>
      </c>
      <c r="O2943" t="s">
        <v>28</v>
      </c>
      <c r="Q2943">
        <v>0.2</v>
      </c>
      <c r="T2943" t="s">
        <v>29</v>
      </c>
      <c r="U2943" t="s">
        <v>24</v>
      </c>
      <c r="V2943" t="s">
        <v>24</v>
      </c>
    </row>
    <row r="2944" spans="1:22">
      <c r="A2944" t="s">
        <v>10622</v>
      </c>
      <c r="B2944">
        <v>38.365299999999998</v>
      </c>
      <c r="C2944">
        <v>-118.8931</v>
      </c>
      <c r="D2944">
        <v>13.7</v>
      </c>
      <c r="E2944">
        <v>1.2</v>
      </c>
      <c r="F2944" t="s">
        <v>23</v>
      </c>
      <c r="G2944">
        <v>14</v>
      </c>
      <c r="H2944">
        <v>66.09</v>
      </c>
      <c r="I2944">
        <v>0.32500000000000001</v>
      </c>
      <c r="J2944">
        <v>0.16520000000000001</v>
      </c>
      <c r="K2944" t="s">
        <v>82</v>
      </c>
      <c r="L2944" t="s">
        <v>10623</v>
      </c>
      <c r="M2944" t="s">
        <v>10624</v>
      </c>
      <c r="N2944" t="s">
        <v>2708</v>
      </c>
      <c r="O2944" t="s">
        <v>28</v>
      </c>
      <c r="Q2944">
        <v>7.3</v>
      </c>
      <c r="R2944">
        <v>0.28000000000000003</v>
      </c>
      <c r="S2944">
        <v>7</v>
      </c>
      <c r="T2944" t="s">
        <v>129</v>
      </c>
      <c r="U2944" t="s">
        <v>82</v>
      </c>
      <c r="V2944" t="s">
        <v>82</v>
      </c>
    </row>
    <row r="2945" spans="1:22">
      <c r="A2945" t="s">
        <v>10625</v>
      </c>
      <c r="B2945">
        <v>33.495833300000001</v>
      </c>
      <c r="C2945">
        <v>-116.79133330000001</v>
      </c>
      <c r="D2945">
        <v>4.0999999999999996</v>
      </c>
      <c r="E2945">
        <v>0.56999999999999995</v>
      </c>
      <c r="F2945" t="s">
        <v>23</v>
      </c>
      <c r="G2945">
        <v>23</v>
      </c>
      <c r="H2945">
        <v>65</v>
      </c>
      <c r="I2945">
        <v>1.813E-2</v>
      </c>
      <c r="J2945">
        <v>0.15</v>
      </c>
      <c r="K2945" t="s">
        <v>31</v>
      </c>
      <c r="L2945" t="s">
        <v>10626</v>
      </c>
      <c r="M2945" t="s">
        <v>10627</v>
      </c>
      <c r="N2945" t="s">
        <v>329</v>
      </c>
      <c r="O2945" t="s">
        <v>28</v>
      </c>
      <c r="P2945">
        <v>0.22</v>
      </c>
      <c r="Q2945">
        <v>0.52</v>
      </c>
      <c r="R2945">
        <v>0.11799999999999999</v>
      </c>
      <c r="S2945">
        <v>16</v>
      </c>
      <c r="T2945" t="s">
        <v>29</v>
      </c>
      <c r="U2945" t="s">
        <v>31</v>
      </c>
      <c r="V2945" t="s">
        <v>31</v>
      </c>
    </row>
    <row r="2946" spans="1:22">
      <c r="A2946" t="s">
        <v>10628</v>
      </c>
      <c r="B2946">
        <v>64.5244</v>
      </c>
      <c r="C2946">
        <v>-147.80670000000001</v>
      </c>
      <c r="D2946">
        <v>15</v>
      </c>
      <c r="E2946">
        <v>1</v>
      </c>
      <c r="F2946" t="s">
        <v>23</v>
      </c>
      <c r="J2946">
        <v>0.53</v>
      </c>
      <c r="K2946" t="s">
        <v>24</v>
      </c>
      <c r="L2946" t="s">
        <v>10629</v>
      </c>
      <c r="M2946" t="s">
        <v>10630</v>
      </c>
      <c r="N2946" t="s">
        <v>10631</v>
      </c>
      <c r="O2946" t="s">
        <v>28</v>
      </c>
      <c r="Q2946">
        <v>0.3</v>
      </c>
      <c r="T2946" t="s">
        <v>29</v>
      </c>
      <c r="U2946" t="s">
        <v>24</v>
      </c>
      <c r="V2946" t="s">
        <v>24</v>
      </c>
    </row>
    <row r="2947" spans="1:22">
      <c r="A2947" t="s">
        <v>10632</v>
      </c>
      <c r="B2947">
        <v>54.603099999999998</v>
      </c>
      <c r="C2947">
        <v>164.15770000000001</v>
      </c>
      <c r="D2947">
        <v>10</v>
      </c>
      <c r="E2947">
        <v>4.4000000000000004</v>
      </c>
      <c r="F2947" t="s">
        <v>139</v>
      </c>
      <c r="H2947">
        <v>184</v>
      </c>
      <c r="I2947">
        <v>3.6280000000000001</v>
      </c>
      <c r="J2947">
        <v>0.56000000000000005</v>
      </c>
      <c r="K2947" t="s">
        <v>169</v>
      </c>
      <c r="L2947" t="s">
        <v>10633</v>
      </c>
      <c r="M2947" t="s">
        <v>10634</v>
      </c>
      <c r="N2947" t="s">
        <v>10635</v>
      </c>
      <c r="O2947" t="s">
        <v>28</v>
      </c>
      <c r="P2947">
        <v>16.399999999999999</v>
      </c>
      <c r="Q2947">
        <v>2</v>
      </c>
      <c r="R2947">
        <v>0.09</v>
      </c>
      <c r="S2947">
        <v>36</v>
      </c>
      <c r="T2947" t="s">
        <v>129</v>
      </c>
      <c r="U2947" t="s">
        <v>169</v>
      </c>
      <c r="V2947" t="s">
        <v>169</v>
      </c>
    </row>
    <row r="2948" spans="1:22">
      <c r="A2948" t="s">
        <v>10636</v>
      </c>
      <c r="B2948">
        <v>65.086600000000004</v>
      </c>
      <c r="C2948">
        <v>-149.92410000000001</v>
      </c>
      <c r="D2948">
        <v>12.2</v>
      </c>
      <c r="E2948">
        <v>2</v>
      </c>
      <c r="F2948" t="s">
        <v>23</v>
      </c>
      <c r="J2948">
        <v>0.82</v>
      </c>
      <c r="K2948" t="s">
        <v>24</v>
      </c>
      <c r="L2948" t="s">
        <v>10637</v>
      </c>
      <c r="M2948" t="s">
        <v>10638</v>
      </c>
      <c r="N2948" t="s">
        <v>10639</v>
      </c>
      <c r="O2948" t="s">
        <v>28</v>
      </c>
      <c r="Q2948">
        <v>0.3</v>
      </c>
      <c r="T2948" t="s">
        <v>29</v>
      </c>
      <c r="U2948" t="s">
        <v>24</v>
      </c>
      <c r="V2948" t="s">
        <v>24</v>
      </c>
    </row>
    <row r="2949" spans="1:22">
      <c r="A2949" t="s">
        <v>10640</v>
      </c>
      <c r="B2949">
        <v>61.489800000000002</v>
      </c>
      <c r="C2949">
        <v>-149.8854</v>
      </c>
      <c r="D2949">
        <v>34</v>
      </c>
      <c r="E2949">
        <v>1.1000000000000001</v>
      </c>
      <c r="F2949" t="s">
        <v>23</v>
      </c>
      <c r="J2949">
        <v>0.33</v>
      </c>
      <c r="K2949" t="s">
        <v>24</v>
      </c>
      <c r="L2949" t="s">
        <v>10641</v>
      </c>
      <c r="M2949" t="s">
        <v>10642</v>
      </c>
      <c r="N2949" t="s">
        <v>10643</v>
      </c>
      <c r="O2949" t="s">
        <v>28</v>
      </c>
      <c r="Q2949">
        <v>0.2</v>
      </c>
      <c r="T2949" t="s">
        <v>29</v>
      </c>
      <c r="U2949" t="s">
        <v>24</v>
      </c>
      <c r="V2949" t="s">
        <v>24</v>
      </c>
    </row>
    <row r="2950" spans="1:22">
      <c r="A2950" t="s">
        <v>10644</v>
      </c>
      <c r="B2950">
        <v>37.182400000000001</v>
      </c>
      <c r="C2950">
        <v>-116.57080000000001</v>
      </c>
      <c r="D2950">
        <v>13.5</v>
      </c>
      <c r="E2950">
        <v>-0.2</v>
      </c>
      <c r="F2950" t="s">
        <v>23</v>
      </c>
      <c r="G2950">
        <v>13</v>
      </c>
      <c r="H2950">
        <v>162.29</v>
      </c>
      <c r="I2950">
        <v>0.14099999999999999</v>
      </c>
      <c r="J2950">
        <v>0.1172</v>
      </c>
      <c r="K2950" t="s">
        <v>82</v>
      </c>
      <c r="L2950" t="s">
        <v>10645</v>
      </c>
      <c r="M2950" t="s">
        <v>10646</v>
      </c>
      <c r="N2950" t="s">
        <v>10647</v>
      </c>
      <c r="O2950" t="s">
        <v>28</v>
      </c>
      <c r="Q2950">
        <v>2.1</v>
      </c>
      <c r="R2950">
        <v>0.93</v>
      </c>
      <c r="S2950">
        <v>8</v>
      </c>
      <c r="T2950" t="s">
        <v>129</v>
      </c>
      <c r="U2950" t="s">
        <v>82</v>
      </c>
      <c r="V2950" t="s">
        <v>82</v>
      </c>
    </row>
    <row r="2951" spans="1:22">
      <c r="A2951" t="s">
        <v>10648</v>
      </c>
      <c r="B2951">
        <v>37.189399999999999</v>
      </c>
      <c r="C2951">
        <v>-116.55889999999999</v>
      </c>
      <c r="D2951">
        <v>14.3</v>
      </c>
      <c r="E2951">
        <v>1.4</v>
      </c>
      <c r="F2951" t="s">
        <v>23</v>
      </c>
      <c r="G2951">
        <v>62</v>
      </c>
      <c r="H2951">
        <v>111.84</v>
      </c>
      <c r="I2951">
        <v>0.14199999999999999</v>
      </c>
      <c r="J2951">
        <v>0.22220000000000001</v>
      </c>
      <c r="K2951" t="s">
        <v>82</v>
      </c>
      <c r="L2951" t="s">
        <v>10649</v>
      </c>
      <c r="M2951" t="s">
        <v>10650</v>
      </c>
      <c r="N2951" t="s">
        <v>10651</v>
      </c>
      <c r="O2951" t="s">
        <v>28</v>
      </c>
      <c r="Q2951">
        <v>1.1000000000000001</v>
      </c>
      <c r="R2951">
        <v>0.24</v>
      </c>
      <c r="S2951">
        <v>35</v>
      </c>
      <c r="T2951" t="s">
        <v>129</v>
      </c>
      <c r="U2951" t="s">
        <v>82</v>
      </c>
      <c r="V2951" t="s">
        <v>82</v>
      </c>
    </row>
    <row r="2952" spans="1:22">
      <c r="A2952" t="s">
        <v>10652</v>
      </c>
      <c r="B2952">
        <v>38.307600000000001</v>
      </c>
      <c r="C2952">
        <v>-119.51260000000001</v>
      </c>
      <c r="D2952">
        <v>10.3</v>
      </c>
      <c r="E2952">
        <v>1.2</v>
      </c>
      <c r="F2952" t="s">
        <v>23</v>
      </c>
      <c r="G2952">
        <v>8</v>
      </c>
      <c r="H2952">
        <v>106.45</v>
      </c>
      <c r="I2952">
        <v>7.0999999999999994E-2</v>
      </c>
      <c r="J2952">
        <v>0.1933</v>
      </c>
      <c r="K2952" t="s">
        <v>82</v>
      </c>
      <c r="L2952" t="s">
        <v>10653</v>
      </c>
      <c r="M2952" t="s">
        <v>10654</v>
      </c>
      <c r="N2952" t="s">
        <v>10655</v>
      </c>
      <c r="O2952" t="s">
        <v>28</v>
      </c>
      <c r="Q2952">
        <v>2.2000000000000002</v>
      </c>
      <c r="R2952">
        <v>0.42</v>
      </c>
      <c r="S2952">
        <v>3</v>
      </c>
      <c r="T2952" t="s">
        <v>129</v>
      </c>
      <c r="U2952" t="s">
        <v>82</v>
      </c>
      <c r="V2952" t="s">
        <v>82</v>
      </c>
    </row>
    <row r="2953" spans="1:22">
      <c r="A2953" t="s">
        <v>10656</v>
      </c>
      <c r="B2953">
        <v>61.433799999999998</v>
      </c>
      <c r="C2953">
        <v>-150.0812</v>
      </c>
      <c r="D2953">
        <v>39.700000000000003</v>
      </c>
      <c r="E2953">
        <v>1.4</v>
      </c>
      <c r="F2953" t="s">
        <v>23</v>
      </c>
      <c r="J2953">
        <v>0.69</v>
      </c>
      <c r="K2953" t="s">
        <v>24</v>
      </c>
      <c r="L2953" t="s">
        <v>10657</v>
      </c>
      <c r="M2953" t="s">
        <v>10658</v>
      </c>
      <c r="N2953" t="s">
        <v>6166</v>
      </c>
      <c r="O2953" t="s">
        <v>28</v>
      </c>
      <c r="Q2953">
        <v>0.7</v>
      </c>
      <c r="T2953" t="s">
        <v>29</v>
      </c>
      <c r="U2953" t="s">
        <v>24</v>
      </c>
      <c r="V2953" t="s">
        <v>24</v>
      </c>
    </row>
    <row r="2954" spans="1:22">
      <c r="A2954" t="s">
        <v>10659</v>
      </c>
      <c r="B2954">
        <v>61.365600000000001</v>
      </c>
      <c r="C2954">
        <v>-150.06530000000001</v>
      </c>
      <c r="D2954">
        <v>39</v>
      </c>
      <c r="E2954">
        <v>1.9</v>
      </c>
      <c r="F2954" t="s">
        <v>23</v>
      </c>
      <c r="J2954">
        <v>0.61</v>
      </c>
      <c r="K2954" t="s">
        <v>24</v>
      </c>
      <c r="L2954" t="s">
        <v>10660</v>
      </c>
      <c r="M2954" t="s">
        <v>10661</v>
      </c>
      <c r="N2954" t="s">
        <v>3697</v>
      </c>
      <c r="O2954" t="s">
        <v>28</v>
      </c>
      <c r="Q2954">
        <v>0.9</v>
      </c>
      <c r="T2954" t="s">
        <v>29</v>
      </c>
      <c r="U2954" t="s">
        <v>24</v>
      </c>
      <c r="V2954" t="s">
        <v>24</v>
      </c>
    </row>
    <row r="2955" spans="1:22">
      <c r="A2955" t="s">
        <v>10662</v>
      </c>
      <c r="B2955">
        <v>61.363199999999999</v>
      </c>
      <c r="C2955">
        <v>-150.1011</v>
      </c>
      <c r="D2955">
        <v>36.200000000000003</v>
      </c>
      <c r="E2955">
        <v>2.1</v>
      </c>
      <c r="F2955" t="s">
        <v>23</v>
      </c>
      <c r="J2955">
        <v>0.65</v>
      </c>
      <c r="K2955" t="s">
        <v>24</v>
      </c>
      <c r="L2955" t="s">
        <v>10663</v>
      </c>
      <c r="M2955" t="s">
        <v>10664</v>
      </c>
      <c r="N2955" t="s">
        <v>2963</v>
      </c>
      <c r="O2955" t="s">
        <v>28</v>
      </c>
      <c r="Q2955">
        <v>0.9</v>
      </c>
      <c r="T2955" t="s">
        <v>29</v>
      </c>
      <c r="U2955" t="s">
        <v>24</v>
      </c>
      <c r="V2955" t="s">
        <v>24</v>
      </c>
    </row>
    <row r="2956" spans="1:22">
      <c r="A2956" t="s">
        <v>10665</v>
      </c>
      <c r="B2956">
        <v>54.497700000000002</v>
      </c>
      <c r="C2956">
        <v>164.21100000000001</v>
      </c>
      <c r="D2956">
        <v>10</v>
      </c>
      <c r="E2956">
        <v>5.4</v>
      </c>
      <c r="F2956" t="s">
        <v>381</v>
      </c>
      <c r="H2956">
        <v>96</v>
      </c>
      <c r="I2956">
        <v>3.6160000000000001</v>
      </c>
      <c r="J2956">
        <v>1</v>
      </c>
      <c r="K2956" t="s">
        <v>169</v>
      </c>
      <c r="L2956" t="s">
        <v>10666</v>
      </c>
      <c r="M2956" t="s">
        <v>10667</v>
      </c>
      <c r="N2956" t="s">
        <v>10668</v>
      </c>
      <c r="O2956" t="s">
        <v>28</v>
      </c>
      <c r="P2956">
        <v>8.1999999999999993</v>
      </c>
      <c r="Q2956">
        <v>1.8</v>
      </c>
      <c r="R2956">
        <v>7.2999999999999995E-2</v>
      </c>
      <c r="S2956">
        <v>18</v>
      </c>
      <c r="T2956" t="s">
        <v>129</v>
      </c>
      <c r="U2956" t="s">
        <v>169</v>
      </c>
      <c r="V2956" t="s">
        <v>169</v>
      </c>
    </row>
    <row r="2957" spans="1:22">
      <c r="A2957" t="s">
        <v>10669</v>
      </c>
      <c r="B2957">
        <v>33.669666700000001</v>
      </c>
      <c r="C2957">
        <v>-117.369</v>
      </c>
      <c r="D2957">
        <v>10.73</v>
      </c>
      <c r="E2957">
        <v>1.72</v>
      </c>
      <c r="F2957" t="s">
        <v>23</v>
      </c>
      <c r="G2957">
        <v>68</v>
      </c>
      <c r="H2957">
        <v>62</v>
      </c>
      <c r="I2957">
        <v>3.5749999999999997E-2</v>
      </c>
      <c r="J2957">
        <v>0.21</v>
      </c>
      <c r="K2957" t="s">
        <v>31</v>
      </c>
      <c r="L2957" t="s">
        <v>10670</v>
      </c>
      <c r="M2957" t="s">
        <v>10671</v>
      </c>
      <c r="N2957" t="s">
        <v>10672</v>
      </c>
      <c r="O2957" t="s">
        <v>28</v>
      </c>
      <c r="P2957">
        <v>0.24</v>
      </c>
      <c r="Q2957">
        <v>0.42</v>
      </c>
      <c r="R2957">
        <v>0.19900000000000001</v>
      </c>
      <c r="S2957">
        <v>28</v>
      </c>
      <c r="T2957" t="s">
        <v>129</v>
      </c>
      <c r="U2957" t="s">
        <v>31</v>
      </c>
      <c r="V2957" t="s">
        <v>31</v>
      </c>
    </row>
    <row r="2958" spans="1:22">
      <c r="A2958" t="s">
        <v>10673</v>
      </c>
      <c r="B2958">
        <v>35.643166700000002</v>
      </c>
      <c r="C2958">
        <v>-118.31816670000001</v>
      </c>
      <c r="D2958">
        <v>6.7</v>
      </c>
      <c r="E2958">
        <v>1.28</v>
      </c>
      <c r="F2958" t="s">
        <v>23</v>
      </c>
      <c r="G2958">
        <v>17</v>
      </c>
      <c r="H2958">
        <v>85</v>
      </c>
      <c r="I2958">
        <v>5.8650000000000001E-2</v>
      </c>
      <c r="J2958">
        <v>0.09</v>
      </c>
      <c r="K2958" t="s">
        <v>31</v>
      </c>
      <c r="L2958" t="s">
        <v>10674</v>
      </c>
      <c r="M2958" t="s">
        <v>10675</v>
      </c>
      <c r="N2958" t="s">
        <v>10676</v>
      </c>
      <c r="O2958" t="s">
        <v>28</v>
      </c>
      <c r="P2958">
        <v>0.25</v>
      </c>
      <c r="Q2958">
        <v>0.31</v>
      </c>
      <c r="R2958">
        <v>0.214</v>
      </c>
      <c r="S2958">
        <v>17</v>
      </c>
      <c r="T2958" t="s">
        <v>129</v>
      </c>
      <c r="U2958" t="s">
        <v>31</v>
      </c>
      <c r="V2958" t="s">
        <v>31</v>
      </c>
    </row>
    <row r="2959" spans="1:22">
      <c r="A2959" t="s">
        <v>10677</v>
      </c>
      <c r="B2959">
        <v>36.372665400000002</v>
      </c>
      <c r="C2959">
        <v>-121.49366759999999</v>
      </c>
      <c r="D2959">
        <v>6.74</v>
      </c>
      <c r="E2959">
        <v>1.62</v>
      </c>
      <c r="F2959" t="s">
        <v>56</v>
      </c>
      <c r="G2959">
        <v>10</v>
      </c>
      <c r="H2959">
        <v>211</v>
      </c>
      <c r="I2959">
        <v>4.9259999999999998E-2</v>
      </c>
      <c r="J2959">
        <v>0.06</v>
      </c>
      <c r="K2959" t="s">
        <v>66</v>
      </c>
      <c r="L2959" t="s">
        <v>10678</v>
      </c>
      <c r="M2959" t="s">
        <v>10679</v>
      </c>
      <c r="N2959" t="s">
        <v>2480</v>
      </c>
      <c r="O2959" t="s">
        <v>28</v>
      </c>
      <c r="P2959">
        <v>1.27</v>
      </c>
      <c r="Q2959">
        <v>1.05</v>
      </c>
      <c r="R2959">
        <v>0.24</v>
      </c>
      <c r="S2959">
        <v>7</v>
      </c>
      <c r="T2959" t="s">
        <v>29</v>
      </c>
      <c r="U2959" t="s">
        <v>66</v>
      </c>
      <c r="V2959" t="s">
        <v>66</v>
      </c>
    </row>
    <row r="2960" spans="1:22">
      <c r="A2960" t="s">
        <v>10680</v>
      </c>
      <c r="B2960">
        <v>36.153399999999998</v>
      </c>
      <c r="C2960">
        <v>-116.879</v>
      </c>
      <c r="D2960">
        <v>7.1</v>
      </c>
      <c r="E2960">
        <v>-0.3</v>
      </c>
      <c r="F2960" t="s">
        <v>23</v>
      </c>
      <c r="G2960">
        <v>4</v>
      </c>
      <c r="H2960">
        <v>273.20999999999998</v>
      </c>
      <c r="I2960">
        <v>0.17199999999999999</v>
      </c>
      <c r="J2960">
        <v>8.0699999999999994E-2</v>
      </c>
      <c r="K2960" t="s">
        <v>82</v>
      </c>
      <c r="L2960" t="s">
        <v>10681</v>
      </c>
      <c r="M2960" t="s">
        <v>10682</v>
      </c>
      <c r="N2960" t="s">
        <v>10683</v>
      </c>
      <c r="O2960" t="s">
        <v>28</v>
      </c>
      <c r="Q2960">
        <v>10.6</v>
      </c>
      <c r="R2960">
        <v>0.17</v>
      </c>
      <c r="S2960">
        <v>3</v>
      </c>
      <c r="T2960" t="s">
        <v>129</v>
      </c>
      <c r="U2960" t="s">
        <v>82</v>
      </c>
      <c r="V2960" t="s">
        <v>82</v>
      </c>
    </row>
    <row r="2961" spans="1:22">
      <c r="A2961" t="s">
        <v>10684</v>
      </c>
      <c r="B2961">
        <v>35.924666700000003</v>
      </c>
      <c r="C2961">
        <v>-117.6233333</v>
      </c>
      <c r="D2961">
        <v>2.5499999999999998</v>
      </c>
      <c r="E2961">
        <v>0.56999999999999995</v>
      </c>
      <c r="F2961" t="s">
        <v>23</v>
      </c>
      <c r="G2961">
        <v>12</v>
      </c>
      <c r="H2961">
        <v>94</v>
      </c>
      <c r="I2961">
        <v>2.0719999999999999E-2</v>
      </c>
      <c r="J2961">
        <v>0.17</v>
      </c>
      <c r="K2961" t="s">
        <v>31</v>
      </c>
      <c r="L2961" t="s">
        <v>10685</v>
      </c>
      <c r="M2961" t="s">
        <v>10686</v>
      </c>
      <c r="N2961" t="s">
        <v>1778</v>
      </c>
      <c r="O2961" t="s">
        <v>28</v>
      </c>
      <c r="P2961">
        <v>0.38</v>
      </c>
      <c r="Q2961">
        <v>0.22</v>
      </c>
      <c r="R2961">
        <v>0.24299999999999999</v>
      </c>
      <c r="S2961">
        <v>5</v>
      </c>
      <c r="T2961" t="s">
        <v>29</v>
      </c>
      <c r="U2961" t="s">
        <v>31</v>
      </c>
      <c r="V2961" t="s">
        <v>31</v>
      </c>
    </row>
    <row r="2962" spans="1:22">
      <c r="A2962" t="s">
        <v>10687</v>
      </c>
      <c r="B2962">
        <v>59.683900000000001</v>
      </c>
      <c r="C2962">
        <v>-153.15469999999999</v>
      </c>
      <c r="D2962">
        <v>86.5</v>
      </c>
      <c r="E2962">
        <v>1.4</v>
      </c>
      <c r="F2962" t="s">
        <v>23</v>
      </c>
      <c r="J2962">
        <v>0.99</v>
      </c>
      <c r="K2962" t="s">
        <v>24</v>
      </c>
      <c r="L2962" t="s">
        <v>10688</v>
      </c>
      <c r="M2962" t="s">
        <v>10689</v>
      </c>
      <c r="N2962" t="s">
        <v>10690</v>
      </c>
      <c r="O2962" t="s">
        <v>28</v>
      </c>
      <c r="Q2962">
        <v>1</v>
      </c>
      <c r="T2962" t="s">
        <v>29</v>
      </c>
      <c r="U2962" t="s">
        <v>24</v>
      </c>
      <c r="V2962" t="s">
        <v>24</v>
      </c>
    </row>
    <row r="2963" spans="1:22">
      <c r="A2963" t="s">
        <v>10691</v>
      </c>
      <c r="B2963">
        <v>33.499833299999999</v>
      </c>
      <c r="C2963">
        <v>-116.7843333</v>
      </c>
      <c r="D2963">
        <v>6.17</v>
      </c>
      <c r="E2963">
        <v>0.43</v>
      </c>
      <c r="F2963" t="s">
        <v>23</v>
      </c>
      <c r="G2963">
        <v>18</v>
      </c>
      <c r="H2963">
        <v>81</v>
      </c>
      <c r="I2963">
        <v>7.6289999999999997E-2</v>
      </c>
      <c r="J2963">
        <v>0.17</v>
      </c>
      <c r="K2963" t="s">
        <v>31</v>
      </c>
      <c r="L2963" t="s">
        <v>10692</v>
      </c>
      <c r="M2963" t="s">
        <v>10693</v>
      </c>
      <c r="N2963" t="s">
        <v>137</v>
      </c>
      <c r="O2963" t="s">
        <v>28</v>
      </c>
      <c r="P2963">
        <v>0.3</v>
      </c>
      <c r="Q2963">
        <v>1.19</v>
      </c>
      <c r="R2963">
        <v>0.155</v>
      </c>
      <c r="S2963">
        <v>5</v>
      </c>
      <c r="T2963" t="s">
        <v>29</v>
      </c>
      <c r="U2963" t="s">
        <v>31</v>
      </c>
      <c r="V2963" t="s">
        <v>31</v>
      </c>
    </row>
    <row r="2964" spans="1:22">
      <c r="A2964" t="s">
        <v>10694</v>
      </c>
      <c r="B2964">
        <v>59.817100000000003</v>
      </c>
      <c r="C2964">
        <v>-150.7748</v>
      </c>
      <c r="D2964">
        <v>56.6</v>
      </c>
      <c r="E2964">
        <v>2</v>
      </c>
      <c r="F2964" t="s">
        <v>23</v>
      </c>
      <c r="J2964">
        <v>0.5</v>
      </c>
      <c r="K2964" t="s">
        <v>24</v>
      </c>
      <c r="L2964" t="s">
        <v>10695</v>
      </c>
      <c r="M2964" t="s">
        <v>10696</v>
      </c>
      <c r="N2964" t="s">
        <v>10697</v>
      </c>
      <c r="O2964" t="s">
        <v>28</v>
      </c>
      <c r="Q2964">
        <v>1.1000000000000001</v>
      </c>
      <c r="T2964" t="s">
        <v>29</v>
      </c>
      <c r="U2964" t="s">
        <v>24</v>
      </c>
      <c r="V2964" t="s">
        <v>24</v>
      </c>
    </row>
    <row r="2965" spans="1:22">
      <c r="A2965" t="s">
        <v>10698</v>
      </c>
      <c r="B2965">
        <v>61.481900000000003</v>
      </c>
      <c r="C2965">
        <v>-149.90549999999999</v>
      </c>
      <c r="D2965">
        <v>33.700000000000003</v>
      </c>
      <c r="E2965">
        <v>1.9</v>
      </c>
      <c r="F2965" t="s">
        <v>23</v>
      </c>
      <c r="J2965">
        <v>0.62</v>
      </c>
      <c r="K2965" t="s">
        <v>24</v>
      </c>
      <c r="L2965" t="s">
        <v>10699</v>
      </c>
      <c r="M2965" t="s">
        <v>10700</v>
      </c>
      <c r="N2965" t="s">
        <v>1132</v>
      </c>
      <c r="O2965" t="s">
        <v>28</v>
      </c>
      <c r="Q2965">
        <v>0.1</v>
      </c>
      <c r="T2965" t="s">
        <v>29</v>
      </c>
      <c r="U2965" t="s">
        <v>24</v>
      </c>
      <c r="V2965" t="s">
        <v>24</v>
      </c>
    </row>
    <row r="2966" spans="1:22">
      <c r="A2966" t="s">
        <v>10701</v>
      </c>
      <c r="B2966">
        <v>61.500399999999999</v>
      </c>
      <c r="C2966">
        <v>-149.9331</v>
      </c>
      <c r="D2966">
        <v>38.4</v>
      </c>
      <c r="E2966">
        <v>1.3</v>
      </c>
      <c r="F2966" t="s">
        <v>23</v>
      </c>
      <c r="J2966">
        <v>0.8</v>
      </c>
      <c r="K2966" t="s">
        <v>24</v>
      </c>
      <c r="L2966" t="s">
        <v>10702</v>
      </c>
      <c r="M2966" t="s">
        <v>10703</v>
      </c>
      <c r="N2966" t="s">
        <v>3448</v>
      </c>
      <c r="O2966" t="s">
        <v>28</v>
      </c>
      <c r="Q2966">
        <v>0.9</v>
      </c>
      <c r="T2966" t="s">
        <v>29</v>
      </c>
      <c r="U2966" t="s">
        <v>24</v>
      </c>
      <c r="V2966" t="s">
        <v>24</v>
      </c>
    </row>
    <row r="2967" spans="1:22">
      <c r="A2967" t="s">
        <v>10704</v>
      </c>
      <c r="B2967">
        <v>37.486166699999998</v>
      </c>
      <c r="C2967">
        <v>-118.86866670000001</v>
      </c>
      <c r="D2967">
        <v>2.68</v>
      </c>
      <c r="E2967">
        <v>0.71</v>
      </c>
      <c r="F2967" t="s">
        <v>56</v>
      </c>
      <c r="G2967">
        <v>8</v>
      </c>
      <c r="H2967">
        <v>231</v>
      </c>
      <c r="I2967">
        <v>0.10829999999999999</v>
      </c>
      <c r="J2967">
        <v>0.17</v>
      </c>
      <c r="K2967" t="s">
        <v>66</v>
      </c>
      <c r="L2967" t="s">
        <v>10705</v>
      </c>
      <c r="M2967" t="s">
        <v>10706</v>
      </c>
      <c r="N2967" t="s">
        <v>10707</v>
      </c>
      <c r="O2967" t="s">
        <v>28</v>
      </c>
      <c r="P2967">
        <v>1.77</v>
      </c>
      <c r="Q2967">
        <v>31.61</v>
      </c>
      <c r="R2967">
        <v>0.23100000000000001</v>
      </c>
      <c r="S2967">
        <v>8</v>
      </c>
      <c r="T2967" t="s">
        <v>129</v>
      </c>
      <c r="U2967" t="s">
        <v>66</v>
      </c>
      <c r="V2967" t="s">
        <v>66</v>
      </c>
    </row>
    <row r="2968" spans="1:22">
      <c r="A2968" t="s">
        <v>10708</v>
      </c>
      <c r="B2968">
        <v>33.4955</v>
      </c>
      <c r="C2968">
        <v>-116.785</v>
      </c>
      <c r="D2968">
        <v>3.84</v>
      </c>
      <c r="E2968">
        <v>0.39</v>
      </c>
      <c r="F2968" t="s">
        <v>23</v>
      </c>
      <c r="G2968">
        <v>20</v>
      </c>
      <c r="H2968">
        <v>66</v>
      </c>
      <c r="I2968">
        <v>2.1160000000000002E-2</v>
      </c>
      <c r="J2968">
        <v>0.16</v>
      </c>
      <c r="K2968" t="s">
        <v>31</v>
      </c>
      <c r="L2968" t="s">
        <v>10709</v>
      </c>
      <c r="M2968" t="s">
        <v>10710</v>
      </c>
      <c r="N2968" t="s">
        <v>137</v>
      </c>
      <c r="O2968" t="s">
        <v>28</v>
      </c>
      <c r="P2968">
        <v>0.25</v>
      </c>
      <c r="Q2968">
        <v>0.53</v>
      </c>
      <c r="R2968">
        <v>0.121</v>
      </c>
      <c r="S2968">
        <v>10</v>
      </c>
      <c r="T2968" t="s">
        <v>129</v>
      </c>
      <c r="U2968" t="s">
        <v>31</v>
      </c>
      <c r="V2968" t="s">
        <v>31</v>
      </c>
    </row>
    <row r="2969" spans="1:22">
      <c r="A2969" t="s">
        <v>10711</v>
      </c>
      <c r="B2969">
        <v>61.366100000000003</v>
      </c>
      <c r="C2969">
        <v>-150.39349999999999</v>
      </c>
      <c r="D2969">
        <v>89.8</v>
      </c>
      <c r="E2969">
        <v>1.6</v>
      </c>
      <c r="F2969" t="s">
        <v>23</v>
      </c>
      <c r="J2969">
        <v>0.79</v>
      </c>
      <c r="K2969" t="s">
        <v>24</v>
      </c>
      <c r="L2969" t="s">
        <v>10712</v>
      </c>
      <c r="M2969" t="s">
        <v>10713</v>
      </c>
      <c r="N2969" t="s">
        <v>10714</v>
      </c>
      <c r="O2969" t="s">
        <v>28</v>
      </c>
      <c r="Q2969">
        <v>0.8</v>
      </c>
      <c r="T2969" t="s">
        <v>29</v>
      </c>
      <c r="U2969" t="s">
        <v>24</v>
      </c>
      <c r="V2969" t="s">
        <v>24</v>
      </c>
    </row>
    <row r="2970" spans="1:22">
      <c r="A2970" t="s">
        <v>10715</v>
      </c>
      <c r="B2970">
        <v>61.480200000000004</v>
      </c>
      <c r="C2970">
        <v>-149.97030000000001</v>
      </c>
      <c r="D2970">
        <v>45.5</v>
      </c>
      <c r="E2970">
        <v>1.2</v>
      </c>
      <c r="F2970" t="s">
        <v>23</v>
      </c>
      <c r="J2970">
        <v>0.49</v>
      </c>
      <c r="K2970" t="s">
        <v>24</v>
      </c>
      <c r="L2970" t="s">
        <v>10716</v>
      </c>
      <c r="M2970" t="s">
        <v>10717</v>
      </c>
      <c r="N2970" t="s">
        <v>4702</v>
      </c>
      <c r="O2970" t="s">
        <v>28</v>
      </c>
      <c r="Q2970">
        <v>0.8</v>
      </c>
      <c r="T2970" t="s">
        <v>29</v>
      </c>
      <c r="U2970" t="s">
        <v>24</v>
      </c>
      <c r="V2970" t="s">
        <v>24</v>
      </c>
    </row>
    <row r="2971" spans="1:22">
      <c r="A2971" t="s">
        <v>10718</v>
      </c>
      <c r="B2971">
        <v>61.257300000000001</v>
      </c>
      <c r="C2971">
        <v>-141.36500000000001</v>
      </c>
      <c r="D2971">
        <v>7.2</v>
      </c>
      <c r="E2971">
        <v>0.7</v>
      </c>
      <c r="F2971" t="s">
        <v>23</v>
      </c>
      <c r="J2971">
        <v>0.54</v>
      </c>
      <c r="K2971" t="s">
        <v>24</v>
      </c>
      <c r="L2971" t="s">
        <v>10719</v>
      </c>
      <c r="M2971" t="s">
        <v>10720</v>
      </c>
      <c r="N2971" t="s">
        <v>10721</v>
      </c>
      <c r="O2971" t="s">
        <v>28</v>
      </c>
      <c r="Q2971">
        <v>0.6</v>
      </c>
      <c r="T2971" t="s">
        <v>129</v>
      </c>
      <c r="U2971" t="s">
        <v>24</v>
      </c>
      <c r="V2971" t="s">
        <v>24</v>
      </c>
    </row>
    <row r="2972" spans="1:22">
      <c r="A2972" t="s">
        <v>10722</v>
      </c>
      <c r="B2972">
        <v>37.515700000000002</v>
      </c>
      <c r="C2972">
        <v>-116.9074</v>
      </c>
      <c r="D2972">
        <v>0</v>
      </c>
      <c r="E2972">
        <v>0.2</v>
      </c>
      <c r="F2972" t="s">
        <v>23</v>
      </c>
      <c r="G2972">
        <v>5</v>
      </c>
      <c r="H2972">
        <v>328.24</v>
      </c>
      <c r="I2972">
        <v>0.435</v>
      </c>
      <c r="J2972">
        <v>0.27150000000000002</v>
      </c>
      <c r="K2972" t="s">
        <v>82</v>
      </c>
      <c r="L2972" t="s">
        <v>10723</v>
      </c>
      <c r="M2972" t="s">
        <v>10724</v>
      </c>
      <c r="N2972" t="s">
        <v>10725</v>
      </c>
      <c r="O2972" t="s">
        <v>28</v>
      </c>
      <c r="Q2972">
        <v>0</v>
      </c>
      <c r="R2972">
        <v>0.4</v>
      </c>
      <c r="S2972">
        <v>3</v>
      </c>
      <c r="T2972" t="s">
        <v>129</v>
      </c>
      <c r="U2972" t="s">
        <v>82</v>
      </c>
      <c r="V2972" t="s">
        <v>82</v>
      </c>
    </row>
    <row r="2973" spans="1:22">
      <c r="A2973" t="s">
        <v>10726</v>
      </c>
      <c r="B2973">
        <v>38.402000000000001</v>
      </c>
      <c r="C2973">
        <v>-118.3322</v>
      </c>
      <c r="D2973">
        <v>6.7</v>
      </c>
      <c r="E2973">
        <v>0.7</v>
      </c>
      <c r="F2973" t="s">
        <v>23</v>
      </c>
      <c r="G2973">
        <v>5</v>
      </c>
      <c r="H2973">
        <v>143.06</v>
      </c>
      <c r="I2973">
        <v>1.2E-2</v>
      </c>
      <c r="J2973">
        <v>0.1512</v>
      </c>
      <c r="K2973" t="s">
        <v>82</v>
      </c>
      <c r="L2973" t="s">
        <v>10727</v>
      </c>
      <c r="M2973" t="s">
        <v>10728</v>
      </c>
      <c r="N2973" t="s">
        <v>10729</v>
      </c>
      <c r="O2973" t="s">
        <v>28</v>
      </c>
      <c r="Q2973">
        <v>2.1</v>
      </c>
      <c r="R2973">
        <v>0</v>
      </c>
      <c r="S2973">
        <v>1</v>
      </c>
      <c r="T2973" t="s">
        <v>129</v>
      </c>
      <c r="U2973" t="s">
        <v>82</v>
      </c>
      <c r="V2973" t="s">
        <v>82</v>
      </c>
    </row>
    <row r="2974" spans="1:22">
      <c r="A2974" t="s">
        <v>10730</v>
      </c>
      <c r="B2974">
        <v>60.7789</v>
      </c>
      <c r="C2974">
        <v>-150.8066</v>
      </c>
      <c r="D2974">
        <v>46.9</v>
      </c>
      <c r="E2974">
        <v>1.6</v>
      </c>
      <c r="F2974" t="s">
        <v>23</v>
      </c>
      <c r="J2974">
        <v>0.41</v>
      </c>
      <c r="K2974" t="s">
        <v>24</v>
      </c>
      <c r="L2974" t="s">
        <v>10731</v>
      </c>
      <c r="M2974" t="s">
        <v>10732</v>
      </c>
      <c r="N2974" t="s">
        <v>10733</v>
      </c>
      <c r="O2974" t="s">
        <v>28</v>
      </c>
      <c r="Q2974">
        <v>1</v>
      </c>
      <c r="T2974" t="s">
        <v>29</v>
      </c>
      <c r="U2974" t="s">
        <v>24</v>
      </c>
      <c r="V2974" t="s">
        <v>24</v>
      </c>
    </row>
    <row r="2975" spans="1:22">
      <c r="A2975" t="s">
        <v>10734</v>
      </c>
      <c r="B2975">
        <v>34.031999999999996</v>
      </c>
      <c r="C2975">
        <v>141.70490000000001</v>
      </c>
      <c r="D2975">
        <v>10</v>
      </c>
      <c r="E2975">
        <v>4.7</v>
      </c>
      <c r="F2975" t="s">
        <v>139</v>
      </c>
      <c r="H2975">
        <v>155</v>
      </c>
      <c r="I2975">
        <v>1.8240000000000001</v>
      </c>
      <c r="J2975">
        <v>1.2</v>
      </c>
      <c r="K2975" t="s">
        <v>169</v>
      </c>
      <c r="L2975" t="s">
        <v>10735</v>
      </c>
      <c r="M2975" t="s">
        <v>10736</v>
      </c>
      <c r="N2975" t="s">
        <v>10737</v>
      </c>
      <c r="O2975" t="s">
        <v>28</v>
      </c>
      <c r="P2975">
        <v>7.9</v>
      </c>
      <c r="Q2975">
        <v>1.5</v>
      </c>
      <c r="R2975">
        <v>0.14699999999999999</v>
      </c>
      <c r="S2975">
        <v>14</v>
      </c>
      <c r="T2975" t="s">
        <v>129</v>
      </c>
      <c r="U2975" t="s">
        <v>169</v>
      </c>
      <c r="V2975" t="s">
        <v>169</v>
      </c>
    </row>
    <row r="2976" spans="1:22">
      <c r="A2976" t="s">
        <v>10738</v>
      </c>
      <c r="B2976">
        <v>54.8872</v>
      </c>
      <c r="C2976">
        <v>164.44919999999999</v>
      </c>
      <c r="D2976">
        <v>10</v>
      </c>
      <c r="E2976">
        <v>4.4000000000000004</v>
      </c>
      <c r="F2976" t="s">
        <v>139</v>
      </c>
      <c r="H2976">
        <v>167</v>
      </c>
      <c r="I2976">
        <v>3.9009999999999998</v>
      </c>
      <c r="J2976">
        <v>0.75</v>
      </c>
      <c r="K2976" t="s">
        <v>169</v>
      </c>
      <c r="L2976" t="s">
        <v>10739</v>
      </c>
      <c r="M2976" t="s">
        <v>10740</v>
      </c>
      <c r="N2976" t="s">
        <v>10741</v>
      </c>
      <c r="O2976" t="s">
        <v>28</v>
      </c>
      <c r="P2976">
        <v>7.9</v>
      </c>
      <c r="Q2976">
        <v>1.9</v>
      </c>
      <c r="R2976">
        <v>0.115</v>
      </c>
      <c r="S2976">
        <v>22</v>
      </c>
      <c r="T2976" t="s">
        <v>129</v>
      </c>
      <c r="U2976" t="s">
        <v>169</v>
      </c>
      <c r="V2976" t="s">
        <v>169</v>
      </c>
    </row>
    <row r="2977" spans="1:22">
      <c r="A2977" t="s">
        <v>10742</v>
      </c>
      <c r="B2977">
        <v>61.517899999999997</v>
      </c>
      <c r="C2977">
        <v>-149.99600000000001</v>
      </c>
      <c r="D2977">
        <v>52.1</v>
      </c>
      <c r="E2977">
        <v>1.1000000000000001</v>
      </c>
      <c r="F2977" t="s">
        <v>23</v>
      </c>
      <c r="J2977">
        <v>0.39</v>
      </c>
      <c r="K2977" t="s">
        <v>24</v>
      </c>
      <c r="L2977" t="s">
        <v>10743</v>
      </c>
      <c r="M2977" t="s">
        <v>10744</v>
      </c>
      <c r="N2977" t="s">
        <v>10745</v>
      </c>
      <c r="O2977" t="s">
        <v>28</v>
      </c>
      <c r="Q2977">
        <v>0.8</v>
      </c>
      <c r="T2977" t="s">
        <v>129</v>
      </c>
      <c r="U2977" t="s">
        <v>24</v>
      </c>
      <c r="V2977" t="s">
        <v>24</v>
      </c>
    </row>
    <row r="2978" spans="1:22">
      <c r="A2978" t="s">
        <v>10746</v>
      </c>
      <c r="B2978">
        <v>-7.4489999999999998</v>
      </c>
      <c r="C2978">
        <v>128.5685</v>
      </c>
      <c r="D2978">
        <v>166.64</v>
      </c>
      <c r="E2978">
        <v>4.5</v>
      </c>
      <c r="F2978" t="s">
        <v>139</v>
      </c>
      <c r="H2978">
        <v>78</v>
      </c>
      <c r="I2978">
        <v>2.7570000000000001</v>
      </c>
      <c r="J2978">
        <v>0.83</v>
      </c>
      <c r="K2978" t="s">
        <v>169</v>
      </c>
      <c r="L2978" t="s">
        <v>10747</v>
      </c>
      <c r="M2978" t="s">
        <v>10748</v>
      </c>
      <c r="N2978" t="s">
        <v>10749</v>
      </c>
      <c r="O2978" t="s">
        <v>28</v>
      </c>
      <c r="P2978">
        <v>6.6</v>
      </c>
      <c r="Q2978">
        <v>8.9</v>
      </c>
      <c r="R2978">
        <v>0.14000000000000001</v>
      </c>
      <c r="S2978">
        <v>15</v>
      </c>
      <c r="T2978" t="s">
        <v>129</v>
      </c>
      <c r="U2978" t="s">
        <v>169</v>
      </c>
      <c r="V2978" t="s">
        <v>169</v>
      </c>
    </row>
    <row r="2979" spans="1:22">
      <c r="A2979" t="s">
        <v>10750</v>
      </c>
      <c r="B2979">
        <v>38.327599999999997</v>
      </c>
      <c r="C2979">
        <v>-118.5014</v>
      </c>
      <c r="D2979">
        <v>6.8</v>
      </c>
      <c r="E2979">
        <v>0.1</v>
      </c>
      <c r="F2979" t="s">
        <v>23</v>
      </c>
      <c r="G2979">
        <v>3</v>
      </c>
      <c r="H2979">
        <v>228.01</v>
      </c>
      <c r="I2979">
        <v>7.6999999999999999E-2</v>
      </c>
      <c r="J2979">
        <v>2.0500000000000001E-2</v>
      </c>
      <c r="K2979" t="s">
        <v>82</v>
      </c>
      <c r="L2979" t="s">
        <v>10751</v>
      </c>
      <c r="M2979" t="s">
        <v>10752</v>
      </c>
      <c r="N2979" t="s">
        <v>10753</v>
      </c>
      <c r="O2979" t="s">
        <v>28</v>
      </c>
      <c r="Q2979">
        <v>15.4</v>
      </c>
      <c r="R2979">
        <v>0</v>
      </c>
      <c r="S2979">
        <v>1</v>
      </c>
      <c r="T2979" t="s">
        <v>129</v>
      </c>
      <c r="U2979" t="s">
        <v>82</v>
      </c>
      <c r="V2979" t="s">
        <v>82</v>
      </c>
    </row>
    <row r="2980" spans="1:22">
      <c r="A2980" t="s">
        <v>10754</v>
      </c>
      <c r="B2980">
        <v>19.421667100000001</v>
      </c>
      <c r="C2980">
        <v>-155.26849369999999</v>
      </c>
      <c r="D2980">
        <v>0.37</v>
      </c>
      <c r="E2980">
        <v>1.82</v>
      </c>
      <c r="F2980" t="s">
        <v>56</v>
      </c>
      <c r="G2980">
        <v>17</v>
      </c>
      <c r="H2980">
        <v>77</v>
      </c>
      <c r="I2980">
        <v>5.437E-3</v>
      </c>
      <c r="J2980">
        <v>0.23</v>
      </c>
      <c r="K2980" t="s">
        <v>57</v>
      </c>
      <c r="L2980" t="s">
        <v>10755</v>
      </c>
      <c r="M2980" t="s">
        <v>10756</v>
      </c>
      <c r="N2980" t="s">
        <v>10757</v>
      </c>
      <c r="O2980" t="s">
        <v>28</v>
      </c>
      <c r="P2980">
        <v>0.38</v>
      </c>
      <c r="Q2980">
        <v>0.25</v>
      </c>
      <c r="R2980">
        <v>0.3</v>
      </c>
      <c r="S2980">
        <v>12</v>
      </c>
      <c r="T2980" t="s">
        <v>29</v>
      </c>
      <c r="U2980" t="s">
        <v>57</v>
      </c>
      <c r="V2980" t="s">
        <v>57</v>
      </c>
    </row>
    <row r="2981" spans="1:22">
      <c r="A2981" t="s">
        <v>10758</v>
      </c>
      <c r="B2981">
        <v>54.597499999999997</v>
      </c>
      <c r="C2981">
        <v>164.19460000000001</v>
      </c>
      <c r="D2981">
        <v>10</v>
      </c>
      <c r="E2981">
        <v>4.8</v>
      </c>
      <c r="F2981" t="s">
        <v>139</v>
      </c>
      <c r="H2981">
        <v>129</v>
      </c>
      <c r="I2981">
        <v>3.645</v>
      </c>
      <c r="J2981">
        <v>0.54</v>
      </c>
      <c r="K2981" t="s">
        <v>169</v>
      </c>
      <c r="L2981" t="s">
        <v>10759</v>
      </c>
      <c r="M2981" t="s">
        <v>10760</v>
      </c>
      <c r="N2981" t="s">
        <v>10761</v>
      </c>
      <c r="O2981" t="s">
        <v>28</v>
      </c>
      <c r="P2981">
        <v>13.4</v>
      </c>
      <c r="Q2981">
        <v>1.9</v>
      </c>
      <c r="R2981">
        <v>8.6999999999999994E-2</v>
      </c>
      <c r="S2981">
        <v>41</v>
      </c>
      <c r="T2981" t="s">
        <v>129</v>
      </c>
      <c r="U2981" t="s">
        <v>169</v>
      </c>
      <c r="V2981" t="s">
        <v>169</v>
      </c>
    </row>
    <row r="2982" spans="1:22">
      <c r="A2982" t="s">
        <v>10762</v>
      </c>
      <c r="B2982">
        <v>61.411799999999999</v>
      </c>
      <c r="C2982">
        <v>-150.0883</v>
      </c>
      <c r="D2982">
        <v>33</v>
      </c>
      <c r="E2982">
        <v>1.7</v>
      </c>
      <c r="F2982" t="s">
        <v>23</v>
      </c>
      <c r="J2982">
        <v>1.1299999999999999</v>
      </c>
      <c r="K2982" t="s">
        <v>24</v>
      </c>
      <c r="L2982" t="s">
        <v>10763</v>
      </c>
      <c r="M2982" t="s">
        <v>10764</v>
      </c>
      <c r="N2982" t="s">
        <v>211</v>
      </c>
      <c r="O2982" t="s">
        <v>28</v>
      </c>
      <c r="Q2982">
        <v>0.2</v>
      </c>
      <c r="T2982" t="s">
        <v>29</v>
      </c>
      <c r="U2982" t="s">
        <v>24</v>
      </c>
      <c r="V2982" t="s">
        <v>24</v>
      </c>
    </row>
    <row r="2983" spans="1:22">
      <c r="A2983" t="s">
        <v>10765</v>
      </c>
      <c r="B2983">
        <v>19.232833899999999</v>
      </c>
      <c r="C2983">
        <v>-155.38983150000001</v>
      </c>
      <c r="D2983">
        <v>31.37</v>
      </c>
      <c r="E2983">
        <v>1.91</v>
      </c>
      <c r="F2983" t="s">
        <v>23</v>
      </c>
      <c r="G2983">
        <v>58</v>
      </c>
      <c r="H2983">
        <v>145</v>
      </c>
      <c r="I2983">
        <v>8.6060000000000008E-3</v>
      </c>
      <c r="J2983">
        <v>0.12</v>
      </c>
      <c r="K2983" t="s">
        <v>57</v>
      </c>
      <c r="L2983" t="s">
        <v>10766</v>
      </c>
      <c r="M2983" t="s">
        <v>10767</v>
      </c>
      <c r="N2983" t="s">
        <v>6389</v>
      </c>
      <c r="O2983" t="s">
        <v>28</v>
      </c>
      <c r="P2983">
        <v>0.52</v>
      </c>
      <c r="Q2983">
        <v>0.77</v>
      </c>
      <c r="R2983">
        <v>4.71</v>
      </c>
      <c r="S2983">
        <v>5</v>
      </c>
      <c r="T2983" t="s">
        <v>29</v>
      </c>
      <c r="U2983" t="s">
        <v>57</v>
      </c>
      <c r="V2983" t="s">
        <v>57</v>
      </c>
    </row>
    <row r="2984" spans="1:22">
      <c r="A2984" t="s">
        <v>10768</v>
      </c>
      <c r="B2984">
        <v>61.054299999999998</v>
      </c>
      <c r="C2984">
        <v>-151.31559999999999</v>
      </c>
      <c r="D2984">
        <v>67.3</v>
      </c>
      <c r="E2984">
        <v>2.1</v>
      </c>
      <c r="F2984" t="s">
        <v>23</v>
      </c>
      <c r="J2984">
        <v>0.83</v>
      </c>
      <c r="K2984" t="s">
        <v>24</v>
      </c>
      <c r="L2984" t="s">
        <v>10769</v>
      </c>
      <c r="M2984" t="s">
        <v>10770</v>
      </c>
      <c r="N2984" t="s">
        <v>10771</v>
      </c>
      <c r="O2984" t="s">
        <v>28</v>
      </c>
      <c r="Q2984">
        <v>1</v>
      </c>
      <c r="T2984" t="s">
        <v>29</v>
      </c>
      <c r="U2984" t="s">
        <v>24</v>
      </c>
      <c r="V2984" t="s">
        <v>24</v>
      </c>
    </row>
    <row r="2985" spans="1:22">
      <c r="A2985" t="s">
        <v>10772</v>
      </c>
      <c r="B2985">
        <v>55.867600000000003</v>
      </c>
      <c r="C2985">
        <v>-158.7302</v>
      </c>
      <c r="D2985">
        <v>59.8</v>
      </c>
      <c r="E2985">
        <v>2.5</v>
      </c>
      <c r="F2985" t="s">
        <v>23</v>
      </c>
      <c r="J2985">
        <v>0.39</v>
      </c>
      <c r="K2985" t="s">
        <v>24</v>
      </c>
      <c r="L2985" t="s">
        <v>10773</v>
      </c>
      <c r="M2985" t="s">
        <v>10774</v>
      </c>
      <c r="N2985" t="s">
        <v>10775</v>
      </c>
      <c r="O2985" t="s">
        <v>28</v>
      </c>
      <c r="Q2985">
        <v>0.8</v>
      </c>
      <c r="T2985" t="s">
        <v>29</v>
      </c>
      <c r="U2985" t="s">
        <v>24</v>
      </c>
      <c r="V2985" t="s">
        <v>24</v>
      </c>
    </row>
    <row r="2986" spans="1:22">
      <c r="A2986" t="s">
        <v>10776</v>
      </c>
      <c r="B2986">
        <v>38.693833300000001</v>
      </c>
      <c r="C2986">
        <v>-112.5353333</v>
      </c>
      <c r="D2986">
        <v>2.73</v>
      </c>
      <c r="E2986">
        <v>2.04</v>
      </c>
      <c r="F2986" t="s">
        <v>23</v>
      </c>
      <c r="G2986">
        <v>16</v>
      </c>
      <c r="H2986">
        <v>72</v>
      </c>
      <c r="I2986">
        <v>0.1089</v>
      </c>
      <c r="J2986">
        <v>0.14000000000000001</v>
      </c>
      <c r="K2986" t="s">
        <v>160</v>
      </c>
      <c r="L2986" t="s">
        <v>10777</v>
      </c>
      <c r="M2986" t="s">
        <v>10778</v>
      </c>
      <c r="N2986" t="s">
        <v>10779</v>
      </c>
      <c r="O2986" t="s">
        <v>28</v>
      </c>
      <c r="P2986">
        <v>0.35</v>
      </c>
      <c r="Q2986">
        <v>0.94</v>
      </c>
      <c r="R2986">
        <v>6.0999999999999999E-2</v>
      </c>
      <c r="S2986">
        <v>5</v>
      </c>
      <c r="T2986" t="s">
        <v>129</v>
      </c>
      <c r="U2986" t="s">
        <v>160</v>
      </c>
      <c r="V2986" t="s">
        <v>160</v>
      </c>
    </row>
    <row r="2987" spans="1:22">
      <c r="A2987" t="s">
        <v>10780</v>
      </c>
      <c r="B2987">
        <v>57.7331</v>
      </c>
      <c r="C2987">
        <v>-156.47489999999999</v>
      </c>
      <c r="D2987">
        <v>121.3</v>
      </c>
      <c r="E2987">
        <v>3.6</v>
      </c>
      <c r="F2987" t="s">
        <v>23</v>
      </c>
      <c r="J2987">
        <v>0.52</v>
      </c>
      <c r="K2987" t="s">
        <v>24</v>
      </c>
      <c r="L2987" t="s">
        <v>10781</v>
      </c>
      <c r="M2987" t="s">
        <v>10782</v>
      </c>
      <c r="N2987" t="s">
        <v>10783</v>
      </c>
      <c r="O2987" t="s">
        <v>28</v>
      </c>
      <c r="Q2987">
        <v>0.4</v>
      </c>
      <c r="T2987" t="s">
        <v>129</v>
      </c>
      <c r="U2987" t="s">
        <v>24</v>
      </c>
      <c r="V2987" t="s">
        <v>24</v>
      </c>
    </row>
    <row r="2988" spans="1:22">
      <c r="A2988" t="s">
        <v>10784</v>
      </c>
      <c r="B2988">
        <v>61.486699999999999</v>
      </c>
      <c r="C2988">
        <v>-149.90389999999999</v>
      </c>
      <c r="D2988">
        <v>33.799999999999997</v>
      </c>
      <c r="E2988">
        <v>1.7</v>
      </c>
      <c r="F2988" t="s">
        <v>23</v>
      </c>
      <c r="J2988">
        <v>0.59</v>
      </c>
      <c r="K2988" t="s">
        <v>24</v>
      </c>
      <c r="L2988" t="s">
        <v>10785</v>
      </c>
      <c r="M2988" t="s">
        <v>10786</v>
      </c>
      <c r="N2988" t="s">
        <v>894</v>
      </c>
      <c r="O2988" t="s">
        <v>28</v>
      </c>
      <c r="Q2988">
        <v>0.1</v>
      </c>
      <c r="T2988" t="s">
        <v>29</v>
      </c>
      <c r="U2988" t="s">
        <v>24</v>
      </c>
      <c r="V2988" t="s">
        <v>24</v>
      </c>
    </row>
    <row r="2989" spans="1:22">
      <c r="A2989" t="s">
        <v>10787</v>
      </c>
      <c r="B2989">
        <v>61.4236</v>
      </c>
      <c r="C2989">
        <v>-150.0933</v>
      </c>
      <c r="D2989">
        <v>46.8</v>
      </c>
      <c r="E2989">
        <v>1.2</v>
      </c>
      <c r="F2989" t="s">
        <v>23</v>
      </c>
      <c r="J2989">
        <v>0.76</v>
      </c>
      <c r="K2989" t="s">
        <v>24</v>
      </c>
      <c r="L2989" t="s">
        <v>10788</v>
      </c>
      <c r="M2989" t="s">
        <v>10789</v>
      </c>
      <c r="N2989" t="s">
        <v>6735</v>
      </c>
      <c r="O2989" t="s">
        <v>28</v>
      </c>
      <c r="Q2989">
        <v>0.6</v>
      </c>
      <c r="T2989" t="s">
        <v>29</v>
      </c>
      <c r="U2989" t="s">
        <v>24</v>
      </c>
      <c r="V2989" t="s">
        <v>24</v>
      </c>
    </row>
    <row r="2990" spans="1:22">
      <c r="A2990" t="s">
        <v>10790</v>
      </c>
      <c r="B2990">
        <v>61.379899999999999</v>
      </c>
      <c r="C2990">
        <v>-150.03919999999999</v>
      </c>
      <c r="D2990">
        <v>50.3</v>
      </c>
      <c r="E2990">
        <v>1.4</v>
      </c>
      <c r="F2990" t="s">
        <v>23</v>
      </c>
      <c r="J2990">
        <v>0.77</v>
      </c>
      <c r="K2990" t="s">
        <v>24</v>
      </c>
      <c r="L2990" t="s">
        <v>10791</v>
      </c>
      <c r="M2990" t="s">
        <v>10792</v>
      </c>
      <c r="N2990" t="s">
        <v>392</v>
      </c>
      <c r="O2990" t="s">
        <v>28</v>
      </c>
      <c r="Q2990">
        <v>0.7</v>
      </c>
      <c r="T2990" t="s">
        <v>29</v>
      </c>
      <c r="U2990" t="s">
        <v>24</v>
      </c>
      <c r="V2990" t="s">
        <v>24</v>
      </c>
    </row>
    <row r="2991" spans="1:22">
      <c r="A2991" t="s">
        <v>10793</v>
      </c>
      <c r="B2991">
        <v>38.0563</v>
      </c>
      <c r="C2991">
        <v>-118.8848</v>
      </c>
      <c r="D2991">
        <v>7.2</v>
      </c>
      <c r="E2991">
        <v>1.3</v>
      </c>
      <c r="F2991" t="s">
        <v>23</v>
      </c>
      <c r="G2991">
        <v>14</v>
      </c>
      <c r="H2991">
        <v>76.599999999999994</v>
      </c>
      <c r="I2991">
        <v>0.35699999999999998</v>
      </c>
      <c r="J2991">
        <v>0.16400000000000001</v>
      </c>
      <c r="K2991" t="s">
        <v>82</v>
      </c>
      <c r="L2991" t="s">
        <v>10794</v>
      </c>
      <c r="M2991" t="s">
        <v>10795</v>
      </c>
      <c r="N2991" t="s">
        <v>10796</v>
      </c>
      <c r="O2991" t="s">
        <v>28</v>
      </c>
      <c r="Q2991">
        <v>3.1</v>
      </c>
      <c r="R2991">
        <v>0.26</v>
      </c>
      <c r="S2991">
        <v>7</v>
      </c>
      <c r="T2991" t="s">
        <v>129</v>
      </c>
      <c r="U2991" t="s">
        <v>82</v>
      </c>
      <c r="V2991" t="s">
        <v>82</v>
      </c>
    </row>
    <row r="2992" spans="1:22">
      <c r="A2992" t="s">
        <v>10797</v>
      </c>
      <c r="B2992">
        <v>61.447600000000001</v>
      </c>
      <c r="C2992">
        <v>-150.03059999999999</v>
      </c>
      <c r="D2992">
        <v>31.7</v>
      </c>
      <c r="E2992">
        <v>1.3</v>
      </c>
      <c r="F2992" t="s">
        <v>23</v>
      </c>
      <c r="J2992">
        <v>0.79</v>
      </c>
      <c r="K2992" t="s">
        <v>24</v>
      </c>
      <c r="L2992" t="s">
        <v>10798</v>
      </c>
      <c r="M2992" t="s">
        <v>10799</v>
      </c>
      <c r="N2992" t="s">
        <v>4809</v>
      </c>
      <c r="O2992" t="s">
        <v>28</v>
      </c>
      <c r="Q2992">
        <v>0.1</v>
      </c>
      <c r="T2992" t="s">
        <v>29</v>
      </c>
      <c r="U2992" t="s">
        <v>24</v>
      </c>
      <c r="V2992" t="s">
        <v>24</v>
      </c>
    </row>
    <row r="2993" spans="1:22">
      <c r="A2993" t="s">
        <v>10800</v>
      </c>
      <c r="B2993">
        <v>61.349200000000003</v>
      </c>
      <c r="C2993">
        <v>-149.99690000000001</v>
      </c>
      <c r="D2993">
        <v>40.9</v>
      </c>
      <c r="E2993">
        <v>1.7</v>
      </c>
      <c r="F2993" t="s">
        <v>23</v>
      </c>
      <c r="J2993">
        <v>0.38</v>
      </c>
      <c r="K2993" t="s">
        <v>24</v>
      </c>
      <c r="L2993" t="s">
        <v>10801</v>
      </c>
      <c r="M2993" t="s">
        <v>10802</v>
      </c>
      <c r="N2993" t="s">
        <v>191</v>
      </c>
      <c r="O2993" t="s">
        <v>28</v>
      </c>
      <c r="Q2993">
        <v>0.9</v>
      </c>
      <c r="T2993" t="s">
        <v>29</v>
      </c>
      <c r="U2993" t="s">
        <v>24</v>
      </c>
      <c r="V2993" t="s">
        <v>24</v>
      </c>
    </row>
    <row r="2994" spans="1:22">
      <c r="A2994" t="s">
        <v>10803</v>
      </c>
      <c r="B2994">
        <v>61.272199999999998</v>
      </c>
      <c r="C2994">
        <v>-141.33539999999999</v>
      </c>
      <c r="D2994">
        <v>0</v>
      </c>
      <c r="E2994">
        <v>1.5</v>
      </c>
      <c r="F2994" t="s">
        <v>23</v>
      </c>
      <c r="J2994">
        <v>0.48</v>
      </c>
      <c r="K2994" t="s">
        <v>24</v>
      </c>
      <c r="L2994" t="s">
        <v>10804</v>
      </c>
      <c r="M2994" t="s">
        <v>10805</v>
      </c>
      <c r="N2994" t="s">
        <v>7508</v>
      </c>
      <c r="O2994" t="s">
        <v>28</v>
      </c>
      <c r="Q2994">
        <v>0.6</v>
      </c>
      <c r="T2994" t="s">
        <v>29</v>
      </c>
      <c r="U2994" t="s">
        <v>24</v>
      </c>
      <c r="V2994" t="s">
        <v>24</v>
      </c>
    </row>
    <row r="2995" spans="1:22">
      <c r="A2995" t="s">
        <v>10806</v>
      </c>
      <c r="B2995">
        <v>64.530600000000007</v>
      </c>
      <c r="C2995">
        <v>-147.78989999999999</v>
      </c>
      <c r="D2995">
        <v>14.4</v>
      </c>
      <c r="E2995">
        <v>1.1000000000000001</v>
      </c>
      <c r="F2995" t="s">
        <v>23</v>
      </c>
      <c r="J2995">
        <v>0.37</v>
      </c>
      <c r="K2995" t="s">
        <v>24</v>
      </c>
      <c r="L2995" t="s">
        <v>10807</v>
      </c>
      <c r="M2995" t="s">
        <v>10808</v>
      </c>
      <c r="N2995" t="s">
        <v>10230</v>
      </c>
      <c r="O2995" t="s">
        <v>28</v>
      </c>
      <c r="Q2995">
        <v>0.2</v>
      </c>
      <c r="T2995" t="s">
        <v>29</v>
      </c>
      <c r="U2995" t="s">
        <v>24</v>
      </c>
      <c r="V2995" t="s">
        <v>24</v>
      </c>
    </row>
    <row r="2996" spans="1:22">
      <c r="A2996" t="s">
        <v>10809</v>
      </c>
      <c r="B2996">
        <v>61.385100000000001</v>
      </c>
      <c r="C2996">
        <v>-150.07320000000001</v>
      </c>
      <c r="D2996">
        <v>40.299999999999997</v>
      </c>
      <c r="E2996">
        <v>1.6</v>
      </c>
      <c r="F2996" t="s">
        <v>23</v>
      </c>
      <c r="J2996">
        <v>0.42</v>
      </c>
      <c r="K2996" t="s">
        <v>24</v>
      </c>
      <c r="L2996" t="s">
        <v>10810</v>
      </c>
      <c r="M2996" t="s">
        <v>10811</v>
      </c>
      <c r="N2996" t="s">
        <v>392</v>
      </c>
      <c r="O2996" t="s">
        <v>28</v>
      </c>
      <c r="Q2996">
        <v>0.9</v>
      </c>
      <c r="T2996" t="s">
        <v>29</v>
      </c>
      <c r="U2996" t="s">
        <v>24</v>
      </c>
      <c r="V2996" t="s">
        <v>24</v>
      </c>
    </row>
    <row r="2997" spans="1:22">
      <c r="A2997" t="s">
        <v>10812</v>
      </c>
      <c r="B2997">
        <v>61.318899999999999</v>
      </c>
      <c r="C2997">
        <v>-146.86510000000001</v>
      </c>
      <c r="D2997">
        <v>27.6</v>
      </c>
      <c r="E2997">
        <v>1.5</v>
      </c>
      <c r="F2997" t="s">
        <v>23</v>
      </c>
      <c r="J2997">
        <v>0.7</v>
      </c>
      <c r="K2997" t="s">
        <v>24</v>
      </c>
      <c r="L2997" t="s">
        <v>10813</v>
      </c>
      <c r="M2997" t="s">
        <v>10814</v>
      </c>
      <c r="N2997" t="s">
        <v>10815</v>
      </c>
      <c r="O2997" t="s">
        <v>28</v>
      </c>
      <c r="Q2997">
        <v>0.5</v>
      </c>
      <c r="T2997" t="s">
        <v>29</v>
      </c>
      <c r="U2997" t="s">
        <v>24</v>
      </c>
      <c r="V2997" t="s">
        <v>24</v>
      </c>
    </row>
    <row r="2998" spans="1:22">
      <c r="A2998" t="s">
        <v>10816</v>
      </c>
      <c r="B2998">
        <v>61.303400000000003</v>
      </c>
      <c r="C2998">
        <v>-150.09819999999999</v>
      </c>
      <c r="D2998">
        <v>45.3</v>
      </c>
      <c r="E2998">
        <v>1.5</v>
      </c>
      <c r="F2998" t="s">
        <v>23</v>
      </c>
      <c r="J2998">
        <v>0.46</v>
      </c>
      <c r="K2998" t="s">
        <v>24</v>
      </c>
      <c r="L2998" t="s">
        <v>10817</v>
      </c>
      <c r="M2998" t="s">
        <v>10818</v>
      </c>
      <c r="N2998" t="s">
        <v>4975</v>
      </c>
      <c r="O2998" t="s">
        <v>28</v>
      </c>
      <c r="Q2998">
        <v>0.4</v>
      </c>
      <c r="T2998" t="s">
        <v>29</v>
      </c>
      <c r="U2998" t="s">
        <v>24</v>
      </c>
      <c r="V2998" t="s">
        <v>24</v>
      </c>
    </row>
    <row r="2999" spans="1:22">
      <c r="A2999" t="s">
        <v>10819</v>
      </c>
      <c r="B2999">
        <v>38.537500000000001</v>
      </c>
      <c r="C2999">
        <v>-118.4696</v>
      </c>
      <c r="D2999">
        <v>2.1</v>
      </c>
      <c r="E2999">
        <v>0.7</v>
      </c>
      <c r="F2999" t="s">
        <v>23</v>
      </c>
      <c r="G2999">
        <v>6</v>
      </c>
      <c r="H2999">
        <v>137.37</v>
      </c>
      <c r="I2999">
        <v>0.1</v>
      </c>
      <c r="J2999">
        <v>7.3499999999999996E-2</v>
      </c>
      <c r="K2999" t="s">
        <v>82</v>
      </c>
      <c r="L2999" t="s">
        <v>10820</v>
      </c>
      <c r="M2999" t="s">
        <v>10821</v>
      </c>
      <c r="N2999" t="s">
        <v>9725</v>
      </c>
      <c r="O2999" t="s">
        <v>28</v>
      </c>
      <c r="Q2999">
        <v>2.9</v>
      </c>
      <c r="R2999">
        <v>0.15</v>
      </c>
      <c r="S2999">
        <v>2</v>
      </c>
      <c r="T2999" t="s">
        <v>129</v>
      </c>
      <c r="U2999" t="s">
        <v>82</v>
      </c>
      <c r="V2999" t="s">
        <v>82</v>
      </c>
    </row>
    <row r="3000" spans="1:22">
      <c r="A3000" t="s">
        <v>10822</v>
      </c>
      <c r="B3000">
        <v>61.371899999999997</v>
      </c>
      <c r="C3000">
        <v>-150.01</v>
      </c>
      <c r="D3000">
        <v>39.4</v>
      </c>
      <c r="E3000">
        <v>1.1000000000000001</v>
      </c>
      <c r="F3000" t="s">
        <v>23</v>
      </c>
      <c r="J3000">
        <v>0.28000000000000003</v>
      </c>
      <c r="K3000" t="s">
        <v>24</v>
      </c>
      <c r="L3000" t="s">
        <v>10823</v>
      </c>
      <c r="M3000" t="s">
        <v>10824</v>
      </c>
      <c r="N3000" t="s">
        <v>2196</v>
      </c>
      <c r="O3000" t="s">
        <v>28</v>
      </c>
      <c r="Q3000">
        <v>0.8</v>
      </c>
      <c r="T3000" t="s">
        <v>29</v>
      </c>
      <c r="U3000" t="s">
        <v>24</v>
      </c>
      <c r="V3000" t="s">
        <v>24</v>
      </c>
    </row>
    <row r="3001" spans="1:22">
      <c r="A3001" t="s">
        <v>10825</v>
      </c>
      <c r="B3001">
        <v>38.826000200000003</v>
      </c>
      <c r="C3001">
        <v>-122.86566929999999</v>
      </c>
      <c r="D3001">
        <v>3.04</v>
      </c>
      <c r="E3001">
        <v>0.54</v>
      </c>
      <c r="F3001" t="s">
        <v>56</v>
      </c>
      <c r="G3001">
        <v>6</v>
      </c>
      <c r="H3001">
        <v>153</v>
      </c>
      <c r="I3001">
        <v>7.0419999999999996E-3</v>
      </c>
      <c r="J3001">
        <v>0.01</v>
      </c>
      <c r="K3001" t="s">
        <v>66</v>
      </c>
      <c r="L3001" t="s">
        <v>10826</v>
      </c>
      <c r="M3001" t="s">
        <v>10827</v>
      </c>
      <c r="N3001" t="s">
        <v>10828</v>
      </c>
      <c r="O3001" t="s">
        <v>28</v>
      </c>
      <c r="P3001">
        <v>0.8</v>
      </c>
      <c r="Q3001">
        <v>1.53</v>
      </c>
      <c r="S3001">
        <v>1</v>
      </c>
      <c r="T3001" t="s">
        <v>29</v>
      </c>
      <c r="U3001" t="s">
        <v>66</v>
      </c>
      <c r="V3001" t="s">
        <v>66</v>
      </c>
    </row>
    <row r="3002" spans="1:22">
      <c r="A3002" t="s">
        <v>10829</v>
      </c>
      <c r="B3002">
        <v>45.730333299999998</v>
      </c>
      <c r="C3002">
        <v>-112.12649999999999</v>
      </c>
      <c r="D3002">
        <v>8.73</v>
      </c>
      <c r="E3002">
        <v>2.19</v>
      </c>
      <c r="F3002" t="s">
        <v>23</v>
      </c>
      <c r="G3002">
        <v>20</v>
      </c>
      <c r="H3002">
        <v>58</v>
      </c>
      <c r="I3002">
        <v>0.20499999999999999</v>
      </c>
      <c r="J3002">
        <v>0.16</v>
      </c>
      <c r="K3002" t="s">
        <v>139</v>
      </c>
      <c r="L3002" t="s">
        <v>10830</v>
      </c>
      <c r="M3002" t="s">
        <v>10831</v>
      </c>
      <c r="N3002" t="s">
        <v>8627</v>
      </c>
      <c r="O3002" t="s">
        <v>28</v>
      </c>
      <c r="P3002">
        <v>0.32</v>
      </c>
      <c r="Q3002">
        <v>0.77</v>
      </c>
      <c r="R3002">
        <v>0.13500000000000001</v>
      </c>
      <c r="S3002">
        <v>10</v>
      </c>
      <c r="T3002" t="s">
        <v>129</v>
      </c>
      <c r="U3002" t="s">
        <v>139</v>
      </c>
      <c r="V3002" t="s">
        <v>139</v>
      </c>
    </row>
    <row r="3003" spans="1:22">
      <c r="A3003" t="s">
        <v>10832</v>
      </c>
      <c r="B3003">
        <v>38.827499400000001</v>
      </c>
      <c r="C3003">
        <v>-122.86499790000001</v>
      </c>
      <c r="D3003">
        <v>2.83</v>
      </c>
      <c r="E3003">
        <v>1.03</v>
      </c>
      <c r="F3003" t="s">
        <v>56</v>
      </c>
      <c r="G3003">
        <v>7</v>
      </c>
      <c r="H3003">
        <v>140</v>
      </c>
      <c r="I3003">
        <v>6.3460000000000001E-3</v>
      </c>
      <c r="J3003">
        <v>0.01</v>
      </c>
      <c r="K3003" t="s">
        <v>66</v>
      </c>
      <c r="L3003" t="s">
        <v>10833</v>
      </c>
      <c r="M3003" t="s">
        <v>10834</v>
      </c>
      <c r="N3003" t="s">
        <v>10828</v>
      </c>
      <c r="O3003" t="s">
        <v>28</v>
      </c>
      <c r="P3003">
        <v>0.61</v>
      </c>
      <c r="Q3003">
        <v>0.97</v>
      </c>
      <c r="S3003">
        <v>1</v>
      </c>
      <c r="T3003" t="s">
        <v>29</v>
      </c>
      <c r="U3003" t="s">
        <v>66</v>
      </c>
      <c r="V3003" t="s">
        <v>66</v>
      </c>
    </row>
    <row r="3004" spans="1:22">
      <c r="A3004" t="s">
        <v>10835</v>
      </c>
      <c r="B3004">
        <v>-21.526599999999998</v>
      </c>
      <c r="C3004">
        <v>-68.521699999999996</v>
      </c>
      <c r="D3004">
        <v>139.51</v>
      </c>
      <c r="E3004">
        <v>4.0999999999999996</v>
      </c>
      <c r="F3004" t="s">
        <v>139</v>
      </c>
      <c r="H3004">
        <v>86</v>
      </c>
      <c r="I3004">
        <v>0.72099999999999997</v>
      </c>
      <c r="J3004">
        <v>1.07</v>
      </c>
      <c r="K3004" t="s">
        <v>169</v>
      </c>
      <c r="L3004" t="s">
        <v>10836</v>
      </c>
      <c r="M3004" t="s">
        <v>10837</v>
      </c>
      <c r="N3004" t="s">
        <v>10838</v>
      </c>
      <c r="O3004" t="s">
        <v>28</v>
      </c>
      <c r="P3004">
        <v>6.5</v>
      </c>
      <c r="Q3004">
        <v>9.6999999999999993</v>
      </c>
      <c r="R3004">
        <v>0.214</v>
      </c>
      <c r="S3004">
        <v>6</v>
      </c>
      <c r="T3004" t="s">
        <v>129</v>
      </c>
      <c r="U3004" t="s">
        <v>169</v>
      </c>
      <c r="V3004" t="s">
        <v>169</v>
      </c>
    </row>
    <row r="3005" spans="1:22">
      <c r="A3005" t="s">
        <v>10839</v>
      </c>
      <c r="B3005">
        <v>17.871099999999998</v>
      </c>
      <c r="C3005">
        <v>-66.937100000000001</v>
      </c>
      <c r="D3005">
        <v>11</v>
      </c>
      <c r="E3005">
        <v>1.69</v>
      </c>
      <c r="F3005" t="s">
        <v>56</v>
      </c>
      <c r="G3005">
        <v>6</v>
      </c>
      <c r="H3005">
        <v>251</v>
      </c>
      <c r="I3005">
        <v>0.11899999999999999</v>
      </c>
      <c r="J3005">
        <v>0.53</v>
      </c>
      <c r="K3005" t="s">
        <v>225</v>
      </c>
      <c r="L3005" t="s">
        <v>10840</v>
      </c>
      <c r="M3005" t="s">
        <v>10841</v>
      </c>
      <c r="N3005" t="s">
        <v>10572</v>
      </c>
      <c r="O3005" t="s">
        <v>28</v>
      </c>
      <c r="P3005">
        <v>3.46</v>
      </c>
      <c r="Q3005">
        <v>2.88</v>
      </c>
      <c r="R3005">
        <v>0.28000000000000003</v>
      </c>
      <c r="S3005">
        <v>6</v>
      </c>
      <c r="T3005" t="s">
        <v>129</v>
      </c>
      <c r="U3005" t="s">
        <v>225</v>
      </c>
      <c r="V3005" t="s">
        <v>225</v>
      </c>
    </row>
    <row r="3006" spans="1:22">
      <c r="A3006" t="s">
        <v>10842</v>
      </c>
      <c r="B3006">
        <v>61.442999999999998</v>
      </c>
      <c r="C3006">
        <v>-149.96520000000001</v>
      </c>
      <c r="D3006">
        <v>34.299999999999997</v>
      </c>
      <c r="E3006">
        <v>1.7</v>
      </c>
      <c r="F3006" t="s">
        <v>23</v>
      </c>
      <c r="J3006">
        <v>0.62</v>
      </c>
      <c r="K3006" t="s">
        <v>24</v>
      </c>
      <c r="L3006" t="s">
        <v>10843</v>
      </c>
      <c r="M3006" t="s">
        <v>10844</v>
      </c>
      <c r="N3006" t="s">
        <v>914</v>
      </c>
      <c r="O3006" t="s">
        <v>28</v>
      </c>
      <c r="Q3006">
        <v>0.1</v>
      </c>
      <c r="T3006" t="s">
        <v>29</v>
      </c>
      <c r="U3006" t="s">
        <v>24</v>
      </c>
      <c r="V3006" t="s">
        <v>24</v>
      </c>
    </row>
    <row r="3007" spans="1:22">
      <c r="A3007" t="s">
        <v>10845</v>
      </c>
      <c r="B3007">
        <v>19.2240009</v>
      </c>
      <c r="C3007">
        <v>-155.38516240000001</v>
      </c>
      <c r="D3007">
        <v>30.8</v>
      </c>
      <c r="E3007">
        <v>1.91</v>
      </c>
      <c r="F3007" t="s">
        <v>56</v>
      </c>
      <c r="G3007">
        <v>34</v>
      </c>
      <c r="H3007">
        <v>158</v>
      </c>
      <c r="I3007">
        <v>1.7780000000000001E-2</v>
      </c>
      <c r="J3007">
        <v>0.12</v>
      </c>
      <c r="K3007" t="s">
        <v>57</v>
      </c>
      <c r="L3007" t="s">
        <v>10846</v>
      </c>
      <c r="M3007" t="s">
        <v>10847</v>
      </c>
      <c r="N3007" t="s">
        <v>2154</v>
      </c>
      <c r="O3007" t="s">
        <v>28</v>
      </c>
      <c r="P3007">
        <v>0.68</v>
      </c>
      <c r="Q3007">
        <v>0.94</v>
      </c>
      <c r="R3007">
        <v>0.19</v>
      </c>
      <c r="S3007">
        <v>6</v>
      </c>
      <c r="T3007" t="s">
        <v>29</v>
      </c>
      <c r="U3007" t="s">
        <v>57</v>
      </c>
      <c r="V3007" t="s">
        <v>57</v>
      </c>
    </row>
    <row r="3008" spans="1:22">
      <c r="A3008" t="s">
        <v>10848</v>
      </c>
      <c r="B3008">
        <v>32.923666699999998</v>
      </c>
      <c r="C3008">
        <v>-115.62350000000001</v>
      </c>
      <c r="D3008">
        <v>17.89</v>
      </c>
      <c r="E3008">
        <v>1.44</v>
      </c>
      <c r="F3008" t="s">
        <v>23</v>
      </c>
      <c r="G3008">
        <v>7</v>
      </c>
      <c r="H3008">
        <v>184</v>
      </c>
      <c r="I3008">
        <v>5.7270000000000001E-2</v>
      </c>
      <c r="J3008">
        <v>0.32</v>
      </c>
      <c r="K3008" t="s">
        <v>31</v>
      </c>
      <c r="L3008" t="s">
        <v>10849</v>
      </c>
      <c r="M3008" t="s">
        <v>10850</v>
      </c>
      <c r="N3008" t="s">
        <v>10851</v>
      </c>
      <c r="O3008" t="s">
        <v>28</v>
      </c>
      <c r="P3008">
        <v>2.13</v>
      </c>
      <c r="Q3008">
        <v>1.59</v>
      </c>
      <c r="R3008">
        <v>0.27500000000000002</v>
      </c>
      <c r="S3008">
        <v>11</v>
      </c>
      <c r="T3008" t="s">
        <v>29</v>
      </c>
      <c r="U3008" t="s">
        <v>31</v>
      </c>
      <c r="V3008" t="s">
        <v>31</v>
      </c>
    </row>
    <row r="3009" spans="1:22">
      <c r="A3009" t="s">
        <v>10852</v>
      </c>
      <c r="B3009">
        <v>32.933166700000001</v>
      </c>
      <c r="C3009">
        <v>-115.5781667</v>
      </c>
      <c r="D3009">
        <v>15.95</v>
      </c>
      <c r="E3009">
        <v>1.41</v>
      </c>
      <c r="F3009" t="s">
        <v>23</v>
      </c>
      <c r="G3009">
        <v>8</v>
      </c>
      <c r="H3009">
        <v>200</v>
      </c>
      <c r="I3009">
        <v>3.4849999999999999E-2</v>
      </c>
      <c r="J3009">
        <v>0.36</v>
      </c>
      <c r="K3009" t="s">
        <v>31</v>
      </c>
      <c r="L3009" t="s">
        <v>10853</v>
      </c>
      <c r="M3009" t="s">
        <v>10854</v>
      </c>
      <c r="N3009" t="s">
        <v>10855</v>
      </c>
      <c r="O3009" t="s">
        <v>28</v>
      </c>
      <c r="P3009">
        <v>2.4300000000000002</v>
      </c>
      <c r="Q3009">
        <v>1.74</v>
      </c>
      <c r="R3009">
        <v>0.254</v>
      </c>
      <c r="S3009">
        <v>22</v>
      </c>
      <c r="T3009" t="s">
        <v>129</v>
      </c>
      <c r="U3009" t="s">
        <v>31</v>
      </c>
      <c r="V3009" t="s">
        <v>31</v>
      </c>
    </row>
    <row r="3010" spans="1:22">
      <c r="A3010" t="s">
        <v>10856</v>
      </c>
      <c r="B3010">
        <v>61.438200000000002</v>
      </c>
      <c r="C3010">
        <v>-150.03270000000001</v>
      </c>
      <c r="D3010">
        <v>46.7</v>
      </c>
      <c r="E3010">
        <v>1.5</v>
      </c>
      <c r="F3010" t="s">
        <v>23</v>
      </c>
      <c r="J3010">
        <v>0.67</v>
      </c>
      <c r="K3010" t="s">
        <v>24</v>
      </c>
      <c r="L3010" t="s">
        <v>10857</v>
      </c>
      <c r="M3010" t="s">
        <v>10858</v>
      </c>
      <c r="N3010" t="s">
        <v>4883</v>
      </c>
      <c r="O3010" t="s">
        <v>28</v>
      </c>
      <c r="Q3010">
        <v>0.5</v>
      </c>
      <c r="T3010" t="s">
        <v>29</v>
      </c>
      <c r="U3010" t="s">
        <v>24</v>
      </c>
      <c r="V3010" t="s">
        <v>24</v>
      </c>
    </row>
    <row r="3011" spans="1:22">
      <c r="A3011" t="s">
        <v>10859</v>
      </c>
      <c r="B3011">
        <v>37.3001</v>
      </c>
      <c r="C3011">
        <v>-115.2205</v>
      </c>
      <c r="D3011">
        <v>1.1000000000000001</v>
      </c>
      <c r="E3011">
        <v>1.2</v>
      </c>
      <c r="F3011" t="s">
        <v>23</v>
      </c>
      <c r="G3011">
        <v>40</v>
      </c>
      <c r="H3011">
        <v>125.19</v>
      </c>
      <c r="I3011">
        <v>0.17199999999999999</v>
      </c>
      <c r="J3011">
        <v>0.2339</v>
      </c>
      <c r="K3011" t="s">
        <v>82</v>
      </c>
      <c r="L3011" t="s">
        <v>10860</v>
      </c>
      <c r="M3011" t="s">
        <v>10861</v>
      </c>
      <c r="N3011" t="s">
        <v>10862</v>
      </c>
      <c r="O3011" t="s">
        <v>28</v>
      </c>
      <c r="Q3011">
        <v>2.4</v>
      </c>
      <c r="R3011">
        <v>0.32</v>
      </c>
      <c r="S3011">
        <v>18</v>
      </c>
      <c r="T3011" t="s">
        <v>129</v>
      </c>
      <c r="U3011" t="s">
        <v>82</v>
      </c>
      <c r="V3011" t="s">
        <v>82</v>
      </c>
    </row>
    <row r="3012" spans="1:22">
      <c r="A3012" t="s">
        <v>10863</v>
      </c>
      <c r="B3012">
        <v>60.742400000000004</v>
      </c>
      <c r="C3012">
        <v>-151.78620000000001</v>
      </c>
      <c r="D3012">
        <v>81</v>
      </c>
      <c r="E3012">
        <v>1.6</v>
      </c>
      <c r="F3012" t="s">
        <v>23</v>
      </c>
      <c r="J3012">
        <v>0.4</v>
      </c>
      <c r="K3012" t="s">
        <v>24</v>
      </c>
      <c r="L3012" t="s">
        <v>10864</v>
      </c>
      <c r="M3012" t="s">
        <v>10865</v>
      </c>
      <c r="N3012" t="s">
        <v>10866</v>
      </c>
      <c r="O3012" t="s">
        <v>28</v>
      </c>
      <c r="Q3012">
        <v>1.1000000000000001</v>
      </c>
      <c r="T3012" t="s">
        <v>29</v>
      </c>
      <c r="U3012" t="s">
        <v>24</v>
      </c>
      <c r="V3012" t="s">
        <v>24</v>
      </c>
    </row>
    <row r="3013" spans="1:22">
      <c r="A3013" t="s">
        <v>10867</v>
      </c>
      <c r="B3013">
        <v>61.4146</v>
      </c>
      <c r="C3013">
        <v>-150.01570000000001</v>
      </c>
      <c r="D3013">
        <v>38.9</v>
      </c>
      <c r="E3013">
        <v>1.5</v>
      </c>
      <c r="F3013" t="s">
        <v>23</v>
      </c>
      <c r="J3013">
        <v>0.7</v>
      </c>
      <c r="K3013" t="s">
        <v>24</v>
      </c>
      <c r="L3013" t="s">
        <v>10868</v>
      </c>
      <c r="M3013" t="s">
        <v>10869</v>
      </c>
      <c r="N3013" t="s">
        <v>450</v>
      </c>
      <c r="O3013" t="s">
        <v>28</v>
      </c>
      <c r="Q3013">
        <v>0.7</v>
      </c>
      <c r="T3013" t="s">
        <v>29</v>
      </c>
      <c r="U3013" t="s">
        <v>24</v>
      </c>
      <c r="V3013" t="s">
        <v>24</v>
      </c>
    </row>
    <row r="3014" spans="1:22">
      <c r="A3014" t="s">
        <v>10870</v>
      </c>
      <c r="B3014">
        <v>18.020800000000001</v>
      </c>
      <c r="C3014">
        <v>-67.2393</v>
      </c>
      <c r="D3014">
        <v>26</v>
      </c>
      <c r="E3014">
        <v>1.8</v>
      </c>
      <c r="F3014" t="s">
        <v>56</v>
      </c>
      <c r="G3014">
        <v>3</v>
      </c>
      <c r="H3014">
        <v>298</v>
      </c>
      <c r="I3014">
        <v>0.1305</v>
      </c>
      <c r="J3014">
        <v>0.14000000000000001</v>
      </c>
      <c r="K3014" t="s">
        <v>225</v>
      </c>
      <c r="L3014" t="s">
        <v>10871</v>
      </c>
      <c r="M3014" t="s">
        <v>10872</v>
      </c>
      <c r="N3014" t="s">
        <v>10873</v>
      </c>
      <c r="O3014" t="s">
        <v>28</v>
      </c>
      <c r="P3014">
        <v>3.11</v>
      </c>
      <c r="Q3014">
        <v>2.5</v>
      </c>
      <c r="R3014">
        <v>0.14000000000000001</v>
      </c>
      <c r="S3014">
        <v>3</v>
      </c>
      <c r="T3014" t="s">
        <v>129</v>
      </c>
      <c r="U3014" t="s">
        <v>225</v>
      </c>
      <c r="V3014" t="s">
        <v>225</v>
      </c>
    </row>
    <row r="3015" spans="1:22">
      <c r="A3015" t="s">
        <v>10874</v>
      </c>
      <c r="B3015">
        <v>33.49</v>
      </c>
      <c r="C3015">
        <v>-116.7788333</v>
      </c>
      <c r="D3015">
        <v>4.2</v>
      </c>
      <c r="E3015">
        <v>0.34</v>
      </c>
      <c r="F3015" t="s">
        <v>23</v>
      </c>
      <c r="G3015">
        <v>10</v>
      </c>
      <c r="H3015">
        <v>119</v>
      </c>
      <c r="I3015">
        <v>2.8649999999999998E-2</v>
      </c>
      <c r="J3015">
        <v>0.13</v>
      </c>
      <c r="K3015" t="s">
        <v>31</v>
      </c>
      <c r="L3015" t="s">
        <v>10875</v>
      </c>
      <c r="M3015" t="s">
        <v>10876</v>
      </c>
      <c r="N3015" t="s">
        <v>10877</v>
      </c>
      <c r="O3015" t="s">
        <v>28</v>
      </c>
      <c r="P3015">
        <v>0.4</v>
      </c>
      <c r="Q3015">
        <v>0.65</v>
      </c>
      <c r="R3015">
        <v>0.11</v>
      </c>
      <c r="S3015">
        <v>4</v>
      </c>
      <c r="T3015" t="s">
        <v>29</v>
      </c>
      <c r="U3015" t="s">
        <v>31</v>
      </c>
      <c r="V3015" t="s">
        <v>31</v>
      </c>
    </row>
    <row r="3016" spans="1:22">
      <c r="A3016" t="s">
        <v>10878</v>
      </c>
      <c r="B3016">
        <v>38.245699999999999</v>
      </c>
      <c r="C3016">
        <v>-118.4111</v>
      </c>
      <c r="D3016">
        <v>0</v>
      </c>
      <c r="E3016">
        <v>0.2</v>
      </c>
      <c r="F3016" t="s">
        <v>23</v>
      </c>
      <c r="G3016">
        <v>4</v>
      </c>
      <c r="H3016">
        <v>227.45</v>
      </c>
      <c r="I3016">
        <v>7.3999999999999996E-2</v>
      </c>
      <c r="J3016">
        <v>0.1588</v>
      </c>
      <c r="K3016" t="s">
        <v>82</v>
      </c>
      <c r="L3016" t="s">
        <v>10879</v>
      </c>
      <c r="M3016" t="s">
        <v>10880</v>
      </c>
      <c r="N3016" t="s">
        <v>10881</v>
      </c>
      <c r="O3016" t="s">
        <v>28</v>
      </c>
      <c r="Q3016">
        <v>0</v>
      </c>
      <c r="R3016">
        <v>0</v>
      </c>
      <c r="S3016">
        <v>1</v>
      </c>
      <c r="T3016" t="s">
        <v>129</v>
      </c>
      <c r="U3016" t="s">
        <v>82</v>
      </c>
      <c r="V3016" t="s">
        <v>82</v>
      </c>
    </row>
    <row r="3017" spans="1:22">
      <c r="A3017" t="s">
        <v>10882</v>
      </c>
      <c r="B3017">
        <v>61.146299999999997</v>
      </c>
      <c r="C3017">
        <v>-147.93809999999999</v>
      </c>
      <c r="D3017">
        <v>70</v>
      </c>
      <c r="E3017">
        <v>1.7</v>
      </c>
      <c r="F3017" t="s">
        <v>23</v>
      </c>
      <c r="J3017">
        <v>1.21</v>
      </c>
      <c r="K3017" t="s">
        <v>24</v>
      </c>
      <c r="L3017" t="s">
        <v>10883</v>
      </c>
      <c r="M3017" t="s">
        <v>10884</v>
      </c>
      <c r="N3017" t="s">
        <v>10885</v>
      </c>
      <c r="O3017" t="s">
        <v>28</v>
      </c>
      <c r="Q3017">
        <v>0.9</v>
      </c>
      <c r="T3017" t="s">
        <v>29</v>
      </c>
      <c r="U3017" t="s">
        <v>24</v>
      </c>
      <c r="V3017" t="s">
        <v>24</v>
      </c>
    </row>
    <row r="3018" spans="1:22">
      <c r="A3018" t="s">
        <v>10886</v>
      </c>
      <c r="B3018">
        <v>38.332099999999997</v>
      </c>
      <c r="C3018">
        <v>-118.523</v>
      </c>
      <c r="D3018">
        <v>8.4</v>
      </c>
      <c r="E3018">
        <v>0.3</v>
      </c>
      <c r="F3018" t="s">
        <v>23</v>
      </c>
      <c r="G3018">
        <v>5</v>
      </c>
      <c r="H3018">
        <v>190.07</v>
      </c>
      <c r="I3018">
        <v>8.2000000000000003E-2</v>
      </c>
      <c r="J3018">
        <v>6.7500000000000004E-2</v>
      </c>
      <c r="K3018" t="s">
        <v>82</v>
      </c>
      <c r="L3018" t="s">
        <v>10887</v>
      </c>
      <c r="M3018" t="s">
        <v>10888</v>
      </c>
      <c r="N3018" t="s">
        <v>1554</v>
      </c>
      <c r="O3018" t="s">
        <v>28</v>
      </c>
      <c r="Q3018">
        <v>6</v>
      </c>
      <c r="R3018">
        <v>0.2</v>
      </c>
      <c r="S3018">
        <v>2</v>
      </c>
      <c r="T3018" t="s">
        <v>129</v>
      </c>
      <c r="U3018" t="s">
        <v>82</v>
      </c>
      <c r="V3018" t="s">
        <v>82</v>
      </c>
    </row>
    <row r="3019" spans="1:22">
      <c r="A3019" t="s">
        <v>10889</v>
      </c>
      <c r="B3019">
        <v>44.605499999999999</v>
      </c>
      <c r="C3019">
        <v>-110.88683330000001</v>
      </c>
      <c r="D3019">
        <v>4.95</v>
      </c>
      <c r="E3019">
        <v>0.95</v>
      </c>
      <c r="F3019" t="s">
        <v>56</v>
      </c>
      <c r="G3019">
        <v>10</v>
      </c>
      <c r="H3019">
        <v>105</v>
      </c>
      <c r="I3019">
        <v>3.0530000000000002E-2</v>
      </c>
      <c r="J3019">
        <v>0.16</v>
      </c>
      <c r="K3019" t="s">
        <v>160</v>
      </c>
      <c r="L3019" t="s">
        <v>10890</v>
      </c>
      <c r="M3019" t="s">
        <v>10891</v>
      </c>
      <c r="N3019" t="s">
        <v>10892</v>
      </c>
      <c r="O3019" t="s">
        <v>28</v>
      </c>
      <c r="P3019">
        <v>0.51</v>
      </c>
      <c r="Q3019">
        <v>0.48</v>
      </c>
      <c r="R3019">
        <v>0.26</v>
      </c>
      <c r="S3019">
        <v>6</v>
      </c>
      <c r="T3019" t="s">
        <v>129</v>
      </c>
      <c r="U3019" t="s">
        <v>160</v>
      </c>
      <c r="V3019" t="s">
        <v>160</v>
      </c>
    </row>
    <row r="3020" spans="1:22">
      <c r="A3020" t="s">
        <v>10893</v>
      </c>
      <c r="B3020">
        <v>44.609333300000003</v>
      </c>
      <c r="C3020">
        <v>-110.895</v>
      </c>
      <c r="D3020">
        <v>5.98</v>
      </c>
      <c r="E3020">
        <v>1.6</v>
      </c>
      <c r="F3020" t="s">
        <v>23</v>
      </c>
      <c r="G3020">
        <v>15</v>
      </c>
      <c r="H3020">
        <v>73</v>
      </c>
      <c r="I3020">
        <v>3.4590000000000003E-2</v>
      </c>
      <c r="J3020">
        <v>0.21</v>
      </c>
      <c r="K3020" t="s">
        <v>160</v>
      </c>
      <c r="L3020" t="s">
        <v>10894</v>
      </c>
      <c r="M3020" t="s">
        <v>10895</v>
      </c>
      <c r="N3020" t="s">
        <v>10896</v>
      </c>
      <c r="O3020" t="s">
        <v>28</v>
      </c>
      <c r="P3020">
        <v>0.37</v>
      </c>
      <c r="Q3020">
        <v>0.71</v>
      </c>
      <c r="R3020">
        <v>0.27</v>
      </c>
      <c r="S3020">
        <v>4</v>
      </c>
      <c r="T3020" t="s">
        <v>129</v>
      </c>
      <c r="U3020" t="s">
        <v>160</v>
      </c>
      <c r="V3020" t="s">
        <v>160</v>
      </c>
    </row>
    <row r="3021" spans="1:22">
      <c r="A3021" t="s">
        <v>10897</v>
      </c>
      <c r="B3021">
        <v>61.290300000000002</v>
      </c>
      <c r="C3021">
        <v>-150.05029999999999</v>
      </c>
      <c r="D3021">
        <v>39.700000000000003</v>
      </c>
      <c r="E3021">
        <v>1.8</v>
      </c>
      <c r="F3021" t="s">
        <v>23</v>
      </c>
      <c r="J3021">
        <v>0.91</v>
      </c>
      <c r="K3021" t="s">
        <v>24</v>
      </c>
      <c r="L3021" t="s">
        <v>10898</v>
      </c>
      <c r="M3021" t="s">
        <v>10899</v>
      </c>
      <c r="N3021" t="s">
        <v>10900</v>
      </c>
      <c r="O3021" t="s">
        <v>28</v>
      </c>
      <c r="Q3021">
        <v>0.5</v>
      </c>
      <c r="T3021" t="s">
        <v>29</v>
      </c>
      <c r="U3021" t="s">
        <v>24</v>
      </c>
      <c r="V3021" t="s">
        <v>24</v>
      </c>
    </row>
    <row r="3022" spans="1:22">
      <c r="A3022" t="s">
        <v>10901</v>
      </c>
      <c r="B3022">
        <v>61.338099999999997</v>
      </c>
      <c r="C3022">
        <v>-150.09129999999999</v>
      </c>
      <c r="D3022">
        <v>18.100000000000001</v>
      </c>
      <c r="E3022">
        <v>2.4</v>
      </c>
      <c r="F3022" t="s">
        <v>23</v>
      </c>
      <c r="J3022">
        <v>0.99</v>
      </c>
      <c r="K3022" t="s">
        <v>24</v>
      </c>
      <c r="L3022" t="s">
        <v>10902</v>
      </c>
      <c r="M3022" t="s">
        <v>10903</v>
      </c>
      <c r="N3022" t="s">
        <v>2761</v>
      </c>
      <c r="O3022" t="s">
        <v>28</v>
      </c>
      <c r="Q3022">
        <v>0.3</v>
      </c>
      <c r="T3022" t="s">
        <v>29</v>
      </c>
      <c r="U3022" t="s">
        <v>24</v>
      </c>
      <c r="V3022" t="s">
        <v>24</v>
      </c>
    </row>
    <row r="3023" spans="1:22">
      <c r="A3023" t="s">
        <v>10904</v>
      </c>
      <c r="B3023">
        <v>61.386299999999999</v>
      </c>
      <c r="C3023">
        <v>-150.0736</v>
      </c>
      <c r="D3023">
        <v>20.3</v>
      </c>
      <c r="E3023">
        <v>2.5</v>
      </c>
      <c r="F3023" t="s">
        <v>23</v>
      </c>
      <c r="J3023">
        <v>0.87</v>
      </c>
      <c r="K3023" t="s">
        <v>24</v>
      </c>
      <c r="L3023" t="s">
        <v>10905</v>
      </c>
      <c r="M3023" t="s">
        <v>10906</v>
      </c>
      <c r="N3023" t="s">
        <v>392</v>
      </c>
      <c r="O3023" t="s">
        <v>28</v>
      </c>
      <c r="Q3023">
        <v>0.4</v>
      </c>
      <c r="T3023" t="s">
        <v>29</v>
      </c>
      <c r="U3023" t="s">
        <v>24</v>
      </c>
      <c r="V3023" t="s">
        <v>24</v>
      </c>
    </row>
    <row r="3024" spans="1:22">
      <c r="A3024" t="s">
        <v>10907</v>
      </c>
      <c r="B3024">
        <v>40.311333300000001</v>
      </c>
      <c r="C3024">
        <v>-122.08633330000001</v>
      </c>
      <c r="D3024">
        <v>4.28</v>
      </c>
      <c r="E3024">
        <v>1.24</v>
      </c>
      <c r="F3024" t="s">
        <v>56</v>
      </c>
      <c r="G3024">
        <v>10</v>
      </c>
      <c r="H3024">
        <v>103</v>
      </c>
      <c r="I3024">
        <v>0.1071</v>
      </c>
      <c r="J3024">
        <v>0.06</v>
      </c>
      <c r="K3024" t="s">
        <v>66</v>
      </c>
      <c r="L3024" t="s">
        <v>10908</v>
      </c>
      <c r="M3024" t="s">
        <v>10909</v>
      </c>
      <c r="N3024" t="s">
        <v>1445</v>
      </c>
      <c r="O3024" t="s">
        <v>28</v>
      </c>
      <c r="P3024">
        <v>0.35</v>
      </c>
      <c r="Q3024">
        <v>1.71</v>
      </c>
      <c r="R3024">
        <v>0.13600000000000001</v>
      </c>
      <c r="S3024">
        <v>9</v>
      </c>
      <c r="T3024" t="s">
        <v>129</v>
      </c>
      <c r="U3024" t="s">
        <v>66</v>
      </c>
      <c r="V3024" t="s">
        <v>66</v>
      </c>
    </row>
    <row r="3025" spans="1:22">
      <c r="A3025" t="s">
        <v>10910</v>
      </c>
      <c r="B3025">
        <v>35.895000500000002</v>
      </c>
      <c r="C3025">
        <v>-120.30833440000001</v>
      </c>
      <c r="D3025">
        <v>8.2200000000000006</v>
      </c>
      <c r="E3025">
        <v>1.43</v>
      </c>
      <c r="F3025" t="s">
        <v>56</v>
      </c>
      <c r="G3025">
        <v>16</v>
      </c>
      <c r="H3025">
        <v>185</v>
      </c>
      <c r="I3025">
        <v>4.3770000000000003E-2</v>
      </c>
      <c r="J3025">
        <v>0.08</v>
      </c>
      <c r="K3025" t="s">
        <v>66</v>
      </c>
      <c r="L3025" t="s">
        <v>10911</v>
      </c>
      <c r="M3025" t="s">
        <v>10912</v>
      </c>
      <c r="N3025" t="s">
        <v>7071</v>
      </c>
      <c r="O3025" t="s">
        <v>28</v>
      </c>
      <c r="P3025">
        <v>0.56999999999999995</v>
      </c>
      <c r="Q3025">
        <v>0.62</v>
      </c>
      <c r="R3025">
        <v>0.2</v>
      </c>
      <c r="S3025">
        <v>8</v>
      </c>
      <c r="T3025" t="s">
        <v>29</v>
      </c>
      <c r="U3025" t="s">
        <v>66</v>
      </c>
      <c r="V3025" t="s">
        <v>66</v>
      </c>
    </row>
    <row r="3026" spans="1:22">
      <c r="A3026" t="s">
        <v>10913</v>
      </c>
      <c r="B3026">
        <v>33.508333299999997</v>
      </c>
      <c r="C3026">
        <v>-116.4953333</v>
      </c>
      <c r="D3026">
        <v>13.78</v>
      </c>
      <c r="E3026">
        <v>0.51</v>
      </c>
      <c r="F3026" t="s">
        <v>23</v>
      </c>
      <c r="G3026">
        <v>18</v>
      </c>
      <c r="H3026">
        <v>117</v>
      </c>
      <c r="I3026">
        <v>5.738E-2</v>
      </c>
      <c r="J3026">
        <v>0.14000000000000001</v>
      </c>
      <c r="K3026" t="s">
        <v>31</v>
      </c>
      <c r="L3026" t="s">
        <v>10914</v>
      </c>
      <c r="M3026" t="s">
        <v>10915</v>
      </c>
      <c r="N3026" t="s">
        <v>10916</v>
      </c>
      <c r="O3026" t="s">
        <v>28</v>
      </c>
      <c r="P3026">
        <v>0.35</v>
      </c>
      <c r="Q3026">
        <v>0.52</v>
      </c>
      <c r="R3026">
        <v>0.107</v>
      </c>
      <c r="S3026">
        <v>15</v>
      </c>
      <c r="T3026" t="s">
        <v>129</v>
      </c>
      <c r="U3026" t="s">
        <v>31</v>
      </c>
      <c r="V3026" t="s">
        <v>31</v>
      </c>
    </row>
    <row r="3027" spans="1:22">
      <c r="A3027" t="s">
        <v>10917</v>
      </c>
      <c r="B3027">
        <v>33.284999999999997</v>
      </c>
      <c r="C3027">
        <v>-116.7296667</v>
      </c>
      <c r="D3027">
        <v>3.79</v>
      </c>
      <c r="E3027">
        <v>-0.11</v>
      </c>
      <c r="F3027" t="s">
        <v>23</v>
      </c>
      <c r="G3027">
        <v>3</v>
      </c>
      <c r="H3027">
        <v>199</v>
      </c>
      <c r="I3027">
        <v>5.4629999999999998E-2</v>
      </c>
      <c r="J3027">
        <v>7.0000000000000007E-2</v>
      </c>
      <c r="K3027" t="s">
        <v>31</v>
      </c>
      <c r="L3027" t="s">
        <v>10918</v>
      </c>
      <c r="M3027" t="s">
        <v>10919</v>
      </c>
      <c r="N3027" t="s">
        <v>10920</v>
      </c>
      <c r="O3027" t="s">
        <v>28</v>
      </c>
      <c r="P3027">
        <v>0.56999999999999995</v>
      </c>
      <c r="Q3027">
        <v>31.61</v>
      </c>
      <c r="R3027">
        <v>0.23899999999999999</v>
      </c>
      <c r="S3027">
        <v>2</v>
      </c>
      <c r="T3027" t="s">
        <v>129</v>
      </c>
      <c r="U3027" t="s">
        <v>31</v>
      </c>
      <c r="V3027" t="s">
        <v>31</v>
      </c>
    </row>
    <row r="3028" spans="1:22">
      <c r="A3028" t="s">
        <v>10921</v>
      </c>
      <c r="B3028">
        <v>33.506833299999997</v>
      </c>
      <c r="C3028">
        <v>-116.4953333</v>
      </c>
      <c r="D3028">
        <v>13.19</v>
      </c>
      <c r="E3028">
        <v>0.61</v>
      </c>
      <c r="F3028" t="s">
        <v>23</v>
      </c>
      <c r="G3028">
        <v>30</v>
      </c>
      <c r="H3028">
        <v>118</v>
      </c>
      <c r="I3028">
        <v>5.8659999999999997E-2</v>
      </c>
      <c r="J3028">
        <v>0.11</v>
      </c>
      <c r="K3028" t="s">
        <v>31</v>
      </c>
      <c r="L3028" t="s">
        <v>10922</v>
      </c>
      <c r="M3028" t="s">
        <v>10923</v>
      </c>
      <c r="N3028" t="s">
        <v>10916</v>
      </c>
      <c r="O3028" t="s">
        <v>28</v>
      </c>
      <c r="P3028">
        <v>0.23</v>
      </c>
      <c r="Q3028">
        <v>0.34</v>
      </c>
      <c r="R3028">
        <v>9.8000000000000004E-2</v>
      </c>
      <c r="S3028">
        <v>19</v>
      </c>
      <c r="T3028" t="s">
        <v>129</v>
      </c>
      <c r="U3028" t="s">
        <v>31</v>
      </c>
      <c r="V3028" t="s">
        <v>31</v>
      </c>
    </row>
    <row r="3029" spans="1:22">
      <c r="A3029" t="s">
        <v>10924</v>
      </c>
      <c r="B3029">
        <v>61.420900000000003</v>
      </c>
      <c r="C3029">
        <v>-150.00380000000001</v>
      </c>
      <c r="D3029">
        <v>57.7</v>
      </c>
      <c r="E3029">
        <v>1.2</v>
      </c>
      <c r="F3029" t="s">
        <v>23</v>
      </c>
      <c r="J3029">
        <v>0.43</v>
      </c>
      <c r="K3029" t="s">
        <v>24</v>
      </c>
      <c r="L3029" t="s">
        <v>10925</v>
      </c>
      <c r="M3029" t="s">
        <v>10926</v>
      </c>
      <c r="N3029" t="s">
        <v>5690</v>
      </c>
      <c r="O3029" t="s">
        <v>28</v>
      </c>
      <c r="Q3029">
        <v>1.4</v>
      </c>
      <c r="T3029" t="s">
        <v>29</v>
      </c>
      <c r="U3029" t="s">
        <v>24</v>
      </c>
      <c r="V3029" t="s">
        <v>24</v>
      </c>
    </row>
    <row r="3030" spans="1:22">
      <c r="A3030" t="s">
        <v>10927</v>
      </c>
      <c r="B3030">
        <v>61.447499999999998</v>
      </c>
      <c r="C3030">
        <v>-149.99350000000001</v>
      </c>
      <c r="D3030">
        <v>42.6</v>
      </c>
      <c r="E3030">
        <v>1.4</v>
      </c>
      <c r="F3030" t="s">
        <v>23</v>
      </c>
      <c r="J3030">
        <v>0.7</v>
      </c>
      <c r="K3030" t="s">
        <v>24</v>
      </c>
      <c r="L3030" t="s">
        <v>10928</v>
      </c>
      <c r="M3030" t="s">
        <v>10929</v>
      </c>
      <c r="N3030" t="s">
        <v>3922</v>
      </c>
      <c r="O3030" t="s">
        <v>28</v>
      </c>
      <c r="Q3030">
        <v>0.8</v>
      </c>
      <c r="T3030" t="s">
        <v>29</v>
      </c>
      <c r="U3030" t="s">
        <v>24</v>
      </c>
      <c r="V3030" t="s">
        <v>24</v>
      </c>
    </row>
    <row r="3031" spans="1:22">
      <c r="A3031" t="s">
        <v>10930</v>
      </c>
      <c r="B3031">
        <v>38.805168199999997</v>
      </c>
      <c r="C3031">
        <v>-122.7788315</v>
      </c>
      <c r="D3031">
        <v>1.52</v>
      </c>
      <c r="E3031">
        <v>0.97</v>
      </c>
      <c r="F3031" t="s">
        <v>56</v>
      </c>
      <c r="G3031">
        <v>11</v>
      </c>
      <c r="H3031">
        <v>68</v>
      </c>
      <c r="I3031">
        <v>1.392E-2</v>
      </c>
      <c r="J3031">
        <v>0.04</v>
      </c>
      <c r="K3031" t="s">
        <v>66</v>
      </c>
      <c r="L3031" t="s">
        <v>10931</v>
      </c>
      <c r="M3031" t="s">
        <v>10932</v>
      </c>
      <c r="N3031" t="s">
        <v>2844</v>
      </c>
      <c r="O3031" t="s">
        <v>28</v>
      </c>
      <c r="P3031">
        <v>0.26</v>
      </c>
      <c r="Q3031">
        <v>0.57999999999999996</v>
      </c>
      <c r="R3031">
        <v>0.27</v>
      </c>
      <c r="S3031">
        <v>3</v>
      </c>
      <c r="T3031" t="s">
        <v>29</v>
      </c>
      <c r="U3031" t="s">
        <v>66</v>
      </c>
      <c r="V3031" t="s">
        <v>66</v>
      </c>
    </row>
    <row r="3032" spans="1:22">
      <c r="A3032" t="s">
        <v>10933</v>
      </c>
      <c r="B3032">
        <v>34.244700000000002</v>
      </c>
      <c r="C3032">
        <v>141.41720000000001</v>
      </c>
      <c r="D3032">
        <v>36.380000000000003</v>
      </c>
      <c r="E3032">
        <v>4.5999999999999996</v>
      </c>
      <c r="F3032" t="s">
        <v>139</v>
      </c>
      <c r="H3032">
        <v>111</v>
      </c>
      <c r="I3032">
        <v>1.748</v>
      </c>
      <c r="J3032">
        <v>0.82</v>
      </c>
      <c r="K3032" t="s">
        <v>169</v>
      </c>
      <c r="L3032" t="s">
        <v>10934</v>
      </c>
      <c r="M3032" t="s">
        <v>10935</v>
      </c>
      <c r="N3032" t="s">
        <v>10936</v>
      </c>
      <c r="O3032" t="s">
        <v>28</v>
      </c>
      <c r="P3032">
        <v>8.6</v>
      </c>
      <c r="Q3032">
        <v>7.7</v>
      </c>
      <c r="R3032">
        <v>9.0999999999999998E-2</v>
      </c>
      <c r="S3032">
        <v>36</v>
      </c>
      <c r="T3032" t="s">
        <v>129</v>
      </c>
      <c r="U3032" t="s">
        <v>169</v>
      </c>
      <c r="V3032" t="s">
        <v>169</v>
      </c>
    </row>
    <row r="3033" spans="1:22">
      <c r="A3033" t="s">
        <v>10937</v>
      </c>
      <c r="B3033">
        <v>34.0936667</v>
      </c>
      <c r="C3033">
        <v>-117.31</v>
      </c>
      <c r="D3033">
        <v>16.7</v>
      </c>
      <c r="E3033">
        <v>1</v>
      </c>
      <c r="F3033" t="s">
        <v>23</v>
      </c>
      <c r="G3033">
        <v>35</v>
      </c>
      <c r="H3033">
        <v>51</v>
      </c>
      <c r="I3033">
        <v>2.537E-2</v>
      </c>
      <c r="J3033">
        <v>0.12</v>
      </c>
      <c r="K3033" t="s">
        <v>31</v>
      </c>
      <c r="L3033" t="s">
        <v>10938</v>
      </c>
      <c r="M3033" t="s">
        <v>10939</v>
      </c>
      <c r="N3033" t="s">
        <v>10940</v>
      </c>
      <c r="O3033" t="s">
        <v>28</v>
      </c>
      <c r="P3033">
        <v>0.19</v>
      </c>
      <c r="Q3033">
        <v>0.33</v>
      </c>
      <c r="R3033">
        <v>0.129</v>
      </c>
      <c r="S3033">
        <v>24</v>
      </c>
      <c r="T3033" t="s">
        <v>129</v>
      </c>
      <c r="U3033" t="s">
        <v>31</v>
      </c>
      <c r="V3033" t="s">
        <v>31</v>
      </c>
    </row>
    <row r="3034" spans="1:22">
      <c r="A3034" t="s">
        <v>10941</v>
      </c>
      <c r="B3034">
        <v>33.514833299999999</v>
      </c>
      <c r="C3034">
        <v>-116.4975</v>
      </c>
      <c r="D3034">
        <v>11.23</v>
      </c>
      <c r="E3034">
        <v>0.67</v>
      </c>
      <c r="F3034" t="s">
        <v>23</v>
      </c>
      <c r="G3034">
        <v>31</v>
      </c>
      <c r="H3034">
        <v>63</v>
      </c>
      <c r="I3034">
        <v>5.0930000000000003E-2</v>
      </c>
      <c r="J3034">
        <v>0.24</v>
      </c>
      <c r="K3034" t="s">
        <v>31</v>
      </c>
      <c r="L3034" t="s">
        <v>10942</v>
      </c>
      <c r="M3034" t="s">
        <v>10943</v>
      </c>
      <c r="N3034" t="s">
        <v>10916</v>
      </c>
      <c r="O3034" t="s">
        <v>28</v>
      </c>
      <c r="P3034">
        <v>0.41</v>
      </c>
      <c r="Q3034">
        <v>0.63</v>
      </c>
      <c r="R3034">
        <v>0.11</v>
      </c>
      <c r="S3034">
        <v>17</v>
      </c>
      <c r="T3034" t="s">
        <v>129</v>
      </c>
      <c r="U3034" t="s">
        <v>31</v>
      </c>
      <c r="V3034" t="s">
        <v>31</v>
      </c>
    </row>
    <row r="3035" spans="1:22">
      <c r="A3035" t="s">
        <v>10944</v>
      </c>
      <c r="B3035">
        <v>35.706099999999999</v>
      </c>
      <c r="C3035">
        <v>-97.995000000000005</v>
      </c>
      <c r="D3035">
        <v>5</v>
      </c>
      <c r="E3035">
        <v>1.6</v>
      </c>
      <c r="F3035" t="s">
        <v>23</v>
      </c>
      <c r="H3035">
        <v>105</v>
      </c>
      <c r="I3035">
        <v>0.247</v>
      </c>
      <c r="J3035">
        <v>0.53</v>
      </c>
      <c r="K3035" t="s">
        <v>169</v>
      </c>
      <c r="L3035" t="s">
        <v>10945</v>
      </c>
      <c r="M3035" t="s">
        <v>10946</v>
      </c>
      <c r="N3035" t="s">
        <v>10947</v>
      </c>
      <c r="O3035" t="s">
        <v>28</v>
      </c>
      <c r="P3035">
        <v>1.2</v>
      </c>
      <c r="Q3035">
        <v>1.9</v>
      </c>
      <c r="R3035">
        <v>8.3000000000000004E-2</v>
      </c>
      <c r="S3035">
        <v>19</v>
      </c>
      <c r="T3035" t="s">
        <v>129</v>
      </c>
      <c r="U3035" t="s">
        <v>169</v>
      </c>
      <c r="V3035" t="s">
        <v>169</v>
      </c>
    </row>
    <row r="3036" spans="1:22">
      <c r="A3036" t="s">
        <v>10948</v>
      </c>
      <c r="B3036">
        <v>32.7376</v>
      </c>
      <c r="C3036">
        <v>47.570399999999999</v>
      </c>
      <c r="D3036">
        <v>10</v>
      </c>
      <c r="E3036">
        <v>4</v>
      </c>
      <c r="F3036" t="s">
        <v>139</v>
      </c>
      <c r="H3036">
        <v>112</v>
      </c>
      <c r="I3036">
        <v>2.8279999999999998</v>
      </c>
      <c r="J3036">
        <v>0.86</v>
      </c>
      <c r="K3036" t="s">
        <v>169</v>
      </c>
      <c r="L3036" t="s">
        <v>10949</v>
      </c>
      <c r="M3036" t="s">
        <v>10950</v>
      </c>
      <c r="N3036" t="s">
        <v>10951</v>
      </c>
      <c r="O3036" t="s">
        <v>28</v>
      </c>
      <c r="P3036">
        <v>10.1</v>
      </c>
      <c r="Q3036">
        <v>2</v>
      </c>
      <c r="R3036">
        <v>0.11899999999999999</v>
      </c>
      <c r="S3036">
        <v>19</v>
      </c>
      <c r="T3036" t="s">
        <v>129</v>
      </c>
      <c r="U3036" t="s">
        <v>169</v>
      </c>
      <c r="V3036" t="s">
        <v>169</v>
      </c>
    </row>
    <row r="3037" spans="1:22">
      <c r="A3037" t="s">
        <v>10952</v>
      </c>
      <c r="B3037">
        <v>33.520166699999997</v>
      </c>
      <c r="C3037">
        <v>-116.50633329999999</v>
      </c>
      <c r="D3037">
        <v>10.6</v>
      </c>
      <c r="E3037">
        <v>0.38</v>
      </c>
      <c r="F3037" t="s">
        <v>23</v>
      </c>
      <c r="G3037">
        <v>17</v>
      </c>
      <c r="H3037">
        <v>158</v>
      </c>
      <c r="I3037">
        <v>4.2549999999999998E-2</v>
      </c>
      <c r="J3037">
        <v>0.26</v>
      </c>
      <c r="K3037" t="s">
        <v>31</v>
      </c>
      <c r="L3037" t="s">
        <v>10953</v>
      </c>
      <c r="M3037" t="s">
        <v>10954</v>
      </c>
      <c r="N3037" t="s">
        <v>10955</v>
      </c>
      <c r="O3037" t="s">
        <v>28</v>
      </c>
      <c r="P3037">
        <v>0.67</v>
      </c>
      <c r="Q3037">
        <v>0.65</v>
      </c>
      <c r="R3037">
        <v>0.14299999999999999</v>
      </c>
      <c r="S3037">
        <v>7</v>
      </c>
      <c r="T3037" t="s">
        <v>29</v>
      </c>
      <c r="U3037" t="s">
        <v>31</v>
      </c>
      <c r="V3037" t="s">
        <v>31</v>
      </c>
    </row>
    <row r="3038" spans="1:22">
      <c r="A3038" t="s">
        <v>10956</v>
      </c>
      <c r="B3038">
        <v>33.502333299999997</v>
      </c>
      <c r="C3038">
        <v>-116.50033329999999</v>
      </c>
      <c r="D3038">
        <v>13.51</v>
      </c>
      <c r="E3038">
        <v>0.69</v>
      </c>
      <c r="F3038" t="s">
        <v>23</v>
      </c>
      <c r="G3038">
        <v>29</v>
      </c>
      <c r="H3038">
        <v>91</v>
      </c>
      <c r="I3038">
        <v>6.0690000000000001E-2</v>
      </c>
      <c r="J3038">
        <v>0.22</v>
      </c>
      <c r="K3038" t="s">
        <v>31</v>
      </c>
      <c r="L3038" t="s">
        <v>10957</v>
      </c>
      <c r="M3038" t="s">
        <v>10958</v>
      </c>
      <c r="N3038" t="s">
        <v>10916</v>
      </c>
      <c r="O3038" t="s">
        <v>28</v>
      </c>
      <c r="P3038">
        <v>0.41</v>
      </c>
      <c r="Q3038">
        <v>0.62</v>
      </c>
      <c r="R3038">
        <v>0.151</v>
      </c>
      <c r="S3038">
        <v>17</v>
      </c>
      <c r="T3038" t="s">
        <v>129</v>
      </c>
      <c r="U3038" t="s">
        <v>31</v>
      </c>
      <c r="V3038" t="s">
        <v>31</v>
      </c>
    </row>
    <row r="3039" spans="1:22">
      <c r="A3039" t="s">
        <v>10959</v>
      </c>
      <c r="B3039">
        <v>60.220799999999997</v>
      </c>
      <c r="C3039">
        <v>-149.53980000000001</v>
      </c>
      <c r="D3039">
        <v>25.3</v>
      </c>
      <c r="E3039">
        <v>2.1</v>
      </c>
      <c r="F3039" t="s">
        <v>23</v>
      </c>
      <c r="J3039">
        <v>1.01</v>
      </c>
      <c r="K3039" t="s">
        <v>24</v>
      </c>
      <c r="L3039" t="s">
        <v>10960</v>
      </c>
      <c r="M3039" t="s">
        <v>10961</v>
      </c>
      <c r="N3039" t="s">
        <v>10962</v>
      </c>
      <c r="O3039" t="s">
        <v>28</v>
      </c>
      <c r="Q3039">
        <v>0.1</v>
      </c>
      <c r="T3039" t="s">
        <v>29</v>
      </c>
      <c r="U3039" t="s">
        <v>24</v>
      </c>
      <c r="V3039" t="s">
        <v>24</v>
      </c>
    </row>
    <row r="3040" spans="1:22">
      <c r="A3040" t="s">
        <v>10963</v>
      </c>
      <c r="B3040">
        <v>33.505499999999998</v>
      </c>
      <c r="C3040">
        <v>-116.50016669999999</v>
      </c>
      <c r="D3040">
        <v>12.23</v>
      </c>
      <c r="E3040">
        <v>1.1000000000000001</v>
      </c>
      <c r="F3040" t="s">
        <v>23</v>
      </c>
      <c r="G3040">
        <v>44</v>
      </c>
      <c r="H3040">
        <v>70</v>
      </c>
      <c r="I3040">
        <v>5.7910000000000003E-2</v>
      </c>
      <c r="J3040">
        <v>0.22</v>
      </c>
      <c r="K3040" t="s">
        <v>31</v>
      </c>
      <c r="L3040" t="s">
        <v>10964</v>
      </c>
      <c r="M3040" t="s">
        <v>10965</v>
      </c>
      <c r="N3040" t="s">
        <v>10916</v>
      </c>
      <c r="O3040" t="s">
        <v>28</v>
      </c>
      <c r="P3040">
        <v>0.26</v>
      </c>
      <c r="Q3040">
        <v>0.44</v>
      </c>
      <c r="R3040">
        <v>0.161</v>
      </c>
      <c r="S3040">
        <v>28</v>
      </c>
      <c r="T3040" t="s">
        <v>29</v>
      </c>
      <c r="U3040" t="s">
        <v>31</v>
      </c>
      <c r="V3040" t="s">
        <v>31</v>
      </c>
    </row>
    <row r="3041" spans="1:22">
      <c r="A3041" t="s">
        <v>10966</v>
      </c>
      <c r="B3041">
        <v>33.502833299999999</v>
      </c>
      <c r="C3041">
        <v>-116.4898333</v>
      </c>
      <c r="D3041">
        <v>13.22</v>
      </c>
      <c r="E3041">
        <v>0.64</v>
      </c>
      <c r="F3041" t="s">
        <v>23</v>
      </c>
      <c r="G3041">
        <v>24</v>
      </c>
      <c r="H3041">
        <v>122</v>
      </c>
      <c r="I3041">
        <v>5.7369999999999997E-2</v>
      </c>
      <c r="J3041">
        <v>0.17</v>
      </c>
      <c r="K3041" t="s">
        <v>31</v>
      </c>
      <c r="L3041" t="s">
        <v>10967</v>
      </c>
      <c r="M3041" t="s">
        <v>10968</v>
      </c>
      <c r="N3041" t="s">
        <v>10969</v>
      </c>
      <c r="O3041" t="s">
        <v>28</v>
      </c>
      <c r="P3041">
        <v>0.37</v>
      </c>
      <c r="Q3041">
        <v>0.54</v>
      </c>
      <c r="R3041">
        <v>9.5000000000000001E-2</v>
      </c>
      <c r="S3041">
        <v>17</v>
      </c>
      <c r="T3041" t="s">
        <v>29</v>
      </c>
      <c r="U3041" t="s">
        <v>31</v>
      </c>
      <c r="V3041" t="s">
        <v>31</v>
      </c>
    </row>
    <row r="3042" spans="1:22">
      <c r="A3042" t="s">
        <v>10970</v>
      </c>
      <c r="B3042">
        <v>38.025700000000001</v>
      </c>
      <c r="C3042">
        <v>-118.34350000000001</v>
      </c>
      <c r="D3042">
        <v>11.3</v>
      </c>
      <c r="E3042">
        <v>1.3</v>
      </c>
      <c r="F3042" t="s">
        <v>23</v>
      </c>
      <c r="G3042">
        <v>10</v>
      </c>
      <c r="H3042">
        <v>125.03</v>
      </c>
      <c r="I3042">
        <v>0.25900000000000001</v>
      </c>
      <c r="J3042">
        <v>0.17269999999999999</v>
      </c>
      <c r="K3042" t="s">
        <v>82</v>
      </c>
      <c r="L3042" t="s">
        <v>10971</v>
      </c>
      <c r="M3042" t="s">
        <v>10972</v>
      </c>
      <c r="N3042" t="s">
        <v>10973</v>
      </c>
      <c r="O3042" t="s">
        <v>28</v>
      </c>
      <c r="Q3042">
        <v>9.3000000000000007</v>
      </c>
      <c r="R3042">
        <v>0</v>
      </c>
      <c r="S3042">
        <v>1</v>
      </c>
      <c r="T3042" t="s">
        <v>129</v>
      </c>
      <c r="U3042" t="s">
        <v>82</v>
      </c>
      <c r="V3042" t="s">
        <v>82</v>
      </c>
    </row>
    <row r="3043" spans="1:22">
      <c r="A3043" t="s">
        <v>10974</v>
      </c>
      <c r="B3043">
        <v>33.986333299999998</v>
      </c>
      <c r="C3043">
        <v>-116.9295</v>
      </c>
      <c r="D3043">
        <v>9.11</v>
      </c>
      <c r="E3043">
        <v>0.78</v>
      </c>
      <c r="F3043" t="s">
        <v>23</v>
      </c>
      <c r="G3043">
        <v>33</v>
      </c>
      <c r="H3043">
        <v>175</v>
      </c>
      <c r="I3043">
        <v>7.7450000000000005E-2</v>
      </c>
      <c r="J3043">
        <v>0.14000000000000001</v>
      </c>
      <c r="K3043" t="s">
        <v>31</v>
      </c>
      <c r="L3043" t="s">
        <v>10975</v>
      </c>
      <c r="M3043" t="s">
        <v>10976</v>
      </c>
      <c r="N3043" t="s">
        <v>959</v>
      </c>
      <c r="O3043" t="s">
        <v>28</v>
      </c>
      <c r="P3043">
        <v>0.28000000000000003</v>
      </c>
      <c r="Q3043">
        <v>0.74</v>
      </c>
      <c r="R3043">
        <v>0.13800000000000001</v>
      </c>
      <c r="S3043">
        <v>18</v>
      </c>
      <c r="T3043" t="s">
        <v>129</v>
      </c>
      <c r="U3043" t="s">
        <v>31</v>
      </c>
      <c r="V3043" t="s">
        <v>31</v>
      </c>
    </row>
    <row r="3044" spans="1:22">
      <c r="A3044" t="s">
        <v>10977</v>
      </c>
      <c r="B3044">
        <v>36.46</v>
      </c>
      <c r="C3044">
        <v>-89.495833300000001</v>
      </c>
      <c r="D3044">
        <v>7.67</v>
      </c>
      <c r="E3044">
        <v>1.93</v>
      </c>
      <c r="F3044" t="s">
        <v>56</v>
      </c>
      <c r="G3044">
        <v>24</v>
      </c>
      <c r="H3044">
        <v>45</v>
      </c>
      <c r="I3044">
        <v>5.3010000000000002E-2</v>
      </c>
      <c r="J3044">
        <v>0.05</v>
      </c>
      <c r="K3044" t="s">
        <v>261</v>
      </c>
      <c r="L3044" t="s">
        <v>10978</v>
      </c>
      <c r="M3044" t="s">
        <v>10979</v>
      </c>
      <c r="N3044" t="s">
        <v>10980</v>
      </c>
      <c r="O3044" t="s">
        <v>28</v>
      </c>
      <c r="P3044">
        <v>0.46</v>
      </c>
      <c r="Q3044">
        <v>0.62</v>
      </c>
      <c r="R3044">
        <v>9.5000000000000001E-2</v>
      </c>
      <c r="S3044">
        <v>21</v>
      </c>
      <c r="T3044" t="s">
        <v>129</v>
      </c>
      <c r="U3044" t="s">
        <v>261</v>
      </c>
      <c r="V3044" t="s">
        <v>261</v>
      </c>
    </row>
    <row r="3045" spans="1:22">
      <c r="A3045" t="s">
        <v>10981</v>
      </c>
      <c r="B3045">
        <v>61.350700000000003</v>
      </c>
      <c r="C3045">
        <v>-150.07900000000001</v>
      </c>
      <c r="D3045">
        <v>19.7</v>
      </c>
      <c r="E3045">
        <v>2.2999999999999998</v>
      </c>
      <c r="F3045" t="s">
        <v>23</v>
      </c>
      <c r="J3045">
        <v>1.05</v>
      </c>
      <c r="K3045" t="s">
        <v>24</v>
      </c>
      <c r="L3045" t="s">
        <v>10982</v>
      </c>
      <c r="M3045" t="s">
        <v>10983</v>
      </c>
      <c r="N3045" t="s">
        <v>158</v>
      </c>
      <c r="O3045" t="s">
        <v>28</v>
      </c>
      <c r="Q3045">
        <v>0.4</v>
      </c>
      <c r="T3045" t="s">
        <v>29</v>
      </c>
      <c r="U3045" t="s">
        <v>24</v>
      </c>
      <c r="V3045" t="s">
        <v>24</v>
      </c>
    </row>
    <row r="3046" spans="1:22">
      <c r="A3046" t="s">
        <v>10984</v>
      </c>
      <c r="B3046">
        <v>33.919499999999999</v>
      </c>
      <c r="C3046">
        <v>-116.82466669999999</v>
      </c>
      <c r="D3046">
        <v>4.53</v>
      </c>
      <c r="E3046">
        <v>0.59</v>
      </c>
      <c r="F3046" t="s">
        <v>23</v>
      </c>
      <c r="G3046">
        <v>27</v>
      </c>
      <c r="H3046">
        <v>90</v>
      </c>
      <c r="I3046">
        <v>3.4229999999999997E-2</v>
      </c>
      <c r="J3046">
        <v>0.11</v>
      </c>
      <c r="K3046" t="s">
        <v>31</v>
      </c>
      <c r="L3046" t="s">
        <v>10985</v>
      </c>
      <c r="M3046" t="s">
        <v>10986</v>
      </c>
      <c r="N3046" t="s">
        <v>10987</v>
      </c>
      <c r="O3046" t="s">
        <v>28</v>
      </c>
      <c r="P3046">
        <v>0.17</v>
      </c>
      <c r="Q3046">
        <v>0.36</v>
      </c>
      <c r="R3046">
        <v>0.13100000000000001</v>
      </c>
      <c r="S3046">
        <v>10</v>
      </c>
      <c r="T3046" t="s">
        <v>129</v>
      </c>
      <c r="U3046" t="s">
        <v>31</v>
      </c>
      <c r="V3046" t="s">
        <v>31</v>
      </c>
    </row>
    <row r="3047" spans="1:22">
      <c r="A3047" t="s">
        <v>10988</v>
      </c>
      <c r="B3047">
        <v>59.799500000000002</v>
      </c>
      <c r="C3047">
        <v>-136.36600000000001</v>
      </c>
      <c r="D3047">
        <v>0</v>
      </c>
      <c r="E3047">
        <v>2.2999999999999998</v>
      </c>
      <c r="F3047" t="s">
        <v>23</v>
      </c>
      <c r="J3047">
        <v>1.1599999999999999</v>
      </c>
      <c r="K3047" t="s">
        <v>24</v>
      </c>
      <c r="L3047" t="s">
        <v>10989</v>
      </c>
      <c r="M3047" t="s">
        <v>10990</v>
      </c>
      <c r="N3047" t="s">
        <v>10991</v>
      </c>
      <c r="O3047" t="s">
        <v>28</v>
      </c>
      <c r="Q3047">
        <v>0.3</v>
      </c>
      <c r="T3047" t="s">
        <v>29</v>
      </c>
      <c r="U3047" t="s">
        <v>24</v>
      </c>
      <c r="V3047" t="s">
        <v>24</v>
      </c>
    </row>
    <row r="3048" spans="1:22">
      <c r="A3048" t="s">
        <v>10992</v>
      </c>
      <c r="B3048">
        <v>19.1639996</v>
      </c>
      <c r="C3048">
        <v>-155.45983889999999</v>
      </c>
      <c r="D3048">
        <v>8.1</v>
      </c>
      <c r="E3048">
        <v>1.8</v>
      </c>
      <c r="F3048" t="s">
        <v>56</v>
      </c>
      <c r="G3048">
        <v>19</v>
      </c>
      <c r="H3048">
        <v>127</v>
      </c>
      <c r="I3048">
        <v>8.8100000000000001E-3</v>
      </c>
      <c r="J3048">
        <v>0.25</v>
      </c>
      <c r="K3048" t="s">
        <v>57</v>
      </c>
      <c r="L3048" t="s">
        <v>10993</v>
      </c>
      <c r="M3048" t="s">
        <v>10994</v>
      </c>
      <c r="N3048" t="s">
        <v>10995</v>
      </c>
      <c r="O3048" t="s">
        <v>28</v>
      </c>
      <c r="P3048">
        <v>0.97</v>
      </c>
      <c r="Q3048">
        <v>1.62</v>
      </c>
      <c r="R3048">
        <v>0.11</v>
      </c>
      <c r="S3048">
        <v>5</v>
      </c>
      <c r="T3048" t="s">
        <v>29</v>
      </c>
      <c r="U3048" t="s">
        <v>57</v>
      </c>
      <c r="V3048" t="s">
        <v>57</v>
      </c>
    </row>
    <row r="3049" spans="1:22">
      <c r="A3049" t="s">
        <v>10996</v>
      </c>
      <c r="B3049">
        <v>33.850666699999998</v>
      </c>
      <c r="C3049">
        <v>-117.65649999999999</v>
      </c>
      <c r="D3049">
        <v>6.64</v>
      </c>
      <c r="E3049">
        <v>1.1599999999999999</v>
      </c>
      <c r="F3049" t="s">
        <v>23</v>
      </c>
      <c r="G3049">
        <v>33</v>
      </c>
      <c r="H3049">
        <v>80</v>
      </c>
      <c r="I3049">
        <v>6.7890000000000006E-2</v>
      </c>
      <c r="J3049">
        <v>0.16</v>
      </c>
      <c r="K3049" t="s">
        <v>31</v>
      </c>
      <c r="L3049" t="s">
        <v>10997</v>
      </c>
      <c r="M3049" t="s">
        <v>10998</v>
      </c>
      <c r="N3049" t="s">
        <v>10999</v>
      </c>
      <c r="O3049" t="s">
        <v>28</v>
      </c>
      <c r="P3049">
        <v>0.25</v>
      </c>
      <c r="Q3049">
        <v>0.64</v>
      </c>
      <c r="R3049">
        <v>0.214</v>
      </c>
      <c r="S3049">
        <v>29</v>
      </c>
      <c r="T3049" t="s">
        <v>29</v>
      </c>
      <c r="U3049" t="s">
        <v>31</v>
      </c>
      <c r="V3049" t="s">
        <v>31</v>
      </c>
    </row>
    <row r="3050" spans="1:22">
      <c r="A3050" t="s">
        <v>11000</v>
      </c>
      <c r="B3050">
        <v>33.496499999999997</v>
      </c>
      <c r="C3050">
        <v>-116.7968333</v>
      </c>
      <c r="D3050">
        <v>4.8099999999999996</v>
      </c>
      <c r="E3050">
        <v>0.48</v>
      </c>
      <c r="F3050" t="s">
        <v>23</v>
      </c>
      <c r="G3050">
        <v>23</v>
      </c>
      <c r="H3050">
        <v>65</v>
      </c>
      <c r="I3050">
        <v>1.61E-2</v>
      </c>
      <c r="J3050">
        <v>0.17</v>
      </c>
      <c r="K3050" t="s">
        <v>31</v>
      </c>
      <c r="L3050" t="s">
        <v>11001</v>
      </c>
      <c r="M3050" t="s">
        <v>11002</v>
      </c>
      <c r="N3050" t="s">
        <v>329</v>
      </c>
      <c r="O3050" t="s">
        <v>28</v>
      </c>
      <c r="P3050">
        <v>0.24</v>
      </c>
      <c r="Q3050">
        <v>0.82</v>
      </c>
      <c r="R3050">
        <v>0.17899999999999999</v>
      </c>
      <c r="S3050">
        <v>18</v>
      </c>
      <c r="T3050" t="s">
        <v>29</v>
      </c>
      <c r="U3050" t="s">
        <v>31</v>
      </c>
      <c r="V3050" t="s">
        <v>31</v>
      </c>
    </row>
    <row r="3051" spans="1:22">
      <c r="A3051" t="s">
        <v>11003</v>
      </c>
      <c r="B3051">
        <v>33.601999999999997</v>
      </c>
      <c r="C3051">
        <v>-117.26300000000001</v>
      </c>
      <c r="D3051">
        <v>14.93</v>
      </c>
      <c r="E3051">
        <v>1.3</v>
      </c>
      <c r="F3051" t="s">
        <v>23</v>
      </c>
      <c r="G3051">
        <v>36</v>
      </c>
      <c r="H3051">
        <v>96</v>
      </c>
      <c r="I3051">
        <v>5.6430000000000001E-2</v>
      </c>
      <c r="J3051">
        <v>0.21</v>
      </c>
      <c r="K3051" t="s">
        <v>31</v>
      </c>
      <c r="L3051" t="s">
        <v>11004</v>
      </c>
      <c r="M3051" t="s">
        <v>11005</v>
      </c>
      <c r="N3051" t="s">
        <v>11006</v>
      </c>
      <c r="O3051" t="s">
        <v>28</v>
      </c>
      <c r="P3051">
        <v>0.34</v>
      </c>
      <c r="Q3051">
        <v>0.54</v>
      </c>
      <c r="R3051">
        <v>0.25900000000000001</v>
      </c>
      <c r="S3051">
        <v>27</v>
      </c>
      <c r="T3051" t="s">
        <v>129</v>
      </c>
      <c r="U3051" t="s">
        <v>31</v>
      </c>
      <c r="V3051" t="s">
        <v>31</v>
      </c>
    </row>
    <row r="3052" spans="1:22">
      <c r="A3052" t="s">
        <v>11007</v>
      </c>
      <c r="B3052">
        <v>61.502499999999998</v>
      </c>
      <c r="C3052">
        <v>-149.90600000000001</v>
      </c>
      <c r="D3052">
        <v>38.1</v>
      </c>
      <c r="E3052">
        <v>1.4</v>
      </c>
      <c r="F3052" t="s">
        <v>23</v>
      </c>
      <c r="J3052">
        <v>0.54</v>
      </c>
      <c r="K3052" t="s">
        <v>24</v>
      </c>
      <c r="L3052" t="s">
        <v>11008</v>
      </c>
      <c r="M3052" t="s">
        <v>11009</v>
      </c>
      <c r="N3052" t="s">
        <v>681</v>
      </c>
      <c r="O3052" t="s">
        <v>28</v>
      </c>
      <c r="Q3052">
        <v>0.7</v>
      </c>
      <c r="T3052" t="s">
        <v>29</v>
      </c>
      <c r="U3052" t="s">
        <v>24</v>
      </c>
      <c r="V3052" t="s">
        <v>24</v>
      </c>
    </row>
    <row r="3053" spans="1:22">
      <c r="A3053" t="s">
        <v>11010</v>
      </c>
      <c r="B3053">
        <v>61.397399999999998</v>
      </c>
      <c r="C3053">
        <v>-150.06190000000001</v>
      </c>
      <c r="D3053">
        <v>38</v>
      </c>
      <c r="E3053">
        <v>1.4</v>
      </c>
      <c r="F3053" t="s">
        <v>23</v>
      </c>
      <c r="J3053">
        <v>0.84</v>
      </c>
      <c r="K3053" t="s">
        <v>24</v>
      </c>
      <c r="L3053" t="s">
        <v>11011</v>
      </c>
      <c r="M3053" t="s">
        <v>11012</v>
      </c>
      <c r="N3053" t="s">
        <v>211</v>
      </c>
      <c r="O3053" t="s">
        <v>28</v>
      </c>
      <c r="Q3053">
        <v>0.9</v>
      </c>
      <c r="T3053" t="s">
        <v>29</v>
      </c>
      <c r="U3053" t="s">
        <v>24</v>
      </c>
      <c r="V3053" t="s">
        <v>24</v>
      </c>
    </row>
    <row r="3054" spans="1:22">
      <c r="A3054" t="s">
        <v>11013</v>
      </c>
      <c r="B3054">
        <v>18.003</v>
      </c>
      <c r="C3054">
        <v>-104.8767</v>
      </c>
      <c r="D3054">
        <v>10</v>
      </c>
      <c r="E3054">
        <v>4.4000000000000004</v>
      </c>
      <c r="F3054" t="s">
        <v>139</v>
      </c>
      <c r="H3054">
        <v>225</v>
      </c>
      <c r="I3054">
        <v>3.823</v>
      </c>
      <c r="J3054">
        <v>1.06</v>
      </c>
      <c r="K3054" t="s">
        <v>169</v>
      </c>
      <c r="L3054" t="s">
        <v>11014</v>
      </c>
      <c r="M3054" t="s">
        <v>11015</v>
      </c>
      <c r="N3054" t="s">
        <v>11016</v>
      </c>
      <c r="O3054" t="s">
        <v>28</v>
      </c>
      <c r="P3054">
        <v>10.7</v>
      </c>
      <c r="Q3054">
        <v>2</v>
      </c>
      <c r="R3054">
        <v>6.2E-2</v>
      </c>
      <c r="S3054">
        <v>74</v>
      </c>
      <c r="T3054" t="s">
        <v>129</v>
      </c>
      <c r="U3054" t="s">
        <v>169</v>
      </c>
      <c r="V3054" t="s">
        <v>169</v>
      </c>
    </row>
    <row r="3055" spans="1:22">
      <c r="A3055" t="s">
        <v>11017</v>
      </c>
      <c r="B3055">
        <v>33.500833299999996</v>
      </c>
      <c r="C3055">
        <v>-116.79649999999999</v>
      </c>
      <c r="D3055">
        <v>3.57</v>
      </c>
      <c r="E3055">
        <v>0.62</v>
      </c>
      <c r="F3055" t="s">
        <v>23</v>
      </c>
      <c r="G3055">
        <v>29</v>
      </c>
      <c r="H3055">
        <v>50</v>
      </c>
      <c r="I3055">
        <v>1.1950000000000001E-2</v>
      </c>
      <c r="J3055">
        <v>0.13</v>
      </c>
      <c r="K3055" t="s">
        <v>31</v>
      </c>
      <c r="L3055" t="s">
        <v>11018</v>
      </c>
      <c r="M3055" t="s">
        <v>11019</v>
      </c>
      <c r="N3055" t="s">
        <v>329</v>
      </c>
      <c r="O3055" t="s">
        <v>28</v>
      </c>
      <c r="P3055">
        <v>0.16</v>
      </c>
      <c r="Q3055">
        <v>0.32</v>
      </c>
      <c r="R3055">
        <v>0.127</v>
      </c>
      <c r="S3055">
        <v>15</v>
      </c>
      <c r="T3055" t="s">
        <v>129</v>
      </c>
      <c r="U3055" t="s">
        <v>31</v>
      </c>
      <c r="V3055" t="s">
        <v>31</v>
      </c>
    </row>
    <row r="3056" spans="1:22">
      <c r="A3056" t="s">
        <v>11020</v>
      </c>
      <c r="B3056">
        <v>38.836834000000003</v>
      </c>
      <c r="C3056">
        <v>-122.7851639</v>
      </c>
      <c r="D3056">
        <v>1.59</v>
      </c>
      <c r="E3056">
        <v>0.39</v>
      </c>
      <c r="F3056" t="s">
        <v>56</v>
      </c>
      <c r="G3056">
        <v>8</v>
      </c>
      <c r="H3056">
        <v>109</v>
      </c>
      <c r="I3056">
        <v>4.3400000000000001E-3</v>
      </c>
      <c r="J3056">
        <v>0.02</v>
      </c>
      <c r="K3056" t="s">
        <v>66</v>
      </c>
      <c r="L3056" t="s">
        <v>11021</v>
      </c>
      <c r="M3056" t="s">
        <v>11022</v>
      </c>
      <c r="N3056" t="s">
        <v>2085</v>
      </c>
      <c r="O3056" t="s">
        <v>28</v>
      </c>
      <c r="P3056">
        <v>0.32</v>
      </c>
      <c r="Q3056">
        <v>0.61</v>
      </c>
      <c r="S3056">
        <v>1</v>
      </c>
      <c r="T3056" t="s">
        <v>29</v>
      </c>
      <c r="U3056" t="s">
        <v>66</v>
      </c>
      <c r="V3056" t="s">
        <v>66</v>
      </c>
    </row>
    <row r="3057" spans="1:22">
      <c r="A3057" t="s">
        <v>11023</v>
      </c>
      <c r="B3057">
        <v>38.821998600000001</v>
      </c>
      <c r="C3057">
        <v>-122.8501663</v>
      </c>
      <c r="D3057">
        <v>1.1100000000000001</v>
      </c>
      <c r="E3057">
        <v>0.55000000000000004</v>
      </c>
      <c r="F3057" t="s">
        <v>56</v>
      </c>
      <c r="G3057">
        <v>10</v>
      </c>
      <c r="H3057">
        <v>128</v>
      </c>
      <c r="I3057">
        <v>1.188E-2</v>
      </c>
      <c r="J3057">
        <v>0.03</v>
      </c>
      <c r="K3057" t="s">
        <v>66</v>
      </c>
      <c r="L3057" t="s">
        <v>11024</v>
      </c>
      <c r="M3057" t="s">
        <v>11025</v>
      </c>
      <c r="N3057" t="s">
        <v>2073</v>
      </c>
      <c r="O3057" t="s">
        <v>28</v>
      </c>
      <c r="P3057">
        <v>0.28999999999999998</v>
      </c>
      <c r="Q3057">
        <v>0.6</v>
      </c>
      <c r="R3057">
        <v>0.32</v>
      </c>
      <c r="S3057">
        <v>2</v>
      </c>
      <c r="T3057" t="s">
        <v>29</v>
      </c>
      <c r="U3057" t="s">
        <v>66</v>
      </c>
      <c r="V3057" t="s">
        <v>66</v>
      </c>
    </row>
    <row r="3058" spans="1:22">
      <c r="A3058" t="s">
        <v>11026</v>
      </c>
      <c r="B3058">
        <v>61.426600000000001</v>
      </c>
      <c r="C3058">
        <v>-149.9151</v>
      </c>
      <c r="D3058">
        <v>32.799999999999997</v>
      </c>
      <c r="E3058">
        <v>1.6</v>
      </c>
      <c r="F3058" t="s">
        <v>23</v>
      </c>
      <c r="J3058">
        <v>0.77</v>
      </c>
      <c r="K3058" t="s">
        <v>24</v>
      </c>
      <c r="L3058" t="s">
        <v>11027</v>
      </c>
      <c r="M3058" t="s">
        <v>11028</v>
      </c>
      <c r="N3058" t="s">
        <v>7683</v>
      </c>
      <c r="O3058" t="s">
        <v>28</v>
      </c>
      <c r="Q3058">
        <v>0.1</v>
      </c>
      <c r="T3058" t="s">
        <v>29</v>
      </c>
      <c r="U3058" t="s">
        <v>24</v>
      </c>
      <c r="V3058" t="s">
        <v>24</v>
      </c>
    </row>
    <row r="3059" spans="1:22">
      <c r="A3059" t="s">
        <v>11029</v>
      </c>
      <c r="B3059">
        <v>37.5015</v>
      </c>
      <c r="C3059">
        <v>-118.842</v>
      </c>
      <c r="D3059">
        <v>6.87</v>
      </c>
      <c r="E3059">
        <v>1.1399999999999999</v>
      </c>
      <c r="F3059" t="s">
        <v>56</v>
      </c>
      <c r="G3059">
        <v>24</v>
      </c>
      <c r="H3059">
        <v>121</v>
      </c>
      <c r="I3059">
        <v>8.8959999999999997E-2</v>
      </c>
      <c r="J3059">
        <v>0.05</v>
      </c>
      <c r="K3059" t="s">
        <v>66</v>
      </c>
      <c r="L3059" t="s">
        <v>11030</v>
      </c>
      <c r="M3059" t="s">
        <v>11031</v>
      </c>
      <c r="N3059" t="s">
        <v>1120</v>
      </c>
      <c r="O3059" t="s">
        <v>28</v>
      </c>
      <c r="P3059">
        <v>0.25</v>
      </c>
      <c r="Q3059">
        <v>1.19</v>
      </c>
      <c r="R3059">
        <v>0.13</v>
      </c>
      <c r="S3059">
        <v>23</v>
      </c>
      <c r="T3059" t="s">
        <v>129</v>
      </c>
      <c r="U3059" t="s">
        <v>66</v>
      </c>
      <c r="V3059" t="s">
        <v>66</v>
      </c>
    </row>
    <row r="3060" spans="1:22">
      <c r="A3060" t="s">
        <v>11032</v>
      </c>
      <c r="B3060">
        <v>19.3163333</v>
      </c>
      <c r="C3060">
        <v>-155.24950000000001</v>
      </c>
      <c r="D3060">
        <v>6.08</v>
      </c>
      <c r="E3060">
        <v>2.33</v>
      </c>
      <c r="F3060" t="s">
        <v>23</v>
      </c>
      <c r="G3060">
        <v>37</v>
      </c>
      <c r="H3060">
        <v>86</v>
      </c>
      <c r="I3060">
        <v>4.2079999999999999E-2</v>
      </c>
      <c r="J3060">
        <v>0.08</v>
      </c>
      <c r="K3060" t="s">
        <v>57</v>
      </c>
      <c r="L3060" t="s">
        <v>11033</v>
      </c>
      <c r="M3060" t="s">
        <v>11034</v>
      </c>
      <c r="N3060" t="s">
        <v>9387</v>
      </c>
      <c r="O3060" t="s">
        <v>28</v>
      </c>
      <c r="P3060">
        <v>0.23</v>
      </c>
      <c r="Q3060">
        <v>0.62</v>
      </c>
      <c r="R3060">
        <v>0.17799999999999999</v>
      </c>
      <c r="S3060">
        <v>27</v>
      </c>
      <c r="T3060" t="s">
        <v>129</v>
      </c>
      <c r="U3060" t="s">
        <v>57</v>
      </c>
      <c r="V3060" t="s">
        <v>57</v>
      </c>
    </row>
    <row r="3061" spans="1:22">
      <c r="A3061" t="s">
        <v>11035</v>
      </c>
      <c r="B3061">
        <v>61.364199999999997</v>
      </c>
      <c r="C3061">
        <v>-150.08320000000001</v>
      </c>
      <c r="D3061">
        <v>35.700000000000003</v>
      </c>
      <c r="E3061">
        <v>1.7</v>
      </c>
      <c r="F3061" t="s">
        <v>23</v>
      </c>
      <c r="J3061">
        <v>0.56999999999999995</v>
      </c>
      <c r="K3061" t="s">
        <v>24</v>
      </c>
      <c r="L3061" t="s">
        <v>11036</v>
      </c>
      <c r="M3061" t="s">
        <v>11037</v>
      </c>
      <c r="N3061" t="s">
        <v>38</v>
      </c>
      <c r="O3061" t="s">
        <v>28</v>
      </c>
      <c r="Q3061">
        <v>0.8</v>
      </c>
      <c r="T3061" t="s">
        <v>29</v>
      </c>
      <c r="U3061" t="s">
        <v>24</v>
      </c>
      <c r="V3061" t="s">
        <v>24</v>
      </c>
    </row>
    <row r="3062" spans="1:22">
      <c r="A3062" t="s">
        <v>11038</v>
      </c>
      <c r="B3062">
        <v>38.837165800000001</v>
      </c>
      <c r="C3062">
        <v>-122.784668</v>
      </c>
      <c r="D3062">
        <v>1.56</v>
      </c>
      <c r="E3062">
        <v>0.88</v>
      </c>
      <c r="F3062" t="s">
        <v>56</v>
      </c>
      <c r="G3062">
        <v>9</v>
      </c>
      <c r="H3062">
        <v>116</v>
      </c>
      <c r="I3062">
        <v>4.6030000000000003E-3</v>
      </c>
      <c r="J3062">
        <v>0.02</v>
      </c>
      <c r="K3062" t="s">
        <v>66</v>
      </c>
      <c r="L3062" t="s">
        <v>11039</v>
      </c>
      <c r="M3062" t="s">
        <v>11040</v>
      </c>
      <c r="N3062" t="s">
        <v>2085</v>
      </c>
      <c r="O3062" t="s">
        <v>28</v>
      </c>
      <c r="P3062">
        <v>0.33</v>
      </c>
      <c r="Q3062">
        <v>0.43</v>
      </c>
      <c r="S3062">
        <v>1</v>
      </c>
      <c r="T3062" t="s">
        <v>29</v>
      </c>
      <c r="U3062" t="s">
        <v>66</v>
      </c>
      <c r="V3062" t="s">
        <v>66</v>
      </c>
    </row>
    <row r="3063" spans="1:22">
      <c r="A3063" t="s">
        <v>11041</v>
      </c>
      <c r="B3063">
        <v>19.469333299999999</v>
      </c>
      <c r="C3063">
        <v>-155.58133330000001</v>
      </c>
      <c r="D3063">
        <v>-2.74</v>
      </c>
      <c r="E3063">
        <v>1.5</v>
      </c>
      <c r="F3063" t="s">
        <v>23</v>
      </c>
      <c r="G3063">
        <v>13</v>
      </c>
      <c r="H3063">
        <v>57</v>
      </c>
      <c r="I3063">
        <v>2.7520000000000001E-3</v>
      </c>
      <c r="J3063">
        <v>0.12</v>
      </c>
      <c r="K3063" t="s">
        <v>57</v>
      </c>
      <c r="L3063" t="s">
        <v>11042</v>
      </c>
      <c r="M3063" t="s">
        <v>11043</v>
      </c>
      <c r="N3063" t="s">
        <v>8349</v>
      </c>
      <c r="O3063" t="s">
        <v>28</v>
      </c>
      <c r="P3063">
        <v>0.3</v>
      </c>
      <c r="Q3063">
        <v>0.16</v>
      </c>
      <c r="R3063">
        <v>0.183</v>
      </c>
      <c r="S3063">
        <v>4</v>
      </c>
      <c r="T3063" t="s">
        <v>129</v>
      </c>
      <c r="U3063" t="s">
        <v>57</v>
      </c>
      <c r="V3063" t="s">
        <v>57</v>
      </c>
    </row>
    <row r="3064" spans="1:22">
      <c r="A3064" t="s">
        <v>11044</v>
      </c>
      <c r="B3064">
        <v>61.272199999999998</v>
      </c>
      <c r="C3064">
        <v>-141.3366</v>
      </c>
      <c r="D3064">
        <v>0.1</v>
      </c>
      <c r="E3064">
        <v>1.5</v>
      </c>
      <c r="F3064" t="s">
        <v>23</v>
      </c>
      <c r="J3064">
        <v>0.62</v>
      </c>
      <c r="K3064" t="s">
        <v>24</v>
      </c>
      <c r="L3064" t="s">
        <v>11045</v>
      </c>
      <c r="M3064" t="s">
        <v>11046</v>
      </c>
      <c r="N3064" t="s">
        <v>7508</v>
      </c>
      <c r="O3064" t="s">
        <v>28</v>
      </c>
      <c r="Q3064">
        <v>0.5</v>
      </c>
      <c r="T3064" t="s">
        <v>29</v>
      </c>
      <c r="U3064" t="s">
        <v>24</v>
      </c>
      <c r="V3064" t="s">
        <v>24</v>
      </c>
    </row>
    <row r="3065" spans="1:22">
      <c r="A3065" t="s">
        <v>11047</v>
      </c>
      <c r="B3065">
        <v>62.768300000000004</v>
      </c>
      <c r="C3065">
        <v>-148.91239999999999</v>
      </c>
      <c r="D3065">
        <v>8.6999999999999993</v>
      </c>
      <c r="E3065">
        <v>1.8</v>
      </c>
      <c r="F3065" t="s">
        <v>23</v>
      </c>
      <c r="J3065">
        <v>0.95</v>
      </c>
      <c r="K3065" t="s">
        <v>24</v>
      </c>
      <c r="L3065" t="s">
        <v>11048</v>
      </c>
      <c r="M3065" t="s">
        <v>11049</v>
      </c>
      <c r="N3065" t="s">
        <v>11050</v>
      </c>
      <c r="O3065" t="s">
        <v>28</v>
      </c>
      <c r="Q3065">
        <v>0.2</v>
      </c>
      <c r="T3065" t="s">
        <v>29</v>
      </c>
      <c r="U3065" t="s">
        <v>24</v>
      </c>
      <c r="V3065" t="s">
        <v>24</v>
      </c>
    </row>
    <row r="3066" spans="1:22">
      <c r="A3066" t="s">
        <v>11051</v>
      </c>
      <c r="B3066">
        <v>19.467833299999999</v>
      </c>
      <c r="C3066">
        <v>-155.58383330000001</v>
      </c>
      <c r="D3066">
        <v>-2.81</v>
      </c>
      <c r="E3066">
        <v>1.18</v>
      </c>
      <c r="F3066" t="s">
        <v>56</v>
      </c>
      <c r="G3066">
        <v>15</v>
      </c>
      <c r="H3066">
        <v>59</v>
      </c>
      <c r="I3066">
        <v>2.8909999999999999E-3</v>
      </c>
      <c r="J3066">
        <v>0.15</v>
      </c>
      <c r="K3066" t="s">
        <v>57</v>
      </c>
      <c r="L3066" t="s">
        <v>11052</v>
      </c>
      <c r="M3066" t="s">
        <v>11053</v>
      </c>
      <c r="N3066" t="s">
        <v>8349</v>
      </c>
      <c r="O3066" t="s">
        <v>28</v>
      </c>
      <c r="P3066">
        <v>0.25</v>
      </c>
      <c r="Q3066">
        <v>0.2</v>
      </c>
      <c r="R3066">
        <v>3.4000000000000002E-2</v>
      </c>
      <c r="S3066">
        <v>6</v>
      </c>
      <c r="T3066" t="s">
        <v>129</v>
      </c>
      <c r="U3066" t="s">
        <v>57</v>
      </c>
      <c r="V3066" t="s">
        <v>57</v>
      </c>
    </row>
    <row r="3067" spans="1:22">
      <c r="A3067" t="s">
        <v>11054</v>
      </c>
      <c r="B3067">
        <v>33.194833299999999</v>
      </c>
      <c r="C3067">
        <v>-116.0365</v>
      </c>
      <c r="D3067">
        <v>9.82</v>
      </c>
      <c r="E3067">
        <v>2.0299999999999998</v>
      </c>
      <c r="F3067" t="s">
        <v>23</v>
      </c>
      <c r="G3067">
        <v>86</v>
      </c>
      <c r="H3067">
        <v>27</v>
      </c>
      <c r="I3067">
        <v>9.5039999999999999E-2</v>
      </c>
      <c r="J3067">
        <v>0.22</v>
      </c>
      <c r="K3067" t="s">
        <v>31</v>
      </c>
      <c r="L3067" t="s">
        <v>11055</v>
      </c>
      <c r="M3067" t="s">
        <v>11056</v>
      </c>
      <c r="N3067" t="s">
        <v>11057</v>
      </c>
      <c r="O3067" t="s">
        <v>28</v>
      </c>
      <c r="P3067">
        <v>0.14000000000000001</v>
      </c>
      <c r="Q3067">
        <v>0.54</v>
      </c>
      <c r="R3067">
        <v>0.14099999999999999</v>
      </c>
      <c r="S3067">
        <v>80</v>
      </c>
      <c r="T3067" t="s">
        <v>129</v>
      </c>
      <c r="U3067" t="s">
        <v>31</v>
      </c>
      <c r="V3067" t="s">
        <v>31</v>
      </c>
    </row>
    <row r="3068" spans="1:22">
      <c r="A3068" t="s">
        <v>11058</v>
      </c>
      <c r="B3068">
        <v>18.2836</v>
      </c>
      <c r="C3068">
        <v>-64.317499999999995</v>
      </c>
      <c r="D3068">
        <v>112</v>
      </c>
      <c r="E3068">
        <v>3.62</v>
      </c>
      <c r="F3068" t="s">
        <v>56</v>
      </c>
      <c r="G3068">
        <v>8</v>
      </c>
      <c r="H3068">
        <v>348</v>
      </c>
      <c r="I3068">
        <v>1.5378000000000001</v>
      </c>
      <c r="J3068">
        <v>0.71</v>
      </c>
      <c r="K3068" t="s">
        <v>225</v>
      </c>
      <c r="L3068" t="s">
        <v>11059</v>
      </c>
      <c r="M3068" t="s">
        <v>11060</v>
      </c>
      <c r="N3068" t="s">
        <v>11061</v>
      </c>
      <c r="O3068" t="s">
        <v>28</v>
      </c>
      <c r="P3068">
        <v>22.96</v>
      </c>
      <c r="Q3068">
        <v>10.79</v>
      </c>
      <c r="R3068">
        <v>0.21</v>
      </c>
      <c r="S3068">
        <v>5</v>
      </c>
      <c r="T3068" t="s">
        <v>129</v>
      </c>
      <c r="U3068" t="s">
        <v>225</v>
      </c>
      <c r="V3068" t="s">
        <v>225</v>
      </c>
    </row>
    <row r="3069" spans="1:22">
      <c r="A3069" t="s">
        <v>11062</v>
      </c>
      <c r="B3069">
        <v>33.489333299999998</v>
      </c>
      <c r="C3069">
        <v>-116.78400000000001</v>
      </c>
      <c r="D3069">
        <v>4.7699999999999996</v>
      </c>
      <c r="E3069">
        <v>0.61</v>
      </c>
      <c r="F3069" t="s">
        <v>23</v>
      </c>
      <c r="G3069">
        <v>28</v>
      </c>
      <c r="H3069">
        <v>70</v>
      </c>
      <c r="I3069">
        <v>2.673E-2</v>
      </c>
      <c r="J3069">
        <v>0.17</v>
      </c>
      <c r="K3069" t="s">
        <v>31</v>
      </c>
      <c r="L3069" t="s">
        <v>11063</v>
      </c>
      <c r="M3069" t="s">
        <v>11064</v>
      </c>
      <c r="N3069" t="s">
        <v>329</v>
      </c>
      <c r="O3069" t="s">
        <v>28</v>
      </c>
      <c r="P3069">
        <v>0.21</v>
      </c>
      <c r="Q3069">
        <v>0.42</v>
      </c>
      <c r="R3069">
        <v>0.16500000000000001</v>
      </c>
      <c r="S3069">
        <v>16</v>
      </c>
      <c r="T3069" t="s">
        <v>129</v>
      </c>
      <c r="U3069" t="s">
        <v>31</v>
      </c>
      <c r="V3069" t="s">
        <v>31</v>
      </c>
    </row>
    <row r="3070" spans="1:22">
      <c r="A3070" t="s">
        <v>11065</v>
      </c>
      <c r="B3070">
        <v>37.865400000000001</v>
      </c>
      <c r="C3070">
        <v>-115.9307</v>
      </c>
      <c r="D3070">
        <v>0</v>
      </c>
      <c r="E3070">
        <v>1.6</v>
      </c>
      <c r="F3070" t="s">
        <v>23</v>
      </c>
      <c r="G3070">
        <v>41</v>
      </c>
      <c r="H3070">
        <v>74.209999999999994</v>
      </c>
      <c r="I3070">
        <v>0.26500000000000001</v>
      </c>
      <c r="J3070">
        <v>0.22620000000000001</v>
      </c>
      <c r="K3070" t="s">
        <v>82</v>
      </c>
      <c r="L3070" t="s">
        <v>11066</v>
      </c>
      <c r="M3070" t="s">
        <v>11067</v>
      </c>
      <c r="N3070" t="s">
        <v>11068</v>
      </c>
      <c r="O3070" t="s">
        <v>28</v>
      </c>
      <c r="Q3070">
        <v>0</v>
      </c>
      <c r="R3070">
        <v>0.32</v>
      </c>
      <c r="S3070">
        <v>22</v>
      </c>
      <c r="T3070" t="s">
        <v>129</v>
      </c>
      <c r="U3070" t="s">
        <v>82</v>
      </c>
      <c r="V3070" t="s">
        <v>82</v>
      </c>
    </row>
    <row r="3071" spans="1:22">
      <c r="A3071" t="s">
        <v>11069</v>
      </c>
      <c r="B3071">
        <v>46.860166700000001</v>
      </c>
      <c r="C3071">
        <v>-112.5156667</v>
      </c>
      <c r="D3071">
        <v>13.05</v>
      </c>
      <c r="E3071">
        <v>1.36</v>
      </c>
      <c r="F3071" t="s">
        <v>23</v>
      </c>
      <c r="G3071">
        <v>8</v>
      </c>
      <c r="H3071">
        <v>99</v>
      </c>
      <c r="I3071">
        <v>0.13500000000000001</v>
      </c>
      <c r="J3071">
        <v>0.1</v>
      </c>
      <c r="K3071" t="s">
        <v>139</v>
      </c>
      <c r="L3071" t="s">
        <v>11070</v>
      </c>
      <c r="M3071" t="s">
        <v>11071</v>
      </c>
      <c r="N3071" t="s">
        <v>3247</v>
      </c>
      <c r="O3071" t="s">
        <v>28</v>
      </c>
      <c r="P3071">
        <v>0.43</v>
      </c>
      <c r="Q3071">
        <v>0.69</v>
      </c>
      <c r="R3071">
        <v>9.5000000000000001E-2</v>
      </c>
      <c r="S3071">
        <v>2</v>
      </c>
      <c r="T3071" t="s">
        <v>129</v>
      </c>
      <c r="U3071" t="s">
        <v>139</v>
      </c>
      <c r="V3071" t="s">
        <v>139</v>
      </c>
    </row>
    <row r="3072" spans="1:22">
      <c r="A3072" t="s">
        <v>11072</v>
      </c>
      <c r="B3072">
        <v>61.496699999999997</v>
      </c>
      <c r="C3072">
        <v>-149.92060000000001</v>
      </c>
      <c r="D3072">
        <v>33.4</v>
      </c>
      <c r="E3072">
        <v>1.3</v>
      </c>
      <c r="F3072" t="s">
        <v>23</v>
      </c>
      <c r="J3072">
        <v>0.54</v>
      </c>
      <c r="K3072" t="s">
        <v>24</v>
      </c>
      <c r="L3072" t="s">
        <v>11073</v>
      </c>
      <c r="M3072" t="s">
        <v>11074</v>
      </c>
      <c r="N3072" t="s">
        <v>154</v>
      </c>
      <c r="O3072" t="s">
        <v>28</v>
      </c>
      <c r="Q3072">
        <v>0.2</v>
      </c>
      <c r="T3072" t="s">
        <v>29</v>
      </c>
      <c r="U3072" t="s">
        <v>24</v>
      </c>
      <c r="V3072" t="s">
        <v>24</v>
      </c>
    </row>
    <row r="3073" spans="1:22">
      <c r="A3073" t="s">
        <v>11075</v>
      </c>
      <c r="B3073">
        <v>38.835498800000003</v>
      </c>
      <c r="C3073">
        <v>-122.7941666</v>
      </c>
      <c r="D3073">
        <v>1.71</v>
      </c>
      <c r="E3073">
        <v>1.2</v>
      </c>
      <c r="F3073" t="s">
        <v>56</v>
      </c>
      <c r="G3073">
        <v>18</v>
      </c>
      <c r="H3073">
        <v>52</v>
      </c>
      <c r="I3073">
        <v>4.1660000000000004E-3</v>
      </c>
      <c r="J3073">
        <v>0.04</v>
      </c>
      <c r="K3073" t="s">
        <v>66</v>
      </c>
      <c r="L3073" t="s">
        <v>11076</v>
      </c>
      <c r="M3073" t="s">
        <v>11077</v>
      </c>
      <c r="N3073" t="s">
        <v>2085</v>
      </c>
      <c r="O3073" t="s">
        <v>28</v>
      </c>
      <c r="P3073">
        <v>0.23</v>
      </c>
      <c r="Q3073">
        <v>0.38</v>
      </c>
      <c r="R3073">
        <v>0.09</v>
      </c>
      <c r="S3073">
        <v>5</v>
      </c>
      <c r="T3073" t="s">
        <v>29</v>
      </c>
      <c r="U3073" t="s">
        <v>66</v>
      </c>
      <c r="V3073" t="s">
        <v>66</v>
      </c>
    </row>
    <row r="3074" spans="1:22">
      <c r="A3074" t="s">
        <v>11078</v>
      </c>
      <c r="B3074">
        <v>33.7141667</v>
      </c>
      <c r="C3074">
        <v>-116.837</v>
      </c>
      <c r="D3074">
        <v>14.22</v>
      </c>
      <c r="E3074">
        <v>0.46</v>
      </c>
      <c r="F3074" t="s">
        <v>23</v>
      </c>
      <c r="G3074">
        <v>15</v>
      </c>
      <c r="H3074">
        <v>130</v>
      </c>
      <c r="I3074">
        <v>7.7259999999999995E-2</v>
      </c>
      <c r="J3074">
        <v>0.17</v>
      </c>
      <c r="K3074" t="s">
        <v>31</v>
      </c>
      <c r="L3074" t="s">
        <v>11079</v>
      </c>
      <c r="M3074" t="s">
        <v>11080</v>
      </c>
      <c r="N3074" t="s">
        <v>11081</v>
      </c>
      <c r="O3074" t="s">
        <v>28</v>
      </c>
      <c r="P3074">
        <v>0.5</v>
      </c>
      <c r="Q3074">
        <v>0.67</v>
      </c>
      <c r="R3074">
        <v>0.13200000000000001</v>
      </c>
      <c r="S3074">
        <v>9</v>
      </c>
      <c r="T3074" t="s">
        <v>29</v>
      </c>
      <c r="U3074" t="s">
        <v>31</v>
      </c>
      <c r="V3074" t="s">
        <v>31</v>
      </c>
    </row>
    <row r="3075" spans="1:22">
      <c r="A3075" t="s">
        <v>11082</v>
      </c>
      <c r="B3075">
        <v>35.8860016</v>
      </c>
      <c r="C3075">
        <v>-120.31133269999999</v>
      </c>
      <c r="D3075">
        <v>8.18</v>
      </c>
      <c r="E3075">
        <v>1.38</v>
      </c>
      <c r="F3075" t="s">
        <v>56</v>
      </c>
      <c r="G3075">
        <v>17</v>
      </c>
      <c r="H3075">
        <v>204</v>
      </c>
      <c r="I3075">
        <v>5.5500000000000001E-2</v>
      </c>
      <c r="J3075">
        <v>0.06</v>
      </c>
      <c r="K3075" t="s">
        <v>66</v>
      </c>
      <c r="L3075" t="s">
        <v>11083</v>
      </c>
      <c r="M3075" t="s">
        <v>11084</v>
      </c>
      <c r="N3075" t="s">
        <v>7071</v>
      </c>
      <c r="O3075" t="s">
        <v>28</v>
      </c>
      <c r="P3075">
        <v>0.68</v>
      </c>
      <c r="Q3075">
        <v>0.66</v>
      </c>
      <c r="R3075">
        <v>0.19</v>
      </c>
      <c r="S3075">
        <v>6</v>
      </c>
      <c r="T3075" t="s">
        <v>29</v>
      </c>
      <c r="U3075" t="s">
        <v>66</v>
      </c>
      <c r="V3075" t="s">
        <v>66</v>
      </c>
    </row>
    <row r="3076" spans="1:22">
      <c r="A3076" t="s">
        <v>11085</v>
      </c>
      <c r="B3076">
        <v>38.456899999999997</v>
      </c>
      <c r="C3076">
        <v>-118.0185</v>
      </c>
      <c r="D3076">
        <v>1.2</v>
      </c>
      <c r="E3076">
        <v>0.9</v>
      </c>
      <c r="F3076" t="s">
        <v>23</v>
      </c>
      <c r="G3076">
        <v>5</v>
      </c>
      <c r="H3076">
        <v>308.18</v>
      </c>
      <c r="I3076">
        <v>0.11</v>
      </c>
      <c r="J3076">
        <v>7.1599999999999997E-2</v>
      </c>
      <c r="K3076" t="s">
        <v>82</v>
      </c>
      <c r="L3076" t="s">
        <v>11086</v>
      </c>
      <c r="M3076" t="s">
        <v>11087</v>
      </c>
      <c r="N3076" t="s">
        <v>11088</v>
      </c>
      <c r="O3076" t="s">
        <v>28</v>
      </c>
      <c r="Q3076">
        <v>34.9</v>
      </c>
      <c r="R3076">
        <v>0</v>
      </c>
      <c r="S3076">
        <v>1</v>
      </c>
      <c r="T3076" t="s">
        <v>129</v>
      </c>
      <c r="U3076" t="s">
        <v>82</v>
      </c>
      <c r="V3076" t="s">
        <v>82</v>
      </c>
    </row>
    <row r="3077" spans="1:22">
      <c r="A3077" t="s">
        <v>11089</v>
      </c>
      <c r="B3077">
        <v>38.835334799999998</v>
      </c>
      <c r="C3077">
        <v>-122.7938309</v>
      </c>
      <c r="D3077">
        <v>1.57</v>
      </c>
      <c r="E3077">
        <v>1.21</v>
      </c>
      <c r="F3077" t="s">
        <v>56</v>
      </c>
      <c r="G3077">
        <v>19</v>
      </c>
      <c r="H3077">
        <v>92</v>
      </c>
      <c r="I3077">
        <v>4.104E-3</v>
      </c>
      <c r="J3077">
        <v>0.03</v>
      </c>
      <c r="K3077" t="s">
        <v>66</v>
      </c>
      <c r="L3077" t="s">
        <v>11090</v>
      </c>
      <c r="M3077" t="s">
        <v>11091</v>
      </c>
      <c r="N3077" t="s">
        <v>2085</v>
      </c>
      <c r="O3077" t="s">
        <v>28</v>
      </c>
      <c r="P3077">
        <v>0.22</v>
      </c>
      <c r="Q3077">
        <v>0.32</v>
      </c>
      <c r="R3077">
        <v>0.04</v>
      </c>
      <c r="S3077">
        <v>5</v>
      </c>
      <c r="T3077" t="s">
        <v>29</v>
      </c>
      <c r="U3077" t="s">
        <v>66</v>
      </c>
      <c r="V3077" t="s">
        <v>66</v>
      </c>
    </row>
    <row r="3078" spans="1:22">
      <c r="A3078" t="s">
        <v>11092</v>
      </c>
      <c r="B3078">
        <v>34.855499299999998</v>
      </c>
      <c r="C3078">
        <v>-120.3946686</v>
      </c>
      <c r="D3078">
        <v>1.27</v>
      </c>
      <c r="E3078">
        <v>2.4300000000000002</v>
      </c>
      <c r="F3078" t="s">
        <v>23</v>
      </c>
      <c r="G3078">
        <v>30</v>
      </c>
      <c r="H3078">
        <v>90</v>
      </c>
      <c r="I3078">
        <v>8.3180000000000004E-2</v>
      </c>
      <c r="J3078">
        <v>0.17</v>
      </c>
      <c r="K3078" t="s">
        <v>31</v>
      </c>
      <c r="L3078" t="s">
        <v>11093</v>
      </c>
      <c r="M3078" t="s">
        <v>11094</v>
      </c>
      <c r="N3078" t="s">
        <v>11095</v>
      </c>
      <c r="O3078" t="s">
        <v>28</v>
      </c>
      <c r="P3078">
        <v>0.39</v>
      </c>
      <c r="Q3078">
        <v>0.6</v>
      </c>
      <c r="R3078">
        <v>0.21199999999999999</v>
      </c>
      <c r="S3078">
        <v>28</v>
      </c>
      <c r="T3078" t="s">
        <v>29</v>
      </c>
      <c r="U3078" t="s">
        <v>31</v>
      </c>
      <c r="V3078" t="s">
        <v>31</v>
      </c>
    </row>
    <row r="3079" spans="1:22">
      <c r="A3079" t="s">
        <v>11096</v>
      </c>
      <c r="B3079">
        <v>33.486666700000001</v>
      </c>
      <c r="C3079">
        <v>-116.7873333</v>
      </c>
      <c r="D3079">
        <v>4.92</v>
      </c>
      <c r="E3079">
        <v>0.8</v>
      </c>
      <c r="F3079" t="s">
        <v>23</v>
      </c>
      <c r="G3079">
        <v>39</v>
      </c>
      <c r="H3079">
        <v>38</v>
      </c>
      <c r="I3079">
        <v>2.785E-2</v>
      </c>
      <c r="J3079">
        <v>0.14000000000000001</v>
      </c>
      <c r="K3079" t="s">
        <v>31</v>
      </c>
      <c r="L3079" t="s">
        <v>11097</v>
      </c>
      <c r="M3079" t="s">
        <v>11098</v>
      </c>
      <c r="N3079" t="s">
        <v>329</v>
      </c>
      <c r="O3079" t="s">
        <v>28</v>
      </c>
      <c r="P3079">
        <v>0.16</v>
      </c>
      <c r="Q3079">
        <v>0.68</v>
      </c>
      <c r="R3079">
        <v>0.126</v>
      </c>
      <c r="S3079">
        <v>24</v>
      </c>
      <c r="T3079" t="s">
        <v>129</v>
      </c>
      <c r="U3079" t="s">
        <v>31</v>
      </c>
      <c r="V3079" t="s">
        <v>31</v>
      </c>
    </row>
    <row r="3080" spans="1:22">
      <c r="A3080" t="s">
        <v>11099</v>
      </c>
      <c r="B3080">
        <v>37.640833299999997</v>
      </c>
      <c r="C3080">
        <v>-118.85666670000001</v>
      </c>
      <c r="D3080">
        <v>4.49</v>
      </c>
      <c r="E3080">
        <v>0.56999999999999995</v>
      </c>
      <c r="F3080" t="s">
        <v>56</v>
      </c>
      <c r="G3080">
        <v>16</v>
      </c>
      <c r="H3080">
        <v>105</v>
      </c>
      <c r="I3080">
        <v>1.6750000000000001E-2</v>
      </c>
      <c r="J3080">
        <v>0.08</v>
      </c>
      <c r="K3080" t="s">
        <v>66</v>
      </c>
      <c r="L3080" t="s">
        <v>11100</v>
      </c>
      <c r="M3080" t="s">
        <v>11101</v>
      </c>
      <c r="N3080" t="s">
        <v>3042</v>
      </c>
      <c r="O3080" t="s">
        <v>28</v>
      </c>
      <c r="P3080">
        <v>0.5</v>
      </c>
      <c r="Q3080">
        <v>0.83</v>
      </c>
      <c r="R3080">
        <v>0.187</v>
      </c>
      <c r="S3080">
        <v>13</v>
      </c>
      <c r="T3080" t="s">
        <v>129</v>
      </c>
      <c r="U3080" t="s">
        <v>66</v>
      </c>
      <c r="V3080" t="s">
        <v>66</v>
      </c>
    </row>
    <row r="3081" spans="1:22">
      <c r="A3081" t="s">
        <v>11102</v>
      </c>
      <c r="B3081">
        <v>33.7248333</v>
      </c>
      <c r="C3081">
        <v>-116.83916670000001</v>
      </c>
      <c r="D3081">
        <v>14.11</v>
      </c>
      <c r="E3081">
        <v>0.61</v>
      </c>
      <c r="F3081" t="s">
        <v>23</v>
      </c>
      <c r="G3081">
        <v>21</v>
      </c>
      <c r="H3081">
        <v>78</v>
      </c>
      <c r="I3081">
        <v>7.9990000000000006E-2</v>
      </c>
      <c r="J3081">
        <v>0.21</v>
      </c>
      <c r="K3081" t="s">
        <v>31</v>
      </c>
      <c r="L3081" t="s">
        <v>11103</v>
      </c>
      <c r="M3081" t="s">
        <v>11104</v>
      </c>
      <c r="N3081" t="s">
        <v>3522</v>
      </c>
      <c r="O3081" t="s">
        <v>28</v>
      </c>
      <c r="P3081">
        <v>0.46</v>
      </c>
      <c r="Q3081">
        <v>0.72</v>
      </c>
      <c r="R3081">
        <v>0.16500000000000001</v>
      </c>
      <c r="S3081">
        <v>16</v>
      </c>
      <c r="T3081" t="s">
        <v>129</v>
      </c>
      <c r="U3081" t="s">
        <v>31</v>
      </c>
      <c r="V3081" t="s">
        <v>31</v>
      </c>
    </row>
    <row r="3082" spans="1:22">
      <c r="A3082" t="s">
        <v>11105</v>
      </c>
      <c r="B3082">
        <v>61.266800000000003</v>
      </c>
      <c r="C3082">
        <v>-141.33760000000001</v>
      </c>
      <c r="D3082">
        <v>0</v>
      </c>
      <c r="E3082">
        <v>1.8</v>
      </c>
      <c r="F3082" t="s">
        <v>23</v>
      </c>
      <c r="J3082">
        <v>0.52</v>
      </c>
      <c r="K3082" t="s">
        <v>24</v>
      </c>
      <c r="L3082" t="s">
        <v>11106</v>
      </c>
      <c r="M3082" t="s">
        <v>11107</v>
      </c>
      <c r="N3082" t="s">
        <v>7893</v>
      </c>
      <c r="O3082" t="s">
        <v>28</v>
      </c>
      <c r="Q3082">
        <v>0.3</v>
      </c>
      <c r="T3082" t="s">
        <v>29</v>
      </c>
      <c r="U3082" t="s">
        <v>24</v>
      </c>
      <c r="V3082" t="s">
        <v>24</v>
      </c>
    </row>
    <row r="3083" spans="1:22">
      <c r="A3083" t="s">
        <v>11108</v>
      </c>
      <c r="B3083">
        <v>61.5398</v>
      </c>
      <c r="C3083">
        <v>-149.89179999999999</v>
      </c>
      <c r="D3083">
        <v>33.299999999999997</v>
      </c>
      <c r="E3083">
        <v>1.6</v>
      </c>
      <c r="F3083" t="s">
        <v>23</v>
      </c>
      <c r="J3083">
        <v>1.1100000000000001</v>
      </c>
      <c r="K3083" t="s">
        <v>24</v>
      </c>
      <c r="L3083" t="s">
        <v>11109</v>
      </c>
      <c r="M3083" t="s">
        <v>11110</v>
      </c>
      <c r="N3083" t="s">
        <v>11111</v>
      </c>
      <c r="O3083" t="s">
        <v>28</v>
      </c>
      <c r="Q3083">
        <v>0.2</v>
      </c>
      <c r="T3083" t="s">
        <v>29</v>
      </c>
      <c r="U3083" t="s">
        <v>24</v>
      </c>
      <c r="V3083" t="s">
        <v>24</v>
      </c>
    </row>
    <row r="3084" spans="1:22">
      <c r="A3084" t="s">
        <v>11112</v>
      </c>
      <c r="B3084">
        <v>34.144799999999996</v>
      </c>
      <c r="C3084">
        <v>141.75149999999999</v>
      </c>
      <c r="D3084">
        <v>10</v>
      </c>
      <c r="E3084">
        <v>4.7</v>
      </c>
      <c r="F3084" t="s">
        <v>139</v>
      </c>
      <c r="H3084">
        <v>125</v>
      </c>
      <c r="I3084">
        <v>1.915</v>
      </c>
      <c r="J3084">
        <v>0.6</v>
      </c>
      <c r="K3084" t="s">
        <v>169</v>
      </c>
      <c r="L3084" t="s">
        <v>11113</v>
      </c>
      <c r="M3084" t="s">
        <v>11114</v>
      </c>
      <c r="N3084" t="s">
        <v>9951</v>
      </c>
      <c r="O3084" t="s">
        <v>28</v>
      </c>
      <c r="P3084">
        <v>7.3</v>
      </c>
      <c r="Q3084">
        <v>1.9</v>
      </c>
      <c r="R3084">
        <v>7.0999999999999994E-2</v>
      </c>
      <c r="S3084">
        <v>60</v>
      </c>
      <c r="T3084" t="s">
        <v>129</v>
      </c>
      <c r="U3084" t="s">
        <v>169</v>
      </c>
      <c r="V3084" t="s">
        <v>169</v>
      </c>
    </row>
    <row r="3085" spans="1:22">
      <c r="A3085" t="s">
        <v>11115</v>
      </c>
      <c r="B3085">
        <v>61.465699999999998</v>
      </c>
      <c r="C3085">
        <v>-150.0077</v>
      </c>
      <c r="D3085">
        <v>53.9</v>
      </c>
      <c r="E3085">
        <v>1.3</v>
      </c>
      <c r="F3085" t="s">
        <v>23</v>
      </c>
      <c r="J3085">
        <v>0.2</v>
      </c>
      <c r="K3085" t="s">
        <v>24</v>
      </c>
      <c r="L3085" t="s">
        <v>11116</v>
      </c>
      <c r="M3085" t="s">
        <v>11117</v>
      </c>
      <c r="N3085" t="s">
        <v>886</v>
      </c>
      <c r="O3085" t="s">
        <v>28</v>
      </c>
      <c r="Q3085">
        <v>0.8</v>
      </c>
      <c r="T3085" t="s">
        <v>29</v>
      </c>
      <c r="U3085" t="s">
        <v>24</v>
      </c>
      <c r="V3085" t="s">
        <v>24</v>
      </c>
    </row>
    <row r="3086" spans="1:22">
      <c r="A3086" t="s">
        <v>11118</v>
      </c>
      <c r="B3086">
        <v>18.7911</v>
      </c>
      <c r="C3086">
        <v>-64.903099999999995</v>
      </c>
      <c r="D3086">
        <v>26</v>
      </c>
      <c r="E3086">
        <v>2.99</v>
      </c>
      <c r="F3086" t="s">
        <v>56</v>
      </c>
      <c r="G3086">
        <v>14</v>
      </c>
      <c r="H3086">
        <v>333</v>
      </c>
      <c r="I3086">
        <v>1.147</v>
      </c>
      <c r="J3086">
        <v>0.33</v>
      </c>
      <c r="K3086" t="s">
        <v>225</v>
      </c>
      <c r="L3086" t="s">
        <v>11119</v>
      </c>
      <c r="M3086" t="s">
        <v>11120</v>
      </c>
      <c r="N3086" t="s">
        <v>11121</v>
      </c>
      <c r="O3086" t="s">
        <v>28</v>
      </c>
      <c r="P3086">
        <v>2.42</v>
      </c>
      <c r="Q3086">
        <v>23.43</v>
      </c>
      <c r="R3086">
        <v>0.32</v>
      </c>
      <c r="S3086">
        <v>14</v>
      </c>
      <c r="T3086" t="s">
        <v>129</v>
      </c>
      <c r="U3086" t="s">
        <v>225</v>
      </c>
      <c r="V3086" t="s">
        <v>225</v>
      </c>
    </row>
    <row r="3087" spans="1:22">
      <c r="A3087" t="s">
        <v>11122</v>
      </c>
      <c r="B3087">
        <v>61.381399999999999</v>
      </c>
      <c r="C3087">
        <v>-150.1507</v>
      </c>
      <c r="D3087">
        <v>45.5</v>
      </c>
      <c r="E3087">
        <v>1.1000000000000001</v>
      </c>
      <c r="F3087" t="s">
        <v>23</v>
      </c>
      <c r="J3087">
        <v>0.53</v>
      </c>
      <c r="K3087" t="s">
        <v>24</v>
      </c>
      <c r="L3087" t="s">
        <v>11123</v>
      </c>
      <c r="M3087" t="s">
        <v>11124</v>
      </c>
      <c r="N3087" t="s">
        <v>11125</v>
      </c>
      <c r="O3087" t="s">
        <v>28</v>
      </c>
      <c r="Q3087">
        <v>0.9</v>
      </c>
      <c r="T3087" t="s">
        <v>129</v>
      </c>
      <c r="U3087" t="s">
        <v>24</v>
      </c>
      <c r="V3087" t="s">
        <v>24</v>
      </c>
    </row>
    <row r="3088" spans="1:22">
      <c r="A3088" t="s">
        <v>11126</v>
      </c>
      <c r="B3088">
        <v>47.970166666666699</v>
      </c>
      <c r="C3088">
        <v>-124.671333333333</v>
      </c>
      <c r="D3088">
        <v>34.96</v>
      </c>
      <c r="E3088">
        <v>2.16</v>
      </c>
      <c r="F3088" t="s">
        <v>23</v>
      </c>
      <c r="G3088">
        <v>14</v>
      </c>
      <c r="H3088">
        <v>229</v>
      </c>
      <c r="J3088">
        <v>0.28999999999999998</v>
      </c>
      <c r="K3088" t="s">
        <v>595</v>
      </c>
      <c r="L3088" t="s">
        <v>11127</v>
      </c>
      <c r="M3088" t="s">
        <v>11128</v>
      </c>
      <c r="N3088" t="s">
        <v>11129</v>
      </c>
      <c r="O3088" t="s">
        <v>28</v>
      </c>
      <c r="P3088">
        <v>1.64</v>
      </c>
      <c r="Q3088">
        <v>1.02</v>
      </c>
      <c r="R3088">
        <v>0.142537068133849</v>
      </c>
      <c r="S3088">
        <v>9</v>
      </c>
      <c r="T3088" t="s">
        <v>129</v>
      </c>
      <c r="U3088" t="s">
        <v>595</v>
      </c>
      <c r="V3088" t="s">
        <v>595</v>
      </c>
    </row>
    <row r="3089" spans="1:22">
      <c r="A3089" t="s">
        <v>11130</v>
      </c>
      <c r="B3089">
        <v>19.331666899999998</v>
      </c>
      <c r="C3089">
        <v>-155.18516539999999</v>
      </c>
      <c r="D3089">
        <v>1.95</v>
      </c>
      <c r="E3089">
        <v>1.7</v>
      </c>
      <c r="F3089" t="s">
        <v>56</v>
      </c>
      <c r="G3089">
        <v>34</v>
      </c>
      <c r="H3089">
        <v>87</v>
      </c>
      <c r="I3089">
        <v>4.9840000000000002E-2</v>
      </c>
      <c r="J3089">
        <v>0.14000000000000001</v>
      </c>
      <c r="K3089" t="s">
        <v>57</v>
      </c>
      <c r="L3089" t="s">
        <v>11131</v>
      </c>
      <c r="M3089" t="s">
        <v>11132</v>
      </c>
      <c r="N3089" t="s">
        <v>5014</v>
      </c>
      <c r="O3089" t="s">
        <v>28</v>
      </c>
      <c r="P3089">
        <v>0.37</v>
      </c>
      <c r="Q3089">
        <v>0.56000000000000005</v>
      </c>
      <c r="R3089">
        <v>0.16</v>
      </c>
      <c r="S3089">
        <v>21</v>
      </c>
      <c r="T3089" t="s">
        <v>29</v>
      </c>
      <c r="U3089" t="s">
        <v>57</v>
      </c>
      <c r="V3089" t="s">
        <v>57</v>
      </c>
    </row>
    <row r="3090" spans="1:22">
      <c r="A3090" t="s">
        <v>11133</v>
      </c>
      <c r="B3090">
        <v>61.355400000000003</v>
      </c>
      <c r="C3090">
        <v>-150.0737</v>
      </c>
      <c r="D3090">
        <v>38.700000000000003</v>
      </c>
      <c r="E3090">
        <v>2</v>
      </c>
      <c r="F3090" t="s">
        <v>23</v>
      </c>
      <c r="J3090">
        <v>0.67</v>
      </c>
      <c r="K3090" t="s">
        <v>24</v>
      </c>
      <c r="L3090" t="s">
        <v>11134</v>
      </c>
      <c r="M3090" t="s">
        <v>11135</v>
      </c>
      <c r="N3090" t="s">
        <v>158</v>
      </c>
      <c r="O3090" t="s">
        <v>28</v>
      </c>
      <c r="Q3090">
        <v>0.9</v>
      </c>
      <c r="T3090" t="s">
        <v>29</v>
      </c>
      <c r="U3090" t="s">
        <v>24</v>
      </c>
      <c r="V3090" t="s">
        <v>24</v>
      </c>
    </row>
    <row r="3091" spans="1:22">
      <c r="A3091" t="s">
        <v>11136</v>
      </c>
      <c r="B3091">
        <v>32.914499999999997</v>
      </c>
      <c r="C3091">
        <v>-116.224</v>
      </c>
      <c r="D3091">
        <v>6.68</v>
      </c>
      <c r="E3091">
        <v>0.78</v>
      </c>
      <c r="F3091" t="s">
        <v>23</v>
      </c>
      <c r="G3091">
        <v>17</v>
      </c>
      <c r="H3091">
        <v>102</v>
      </c>
      <c r="I3091">
        <v>0.1623</v>
      </c>
      <c r="J3091">
        <v>0.21</v>
      </c>
      <c r="K3091" t="s">
        <v>31</v>
      </c>
      <c r="L3091" t="s">
        <v>11137</v>
      </c>
      <c r="M3091" t="s">
        <v>11138</v>
      </c>
      <c r="N3091" t="s">
        <v>11139</v>
      </c>
      <c r="O3091" t="s">
        <v>28</v>
      </c>
      <c r="P3091">
        <v>0.47</v>
      </c>
      <c r="Q3091">
        <v>1.84</v>
      </c>
      <c r="R3091">
        <v>0.158</v>
      </c>
      <c r="S3091">
        <v>10</v>
      </c>
      <c r="T3091" t="s">
        <v>129</v>
      </c>
      <c r="U3091" t="s">
        <v>31</v>
      </c>
      <c r="V3091" t="s">
        <v>31</v>
      </c>
    </row>
    <row r="3092" spans="1:22">
      <c r="A3092" t="s">
        <v>11140</v>
      </c>
      <c r="B3092">
        <v>62.137700000000002</v>
      </c>
      <c r="C3092">
        <v>-149.78819999999999</v>
      </c>
      <c r="D3092">
        <v>19.100000000000001</v>
      </c>
      <c r="E3092">
        <v>1.5</v>
      </c>
      <c r="F3092" t="s">
        <v>23</v>
      </c>
      <c r="J3092">
        <v>0.52</v>
      </c>
      <c r="K3092" t="s">
        <v>24</v>
      </c>
      <c r="L3092" t="s">
        <v>11141</v>
      </c>
      <c r="M3092" t="s">
        <v>11142</v>
      </c>
      <c r="N3092" t="s">
        <v>11143</v>
      </c>
      <c r="O3092" t="s">
        <v>28</v>
      </c>
      <c r="Q3092">
        <v>0.2</v>
      </c>
      <c r="T3092" t="s">
        <v>29</v>
      </c>
      <c r="U3092" t="s">
        <v>24</v>
      </c>
      <c r="V3092" t="s">
        <v>24</v>
      </c>
    </row>
    <row r="3093" spans="1:22">
      <c r="A3093" t="s">
        <v>11144</v>
      </c>
      <c r="B3093">
        <v>35.424900000000001</v>
      </c>
      <c r="C3093">
        <v>26.464500000000001</v>
      </c>
      <c r="D3093">
        <v>17.59</v>
      </c>
      <c r="E3093">
        <v>4</v>
      </c>
      <c r="F3093" t="s">
        <v>139</v>
      </c>
      <c r="H3093">
        <v>116</v>
      </c>
      <c r="I3093">
        <v>0.58099999999999996</v>
      </c>
      <c r="J3093">
        <v>0.98</v>
      </c>
      <c r="K3093" t="s">
        <v>169</v>
      </c>
      <c r="L3093" t="s">
        <v>11145</v>
      </c>
      <c r="M3093" t="s">
        <v>11146</v>
      </c>
      <c r="N3093" t="s">
        <v>11147</v>
      </c>
      <c r="O3093" t="s">
        <v>28</v>
      </c>
      <c r="P3093">
        <v>5.4</v>
      </c>
      <c r="Q3093">
        <v>4.2</v>
      </c>
      <c r="R3093">
        <v>0.122</v>
      </c>
      <c r="S3093">
        <v>18</v>
      </c>
      <c r="T3093" t="s">
        <v>129</v>
      </c>
      <c r="U3093" t="s">
        <v>169</v>
      </c>
      <c r="V3093" t="s">
        <v>169</v>
      </c>
    </row>
    <row r="3094" spans="1:22">
      <c r="A3094" t="s">
        <v>11148</v>
      </c>
      <c r="B3094">
        <v>-21.415500000000002</v>
      </c>
      <c r="C3094">
        <v>-68.242199999999997</v>
      </c>
      <c r="D3094">
        <v>116.61</v>
      </c>
      <c r="E3094">
        <v>5.0999999999999996</v>
      </c>
      <c r="F3094" t="s">
        <v>381</v>
      </c>
      <c r="H3094">
        <v>40</v>
      </c>
      <c r="I3094">
        <v>1.004</v>
      </c>
      <c r="J3094">
        <v>1.06</v>
      </c>
      <c r="K3094" t="s">
        <v>169</v>
      </c>
      <c r="L3094" t="s">
        <v>11149</v>
      </c>
      <c r="M3094" t="s">
        <v>11150</v>
      </c>
      <c r="N3094" t="s">
        <v>11151</v>
      </c>
      <c r="O3094" t="s">
        <v>28</v>
      </c>
      <c r="P3094">
        <v>4.3</v>
      </c>
      <c r="Q3094">
        <v>5.0999999999999996</v>
      </c>
      <c r="R3094">
        <v>6.5000000000000002E-2</v>
      </c>
      <c r="S3094">
        <v>23</v>
      </c>
      <c r="T3094" t="s">
        <v>129</v>
      </c>
      <c r="U3094" t="s">
        <v>169</v>
      </c>
      <c r="V3094" t="s">
        <v>169</v>
      </c>
    </row>
    <row r="3095" spans="1:22">
      <c r="A3095" t="s">
        <v>11152</v>
      </c>
      <c r="B3095">
        <v>61.384099999999997</v>
      </c>
      <c r="C3095">
        <v>-150.05289999999999</v>
      </c>
      <c r="D3095">
        <v>38.700000000000003</v>
      </c>
      <c r="E3095">
        <v>1.5</v>
      </c>
      <c r="F3095" t="s">
        <v>23</v>
      </c>
      <c r="J3095">
        <v>0.77</v>
      </c>
      <c r="K3095" t="s">
        <v>24</v>
      </c>
      <c r="L3095" t="s">
        <v>11153</v>
      </c>
      <c r="M3095" t="s">
        <v>11154</v>
      </c>
      <c r="N3095" t="s">
        <v>392</v>
      </c>
      <c r="O3095" t="s">
        <v>28</v>
      </c>
      <c r="Q3095">
        <v>0.6</v>
      </c>
      <c r="T3095" t="s">
        <v>29</v>
      </c>
      <c r="U3095" t="s">
        <v>24</v>
      </c>
      <c r="V3095" t="s">
        <v>24</v>
      </c>
    </row>
    <row r="3096" spans="1:22">
      <c r="A3096" t="s">
        <v>11155</v>
      </c>
      <c r="B3096">
        <v>35.810099999999998</v>
      </c>
      <c r="C3096">
        <v>-115.9577</v>
      </c>
      <c r="D3096">
        <v>8.5</v>
      </c>
      <c r="E3096">
        <v>0.9</v>
      </c>
      <c r="F3096" t="s">
        <v>23</v>
      </c>
      <c r="G3096">
        <v>11</v>
      </c>
      <c r="H3096">
        <v>113.45</v>
      </c>
      <c r="I3096">
        <v>0.27300000000000002</v>
      </c>
      <c r="J3096">
        <v>0.1724</v>
      </c>
      <c r="K3096" t="s">
        <v>82</v>
      </c>
      <c r="L3096" t="s">
        <v>11156</v>
      </c>
      <c r="M3096" t="s">
        <v>11157</v>
      </c>
      <c r="N3096" t="s">
        <v>11158</v>
      </c>
      <c r="O3096" t="s">
        <v>28</v>
      </c>
      <c r="Q3096">
        <v>7.1</v>
      </c>
      <c r="R3096">
        <v>0.69</v>
      </c>
      <c r="S3096">
        <v>4</v>
      </c>
      <c r="T3096" t="s">
        <v>129</v>
      </c>
      <c r="U3096" t="s">
        <v>82</v>
      </c>
      <c r="V3096" t="s">
        <v>82</v>
      </c>
    </row>
    <row r="3097" spans="1:22">
      <c r="A3097" t="s">
        <v>11159</v>
      </c>
      <c r="B3097">
        <v>61.370399999999997</v>
      </c>
      <c r="C3097">
        <v>-150.02879999999999</v>
      </c>
      <c r="D3097">
        <v>65.599999999999994</v>
      </c>
      <c r="E3097">
        <v>1.1000000000000001</v>
      </c>
      <c r="F3097" t="s">
        <v>23</v>
      </c>
      <c r="J3097">
        <v>0.88</v>
      </c>
      <c r="K3097" t="s">
        <v>24</v>
      </c>
      <c r="L3097" t="s">
        <v>11160</v>
      </c>
      <c r="M3097" t="s">
        <v>11161</v>
      </c>
      <c r="N3097" t="s">
        <v>108</v>
      </c>
      <c r="O3097" t="s">
        <v>28</v>
      </c>
      <c r="Q3097">
        <v>1.2</v>
      </c>
      <c r="T3097" t="s">
        <v>29</v>
      </c>
      <c r="U3097" t="s">
        <v>24</v>
      </c>
      <c r="V3097" t="s">
        <v>24</v>
      </c>
    </row>
    <row r="3098" spans="1:22">
      <c r="A3098" t="s">
        <v>11162</v>
      </c>
      <c r="B3098">
        <v>35.793998700000003</v>
      </c>
      <c r="C3098">
        <v>-120.31950380000001</v>
      </c>
      <c r="D3098">
        <v>2.42</v>
      </c>
      <c r="E3098">
        <v>1.86</v>
      </c>
      <c r="F3098" t="s">
        <v>56</v>
      </c>
      <c r="G3098">
        <v>10</v>
      </c>
      <c r="H3098">
        <v>128</v>
      </c>
      <c r="I3098">
        <v>2.6759999999999999E-2</v>
      </c>
      <c r="J3098">
        <v>0.06</v>
      </c>
      <c r="K3098" t="s">
        <v>66</v>
      </c>
      <c r="L3098" t="s">
        <v>11163</v>
      </c>
      <c r="M3098" t="s">
        <v>11164</v>
      </c>
      <c r="N3098" t="s">
        <v>11165</v>
      </c>
      <c r="O3098" t="s">
        <v>28</v>
      </c>
      <c r="P3098">
        <v>0.36</v>
      </c>
      <c r="Q3098">
        <v>0.98</v>
      </c>
      <c r="R3098">
        <v>0.23</v>
      </c>
      <c r="S3098">
        <v>4</v>
      </c>
      <c r="T3098" t="s">
        <v>29</v>
      </c>
      <c r="U3098" t="s">
        <v>66</v>
      </c>
      <c r="V3098" t="s">
        <v>66</v>
      </c>
    </row>
    <row r="3099" spans="1:22">
      <c r="A3099" t="s">
        <v>11166</v>
      </c>
      <c r="B3099">
        <v>17.834299999999999</v>
      </c>
      <c r="C3099">
        <v>-66.840999999999994</v>
      </c>
      <c r="D3099">
        <v>20</v>
      </c>
      <c r="E3099">
        <v>2.15</v>
      </c>
      <c r="F3099" t="s">
        <v>56</v>
      </c>
      <c r="G3099">
        <v>17</v>
      </c>
      <c r="H3099">
        <v>225</v>
      </c>
      <c r="I3099">
        <v>0.1459</v>
      </c>
      <c r="J3099">
        <v>0.54</v>
      </c>
      <c r="K3099" t="s">
        <v>225</v>
      </c>
      <c r="L3099" t="s">
        <v>11167</v>
      </c>
      <c r="M3099" t="s">
        <v>11168</v>
      </c>
      <c r="N3099" t="s">
        <v>11169</v>
      </c>
      <c r="O3099" t="s">
        <v>28</v>
      </c>
      <c r="P3099">
        <v>1.82</v>
      </c>
      <c r="Q3099">
        <v>3.73</v>
      </c>
      <c r="R3099">
        <v>0.37</v>
      </c>
      <c r="S3099">
        <v>14</v>
      </c>
      <c r="T3099" t="s">
        <v>129</v>
      </c>
      <c r="U3099" t="s">
        <v>225</v>
      </c>
      <c r="V3099" t="s">
        <v>225</v>
      </c>
    </row>
    <row r="3100" spans="1:22">
      <c r="A3100" t="s">
        <v>11170</v>
      </c>
      <c r="B3100">
        <v>38.538200000000003</v>
      </c>
      <c r="C3100">
        <v>-118.4699</v>
      </c>
      <c r="D3100">
        <v>1.9</v>
      </c>
      <c r="E3100">
        <v>0.9</v>
      </c>
      <c r="F3100" t="s">
        <v>23</v>
      </c>
      <c r="G3100">
        <v>6</v>
      </c>
      <c r="H3100">
        <v>137.58000000000001</v>
      </c>
      <c r="I3100">
        <v>9.9000000000000005E-2</v>
      </c>
      <c r="J3100">
        <v>6.5799999999999997E-2</v>
      </c>
      <c r="K3100" t="s">
        <v>82</v>
      </c>
      <c r="L3100" t="s">
        <v>11171</v>
      </c>
      <c r="M3100" t="s">
        <v>11172</v>
      </c>
      <c r="N3100" t="s">
        <v>9725</v>
      </c>
      <c r="O3100" t="s">
        <v>28</v>
      </c>
      <c r="Q3100">
        <v>2.2000000000000002</v>
      </c>
      <c r="R3100">
        <v>0.4</v>
      </c>
      <c r="S3100">
        <v>3</v>
      </c>
      <c r="T3100" t="s">
        <v>129</v>
      </c>
      <c r="U3100" t="s">
        <v>82</v>
      </c>
      <c r="V3100" t="s">
        <v>82</v>
      </c>
    </row>
    <row r="3101" spans="1:22">
      <c r="A3101" t="s">
        <v>11173</v>
      </c>
      <c r="B3101">
        <v>63.669400000000003</v>
      </c>
      <c r="C3101">
        <v>-150.8545</v>
      </c>
      <c r="D3101">
        <v>8.5</v>
      </c>
      <c r="E3101">
        <v>2</v>
      </c>
      <c r="F3101" t="s">
        <v>23</v>
      </c>
      <c r="J3101">
        <v>0.56000000000000005</v>
      </c>
      <c r="K3101" t="s">
        <v>24</v>
      </c>
      <c r="L3101" t="s">
        <v>11174</v>
      </c>
      <c r="M3101" t="s">
        <v>11175</v>
      </c>
      <c r="N3101" t="s">
        <v>11176</v>
      </c>
      <c r="O3101" t="s">
        <v>28</v>
      </c>
      <c r="Q3101">
        <v>0.3</v>
      </c>
      <c r="T3101" t="s">
        <v>29</v>
      </c>
      <c r="U3101" t="s">
        <v>24</v>
      </c>
      <c r="V3101" t="s">
        <v>24</v>
      </c>
    </row>
    <row r="3102" spans="1:22">
      <c r="A3102" t="s">
        <v>11177</v>
      </c>
      <c r="B3102">
        <v>61.397799999999997</v>
      </c>
      <c r="C3102">
        <v>-150.10400000000001</v>
      </c>
      <c r="D3102">
        <v>23.1</v>
      </c>
      <c r="E3102">
        <v>2.5</v>
      </c>
      <c r="F3102" t="s">
        <v>23</v>
      </c>
      <c r="J3102">
        <v>0.87</v>
      </c>
      <c r="K3102" t="s">
        <v>24</v>
      </c>
      <c r="L3102" t="s">
        <v>11178</v>
      </c>
      <c r="M3102" t="s">
        <v>11179</v>
      </c>
      <c r="N3102" t="s">
        <v>500</v>
      </c>
      <c r="O3102" t="s">
        <v>28</v>
      </c>
      <c r="Q3102">
        <v>0.3</v>
      </c>
      <c r="T3102" t="s">
        <v>29</v>
      </c>
      <c r="U3102" t="s">
        <v>24</v>
      </c>
      <c r="V3102" t="s">
        <v>24</v>
      </c>
    </row>
    <row r="3103" spans="1:22">
      <c r="A3103" t="s">
        <v>11180</v>
      </c>
      <c r="B3103">
        <v>62.2301</v>
      </c>
      <c r="C3103">
        <v>-150.08789999999999</v>
      </c>
      <c r="D3103">
        <v>156.30000000000001</v>
      </c>
      <c r="E3103">
        <v>2.5</v>
      </c>
      <c r="F3103" t="s">
        <v>23</v>
      </c>
      <c r="J3103">
        <v>1.01</v>
      </c>
      <c r="K3103" t="s">
        <v>24</v>
      </c>
      <c r="L3103" t="s">
        <v>11181</v>
      </c>
      <c r="M3103" t="s">
        <v>11182</v>
      </c>
      <c r="N3103" t="s">
        <v>11183</v>
      </c>
      <c r="O3103" t="s">
        <v>28</v>
      </c>
      <c r="Q3103">
        <v>1.2</v>
      </c>
      <c r="T3103" t="s">
        <v>29</v>
      </c>
      <c r="U3103" t="s">
        <v>24</v>
      </c>
      <c r="V3103" t="s">
        <v>24</v>
      </c>
    </row>
    <row r="3104" spans="1:22">
      <c r="A3104" t="s">
        <v>11184</v>
      </c>
      <c r="B3104">
        <v>33.491666700000003</v>
      </c>
      <c r="C3104">
        <v>-116.7885</v>
      </c>
      <c r="D3104">
        <v>4.84</v>
      </c>
      <c r="E3104">
        <v>0.5</v>
      </c>
      <c r="F3104" t="s">
        <v>23</v>
      </c>
      <c r="G3104">
        <v>27</v>
      </c>
      <c r="H3104">
        <v>48</v>
      </c>
      <c r="I3104">
        <v>2.29E-2</v>
      </c>
      <c r="J3104">
        <v>0.12</v>
      </c>
      <c r="K3104" t="s">
        <v>31</v>
      </c>
      <c r="L3104" t="s">
        <v>11185</v>
      </c>
      <c r="M3104" t="s">
        <v>11186</v>
      </c>
      <c r="N3104" t="s">
        <v>329</v>
      </c>
      <c r="O3104" t="s">
        <v>28</v>
      </c>
      <c r="P3104">
        <v>0.16</v>
      </c>
      <c r="Q3104">
        <v>0.41</v>
      </c>
      <c r="R3104">
        <v>8.7999999999999995E-2</v>
      </c>
      <c r="S3104">
        <v>12</v>
      </c>
      <c r="T3104" t="s">
        <v>129</v>
      </c>
      <c r="U3104" t="s">
        <v>31</v>
      </c>
      <c r="V3104" t="s">
        <v>31</v>
      </c>
    </row>
    <row r="3105" spans="1:22">
      <c r="A3105" t="s">
        <v>11187</v>
      </c>
      <c r="B3105">
        <v>44.610999999999997</v>
      </c>
      <c r="C3105">
        <v>-110.8993333</v>
      </c>
      <c r="D3105">
        <v>5.13</v>
      </c>
      <c r="E3105">
        <v>1.76</v>
      </c>
      <c r="F3105" t="s">
        <v>23</v>
      </c>
      <c r="G3105">
        <v>15</v>
      </c>
      <c r="H3105">
        <v>95</v>
      </c>
      <c r="I3105">
        <v>3.7179999999999998E-2</v>
      </c>
      <c r="J3105">
        <v>0.18</v>
      </c>
      <c r="K3105" t="s">
        <v>160</v>
      </c>
      <c r="L3105" t="s">
        <v>11188</v>
      </c>
      <c r="M3105" t="s">
        <v>11189</v>
      </c>
      <c r="N3105" t="s">
        <v>10896</v>
      </c>
      <c r="O3105" t="s">
        <v>28</v>
      </c>
      <c r="P3105">
        <v>0.43</v>
      </c>
      <c r="Q3105">
        <v>0.8</v>
      </c>
      <c r="R3105">
        <v>0.32400000000000001</v>
      </c>
      <c r="S3105">
        <v>4</v>
      </c>
      <c r="T3105" t="s">
        <v>129</v>
      </c>
      <c r="U3105" t="s">
        <v>160</v>
      </c>
      <c r="V3105" t="s">
        <v>160</v>
      </c>
    </row>
    <row r="3106" spans="1:22">
      <c r="A3106" t="s">
        <v>11190</v>
      </c>
      <c r="B3106">
        <v>61.377000000000002</v>
      </c>
      <c r="C3106">
        <v>-150.03809999999999</v>
      </c>
      <c r="D3106">
        <v>44.5</v>
      </c>
      <c r="E3106">
        <v>1.5</v>
      </c>
      <c r="F3106" t="s">
        <v>23</v>
      </c>
      <c r="J3106">
        <v>0.73</v>
      </c>
      <c r="K3106" t="s">
        <v>24</v>
      </c>
      <c r="L3106" t="s">
        <v>11191</v>
      </c>
      <c r="M3106" t="s">
        <v>11192</v>
      </c>
      <c r="N3106" t="s">
        <v>392</v>
      </c>
      <c r="O3106" t="s">
        <v>28</v>
      </c>
      <c r="Q3106">
        <v>0.5</v>
      </c>
      <c r="T3106" t="s">
        <v>29</v>
      </c>
      <c r="U3106" t="s">
        <v>24</v>
      </c>
      <c r="V3106" t="s">
        <v>24</v>
      </c>
    </row>
    <row r="3107" spans="1:22">
      <c r="A3107" t="s">
        <v>11193</v>
      </c>
      <c r="B3107">
        <v>-20.237300000000001</v>
      </c>
      <c r="C3107">
        <v>-175.09819999999999</v>
      </c>
      <c r="D3107">
        <v>94.41</v>
      </c>
      <c r="E3107">
        <v>5</v>
      </c>
      <c r="F3107" t="s">
        <v>139</v>
      </c>
      <c r="H3107">
        <v>43</v>
      </c>
      <c r="I3107">
        <v>5.008</v>
      </c>
      <c r="J3107">
        <v>0.86</v>
      </c>
      <c r="K3107" t="s">
        <v>169</v>
      </c>
      <c r="L3107" t="s">
        <v>11194</v>
      </c>
      <c r="M3107" t="s">
        <v>11195</v>
      </c>
      <c r="N3107" t="s">
        <v>11196</v>
      </c>
      <c r="O3107" t="s">
        <v>28</v>
      </c>
      <c r="P3107">
        <v>9.6</v>
      </c>
      <c r="Q3107">
        <v>4.7</v>
      </c>
      <c r="R3107">
        <v>7.4999999999999997E-2</v>
      </c>
      <c r="S3107">
        <v>56</v>
      </c>
      <c r="T3107" t="s">
        <v>129</v>
      </c>
      <c r="U3107" t="s">
        <v>169</v>
      </c>
      <c r="V3107" t="s">
        <v>169</v>
      </c>
    </row>
    <row r="3108" spans="1:22">
      <c r="A3108" t="s">
        <v>11197</v>
      </c>
      <c r="B3108">
        <v>38.8069992</v>
      </c>
      <c r="C3108">
        <v>-122.8176651</v>
      </c>
      <c r="D3108">
        <v>2.5099999999999998</v>
      </c>
      <c r="E3108">
        <v>1.1200000000000001</v>
      </c>
      <c r="F3108" t="s">
        <v>56</v>
      </c>
      <c r="G3108">
        <v>14</v>
      </c>
      <c r="H3108">
        <v>72</v>
      </c>
      <c r="I3108">
        <v>1.7409999999999998E-2</v>
      </c>
      <c r="J3108">
        <v>0.03</v>
      </c>
      <c r="K3108" t="s">
        <v>66</v>
      </c>
      <c r="L3108" t="s">
        <v>11198</v>
      </c>
      <c r="M3108" t="s">
        <v>11199</v>
      </c>
      <c r="N3108" t="s">
        <v>89</v>
      </c>
      <c r="O3108" t="s">
        <v>28</v>
      </c>
      <c r="P3108">
        <v>0.26</v>
      </c>
      <c r="Q3108">
        <v>0.62</v>
      </c>
      <c r="R3108">
        <v>0.08</v>
      </c>
      <c r="S3108">
        <v>4</v>
      </c>
      <c r="T3108" t="s">
        <v>29</v>
      </c>
      <c r="U3108" t="s">
        <v>66</v>
      </c>
      <c r="V3108" t="s">
        <v>66</v>
      </c>
    </row>
    <row r="3109" spans="1:22">
      <c r="A3109" t="s">
        <v>11200</v>
      </c>
      <c r="B3109">
        <v>19.467666699999999</v>
      </c>
      <c r="C3109">
        <v>-155.60633329999999</v>
      </c>
      <c r="D3109">
        <v>-1.59</v>
      </c>
      <c r="E3109">
        <v>2.27</v>
      </c>
      <c r="F3109" t="s">
        <v>23</v>
      </c>
      <c r="G3109">
        <v>17</v>
      </c>
      <c r="H3109">
        <v>86</v>
      </c>
      <c r="I3109">
        <v>1.6119999999999999E-2</v>
      </c>
      <c r="J3109">
        <v>0.14000000000000001</v>
      </c>
      <c r="K3109" t="s">
        <v>57</v>
      </c>
      <c r="L3109" t="s">
        <v>11201</v>
      </c>
      <c r="M3109" t="s">
        <v>11202</v>
      </c>
      <c r="N3109" t="s">
        <v>8381</v>
      </c>
      <c r="O3109" t="s">
        <v>28</v>
      </c>
      <c r="P3109">
        <v>0.28999999999999998</v>
      </c>
      <c r="Q3109">
        <v>0.19</v>
      </c>
      <c r="R3109">
        <v>0.22500000000000001</v>
      </c>
      <c r="S3109">
        <v>6</v>
      </c>
      <c r="T3109" t="s">
        <v>129</v>
      </c>
      <c r="U3109" t="s">
        <v>57</v>
      </c>
      <c r="V3109" t="s">
        <v>57</v>
      </c>
    </row>
    <row r="3110" spans="1:22">
      <c r="A3110" t="s">
        <v>11203</v>
      </c>
      <c r="B3110">
        <v>34.064700000000002</v>
      </c>
      <c r="C3110">
        <v>141.64850000000001</v>
      </c>
      <c r="D3110">
        <v>9.06</v>
      </c>
      <c r="E3110">
        <v>5.5</v>
      </c>
      <c r="F3110" t="s">
        <v>381</v>
      </c>
      <c r="H3110">
        <v>31</v>
      </c>
      <c r="I3110">
        <v>1.8</v>
      </c>
      <c r="J3110">
        <v>0.79</v>
      </c>
      <c r="K3110" t="s">
        <v>169</v>
      </c>
      <c r="L3110" t="s">
        <v>11204</v>
      </c>
      <c r="M3110" t="s">
        <v>11205</v>
      </c>
      <c r="N3110" t="s">
        <v>11206</v>
      </c>
      <c r="O3110" t="s">
        <v>28</v>
      </c>
      <c r="P3110">
        <v>6.5</v>
      </c>
      <c r="Q3110">
        <v>3.3</v>
      </c>
      <c r="R3110">
        <v>6.5000000000000002E-2</v>
      </c>
      <c r="S3110">
        <v>23</v>
      </c>
      <c r="T3110" t="s">
        <v>129</v>
      </c>
      <c r="U3110" t="s">
        <v>169</v>
      </c>
      <c r="V3110" t="s">
        <v>169</v>
      </c>
    </row>
    <row r="3111" spans="1:22">
      <c r="A3111" t="s">
        <v>11207</v>
      </c>
      <c r="B3111">
        <v>61.417999999999999</v>
      </c>
      <c r="C3111">
        <v>-150.0463</v>
      </c>
      <c r="D3111">
        <v>41.7</v>
      </c>
      <c r="E3111">
        <v>1.4</v>
      </c>
      <c r="F3111" t="s">
        <v>23</v>
      </c>
      <c r="J3111">
        <v>0.24</v>
      </c>
      <c r="K3111" t="s">
        <v>24</v>
      </c>
      <c r="L3111" t="s">
        <v>11208</v>
      </c>
      <c r="M3111" t="s">
        <v>11209</v>
      </c>
      <c r="N3111" t="s">
        <v>450</v>
      </c>
      <c r="O3111" t="s">
        <v>28</v>
      </c>
      <c r="Q3111">
        <v>1</v>
      </c>
      <c r="T3111" t="s">
        <v>29</v>
      </c>
      <c r="U3111" t="s">
        <v>24</v>
      </c>
      <c r="V3111" t="s">
        <v>24</v>
      </c>
    </row>
    <row r="3112" spans="1:22">
      <c r="A3112" t="s">
        <v>11210</v>
      </c>
      <c r="B3112">
        <v>32.920333300000003</v>
      </c>
      <c r="C3112">
        <v>-116.8173333</v>
      </c>
      <c r="D3112">
        <v>12.43</v>
      </c>
      <c r="E3112">
        <v>1.8</v>
      </c>
      <c r="F3112" t="s">
        <v>23</v>
      </c>
      <c r="G3112">
        <v>55</v>
      </c>
      <c r="H3112">
        <v>28</v>
      </c>
      <c r="I3112">
        <v>3.7859999999999998E-2</v>
      </c>
      <c r="J3112">
        <v>0.22</v>
      </c>
      <c r="K3112" t="s">
        <v>31</v>
      </c>
      <c r="L3112" t="s">
        <v>11211</v>
      </c>
      <c r="M3112" t="s">
        <v>11212</v>
      </c>
      <c r="N3112" t="s">
        <v>11213</v>
      </c>
      <c r="O3112" t="s">
        <v>28</v>
      </c>
      <c r="P3112">
        <v>0.25</v>
      </c>
      <c r="Q3112">
        <v>0.66</v>
      </c>
      <c r="R3112">
        <v>0.22</v>
      </c>
      <c r="S3112">
        <v>26</v>
      </c>
      <c r="T3112" t="s">
        <v>129</v>
      </c>
      <c r="U3112" t="s">
        <v>31</v>
      </c>
      <c r="V3112" t="s">
        <v>31</v>
      </c>
    </row>
    <row r="3113" spans="1:22">
      <c r="A3113" t="s">
        <v>11214</v>
      </c>
      <c r="B3113">
        <v>61.366599999999998</v>
      </c>
      <c r="C3113">
        <v>-150.03880000000001</v>
      </c>
      <c r="D3113">
        <v>41.2</v>
      </c>
      <c r="E3113">
        <v>3.6</v>
      </c>
      <c r="F3113" t="s">
        <v>23</v>
      </c>
      <c r="J3113">
        <v>0.64</v>
      </c>
      <c r="K3113" t="s">
        <v>24</v>
      </c>
      <c r="L3113" t="s">
        <v>11215</v>
      </c>
      <c r="M3113" t="s">
        <v>11216</v>
      </c>
      <c r="N3113" t="s">
        <v>108</v>
      </c>
      <c r="O3113" t="s">
        <v>28</v>
      </c>
      <c r="Q3113">
        <v>0.3</v>
      </c>
      <c r="T3113" t="s">
        <v>129</v>
      </c>
      <c r="U3113" t="s">
        <v>24</v>
      </c>
      <c r="V3113" t="s">
        <v>24</v>
      </c>
    </row>
    <row r="3114" spans="1:22">
      <c r="A3114" t="s">
        <v>11217</v>
      </c>
      <c r="B3114">
        <v>61.362200000000001</v>
      </c>
      <c r="C3114">
        <v>-150.02449999999999</v>
      </c>
      <c r="D3114">
        <v>40.6</v>
      </c>
      <c r="E3114">
        <v>3.7</v>
      </c>
      <c r="F3114" t="s">
        <v>23</v>
      </c>
      <c r="J3114">
        <v>0.59</v>
      </c>
      <c r="K3114" t="s">
        <v>24</v>
      </c>
      <c r="L3114" t="s">
        <v>11218</v>
      </c>
      <c r="M3114" t="s">
        <v>11219</v>
      </c>
      <c r="N3114" t="s">
        <v>158</v>
      </c>
      <c r="O3114" t="s">
        <v>28</v>
      </c>
      <c r="Q3114">
        <v>0.3</v>
      </c>
      <c r="T3114" t="s">
        <v>129</v>
      </c>
      <c r="U3114" t="s">
        <v>24</v>
      </c>
      <c r="V3114" t="s">
        <v>24</v>
      </c>
    </row>
    <row r="3115" spans="1:22">
      <c r="A3115" t="s">
        <v>11220</v>
      </c>
      <c r="B3115">
        <v>34.0702</v>
      </c>
      <c r="C3115">
        <v>141.69919999999999</v>
      </c>
      <c r="D3115">
        <v>13.04</v>
      </c>
      <c r="E3115">
        <v>5.6</v>
      </c>
      <c r="F3115" t="s">
        <v>381</v>
      </c>
      <c r="H3115">
        <v>26</v>
      </c>
      <c r="I3115">
        <v>1.839</v>
      </c>
      <c r="J3115">
        <v>0.82</v>
      </c>
      <c r="K3115" t="s">
        <v>169</v>
      </c>
      <c r="L3115" t="s">
        <v>11221</v>
      </c>
      <c r="M3115" t="s">
        <v>11222</v>
      </c>
      <c r="N3115" t="s">
        <v>11223</v>
      </c>
      <c r="O3115" t="s">
        <v>28</v>
      </c>
      <c r="P3115">
        <v>5.7</v>
      </c>
      <c r="Q3115">
        <v>3.1</v>
      </c>
      <c r="R3115">
        <v>6.9000000000000006E-2</v>
      </c>
      <c r="S3115">
        <v>20</v>
      </c>
      <c r="T3115" t="s">
        <v>129</v>
      </c>
      <c r="U3115" t="s">
        <v>169</v>
      </c>
      <c r="V3115" t="s">
        <v>169</v>
      </c>
    </row>
    <row r="3116" spans="1:22">
      <c r="A3116" t="s">
        <v>11224</v>
      </c>
      <c r="B3116">
        <v>63.0246</v>
      </c>
      <c r="C3116">
        <v>-151.495</v>
      </c>
      <c r="D3116">
        <v>5.2</v>
      </c>
      <c r="E3116">
        <v>1.3</v>
      </c>
      <c r="F3116" t="s">
        <v>23</v>
      </c>
      <c r="J3116">
        <v>1.05</v>
      </c>
      <c r="K3116" t="s">
        <v>24</v>
      </c>
      <c r="L3116" t="s">
        <v>11225</v>
      </c>
      <c r="M3116" t="s">
        <v>11226</v>
      </c>
      <c r="N3116" t="s">
        <v>11227</v>
      </c>
      <c r="O3116" t="s">
        <v>28</v>
      </c>
      <c r="Q3116">
        <v>0.4</v>
      </c>
      <c r="T3116" t="s">
        <v>29</v>
      </c>
      <c r="U3116" t="s">
        <v>24</v>
      </c>
      <c r="V3116" t="s">
        <v>24</v>
      </c>
    </row>
    <row r="3117" spans="1:22">
      <c r="A3117" t="s">
        <v>11228</v>
      </c>
      <c r="B3117">
        <v>64.977800000000002</v>
      </c>
      <c r="C3117">
        <v>-147.3775</v>
      </c>
      <c r="D3117">
        <v>0.1</v>
      </c>
      <c r="E3117">
        <v>1.5</v>
      </c>
      <c r="F3117" t="s">
        <v>23</v>
      </c>
      <c r="J3117">
        <v>0.85</v>
      </c>
      <c r="K3117" t="s">
        <v>24</v>
      </c>
      <c r="L3117" t="s">
        <v>11229</v>
      </c>
      <c r="M3117" t="s">
        <v>11230</v>
      </c>
      <c r="N3117" t="s">
        <v>2488</v>
      </c>
      <c r="O3117" t="s">
        <v>28</v>
      </c>
      <c r="Q3117">
        <v>0.5</v>
      </c>
      <c r="T3117" t="s">
        <v>29</v>
      </c>
      <c r="U3117" t="s">
        <v>24</v>
      </c>
      <c r="V3117" t="s">
        <v>24</v>
      </c>
    </row>
    <row r="3118" spans="1:22">
      <c r="A3118" t="s">
        <v>11231</v>
      </c>
      <c r="B3118">
        <v>61.389600000000002</v>
      </c>
      <c r="C3118">
        <v>-150.07820000000001</v>
      </c>
      <c r="D3118">
        <v>33.4</v>
      </c>
      <c r="E3118">
        <v>2.2999999999999998</v>
      </c>
      <c r="F3118" t="s">
        <v>23</v>
      </c>
      <c r="J3118">
        <v>0.83</v>
      </c>
      <c r="K3118" t="s">
        <v>24</v>
      </c>
      <c r="L3118" t="s">
        <v>11232</v>
      </c>
      <c r="M3118" t="s">
        <v>11233</v>
      </c>
      <c r="N3118" t="s">
        <v>392</v>
      </c>
      <c r="O3118" t="s">
        <v>28</v>
      </c>
      <c r="Q3118">
        <v>0.3</v>
      </c>
      <c r="T3118" t="s">
        <v>29</v>
      </c>
      <c r="U3118" t="s">
        <v>24</v>
      </c>
      <c r="V3118" t="s">
        <v>24</v>
      </c>
    </row>
    <row r="3119" spans="1:22">
      <c r="A3119" t="s">
        <v>11234</v>
      </c>
      <c r="B3119">
        <v>54.555399999999999</v>
      </c>
      <c r="C3119">
        <v>164.18020000000001</v>
      </c>
      <c r="D3119">
        <v>10</v>
      </c>
      <c r="E3119">
        <v>4.3</v>
      </c>
      <c r="F3119" t="s">
        <v>139</v>
      </c>
      <c r="H3119">
        <v>168</v>
      </c>
      <c r="I3119">
        <v>3.621</v>
      </c>
      <c r="J3119">
        <v>0.56000000000000005</v>
      </c>
      <c r="K3119" t="s">
        <v>169</v>
      </c>
      <c r="L3119" t="s">
        <v>11235</v>
      </c>
      <c r="M3119" t="s">
        <v>11236</v>
      </c>
      <c r="N3119" t="s">
        <v>11237</v>
      </c>
      <c r="O3119" t="s">
        <v>28</v>
      </c>
      <c r="P3119">
        <v>12.6</v>
      </c>
      <c r="Q3119">
        <v>2</v>
      </c>
      <c r="R3119">
        <v>6.3E-2</v>
      </c>
      <c r="S3119">
        <v>71</v>
      </c>
      <c r="T3119" t="s">
        <v>129</v>
      </c>
      <c r="U3119" t="s">
        <v>169</v>
      </c>
      <c r="V3119" t="s">
        <v>169</v>
      </c>
    </row>
    <row r="3120" spans="1:22">
      <c r="A3120" t="s">
        <v>11238</v>
      </c>
      <c r="B3120">
        <v>54.559899999999999</v>
      </c>
      <c r="C3120">
        <v>164.17449999999999</v>
      </c>
      <c r="D3120">
        <v>10</v>
      </c>
      <c r="E3120">
        <v>4.5999999999999996</v>
      </c>
      <c r="F3120" t="s">
        <v>139</v>
      </c>
      <c r="H3120">
        <v>137</v>
      </c>
      <c r="I3120">
        <v>3.62</v>
      </c>
      <c r="J3120">
        <v>0.59</v>
      </c>
      <c r="K3120" t="s">
        <v>169</v>
      </c>
      <c r="L3120" t="s">
        <v>11239</v>
      </c>
      <c r="M3120" t="s">
        <v>11240</v>
      </c>
      <c r="N3120" t="s">
        <v>11237</v>
      </c>
      <c r="O3120" t="s">
        <v>28</v>
      </c>
      <c r="P3120">
        <v>12.4</v>
      </c>
      <c r="Q3120">
        <v>1.9</v>
      </c>
      <c r="R3120">
        <v>6.6000000000000003E-2</v>
      </c>
      <c r="S3120">
        <v>68</v>
      </c>
      <c r="T3120" t="s">
        <v>129</v>
      </c>
      <c r="U3120" t="s">
        <v>169</v>
      </c>
      <c r="V3120" t="s">
        <v>169</v>
      </c>
    </row>
    <row r="3121" spans="1:22">
      <c r="A3121" t="s">
        <v>11241</v>
      </c>
      <c r="B3121">
        <v>35.811799999999998</v>
      </c>
      <c r="C3121">
        <v>-115.9543</v>
      </c>
      <c r="D3121">
        <v>2.1</v>
      </c>
      <c r="E3121">
        <v>1.2</v>
      </c>
      <c r="F3121" t="s">
        <v>23</v>
      </c>
      <c r="G3121">
        <v>16</v>
      </c>
      <c r="H3121">
        <v>112.5</v>
      </c>
      <c r="I3121">
        <v>0.27500000000000002</v>
      </c>
      <c r="J3121">
        <v>0.16689999999999999</v>
      </c>
      <c r="K3121" t="s">
        <v>82</v>
      </c>
      <c r="L3121" t="s">
        <v>11242</v>
      </c>
      <c r="M3121" t="s">
        <v>11243</v>
      </c>
      <c r="N3121" t="s">
        <v>11158</v>
      </c>
      <c r="O3121" t="s">
        <v>28</v>
      </c>
      <c r="Q3121">
        <v>4.3</v>
      </c>
      <c r="R3121">
        <v>0.56000000000000005</v>
      </c>
      <c r="S3121">
        <v>6</v>
      </c>
      <c r="T3121" t="s">
        <v>129</v>
      </c>
      <c r="U3121" t="s">
        <v>82</v>
      </c>
      <c r="V3121" t="s">
        <v>82</v>
      </c>
    </row>
    <row r="3122" spans="1:22">
      <c r="A3122" t="s">
        <v>11244</v>
      </c>
      <c r="B3122">
        <v>61.453099999999999</v>
      </c>
      <c r="C3122">
        <v>-149.9091</v>
      </c>
      <c r="D3122">
        <v>32.9</v>
      </c>
      <c r="E3122">
        <v>1.8</v>
      </c>
      <c r="F3122" t="s">
        <v>23</v>
      </c>
      <c r="J3122">
        <v>0.48</v>
      </c>
      <c r="K3122" t="s">
        <v>24</v>
      </c>
      <c r="L3122" t="s">
        <v>11245</v>
      </c>
      <c r="M3122" t="s">
        <v>11246</v>
      </c>
      <c r="N3122" t="s">
        <v>6263</v>
      </c>
      <c r="O3122" t="s">
        <v>28</v>
      </c>
      <c r="Q3122">
        <v>0.1</v>
      </c>
      <c r="T3122" t="s">
        <v>29</v>
      </c>
      <c r="U3122" t="s">
        <v>24</v>
      </c>
      <c r="V3122" t="s">
        <v>24</v>
      </c>
    </row>
    <row r="3123" spans="1:22">
      <c r="A3123" t="s">
        <v>11247</v>
      </c>
      <c r="B3123">
        <v>38.814666699999997</v>
      </c>
      <c r="C3123">
        <v>-122.8273315</v>
      </c>
      <c r="D3123">
        <v>1.48</v>
      </c>
      <c r="E3123">
        <v>0.76</v>
      </c>
      <c r="F3123" t="s">
        <v>56</v>
      </c>
      <c r="G3123">
        <v>16</v>
      </c>
      <c r="H3123">
        <v>62</v>
      </c>
      <c r="I3123">
        <v>5.9670000000000001E-3</v>
      </c>
      <c r="J3123">
        <v>0.04</v>
      </c>
      <c r="K3123" t="s">
        <v>66</v>
      </c>
      <c r="L3123" t="s">
        <v>11248</v>
      </c>
      <c r="M3123" t="s">
        <v>11249</v>
      </c>
      <c r="N3123" t="s">
        <v>535</v>
      </c>
      <c r="O3123" t="s">
        <v>28</v>
      </c>
      <c r="P3123">
        <v>0.24</v>
      </c>
      <c r="Q3123">
        <v>0.44</v>
      </c>
      <c r="R3123">
        <v>0.28999999999999998</v>
      </c>
      <c r="S3123">
        <v>3</v>
      </c>
      <c r="T3123" t="s">
        <v>29</v>
      </c>
      <c r="U3123" t="s">
        <v>66</v>
      </c>
      <c r="V3123" t="s">
        <v>66</v>
      </c>
    </row>
    <row r="3124" spans="1:22">
      <c r="A3124" t="s">
        <v>11250</v>
      </c>
      <c r="B3124">
        <v>61.360999999999997</v>
      </c>
      <c r="C3124">
        <v>-150.0864</v>
      </c>
      <c r="D3124">
        <v>40.1</v>
      </c>
      <c r="E3124">
        <v>1.4</v>
      </c>
      <c r="F3124" t="s">
        <v>23</v>
      </c>
      <c r="J3124">
        <v>0.45</v>
      </c>
      <c r="K3124" t="s">
        <v>24</v>
      </c>
      <c r="L3124" t="s">
        <v>11251</v>
      </c>
      <c r="M3124" t="s">
        <v>11252</v>
      </c>
      <c r="N3124" t="s">
        <v>3697</v>
      </c>
      <c r="O3124" t="s">
        <v>28</v>
      </c>
      <c r="Q3124">
        <v>0.8</v>
      </c>
      <c r="T3124" t="s">
        <v>29</v>
      </c>
      <c r="U3124" t="s">
        <v>24</v>
      </c>
      <c r="V3124" t="s">
        <v>24</v>
      </c>
    </row>
    <row r="3125" spans="1:22">
      <c r="A3125" t="s">
        <v>11253</v>
      </c>
      <c r="B3125">
        <v>61.433799999999998</v>
      </c>
      <c r="C3125">
        <v>-150.05539999999999</v>
      </c>
      <c r="D3125">
        <v>38.200000000000003</v>
      </c>
      <c r="E3125">
        <v>1.3</v>
      </c>
      <c r="F3125" t="s">
        <v>23</v>
      </c>
      <c r="J3125">
        <v>0.74</v>
      </c>
      <c r="K3125" t="s">
        <v>24</v>
      </c>
      <c r="L3125" t="s">
        <v>11254</v>
      </c>
      <c r="M3125" t="s">
        <v>11255</v>
      </c>
      <c r="N3125" t="s">
        <v>5690</v>
      </c>
      <c r="O3125" t="s">
        <v>28</v>
      </c>
      <c r="Q3125">
        <v>1.3</v>
      </c>
      <c r="T3125" t="s">
        <v>29</v>
      </c>
      <c r="U3125" t="s">
        <v>24</v>
      </c>
      <c r="V3125" t="s">
        <v>24</v>
      </c>
    </row>
    <row r="3126" spans="1:22">
      <c r="A3126" t="s">
        <v>11256</v>
      </c>
      <c r="B3126">
        <v>61.399700000000003</v>
      </c>
      <c r="C3126">
        <v>-149.95519999999999</v>
      </c>
      <c r="D3126">
        <v>33.9</v>
      </c>
      <c r="E3126">
        <v>1.6</v>
      </c>
      <c r="F3126" t="s">
        <v>23</v>
      </c>
      <c r="J3126">
        <v>0.65</v>
      </c>
      <c r="K3126" t="s">
        <v>24</v>
      </c>
      <c r="L3126" t="s">
        <v>11257</v>
      </c>
      <c r="M3126" t="s">
        <v>11258</v>
      </c>
      <c r="N3126" t="s">
        <v>2898</v>
      </c>
      <c r="O3126" t="s">
        <v>28</v>
      </c>
      <c r="Q3126">
        <v>0.1</v>
      </c>
      <c r="T3126" t="s">
        <v>29</v>
      </c>
      <c r="U3126" t="s">
        <v>24</v>
      </c>
      <c r="V3126" t="s">
        <v>24</v>
      </c>
    </row>
    <row r="3127" spans="1:22">
      <c r="A3127" t="s">
        <v>11259</v>
      </c>
      <c r="B3127">
        <v>19.118099999999998</v>
      </c>
      <c r="C3127">
        <v>-64.491</v>
      </c>
      <c r="D3127">
        <v>49</v>
      </c>
      <c r="E3127">
        <v>3.13</v>
      </c>
      <c r="F3127" t="s">
        <v>56</v>
      </c>
      <c r="G3127">
        <v>8</v>
      </c>
      <c r="H3127">
        <v>343</v>
      </c>
      <c r="I3127">
        <v>1.6721999999999999</v>
      </c>
      <c r="J3127">
        <v>0.44</v>
      </c>
      <c r="K3127" t="s">
        <v>225</v>
      </c>
      <c r="L3127" t="s">
        <v>11260</v>
      </c>
      <c r="M3127" t="s">
        <v>11261</v>
      </c>
      <c r="N3127" t="s">
        <v>11262</v>
      </c>
      <c r="O3127" t="s">
        <v>28</v>
      </c>
      <c r="P3127">
        <v>6.7</v>
      </c>
      <c r="Q3127">
        <v>26.12</v>
      </c>
      <c r="R3127">
        <v>0.44</v>
      </c>
      <c r="S3127">
        <v>8</v>
      </c>
      <c r="T3127" t="s">
        <v>129</v>
      </c>
      <c r="U3127" t="s">
        <v>225</v>
      </c>
      <c r="V3127" t="s">
        <v>225</v>
      </c>
    </row>
    <row r="3128" spans="1:22">
      <c r="A3128" t="s">
        <v>11263</v>
      </c>
      <c r="B3128">
        <v>61.2453</v>
      </c>
      <c r="C3128">
        <v>-141.321</v>
      </c>
      <c r="D3128">
        <v>18.8</v>
      </c>
      <c r="E3128">
        <v>1.1000000000000001</v>
      </c>
      <c r="F3128" t="s">
        <v>23</v>
      </c>
      <c r="J3128">
        <v>0.09</v>
      </c>
      <c r="K3128" t="s">
        <v>24</v>
      </c>
      <c r="L3128" t="s">
        <v>11264</v>
      </c>
      <c r="M3128" t="s">
        <v>11265</v>
      </c>
      <c r="N3128" t="s">
        <v>10721</v>
      </c>
      <c r="O3128" t="s">
        <v>28</v>
      </c>
      <c r="Q3128">
        <v>0.3</v>
      </c>
      <c r="T3128" t="s">
        <v>29</v>
      </c>
      <c r="U3128" t="s">
        <v>24</v>
      </c>
      <c r="V3128" t="s">
        <v>24</v>
      </c>
    </row>
    <row r="3129" spans="1:22">
      <c r="A3129" t="s">
        <v>11266</v>
      </c>
      <c r="B3129">
        <v>-20.287299999999998</v>
      </c>
      <c r="C3129">
        <v>-175.09229999999999</v>
      </c>
      <c r="D3129">
        <v>113</v>
      </c>
      <c r="E3129">
        <v>6.4</v>
      </c>
      <c r="F3129" t="s">
        <v>381</v>
      </c>
      <c r="H3129">
        <v>20</v>
      </c>
      <c r="I3129">
        <v>5.0129999999999999</v>
      </c>
      <c r="J3129">
        <v>0.91</v>
      </c>
      <c r="K3129" t="s">
        <v>169</v>
      </c>
      <c r="L3129" t="s">
        <v>11267</v>
      </c>
      <c r="M3129" t="s">
        <v>11268</v>
      </c>
      <c r="N3129" t="s">
        <v>11269</v>
      </c>
      <c r="O3129" t="s">
        <v>28</v>
      </c>
      <c r="P3129">
        <v>7.1</v>
      </c>
      <c r="Q3129">
        <v>1.8</v>
      </c>
      <c r="R3129">
        <v>4.4999999999999998E-2</v>
      </c>
      <c r="S3129">
        <v>47</v>
      </c>
      <c r="T3129" t="s">
        <v>129</v>
      </c>
      <c r="U3129" t="s">
        <v>169</v>
      </c>
      <c r="V3129" t="s">
        <v>169</v>
      </c>
    </row>
    <row r="3130" spans="1:22">
      <c r="A3130" t="s">
        <v>11270</v>
      </c>
      <c r="B3130">
        <v>63.250399999999999</v>
      </c>
      <c r="C3130">
        <v>-151.32589999999999</v>
      </c>
      <c r="D3130">
        <v>4</v>
      </c>
      <c r="E3130">
        <v>1.6</v>
      </c>
      <c r="F3130" t="s">
        <v>23</v>
      </c>
      <c r="J3130">
        <v>0.41</v>
      </c>
      <c r="K3130" t="s">
        <v>24</v>
      </c>
      <c r="L3130" t="s">
        <v>11271</v>
      </c>
      <c r="M3130" t="s">
        <v>11272</v>
      </c>
      <c r="N3130" t="s">
        <v>11273</v>
      </c>
      <c r="O3130" t="s">
        <v>28</v>
      </c>
      <c r="Q3130">
        <v>0.3</v>
      </c>
      <c r="T3130" t="s">
        <v>29</v>
      </c>
      <c r="U3130" t="s">
        <v>24</v>
      </c>
      <c r="V3130" t="s">
        <v>24</v>
      </c>
    </row>
    <row r="3131" spans="1:22">
      <c r="A3131" t="s">
        <v>11274</v>
      </c>
      <c r="B3131">
        <v>61.448099999999997</v>
      </c>
      <c r="C3131">
        <v>-150.07560000000001</v>
      </c>
      <c r="D3131">
        <v>34.4</v>
      </c>
      <c r="E3131">
        <v>1.7</v>
      </c>
      <c r="F3131" t="s">
        <v>23</v>
      </c>
      <c r="J3131">
        <v>0.54</v>
      </c>
      <c r="K3131" t="s">
        <v>24</v>
      </c>
      <c r="L3131" t="s">
        <v>11275</v>
      </c>
      <c r="M3131" t="s">
        <v>11276</v>
      </c>
      <c r="N3131" t="s">
        <v>2680</v>
      </c>
      <c r="O3131" t="s">
        <v>28</v>
      </c>
      <c r="Q3131">
        <v>0.1</v>
      </c>
      <c r="T3131" t="s">
        <v>29</v>
      </c>
      <c r="U3131" t="s">
        <v>24</v>
      </c>
      <c r="V3131" t="s">
        <v>24</v>
      </c>
    </row>
    <row r="3132" spans="1:22">
      <c r="A3132" t="s">
        <v>11277</v>
      </c>
      <c r="B3132">
        <v>61.479900000000001</v>
      </c>
      <c r="C3132">
        <v>-149.9332</v>
      </c>
      <c r="D3132">
        <v>42</v>
      </c>
      <c r="E3132">
        <v>1.5</v>
      </c>
      <c r="F3132" t="s">
        <v>23</v>
      </c>
      <c r="J3132">
        <v>0.41</v>
      </c>
      <c r="K3132" t="s">
        <v>24</v>
      </c>
      <c r="L3132" t="s">
        <v>11278</v>
      </c>
      <c r="M3132" t="s">
        <v>11279</v>
      </c>
      <c r="N3132" t="s">
        <v>1786</v>
      </c>
      <c r="O3132" t="s">
        <v>28</v>
      </c>
      <c r="Q3132">
        <v>1.4</v>
      </c>
      <c r="T3132" t="s">
        <v>29</v>
      </c>
      <c r="U3132" t="s">
        <v>24</v>
      </c>
      <c r="V3132" t="s">
        <v>24</v>
      </c>
    </row>
    <row r="3133" spans="1:22">
      <c r="A3133" t="s">
        <v>11280</v>
      </c>
      <c r="B3133">
        <v>38.679299999999998</v>
      </c>
      <c r="C3133">
        <v>-117.25239999999999</v>
      </c>
      <c r="D3133">
        <v>2.1</v>
      </c>
      <c r="E3133">
        <v>1.2</v>
      </c>
      <c r="F3133" t="s">
        <v>23</v>
      </c>
      <c r="G3133">
        <v>17</v>
      </c>
      <c r="H3133">
        <v>84.09</v>
      </c>
      <c r="I3133">
        <v>0.16400000000000001</v>
      </c>
      <c r="J3133">
        <v>0.21079999999999999</v>
      </c>
      <c r="K3133" t="s">
        <v>82</v>
      </c>
      <c r="L3133" t="s">
        <v>11281</v>
      </c>
      <c r="M3133" t="s">
        <v>11282</v>
      </c>
      <c r="N3133" t="s">
        <v>11283</v>
      </c>
      <c r="O3133" t="s">
        <v>28</v>
      </c>
      <c r="Q3133">
        <v>3.9</v>
      </c>
      <c r="R3133">
        <v>0.45</v>
      </c>
      <c r="S3133">
        <v>8</v>
      </c>
      <c r="T3133" t="s">
        <v>129</v>
      </c>
      <c r="U3133" t="s">
        <v>82</v>
      </c>
      <c r="V3133" t="s">
        <v>82</v>
      </c>
    </row>
    <row r="3134" spans="1:22">
      <c r="A3134" t="s">
        <v>11284</v>
      </c>
      <c r="B3134">
        <v>33.510166699999999</v>
      </c>
      <c r="C3134">
        <v>-116.8</v>
      </c>
      <c r="D3134">
        <v>2.69</v>
      </c>
      <c r="E3134">
        <v>0.52</v>
      </c>
      <c r="F3134" t="s">
        <v>23</v>
      </c>
      <c r="G3134">
        <v>17</v>
      </c>
      <c r="H3134">
        <v>110</v>
      </c>
      <c r="I3134">
        <v>2.2169999999999998E-3</v>
      </c>
      <c r="J3134">
        <v>0.08</v>
      </c>
      <c r="K3134" t="s">
        <v>31</v>
      </c>
      <c r="L3134" t="s">
        <v>11285</v>
      </c>
      <c r="M3134" t="s">
        <v>11286</v>
      </c>
      <c r="N3134" t="s">
        <v>137</v>
      </c>
      <c r="O3134" t="s">
        <v>28</v>
      </c>
      <c r="P3134">
        <v>0.19</v>
      </c>
      <c r="Q3134">
        <v>0.21</v>
      </c>
      <c r="R3134">
        <v>7.4999999999999997E-2</v>
      </c>
      <c r="S3134">
        <v>14</v>
      </c>
      <c r="T3134" t="s">
        <v>129</v>
      </c>
      <c r="U3134" t="s">
        <v>31</v>
      </c>
      <c r="V3134" t="s">
        <v>31</v>
      </c>
    </row>
    <row r="3135" spans="1:22">
      <c r="A3135" t="s">
        <v>11287</v>
      </c>
      <c r="B3135">
        <v>67.574399999999997</v>
      </c>
      <c r="C3135">
        <v>-151.34909999999999</v>
      </c>
      <c r="D3135">
        <v>1.9</v>
      </c>
      <c r="E3135">
        <v>1.8</v>
      </c>
      <c r="F3135" t="s">
        <v>23</v>
      </c>
      <c r="J3135">
        <v>0.61</v>
      </c>
      <c r="K3135" t="s">
        <v>24</v>
      </c>
      <c r="L3135" t="s">
        <v>11288</v>
      </c>
      <c r="M3135" t="s">
        <v>11289</v>
      </c>
      <c r="N3135" t="s">
        <v>11290</v>
      </c>
      <c r="O3135" t="s">
        <v>28</v>
      </c>
      <c r="Q3135">
        <v>0.5</v>
      </c>
      <c r="T3135" t="s">
        <v>29</v>
      </c>
      <c r="U3135" t="s">
        <v>24</v>
      </c>
      <c r="V3135" t="s">
        <v>24</v>
      </c>
    </row>
    <row r="3136" spans="1:22">
      <c r="A3136" t="s">
        <v>11291</v>
      </c>
      <c r="B3136">
        <v>69.592200000000005</v>
      </c>
      <c r="C3136">
        <v>-143.398</v>
      </c>
      <c r="D3136">
        <v>0</v>
      </c>
      <c r="E3136">
        <v>1.9</v>
      </c>
      <c r="F3136" t="s">
        <v>23</v>
      </c>
      <c r="J3136">
        <v>1.28</v>
      </c>
      <c r="K3136" t="s">
        <v>24</v>
      </c>
      <c r="L3136" t="s">
        <v>11292</v>
      </c>
      <c r="M3136" t="s">
        <v>11293</v>
      </c>
      <c r="N3136" t="s">
        <v>11294</v>
      </c>
      <c r="O3136" t="s">
        <v>28</v>
      </c>
      <c r="Q3136">
        <v>0.7</v>
      </c>
      <c r="T3136" t="s">
        <v>29</v>
      </c>
      <c r="U3136" t="s">
        <v>24</v>
      </c>
      <c r="V3136" t="s">
        <v>24</v>
      </c>
    </row>
    <row r="3137" spans="1:22">
      <c r="A3137" t="s">
        <v>11295</v>
      </c>
      <c r="B3137">
        <v>61.457599999999999</v>
      </c>
      <c r="C3137">
        <v>-149.93960000000001</v>
      </c>
      <c r="D3137">
        <v>31.4</v>
      </c>
      <c r="E3137">
        <v>1.5</v>
      </c>
      <c r="F3137" t="s">
        <v>23</v>
      </c>
      <c r="J3137">
        <v>0.67</v>
      </c>
      <c r="K3137" t="s">
        <v>24</v>
      </c>
      <c r="L3137" t="s">
        <v>11296</v>
      </c>
      <c r="M3137" t="s">
        <v>11297</v>
      </c>
      <c r="N3137" t="s">
        <v>458</v>
      </c>
      <c r="O3137" t="s">
        <v>28</v>
      </c>
      <c r="Q3137">
        <v>0.2</v>
      </c>
      <c r="T3137" t="s">
        <v>29</v>
      </c>
      <c r="U3137" t="s">
        <v>24</v>
      </c>
      <c r="V3137" t="s">
        <v>24</v>
      </c>
    </row>
    <row r="3138" spans="1:22">
      <c r="A3138" t="s">
        <v>11298</v>
      </c>
      <c r="B3138">
        <v>33.192500000000003</v>
      </c>
      <c r="C3138">
        <v>-115.6001667</v>
      </c>
      <c r="D3138">
        <v>2.2999999999999998</v>
      </c>
      <c r="E3138">
        <v>1.1599999999999999</v>
      </c>
      <c r="F3138" t="s">
        <v>23</v>
      </c>
      <c r="G3138">
        <v>11</v>
      </c>
      <c r="H3138">
        <v>81</v>
      </c>
      <c r="I3138">
        <v>1.983E-2</v>
      </c>
      <c r="J3138">
        <v>0.15</v>
      </c>
      <c r="K3138" t="s">
        <v>31</v>
      </c>
      <c r="L3138" t="s">
        <v>11299</v>
      </c>
      <c r="M3138" t="s">
        <v>11300</v>
      </c>
      <c r="N3138" t="s">
        <v>11301</v>
      </c>
      <c r="O3138" t="s">
        <v>28</v>
      </c>
      <c r="P3138">
        <v>0.34</v>
      </c>
      <c r="Q3138">
        <v>0.43</v>
      </c>
      <c r="R3138">
        <v>0.126</v>
      </c>
      <c r="S3138">
        <v>18</v>
      </c>
      <c r="T3138" t="s">
        <v>129</v>
      </c>
      <c r="U3138" t="s">
        <v>31</v>
      </c>
      <c r="V3138" t="s">
        <v>31</v>
      </c>
    </row>
    <row r="3139" spans="1:22">
      <c r="A3139" t="s">
        <v>11302</v>
      </c>
      <c r="B3139">
        <v>19.4293327</v>
      </c>
      <c r="C3139">
        <v>-155.6060028</v>
      </c>
      <c r="D3139">
        <v>-1.72</v>
      </c>
      <c r="E3139">
        <v>1.71</v>
      </c>
      <c r="F3139" t="s">
        <v>23</v>
      </c>
      <c r="G3139">
        <v>18</v>
      </c>
      <c r="H3139">
        <v>92</v>
      </c>
      <c r="I3139">
        <v>2.2589999999999999E-2</v>
      </c>
      <c r="J3139">
        <v>0.33</v>
      </c>
      <c r="K3139" t="s">
        <v>57</v>
      </c>
      <c r="L3139" t="s">
        <v>11303</v>
      </c>
      <c r="M3139" t="s">
        <v>11304</v>
      </c>
      <c r="N3139" t="s">
        <v>8381</v>
      </c>
      <c r="O3139" t="s">
        <v>28</v>
      </c>
      <c r="P3139">
        <v>0.68</v>
      </c>
      <c r="Q3139">
        <v>0.81</v>
      </c>
      <c r="R3139">
        <v>4.0999999999999996</v>
      </c>
      <c r="S3139">
        <v>4</v>
      </c>
      <c r="T3139" t="s">
        <v>29</v>
      </c>
      <c r="U3139" t="s">
        <v>57</v>
      </c>
      <c r="V3139" t="s">
        <v>57</v>
      </c>
    </row>
    <row r="3140" spans="1:22">
      <c r="A3140" t="s">
        <v>11305</v>
      </c>
      <c r="B3140">
        <v>61.426400000000001</v>
      </c>
      <c r="C3140">
        <v>-149.99889999999999</v>
      </c>
      <c r="D3140">
        <v>34.6</v>
      </c>
      <c r="E3140">
        <v>1.6</v>
      </c>
      <c r="F3140" t="s">
        <v>23</v>
      </c>
      <c r="J3140">
        <v>0.71</v>
      </c>
      <c r="K3140" t="s">
        <v>24</v>
      </c>
      <c r="L3140" t="s">
        <v>11306</v>
      </c>
      <c r="M3140" t="s">
        <v>11307</v>
      </c>
      <c r="N3140" t="s">
        <v>4883</v>
      </c>
      <c r="O3140" t="s">
        <v>28</v>
      </c>
      <c r="Q3140">
        <v>0.3</v>
      </c>
      <c r="T3140" t="s">
        <v>29</v>
      </c>
      <c r="U3140" t="s">
        <v>24</v>
      </c>
      <c r="V3140" t="s">
        <v>24</v>
      </c>
    </row>
    <row r="3141" spans="1:22">
      <c r="A3141" t="s">
        <v>11308</v>
      </c>
      <c r="B3141">
        <v>33.500500000000002</v>
      </c>
      <c r="C3141">
        <v>-116.79166669999999</v>
      </c>
      <c r="D3141">
        <v>5.14</v>
      </c>
      <c r="E3141">
        <v>0.84</v>
      </c>
      <c r="F3141" t="s">
        <v>23</v>
      </c>
      <c r="G3141">
        <v>35</v>
      </c>
      <c r="H3141">
        <v>34</v>
      </c>
      <c r="I3141">
        <v>1.388E-2</v>
      </c>
      <c r="J3141">
        <v>0.16</v>
      </c>
      <c r="K3141" t="s">
        <v>31</v>
      </c>
      <c r="L3141" t="s">
        <v>11309</v>
      </c>
      <c r="M3141" t="s">
        <v>11310</v>
      </c>
      <c r="N3141" t="s">
        <v>329</v>
      </c>
      <c r="O3141" t="s">
        <v>28</v>
      </c>
      <c r="P3141">
        <v>0.18</v>
      </c>
      <c r="Q3141">
        <v>0.56999999999999995</v>
      </c>
      <c r="R3141">
        <v>0.151</v>
      </c>
      <c r="S3141">
        <v>25</v>
      </c>
      <c r="T3141" t="s">
        <v>129</v>
      </c>
      <c r="U3141" t="s">
        <v>31</v>
      </c>
      <c r="V3141" t="s">
        <v>31</v>
      </c>
    </row>
    <row r="3142" spans="1:22">
      <c r="A3142" t="s">
        <v>11311</v>
      </c>
      <c r="B3142">
        <v>61.472700000000003</v>
      </c>
      <c r="C3142">
        <v>-149.93369999999999</v>
      </c>
      <c r="D3142">
        <v>32.5</v>
      </c>
      <c r="E3142">
        <v>1.7</v>
      </c>
      <c r="F3142" t="s">
        <v>23</v>
      </c>
      <c r="J3142">
        <v>0.6</v>
      </c>
      <c r="K3142" t="s">
        <v>24</v>
      </c>
      <c r="L3142" t="s">
        <v>11312</v>
      </c>
      <c r="M3142" t="s">
        <v>11313</v>
      </c>
      <c r="N3142" t="s">
        <v>1132</v>
      </c>
      <c r="O3142" t="s">
        <v>28</v>
      </c>
      <c r="Q3142">
        <v>0.2</v>
      </c>
      <c r="T3142" t="s">
        <v>29</v>
      </c>
      <c r="U3142" t="s">
        <v>24</v>
      </c>
      <c r="V3142" t="s">
        <v>24</v>
      </c>
    </row>
    <row r="3143" spans="1:22">
      <c r="A3143" t="s">
        <v>11314</v>
      </c>
      <c r="B3143">
        <v>38.819667799999998</v>
      </c>
      <c r="C3143">
        <v>-122.76366419999999</v>
      </c>
      <c r="D3143">
        <v>1.85</v>
      </c>
      <c r="E3143">
        <v>0.83</v>
      </c>
      <c r="F3143" t="s">
        <v>56</v>
      </c>
      <c r="G3143">
        <v>12</v>
      </c>
      <c r="H3143">
        <v>65</v>
      </c>
      <c r="I3143">
        <v>1.184E-2</v>
      </c>
      <c r="J3143">
        <v>0.02</v>
      </c>
      <c r="K3143" t="s">
        <v>66</v>
      </c>
      <c r="L3143" t="s">
        <v>11315</v>
      </c>
      <c r="M3143" t="s">
        <v>11316</v>
      </c>
      <c r="N3143" t="s">
        <v>9997</v>
      </c>
      <c r="O3143" t="s">
        <v>28</v>
      </c>
      <c r="P3143">
        <v>0.28000000000000003</v>
      </c>
      <c r="Q3143">
        <v>0.54</v>
      </c>
      <c r="R3143">
        <v>0.06</v>
      </c>
      <c r="S3143">
        <v>4</v>
      </c>
      <c r="T3143" t="s">
        <v>29</v>
      </c>
      <c r="U3143" t="s">
        <v>66</v>
      </c>
      <c r="V3143" t="s">
        <v>66</v>
      </c>
    </row>
    <row r="3144" spans="1:22">
      <c r="A3144" t="s">
        <v>11317</v>
      </c>
      <c r="B3144">
        <v>61.365000000000002</v>
      </c>
      <c r="C3144">
        <v>-150.0506</v>
      </c>
      <c r="D3144">
        <v>20</v>
      </c>
      <c r="E3144">
        <v>2.2999999999999998</v>
      </c>
      <c r="F3144" t="s">
        <v>23</v>
      </c>
      <c r="J3144">
        <v>0.89</v>
      </c>
      <c r="K3144" t="s">
        <v>24</v>
      </c>
      <c r="L3144" t="s">
        <v>11318</v>
      </c>
      <c r="M3144" t="s">
        <v>11319</v>
      </c>
      <c r="N3144" t="s">
        <v>3697</v>
      </c>
      <c r="O3144" t="s">
        <v>28</v>
      </c>
      <c r="Q3144">
        <v>0.5</v>
      </c>
      <c r="T3144" t="s">
        <v>29</v>
      </c>
      <c r="U3144" t="s">
        <v>24</v>
      </c>
      <c r="V3144" t="s">
        <v>24</v>
      </c>
    </row>
    <row r="3145" spans="1:22">
      <c r="A3145" t="s">
        <v>11320</v>
      </c>
      <c r="B3145">
        <v>19.482833899999999</v>
      </c>
      <c r="C3145">
        <v>-155.6089935</v>
      </c>
      <c r="D3145">
        <v>2.5299999999999998</v>
      </c>
      <c r="E3145">
        <v>1.94</v>
      </c>
      <c r="F3145" t="s">
        <v>56</v>
      </c>
      <c r="G3145">
        <v>6</v>
      </c>
      <c r="H3145">
        <v>141</v>
      </c>
      <c r="I3145">
        <v>3.091E-2</v>
      </c>
      <c r="J3145">
        <v>0.26</v>
      </c>
      <c r="K3145" t="s">
        <v>57</v>
      </c>
      <c r="L3145" t="s">
        <v>11321</v>
      </c>
      <c r="M3145" t="s">
        <v>11322</v>
      </c>
      <c r="N3145" t="s">
        <v>8381</v>
      </c>
      <c r="O3145" t="s">
        <v>28</v>
      </c>
      <c r="P3145">
        <v>1.22</v>
      </c>
      <c r="Q3145">
        <v>2.33</v>
      </c>
      <c r="R3145">
        <v>7.0000000000000007E-2</v>
      </c>
      <c r="S3145">
        <v>4</v>
      </c>
      <c r="T3145" t="s">
        <v>29</v>
      </c>
      <c r="U3145" t="s">
        <v>57</v>
      </c>
      <c r="V3145" t="s">
        <v>57</v>
      </c>
    </row>
    <row r="3146" spans="1:22">
      <c r="A3146" t="s">
        <v>11323</v>
      </c>
      <c r="B3146">
        <v>61.373600000000003</v>
      </c>
      <c r="C3146">
        <v>-150.10839999999999</v>
      </c>
      <c r="D3146">
        <v>33.299999999999997</v>
      </c>
      <c r="E3146">
        <v>1.7</v>
      </c>
      <c r="F3146" t="s">
        <v>23</v>
      </c>
      <c r="J3146">
        <v>0.66</v>
      </c>
      <c r="K3146" t="s">
        <v>24</v>
      </c>
      <c r="L3146" t="s">
        <v>11324</v>
      </c>
      <c r="M3146" t="s">
        <v>11325</v>
      </c>
      <c r="N3146" t="s">
        <v>38</v>
      </c>
      <c r="O3146" t="s">
        <v>28</v>
      </c>
      <c r="Q3146">
        <v>0.1</v>
      </c>
      <c r="T3146" t="s">
        <v>29</v>
      </c>
      <c r="U3146" t="s">
        <v>24</v>
      </c>
      <c r="V3146" t="s">
        <v>24</v>
      </c>
    </row>
    <row r="3147" spans="1:22">
      <c r="A3147" t="s">
        <v>11326</v>
      </c>
      <c r="B3147">
        <v>38.053699999999999</v>
      </c>
      <c r="C3147">
        <v>-118.8822</v>
      </c>
      <c r="D3147">
        <v>9.1</v>
      </c>
      <c r="E3147">
        <v>1.6</v>
      </c>
      <c r="F3147" t="s">
        <v>23</v>
      </c>
      <c r="G3147">
        <v>19</v>
      </c>
      <c r="H3147">
        <v>69.2</v>
      </c>
      <c r="I3147">
        <v>8.1000000000000003E-2</v>
      </c>
      <c r="J3147">
        <v>0.18679999999999999</v>
      </c>
      <c r="K3147" t="s">
        <v>82</v>
      </c>
      <c r="L3147" t="s">
        <v>11327</v>
      </c>
      <c r="M3147" t="s">
        <v>11328</v>
      </c>
      <c r="N3147" t="s">
        <v>10796</v>
      </c>
      <c r="O3147" t="s">
        <v>28</v>
      </c>
      <c r="Q3147">
        <v>3.1</v>
      </c>
      <c r="R3147">
        <v>0.31</v>
      </c>
      <c r="S3147">
        <v>4</v>
      </c>
      <c r="T3147" t="s">
        <v>129</v>
      </c>
      <c r="U3147" t="s">
        <v>82</v>
      </c>
      <c r="V3147" t="s">
        <v>82</v>
      </c>
    </row>
    <row r="3148" spans="1:22">
      <c r="A3148" t="s">
        <v>11329</v>
      </c>
      <c r="B3148">
        <v>61.433599999999998</v>
      </c>
      <c r="C3148">
        <v>-149.80160000000001</v>
      </c>
      <c r="D3148">
        <v>30.1</v>
      </c>
      <c r="E3148">
        <v>1.8</v>
      </c>
      <c r="F3148" t="s">
        <v>23</v>
      </c>
      <c r="J3148">
        <v>0.68</v>
      </c>
      <c r="K3148" t="s">
        <v>24</v>
      </c>
      <c r="L3148" t="s">
        <v>11330</v>
      </c>
      <c r="M3148" t="s">
        <v>11331</v>
      </c>
      <c r="N3148" t="s">
        <v>11332</v>
      </c>
      <c r="O3148" t="s">
        <v>28</v>
      </c>
      <c r="Q3148">
        <v>0.2</v>
      </c>
      <c r="T3148" t="s">
        <v>29</v>
      </c>
      <c r="U3148" t="s">
        <v>24</v>
      </c>
      <c r="V3148" t="s">
        <v>24</v>
      </c>
    </row>
    <row r="3149" spans="1:22">
      <c r="A3149" t="s">
        <v>11333</v>
      </c>
      <c r="B3149">
        <v>36.035166699999998</v>
      </c>
      <c r="C3149">
        <v>-117.7743333</v>
      </c>
      <c r="D3149">
        <v>1.64</v>
      </c>
      <c r="E3149">
        <v>0.76</v>
      </c>
      <c r="F3149" t="s">
        <v>23</v>
      </c>
      <c r="G3149">
        <v>11</v>
      </c>
      <c r="H3149">
        <v>68</v>
      </c>
      <c r="I3149">
        <v>1.2359999999999999E-2</v>
      </c>
      <c r="J3149">
        <v>0.13</v>
      </c>
      <c r="K3149" t="s">
        <v>31</v>
      </c>
      <c r="L3149" t="s">
        <v>11334</v>
      </c>
      <c r="M3149" t="s">
        <v>11335</v>
      </c>
      <c r="N3149" t="s">
        <v>11336</v>
      </c>
      <c r="O3149" t="s">
        <v>28</v>
      </c>
      <c r="P3149">
        <v>0.3</v>
      </c>
      <c r="Q3149">
        <v>0.23</v>
      </c>
      <c r="R3149">
        <v>0.27300000000000002</v>
      </c>
      <c r="S3149">
        <v>8</v>
      </c>
      <c r="T3149" t="s">
        <v>29</v>
      </c>
      <c r="U3149" t="s">
        <v>31</v>
      </c>
      <c r="V3149" t="s">
        <v>31</v>
      </c>
    </row>
    <row r="3150" spans="1:22">
      <c r="A3150" t="s">
        <v>11337</v>
      </c>
      <c r="B3150">
        <v>37.201500000000003</v>
      </c>
      <c r="C3150">
        <v>-118.1728</v>
      </c>
      <c r="D3150">
        <v>3.6</v>
      </c>
      <c r="E3150">
        <v>0.6</v>
      </c>
      <c r="F3150" t="s">
        <v>23</v>
      </c>
      <c r="G3150">
        <v>7</v>
      </c>
      <c r="H3150">
        <v>94.25</v>
      </c>
      <c r="I3150">
        <v>0.154</v>
      </c>
      <c r="J3150">
        <v>0.2382</v>
      </c>
      <c r="K3150" t="s">
        <v>82</v>
      </c>
      <c r="L3150" t="s">
        <v>11338</v>
      </c>
      <c r="M3150" t="s">
        <v>11339</v>
      </c>
      <c r="N3150" t="s">
        <v>11340</v>
      </c>
      <c r="O3150" t="s">
        <v>28</v>
      </c>
      <c r="Q3150">
        <v>9.4</v>
      </c>
      <c r="R3150">
        <v>0.17</v>
      </c>
      <c r="S3150">
        <v>3</v>
      </c>
      <c r="T3150" t="s">
        <v>129</v>
      </c>
      <c r="U3150" t="s">
        <v>82</v>
      </c>
      <c r="V3150" t="s">
        <v>82</v>
      </c>
    </row>
    <row r="3151" spans="1:22">
      <c r="A3151" t="s">
        <v>11341</v>
      </c>
      <c r="B3151">
        <v>61.44</v>
      </c>
      <c r="C3151">
        <v>-150.0042</v>
      </c>
      <c r="D3151">
        <v>34.700000000000003</v>
      </c>
      <c r="E3151">
        <v>1.6</v>
      </c>
      <c r="F3151" t="s">
        <v>23</v>
      </c>
      <c r="J3151">
        <v>0.52</v>
      </c>
      <c r="K3151" t="s">
        <v>24</v>
      </c>
      <c r="L3151" t="s">
        <v>11342</v>
      </c>
      <c r="M3151" t="s">
        <v>11343</v>
      </c>
      <c r="N3151" t="s">
        <v>4809</v>
      </c>
      <c r="O3151" t="s">
        <v>28</v>
      </c>
      <c r="Q3151">
        <v>0.2</v>
      </c>
      <c r="T3151" t="s">
        <v>29</v>
      </c>
      <c r="U3151" t="s">
        <v>24</v>
      </c>
      <c r="V3151" t="s">
        <v>24</v>
      </c>
    </row>
    <row r="3152" spans="1:22">
      <c r="A3152" t="s">
        <v>11344</v>
      </c>
      <c r="B3152">
        <v>60.113199999999999</v>
      </c>
      <c r="C3152">
        <v>-139.47489999999999</v>
      </c>
      <c r="D3152">
        <v>0</v>
      </c>
      <c r="E3152">
        <v>2.1</v>
      </c>
      <c r="F3152" t="s">
        <v>23</v>
      </c>
      <c r="J3152">
        <v>0.87</v>
      </c>
      <c r="K3152" t="s">
        <v>24</v>
      </c>
      <c r="L3152" t="s">
        <v>11345</v>
      </c>
      <c r="M3152" t="s">
        <v>11346</v>
      </c>
      <c r="N3152" t="s">
        <v>11347</v>
      </c>
      <c r="O3152" t="s">
        <v>28</v>
      </c>
      <c r="Q3152">
        <v>0.3</v>
      </c>
      <c r="T3152" t="s">
        <v>29</v>
      </c>
      <c r="U3152" t="s">
        <v>24</v>
      </c>
      <c r="V3152" t="s">
        <v>24</v>
      </c>
    </row>
    <row r="3153" spans="1:22">
      <c r="A3153" t="s">
        <v>11348</v>
      </c>
      <c r="B3153">
        <v>44.605333299999998</v>
      </c>
      <c r="C3153">
        <v>-110.884</v>
      </c>
      <c r="D3153">
        <v>3.96</v>
      </c>
      <c r="E3153">
        <v>0.48</v>
      </c>
      <c r="F3153" t="s">
        <v>56</v>
      </c>
      <c r="G3153">
        <v>6</v>
      </c>
      <c r="H3153">
        <v>151</v>
      </c>
      <c r="I3153">
        <v>2.8799999999999999E-2</v>
      </c>
      <c r="J3153">
        <v>0.08</v>
      </c>
      <c r="K3153" t="s">
        <v>160</v>
      </c>
      <c r="L3153" t="s">
        <v>11349</v>
      </c>
      <c r="M3153" t="s">
        <v>11350</v>
      </c>
      <c r="N3153" t="s">
        <v>10892</v>
      </c>
      <c r="O3153" t="s">
        <v>28</v>
      </c>
      <c r="P3153">
        <v>0.41</v>
      </c>
      <c r="Q3153">
        <v>0.83</v>
      </c>
      <c r="R3153">
        <v>0.246</v>
      </c>
      <c r="S3153">
        <v>4</v>
      </c>
      <c r="T3153" t="s">
        <v>129</v>
      </c>
      <c r="U3153" t="s">
        <v>160</v>
      </c>
      <c r="V3153" t="s">
        <v>160</v>
      </c>
    </row>
    <row r="3154" spans="1:22">
      <c r="A3154" t="s">
        <v>11351</v>
      </c>
      <c r="B3154">
        <v>38.823165899999999</v>
      </c>
      <c r="C3154">
        <v>-122.8058319</v>
      </c>
      <c r="D3154">
        <v>1.53</v>
      </c>
      <c r="E3154">
        <v>0.4</v>
      </c>
      <c r="F3154" t="s">
        <v>56</v>
      </c>
      <c r="G3154">
        <v>7</v>
      </c>
      <c r="H3154">
        <v>149</v>
      </c>
      <c r="I3154">
        <v>1.9439999999999999E-2</v>
      </c>
      <c r="J3154">
        <v>0.04</v>
      </c>
      <c r="K3154" t="s">
        <v>66</v>
      </c>
      <c r="L3154" t="s">
        <v>11352</v>
      </c>
      <c r="M3154" t="s">
        <v>11353</v>
      </c>
      <c r="N3154" t="s">
        <v>535</v>
      </c>
      <c r="O3154" t="s">
        <v>28</v>
      </c>
      <c r="P3154">
        <v>1.22</v>
      </c>
      <c r="Q3154">
        <v>0.87</v>
      </c>
      <c r="S3154">
        <v>1</v>
      </c>
      <c r="T3154" t="s">
        <v>29</v>
      </c>
      <c r="U3154" t="s">
        <v>66</v>
      </c>
      <c r="V3154" t="s">
        <v>66</v>
      </c>
    </row>
    <row r="3155" spans="1:22">
      <c r="A3155" t="s">
        <v>11354</v>
      </c>
      <c r="B3155">
        <v>46.203333333333298</v>
      </c>
      <c r="C3155">
        <v>-122.180333333333</v>
      </c>
      <c r="D3155">
        <v>1.76</v>
      </c>
      <c r="E3155">
        <v>0.13</v>
      </c>
      <c r="F3155" t="s">
        <v>1243</v>
      </c>
      <c r="G3155">
        <v>6</v>
      </c>
      <c r="H3155">
        <v>190</v>
      </c>
      <c r="J3155">
        <v>0.06</v>
      </c>
      <c r="K3155" t="s">
        <v>595</v>
      </c>
      <c r="L3155" t="s">
        <v>11355</v>
      </c>
      <c r="M3155" t="s">
        <v>11356</v>
      </c>
      <c r="N3155" t="s">
        <v>11357</v>
      </c>
      <c r="O3155" t="s">
        <v>28</v>
      </c>
      <c r="P3155">
        <v>0.31</v>
      </c>
      <c r="Q3155">
        <v>0.19</v>
      </c>
      <c r="S3155">
        <v>0</v>
      </c>
      <c r="T3155" t="s">
        <v>129</v>
      </c>
      <c r="U3155" t="s">
        <v>595</v>
      </c>
      <c r="V3155" t="s">
        <v>595</v>
      </c>
    </row>
    <row r="3156" spans="1:22">
      <c r="A3156" t="s">
        <v>11358</v>
      </c>
      <c r="B3156">
        <v>33.516833300000002</v>
      </c>
      <c r="C3156">
        <v>-116.79716670000001</v>
      </c>
      <c r="D3156">
        <v>3.2</v>
      </c>
      <c r="E3156">
        <v>0.35</v>
      </c>
      <c r="F3156" t="s">
        <v>23</v>
      </c>
      <c r="G3156">
        <v>19</v>
      </c>
      <c r="H3156">
        <v>70</v>
      </c>
      <c r="I3156">
        <v>5.1850000000000004E-3</v>
      </c>
      <c r="J3156">
        <v>0.1</v>
      </c>
      <c r="K3156" t="s">
        <v>31</v>
      </c>
      <c r="L3156" t="s">
        <v>11359</v>
      </c>
      <c r="M3156" t="s">
        <v>11360</v>
      </c>
      <c r="N3156" t="s">
        <v>137</v>
      </c>
      <c r="O3156" t="s">
        <v>28</v>
      </c>
      <c r="P3156">
        <v>0.24</v>
      </c>
      <c r="Q3156">
        <v>0.7</v>
      </c>
      <c r="R3156">
        <v>5.5E-2</v>
      </c>
      <c r="S3156">
        <v>8</v>
      </c>
      <c r="T3156" t="s">
        <v>29</v>
      </c>
      <c r="U3156" t="s">
        <v>31</v>
      </c>
      <c r="V3156" t="s">
        <v>31</v>
      </c>
    </row>
    <row r="3157" spans="1:22">
      <c r="A3157" t="s">
        <v>11361</v>
      </c>
      <c r="B3157">
        <v>61.422199999999997</v>
      </c>
      <c r="C3157">
        <v>-150.0581</v>
      </c>
      <c r="D3157">
        <v>36</v>
      </c>
      <c r="E3157">
        <v>2</v>
      </c>
      <c r="F3157" t="s">
        <v>23</v>
      </c>
      <c r="J3157">
        <v>0.68</v>
      </c>
      <c r="K3157" t="s">
        <v>24</v>
      </c>
      <c r="L3157" t="s">
        <v>11362</v>
      </c>
      <c r="M3157" t="s">
        <v>11363</v>
      </c>
      <c r="N3157" t="s">
        <v>450</v>
      </c>
      <c r="O3157" t="s">
        <v>28</v>
      </c>
      <c r="Q3157">
        <v>1.3</v>
      </c>
      <c r="T3157" t="s">
        <v>29</v>
      </c>
      <c r="U3157" t="s">
        <v>24</v>
      </c>
      <c r="V3157" t="s">
        <v>24</v>
      </c>
    </row>
    <row r="3158" spans="1:22">
      <c r="A3158" t="s">
        <v>11364</v>
      </c>
      <c r="B3158">
        <v>18.918800000000001</v>
      </c>
      <c r="C3158">
        <v>-64.6083</v>
      </c>
      <c r="D3158">
        <v>57</v>
      </c>
      <c r="E3158">
        <v>3.44</v>
      </c>
      <c r="F3158" t="s">
        <v>56</v>
      </c>
      <c r="G3158">
        <v>15</v>
      </c>
      <c r="H3158">
        <v>337</v>
      </c>
      <c r="I3158">
        <v>1.4636</v>
      </c>
      <c r="J3158">
        <v>0.39</v>
      </c>
      <c r="K3158" t="s">
        <v>225</v>
      </c>
      <c r="L3158" t="s">
        <v>11365</v>
      </c>
      <c r="M3158" t="s">
        <v>11366</v>
      </c>
      <c r="N3158" t="s">
        <v>11367</v>
      </c>
      <c r="O3158" t="s">
        <v>28</v>
      </c>
      <c r="P3158">
        <v>4.12</v>
      </c>
      <c r="Q3158">
        <v>12.41</v>
      </c>
      <c r="R3158">
        <v>0.23</v>
      </c>
      <c r="S3158">
        <v>12</v>
      </c>
      <c r="T3158" t="s">
        <v>129</v>
      </c>
      <c r="U3158" t="s">
        <v>225</v>
      </c>
      <c r="V3158" t="s">
        <v>225</v>
      </c>
    </row>
    <row r="3159" spans="1:22">
      <c r="A3159" t="s">
        <v>11368</v>
      </c>
      <c r="B3159">
        <v>61.360199999999999</v>
      </c>
      <c r="C3159">
        <v>-150.07</v>
      </c>
      <c r="D3159">
        <v>37.5</v>
      </c>
      <c r="E3159">
        <v>1.6</v>
      </c>
      <c r="F3159" t="s">
        <v>23</v>
      </c>
      <c r="J3159">
        <v>0.63</v>
      </c>
      <c r="K3159" t="s">
        <v>24</v>
      </c>
      <c r="L3159" t="s">
        <v>11369</v>
      </c>
      <c r="M3159" t="s">
        <v>11370</v>
      </c>
      <c r="N3159" t="s">
        <v>3697</v>
      </c>
      <c r="O3159" t="s">
        <v>28</v>
      </c>
      <c r="Q3159">
        <v>0.9</v>
      </c>
      <c r="T3159" t="s">
        <v>29</v>
      </c>
      <c r="U3159" t="s">
        <v>24</v>
      </c>
      <c r="V3159" t="s">
        <v>24</v>
      </c>
    </row>
    <row r="3160" spans="1:22">
      <c r="A3160" t="s">
        <v>11371</v>
      </c>
      <c r="B3160">
        <v>33.999668100000001</v>
      </c>
      <c r="C3160">
        <v>-116.7823334</v>
      </c>
      <c r="D3160">
        <v>10.98</v>
      </c>
      <c r="E3160">
        <v>0.98</v>
      </c>
      <c r="F3160" t="s">
        <v>23</v>
      </c>
      <c r="G3160">
        <v>21</v>
      </c>
      <c r="H3160">
        <v>100</v>
      </c>
      <c r="I3160">
        <v>4.122E-2</v>
      </c>
      <c r="J3160">
        <v>0.13</v>
      </c>
      <c r="K3160" t="s">
        <v>31</v>
      </c>
      <c r="L3160" t="s">
        <v>11372</v>
      </c>
      <c r="M3160" t="s">
        <v>11373</v>
      </c>
      <c r="N3160" t="s">
        <v>11374</v>
      </c>
      <c r="O3160" t="s">
        <v>28</v>
      </c>
      <c r="P3160">
        <v>0.38</v>
      </c>
      <c r="Q3160">
        <v>0.9</v>
      </c>
      <c r="R3160">
        <v>0.14599999999999999</v>
      </c>
      <c r="S3160">
        <v>6</v>
      </c>
      <c r="T3160" t="s">
        <v>29</v>
      </c>
      <c r="U3160" t="s">
        <v>31</v>
      </c>
      <c r="V3160" t="s">
        <v>31</v>
      </c>
    </row>
    <row r="3161" spans="1:22">
      <c r="A3161" t="s">
        <v>11375</v>
      </c>
      <c r="B3161">
        <v>61.317799999999998</v>
      </c>
      <c r="C3161">
        <v>-150.07990000000001</v>
      </c>
      <c r="D3161">
        <v>33.6</v>
      </c>
      <c r="E3161">
        <v>1.7</v>
      </c>
      <c r="F3161" t="s">
        <v>23</v>
      </c>
      <c r="J3161">
        <v>0.52</v>
      </c>
      <c r="K3161" t="s">
        <v>24</v>
      </c>
      <c r="L3161" t="s">
        <v>11376</v>
      </c>
      <c r="M3161" t="s">
        <v>11377</v>
      </c>
      <c r="N3161" t="s">
        <v>4975</v>
      </c>
      <c r="O3161" t="s">
        <v>28</v>
      </c>
      <c r="Q3161">
        <v>0.2</v>
      </c>
      <c r="T3161" t="s">
        <v>29</v>
      </c>
      <c r="U3161" t="s">
        <v>24</v>
      </c>
      <c r="V3161" t="s">
        <v>24</v>
      </c>
    </row>
    <row r="3162" spans="1:22">
      <c r="A3162" t="s">
        <v>11378</v>
      </c>
      <c r="B3162">
        <v>61.500300000000003</v>
      </c>
      <c r="C3162">
        <v>-149.94380000000001</v>
      </c>
      <c r="D3162">
        <v>39</v>
      </c>
      <c r="E3162">
        <v>1.3</v>
      </c>
      <c r="F3162" t="s">
        <v>23</v>
      </c>
      <c r="J3162">
        <v>0.38</v>
      </c>
      <c r="K3162" t="s">
        <v>24</v>
      </c>
      <c r="L3162" t="s">
        <v>11379</v>
      </c>
      <c r="M3162" t="s">
        <v>11380</v>
      </c>
      <c r="N3162" t="s">
        <v>3448</v>
      </c>
      <c r="O3162" t="s">
        <v>28</v>
      </c>
      <c r="Q3162">
        <v>0.9</v>
      </c>
      <c r="T3162" t="s">
        <v>29</v>
      </c>
      <c r="U3162" t="s">
        <v>24</v>
      </c>
      <c r="V3162" t="s">
        <v>24</v>
      </c>
    </row>
    <row r="3163" spans="1:22">
      <c r="A3163" t="s">
        <v>11381</v>
      </c>
      <c r="B3163">
        <v>61.2149</v>
      </c>
      <c r="C3163">
        <v>-141.369</v>
      </c>
      <c r="D3163">
        <v>0</v>
      </c>
      <c r="E3163">
        <v>1.7</v>
      </c>
      <c r="F3163" t="s">
        <v>23</v>
      </c>
      <c r="J3163">
        <v>0.97</v>
      </c>
      <c r="K3163" t="s">
        <v>24</v>
      </c>
      <c r="L3163" t="s">
        <v>11382</v>
      </c>
      <c r="M3163" t="s">
        <v>11383</v>
      </c>
      <c r="N3163" t="s">
        <v>11384</v>
      </c>
      <c r="O3163" t="s">
        <v>28</v>
      </c>
      <c r="Q3163">
        <v>0.3</v>
      </c>
      <c r="T3163" t="s">
        <v>29</v>
      </c>
      <c r="U3163" t="s">
        <v>24</v>
      </c>
      <c r="V3163" t="s">
        <v>24</v>
      </c>
    </row>
    <row r="3164" spans="1:22">
      <c r="A3164" t="s">
        <v>11385</v>
      </c>
      <c r="B3164">
        <v>26.481100000000001</v>
      </c>
      <c r="C3164">
        <v>96.61</v>
      </c>
      <c r="D3164">
        <v>111.6</v>
      </c>
      <c r="E3164">
        <v>4.7</v>
      </c>
      <c r="F3164" t="s">
        <v>139</v>
      </c>
      <c r="H3164">
        <v>34</v>
      </c>
      <c r="I3164">
        <v>3.0640000000000001</v>
      </c>
      <c r="J3164">
        <v>1.01</v>
      </c>
      <c r="K3164" t="s">
        <v>169</v>
      </c>
      <c r="L3164" t="s">
        <v>11386</v>
      </c>
      <c r="M3164" t="s">
        <v>11387</v>
      </c>
      <c r="N3164" t="s">
        <v>11388</v>
      </c>
      <c r="O3164" t="s">
        <v>28</v>
      </c>
      <c r="P3164">
        <v>8.5</v>
      </c>
      <c r="Q3164">
        <v>7.7</v>
      </c>
      <c r="R3164">
        <v>8.3000000000000004E-2</v>
      </c>
      <c r="S3164">
        <v>44</v>
      </c>
      <c r="T3164" t="s">
        <v>129</v>
      </c>
      <c r="U3164" t="s">
        <v>169</v>
      </c>
      <c r="V3164" t="s">
        <v>169</v>
      </c>
    </row>
    <row r="3165" spans="1:22">
      <c r="A3165" t="s">
        <v>11389</v>
      </c>
      <c r="B3165">
        <v>45.865333300000003</v>
      </c>
      <c r="C3165">
        <v>-111.35683330000001</v>
      </c>
      <c r="D3165">
        <v>4.33</v>
      </c>
      <c r="E3165">
        <v>1.5</v>
      </c>
      <c r="F3165" t="s">
        <v>23</v>
      </c>
      <c r="G3165">
        <v>7</v>
      </c>
      <c r="H3165">
        <v>111</v>
      </c>
      <c r="I3165">
        <v>0.30199999999999999</v>
      </c>
      <c r="J3165">
        <v>0.1</v>
      </c>
      <c r="K3165" t="s">
        <v>139</v>
      </c>
      <c r="L3165" t="s">
        <v>11390</v>
      </c>
      <c r="M3165" t="s">
        <v>11391</v>
      </c>
      <c r="N3165" t="s">
        <v>6760</v>
      </c>
      <c r="O3165" t="s">
        <v>28</v>
      </c>
      <c r="P3165">
        <v>0.68</v>
      </c>
      <c r="Q3165">
        <v>8.36</v>
      </c>
      <c r="R3165">
        <v>0.16300000000000001</v>
      </c>
      <c r="S3165">
        <v>3</v>
      </c>
      <c r="T3165" t="s">
        <v>129</v>
      </c>
      <c r="U3165" t="s">
        <v>139</v>
      </c>
      <c r="V3165" t="s">
        <v>139</v>
      </c>
    </row>
    <row r="3166" spans="1:22">
      <c r="A3166" t="s">
        <v>11392</v>
      </c>
      <c r="B3166">
        <v>-16.060099999999998</v>
      </c>
      <c r="C3166">
        <v>168.2646</v>
      </c>
      <c r="D3166">
        <v>10</v>
      </c>
      <c r="E3166">
        <v>4.7</v>
      </c>
      <c r="F3166" t="s">
        <v>139</v>
      </c>
      <c r="H3166">
        <v>254</v>
      </c>
      <c r="I3166">
        <v>1.19</v>
      </c>
      <c r="J3166">
        <v>0.64</v>
      </c>
      <c r="K3166" t="s">
        <v>169</v>
      </c>
      <c r="L3166" t="s">
        <v>11393</v>
      </c>
      <c r="M3166" t="s">
        <v>11394</v>
      </c>
      <c r="N3166" t="s">
        <v>11395</v>
      </c>
      <c r="O3166" t="s">
        <v>28</v>
      </c>
      <c r="P3166">
        <v>6.1</v>
      </c>
      <c r="Q3166">
        <v>2</v>
      </c>
      <c r="R3166">
        <v>0.14699999999999999</v>
      </c>
      <c r="S3166">
        <v>14</v>
      </c>
      <c r="T3166" t="s">
        <v>129</v>
      </c>
      <c r="U3166" t="s">
        <v>169</v>
      </c>
      <c r="V3166" t="s">
        <v>169</v>
      </c>
    </row>
    <row r="3167" spans="1:22">
      <c r="A3167" t="s">
        <v>11396</v>
      </c>
      <c r="B3167">
        <v>38.829498299999997</v>
      </c>
      <c r="C3167">
        <v>-122.84649659999999</v>
      </c>
      <c r="D3167">
        <v>1.52</v>
      </c>
      <c r="E3167">
        <v>1.66</v>
      </c>
      <c r="F3167" t="s">
        <v>56</v>
      </c>
      <c r="G3167">
        <v>24</v>
      </c>
      <c r="H3167">
        <v>73</v>
      </c>
      <c r="I3167">
        <v>8.3359999999999997E-3</v>
      </c>
      <c r="J3167">
        <v>0.04</v>
      </c>
      <c r="K3167" t="s">
        <v>66</v>
      </c>
      <c r="L3167" t="s">
        <v>11397</v>
      </c>
      <c r="M3167" t="s">
        <v>11398</v>
      </c>
      <c r="N3167" t="s">
        <v>2292</v>
      </c>
      <c r="O3167" t="s">
        <v>28</v>
      </c>
      <c r="P3167">
        <v>0.2</v>
      </c>
      <c r="Q3167">
        <v>0.32</v>
      </c>
      <c r="R3167">
        <v>0.09</v>
      </c>
      <c r="S3167">
        <v>6</v>
      </c>
      <c r="T3167" t="s">
        <v>29</v>
      </c>
      <c r="U3167" t="s">
        <v>66</v>
      </c>
      <c r="V3167" t="s">
        <v>66</v>
      </c>
    </row>
    <row r="3168" spans="1:22">
      <c r="A3168" t="s">
        <v>11399</v>
      </c>
      <c r="B3168">
        <v>34.016500000000001</v>
      </c>
      <c r="C3168">
        <v>-117.2211667</v>
      </c>
      <c r="D3168">
        <v>16.690000000000001</v>
      </c>
      <c r="E3168">
        <v>1.42</v>
      </c>
      <c r="F3168" t="s">
        <v>23</v>
      </c>
      <c r="G3168">
        <v>50</v>
      </c>
      <c r="H3168">
        <v>61</v>
      </c>
      <c r="I3168">
        <v>7.9810000000000006E-2</v>
      </c>
      <c r="J3168">
        <v>0.21</v>
      </c>
      <c r="K3168" t="s">
        <v>31</v>
      </c>
      <c r="L3168" t="s">
        <v>11400</v>
      </c>
      <c r="M3168" t="s">
        <v>11401</v>
      </c>
      <c r="N3168" t="s">
        <v>10606</v>
      </c>
      <c r="O3168" t="s">
        <v>28</v>
      </c>
      <c r="P3168">
        <v>0.28999999999999998</v>
      </c>
      <c r="Q3168">
        <v>0.55000000000000004</v>
      </c>
      <c r="R3168">
        <v>0.16500000000000001</v>
      </c>
      <c r="S3168">
        <v>25</v>
      </c>
      <c r="T3168" t="s">
        <v>29</v>
      </c>
      <c r="U3168" t="s">
        <v>31</v>
      </c>
      <c r="V3168" t="s">
        <v>31</v>
      </c>
    </row>
    <row r="3169" spans="1:22">
      <c r="A3169" t="s">
        <v>11402</v>
      </c>
      <c r="B3169">
        <v>42.057299999999998</v>
      </c>
      <c r="C3169">
        <v>145.6198</v>
      </c>
      <c r="D3169">
        <v>50.74</v>
      </c>
      <c r="E3169">
        <v>4.3</v>
      </c>
      <c r="F3169" t="s">
        <v>139</v>
      </c>
      <c r="H3169">
        <v>155</v>
      </c>
      <c r="I3169">
        <v>1.8340000000000001</v>
      </c>
      <c r="J3169">
        <v>0.85</v>
      </c>
      <c r="K3169" t="s">
        <v>169</v>
      </c>
      <c r="L3169" t="s">
        <v>11403</v>
      </c>
      <c r="M3169" t="s">
        <v>11404</v>
      </c>
      <c r="N3169" t="s">
        <v>11405</v>
      </c>
      <c r="O3169" t="s">
        <v>28</v>
      </c>
      <c r="P3169">
        <v>11.2</v>
      </c>
      <c r="Q3169">
        <v>9.6</v>
      </c>
      <c r="R3169">
        <v>0.11899999999999999</v>
      </c>
      <c r="S3169">
        <v>20</v>
      </c>
      <c r="T3169" t="s">
        <v>129</v>
      </c>
      <c r="U3169" t="s">
        <v>169</v>
      </c>
      <c r="V3169" t="s">
        <v>169</v>
      </c>
    </row>
    <row r="3170" spans="1:22">
      <c r="A3170" t="s">
        <v>11406</v>
      </c>
      <c r="B3170">
        <v>19.336999899999999</v>
      </c>
      <c r="C3170">
        <v>-155.1296692</v>
      </c>
      <c r="D3170">
        <v>1.46</v>
      </c>
      <c r="E3170">
        <v>1.76</v>
      </c>
      <c r="F3170" t="s">
        <v>23</v>
      </c>
      <c r="G3170">
        <v>33</v>
      </c>
      <c r="H3170">
        <v>125</v>
      </c>
      <c r="I3170">
        <v>4.7780000000000003E-2</v>
      </c>
      <c r="J3170">
        <v>0.2</v>
      </c>
      <c r="K3170" t="s">
        <v>57</v>
      </c>
      <c r="L3170" t="s">
        <v>11407</v>
      </c>
      <c r="M3170" t="s">
        <v>11408</v>
      </c>
      <c r="N3170" t="s">
        <v>2247</v>
      </c>
      <c r="O3170" t="s">
        <v>28</v>
      </c>
      <c r="P3170">
        <v>0.33</v>
      </c>
      <c r="Q3170">
        <v>0.53</v>
      </c>
      <c r="R3170">
        <v>4.57</v>
      </c>
      <c r="S3170">
        <v>4</v>
      </c>
      <c r="T3170" t="s">
        <v>29</v>
      </c>
      <c r="U3170" t="s">
        <v>57</v>
      </c>
      <c r="V3170" t="s">
        <v>57</v>
      </c>
    </row>
    <row r="3171" spans="1:22">
      <c r="A3171" t="s">
        <v>11409</v>
      </c>
      <c r="B3171">
        <v>36.570835099999996</v>
      </c>
      <c r="C3171">
        <v>-121.1669998</v>
      </c>
      <c r="D3171">
        <v>2.69</v>
      </c>
      <c r="E3171">
        <v>1.78</v>
      </c>
      <c r="F3171" t="s">
        <v>56</v>
      </c>
      <c r="G3171">
        <v>10</v>
      </c>
      <c r="H3171">
        <v>156</v>
      </c>
      <c r="I3171">
        <v>1.0529999999999999E-2</v>
      </c>
      <c r="J3171">
        <v>0.06</v>
      </c>
      <c r="K3171" t="s">
        <v>66</v>
      </c>
      <c r="L3171" t="s">
        <v>11410</v>
      </c>
      <c r="M3171" t="s">
        <v>11411</v>
      </c>
      <c r="N3171" t="s">
        <v>8939</v>
      </c>
      <c r="O3171" t="s">
        <v>28</v>
      </c>
      <c r="P3171">
        <v>0.44</v>
      </c>
      <c r="Q3171">
        <v>0.33</v>
      </c>
      <c r="R3171">
        <v>0.11</v>
      </c>
      <c r="S3171">
        <v>7</v>
      </c>
      <c r="T3171" t="s">
        <v>29</v>
      </c>
      <c r="U3171" t="s">
        <v>66</v>
      </c>
      <c r="V3171" t="s">
        <v>66</v>
      </c>
    </row>
    <row r="3172" spans="1:22">
      <c r="A3172" t="s">
        <v>11412</v>
      </c>
      <c r="B3172">
        <v>61.372</v>
      </c>
      <c r="C3172">
        <v>-150.0968</v>
      </c>
      <c r="D3172">
        <v>39.700000000000003</v>
      </c>
      <c r="E3172">
        <v>1.2</v>
      </c>
      <c r="F3172" t="s">
        <v>23</v>
      </c>
      <c r="J3172">
        <v>0.7</v>
      </c>
      <c r="K3172" t="s">
        <v>24</v>
      </c>
      <c r="L3172" t="s">
        <v>11413</v>
      </c>
      <c r="M3172" t="s">
        <v>11414</v>
      </c>
      <c r="N3172" t="s">
        <v>38</v>
      </c>
      <c r="O3172" t="s">
        <v>28</v>
      </c>
      <c r="Q3172">
        <v>0.7</v>
      </c>
      <c r="T3172" t="s">
        <v>29</v>
      </c>
      <c r="U3172" t="s">
        <v>24</v>
      </c>
      <c r="V3172" t="s">
        <v>24</v>
      </c>
    </row>
    <row r="3173" spans="1:22">
      <c r="A3173" t="s">
        <v>11415</v>
      </c>
      <c r="B3173">
        <v>38.0518</v>
      </c>
      <c r="C3173">
        <v>-118.32850000000001</v>
      </c>
      <c r="D3173">
        <v>1.8</v>
      </c>
      <c r="E3173">
        <v>0.8</v>
      </c>
      <c r="F3173" t="s">
        <v>23</v>
      </c>
      <c r="G3173">
        <v>8</v>
      </c>
      <c r="H3173">
        <v>178.87</v>
      </c>
      <c r="I3173">
        <v>0.24299999999999999</v>
      </c>
      <c r="J3173">
        <v>0.1229</v>
      </c>
      <c r="K3173" t="s">
        <v>82</v>
      </c>
      <c r="L3173" t="s">
        <v>11416</v>
      </c>
      <c r="M3173" t="s">
        <v>11417</v>
      </c>
      <c r="N3173" t="s">
        <v>10568</v>
      </c>
      <c r="O3173" t="s">
        <v>28</v>
      </c>
      <c r="Q3173">
        <v>6.4</v>
      </c>
      <c r="R3173">
        <v>0.27</v>
      </c>
      <c r="S3173">
        <v>3</v>
      </c>
      <c r="T3173" t="s">
        <v>129</v>
      </c>
      <c r="U3173" t="s">
        <v>82</v>
      </c>
      <c r="V3173" t="s">
        <v>82</v>
      </c>
    </row>
    <row r="3174" spans="1:22">
      <c r="A3174" t="s">
        <v>11418</v>
      </c>
      <c r="B3174">
        <v>35.491166700000001</v>
      </c>
      <c r="C3174">
        <v>-84.148166700000004</v>
      </c>
      <c r="D3174">
        <v>19.010000000000002</v>
      </c>
      <c r="E3174">
        <v>2.77</v>
      </c>
      <c r="F3174" t="s">
        <v>56</v>
      </c>
      <c r="G3174">
        <v>28</v>
      </c>
      <c r="H3174">
        <v>58</v>
      </c>
      <c r="I3174">
        <v>8.1629999999999994E-2</v>
      </c>
      <c r="J3174">
        <v>0.1</v>
      </c>
      <c r="K3174" t="s">
        <v>1348</v>
      </c>
      <c r="L3174" t="s">
        <v>11419</v>
      </c>
      <c r="M3174" t="s">
        <v>11420</v>
      </c>
      <c r="N3174" t="s">
        <v>11421</v>
      </c>
      <c r="O3174" t="s">
        <v>28</v>
      </c>
      <c r="P3174">
        <v>0.19</v>
      </c>
      <c r="Q3174">
        <v>0.36</v>
      </c>
      <c r="R3174">
        <v>7.0000000000000007E-2</v>
      </c>
      <c r="S3174">
        <v>19</v>
      </c>
      <c r="T3174" t="s">
        <v>129</v>
      </c>
      <c r="U3174" t="s">
        <v>1348</v>
      </c>
      <c r="V3174" t="s">
        <v>1348</v>
      </c>
    </row>
    <row r="3175" spans="1:22">
      <c r="A3175" t="s">
        <v>11422</v>
      </c>
      <c r="B3175">
        <v>61.245699999999999</v>
      </c>
      <c r="C3175">
        <v>-141.30670000000001</v>
      </c>
      <c r="D3175">
        <v>17</v>
      </c>
      <c r="E3175">
        <v>1.2</v>
      </c>
      <c r="F3175" t="s">
        <v>23</v>
      </c>
      <c r="J3175">
        <v>0.19</v>
      </c>
      <c r="K3175" t="s">
        <v>24</v>
      </c>
      <c r="L3175" t="s">
        <v>11423</v>
      </c>
      <c r="M3175" t="s">
        <v>11424</v>
      </c>
      <c r="N3175" t="s">
        <v>9744</v>
      </c>
      <c r="O3175" t="s">
        <v>28</v>
      </c>
      <c r="Q3175">
        <v>0.4</v>
      </c>
      <c r="T3175" t="s">
        <v>29</v>
      </c>
      <c r="U3175" t="s">
        <v>24</v>
      </c>
      <c r="V3175" t="s">
        <v>24</v>
      </c>
    </row>
    <row r="3176" spans="1:22">
      <c r="A3176" t="s">
        <v>11425</v>
      </c>
      <c r="B3176">
        <v>61.456800000000001</v>
      </c>
      <c r="C3176">
        <v>-149.99969999999999</v>
      </c>
      <c r="D3176">
        <v>29</v>
      </c>
      <c r="E3176">
        <v>1.4</v>
      </c>
      <c r="F3176" t="s">
        <v>23</v>
      </c>
      <c r="J3176">
        <v>0.48</v>
      </c>
      <c r="K3176" t="s">
        <v>24</v>
      </c>
      <c r="L3176" t="s">
        <v>11426</v>
      </c>
      <c r="M3176" t="s">
        <v>11427</v>
      </c>
      <c r="N3176" t="s">
        <v>543</v>
      </c>
      <c r="O3176" t="s">
        <v>28</v>
      </c>
      <c r="Q3176">
        <v>0.3</v>
      </c>
      <c r="T3176" t="s">
        <v>29</v>
      </c>
      <c r="U3176" t="s">
        <v>24</v>
      </c>
      <c r="V3176" t="s">
        <v>24</v>
      </c>
    </row>
    <row r="3177" spans="1:22">
      <c r="A3177" t="s">
        <v>11428</v>
      </c>
      <c r="B3177">
        <v>61.244300000000003</v>
      </c>
      <c r="C3177">
        <v>-141.31370000000001</v>
      </c>
      <c r="D3177">
        <v>16.100000000000001</v>
      </c>
      <c r="E3177">
        <v>1.3</v>
      </c>
      <c r="F3177" t="s">
        <v>23</v>
      </c>
      <c r="J3177">
        <v>0.06</v>
      </c>
      <c r="K3177" t="s">
        <v>24</v>
      </c>
      <c r="L3177" t="s">
        <v>11429</v>
      </c>
      <c r="M3177" t="s">
        <v>11430</v>
      </c>
      <c r="N3177" t="s">
        <v>10721</v>
      </c>
      <c r="O3177" t="s">
        <v>28</v>
      </c>
      <c r="Q3177">
        <v>0.5</v>
      </c>
      <c r="T3177" t="s">
        <v>29</v>
      </c>
      <c r="U3177" t="s">
        <v>24</v>
      </c>
      <c r="V3177" t="s">
        <v>24</v>
      </c>
    </row>
    <row r="3178" spans="1:22">
      <c r="A3178" t="s">
        <v>11431</v>
      </c>
      <c r="B3178">
        <v>33.501833300000001</v>
      </c>
      <c r="C3178">
        <v>-116.791</v>
      </c>
      <c r="D3178">
        <v>5.6</v>
      </c>
      <c r="E3178">
        <v>0.39</v>
      </c>
      <c r="F3178" t="s">
        <v>23</v>
      </c>
      <c r="G3178">
        <v>15</v>
      </c>
      <c r="H3178">
        <v>107</v>
      </c>
      <c r="I3178">
        <v>7.7660000000000007E-2</v>
      </c>
      <c r="J3178">
        <v>0.05</v>
      </c>
      <c r="K3178" t="s">
        <v>31</v>
      </c>
      <c r="L3178" t="s">
        <v>11432</v>
      </c>
      <c r="M3178" t="s">
        <v>11433</v>
      </c>
      <c r="N3178" t="s">
        <v>137</v>
      </c>
      <c r="O3178" t="s">
        <v>28</v>
      </c>
      <c r="P3178">
        <v>0.13</v>
      </c>
      <c r="Q3178">
        <v>0.56000000000000005</v>
      </c>
      <c r="R3178">
        <v>8.4000000000000005E-2</v>
      </c>
      <c r="S3178">
        <v>9</v>
      </c>
      <c r="T3178" t="s">
        <v>129</v>
      </c>
      <c r="U3178" t="s">
        <v>31</v>
      </c>
      <c r="V3178" t="s">
        <v>31</v>
      </c>
    </row>
    <row r="3179" spans="1:22">
      <c r="A3179" t="s">
        <v>11434</v>
      </c>
      <c r="B3179">
        <v>61.261600000000001</v>
      </c>
      <c r="C3179">
        <v>-141.3415</v>
      </c>
      <c r="D3179">
        <v>0</v>
      </c>
      <c r="E3179">
        <v>1.7</v>
      </c>
      <c r="F3179" t="s">
        <v>23</v>
      </c>
      <c r="J3179">
        <v>0.57999999999999996</v>
      </c>
      <c r="K3179" t="s">
        <v>24</v>
      </c>
      <c r="L3179" t="s">
        <v>11435</v>
      </c>
      <c r="M3179" t="s">
        <v>11436</v>
      </c>
      <c r="N3179" t="s">
        <v>9744</v>
      </c>
      <c r="O3179" t="s">
        <v>28</v>
      </c>
      <c r="Q3179">
        <v>0.4</v>
      </c>
      <c r="T3179" t="s">
        <v>29</v>
      </c>
      <c r="U3179" t="s">
        <v>24</v>
      </c>
      <c r="V3179" t="s">
        <v>24</v>
      </c>
    </row>
    <row r="3180" spans="1:22">
      <c r="A3180" t="s">
        <v>11437</v>
      </c>
      <c r="B3180">
        <v>39.356099999999998</v>
      </c>
      <c r="C3180">
        <v>-120.0291</v>
      </c>
      <c r="D3180">
        <v>3.9</v>
      </c>
      <c r="E3180">
        <v>0.7</v>
      </c>
      <c r="F3180" t="s">
        <v>23</v>
      </c>
      <c r="G3180">
        <v>12</v>
      </c>
      <c r="H3180">
        <v>113.98</v>
      </c>
      <c r="I3180">
        <v>6.4000000000000001E-2</v>
      </c>
      <c r="J3180">
        <v>0.13969999999999999</v>
      </c>
      <c r="K3180" t="s">
        <v>82</v>
      </c>
      <c r="L3180" t="s">
        <v>11438</v>
      </c>
      <c r="M3180" t="s">
        <v>11439</v>
      </c>
      <c r="N3180" t="s">
        <v>11440</v>
      </c>
      <c r="O3180" t="s">
        <v>28</v>
      </c>
      <c r="Q3180">
        <v>2.2999999999999998</v>
      </c>
      <c r="R3180">
        <v>0.19</v>
      </c>
      <c r="S3180">
        <v>3</v>
      </c>
      <c r="T3180" t="s">
        <v>129</v>
      </c>
      <c r="U3180" t="s">
        <v>82</v>
      </c>
      <c r="V3180" t="s">
        <v>82</v>
      </c>
    </row>
    <row r="3181" spans="1:22">
      <c r="A3181" t="s">
        <v>11441</v>
      </c>
      <c r="B3181">
        <v>38.017800000000001</v>
      </c>
      <c r="C3181">
        <v>-118.3287</v>
      </c>
      <c r="D3181">
        <v>4.5999999999999996</v>
      </c>
      <c r="E3181">
        <v>1.2</v>
      </c>
      <c r="F3181" t="s">
        <v>23</v>
      </c>
      <c r="G3181">
        <v>8</v>
      </c>
      <c r="H3181">
        <v>116.77</v>
      </c>
      <c r="I3181">
        <v>0.27200000000000002</v>
      </c>
      <c r="J3181">
        <v>9.0300000000000005E-2</v>
      </c>
      <c r="K3181" t="s">
        <v>82</v>
      </c>
      <c r="L3181" t="s">
        <v>11442</v>
      </c>
      <c r="M3181" t="s">
        <v>11443</v>
      </c>
      <c r="N3181" t="s">
        <v>11444</v>
      </c>
      <c r="O3181" t="s">
        <v>28</v>
      </c>
      <c r="Q3181">
        <v>3.1</v>
      </c>
      <c r="R3181">
        <v>0</v>
      </c>
      <c r="S3181">
        <v>1</v>
      </c>
      <c r="T3181" t="s">
        <v>129</v>
      </c>
      <c r="U3181" t="s">
        <v>82</v>
      </c>
      <c r="V3181" t="s">
        <v>82</v>
      </c>
    </row>
    <row r="3182" spans="1:22">
      <c r="A3182" t="s">
        <v>11445</v>
      </c>
      <c r="B3182">
        <v>38.028700000000001</v>
      </c>
      <c r="C3182">
        <v>-118.33750000000001</v>
      </c>
      <c r="D3182">
        <v>6.1</v>
      </c>
      <c r="E3182">
        <v>1.3</v>
      </c>
      <c r="F3182" t="s">
        <v>23</v>
      </c>
      <c r="G3182">
        <v>9</v>
      </c>
      <c r="H3182">
        <v>112.95</v>
      </c>
      <c r="I3182">
        <v>0.25900000000000001</v>
      </c>
      <c r="J3182">
        <v>0.17649999999999999</v>
      </c>
      <c r="K3182" t="s">
        <v>82</v>
      </c>
      <c r="L3182" t="s">
        <v>11446</v>
      </c>
      <c r="M3182" t="s">
        <v>11447</v>
      </c>
      <c r="N3182" t="s">
        <v>10973</v>
      </c>
      <c r="O3182" t="s">
        <v>28</v>
      </c>
      <c r="Q3182">
        <v>7.7</v>
      </c>
      <c r="R3182">
        <v>0</v>
      </c>
      <c r="S3182">
        <v>1</v>
      </c>
      <c r="T3182" t="s">
        <v>129</v>
      </c>
      <c r="U3182" t="s">
        <v>82</v>
      </c>
      <c r="V3182" t="s">
        <v>82</v>
      </c>
    </row>
    <row r="3183" spans="1:22">
      <c r="A3183" t="s">
        <v>11448</v>
      </c>
      <c r="B3183">
        <v>39.284999999999997</v>
      </c>
      <c r="C3183">
        <v>-120.3793</v>
      </c>
      <c r="D3183">
        <v>4.7</v>
      </c>
      <c r="E3183">
        <v>0.1</v>
      </c>
      <c r="F3183" t="s">
        <v>23</v>
      </c>
      <c r="G3183">
        <v>7</v>
      </c>
      <c r="H3183">
        <v>236.99</v>
      </c>
      <c r="I3183">
        <v>3.5000000000000003E-2</v>
      </c>
      <c r="J3183">
        <v>0.13439999999999999</v>
      </c>
      <c r="K3183" t="s">
        <v>82</v>
      </c>
      <c r="L3183" t="s">
        <v>11449</v>
      </c>
      <c r="M3183" t="s">
        <v>11450</v>
      </c>
      <c r="N3183" t="s">
        <v>11451</v>
      </c>
      <c r="O3183" t="s">
        <v>28</v>
      </c>
      <c r="Q3183">
        <v>4.2</v>
      </c>
      <c r="R3183">
        <v>0.69</v>
      </c>
      <c r="S3183">
        <v>2</v>
      </c>
      <c r="T3183" t="s">
        <v>129</v>
      </c>
      <c r="U3183" t="s">
        <v>82</v>
      </c>
      <c r="V3183" t="s">
        <v>82</v>
      </c>
    </row>
    <row r="3184" spans="1:22">
      <c r="A3184" t="s">
        <v>11452</v>
      </c>
      <c r="B3184">
        <v>39.290100000000002</v>
      </c>
      <c r="C3184">
        <v>-120.3652</v>
      </c>
      <c r="D3184">
        <v>6.1</v>
      </c>
      <c r="E3184">
        <v>0.1</v>
      </c>
      <c r="F3184" t="s">
        <v>23</v>
      </c>
      <c r="G3184">
        <v>7</v>
      </c>
      <c r="H3184">
        <v>231.25</v>
      </c>
      <c r="I3184">
        <v>2.3E-2</v>
      </c>
      <c r="J3184">
        <v>0.14729999999999999</v>
      </c>
      <c r="K3184" t="s">
        <v>82</v>
      </c>
      <c r="L3184" t="s">
        <v>11453</v>
      </c>
      <c r="M3184" t="s">
        <v>11454</v>
      </c>
      <c r="N3184" t="s">
        <v>11455</v>
      </c>
      <c r="O3184" t="s">
        <v>28</v>
      </c>
      <c r="Q3184">
        <v>3.5</v>
      </c>
      <c r="R3184">
        <v>0.66</v>
      </c>
      <c r="S3184">
        <v>2</v>
      </c>
      <c r="T3184" t="s">
        <v>129</v>
      </c>
      <c r="U3184" t="s">
        <v>82</v>
      </c>
      <c r="V3184" t="s">
        <v>82</v>
      </c>
    </row>
    <row r="3185" spans="1:22">
      <c r="A3185" t="s">
        <v>11456</v>
      </c>
      <c r="B3185">
        <v>30.497699999999998</v>
      </c>
      <c r="C3185">
        <v>87.711600000000004</v>
      </c>
      <c r="D3185">
        <v>10</v>
      </c>
      <c r="E3185">
        <v>5.6</v>
      </c>
      <c r="F3185" t="s">
        <v>381</v>
      </c>
      <c r="H3185">
        <v>32</v>
      </c>
      <c r="I3185">
        <v>2.649</v>
      </c>
      <c r="J3185">
        <v>1.18</v>
      </c>
      <c r="K3185" t="s">
        <v>169</v>
      </c>
      <c r="L3185" t="s">
        <v>11457</v>
      </c>
      <c r="M3185" t="s">
        <v>11458</v>
      </c>
      <c r="N3185" t="s">
        <v>11459</v>
      </c>
      <c r="O3185" t="s">
        <v>28</v>
      </c>
      <c r="P3185">
        <v>2.2999999999999998</v>
      </c>
      <c r="Q3185">
        <v>1.8</v>
      </c>
      <c r="R3185">
        <v>6.9000000000000006E-2</v>
      </c>
      <c r="S3185">
        <v>20</v>
      </c>
      <c r="T3185" t="s">
        <v>129</v>
      </c>
      <c r="U3185" t="s">
        <v>169</v>
      </c>
      <c r="V3185" t="s">
        <v>169</v>
      </c>
    </row>
    <row r="3186" spans="1:22">
      <c r="A3186" t="s">
        <v>11460</v>
      </c>
      <c r="B3186">
        <v>61.515999999999998</v>
      </c>
      <c r="C3186">
        <v>-149.9092</v>
      </c>
      <c r="D3186">
        <v>45.9</v>
      </c>
      <c r="E3186">
        <v>1.5</v>
      </c>
      <c r="F3186" t="s">
        <v>23</v>
      </c>
      <c r="J3186">
        <v>0.59</v>
      </c>
      <c r="K3186" t="s">
        <v>24</v>
      </c>
      <c r="L3186" t="s">
        <v>11461</v>
      </c>
      <c r="M3186" t="s">
        <v>11462</v>
      </c>
      <c r="N3186" t="s">
        <v>5418</v>
      </c>
      <c r="O3186" t="s">
        <v>28</v>
      </c>
      <c r="Q3186">
        <v>0.7</v>
      </c>
      <c r="T3186" t="s">
        <v>29</v>
      </c>
      <c r="U3186" t="s">
        <v>24</v>
      </c>
      <c r="V3186" t="s">
        <v>24</v>
      </c>
    </row>
    <row r="3187" spans="1:22">
      <c r="A3187" t="s">
        <v>11463</v>
      </c>
      <c r="B3187">
        <v>39.704333300000002</v>
      </c>
      <c r="C3187">
        <v>-110.71899999999999</v>
      </c>
      <c r="D3187">
        <v>-2.89</v>
      </c>
      <c r="E3187">
        <v>1.47</v>
      </c>
      <c r="F3187" t="s">
        <v>56</v>
      </c>
      <c r="G3187">
        <v>9</v>
      </c>
      <c r="H3187">
        <v>101</v>
      </c>
      <c r="I3187">
        <v>3.1640000000000001E-2</v>
      </c>
      <c r="J3187">
        <v>0.14000000000000001</v>
      </c>
      <c r="K3187" t="s">
        <v>160</v>
      </c>
      <c r="L3187" t="s">
        <v>11464</v>
      </c>
      <c r="M3187" t="s">
        <v>11465</v>
      </c>
      <c r="N3187" t="s">
        <v>11466</v>
      </c>
      <c r="O3187" t="s">
        <v>28</v>
      </c>
      <c r="P3187">
        <v>0.47</v>
      </c>
      <c r="Q3187">
        <v>0.67</v>
      </c>
      <c r="R3187">
        <v>0.188</v>
      </c>
      <c r="S3187">
        <v>6</v>
      </c>
      <c r="T3187" t="s">
        <v>129</v>
      </c>
      <c r="U3187" t="s">
        <v>160</v>
      </c>
      <c r="V3187" t="s">
        <v>160</v>
      </c>
    </row>
    <row r="3188" spans="1:22">
      <c r="A3188" t="s">
        <v>11467</v>
      </c>
      <c r="B3188">
        <v>41.926166700000003</v>
      </c>
      <c r="C3188">
        <v>-112.4131667</v>
      </c>
      <c r="D3188">
        <v>1.56</v>
      </c>
      <c r="E3188">
        <v>0.95</v>
      </c>
      <c r="F3188" t="s">
        <v>56</v>
      </c>
      <c r="G3188">
        <v>9</v>
      </c>
      <c r="H3188">
        <v>99</v>
      </c>
      <c r="I3188">
        <v>0.23449999999999999</v>
      </c>
      <c r="J3188">
        <v>0.14000000000000001</v>
      </c>
      <c r="K3188" t="s">
        <v>160</v>
      </c>
      <c r="L3188" t="s">
        <v>11468</v>
      </c>
      <c r="M3188" t="s">
        <v>11469</v>
      </c>
      <c r="N3188" t="s">
        <v>11470</v>
      </c>
      <c r="O3188" t="s">
        <v>28</v>
      </c>
      <c r="P3188">
        <v>0.49</v>
      </c>
      <c r="Q3188">
        <v>31.61</v>
      </c>
      <c r="R3188">
        <v>0.128</v>
      </c>
      <c r="S3188">
        <v>8</v>
      </c>
      <c r="T3188" t="s">
        <v>129</v>
      </c>
      <c r="U3188" t="s">
        <v>160</v>
      </c>
      <c r="V3188" t="s">
        <v>160</v>
      </c>
    </row>
    <row r="3189" spans="1:22">
      <c r="A3189" t="s">
        <v>11471</v>
      </c>
      <c r="B3189">
        <v>33.178333299999998</v>
      </c>
      <c r="C3189">
        <v>-115.6088333</v>
      </c>
      <c r="D3189">
        <v>2.14</v>
      </c>
      <c r="E3189">
        <v>1.8</v>
      </c>
      <c r="F3189" t="s">
        <v>23</v>
      </c>
      <c r="G3189">
        <v>36</v>
      </c>
      <c r="H3189">
        <v>61</v>
      </c>
      <c r="I3189">
        <v>5.7730000000000004E-3</v>
      </c>
      <c r="J3189">
        <v>0.24</v>
      </c>
      <c r="K3189" t="s">
        <v>31</v>
      </c>
      <c r="L3189" t="s">
        <v>11472</v>
      </c>
      <c r="M3189" t="s">
        <v>11473</v>
      </c>
      <c r="N3189" t="s">
        <v>11474</v>
      </c>
      <c r="O3189" t="s">
        <v>28</v>
      </c>
      <c r="P3189">
        <v>0.36</v>
      </c>
      <c r="Q3189">
        <v>0.5</v>
      </c>
      <c r="R3189">
        <v>0.16</v>
      </c>
      <c r="S3189">
        <v>26</v>
      </c>
      <c r="T3189" t="s">
        <v>29</v>
      </c>
      <c r="U3189" t="s">
        <v>31</v>
      </c>
      <c r="V3189" t="s">
        <v>31</v>
      </c>
    </row>
    <row r="3190" spans="1:22">
      <c r="A3190" t="s">
        <v>11475</v>
      </c>
      <c r="B3190">
        <v>40.0379</v>
      </c>
      <c r="C3190">
        <v>-120.8214</v>
      </c>
      <c r="D3190">
        <v>7.2</v>
      </c>
      <c r="E3190">
        <v>0.8</v>
      </c>
      <c r="F3190" t="s">
        <v>23</v>
      </c>
      <c r="G3190">
        <v>6</v>
      </c>
      <c r="H3190">
        <v>188.42</v>
      </c>
      <c r="I3190">
        <v>0.05</v>
      </c>
      <c r="J3190">
        <v>0.25919999999999999</v>
      </c>
      <c r="K3190" t="s">
        <v>82</v>
      </c>
      <c r="L3190" t="s">
        <v>11476</v>
      </c>
      <c r="M3190" t="s">
        <v>11477</v>
      </c>
      <c r="N3190" t="s">
        <v>9136</v>
      </c>
      <c r="O3190" t="s">
        <v>28</v>
      </c>
      <c r="Q3190">
        <v>3.2</v>
      </c>
      <c r="R3190">
        <v>0.61</v>
      </c>
      <c r="S3190">
        <v>3</v>
      </c>
      <c r="T3190" t="s">
        <v>129</v>
      </c>
      <c r="U3190" t="s">
        <v>82</v>
      </c>
      <c r="V3190" t="s">
        <v>82</v>
      </c>
    </row>
    <row r="3191" spans="1:22">
      <c r="A3191" t="s">
        <v>11478</v>
      </c>
      <c r="B3191">
        <v>38.724800000000002</v>
      </c>
      <c r="C3191">
        <v>-119.6049</v>
      </c>
      <c r="D3191">
        <v>11.6</v>
      </c>
      <c r="E3191">
        <v>1.3</v>
      </c>
      <c r="F3191" t="s">
        <v>23</v>
      </c>
      <c r="G3191">
        <v>22</v>
      </c>
      <c r="H3191">
        <v>60.84</v>
      </c>
      <c r="I3191">
        <v>0.252</v>
      </c>
      <c r="J3191">
        <v>0.13830000000000001</v>
      </c>
      <c r="K3191" t="s">
        <v>82</v>
      </c>
      <c r="L3191" t="s">
        <v>11479</v>
      </c>
      <c r="M3191" t="s">
        <v>11480</v>
      </c>
      <c r="N3191" t="s">
        <v>8197</v>
      </c>
      <c r="O3191" t="s">
        <v>28</v>
      </c>
      <c r="Q3191">
        <v>1.7</v>
      </c>
      <c r="R3191">
        <v>0.27</v>
      </c>
      <c r="S3191">
        <v>7</v>
      </c>
      <c r="T3191" t="s">
        <v>129</v>
      </c>
      <c r="U3191" t="s">
        <v>82</v>
      </c>
      <c r="V3191" t="s">
        <v>82</v>
      </c>
    </row>
    <row r="3192" spans="1:22">
      <c r="A3192" t="s">
        <v>11481</v>
      </c>
      <c r="B3192">
        <v>38.820499400000003</v>
      </c>
      <c r="C3192">
        <v>-122.8088303</v>
      </c>
      <c r="D3192">
        <v>2.02</v>
      </c>
      <c r="E3192">
        <v>1.7</v>
      </c>
      <c r="F3192" t="s">
        <v>56</v>
      </c>
      <c r="G3192">
        <v>25</v>
      </c>
      <c r="H3192">
        <v>48</v>
      </c>
      <c r="I3192">
        <v>2.298E-2</v>
      </c>
      <c r="J3192">
        <v>0.03</v>
      </c>
      <c r="K3192" t="s">
        <v>66</v>
      </c>
      <c r="L3192" t="s">
        <v>11482</v>
      </c>
      <c r="M3192" t="s">
        <v>11483</v>
      </c>
      <c r="N3192" t="s">
        <v>535</v>
      </c>
      <c r="O3192" t="s">
        <v>28</v>
      </c>
      <c r="P3192">
        <v>0.18</v>
      </c>
      <c r="Q3192">
        <v>0.4</v>
      </c>
      <c r="R3192">
        <v>0.1</v>
      </c>
      <c r="S3192">
        <v>8</v>
      </c>
      <c r="T3192" t="s">
        <v>29</v>
      </c>
      <c r="U3192" t="s">
        <v>66</v>
      </c>
      <c r="V3192" t="s">
        <v>66</v>
      </c>
    </row>
    <row r="3193" spans="1:22">
      <c r="A3193" t="s">
        <v>11484</v>
      </c>
      <c r="B3193">
        <v>-27.616599999999998</v>
      </c>
      <c r="C3193">
        <v>-69.217699999999994</v>
      </c>
      <c r="D3193">
        <v>103.42</v>
      </c>
      <c r="E3193">
        <v>4.5</v>
      </c>
      <c r="F3193" t="s">
        <v>139</v>
      </c>
      <c r="H3193">
        <v>58</v>
      </c>
      <c r="I3193">
        <v>0.90200000000000002</v>
      </c>
      <c r="J3193">
        <v>1.04</v>
      </c>
      <c r="K3193" t="s">
        <v>169</v>
      </c>
      <c r="L3193" t="s">
        <v>11485</v>
      </c>
      <c r="M3193" t="s">
        <v>11486</v>
      </c>
      <c r="N3193" t="s">
        <v>11487</v>
      </c>
      <c r="O3193" t="s">
        <v>28</v>
      </c>
      <c r="P3193">
        <v>7.1</v>
      </c>
      <c r="Q3193">
        <v>4.0999999999999996</v>
      </c>
      <c r="R3193">
        <v>0.17100000000000001</v>
      </c>
      <c r="S3193">
        <v>10</v>
      </c>
      <c r="T3193" t="s">
        <v>129</v>
      </c>
      <c r="U3193" t="s">
        <v>169</v>
      </c>
      <c r="V3193" t="s">
        <v>169</v>
      </c>
    </row>
    <row r="3194" spans="1:22">
      <c r="A3194" t="s">
        <v>11488</v>
      </c>
      <c r="B3194">
        <v>33.923000000000002</v>
      </c>
      <c r="C3194">
        <v>-116.78700000000001</v>
      </c>
      <c r="D3194">
        <v>17.559999999999999</v>
      </c>
      <c r="E3194">
        <v>1.81</v>
      </c>
      <c r="F3194" t="s">
        <v>23</v>
      </c>
      <c r="G3194">
        <v>65</v>
      </c>
      <c r="H3194">
        <v>50</v>
      </c>
      <c r="I3194">
        <v>8.9599999999999999E-2</v>
      </c>
      <c r="J3194">
        <v>0.22</v>
      </c>
      <c r="K3194" t="s">
        <v>31</v>
      </c>
      <c r="L3194" t="s">
        <v>11489</v>
      </c>
      <c r="M3194" t="s">
        <v>11490</v>
      </c>
      <c r="N3194" t="s">
        <v>11491</v>
      </c>
      <c r="O3194" t="s">
        <v>28</v>
      </c>
      <c r="P3194">
        <v>0.22</v>
      </c>
      <c r="Q3194">
        <v>0.53</v>
      </c>
      <c r="R3194">
        <v>0.14899999999999999</v>
      </c>
      <c r="S3194">
        <v>27</v>
      </c>
      <c r="T3194" t="s">
        <v>129</v>
      </c>
      <c r="U3194" t="s">
        <v>31</v>
      </c>
      <c r="V3194" t="s">
        <v>31</v>
      </c>
    </row>
    <row r="3195" spans="1:22">
      <c r="A3195" t="s">
        <v>11492</v>
      </c>
      <c r="B3195">
        <v>39.296399999999998</v>
      </c>
      <c r="C3195">
        <v>-120.3738</v>
      </c>
      <c r="D3195">
        <v>7.6</v>
      </c>
      <c r="E3195">
        <v>2</v>
      </c>
      <c r="F3195" t="s">
        <v>23</v>
      </c>
      <c r="G3195">
        <v>26</v>
      </c>
      <c r="H3195">
        <v>53.88</v>
      </c>
      <c r="I3195">
        <v>2.7E-2</v>
      </c>
      <c r="J3195">
        <v>0.15859999999999999</v>
      </c>
      <c r="K3195" t="s">
        <v>82</v>
      </c>
      <c r="L3195" t="s">
        <v>11493</v>
      </c>
      <c r="M3195" t="s">
        <v>11494</v>
      </c>
      <c r="N3195" t="s">
        <v>11455</v>
      </c>
      <c r="O3195" t="s">
        <v>28</v>
      </c>
      <c r="Q3195">
        <v>0.7</v>
      </c>
      <c r="R3195">
        <v>0.31</v>
      </c>
      <c r="S3195">
        <v>8</v>
      </c>
      <c r="T3195" t="s">
        <v>129</v>
      </c>
      <c r="U3195" t="s">
        <v>82</v>
      </c>
      <c r="V3195" t="s">
        <v>82</v>
      </c>
    </row>
    <row r="3196" spans="1:22">
      <c r="A3196" t="s">
        <v>11495</v>
      </c>
      <c r="B3196">
        <v>33.489666700000001</v>
      </c>
      <c r="C3196">
        <v>-116.7853333</v>
      </c>
      <c r="D3196">
        <v>5.15</v>
      </c>
      <c r="E3196">
        <v>0.27</v>
      </c>
      <c r="F3196" t="s">
        <v>23</v>
      </c>
      <c r="G3196">
        <v>13</v>
      </c>
      <c r="H3196">
        <v>118</v>
      </c>
      <c r="I3196">
        <v>2.589E-2</v>
      </c>
      <c r="J3196">
        <v>0.09</v>
      </c>
      <c r="K3196" t="s">
        <v>31</v>
      </c>
      <c r="L3196" t="s">
        <v>11496</v>
      </c>
      <c r="M3196" t="s">
        <v>11497</v>
      </c>
      <c r="N3196" t="s">
        <v>329</v>
      </c>
      <c r="O3196" t="s">
        <v>28</v>
      </c>
      <c r="P3196">
        <v>0.25</v>
      </c>
      <c r="Q3196">
        <v>0.72</v>
      </c>
      <c r="R3196">
        <v>8.7999999999999995E-2</v>
      </c>
      <c r="S3196">
        <v>6</v>
      </c>
      <c r="T3196" t="s">
        <v>29</v>
      </c>
      <c r="U3196" t="s">
        <v>31</v>
      </c>
      <c r="V3196" t="s">
        <v>31</v>
      </c>
    </row>
    <row r="3197" spans="1:22">
      <c r="A3197" t="s">
        <v>11498</v>
      </c>
      <c r="B3197">
        <v>18.012</v>
      </c>
      <c r="C3197">
        <v>-67.039000000000001</v>
      </c>
      <c r="D3197">
        <v>11</v>
      </c>
      <c r="E3197">
        <v>1.76</v>
      </c>
      <c r="F3197" t="s">
        <v>56</v>
      </c>
      <c r="G3197">
        <v>4</v>
      </c>
      <c r="H3197">
        <v>106</v>
      </c>
      <c r="I3197">
        <v>4.2900000000000001E-2</v>
      </c>
      <c r="J3197">
        <v>0.18</v>
      </c>
      <c r="K3197" t="s">
        <v>225</v>
      </c>
      <c r="L3197" t="s">
        <v>11499</v>
      </c>
      <c r="M3197" t="s">
        <v>11500</v>
      </c>
      <c r="N3197" t="s">
        <v>11501</v>
      </c>
      <c r="O3197" t="s">
        <v>28</v>
      </c>
      <c r="P3197">
        <v>0.81</v>
      </c>
      <c r="Q3197">
        <v>1.65</v>
      </c>
      <c r="R3197">
        <v>0.34</v>
      </c>
      <c r="S3197">
        <v>4</v>
      </c>
      <c r="T3197" t="s">
        <v>129</v>
      </c>
      <c r="U3197" t="s">
        <v>225</v>
      </c>
      <c r="V3197" t="s">
        <v>225</v>
      </c>
    </row>
    <row r="3198" spans="1:22">
      <c r="A3198" t="s">
        <v>11502</v>
      </c>
      <c r="B3198">
        <v>61.246099999999998</v>
      </c>
      <c r="C3198">
        <v>-150.05779999999999</v>
      </c>
      <c r="D3198">
        <v>47.4</v>
      </c>
      <c r="E3198">
        <v>1.1000000000000001</v>
      </c>
      <c r="F3198" t="s">
        <v>23</v>
      </c>
      <c r="J3198">
        <v>1</v>
      </c>
      <c r="K3198" t="s">
        <v>24</v>
      </c>
      <c r="L3198" t="s">
        <v>11503</v>
      </c>
      <c r="M3198" t="s">
        <v>11504</v>
      </c>
      <c r="N3198" t="s">
        <v>11505</v>
      </c>
      <c r="O3198" t="s">
        <v>28</v>
      </c>
      <c r="Q3198">
        <v>0.7</v>
      </c>
      <c r="T3198" t="s">
        <v>29</v>
      </c>
      <c r="U3198" t="s">
        <v>24</v>
      </c>
      <c r="V3198" t="s">
        <v>24</v>
      </c>
    </row>
    <row r="3199" spans="1:22">
      <c r="A3199" t="s">
        <v>11506</v>
      </c>
      <c r="B3199">
        <v>60.005699999999997</v>
      </c>
      <c r="C3199">
        <v>-147.84289999999999</v>
      </c>
      <c r="D3199">
        <v>29.7</v>
      </c>
      <c r="E3199">
        <v>1.9</v>
      </c>
      <c r="F3199" t="s">
        <v>23</v>
      </c>
      <c r="J3199">
        <v>1</v>
      </c>
      <c r="K3199" t="s">
        <v>24</v>
      </c>
      <c r="L3199" t="s">
        <v>11507</v>
      </c>
      <c r="M3199" t="s">
        <v>11508</v>
      </c>
      <c r="N3199" t="s">
        <v>11509</v>
      </c>
      <c r="O3199" t="s">
        <v>28</v>
      </c>
      <c r="Q3199">
        <v>2.9</v>
      </c>
      <c r="T3199" t="s">
        <v>29</v>
      </c>
      <c r="U3199" t="s">
        <v>24</v>
      </c>
      <c r="V3199" t="s">
        <v>24</v>
      </c>
    </row>
    <row r="3200" spans="1:22">
      <c r="A3200" t="s">
        <v>11510</v>
      </c>
      <c r="B3200">
        <v>33.533666699999998</v>
      </c>
      <c r="C3200">
        <v>-116.72866670000001</v>
      </c>
      <c r="D3200">
        <v>3.89</v>
      </c>
      <c r="E3200">
        <v>0.25</v>
      </c>
      <c r="F3200" t="s">
        <v>23</v>
      </c>
      <c r="G3200">
        <v>19</v>
      </c>
      <c r="H3200">
        <v>46</v>
      </c>
      <c r="I3200">
        <v>3.2460000000000003E-2</v>
      </c>
      <c r="J3200">
        <v>0.06</v>
      </c>
      <c r="K3200" t="s">
        <v>31</v>
      </c>
      <c r="L3200" t="s">
        <v>11511</v>
      </c>
      <c r="M3200" t="s">
        <v>11512</v>
      </c>
      <c r="N3200" t="s">
        <v>11513</v>
      </c>
      <c r="O3200" t="s">
        <v>28</v>
      </c>
      <c r="P3200">
        <v>0.13</v>
      </c>
      <c r="Q3200">
        <v>0.22</v>
      </c>
      <c r="R3200">
        <v>0.10299999999999999</v>
      </c>
      <c r="S3200">
        <v>4</v>
      </c>
      <c r="T3200" t="s">
        <v>129</v>
      </c>
      <c r="U3200" t="s">
        <v>31</v>
      </c>
      <c r="V3200" t="s">
        <v>31</v>
      </c>
    </row>
    <row r="3201" spans="1:22">
      <c r="A3201" t="s">
        <v>11514</v>
      </c>
      <c r="B3201">
        <v>61.244900000000001</v>
      </c>
      <c r="C3201">
        <v>-141.3211</v>
      </c>
      <c r="D3201">
        <v>18.600000000000001</v>
      </c>
      <c r="E3201">
        <v>1.3</v>
      </c>
      <c r="F3201" t="s">
        <v>23</v>
      </c>
      <c r="J3201">
        <v>0.09</v>
      </c>
      <c r="K3201" t="s">
        <v>24</v>
      </c>
      <c r="L3201" t="s">
        <v>11515</v>
      </c>
      <c r="M3201" t="s">
        <v>11516</v>
      </c>
      <c r="N3201" t="s">
        <v>10721</v>
      </c>
      <c r="O3201" t="s">
        <v>28</v>
      </c>
      <c r="Q3201">
        <v>0.3</v>
      </c>
      <c r="T3201" t="s">
        <v>29</v>
      </c>
      <c r="U3201" t="s">
        <v>24</v>
      </c>
      <c r="V3201" t="s">
        <v>24</v>
      </c>
    </row>
    <row r="3202" spans="1:22">
      <c r="A3202" t="s">
        <v>11517</v>
      </c>
      <c r="B3202">
        <v>19.822666699999999</v>
      </c>
      <c r="C3202">
        <v>-155.19300000000001</v>
      </c>
      <c r="D3202">
        <v>46.59</v>
      </c>
      <c r="E3202">
        <v>2.0699999999999998</v>
      </c>
      <c r="F3202" t="s">
        <v>56</v>
      </c>
      <c r="G3202">
        <v>19</v>
      </c>
      <c r="H3202">
        <v>148</v>
      </c>
      <c r="I3202">
        <v>0.1527</v>
      </c>
      <c r="J3202">
        <v>0.09</v>
      </c>
      <c r="K3202" t="s">
        <v>57</v>
      </c>
      <c r="L3202" t="s">
        <v>11518</v>
      </c>
      <c r="M3202" t="s">
        <v>11519</v>
      </c>
      <c r="N3202" t="s">
        <v>11520</v>
      </c>
      <c r="O3202" t="s">
        <v>28</v>
      </c>
      <c r="P3202">
        <v>0.69</v>
      </c>
      <c r="Q3202">
        <v>1.17</v>
      </c>
      <c r="R3202">
        <v>0.02</v>
      </c>
      <c r="S3202">
        <v>4</v>
      </c>
      <c r="T3202" t="s">
        <v>129</v>
      </c>
      <c r="U3202" t="s">
        <v>57</v>
      </c>
      <c r="V3202" t="s">
        <v>57</v>
      </c>
    </row>
    <row r="3203" spans="1:22">
      <c r="A3203" t="s">
        <v>11521</v>
      </c>
      <c r="B3203">
        <v>38.320700000000002</v>
      </c>
      <c r="C3203">
        <v>-118.5196</v>
      </c>
      <c r="D3203">
        <v>10.1</v>
      </c>
      <c r="E3203">
        <v>0.3</v>
      </c>
      <c r="F3203" t="s">
        <v>23</v>
      </c>
      <c r="G3203">
        <v>5</v>
      </c>
      <c r="H3203">
        <v>189.04</v>
      </c>
      <c r="I3203">
        <v>7.0999999999999994E-2</v>
      </c>
      <c r="J3203">
        <v>3.9600000000000003E-2</v>
      </c>
      <c r="K3203" t="s">
        <v>82</v>
      </c>
      <c r="L3203" t="s">
        <v>11522</v>
      </c>
      <c r="M3203" t="s">
        <v>11523</v>
      </c>
      <c r="N3203" t="s">
        <v>10753</v>
      </c>
      <c r="O3203" t="s">
        <v>28</v>
      </c>
      <c r="Q3203">
        <v>3.7</v>
      </c>
      <c r="R3203">
        <v>0</v>
      </c>
      <c r="S3203">
        <v>1</v>
      </c>
      <c r="T3203" t="s">
        <v>129</v>
      </c>
      <c r="U3203" t="s">
        <v>82</v>
      </c>
      <c r="V3203" t="s">
        <v>82</v>
      </c>
    </row>
    <row r="3204" spans="1:22">
      <c r="A3204" t="s">
        <v>11524</v>
      </c>
      <c r="B3204">
        <v>34.850999999999999</v>
      </c>
      <c r="C3204">
        <v>-120.39633329999999</v>
      </c>
      <c r="D3204">
        <v>1.42</v>
      </c>
      <c r="E3204">
        <v>3.23</v>
      </c>
      <c r="F3204" t="s">
        <v>23</v>
      </c>
      <c r="G3204">
        <v>41</v>
      </c>
      <c r="H3204">
        <v>91</v>
      </c>
      <c r="I3204">
        <v>8.5239999999999996E-2</v>
      </c>
      <c r="J3204">
        <v>0.2</v>
      </c>
      <c r="K3204" t="s">
        <v>31</v>
      </c>
      <c r="L3204" t="s">
        <v>11525</v>
      </c>
      <c r="M3204" t="s">
        <v>11526</v>
      </c>
      <c r="N3204" t="s">
        <v>11095</v>
      </c>
      <c r="O3204" t="s">
        <v>28</v>
      </c>
      <c r="P3204">
        <v>0.23</v>
      </c>
      <c r="Q3204">
        <v>0.36</v>
      </c>
      <c r="R3204">
        <v>0.124</v>
      </c>
      <c r="S3204">
        <v>234</v>
      </c>
      <c r="T3204" t="s">
        <v>129</v>
      </c>
      <c r="U3204" t="s">
        <v>31</v>
      </c>
      <c r="V3204" t="s">
        <v>31</v>
      </c>
    </row>
    <row r="3205" spans="1:22">
      <c r="A3205" t="s">
        <v>11527</v>
      </c>
      <c r="B3205">
        <v>38.8341675</v>
      </c>
      <c r="C3205">
        <v>-122.8096695</v>
      </c>
      <c r="D3205">
        <v>2.0099999999999998</v>
      </c>
      <c r="E3205">
        <v>0.62</v>
      </c>
      <c r="F3205" t="s">
        <v>56</v>
      </c>
      <c r="G3205">
        <v>12</v>
      </c>
      <c r="H3205">
        <v>58</v>
      </c>
      <c r="I3205">
        <v>1.076E-2</v>
      </c>
      <c r="J3205">
        <v>0.03</v>
      </c>
      <c r="K3205" t="s">
        <v>66</v>
      </c>
      <c r="L3205" t="s">
        <v>11528</v>
      </c>
      <c r="M3205" t="s">
        <v>11529</v>
      </c>
      <c r="N3205" t="s">
        <v>6207</v>
      </c>
      <c r="O3205" t="s">
        <v>28</v>
      </c>
      <c r="P3205">
        <v>0.36</v>
      </c>
      <c r="Q3205">
        <v>0.7</v>
      </c>
      <c r="R3205">
        <v>0.28999999999999998</v>
      </c>
      <c r="S3205">
        <v>2</v>
      </c>
      <c r="T3205" t="s">
        <v>29</v>
      </c>
      <c r="U3205" t="s">
        <v>66</v>
      </c>
      <c r="V3205" t="s">
        <v>66</v>
      </c>
    </row>
    <row r="3206" spans="1:22">
      <c r="A3206" t="s">
        <v>11530</v>
      </c>
      <c r="B3206">
        <v>61.267000000000003</v>
      </c>
      <c r="C3206">
        <v>-141.4409</v>
      </c>
      <c r="D3206">
        <v>0</v>
      </c>
      <c r="E3206">
        <v>1.5</v>
      </c>
      <c r="F3206" t="s">
        <v>23</v>
      </c>
      <c r="J3206">
        <v>0.82</v>
      </c>
      <c r="K3206" t="s">
        <v>24</v>
      </c>
      <c r="L3206" t="s">
        <v>11531</v>
      </c>
      <c r="M3206" t="s">
        <v>11532</v>
      </c>
      <c r="N3206" t="s">
        <v>10721</v>
      </c>
      <c r="O3206" t="s">
        <v>28</v>
      </c>
      <c r="Q3206">
        <v>0.6</v>
      </c>
      <c r="T3206" t="s">
        <v>29</v>
      </c>
      <c r="U3206" t="s">
        <v>24</v>
      </c>
      <c r="V3206" t="s">
        <v>24</v>
      </c>
    </row>
    <row r="3207" spans="1:22">
      <c r="A3207" t="s">
        <v>11533</v>
      </c>
      <c r="B3207">
        <v>61.480600000000003</v>
      </c>
      <c r="C3207">
        <v>-151.23070000000001</v>
      </c>
      <c r="D3207">
        <v>0</v>
      </c>
      <c r="E3207">
        <v>2.1</v>
      </c>
      <c r="F3207" t="s">
        <v>23</v>
      </c>
      <c r="J3207">
        <v>0.83</v>
      </c>
      <c r="K3207" t="s">
        <v>24</v>
      </c>
      <c r="L3207" t="s">
        <v>11534</v>
      </c>
      <c r="M3207" t="s">
        <v>11535</v>
      </c>
      <c r="N3207" t="s">
        <v>11536</v>
      </c>
      <c r="O3207" t="s">
        <v>28</v>
      </c>
      <c r="Q3207">
        <v>0.4</v>
      </c>
      <c r="T3207" t="s">
        <v>29</v>
      </c>
      <c r="U3207" t="s">
        <v>24</v>
      </c>
      <c r="V3207" t="s">
        <v>24</v>
      </c>
    </row>
    <row r="3208" spans="1:22">
      <c r="A3208" t="s">
        <v>11537</v>
      </c>
      <c r="B3208">
        <v>33.491333300000001</v>
      </c>
      <c r="C3208">
        <v>-116.786</v>
      </c>
      <c r="D3208">
        <v>6.17</v>
      </c>
      <c r="E3208">
        <v>0.39</v>
      </c>
      <c r="F3208" t="s">
        <v>23</v>
      </c>
      <c r="G3208">
        <v>10</v>
      </c>
      <c r="H3208">
        <v>117</v>
      </c>
      <c r="I3208">
        <v>8.4330000000000002E-2</v>
      </c>
      <c r="J3208">
        <v>0.05</v>
      </c>
      <c r="K3208" t="s">
        <v>31</v>
      </c>
      <c r="L3208" t="s">
        <v>11538</v>
      </c>
      <c r="M3208" t="s">
        <v>11539</v>
      </c>
      <c r="N3208" t="s">
        <v>329</v>
      </c>
      <c r="O3208" t="s">
        <v>28</v>
      </c>
      <c r="P3208">
        <v>0.19</v>
      </c>
      <c r="Q3208">
        <v>0.72</v>
      </c>
      <c r="R3208">
        <v>9.6000000000000002E-2</v>
      </c>
      <c r="S3208">
        <v>5</v>
      </c>
      <c r="T3208" t="s">
        <v>129</v>
      </c>
      <c r="U3208" t="s">
        <v>31</v>
      </c>
      <c r="V3208" t="s">
        <v>31</v>
      </c>
    </row>
    <row r="3209" spans="1:22">
      <c r="A3209" t="s">
        <v>11540</v>
      </c>
      <c r="B3209">
        <v>62.804200000000002</v>
      </c>
      <c r="C3209">
        <v>-147.17150000000001</v>
      </c>
      <c r="D3209">
        <v>40.5</v>
      </c>
      <c r="E3209">
        <v>1.1000000000000001</v>
      </c>
      <c r="F3209" t="s">
        <v>23</v>
      </c>
      <c r="J3209">
        <v>0.19</v>
      </c>
      <c r="K3209" t="s">
        <v>24</v>
      </c>
      <c r="L3209" t="s">
        <v>11541</v>
      </c>
      <c r="M3209" t="s">
        <v>11542</v>
      </c>
      <c r="N3209" t="s">
        <v>11543</v>
      </c>
      <c r="O3209" t="s">
        <v>28</v>
      </c>
      <c r="Q3209">
        <v>0.8</v>
      </c>
      <c r="T3209" t="s">
        <v>29</v>
      </c>
      <c r="U3209" t="s">
        <v>24</v>
      </c>
      <c r="V3209" t="s">
        <v>24</v>
      </c>
    </row>
    <row r="3210" spans="1:22">
      <c r="A3210" t="s">
        <v>11544</v>
      </c>
      <c r="B3210">
        <v>34.850666699999998</v>
      </c>
      <c r="C3210">
        <v>-120.3946667</v>
      </c>
      <c r="D3210">
        <v>1.37</v>
      </c>
      <c r="E3210">
        <v>1.54</v>
      </c>
      <c r="F3210" t="s">
        <v>23</v>
      </c>
      <c r="G3210">
        <v>12</v>
      </c>
      <c r="H3210">
        <v>119</v>
      </c>
      <c r="I3210">
        <v>8.3949999999999997E-2</v>
      </c>
      <c r="J3210">
        <v>0.18</v>
      </c>
      <c r="K3210" t="s">
        <v>31</v>
      </c>
      <c r="L3210" t="s">
        <v>11545</v>
      </c>
      <c r="M3210" t="s">
        <v>11546</v>
      </c>
      <c r="N3210" t="s">
        <v>11095</v>
      </c>
      <c r="O3210" t="s">
        <v>28</v>
      </c>
      <c r="P3210">
        <v>0.5</v>
      </c>
      <c r="Q3210">
        <v>0.85</v>
      </c>
      <c r="R3210">
        <v>8.3000000000000004E-2</v>
      </c>
      <c r="S3210">
        <v>15</v>
      </c>
      <c r="T3210" t="s">
        <v>29</v>
      </c>
      <c r="U3210" t="s">
        <v>31</v>
      </c>
      <c r="V3210" t="s">
        <v>31</v>
      </c>
    </row>
    <row r="3211" spans="1:22">
      <c r="A3211" t="s">
        <v>11547</v>
      </c>
      <c r="B3211">
        <v>33.500666699999996</v>
      </c>
      <c r="C3211">
        <v>-116.79733330000001</v>
      </c>
      <c r="D3211">
        <v>3.63</v>
      </c>
      <c r="E3211">
        <v>0.77</v>
      </c>
      <c r="F3211" t="s">
        <v>23</v>
      </c>
      <c r="G3211">
        <v>31</v>
      </c>
      <c r="H3211">
        <v>34</v>
      </c>
      <c r="I3211">
        <v>1.1939999999999999E-2</v>
      </c>
      <c r="J3211">
        <v>0.17</v>
      </c>
      <c r="K3211" t="s">
        <v>31</v>
      </c>
      <c r="L3211" t="s">
        <v>11548</v>
      </c>
      <c r="M3211" t="s">
        <v>11549</v>
      </c>
      <c r="N3211" t="s">
        <v>329</v>
      </c>
      <c r="O3211" t="s">
        <v>28</v>
      </c>
      <c r="P3211">
        <v>0.21</v>
      </c>
      <c r="Q3211">
        <v>0.53</v>
      </c>
      <c r="R3211">
        <v>0.125</v>
      </c>
      <c r="S3211">
        <v>23</v>
      </c>
      <c r="T3211" t="s">
        <v>129</v>
      </c>
      <c r="U3211" t="s">
        <v>31</v>
      </c>
      <c r="V3211" t="s">
        <v>31</v>
      </c>
    </row>
    <row r="3212" spans="1:22">
      <c r="A3212" t="s">
        <v>11550</v>
      </c>
      <c r="B3212">
        <v>61.390300000000003</v>
      </c>
      <c r="C3212">
        <v>-150.07089999999999</v>
      </c>
      <c r="D3212">
        <v>35.4</v>
      </c>
      <c r="E3212">
        <v>1.8</v>
      </c>
      <c r="F3212" t="s">
        <v>23</v>
      </c>
      <c r="J3212">
        <v>0.37</v>
      </c>
      <c r="K3212" t="s">
        <v>24</v>
      </c>
      <c r="L3212" t="s">
        <v>11551</v>
      </c>
      <c r="M3212" t="s">
        <v>11552</v>
      </c>
      <c r="N3212" t="s">
        <v>500</v>
      </c>
      <c r="O3212" t="s">
        <v>28</v>
      </c>
      <c r="Q3212">
        <v>1.6</v>
      </c>
      <c r="T3212" t="s">
        <v>29</v>
      </c>
      <c r="U3212" t="s">
        <v>24</v>
      </c>
      <c r="V3212" t="s">
        <v>24</v>
      </c>
    </row>
    <row r="3213" spans="1:22">
      <c r="A3213" t="s">
        <v>11553</v>
      </c>
      <c r="B3213">
        <v>36.262599999999999</v>
      </c>
      <c r="C3213">
        <v>-97.676299999999998</v>
      </c>
      <c r="D3213">
        <v>5</v>
      </c>
      <c r="E3213">
        <v>2.5</v>
      </c>
      <c r="F3213" t="s">
        <v>2220</v>
      </c>
      <c r="H3213">
        <v>39</v>
      </c>
      <c r="I3213">
        <v>0.34599999999999997</v>
      </c>
      <c r="J3213">
        <v>0.22</v>
      </c>
      <c r="K3213" t="s">
        <v>169</v>
      </c>
      <c r="L3213" t="s">
        <v>11554</v>
      </c>
      <c r="M3213" t="s">
        <v>11555</v>
      </c>
      <c r="N3213" t="s">
        <v>11556</v>
      </c>
      <c r="O3213" t="s">
        <v>28</v>
      </c>
      <c r="P3213">
        <v>1</v>
      </c>
      <c r="Q3213">
        <v>1.9</v>
      </c>
      <c r="R3213">
        <v>0.255</v>
      </c>
      <c r="S3213">
        <v>4</v>
      </c>
      <c r="T3213" t="s">
        <v>129</v>
      </c>
      <c r="U3213" t="s">
        <v>169</v>
      </c>
      <c r="V3213" t="s">
        <v>169</v>
      </c>
    </row>
    <row r="3214" spans="1:22">
      <c r="A3214" t="s">
        <v>11557</v>
      </c>
      <c r="B3214">
        <v>61.449399999999997</v>
      </c>
      <c r="C3214">
        <v>-150.04949999999999</v>
      </c>
      <c r="D3214">
        <v>41.1</v>
      </c>
      <c r="E3214">
        <v>1</v>
      </c>
      <c r="F3214" t="s">
        <v>23</v>
      </c>
      <c r="J3214">
        <v>0.43</v>
      </c>
      <c r="K3214" t="s">
        <v>24</v>
      </c>
      <c r="L3214" t="s">
        <v>11558</v>
      </c>
      <c r="M3214" t="s">
        <v>11559</v>
      </c>
      <c r="N3214" t="s">
        <v>4809</v>
      </c>
      <c r="O3214" t="s">
        <v>28</v>
      </c>
      <c r="Q3214">
        <v>0.7</v>
      </c>
      <c r="T3214" t="s">
        <v>129</v>
      </c>
      <c r="U3214" t="s">
        <v>24</v>
      </c>
      <c r="V3214" t="s">
        <v>24</v>
      </c>
    </row>
    <row r="3215" spans="1:22">
      <c r="A3215" t="s">
        <v>11560</v>
      </c>
      <c r="B3215">
        <v>39.002200000000002</v>
      </c>
      <c r="C3215">
        <v>-118.7634</v>
      </c>
      <c r="D3215">
        <v>10.3</v>
      </c>
      <c r="E3215">
        <v>1.4</v>
      </c>
      <c r="F3215" t="s">
        <v>23</v>
      </c>
      <c r="G3215">
        <v>10</v>
      </c>
      <c r="H3215">
        <v>92.11</v>
      </c>
      <c r="I3215">
        <v>0.372</v>
      </c>
      <c r="J3215">
        <v>0.13819999999999999</v>
      </c>
      <c r="K3215" t="s">
        <v>82</v>
      </c>
      <c r="L3215" t="s">
        <v>11561</v>
      </c>
      <c r="M3215" t="s">
        <v>11562</v>
      </c>
      <c r="N3215" t="s">
        <v>11563</v>
      </c>
      <c r="O3215" t="s">
        <v>28</v>
      </c>
      <c r="Q3215">
        <v>13</v>
      </c>
      <c r="R3215">
        <v>0.25</v>
      </c>
      <c r="S3215">
        <v>4</v>
      </c>
      <c r="T3215" t="s">
        <v>129</v>
      </c>
      <c r="U3215" t="s">
        <v>82</v>
      </c>
      <c r="V3215" t="s">
        <v>82</v>
      </c>
    </row>
    <row r="3216" spans="1:22">
      <c r="A3216" t="s">
        <v>11564</v>
      </c>
      <c r="B3216">
        <v>33.504666700000001</v>
      </c>
      <c r="C3216">
        <v>-116.7975</v>
      </c>
      <c r="D3216">
        <v>4.24</v>
      </c>
      <c r="E3216">
        <v>0.42</v>
      </c>
      <c r="F3216" t="s">
        <v>23</v>
      </c>
      <c r="G3216">
        <v>19</v>
      </c>
      <c r="H3216">
        <v>52</v>
      </c>
      <c r="I3216">
        <v>8.0440000000000008E-3</v>
      </c>
      <c r="J3216">
        <v>0.13</v>
      </c>
      <c r="K3216" t="s">
        <v>31</v>
      </c>
      <c r="L3216" t="s">
        <v>11565</v>
      </c>
      <c r="M3216" t="s">
        <v>11566</v>
      </c>
      <c r="N3216" t="s">
        <v>329</v>
      </c>
      <c r="O3216" t="s">
        <v>28</v>
      </c>
      <c r="P3216">
        <v>0.25</v>
      </c>
      <c r="Q3216">
        <v>0.43</v>
      </c>
      <c r="R3216">
        <v>0.1</v>
      </c>
      <c r="S3216">
        <v>10</v>
      </c>
      <c r="T3216" t="s">
        <v>129</v>
      </c>
      <c r="U3216" t="s">
        <v>31</v>
      </c>
      <c r="V3216" t="s">
        <v>31</v>
      </c>
    </row>
    <row r="3217" spans="1:22">
      <c r="A3217" t="s">
        <v>11567</v>
      </c>
      <c r="B3217">
        <v>37.635666700000002</v>
      </c>
      <c r="C3217">
        <v>-118.8761667</v>
      </c>
      <c r="D3217">
        <v>5.91</v>
      </c>
      <c r="E3217">
        <v>0.28999999999999998</v>
      </c>
      <c r="F3217" t="s">
        <v>56</v>
      </c>
      <c r="G3217">
        <v>10</v>
      </c>
      <c r="H3217">
        <v>98</v>
      </c>
      <c r="I3217">
        <v>1.8579999999999999E-2</v>
      </c>
      <c r="J3217">
        <v>0.02</v>
      </c>
      <c r="K3217" t="s">
        <v>66</v>
      </c>
      <c r="L3217" t="s">
        <v>11568</v>
      </c>
      <c r="M3217" t="s">
        <v>11569</v>
      </c>
      <c r="N3217" t="s">
        <v>8556</v>
      </c>
      <c r="O3217" t="s">
        <v>28</v>
      </c>
      <c r="P3217">
        <v>0.43</v>
      </c>
      <c r="Q3217">
        <v>2</v>
      </c>
      <c r="R3217">
        <v>0.111</v>
      </c>
      <c r="S3217">
        <v>10</v>
      </c>
      <c r="T3217" t="s">
        <v>129</v>
      </c>
      <c r="U3217" t="s">
        <v>66</v>
      </c>
      <c r="V3217" t="s">
        <v>66</v>
      </c>
    </row>
    <row r="3218" spans="1:22">
      <c r="A3218" t="s">
        <v>11570</v>
      </c>
      <c r="B3218">
        <v>61.3523</v>
      </c>
      <c r="C3218">
        <v>-150.07400000000001</v>
      </c>
      <c r="D3218">
        <v>32.1</v>
      </c>
      <c r="E3218">
        <v>1.9</v>
      </c>
      <c r="F3218" t="s">
        <v>23</v>
      </c>
      <c r="J3218">
        <v>0.61</v>
      </c>
      <c r="K3218" t="s">
        <v>24</v>
      </c>
      <c r="L3218" t="s">
        <v>11571</v>
      </c>
      <c r="M3218" t="s">
        <v>11572</v>
      </c>
      <c r="N3218" t="s">
        <v>158</v>
      </c>
      <c r="O3218" t="s">
        <v>28</v>
      </c>
      <c r="Q3218">
        <v>0.3</v>
      </c>
      <c r="T3218" t="s">
        <v>29</v>
      </c>
      <c r="U3218" t="s">
        <v>24</v>
      </c>
      <c r="V3218" t="s">
        <v>24</v>
      </c>
    </row>
    <row r="3219" spans="1:22">
      <c r="A3219" t="s">
        <v>11573</v>
      </c>
      <c r="B3219">
        <v>46.206499999999998</v>
      </c>
      <c r="C3219">
        <v>-122.197</v>
      </c>
      <c r="D3219">
        <v>2.46</v>
      </c>
      <c r="E3219">
        <v>-0.15</v>
      </c>
      <c r="F3219" t="s">
        <v>1243</v>
      </c>
      <c r="G3219">
        <v>4</v>
      </c>
      <c r="H3219">
        <v>248</v>
      </c>
      <c r="J3219">
        <v>0.09</v>
      </c>
      <c r="K3219" t="s">
        <v>595</v>
      </c>
      <c r="L3219" t="s">
        <v>11574</v>
      </c>
      <c r="M3219" t="s">
        <v>11575</v>
      </c>
      <c r="N3219" t="s">
        <v>11357</v>
      </c>
      <c r="O3219" t="s">
        <v>28</v>
      </c>
      <c r="P3219">
        <v>1.74</v>
      </c>
      <c r="Q3219">
        <v>0.65</v>
      </c>
      <c r="S3219">
        <v>0</v>
      </c>
      <c r="T3219" t="s">
        <v>129</v>
      </c>
      <c r="U3219" t="s">
        <v>595</v>
      </c>
      <c r="V3219" t="s">
        <v>595</v>
      </c>
    </row>
    <row r="3220" spans="1:22">
      <c r="A3220" t="s">
        <v>11576</v>
      </c>
      <c r="B3220">
        <v>61.450899999999997</v>
      </c>
      <c r="C3220">
        <v>-150.04949999999999</v>
      </c>
      <c r="D3220">
        <v>38.799999999999997</v>
      </c>
      <c r="E3220">
        <v>1.3</v>
      </c>
      <c r="F3220" t="s">
        <v>23</v>
      </c>
      <c r="J3220">
        <v>0.41</v>
      </c>
      <c r="K3220" t="s">
        <v>24</v>
      </c>
      <c r="L3220" t="s">
        <v>11577</v>
      </c>
      <c r="M3220" t="s">
        <v>11578</v>
      </c>
      <c r="N3220" t="s">
        <v>4809</v>
      </c>
      <c r="O3220" t="s">
        <v>28</v>
      </c>
      <c r="Q3220">
        <v>0.9</v>
      </c>
      <c r="T3220" t="s">
        <v>29</v>
      </c>
      <c r="U3220" t="s">
        <v>24</v>
      </c>
      <c r="V3220" t="s">
        <v>24</v>
      </c>
    </row>
    <row r="3221" spans="1:22">
      <c r="A3221" t="s">
        <v>11579</v>
      </c>
      <c r="B3221">
        <v>61.485399999999998</v>
      </c>
      <c r="C3221">
        <v>-151.54640000000001</v>
      </c>
      <c r="D3221">
        <v>61.8</v>
      </c>
      <c r="E3221">
        <v>1.3</v>
      </c>
      <c r="F3221" t="s">
        <v>23</v>
      </c>
      <c r="J3221">
        <v>0.61</v>
      </c>
      <c r="K3221" t="s">
        <v>24</v>
      </c>
      <c r="L3221" t="s">
        <v>11580</v>
      </c>
      <c r="M3221" t="s">
        <v>11581</v>
      </c>
      <c r="N3221" t="s">
        <v>11582</v>
      </c>
      <c r="O3221" t="s">
        <v>28</v>
      </c>
      <c r="Q3221">
        <v>0.7</v>
      </c>
      <c r="T3221" t="s">
        <v>29</v>
      </c>
      <c r="U3221" t="s">
        <v>24</v>
      </c>
      <c r="V3221" t="s">
        <v>24</v>
      </c>
    </row>
    <row r="3222" spans="1:22">
      <c r="A3222" t="s">
        <v>11583</v>
      </c>
      <c r="B3222">
        <v>61.524299999999997</v>
      </c>
      <c r="C3222">
        <v>-150.10820000000001</v>
      </c>
      <c r="D3222">
        <v>37.700000000000003</v>
      </c>
      <c r="E3222">
        <v>1.4</v>
      </c>
      <c r="F3222" t="s">
        <v>23</v>
      </c>
      <c r="J3222">
        <v>0.91</v>
      </c>
      <c r="K3222" t="s">
        <v>24</v>
      </c>
      <c r="L3222" t="s">
        <v>11584</v>
      </c>
      <c r="M3222" t="s">
        <v>11585</v>
      </c>
      <c r="N3222" t="s">
        <v>11586</v>
      </c>
      <c r="O3222" t="s">
        <v>28</v>
      </c>
      <c r="Q3222">
        <v>0.6</v>
      </c>
      <c r="T3222" t="s">
        <v>29</v>
      </c>
      <c r="U3222" t="s">
        <v>24</v>
      </c>
      <c r="V3222" t="s">
        <v>24</v>
      </c>
    </row>
    <row r="3223" spans="1:22">
      <c r="A3223" t="s">
        <v>11587</v>
      </c>
      <c r="B3223">
        <v>61.512500000000003</v>
      </c>
      <c r="C3223">
        <v>-151.27619999999999</v>
      </c>
      <c r="D3223">
        <v>56.7</v>
      </c>
      <c r="E3223">
        <v>2.1</v>
      </c>
      <c r="F3223" t="s">
        <v>23</v>
      </c>
      <c r="J3223">
        <v>0.65</v>
      </c>
      <c r="K3223" t="s">
        <v>24</v>
      </c>
      <c r="L3223" t="s">
        <v>11588</v>
      </c>
      <c r="M3223" t="s">
        <v>11589</v>
      </c>
      <c r="N3223" t="s">
        <v>11590</v>
      </c>
      <c r="O3223" t="s">
        <v>28</v>
      </c>
      <c r="Q3223">
        <v>0.7</v>
      </c>
      <c r="T3223" t="s">
        <v>29</v>
      </c>
      <c r="U3223" t="s">
        <v>24</v>
      </c>
      <c r="V3223" t="s">
        <v>24</v>
      </c>
    </row>
    <row r="3224" spans="1:22">
      <c r="A3224" t="s">
        <v>11591</v>
      </c>
      <c r="B3224">
        <v>33.678833300000001</v>
      </c>
      <c r="C3224">
        <v>-116.72616669999999</v>
      </c>
      <c r="D3224">
        <v>13.74</v>
      </c>
      <c r="E3224">
        <v>0.66</v>
      </c>
      <c r="F3224" t="s">
        <v>23</v>
      </c>
      <c r="G3224">
        <v>21</v>
      </c>
      <c r="H3224">
        <v>99</v>
      </c>
      <c r="I3224">
        <v>3.3770000000000001E-2</v>
      </c>
      <c r="J3224">
        <v>0.14000000000000001</v>
      </c>
      <c r="K3224" t="s">
        <v>31</v>
      </c>
      <c r="L3224" t="s">
        <v>11592</v>
      </c>
      <c r="M3224" t="s">
        <v>11593</v>
      </c>
      <c r="N3224" t="s">
        <v>7544</v>
      </c>
      <c r="O3224" t="s">
        <v>28</v>
      </c>
      <c r="P3224">
        <v>0.51</v>
      </c>
      <c r="Q3224">
        <v>0.64</v>
      </c>
      <c r="R3224">
        <v>0.183</v>
      </c>
      <c r="S3224">
        <v>20</v>
      </c>
      <c r="T3224" t="s">
        <v>129</v>
      </c>
      <c r="U3224" t="s">
        <v>31</v>
      </c>
      <c r="V3224" t="s">
        <v>31</v>
      </c>
    </row>
    <row r="3225" spans="1:22">
      <c r="A3225" t="s">
        <v>11594</v>
      </c>
      <c r="B3225">
        <v>33.683333300000001</v>
      </c>
      <c r="C3225">
        <v>-116.72616669999999</v>
      </c>
      <c r="D3225">
        <v>15.05</v>
      </c>
      <c r="E3225">
        <v>0.59</v>
      </c>
      <c r="F3225" t="s">
        <v>23</v>
      </c>
      <c r="G3225">
        <v>23</v>
      </c>
      <c r="H3225">
        <v>102</v>
      </c>
      <c r="I3225">
        <v>2.9510000000000002E-2</v>
      </c>
      <c r="J3225">
        <v>0.09</v>
      </c>
      <c r="K3225" t="s">
        <v>31</v>
      </c>
      <c r="L3225" t="s">
        <v>11595</v>
      </c>
      <c r="M3225" t="s">
        <v>11596</v>
      </c>
      <c r="N3225" t="s">
        <v>2136</v>
      </c>
      <c r="O3225" t="s">
        <v>28</v>
      </c>
      <c r="P3225">
        <v>0.2</v>
      </c>
      <c r="Q3225">
        <v>0.3</v>
      </c>
      <c r="R3225">
        <v>0.16700000000000001</v>
      </c>
      <c r="S3225">
        <v>13</v>
      </c>
      <c r="T3225" t="s">
        <v>129</v>
      </c>
      <c r="U3225" t="s">
        <v>31</v>
      </c>
      <c r="V3225" t="s">
        <v>31</v>
      </c>
    </row>
    <row r="3226" spans="1:22">
      <c r="A3226" t="s">
        <v>11597</v>
      </c>
      <c r="B3226">
        <v>38.818832399999998</v>
      </c>
      <c r="C3226">
        <v>-122.8056641</v>
      </c>
      <c r="D3226">
        <v>2.46</v>
      </c>
      <c r="E3226">
        <v>1.07</v>
      </c>
      <c r="F3226" t="s">
        <v>56</v>
      </c>
      <c r="G3226">
        <v>18</v>
      </c>
      <c r="H3226">
        <v>68</v>
      </c>
      <c r="I3226">
        <v>5.7120000000000001E-3</v>
      </c>
      <c r="J3226">
        <v>0.03</v>
      </c>
      <c r="K3226" t="s">
        <v>66</v>
      </c>
      <c r="L3226" t="s">
        <v>11598</v>
      </c>
      <c r="M3226" t="s">
        <v>11599</v>
      </c>
      <c r="N3226" t="s">
        <v>454</v>
      </c>
      <c r="O3226" t="s">
        <v>28</v>
      </c>
      <c r="P3226">
        <v>0.27</v>
      </c>
      <c r="Q3226">
        <v>0.6</v>
      </c>
      <c r="R3226">
        <v>0.15</v>
      </c>
      <c r="S3226">
        <v>3</v>
      </c>
      <c r="T3226" t="s">
        <v>29</v>
      </c>
      <c r="U3226" t="s">
        <v>66</v>
      </c>
      <c r="V3226" t="s">
        <v>66</v>
      </c>
    </row>
    <row r="3227" spans="1:22">
      <c r="A3227" t="s">
        <v>11600</v>
      </c>
      <c r="B3227">
        <v>61.4589</v>
      </c>
      <c r="C3227">
        <v>-149.91</v>
      </c>
      <c r="D3227">
        <v>32.4</v>
      </c>
      <c r="E3227">
        <v>1.5</v>
      </c>
      <c r="F3227" t="s">
        <v>23</v>
      </c>
      <c r="J3227">
        <v>0.73</v>
      </c>
      <c r="K3227" t="s">
        <v>24</v>
      </c>
      <c r="L3227" t="s">
        <v>11601</v>
      </c>
      <c r="M3227" t="s">
        <v>11602</v>
      </c>
      <c r="N3227" t="s">
        <v>6263</v>
      </c>
      <c r="O3227" t="s">
        <v>28</v>
      </c>
      <c r="Q3227">
        <v>0.2</v>
      </c>
      <c r="T3227" t="s">
        <v>29</v>
      </c>
      <c r="U3227" t="s">
        <v>24</v>
      </c>
      <c r="V3227" t="s">
        <v>24</v>
      </c>
    </row>
    <row r="3228" spans="1:22">
      <c r="A3228" t="s">
        <v>11603</v>
      </c>
      <c r="B3228">
        <v>63.536099999999998</v>
      </c>
      <c r="C3228">
        <v>-147.7056</v>
      </c>
      <c r="D3228">
        <v>13</v>
      </c>
      <c r="E3228">
        <v>1.4</v>
      </c>
      <c r="F3228" t="s">
        <v>23</v>
      </c>
      <c r="J3228">
        <v>0.48</v>
      </c>
      <c r="K3228" t="s">
        <v>24</v>
      </c>
      <c r="L3228" t="s">
        <v>11604</v>
      </c>
      <c r="M3228" t="s">
        <v>11605</v>
      </c>
      <c r="N3228" t="s">
        <v>4666</v>
      </c>
      <c r="O3228" t="s">
        <v>28</v>
      </c>
      <c r="Q3228">
        <v>0.8</v>
      </c>
      <c r="T3228" t="s">
        <v>29</v>
      </c>
      <c r="U3228" t="s">
        <v>24</v>
      </c>
      <c r="V3228" t="s">
        <v>24</v>
      </c>
    </row>
    <row r="3229" spans="1:22">
      <c r="A3229" t="s">
        <v>11606</v>
      </c>
      <c r="B3229">
        <v>60.947400000000002</v>
      </c>
      <c r="C3229">
        <v>-151.86250000000001</v>
      </c>
      <c r="D3229">
        <v>98.4</v>
      </c>
      <c r="E3229">
        <v>1.3</v>
      </c>
      <c r="F3229" t="s">
        <v>23</v>
      </c>
      <c r="J3229">
        <v>0.25</v>
      </c>
      <c r="K3229" t="s">
        <v>24</v>
      </c>
      <c r="L3229" t="s">
        <v>11607</v>
      </c>
      <c r="M3229" t="s">
        <v>11608</v>
      </c>
      <c r="N3229" t="s">
        <v>11609</v>
      </c>
      <c r="O3229" t="s">
        <v>28</v>
      </c>
      <c r="Q3229">
        <v>1</v>
      </c>
      <c r="T3229" t="s">
        <v>129</v>
      </c>
      <c r="U3229" t="s">
        <v>24</v>
      </c>
      <c r="V3229" t="s">
        <v>24</v>
      </c>
    </row>
    <row r="3230" spans="1:22">
      <c r="A3230" t="s">
        <v>11610</v>
      </c>
      <c r="B3230">
        <v>61.3919</v>
      </c>
      <c r="C3230">
        <v>-150.0701</v>
      </c>
      <c r="D3230">
        <v>41</v>
      </c>
      <c r="E3230">
        <v>1.5</v>
      </c>
      <c r="F3230" t="s">
        <v>23</v>
      </c>
      <c r="J3230">
        <v>0.54</v>
      </c>
      <c r="K3230" t="s">
        <v>24</v>
      </c>
      <c r="L3230" t="s">
        <v>11611</v>
      </c>
      <c r="M3230" t="s">
        <v>11612</v>
      </c>
      <c r="N3230" t="s">
        <v>500</v>
      </c>
      <c r="O3230" t="s">
        <v>28</v>
      </c>
      <c r="Q3230">
        <v>0.7</v>
      </c>
      <c r="T3230" t="s">
        <v>29</v>
      </c>
      <c r="U3230" t="s">
        <v>24</v>
      </c>
      <c r="V3230" t="s">
        <v>24</v>
      </c>
    </row>
    <row r="3231" spans="1:22">
      <c r="A3231" t="s">
        <v>11613</v>
      </c>
      <c r="B3231">
        <v>33.390833299999997</v>
      </c>
      <c r="C3231">
        <v>-116.925</v>
      </c>
      <c r="D3231">
        <v>13.16</v>
      </c>
      <c r="E3231">
        <v>2.77</v>
      </c>
      <c r="F3231" t="s">
        <v>23</v>
      </c>
      <c r="G3231">
        <v>88</v>
      </c>
      <c r="H3231">
        <v>33</v>
      </c>
      <c r="I3231">
        <v>6.4030000000000004E-2</v>
      </c>
      <c r="J3231">
        <v>0.22</v>
      </c>
      <c r="K3231" t="s">
        <v>31</v>
      </c>
      <c r="L3231" t="s">
        <v>11614</v>
      </c>
      <c r="M3231" t="s">
        <v>11615</v>
      </c>
      <c r="N3231" t="s">
        <v>11616</v>
      </c>
      <c r="O3231" t="s">
        <v>28</v>
      </c>
      <c r="P3231">
        <v>0.19</v>
      </c>
      <c r="Q3231">
        <v>0.55000000000000004</v>
      </c>
      <c r="R3231">
        <v>0.17599999999999999</v>
      </c>
      <c r="S3231">
        <v>26</v>
      </c>
      <c r="T3231" t="s">
        <v>29</v>
      </c>
      <c r="U3231" t="s">
        <v>31</v>
      </c>
      <c r="V3231" t="s">
        <v>31</v>
      </c>
    </row>
    <row r="3232" spans="1:22">
      <c r="A3232" t="s">
        <v>11617</v>
      </c>
      <c r="B3232">
        <v>61.404699999999998</v>
      </c>
      <c r="C3232">
        <v>-150.05959999999999</v>
      </c>
      <c r="D3232">
        <v>37.299999999999997</v>
      </c>
      <c r="E3232">
        <v>1.4</v>
      </c>
      <c r="F3232" t="s">
        <v>23</v>
      </c>
      <c r="J3232">
        <v>0.43</v>
      </c>
      <c r="K3232" t="s">
        <v>24</v>
      </c>
      <c r="L3232" t="s">
        <v>11618</v>
      </c>
      <c r="M3232" t="s">
        <v>11619</v>
      </c>
      <c r="N3232" t="s">
        <v>211</v>
      </c>
      <c r="O3232" t="s">
        <v>28</v>
      </c>
      <c r="Q3232">
        <v>0.9</v>
      </c>
      <c r="T3232" t="s">
        <v>29</v>
      </c>
      <c r="U3232" t="s">
        <v>24</v>
      </c>
      <c r="V3232" t="s">
        <v>24</v>
      </c>
    </row>
    <row r="3233" spans="1:22">
      <c r="A3233" t="s">
        <v>11620</v>
      </c>
      <c r="B3233">
        <v>61.363700000000001</v>
      </c>
      <c r="C3233">
        <v>-150.07259999999999</v>
      </c>
      <c r="D3233">
        <v>36.200000000000003</v>
      </c>
      <c r="E3233">
        <v>1.7</v>
      </c>
      <c r="F3233" t="s">
        <v>23</v>
      </c>
      <c r="J3233">
        <v>0.56000000000000005</v>
      </c>
      <c r="K3233" t="s">
        <v>24</v>
      </c>
      <c r="L3233" t="s">
        <v>11621</v>
      </c>
      <c r="M3233" t="s">
        <v>11622</v>
      </c>
      <c r="N3233" t="s">
        <v>3697</v>
      </c>
      <c r="O3233" t="s">
        <v>28</v>
      </c>
      <c r="Q3233">
        <v>0.8</v>
      </c>
      <c r="T3233" t="s">
        <v>29</v>
      </c>
      <c r="U3233" t="s">
        <v>24</v>
      </c>
      <c r="V3233" t="s">
        <v>24</v>
      </c>
    </row>
    <row r="3234" spans="1:22">
      <c r="A3234" t="s">
        <v>11623</v>
      </c>
      <c r="B3234">
        <v>38.756332399999998</v>
      </c>
      <c r="C3234">
        <v>-122.7261658</v>
      </c>
      <c r="D3234">
        <v>-0.7</v>
      </c>
      <c r="E3234">
        <v>0.75</v>
      </c>
      <c r="F3234" t="s">
        <v>56</v>
      </c>
      <c r="G3234">
        <v>6</v>
      </c>
      <c r="H3234">
        <v>125</v>
      </c>
      <c r="I3234">
        <v>2.4119999999999999E-2</v>
      </c>
      <c r="J3234">
        <v>0.05</v>
      </c>
      <c r="K3234" t="s">
        <v>66</v>
      </c>
      <c r="L3234" t="s">
        <v>11624</v>
      </c>
      <c r="M3234" t="s">
        <v>11625</v>
      </c>
      <c r="N3234" t="s">
        <v>11626</v>
      </c>
      <c r="O3234" t="s">
        <v>28</v>
      </c>
      <c r="P3234">
        <v>0.4</v>
      </c>
      <c r="Q3234">
        <v>2.75</v>
      </c>
      <c r="R3234">
        <v>0.28999999999999998</v>
      </c>
      <c r="S3234">
        <v>2</v>
      </c>
      <c r="T3234" t="s">
        <v>29</v>
      </c>
      <c r="U3234" t="s">
        <v>66</v>
      </c>
      <c r="V3234" t="s">
        <v>66</v>
      </c>
    </row>
    <row r="3235" spans="1:22">
      <c r="A3235" t="s">
        <v>11627</v>
      </c>
      <c r="B3235">
        <v>51.869399999999999</v>
      </c>
      <c r="C3235">
        <v>-178.4949</v>
      </c>
      <c r="D3235">
        <v>11.5</v>
      </c>
      <c r="E3235">
        <v>1.5</v>
      </c>
      <c r="F3235" t="s">
        <v>23</v>
      </c>
      <c r="J3235">
        <v>0.63</v>
      </c>
      <c r="K3235" t="s">
        <v>24</v>
      </c>
      <c r="L3235" t="s">
        <v>11628</v>
      </c>
      <c r="M3235" t="s">
        <v>11629</v>
      </c>
      <c r="N3235" t="s">
        <v>11630</v>
      </c>
      <c r="O3235" t="s">
        <v>28</v>
      </c>
      <c r="Q3235">
        <v>0.4</v>
      </c>
      <c r="T3235" t="s">
        <v>129</v>
      </c>
      <c r="U3235" t="s">
        <v>24</v>
      </c>
      <c r="V3235" t="s">
        <v>24</v>
      </c>
    </row>
    <row r="3236" spans="1:22">
      <c r="A3236" t="s">
        <v>11631</v>
      </c>
      <c r="B3236">
        <v>61.439900000000002</v>
      </c>
      <c r="C3236">
        <v>-149.9864</v>
      </c>
      <c r="D3236">
        <v>32.1</v>
      </c>
      <c r="E3236">
        <v>2.2999999999999998</v>
      </c>
      <c r="F3236" t="s">
        <v>23</v>
      </c>
      <c r="J3236">
        <v>0.51</v>
      </c>
      <c r="K3236" t="s">
        <v>24</v>
      </c>
      <c r="L3236" t="s">
        <v>11632</v>
      </c>
      <c r="M3236" t="s">
        <v>11633</v>
      </c>
      <c r="N3236" t="s">
        <v>3121</v>
      </c>
      <c r="O3236" t="s">
        <v>28</v>
      </c>
      <c r="Q3236">
        <v>0.3</v>
      </c>
      <c r="T3236" t="s">
        <v>29</v>
      </c>
      <c r="U3236" t="s">
        <v>24</v>
      </c>
      <c r="V3236" t="s">
        <v>24</v>
      </c>
    </row>
    <row r="3237" spans="1:22">
      <c r="A3237" t="s">
        <v>11634</v>
      </c>
      <c r="B3237">
        <v>37.952166699999999</v>
      </c>
      <c r="C3237">
        <v>-118.8106667</v>
      </c>
      <c r="D3237">
        <v>2.82</v>
      </c>
      <c r="E3237">
        <v>1.42</v>
      </c>
      <c r="F3237" t="s">
        <v>56</v>
      </c>
      <c r="G3237">
        <v>12</v>
      </c>
      <c r="H3237">
        <v>323</v>
      </c>
      <c r="I3237">
        <v>0.2732</v>
      </c>
      <c r="J3237">
        <v>0.05</v>
      </c>
      <c r="K3237" t="s">
        <v>66</v>
      </c>
      <c r="L3237" t="s">
        <v>11635</v>
      </c>
      <c r="M3237" t="s">
        <v>11636</v>
      </c>
      <c r="N3237" t="s">
        <v>11637</v>
      </c>
      <c r="O3237" t="s">
        <v>28</v>
      </c>
      <c r="P3237">
        <v>0.9</v>
      </c>
      <c r="Q3237">
        <v>31.61</v>
      </c>
      <c r="R3237">
        <v>0.109</v>
      </c>
      <c r="S3237">
        <v>11</v>
      </c>
      <c r="T3237" t="s">
        <v>129</v>
      </c>
      <c r="U3237" t="s">
        <v>66</v>
      </c>
      <c r="V3237" t="s">
        <v>66</v>
      </c>
    </row>
    <row r="3238" spans="1:22">
      <c r="A3238" t="s">
        <v>11638</v>
      </c>
      <c r="B3238">
        <v>61.427</v>
      </c>
      <c r="C3238">
        <v>-150.0942</v>
      </c>
      <c r="D3238">
        <v>38.5</v>
      </c>
      <c r="E3238">
        <v>1.6</v>
      </c>
      <c r="F3238" t="s">
        <v>23</v>
      </c>
      <c r="J3238">
        <v>0.52</v>
      </c>
      <c r="K3238" t="s">
        <v>24</v>
      </c>
      <c r="L3238" t="s">
        <v>11639</v>
      </c>
      <c r="M3238" t="s">
        <v>11640</v>
      </c>
      <c r="N3238" t="s">
        <v>5796</v>
      </c>
      <c r="O3238" t="s">
        <v>28</v>
      </c>
      <c r="Q3238">
        <v>0.8</v>
      </c>
      <c r="T3238" t="s">
        <v>29</v>
      </c>
      <c r="U3238" t="s">
        <v>24</v>
      </c>
      <c r="V3238" t="s">
        <v>24</v>
      </c>
    </row>
    <row r="3239" spans="1:22">
      <c r="A3239" t="s">
        <v>11641</v>
      </c>
      <c r="B3239">
        <v>38.7921677</v>
      </c>
      <c r="C3239">
        <v>-122.7628326</v>
      </c>
      <c r="D3239">
        <v>0.84</v>
      </c>
      <c r="E3239">
        <v>1.2</v>
      </c>
      <c r="F3239" t="s">
        <v>56</v>
      </c>
      <c r="G3239">
        <v>10</v>
      </c>
      <c r="H3239">
        <v>78</v>
      </c>
      <c r="I3239">
        <v>1.9630000000000002E-2</v>
      </c>
      <c r="J3239">
        <v>0.05</v>
      </c>
      <c r="K3239" t="s">
        <v>66</v>
      </c>
      <c r="L3239" t="s">
        <v>11642</v>
      </c>
      <c r="M3239" t="s">
        <v>11643</v>
      </c>
      <c r="N3239" t="s">
        <v>8272</v>
      </c>
      <c r="O3239" t="s">
        <v>28</v>
      </c>
      <c r="P3239">
        <v>0.3</v>
      </c>
      <c r="Q3239">
        <v>0.59</v>
      </c>
      <c r="R3239">
        <v>0.06</v>
      </c>
      <c r="S3239">
        <v>3</v>
      </c>
      <c r="T3239" t="s">
        <v>29</v>
      </c>
      <c r="U3239" t="s">
        <v>66</v>
      </c>
      <c r="V3239" t="s">
        <v>66</v>
      </c>
    </row>
    <row r="3240" spans="1:22">
      <c r="A3240" t="s">
        <v>11644</v>
      </c>
      <c r="B3240">
        <v>38.787998199999997</v>
      </c>
      <c r="C3240">
        <v>-122.7638321</v>
      </c>
      <c r="D3240">
        <v>1.17</v>
      </c>
      <c r="E3240">
        <v>0.87</v>
      </c>
      <c r="F3240" t="s">
        <v>56</v>
      </c>
      <c r="G3240">
        <v>10</v>
      </c>
      <c r="H3240">
        <v>73</v>
      </c>
      <c r="I3240">
        <v>1.7319999999999999E-2</v>
      </c>
      <c r="J3240">
        <v>0.04</v>
      </c>
      <c r="K3240" t="s">
        <v>66</v>
      </c>
      <c r="L3240" t="s">
        <v>11645</v>
      </c>
      <c r="M3240" t="s">
        <v>11646</v>
      </c>
      <c r="N3240" t="s">
        <v>4268</v>
      </c>
      <c r="O3240" t="s">
        <v>28</v>
      </c>
      <c r="P3240">
        <v>0.24</v>
      </c>
      <c r="Q3240">
        <v>0.51</v>
      </c>
      <c r="R3240">
        <v>0.13</v>
      </c>
      <c r="S3240">
        <v>3</v>
      </c>
      <c r="T3240" t="s">
        <v>29</v>
      </c>
      <c r="U3240" t="s">
        <v>66</v>
      </c>
      <c r="V3240" t="s">
        <v>66</v>
      </c>
    </row>
    <row r="3241" spans="1:22">
      <c r="A3241" t="s">
        <v>11647</v>
      </c>
      <c r="B3241">
        <v>35.644833300000002</v>
      </c>
      <c r="C3241">
        <v>-118.31883329999999</v>
      </c>
      <c r="D3241">
        <v>6.9</v>
      </c>
      <c r="E3241">
        <v>1.32</v>
      </c>
      <c r="F3241" t="s">
        <v>23</v>
      </c>
      <c r="G3241">
        <v>18</v>
      </c>
      <c r="H3241">
        <v>85</v>
      </c>
      <c r="I3241">
        <v>5.6930000000000001E-2</v>
      </c>
      <c r="J3241">
        <v>0.11</v>
      </c>
      <c r="K3241" t="s">
        <v>31</v>
      </c>
      <c r="L3241" t="s">
        <v>11648</v>
      </c>
      <c r="M3241" t="s">
        <v>11649</v>
      </c>
      <c r="N3241" t="s">
        <v>10076</v>
      </c>
      <c r="O3241" t="s">
        <v>28</v>
      </c>
      <c r="P3241">
        <v>0.27</v>
      </c>
      <c r="Q3241">
        <v>0.57999999999999996</v>
      </c>
      <c r="R3241">
        <v>0.22500000000000001</v>
      </c>
      <c r="S3241">
        <v>16</v>
      </c>
      <c r="T3241" t="s">
        <v>129</v>
      </c>
      <c r="U3241" t="s">
        <v>31</v>
      </c>
      <c r="V3241" t="s">
        <v>31</v>
      </c>
    </row>
    <row r="3242" spans="1:22">
      <c r="A3242" t="s">
        <v>11650</v>
      </c>
      <c r="B3242">
        <v>61.488999999999997</v>
      </c>
      <c r="C3242">
        <v>-150.0224</v>
      </c>
      <c r="D3242">
        <v>19.8</v>
      </c>
      <c r="E3242">
        <v>2.1</v>
      </c>
      <c r="F3242" t="s">
        <v>23</v>
      </c>
      <c r="J3242">
        <v>1.07</v>
      </c>
      <c r="K3242" t="s">
        <v>24</v>
      </c>
      <c r="L3242" t="s">
        <v>11651</v>
      </c>
      <c r="M3242" t="s">
        <v>11652</v>
      </c>
      <c r="N3242" t="s">
        <v>2057</v>
      </c>
      <c r="O3242" t="s">
        <v>28</v>
      </c>
      <c r="Q3242">
        <v>0.3</v>
      </c>
      <c r="T3242" t="s">
        <v>29</v>
      </c>
      <c r="U3242" t="s">
        <v>24</v>
      </c>
      <c r="V3242" t="s">
        <v>24</v>
      </c>
    </row>
    <row r="3243" spans="1:22">
      <c r="A3243" t="s">
        <v>11653</v>
      </c>
      <c r="B3243">
        <v>55.359200000000001</v>
      </c>
      <c r="C3243">
        <v>162.9864</v>
      </c>
      <c r="D3243">
        <v>14.41</v>
      </c>
      <c r="E3243">
        <v>4.5999999999999996</v>
      </c>
      <c r="F3243" t="s">
        <v>139</v>
      </c>
      <c r="H3243">
        <v>101</v>
      </c>
      <c r="I3243">
        <v>3.4590000000000001</v>
      </c>
      <c r="J3243">
        <v>1.2</v>
      </c>
      <c r="K3243" t="s">
        <v>169</v>
      </c>
      <c r="L3243" t="s">
        <v>11654</v>
      </c>
      <c r="M3243" t="s">
        <v>11655</v>
      </c>
      <c r="N3243" t="s">
        <v>11656</v>
      </c>
      <c r="O3243" t="s">
        <v>28</v>
      </c>
      <c r="P3243">
        <v>11.4</v>
      </c>
      <c r="Q3243">
        <v>4.3</v>
      </c>
      <c r="R3243">
        <v>5.8999999999999997E-2</v>
      </c>
      <c r="S3243">
        <v>86</v>
      </c>
      <c r="T3243" t="s">
        <v>129</v>
      </c>
      <c r="U3243" t="s">
        <v>169</v>
      </c>
      <c r="V3243" t="s">
        <v>169</v>
      </c>
    </row>
    <row r="3244" spans="1:22">
      <c r="A3244" t="s">
        <v>11657</v>
      </c>
      <c r="B3244">
        <v>19.354500000000002</v>
      </c>
      <c r="C3244">
        <v>-155.22883329999999</v>
      </c>
      <c r="D3244">
        <v>28.14</v>
      </c>
      <c r="E3244">
        <v>1.74</v>
      </c>
      <c r="F3244" t="s">
        <v>56</v>
      </c>
      <c r="G3244">
        <v>62</v>
      </c>
      <c r="H3244">
        <v>53</v>
      </c>
      <c r="I3244">
        <v>2.1989999999999999E-2</v>
      </c>
      <c r="J3244">
        <v>0.12</v>
      </c>
      <c r="K3244" t="s">
        <v>57</v>
      </c>
      <c r="L3244" t="s">
        <v>11658</v>
      </c>
      <c r="M3244" t="s">
        <v>11659</v>
      </c>
      <c r="N3244" t="s">
        <v>11660</v>
      </c>
      <c r="O3244" t="s">
        <v>28</v>
      </c>
      <c r="P3244">
        <v>0.39</v>
      </c>
      <c r="Q3244">
        <v>0.35</v>
      </c>
      <c r="R3244">
        <v>0.23400000000000001</v>
      </c>
      <c r="S3244">
        <v>26</v>
      </c>
      <c r="T3244" t="s">
        <v>129</v>
      </c>
      <c r="U3244" t="s">
        <v>57</v>
      </c>
      <c r="V3244" t="s">
        <v>57</v>
      </c>
    </row>
    <row r="3245" spans="1:22">
      <c r="A3245" t="s">
        <v>11661</v>
      </c>
      <c r="B3245">
        <v>61.3643</v>
      </c>
      <c r="C3245">
        <v>-150.1003</v>
      </c>
      <c r="D3245">
        <v>19.7</v>
      </c>
      <c r="E3245">
        <v>2.7</v>
      </c>
      <c r="F3245" t="s">
        <v>23</v>
      </c>
      <c r="J3245">
        <v>0.81</v>
      </c>
      <c r="K3245" t="s">
        <v>24</v>
      </c>
      <c r="L3245" t="s">
        <v>11662</v>
      </c>
      <c r="M3245" t="s">
        <v>11663</v>
      </c>
      <c r="N3245" t="s">
        <v>388</v>
      </c>
      <c r="O3245" t="s">
        <v>28</v>
      </c>
      <c r="Q3245">
        <v>0.3</v>
      </c>
      <c r="T3245" t="s">
        <v>29</v>
      </c>
      <c r="U3245" t="s">
        <v>24</v>
      </c>
      <c r="V3245" t="s">
        <v>24</v>
      </c>
    </row>
    <row r="3246" spans="1:22">
      <c r="A3246" t="s">
        <v>11664</v>
      </c>
      <c r="B3246">
        <v>61.415199999999999</v>
      </c>
      <c r="C3246">
        <v>-151.25319999999999</v>
      </c>
      <c r="D3246">
        <v>68.7</v>
      </c>
      <c r="E3246">
        <v>1.5</v>
      </c>
      <c r="F3246" t="s">
        <v>23</v>
      </c>
      <c r="J3246">
        <v>0.18</v>
      </c>
      <c r="K3246" t="s">
        <v>24</v>
      </c>
      <c r="L3246" t="s">
        <v>11665</v>
      </c>
      <c r="M3246" t="s">
        <v>11666</v>
      </c>
      <c r="N3246" t="s">
        <v>11590</v>
      </c>
      <c r="O3246" t="s">
        <v>28</v>
      </c>
      <c r="Q3246">
        <v>0.7</v>
      </c>
      <c r="T3246" t="s">
        <v>29</v>
      </c>
      <c r="U3246" t="s">
        <v>24</v>
      </c>
      <c r="V3246" t="s">
        <v>24</v>
      </c>
    </row>
    <row r="3247" spans="1:22">
      <c r="A3247" t="s">
        <v>11667</v>
      </c>
      <c r="B3247">
        <v>19.2258</v>
      </c>
      <c r="C3247">
        <v>-67.295599999999993</v>
      </c>
      <c r="D3247">
        <v>12</v>
      </c>
      <c r="E3247">
        <v>2.76</v>
      </c>
      <c r="F3247" t="s">
        <v>56</v>
      </c>
      <c r="G3247">
        <v>11</v>
      </c>
      <c r="H3247">
        <v>251</v>
      </c>
      <c r="I3247">
        <v>0.78039999999999998</v>
      </c>
      <c r="J3247">
        <v>0.56999999999999995</v>
      </c>
      <c r="K3247" t="s">
        <v>225</v>
      </c>
      <c r="L3247" t="s">
        <v>11668</v>
      </c>
      <c r="M3247" t="s">
        <v>11669</v>
      </c>
      <c r="N3247" t="s">
        <v>11670</v>
      </c>
      <c r="O3247" t="s">
        <v>28</v>
      </c>
      <c r="P3247">
        <v>4.4800000000000004</v>
      </c>
      <c r="Q3247">
        <v>6.25</v>
      </c>
      <c r="R3247">
        <v>0.28000000000000003</v>
      </c>
      <c r="S3247">
        <v>9</v>
      </c>
      <c r="T3247" t="s">
        <v>129</v>
      </c>
      <c r="U3247" t="s">
        <v>225</v>
      </c>
      <c r="V3247" t="s">
        <v>225</v>
      </c>
    </row>
    <row r="3248" spans="1:22">
      <c r="A3248" t="s">
        <v>11671</v>
      </c>
      <c r="B3248">
        <v>-0.49569999999999997</v>
      </c>
      <c r="C3248">
        <v>99.731999999999999</v>
      </c>
      <c r="D3248">
        <v>97.06</v>
      </c>
      <c r="E3248">
        <v>5</v>
      </c>
      <c r="F3248" t="s">
        <v>139</v>
      </c>
      <c r="H3248">
        <v>157</v>
      </c>
      <c r="I3248">
        <v>1.5409999999999999</v>
      </c>
      <c r="J3248">
        <v>0.87</v>
      </c>
      <c r="K3248" t="s">
        <v>169</v>
      </c>
      <c r="L3248" t="s">
        <v>11672</v>
      </c>
      <c r="M3248" t="s">
        <v>11673</v>
      </c>
      <c r="N3248" t="s">
        <v>11674</v>
      </c>
      <c r="O3248" t="s">
        <v>28</v>
      </c>
      <c r="P3248">
        <v>8</v>
      </c>
      <c r="Q3248">
        <v>6.8</v>
      </c>
      <c r="R3248">
        <v>7.0000000000000007E-2</v>
      </c>
      <c r="S3248">
        <v>65</v>
      </c>
      <c r="T3248" t="s">
        <v>129</v>
      </c>
      <c r="U3248" t="s">
        <v>169</v>
      </c>
      <c r="V3248" t="s">
        <v>169</v>
      </c>
    </row>
    <row r="3249" spans="1:22">
      <c r="A3249" t="s">
        <v>11675</v>
      </c>
      <c r="B3249">
        <v>37.464399999999998</v>
      </c>
      <c r="C3249">
        <v>-117.14149999999999</v>
      </c>
      <c r="D3249">
        <v>5.2</v>
      </c>
      <c r="E3249">
        <v>0.8</v>
      </c>
      <c r="F3249" t="s">
        <v>23</v>
      </c>
      <c r="G3249">
        <v>21</v>
      </c>
      <c r="H3249">
        <v>144.6</v>
      </c>
      <c r="I3249">
        <v>0.19</v>
      </c>
      <c r="J3249">
        <v>0.17910000000000001</v>
      </c>
      <c r="K3249" t="s">
        <v>82</v>
      </c>
      <c r="L3249" t="s">
        <v>11676</v>
      </c>
      <c r="M3249" t="s">
        <v>11677</v>
      </c>
      <c r="N3249" t="s">
        <v>11678</v>
      </c>
      <c r="O3249" t="s">
        <v>28</v>
      </c>
      <c r="Q3249">
        <v>4.0999999999999996</v>
      </c>
      <c r="R3249">
        <v>0.73</v>
      </c>
      <c r="S3249">
        <v>11</v>
      </c>
      <c r="T3249" t="s">
        <v>129</v>
      </c>
      <c r="U3249" t="s">
        <v>82</v>
      </c>
      <c r="V3249" t="s">
        <v>82</v>
      </c>
    </row>
    <row r="3250" spans="1:22">
      <c r="A3250" t="s">
        <v>11679</v>
      </c>
      <c r="B3250">
        <v>33.680833300000003</v>
      </c>
      <c r="C3250">
        <v>-116.7123333</v>
      </c>
      <c r="D3250">
        <v>15.38</v>
      </c>
      <c r="E3250">
        <v>0.41</v>
      </c>
      <c r="F3250" t="s">
        <v>23</v>
      </c>
      <c r="G3250">
        <v>21</v>
      </c>
      <c r="H3250">
        <v>96</v>
      </c>
      <c r="I3250">
        <v>3.0290000000000001E-2</v>
      </c>
      <c r="J3250">
        <v>7.0000000000000007E-2</v>
      </c>
      <c r="K3250" t="s">
        <v>31</v>
      </c>
      <c r="L3250" t="s">
        <v>11680</v>
      </c>
      <c r="M3250" t="s">
        <v>11681</v>
      </c>
      <c r="N3250" t="s">
        <v>7544</v>
      </c>
      <c r="O3250" t="s">
        <v>28</v>
      </c>
      <c r="P3250">
        <v>0.19</v>
      </c>
      <c r="Q3250">
        <v>0.31</v>
      </c>
      <c r="R3250">
        <v>6.9000000000000006E-2</v>
      </c>
      <c r="S3250">
        <v>4</v>
      </c>
      <c r="T3250" t="s">
        <v>129</v>
      </c>
      <c r="U3250" t="s">
        <v>31</v>
      </c>
      <c r="V3250" t="s">
        <v>31</v>
      </c>
    </row>
    <row r="3251" spans="1:22">
      <c r="A3251" t="s">
        <v>11682</v>
      </c>
      <c r="B3251">
        <v>42.697666699999999</v>
      </c>
      <c r="C3251">
        <v>-111.4988333</v>
      </c>
      <c r="D3251">
        <v>1.62</v>
      </c>
      <c r="E3251">
        <v>1.63</v>
      </c>
      <c r="F3251" t="s">
        <v>56</v>
      </c>
      <c r="G3251">
        <v>9</v>
      </c>
      <c r="H3251">
        <v>141</v>
      </c>
      <c r="I3251">
        <v>0.30130000000000001</v>
      </c>
      <c r="J3251">
        <v>0.32</v>
      </c>
      <c r="K3251" t="s">
        <v>160</v>
      </c>
      <c r="L3251" t="s">
        <v>11683</v>
      </c>
      <c r="M3251" t="s">
        <v>11684</v>
      </c>
      <c r="N3251" t="s">
        <v>11685</v>
      </c>
      <c r="O3251" t="s">
        <v>28</v>
      </c>
      <c r="P3251">
        <v>1.88</v>
      </c>
      <c r="Q3251">
        <v>6.28</v>
      </c>
      <c r="R3251">
        <v>8.1000000000000003E-2</v>
      </c>
      <c r="S3251">
        <v>9</v>
      </c>
      <c r="T3251" t="s">
        <v>129</v>
      </c>
      <c r="U3251" t="s">
        <v>160</v>
      </c>
      <c r="V3251" t="s">
        <v>160</v>
      </c>
    </row>
    <row r="3252" spans="1:22">
      <c r="A3252" t="s">
        <v>11686</v>
      </c>
      <c r="B3252">
        <v>61.324300000000001</v>
      </c>
      <c r="C3252">
        <v>-150.6448</v>
      </c>
      <c r="D3252">
        <v>63.5</v>
      </c>
      <c r="E3252">
        <v>1.3</v>
      </c>
      <c r="F3252" t="s">
        <v>23</v>
      </c>
      <c r="J3252">
        <v>0.37</v>
      </c>
      <c r="K3252" t="s">
        <v>24</v>
      </c>
      <c r="L3252" t="s">
        <v>11687</v>
      </c>
      <c r="M3252" t="s">
        <v>11688</v>
      </c>
      <c r="N3252" t="s">
        <v>11689</v>
      </c>
      <c r="O3252" t="s">
        <v>28</v>
      </c>
      <c r="Q3252">
        <v>1</v>
      </c>
      <c r="T3252" t="s">
        <v>129</v>
      </c>
      <c r="U3252" t="s">
        <v>24</v>
      </c>
      <c r="V3252" t="s">
        <v>24</v>
      </c>
    </row>
    <row r="3253" spans="1:22">
      <c r="A3253" t="s">
        <v>11690</v>
      </c>
      <c r="B3253">
        <v>39.3825</v>
      </c>
      <c r="C3253">
        <v>-119.12430000000001</v>
      </c>
      <c r="D3253">
        <v>4.9000000000000004</v>
      </c>
      <c r="E3253">
        <v>0.5</v>
      </c>
      <c r="F3253" t="s">
        <v>23</v>
      </c>
      <c r="G3253">
        <v>11</v>
      </c>
      <c r="H3253">
        <v>126.46</v>
      </c>
      <c r="I3253">
        <v>0.38500000000000001</v>
      </c>
      <c r="J3253">
        <v>0.16400000000000001</v>
      </c>
      <c r="K3253" t="s">
        <v>82</v>
      </c>
      <c r="L3253" t="s">
        <v>11691</v>
      </c>
      <c r="M3253" t="s">
        <v>11692</v>
      </c>
      <c r="N3253" t="s">
        <v>11693</v>
      </c>
      <c r="O3253" t="s">
        <v>28</v>
      </c>
      <c r="Q3253">
        <v>3.3</v>
      </c>
      <c r="R3253">
        <v>0</v>
      </c>
      <c r="S3253">
        <v>1</v>
      </c>
      <c r="T3253" t="s">
        <v>129</v>
      </c>
      <c r="U3253" t="s">
        <v>82</v>
      </c>
      <c r="V3253" t="s">
        <v>82</v>
      </c>
    </row>
    <row r="3254" spans="1:22">
      <c r="A3254" t="s">
        <v>11694</v>
      </c>
      <c r="B3254">
        <v>61.353200000000001</v>
      </c>
      <c r="C3254">
        <v>-150.0488</v>
      </c>
      <c r="D3254">
        <v>39.5</v>
      </c>
      <c r="E3254">
        <v>2</v>
      </c>
      <c r="F3254" t="s">
        <v>23</v>
      </c>
      <c r="J3254">
        <v>0.51</v>
      </c>
      <c r="K3254" t="s">
        <v>24</v>
      </c>
      <c r="L3254" t="s">
        <v>11695</v>
      </c>
      <c r="M3254" t="s">
        <v>11696</v>
      </c>
      <c r="N3254" t="s">
        <v>158</v>
      </c>
      <c r="O3254" t="s">
        <v>28</v>
      </c>
      <c r="Q3254">
        <v>1.1000000000000001</v>
      </c>
      <c r="T3254" t="s">
        <v>29</v>
      </c>
      <c r="U3254" t="s">
        <v>24</v>
      </c>
      <c r="V3254" t="s">
        <v>24</v>
      </c>
    </row>
    <row r="3255" spans="1:22">
      <c r="A3255" t="s">
        <v>11697</v>
      </c>
      <c r="B3255">
        <v>39.246666699999999</v>
      </c>
      <c r="C3255">
        <v>-111.468</v>
      </c>
      <c r="D3255">
        <v>-1.92</v>
      </c>
      <c r="E3255">
        <v>1.33</v>
      </c>
      <c r="F3255" t="s">
        <v>23</v>
      </c>
      <c r="G3255">
        <v>13</v>
      </c>
      <c r="H3255">
        <v>74</v>
      </c>
      <c r="I3255">
        <v>9.1310000000000002E-2</v>
      </c>
      <c r="J3255">
        <v>0.13</v>
      </c>
      <c r="K3255" t="s">
        <v>160</v>
      </c>
      <c r="L3255" t="s">
        <v>11698</v>
      </c>
      <c r="M3255" t="s">
        <v>11699</v>
      </c>
      <c r="N3255" t="s">
        <v>11700</v>
      </c>
      <c r="O3255" t="s">
        <v>28</v>
      </c>
      <c r="P3255">
        <v>0.52</v>
      </c>
      <c r="Q3255">
        <v>0.87</v>
      </c>
      <c r="R3255">
        <v>8.6999999999999994E-2</v>
      </c>
      <c r="S3255">
        <v>2</v>
      </c>
      <c r="T3255" t="s">
        <v>129</v>
      </c>
      <c r="U3255" t="s">
        <v>160</v>
      </c>
      <c r="V3255" t="s">
        <v>160</v>
      </c>
    </row>
    <row r="3256" spans="1:22">
      <c r="A3256" t="s">
        <v>11701</v>
      </c>
      <c r="B3256">
        <v>61.389400000000002</v>
      </c>
      <c r="C3256">
        <v>-149.82429999999999</v>
      </c>
      <c r="D3256">
        <v>62.2</v>
      </c>
      <c r="E3256">
        <v>1.8</v>
      </c>
      <c r="F3256" t="s">
        <v>23</v>
      </c>
      <c r="J3256">
        <v>1.06</v>
      </c>
      <c r="K3256" t="s">
        <v>24</v>
      </c>
      <c r="L3256" t="s">
        <v>11702</v>
      </c>
      <c r="M3256" t="s">
        <v>11703</v>
      </c>
      <c r="N3256" t="s">
        <v>11704</v>
      </c>
      <c r="O3256" t="s">
        <v>28</v>
      </c>
      <c r="Q3256">
        <v>1</v>
      </c>
      <c r="T3256" t="s">
        <v>29</v>
      </c>
      <c r="U3256" t="s">
        <v>24</v>
      </c>
      <c r="V3256" t="s">
        <v>24</v>
      </c>
    </row>
    <row r="3257" spans="1:22">
      <c r="A3257" t="s">
        <v>11705</v>
      </c>
      <c r="B3257">
        <v>38.821334800000002</v>
      </c>
      <c r="C3257">
        <v>-122.8420029</v>
      </c>
      <c r="D3257">
        <v>1.77</v>
      </c>
      <c r="E3257">
        <v>0.68</v>
      </c>
      <c r="F3257" t="s">
        <v>56</v>
      </c>
      <c r="G3257">
        <v>13</v>
      </c>
      <c r="H3257">
        <v>77</v>
      </c>
      <c r="I3257">
        <v>5.7299999999999999E-3</v>
      </c>
      <c r="J3257">
        <v>0.02</v>
      </c>
      <c r="K3257" t="s">
        <v>66</v>
      </c>
      <c r="L3257" t="s">
        <v>11706</v>
      </c>
      <c r="M3257" t="s">
        <v>11707</v>
      </c>
      <c r="N3257" t="s">
        <v>10132</v>
      </c>
      <c r="O3257" t="s">
        <v>28</v>
      </c>
      <c r="P3257">
        <v>0.27</v>
      </c>
      <c r="Q3257">
        <v>0.48</v>
      </c>
      <c r="R3257">
        <v>0.37</v>
      </c>
      <c r="S3257">
        <v>2</v>
      </c>
      <c r="T3257" t="s">
        <v>29</v>
      </c>
      <c r="U3257" t="s">
        <v>66</v>
      </c>
      <c r="V3257" t="s">
        <v>66</v>
      </c>
    </row>
    <row r="3258" spans="1:22">
      <c r="A3258" t="s">
        <v>11708</v>
      </c>
      <c r="B3258">
        <v>61.365900000000003</v>
      </c>
      <c r="C3258">
        <v>-150.01650000000001</v>
      </c>
      <c r="D3258">
        <v>36.1</v>
      </c>
      <c r="E3258">
        <v>1.4</v>
      </c>
      <c r="F3258" t="s">
        <v>23</v>
      </c>
      <c r="J3258">
        <v>0.4</v>
      </c>
      <c r="K3258" t="s">
        <v>24</v>
      </c>
      <c r="L3258" t="s">
        <v>11709</v>
      </c>
      <c r="M3258" t="s">
        <v>11710</v>
      </c>
      <c r="N3258" t="s">
        <v>158</v>
      </c>
      <c r="O3258" t="s">
        <v>28</v>
      </c>
      <c r="Q3258">
        <v>1.1000000000000001</v>
      </c>
      <c r="T3258" t="s">
        <v>29</v>
      </c>
      <c r="U3258" t="s">
        <v>24</v>
      </c>
      <c r="V3258" t="s">
        <v>24</v>
      </c>
    </row>
    <row r="3259" spans="1:22">
      <c r="A3259" t="s">
        <v>11711</v>
      </c>
      <c r="B3259">
        <v>38.820667299999997</v>
      </c>
      <c r="C3259">
        <v>-122.841835</v>
      </c>
      <c r="D3259">
        <v>2.13</v>
      </c>
      <c r="E3259">
        <v>1.19</v>
      </c>
      <c r="F3259" t="s">
        <v>56</v>
      </c>
      <c r="G3259">
        <v>17</v>
      </c>
      <c r="H3259">
        <v>70</v>
      </c>
      <c r="I3259">
        <v>5.8510000000000003E-3</v>
      </c>
      <c r="J3259">
        <v>0.03</v>
      </c>
      <c r="K3259" t="s">
        <v>66</v>
      </c>
      <c r="L3259" t="s">
        <v>11712</v>
      </c>
      <c r="M3259" t="s">
        <v>11713</v>
      </c>
      <c r="N3259" t="s">
        <v>10132</v>
      </c>
      <c r="O3259" t="s">
        <v>28</v>
      </c>
      <c r="P3259">
        <v>0.24</v>
      </c>
      <c r="Q3259">
        <v>0.39</v>
      </c>
      <c r="R3259">
        <v>0.09</v>
      </c>
      <c r="S3259">
        <v>4</v>
      </c>
      <c r="T3259" t="s">
        <v>29</v>
      </c>
      <c r="U3259" t="s">
        <v>66</v>
      </c>
      <c r="V3259" t="s">
        <v>66</v>
      </c>
    </row>
    <row r="3260" spans="1:22">
      <c r="A3260" t="s">
        <v>11714</v>
      </c>
      <c r="B3260">
        <v>36.024166700000002</v>
      </c>
      <c r="C3260">
        <v>-117.886</v>
      </c>
      <c r="D3260">
        <v>5.07</v>
      </c>
      <c r="E3260">
        <v>1</v>
      </c>
      <c r="F3260" t="s">
        <v>23</v>
      </c>
      <c r="G3260">
        <v>11</v>
      </c>
      <c r="H3260">
        <v>141</v>
      </c>
      <c r="I3260">
        <v>1.678E-2</v>
      </c>
      <c r="J3260">
        <v>0.09</v>
      </c>
      <c r="K3260" t="s">
        <v>31</v>
      </c>
      <c r="L3260" t="s">
        <v>11715</v>
      </c>
      <c r="M3260" t="s">
        <v>11716</v>
      </c>
      <c r="N3260" t="s">
        <v>11717</v>
      </c>
      <c r="O3260" t="s">
        <v>28</v>
      </c>
      <c r="P3260">
        <v>0.27</v>
      </c>
      <c r="Q3260">
        <v>0.47</v>
      </c>
      <c r="R3260">
        <v>0.128</v>
      </c>
      <c r="S3260">
        <v>14</v>
      </c>
      <c r="T3260" t="s">
        <v>129</v>
      </c>
      <c r="U3260" t="s">
        <v>31</v>
      </c>
      <c r="V3260" t="s">
        <v>31</v>
      </c>
    </row>
    <row r="3261" spans="1:22">
      <c r="A3261" t="s">
        <v>11718</v>
      </c>
      <c r="B3261">
        <v>36.022666700000002</v>
      </c>
      <c r="C3261">
        <v>-117.886</v>
      </c>
      <c r="D3261">
        <v>5.36</v>
      </c>
      <c r="E3261">
        <v>0.74</v>
      </c>
      <c r="F3261" t="s">
        <v>23</v>
      </c>
      <c r="G3261">
        <v>13</v>
      </c>
      <c r="H3261">
        <v>144</v>
      </c>
      <c r="I3261">
        <v>1.532E-2</v>
      </c>
      <c r="J3261">
        <v>0.11</v>
      </c>
      <c r="K3261" t="s">
        <v>31</v>
      </c>
      <c r="L3261" t="s">
        <v>11719</v>
      </c>
      <c r="M3261" t="s">
        <v>11720</v>
      </c>
      <c r="N3261" t="s">
        <v>11717</v>
      </c>
      <c r="O3261" t="s">
        <v>28</v>
      </c>
      <c r="P3261">
        <v>0.26</v>
      </c>
      <c r="Q3261">
        <v>0.47</v>
      </c>
      <c r="R3261">
        <v>0.221</v>
      </c>
      <c r="S3261">
        <v>4</v>
      </c>
      <c r="T3261" t="s">
        <v>129</v>
      </c>
      <c r="U3261" t="s">
        <v>31</v>
      </c>
      <c r="V3261" t="s">
        <v>31</v>
      </c>
    </row>
    <row r="3262" spans="1:22">
      <c r="A3262" t="s">
        <v>11721</v>
      </c>
      <c r="B3262">
        <v>46.936166700000001</v>
      </c>
      <c r="C3262">
        <v>-112.74850000000001</v>
      </c>
      <c r="D3262">
        <v>15.48</v>
      </c>
      <c r="E3262">
        <v>1.25</v>
      </c>
      <c r="F3262" t="s">
        <v>23</v>
      </c>
      <c r="G3262">
        <v>8</v>
      </c>
      <c r="H3262">
        <v>115</v>
      </c>
      <c r="I3262">
        <v>6.6000000000000003E-2</v>
      </c>
      <c r="J3262">
        <v>0.05</v>
      </c>
      <c r="K3262" t="s">
        <v>139</v>
      </c>
      <c r="L3262" t="s">
        <v>11722</v>
      </c>
      <c r="M3262" t="s">
        <v>11723</v>
      </c>
      <c r="N3262" t="s">
        <v>11724</v>
      </c>
      <c r="O3262" t="s">
        <v>28</v>
      </c>
      <c r="P3262">
        <v>0.33</v>
      </c>
      <c r="Q3262">
        <v>0.39</v>
      </c>
      <c r="R3262">
        <v>0.27600000000000002</v>
      </c>
      <c r="S3262">
        <v>2</v>
      </c>
      <c r="T3262" t="s">
        <v>129</v>
      </c>
      <c r="U3262" t="s">
        <v>139</v>
      </c>
      <c r="V3262" t="s">
        <v>139</v>
      </c>
    </row>
    <row r="3263" spans="1:22">
      <c r="A3263" t="s">
        <v>11725</v>
      </c>
      <c r="B3263">
        <v>35.986833300000001</v>
      </c>
      <c r="C3263">
        <v>-117.9563333</v>
      </c>
      <c r="D3263">
        <v>6.89</v>
      </c>
      <c r="E3263">
        <v>1.01</v>
      </c>
      <c r="F3263" t="s">
        <v>23</v>
      </c>
      <c r="G3263">
        <v>16</v>
      </c>
      <c r="H3263">
        <v>159</v>
      </c>
      <c r="I3263">
        <v>5.7389999999999997E-2</v>
      </c>
      <c r="J3263">
        <v>0.12</v>
      </c>
      <c r="K3263" t="s">
        <v>31</v>
      </c>
      <c r="L3263" t="s">
        <v>11726</v>
      </c>
      <c r="M3263" t="s">
        <v>11727</v>
      </c>
      <c r="N3263" t="s">
        <v>11728</v>
      </c>
      <c r="O3263" t="s">
        <v>28</v>
      </c>
      <c r="P3263">
        <v>0.38</v>
      </c>
      <c r="Q3263">
        <v>0.85</v>
      </c>
      <c r="R3263">
        <v>0.161</v>
      </c>
      <c r="S3263">
        <v>14</v>
      </c>
      <c r="T3263" t="s">
        <v>129</v>
      </c>
      <c r="U3263" t="s">
        <v>31</v>
      </c>
      <c r="V3263" t="s">
        <v>31</v>
      </c>
    </row>
    <row r="3264" spans="1:22">
      <c r="A3264" t="s">
        <v>11729</v>
      </c>
      <c r="B3264">
        <v>61.553800000000003</v>
      </c>
      <c r="C3264">
        <v>-146.39160000000001</v>
      </c>
      <c r="D3264">
        <v>37.299999999999997</v>
      </c>
      <c r="E3264">
        <v>1.2</v>
      </c>
      <c r="F3264" t="s">
        <v>23</v>
      </c>
      <c r="J3264">
        <v>0.25</v>
      </c>
      <c r="K3264" t="s">
        <v>24</v>
      </c>
      <c r="L3264" t="s">
        <v>11730</v>
      </c>
      <c r="M3264" t="s">
        <v>11731</v>
      </c>
      <c r="N3264" t="s">
        <v>11732</v>
      </c>
      <c r="O3264" t="s">
        <v>28</v>
      </c>
      <c r="Q3264">
        <v>0.7</v>
      </c>
      <c r="T3264" t="s">
        <v>129</v>
      </c>
      <c r="U3264" t="s">
        <v>24</v>
      </c>
      <c r="V3264" t="s">
        <v>24</v>
      </c>
    </row>
    <row r="3265" spans="1:22">
      <c r="A3265" t="s">
        <v>11733</v>
      </c>
      <c r="B3265">
        <v>35.987833299999998</v>
      </c>
      <c r="C3265">
        <v>-117.9525</v>
      </c>
      <c r="D3265">
        <v>7.82</v>
      </c>
      <c r="E3265">
        <v>0.27</v>
      </c>
      <c r="F3265" t="s">
        <v>23</v>
      </c>
      <c r="G3265">
        <v>11</v>
      </c>
      <c r="H3265">
        <v>226</v>
      </c>
      <c r="I3265">
        <v>5.4129999999999998E-2</v>
      </c>
      <c r="J3265">
        <v>7.0000000000000007E-2</v>
      </c>
      <c r="K3265" t="s">
        <v>31</v>
      </c>
      <c r="L3265" t="s">
        <v>11734</v>
      </c>
      <c r="M3265" t="s">
        <v>11735</v>
      </c>
      <c r="N3265" t="s">
        <v>11728</v>
      </c>
      <c r="O3265" t="s">
        <v>28</v>
      </c>
      <c r="P3265">
        <v>0.33</v>
      </c>
      <c r="Q3265">
        <v>0.46</v>
      </c>
      <c r="R3265">
        <v>0.187</v>
      </c>
      <c r="S3265">
        <v>5</v>
      </c>
      <c r="T3265" t="s">
        <v>129</v>
      </c>
      <c r="U3265" t="s">
        <v>31</v>
      </c>
      <c r="V3265" t="s">
        <v>31</v>
      </c>
    </row>
    <row r="3266" spans="1:22">
      <c r="A3266" t="s">
        <v>11736</v>
      </c>
      <c r="B3266">
        <v>35.985833300000003</v>
      </c>
      <c r="C3266">
        <v>-117.95216670000001</v>
      </c>
      <c r="D3266">
        <v>7.1</v>
      </c>
      <c r="E3266">
        <v>0.37</v>
      </c>
      <c r="F3266" t="s">
        <v>23</v>
      </c>
      <c r="G3266">
        <v>11</v>
      </c>
      <c r="H3266">
        <v>225</v>
      </c>
      <c r="I3266">
        <v>5.4649999999999997E-2</v>
      </c>
      <c r="J3266">
        <v>7.0000000000000007E-2</v>
      </c>
      <c r="K3266" t="s">
        <v>31</v>
      </c>
      <c r="L3266" t="s">
        <v>11737</v>
      </c>
      <c r="M3266" t="s">
        <v>11738</v>
      </c>
      <c r="N3266" t="s">
        <v>11739</v>
      </c>
      <c r="O3266" t="s">
        <v>28</v>
      </c>
      <c r="P3266">
        <v>0.32</v>
      </c>
      <c r="Q3266">
        <v>0.46</v>
      </c>
      <c r="R3266">
        <v>6.7000000000000004E-2</v>
      </c>
      <c r="S3266">
        <v>2</v>
      </c>
      <c r="T3266" t="s">
        <v>129</v>
      </c>
      <c r="U3266" t="s">
        <v>31</v>
      </c>
      <c r="V3266" t="s">
        <v>31</v>
      </c>
    </row>
    <row r="3267" spans="1:22">
      <c r="A3267" t="s">
        <v>11740</v>
      </c>
      <c r="B3267">
        <v>61.876300000000001</v>
      </c>
      <c r="C3267">
        <v>-151.59979999999999</v>
      </c>
      <c r="D3267">
        <v>87.2</v>
      </c>
      <c r="E3267">
        <v>1.3</v>
      </c>
      <c r="F3267" t="s">
        <v>23</v>
      </c>
      <c r="J3267">
        <v>0.43</v>
      </c>
      <c r="K3267" t="s">
        <v>24</v>
      </c>
      <c r="L3267" t="s">
        <v>11741</v>
      </c>
      <c r="M3267" t="s">
        <v>11742</v>
      </c>
      <c r="N3267" t="s">
        <v>11743</v>
      </c>
      <c r="O3267" t="s">
        <v>28</v>
      </c>
      <c r="Q3267">
        <v>0.8</v>
      </c>
      <c r="T3267" t="s">
        <v>129</v>
      </c>
      <c r="U3267" t="s">
        <v>24</v>
      </c>
      <c r="V3267" t="s">
        <v>24</v>
      </c>
    </row>
    <row r="3268" spans="1:22">
      <c r="A3268" t="s">
        <v>11744</v>
      </c>
      <c r="B3268">
        <v>33.924999999999997</v>
      </c>
      <c r="C3268">
        <v>-117.0646667</v>
      </c>
      <c r="D3268">
        <v>16.47</v>
      </c>
      <c r="E3268">
        <v>0.75</v>
      </c>
      <c r="F3268" t="s">
        <v>23</v>
      </c>
      <c r="G3268">
        <v>22</v>
      </c>
      <c r="H3268">
        <v>90</v>
      </c>
      <c r="I3268">
        <v>8.6889999999999995E-2</v>
      </c>
      <c r="J3268">
        <v>0.23</v>
      </c>
      <c r="K3268" t="s">
        <v>31</v>
      </c>
      <c r="L3268" t="s">
        <v>11745</v>
      </c>
      <c r="M3268" t="s">
        <v>11746</v>
      </c>
      <c r="N3268" t="s">
        <v>11747</v>
      </c>
      <c r="O3268" t="s">
        <v>28</v>
      </c>
      <c r="P3268">
        <v>0.47</v>
      </c>
      <c r="Q3268">
        <v>1.08</v>
      </c>
      <c r="R3268">
        <v>0.20100000000000001</v>
      </c>
      <c r="S3268">
        <v>20</v>
      </c>
      <c r="T3268" t="s">
        <v>129</v>
      </c>
      <c r="U3268" t="s">
        <v>31</v>
      </c>
      <c r="V3268" t="s">
        <v>31</v>
      </c>
    </row>
    <row r="3269" spans="1:22">
      <c r="A3269" t="s">
        <v>11748</v>
      </c>
      <c r="B3269">
        <v>33.488666700000003</v>
      </c>
      <c r="C3269">
        <v>-116.7786667</v>
      </c>
      <c r="D3269">
        <v>5.33</v>
      </c>
      <c r="E3269">
        <v>0.32</v>
      </c>
      <c r="F3269" t="s">
        <v>23</v>
      </c>
      <c r="G3269">
        <v>12</v>
      </c>
      <c r="H3269">
        <v>88</v>
      </c>
      <c r="I3269">
        <v>8.3970000000000003E-2</v>
      </c>
      <c r="J3269">
        <v>0.11</v>
      </c>
      <c r="K3269" t="s">
        <v>31</v>
      </c>
      <c r="L3269" t="s">
        <v>11749</v>
      </c>
      <c r="M3269" t="s">
        <v>11750</v>
      </c>
      <c r="N3269" t="s">
        <v>10877</v>
      </c>
      <c r="O3269" t="s">
        <v>28</v>
      </c>
      <c r="P3269">
        <v>0.28000000000000003</v>
      </c>
      <c r="Q3269">
        <v>1.1599999999999999</v>
      </c>
      <c r="R3269">
        <v>0.19600000000000001</v>
      </c>
      <c r="S3269">
        <v>6</v>
      </c>
      <c r="T3269" t="s">
        <v>129</v>
      </c>
      <c r="U3269" t="s">
        <v>31</v>
      </c>
      <c r="V3269" t="s">
        <v>31</v>
      </c>
    </row>
    <row r="3270" spans="1:22">
      <c r="A3270" t="s">
        <v>11751</v>
      </c>
      <c r="B3270">
        <v>33.557833299999999</v>
      </c>
      <c r="C3270">
        <v>-116.68183329999999</v>
      </c>
      <c r="D3270">
        <v>2.92</v>
      </c>
      <c r="E3270">
        <v>-0.06</v>
      </c>
      <c r="F3270" t="s">
        <v>23</v>
      </c>
      <c r="G3270">
        <v>15</v>
      </c>
      <c r="H3270">
        <v>111</v>
      </c>
      <c r="I3270">
        <v>4.6929999999999999E-2</v>
      </c>
      <c r="J3270">
        <v>0.06</v>
      </c>
      <c r="K3270" t="s">
        <v>31</v>
      </c>
      <c r="L3270" t="s">
        <v>11752</v>
      </c>
      <c r="M3270" t="s">
        <v>11753</v>
      </c>
      <c r="N3270" t="s">
        <v>11754</v>
      </c>
      <c r="O3270" t="s">
        <v>28</v>
      </c>
      <c r="P3270">
        <v>0.13</v>
      </c>
      <c r="Q3270">
        <v>0.49</v>
      </c>
      <c r="R3270">
        <v>0.112</v>
      </c>
      <c r="S3270">
        <v>4</v>
      </c>
      <c r="T3270" t="s">
        <v>129</v>
      </c>
      <c r="U3270" t="s">
        <v>31</v>
      </c>
      <c r="V3270" t="s">
        <v>31</v>
      </c>
    </row>
    <row r="3271" spans="1:22">
      <c r="A3271" t="s">
        <v>11755</v>
      </c>
      <c r="B3271">
        <v>36.9643333</v>
      </c>
      <c r="C3271">
        <v>-113.51049999999999</v>
      </c>
      <c r="D3271">
        <v>9.31</v>
      </c>
      <c r="E3271">
        <v>1.55</v>
      </c>
      <c r="F3271" t="s">
        <v>56</v>
      </c>
      <c r="G3271">
        <v>11</v>
      </c>
      <c r="H3271">
        <v>135</v>
      </c>
      <c r="I3271">
        <v>0.113</v>
      </c>
      <c r="J3271">
        <v>0.15</v>
      </c>
      <c r="K3271" t="s">
        <v>160</v>
      </c>
      <c r="L3271" t="s">
        <v>11756</v>
      </c>
      <c r="M3271" t="s">
        <v>11757</v>
      </c>
      <c r="N3271" t="s">
        <v>9395</v>
      </c>
      <c r="O3271" t="s">
        <v>28</v>
      </c>
      <c r="P3271">
        <v>0.68</v>
      </c>
      <c r="Q3271">
        <v>1</v>
      </c>
      <c r="R3271">
        <v>0.10299999999999999</v>
      </c>
      <c r="S3271">
        <v>5</v>
      </c>
      <c r="T3271" t="s">
        <v>129</v>
      </c>
      <c r="U3271" t="s">
        <v>160</v>
      </c>
      <c r="V3271" t="s">
        <v>160</v>
      </c>
    </row>
    <row r="3272" spans="1:22">
      <c r="A3272" t="s">
        <v>11758</v>
      </c>
      <c r="B3272">
        <v>35.6473333</v>
      </c>
      <c r="C3272">
        <v>-81.293999999999997</v>
      </c>
      <c r="D3272">
        <v>1.48</v>
      </c>
      <c r="E3272">
        <v>2.35</v>
      </c>
      <c r="F3272" t="s">
        <v>56</v>
      </c>
      <c r="G3272">
        <v>15</v>
      </c>
      <c r="H3272">
        <v>94</v>
      </c>
      <c r="I3272">
        <v>0.21390000000000001</v>
      </c>
      <c r="J3272">
        <v>0.23</v>
      </c>
      <c r="K3272" t="s">
        <v>1348</v>
      </c>
      <c r="L3272" t="s">
        <v>11759</v>
      </c>
      <c r="M3272" t="s">
        <v>11760</v>
      </c>
      <c r="N3272" t="s">
        <v>11761</v>
      </c>
      <c r="O3272" t="s">
        <v>28</v>
      </c>
      <c r="P3272">
        <v>0.65</v>
      </c>
      <c r="Q3272">
        <v>2.85</v>
      </c>
      <c r="R3272">
        <v>5.8999999999999997E-2</v>
      </c>
      <c r="S3272">
        <v>11</v>
      </c>
      <c r="T3272" t="s">
        <v>129</v>
      </c>
      <c r="U3272" t="s">
        <v>1348</v>
      </c>
      <c r="V3272" t="s">
        <v>1348</v>
      </c>
    </row>
    <row r="3273" spans="1:22">
      <c r="A3273" t="s">
        <v>11762</v>
      </c>
      <c r="B3273">
        <v>33.488833300000003</v>
      </c>
      <c r="C3273">
        <v>-116.792</v>
      </c>
      <c r="D3273">
        <v>4.9400000000000004</v>
      </c>
      <c r="E3273">
        <v>0.76</v>
      </c>
      <c r="F3273" t="s">
        <v>23</v>
      </c>
      <c r="G3273">
        <v>35</v>
      </c>
      <c r="H3273">
        <v>69</v>
      </c>
      <c r="I3273">
        <v>2.4490000000000001E-2</v>
      </c>
      <c r="J3273">
        <v>0.16</v>
      </c>
      <c r="K3273" t="s">
        <v>31</v>
      </c>
      <c r="L3273" t="s">
        <v>11763</v>
      </c>
      <c r="M3273" t="s">
        <v>11764</v>
      </c>
      <c r="N3273" t="s">
        <v>566</v>
      </c>
      <c r="O3273" t="s">
        <v>28</v>
      </c>
      <c r="P3273">
        <v>0.18</v>
      </c>
      <c r="Q3273">
        <v>0.62</v>
      </c>
      <c r="R3273">
        <v>0.122</v>
      </c>
      <c r="S3273">
        <v>24</v>
      </c>
      <c r="T3273" t="s">
        <v>129</v>
      </c>
      <c r="U3273" t="s">
        <v>31</v>
      </c>
      <c r="V3273" t="s">
        <v>31</v>
      </c>
    </row>
    <row r="3274" spans="1:22">
      <c r="A3274" t="s">
        <v>11765</v>
      </c>
      <c r="B3274">
        <v>61.447000000000003</v>
      </c>
      <c r="C3274">
        <v>-150.12639999999999</v>
      </c>
      <c r="D3274">
        <v>18.899999999999999</v>
      </c>
      <c r="E3274">
        <v>3.2</v>
      </c>
      <c r="F3274" t="s">
        <v>23</v>
      </c>
      <c r="J3274">
        <v>0.84</v>
      </c>
      <c r="K3274" t="s">
        <v>24</v>
      </c>
      <c r="L3274" t="s">
        <v>11766</v>
      </c>
      <c r="M3274" t="s">
        <v>11767</v>
      </c>
      <c r="N3274" t="s">
        <v>5796</v>
      </c>
      <c r="O3274" t="s">
        <v>28</v>
      </c>
      <c r="Q3274">
        <v>0.3</v>
      </c>
      <c r="T3274" t="s">
        <v>29</v>
      </c>
      <c r="U3274" t="s">
        <v>24</v>
      </c>
      <c r="V3274" t="s">
        <v>24</v>
      </c>
    </row>
    <row r="3275" spans="1:22">
      <c r="A3275" t="s">
        <v>11768</v>
      </c>
      <c r="B3275">
        <v>61.377099999999999</v>
      </c>
      <c r="C3275">
        <v>-150.1121</v>
      </c>
      <c r="D3275">
        <v>23.5</v>
      </c>
      <c r="E3275">
        <v>2.2999999999999998</v>
      </c>
      <c r="F3275" t="s">
        <v>23</v>
      </c>
      <c r="J3275">
        <v>0.92</v>
      </c>
      <c r="K3275" t="s">
        <v>24</v>
      </c>
      <c r="L3275" t="s">
        <v>11769</v>
      </c>
      <c r="M3275" t="s">
        <v>11770</v>
      </c>
      <c r="N3275" t="s">
        <v>38</v>
      </c>
      <c r="O3275" t="s">
        <v>28</v>
      </c>
      <c r="Q3275">
        <v>0.3</v>
      </c>
      <c r="T3275" t="s">
        <v>29</v>
      </c>
      <c r="U3275" t="s">
        <v>24</v>
      </c>
      <c r="V3275" t="s">
        <v>24</v>
      </c>
    </row>
    <row r="3276" spans="1:22">
      <c r="A3276" t="s">
        <v>11771</v>
      </c>
      <c r="B3276">
        <v>38.327800000000003</v>
      </c>
      <c r="C3276">
        <v>-118.5239</v>
      </c>
      <c r="D3276">
        <v>9.5</v>
      </c>
      <c r="E3276">
        <v>0.5</v>
      </c>
      <c r="F3276" t="s">
        <v>23</v>
      </c>
      <c r="G3276">
        <v>6</v>
      </c>
      <c r="H3276">
        <v>115.19</v>
      </c>
      <c r="I3276">
        <v>7.8E-2</v>
      </c>
      <c r="J3276">
        <v>8.7300000000000003E-2</v>
      </c>
      <c r="K3276" t="s">
        <v>82</v>
      </c>
      <c r="L3276" t="s">
        <v>11772</v>
      </c>
      <c r="M3276" t="s">
        <v>11773</v>
      </c>
      <c r="N3276" t="s">
        <v>1554</v>
      </c>
      <c r="O3276" t="s">
        <v>28</v>
      </c>
      <c r="Q3276">
        <v>6.1</v>
      </c>
      <c r="R3276">
        <v>0</v>
      </c>
      <c r="S3276">
        <v>1</v>
      </c>
      <c r="T3276" t="s">
        <v>129</v>
      </c>
      <c r="U3276" t="s">
        <v>82</v>
      </c>
      <c r="V3276" t="s">
        <v>82</v>
      </c>
    </row>
    <row r="3277" spans="1:22">
      <c r="A3277" t="s">
        <v>11774</v>
      </c>
      <c r="B3277">
        <v>38.323599999999999</v>
      </c>
      <c r="C3277">
        <v>-118.5286</v>
      </c>
      <c r="D3277">
        <v>10.3</v>
      </c>
      <c r="E3277">
        <v>0.7</v>
      </c>
      <c r="F3277" t="s">
        <v>23</v>
      </c>
      <c r="G3277">
        <v>7</v>
      </c>
      <c r="H3277">
        <v>101.13</v>
      </c>
      <c r="I3277">
        <v>7.4999999999999997E-2</v>
      </c>
      <c r="J3277">
        <v>0.10970000000000001</v>
      </c>
      <c r="K3277" t="s">
        <v>82</v>
      </c>
      <c r="L3277" t="s">
        <v>11775</v>
      </c>
      <c r="M3277" t="s">
        <v>11776</v>
      </c>
      <c r="N3277" t="s">
        <v>1554</v>
      </c>
      <c r="O3277" t="s">
        <v>28</v>
      </c>
      <c r="Q3277">
        <v>3.6</v>
      </c>
      <c r="R3277">
        <v>0.12</v>
      </c>
      <c r="S3277">
        <v>2</v>
      </c>
      <c r="T3277" t="s">
        <v>129</v>
      </c>
      <c r="U3277" t="s">
        <v>82</v>
      </c>
      <c r="V3277" t="s">
        <v>82</v>
      </c>
    </row>
    <row r="3278" spans="1:22">
      <c r="A3278" t="s">
        <v>11777</v>
      </c>
      <c r="B3278">
        <v>38.329000000000001</v>
      </c>
      <c r="C3278">
        <v>-118.5171</v>
      </c>
      <c r="D3278">
        <v>9</v>
      </c>
      <c r="E3278">
        <v>0.2</v>
      </c>
      <c r="F3278" t="s">
        <v>23</v>
      </c>
      <c r="G3278">
        <v>5</v>
      </c>
      <c r="H3278">
        <v>186.28</v>
      </c>
      <c r="I3278">
        <v>7.8E-2</v>
      </c>
      <c r="J3278">
        <v>4.3999999999999997E-2</v>
      </c>
      <c r="K3278" t="s">
        <v>82</v>
      </c>
      <c r="L3278" t="s">
        <v>11778</v>
      </c>
      <c r="M3278" t="s">
        <v>11779</v>
      </c>
      <c r="N3278" t="s">
        <v>1554</v>
      </c>
      <c r="O3278" t="s">
        <v>28</v>
      </c>
      <c r="Q3278">
        <v>7.5</v>
      </c>
      <c r="R3278">
        <v>0.46</v>
      </c>
      <c r="S3278">
        <v>2</v>
      </c>
      <c r="T3278" t="s">
        <v>129</v>
      </c>
      <c r="U3278" t="s">
        <v>82</v>
      </c>
      <c r="V3278" t="s">
        <v>82</v>
      </c>
    </row>
    <row r="3279" spans="1:22">
      <c r="A3279" t="s">
        <v>11780</v>
      </c>
      <c r="B3279">
        <v>38.326900000000002</v>
      </c>
      <c r="C3279">
        <v>-118.5234</v>
      </c>
      <c r="D3279">
        <v>9.5</v>
      </c>
      <c r="E3279">
        <v>0.3</v>
      </c>
      <c r="F3279" t="s">
        <v>23</v>
      </c>
      <c r="G3279">
        <v>5</v>
      </c>
      <c r="H3279">
        <v>191.02</v>
      </c>
      <c r="I3279">
        <v>7.6999999999999999E-2</v>
      </c>
      <c r="J3279">
        <v>2.4E-2</v>
      </c>
      <c r="K3279" t="s">
        <v>82</v>
      </c>
      <c r="L3279" t="s">
        <v>11781</v>
      </c>
      <c r="M3279" t="s">
        <v>11782</v>
      </c>
      <c r="N3279" t="s">
        <v>1554</v>
      </c>
      <c r="O3279" t="s">
        <v>28</v>
      </c>
      <c r="Q3279">
        <v>4.2</v>
      </c>
      <c r="R3279">
        <v>0.16</v>
      </c>
      <c r="S3279">
        <v>2</v>
      </c>
      <c r="T3279" t="s">
        <v>129</v>
      </c>
      <c r="U3279" t="s">
        <v>82</v>
      </c>
      <c r="V3279" t="s">
        <v>82</v>
      </c>
    </row>
    <row r="3280" spans="1:22">
      <c r="A3280" t="s">
        <v>11783</v>
      </c>
      <c r="B3280">
        <v>35.642000000000003</v>
      </c>
      <c r="C3280">
        <v>-118.318</v>
      </c>
      <c r="D3280">
        <v>6.73</v>
      </c>
      <c r="E3280">
        <v>1.72</v>
      </c>
      <c r="F3280" t="s">
        <v>23</v>
      </c>
      <c r="G3280">
        <v>21</v>
      </c>
      <c r="H3280">
        <v>98</v>
      </c>
      <c r="I3280">
        <v>5.9740000000000001E-2</v>
      </c>
      <c r="J3280">
        <v>0.09</v>
      </c>
      <c r="K3280" t="s">
        <v>31</v>
      </c>
      <c r="L3280" t="s">
        <v>11784</v>
      </c>
      <c r="M3280" t="s">
        <v>11785</v>
      </c>
      <c r="N3280" t="s">
        <v>11786</v>
      </c>
      <c r="O3280" t="s">
        <v>28</v>
      </c>
      <c r="P3280">
        <v>0.19</v>
      </c>
      <c r="Q3280">
        <v>0.35</v>
      </c>
      <c r="R3280">
        <v>0.24199999999999999</v>
      </c>
      <c r="S3280">
        <v>27</v>
      </c>
      <c r="T3280" t="s">
        <v>129</v>
      </c>
      <c r="U3280" t="s">
        <v>31</v>
      </c>
      <c r="V3280" t="s">
        <v>31</v>
      </c>
    </row>
    <row r="3281" spans="1:22">
      <c r="A3281" t="s">
        <v>11787</v>
      </c>
      <c r="B3281">
        <v>61.413699999999999</v>
      </c>
      <c r="C3281">
        <v>-150.00450000000001</v>
      </c>
      <c r="D3281">
        <v>34.200000000000003</v>
      </c>
      <c r="E3281">
        <v>1.2</v>
      </c>
      <c r="F3281" t="s">
        <v>23</v>
      </c>
      <c r="J3281">
        <v>0.59</v>
      </c>
      <c r="K3281" t="s">
        <v>24</v>
      </c>
      <c r="L3281" t="s">
        <v>11788</v>
      </c>
      <c r="M3281" t="s">
        <v>11789</v>
      </c>
      <c r="N3281" t="s">
        <v>450</v>
      </c>
      <c r="O3281" t="s">
        <v>28</v>
      </c>
      <c r="Q3281">
        <v>0.1</v>
      </c>
      <c r="T3281" t="s">
        <v>29</v>
      </c>
      <c r="U3281" t="s">
        <v>24</v>
      </c>
      <c r="V3281" t="s">
        <v>24</v>
      </c>
    </row>
    <row r="3282" spans="1:22">
      <c r="A3282" t="s">
        <v>11790</v>
      </c>
      <c r="B3282">
        <v>17.853000000000002</v>
      </c>
      <c r="C3282">
        <v>-67.615799999999993</v>
      </c>
      <c r="D3282">
        <v>40</v>
      </c>
      <c r="E3282">
        <v>2.69</v>
      </c>
      <c r="F3282" t="s">
        <v>56</v>
      </c>
      <c r="G3282">
        <v>7</v>
      </c>
      <c r="H3282">
        <v>339</v>
      </c>
      <c r="I3282">
        <v>0.52890000000000004</v>
      </c>
      <c r="J3282">
        <v>0.39</v>
      </c>
      <c r="K3282" t="s">
        <v>225</v>
      </c>
      <c r="L3282" t="s">
        <v>11791</v>
      </c>
      <c r="M3282" t="s">
        <v>11792</v>
      </c>
      <c r="N3282" t="s">
        <v>11793</v>
      </c>
      <c r="O3282" t="s">
        <v>28</v>
      </c>
      <c r="P3282">
        <v>4.1399999999999997</v>
      </c>
      <c r="Q3282">
        <v>4.87</v>
      </c>
      <c r="R3282">
        <v>0.09</v>
      </c>
      <c r="S3282">
        <v>5</v>
      </c>
      <c r="T3282" t="s">
        <v>129</v>
      </c>
      <c r="U3282" t="s">
        <v>225</v>
      </c>
      <c r="V3282" t="s">
        <v>225</v>
      </c>
    </row>
    <row r="3283" spans="1:22">
      <c r="A3283" t="s">
        <v>11794</v>
      </c>
      <c r="B3283">
        <v>61.491900000000001</v>
      </c>
      <c r="C3283">
        <v>-149.92400000000001</v>
      </c>
      <c r="D3283">
        <v>34.200000000000003</v>
      </c>
      <c r="E3283">
        <v>1.7</v>
      </c>
      <c r="F3283" t="s">
        <v>23</v>
      </c>
      <c r="J3283">
        <v>0.61</v>
      </c>
      <c r="K3283" t="s">
        <v>24</v>
      </c>
      <c r="L3283" t="s">
        <v>11795</v>
      </c>
      <c r="M3283" t="s">
        <v>11796</v>
      </c>
      <c r="N3283" t="s">
        <v>154</v>
      </c>
      <c r="O3283" t="s">
        <v>28</v>
      </c>
      <c r="Q3283">
        <v>0.2</v>
      </c>
      <c r="T3283" t="s">
        <v>29</v>
      </c>
      <c r="U3283" t="s">
        <v>24</v>
      </c>
      <c r="V3283" t="s">
        <v>24</v>
      </c>
    </row>
    <row r="3284" spans="1:22">
      <c r="A3284" t="s">
        <v>11797</v>
      </c>
      <c r="B3284">
        <v>36.7789</v>
      </c>
      <c r="C3284">
        <v>-115.9751</v>
      </c>
      <c r="D3284">
        <v>7.9</v>
      </c>
      <c r="E3284">
        <v>0</v>
      </c>
      <c r="F3284" t="s">
        <v>23</v>
      </c>
      <c r="G3284">
        <v>27</v>
      </c>
      <c r="H3284">
        <v>122.3</v>
      </c>
      <c r="I3284">
        <v>3.2000000000000001E-2</v>
      </c>
      <c r="J3284">
        <v>0.2084</v>
      </c>
      <c r="K3284" t="s">
        <v>82</v>
      </c>
      <c r="L3284" t="s">
        <v>11798</v>
      </c>
      <c r="M3284" t="s">
        <v>11799</v>
      </c>
      <c r="N3284" t="s">
        <v>11800</v>
      </c>
      <c r="O3284" t="s">
        <v>28</v>
      </c>
      <c r="Q3284">
        <v>1.4</v>
      </c>
      <c r="R3284">
        <v>0.37</v>
      </c>
      <c r="S3284">
        <v>16</v>
      </c>
      <c r="T3284" t="s">
        <v>129</v>
      </c>
      <c r="U3284" t="s">
        <v>82</v>
      </c>
      <c r="V3284" t="s">
        <v>82</v>
      </c>
    </row>
    <row r="3285" spans="1:22">
      <c r="A3285" t="s">
        <v>11801</v>
      </c>
      <c r="B3285">
        <v>61.436</v>
      </c>
      <c r="C3285">
        <v>-150.0222</v>
      </c>
      <c r="D3285">
        <v>33.4</v>
      </c>
      <c r="E3285">
        <v>1.8</v>
      </c>
      <c r="F3285" t="s">
        <v>23</v>
      </c>
      <c r="J3285">
        <v>0.39</v>
      </c>
      <c r="K3285" t="s">
        <v>24</v>
      </c>
      <c r="L3285" t="s">
        <v>11802</v>
      </c>
      <c r="M3285" t="s">
        <v>11803</v>
      </c>
      <c r="N3285" t="s">
        <v>4883</v>
      </c>
      <c r="O3285" t="s">
        <v>28</v>
      </c>
      <c r="Q3285">
        <v>0.3</v>
      </c>
      <c r="T3285" t="s">
        <v>29</v>
      </c>
      <c r="U3285" t="s">
        <v>24</v>
      </c>
      <c r="V3285" t="s">
        <v>24</v>
      </c>
    </row>
    <row r="3286" spans="1:22">
      <c r="A3286" t="s">
        <v>11804</v>
      </c>
      <c r="B3286">
        <v>39.259500000000003</v>
      </c>
      <c r="C3286">
        <v>-111.4711667</v>
      </c>
      <c r="D3286">
        <v>1.96</v>
      </c>
      <c r="E3286">
        <v>1.79</v>
      </c>
      <c r="F3286" t="s">
        <v>56</v>
      </c>
      <c r="G3286">
        <v>9</v>
      </c>
      <c r="H3286">
        <v>120</v>
      </c>
      <c r="I3286">
        <v>7.9799999999999996E-2</v>
      </c>
      <c r="J3286">
        <v>0.17</v>
      </c>
      <c r="K3286" t="s">
        <v>160</v>
      </c>
      <c r="L3286" t="s">
        <v>11805</v>
      </c>
      <c r="M3286" t="s">
        <v>11806</v>
      </c>
      <c r="N3286" t="s">
        <v>11807</v>
      </c>
      <c r="O3286" t="s">
        <v>28</v>
      </c>
      <c r="P3286">
        <v>0.49</v>
      </c>
      <c r="Q3286">
        <v>8.51</v>
      </c>
      <c r="R3286">
        <v>0.216</v>
      </c>
      <c r="S3286">
        <v>5</v>
      </c>
      <c r="T3286" t="s">
        <v>129</v>
      </c>
      <c r="U3286" t="s">
        <v>160</v>
      </c>
      <c r="V3286" t="s">
        <v>160</v>
      </c>
    </row>
    <row r="3287" spans="1:22">
      <c r="A3287" t="s">
        <v>11808</v>
      </c>
      <c r="B3287">
        <v>61.390700000000002</v>
      </c>
      <c r="C3287">
        <v>-150.0813</v>
      </c>
      <c r="D3287">
        <v>33.4</v>
      </c>
      <c r="E3287">
        <v>1.7</v>
      </c>
      <c r="F3287" t="s">
        <v>23</v>
      </c>
      <c r="J3287">
        <v>0.66</v>
      </c>
      <c r="K3287" t="s">
        <v>24</v>
      </c>
      <c r="L3287" t="s">
        <v>11809</v>
      </c>
      <c r="M3287" t="s">
        <v>11810</v>
      </c>
      <c r="N3287" t="s">
        <v>392</v>
      </c>
      <c r="O3287" t="s">
        <v>28</v>
      </c>
      <c r="Q3287">
        <v>0.2</v>
      </c>
      <c r="T3287" t="s">
        <v>29</v>
      </c>
      <c r="U3287" t="s">
        <v>24</v>
      </c>
      <c r="V3287" t="s">
        <v>24</v>
      </c>
    </row>
    <row r="3288" spans="1:22">
      <c r="A3288" t="s">
        <v>11811</v>
      </c>
      <c r="B3288">
        <v>44.826333333333302</v>
      </c>
      <c r="C3288">
        <v>-123.78683333333301</v>
      </c>
      <c r="D3288">
        <v>48.58</v>
      </c>
      <c r="E3288">
        <v>2.5299999999999998</v>
      </c>
      <c r="F3288" t="s">
        <v>23</v>
      </c>
      <c r="G3288">
        <v>25</v>
      </c>
      <c r="H3288">
        <v>123</v>
      </c>
      <c r="J3288">
        <v>0.16</v>
      </c>
      <c r="K3288" t="s">
        <v>595</v>
      </c>
      <c r="L3288" t="s">
        <v>11812</v>
      </c>
      <c r="M3288" t="s">
        <v>11813</v>
      </c>
      <c r="N3288" t="s">
        <v>11814</v>
      </c>
      <c r="O3288" t="s">
        <v>28</v>
      </c>
      <c r="P3288">
        <v>0.37</v>
      </c>
      <c r="Q3288">
        <v>0.69</v>
      </c>
      <c r="R3288">
        <v>9.7998479084402804E-2</v>
      </c>
      <c r="S3288">
        <v>15</v>
      </c>
      <c r="T3288" t="s">
        <v>129</v>
      </c>
      <c r="U3288" t="s">
        <v>595</v>
      </c>
      <c r="V3288" t="s">
        <v>595</v>
      </c>
    </row>
    <row r="3289" spans="1:22">
      <c r="A3289" t="s">
        <v>11815</v>
      </c>
      <c r="B3289">
        <v>61.350999999999999</v>
      </c>
      <c r="C3289">
        <v>-150.1088</v>
      </c>
      <c r="D3289">
        <v>40.9</v>
      </c>
      <c r="E3289">
        <v>1.7</v>
      </c>
      <c r="F3289" t="s">
        <v>23</v>
      </c>
      <c r="J3289">
        <v>0.66</v>
      </c>
      <c r="K3289" t="s">
        <v>24</v>
      </c>
      <c r="L3289" t="s">
        <v>11816</v>
      </c>
      <c r="M3289" t="s">
        <v>11817</v>
      </c>
      <c r="N3289" t="s">
        <v>1355</v>
      </c>
      <c r="O3289" t="s">
        <v>28</v>
      </c>
      <c r="Q3289">
        <v>1</v>
      </c>
      <c r="T3289" t="s">
        <v>29</v>
      </c>
      <c r="U3289" t="s">
        <v>24</v>
      </c>
      <c r="V3289" t="s">
        <v>24</v>
      </c>
    </row>
    <row r="3290" spans="1:22">
      <c r="A3290" t="s">
        <v>11818</v>
      </c>
      <c r="B3290">
        <v>54.8035</v>
      </c>
      <c r="C3290">
        <v>164.4478</v>
      </c>
      <c r="D3290">
        <v>10</v>
      </c>
      <c r="E3290">
        <v>4.7</v>
      </c>
      <c r="F3290" t="s">
        <v>139</v>
      </c>
      <c r="H3290">
        <v>134</v>
      </c>
      <c r="I3290">
        <v>3.8639999999999999</v>
      </c>
      <c r="J3290">
        <v>0.47</v>
      </c>
      <c r="K3290" t="s">
        <v>169</v>
      </c>
      <c r="L3290" t="s">
        <v>11819</v>
      </c>
      <c r="M3290" t="s">
        <v>11820</v>
      </c>
      <c r="N3290" t="s">
        <v>11821</v>
      </c>
      <c r="O3290" t="s">
        <v>28</v>
      </c>
      <c r="P3290">
        <v>3.9</v>
      </c>
      <c r="Q3290">
        <v>1.9</v>
      </c>
      <c r="R3290">
        <v>8.1000000000000003E-2</v>
      </c>
      <c r="S3290">
        <v>46</v>
      </c>
      <c r="T3290" t="s">
        <v>129</v>
      </c>
      <c r="U3290" t="s">
        <v>169</v>
      </c>
      <c r="V3290" t="s">
        <v>169</v>
      </c>
    </row>
    <row r="3291" spans="1:22">
      <c r="A3291" t="s">
        <v>11822</v>
      </c>
      <c r="B3291">
        <v>33.515166700000002</v>
      </c>
      <c r="C3291">
        <v>-116.79783329999999</v>
      </c>
      <c r="D3291">
        <v>4.5599999999999996</v>
      </c>
      <c r="E3291">
        <v>0.53</v>
      </c>
      <c r="F3291" t="s">
        <v>23</v>
      </c>
      <c r="G3291">
        <v>25</v>
      </c>
      <c r="H3291">
        <v>56</v>
      </c>
      <c r="I3291">
        <v>3.493E-3</v>
      </c>
      <c r="J3291">
        <v>0.12</v>
      </c>
      <c r="K3291" t="s">
        <v>31</v>
      </c>
      <c r="L3291" t="s">
        <v>11823</v>
      </c>
      <c r="M3291" t="s">
        <v>11824</v>
      </c>
      <c r="N3291" t="s">
        <v>137</v>
      </c>
      <c r="O3291" t="s">
        <v>28</v>
      </c>
      <c r="P3291">
        <v>0.16</v>
      </c>
      <c r="Q3291">
        <v>0.35</v>
      </c>
      <c r="R3291">
        <v>0.13300000000000001</v>
      </c>
      <c r="S3291">
        <v>18</v>
      </c>
      <c r="T3291" t="s">
        <v>129</v>
      </c>
      <c r="U3291" t="s">
        <v>31</v>
      </c>
      <c r="V3291" t="s">
        <v>31</v>
      </c>
    </row>
    <row r="3292" spans="1:22">
      <c r="A3292" t="s">
        <v>11825</v>
      </c>
      <c r="B3292">
        <v>44.526166699999997</v>
      </c>
      <c r="C3292">
        <v>-112.2758333</v>
      </c>
      <c r="D3292">
        <v>6.15</v>
      </c>
      <c r="E3292">
        <v>1.36</v>
      </c>
      <c r="F3292" t="s">
        <v>23</v>
      </c>
      <c r="G3292">
        <v>21</v>
      </c>
      <c r="H3292">
        <v>100</v>
      </c>
      <c r="I3292">
        <v>0.108</v>
      </c>
      <c r="J3292">
        <v>0.31</v>
      </c>
      <c r="K3292" t="s">
        <v>139</v>
      </c>
      <c r="L3292" t="s">
        <v>11826</v>
      </c>
      <c r="M3292" t="s">
        <v>11827</v>
      </c>
      <c r="N3292" t="s">
        <v>11828</v>
      </c>
      <c r="O3292" t="s">
        <v>28</v>
      </c>
      <c r="P3292">
        <v>0.51</v>
      </c>
      <c r="Q3292">
        <v>1.73</v>
      </c>
      <c r="R3292">
        <v>0.09</v>
      </c>
      <c r="S3292">
        <v>10</v>
      </c>
      <c r="T3292" t="s">
        <v>129</v>
      </c>
      <c r="U3292" t="s">
        <v>139</v>
      </c>
      <c r="V3292" t="s">
        <v>139</v>
      </c>
    </row>
    <row r="3293" spans="1:22">
      <c r="A3293" t="s">
        <v>11829</v>
      </c>
      <c r="B3293">
        <v>61.458799999999997</v>
      </c>
      <c r="C3293">
        <v>-149.8683</v>
      </c>
      <c r="D3293">
        <v>36.799999999999997</v>
      </c>
      <c r="E3293">
        <v>1.4</v>
      </c>
      <c r="F3293" t="s">
        <v>23</v>
      </c>
      <c r="J3293">
        <v>0.24</v>
      </c>
      <c r="K3293" t="s">
        <v>24</v>
      </c>
      <c r="L3293" t="s">
        <v>11830</v>
      </c>
      <c r="M3293" t="s">
        <v>11831</v>
      </c>
      <c r="N3293" t="s">
        <v>116</v>
      </c>
      <c r="O3293" t="s">
        <v>28</v>
      </c>
      <c r="Q3293">
        <v>1</v>
      </c>
      <c r="T3293" t="s">
        <v>29</v>
      </c>
      <c r="U3293" t="s">
        <v>24</v>
      </c>
      <c r="V3293" t="s">
        <v>24</v>
      </c>
    </row>
    <row r="3294" spans="1:22">
      <c r="A3294" t="s">
        <v>11832</v>
      </c>
      <c r="B3294">
        <v>38.334400000000002</v>
      </c>
      <c r="C3294">
        <v>-118.5215</v>
      </c>
      <c r="D3294">
        <v>7.8</v>
      </c>
      <c r="E3294">
        <v>0.7</v>
      </c>
      <c r="F3294" t="s">
        <v>23</v>
      </c>
      <c r="G3294">
        <v>7</v>
      </c>
      <c r="H3294">
        <v>112.52</v>
      </c>
      <c r="I3294">
        <v>8.4000000000000005E-2</v>
      </c>
      <c r="J3294">
        <v>0.1169</v>
      </c>
      <c r="K3294" t="s">
        <v>82</v>
      </c>
      <c r="L3294" t="s">
        <v>11833</v>
      </c>
      <c r="M3294" t="s">
        <v>11834</v>
      </c>
      <c r="N3294" t="s">
        <v>1494</v>
      </c>
      <c r="O3294" t="s">
        <v>28</v>
      </c>
      <c r="Q3294">
        <v>4.8</v>
      </c>
      <c r="R3294">
        <v>0.56999999999999995</v>
      </c>
      <c r="S3294">
        <v>2</v>
      </c>
      <c r="T3294" t="s">
        <v>129</v>
      </c>
      <c r="U3294" t="s">
        <v>82</v>
      </c>
      <c r="V3294" t="s">
        <v>82</v>
      </c>
    </row>
    <row r="3295" spans="1:22">
      <c r="A3295" t="s">
        <v>11835</v>
      </c>
      <c r="B3295">
        <v>61.504600000000003</v>
      </c>
      <c r="C3295">
        <v>-149.9135</v>
      </c>
      <c r="D3295">
        <v>41.1</v>
      </c>
      <c r="E3295">
        <v>1.4</v>
      </c>
      <c r="F3295" t="s">
        <v>23</v>
      </c>
      <c r="J3295">
        <v>0.59</v>
      </c>
      <c r="K3295" t="s">
        <v>24</v>
      </c>
      <c r="L3295" t="s">
        <v>11836</v>
      </c>
      <c r="M3295" t="s">
        <v>11837</v>
      </c>
      <c r="N3295" t="s">
        <v>146</v>
      </c>
      <c r="O3295" t="s">
        <v>28</v>
      </c>
      <c r="Q3295">
        <v>0.9</v>
      </c>
      <c r="T3295" t="s">
        <v>29</v>
      </c>
      <c r="U3295" t="s">
        <v>24</v>
      </c>
      <c r="V3295" t="s">
        <v>24</v>
      </c>
    </row>
    <row r="3296" spans="1:22">
      <c r="A3296" t="s">
        <v>11838</v>
      </c>
      <c r="B3296">
        <v>38.3294</v>
      </c>
      <c r="C3296">
        <v>-118.52119999999999</v>
      </c>
      <c r="D3296">
        <v>9</v>
      </c>
      <c r="E3296">
        <v>-0.1</v>
      </c>
      <c r="F3296" t="s">
        <v>23</v>
      </c>
      <c r="G3296">
        <v>5</v>
      </c>
      <c r="H3296">
        <v>189.17</v>
      </c>
      <c r="I3296">
        <v>7.9000000000000001E-2</v>
      </c>
      <c r="J3296">
        <v>2.46E-2</v>
      </c>
      <c r="K3296" t="s">
        <v>82</v>
      </c>
      <c r="L3296" t="s">
        <v>11839</v>
      </c>
      <c r="M3296" t="s">
        <v>11840</v>
      </c>
      <c r="N3296" t="s">
        <v>1554</v>
      </c>
      <c r="O3296" t="s">
        <v>28</v>
      </c>
      <c r="Q3296">
        <v>4.5</v>
      </c>
      <c r="R3296">
        <v>0</v>
      </c>
      <c r="S3296">
        <v>1</v>
      </c>
      <c r="T3296" t="s">
        <v>129</v>
      </c>
      <c r="U3296" t="s">
        <v>82</v>
      </c>
      <c r="V3296" t="s">
        <v>82</v>
      </c>
    </row>
    <row r="3297" spans="1:22">
      <c r="A3297" t="s">
        <v>11841</v>
      </c>
      <c r="B3297">
        <v>61.378300000000003</v>
      </c>
      <c r="C3297">
        <v>-150.08449999999999</v>
      </c>
      <c r="D3297">
        <v>34.6</v>
      </c>
      <c r="E3297">
        <v>2</v>
      </c>
      <c r="F3297" t="s">
        <v>23</v>
      </c>
      <c r="J3297">
        <v>0.55000000000000004</v>
      </c>
      <c r="K3297" t="s">
        <v>24</v>
      </c>
      <c r="L3297" t="s">
        <v>11842</v>
      </c>
      <c r="M3297" t="s">
        <v>11843</v>
      </c>
      <c r="N3297" t="s">
        <v>108</v>
      </c>
      <c r="O3297" t="s">
        <v>28</v>
      </c>
      <c r="Q3297">
        <v>0.3</v>
      </c>
      <c r="T3297" t="s">
        <v>29</v>
      </c>
      <c r="U3297" t="s">
        <v>24</v>
      </c>
      <c r="V3297" t="s">
        <v>24</v>
      </c>
    </row>
    <row r="3298" spans="1:22">
      <c r="A3298" t="s">
        <v>11844</v>
      </c>
      <c r="B3298">
        <v>38.331099999999999</v>
      </c>
      <c r="C3298">
        <v>-118.5227</v>
      </c>
      <c r="D3298">
        <v>8.8000000000000007</v>
      </c>
      <c r="E3298">
        <v>0.6</v>
      </c>
      <c r="F3298" t="s">
        <v>23</v>
      </c>
      <c r="G3298">
        <v>6</v>
      </c>
      <c r="H3298">
        <v>113.78</v>
      </c>
      <c r="I3298">
        <v>8.1000000000000003E-2</v>
      </c>
      <c r="J3298">
        <v>3.6700000000000003E-2</v>
      </c>
      <c r="K3298" t="s">
        <v>82</v>
      </c>
      <c r="L3298" t="s">
        <v>11845</v>
      </c>
      <c r="M3298" t="s">
        <v>11846</v>
      </c>
      <c r="N3298" t="s">
        <v>1554</v>
      </c>
      <c r="O3298" t="s">
        <v>28</v>
      </c>
      <c r="Q3298">
        <v>4.7</v>
      </c>
      <c r="R3298">
        <v>0.56999999999999995</v>
      </c>
      <c r="S3298">
        <v>2</v>
      </c>
      <c r="T3298" t="s">
        <v>129</v>
      </c>
      <c r="U3298" t="s">
        <v>82</v>
      </c>
      <c r="V3298" t="s">
        <v>82</v>
      </c>
    </row>
    <row r="3299" spans="1:22">
      <c r="A3299" t="s">
        <v>11847</v>
      </c>
      <c r="B3299">
        <v>38.331699999999998</v>
      </c>
      <c r="C3299">
        <v>-118.5181</v>
      </c>
      <c r="D3299">
        <v>8.5</v>
      </c>
      <c r="E3299">
        <v>0.1</v>
      </c>
      <c r="F3299" t="s">
        <v>23</v>
      </c>
      <c r="G3299">
        <v>5</v>
      </c>
      <c r="H3299">
        <v>186.72</v>
      </c>
      <c r="I3299">
        <v>8.1000000000000003E-2</v>
      </c>
      <c r="J3299">
        <v>5.16E-2</v>
      </c>
      <c r="K3299" t="s">
        <v>82</v>
      </c>
      <c r="L3299" t="s">
        <v>11848</v>
      </c>
      <c r="M3299" t="s">
        <v>11849</v>
      </c>
      <c r="N3299" t="s">
        <v>1554</v>
      </c>
      <c r="O3299" t="s">
        <v>28</v>
      </c>
      <c r="Q3299">
        <v>5.0999999999999996</v>
      </c>
      <c r="R3299">
        <v>0</v>
      </c>
      <c r="S3299">
        <v>1</v>
      </c>
      <c r="T3299" t="s">
        <v>129</v>
      </c>
      <c r="U3299" t="s">
        <v>82</v>
      </c>
      <c r="V3299" t="s">
        <v>82</v>
      </c>
    </row>
    <row r="3300" spans="1:22">
      <c r="A3300" t="s">
        <v>11850</v>
      </c>
      <c r="B3300">
        <v>38.328200000000002</v>
      </c>
      <c r="C3300">
        <v>-118.51909999999999</v>
      </c>
      <c r="D3300">
        <v>9</v>
      </c>
      <c r="E3300">
        <v>0.1</v>
      </c>
      <c r="F3300" t="s">
        <v>23</v>
      </c>
      <c r="G3300">
        <v>5</v>
      </c>
      <c r="H3300">
        <v>187.81</v>
      </c>
      <c r="I3300">
        <v>7.8E-2</v>
      </c>
      <c r="J3300">
        <v>4.3700000000000003E-2</v>
      </c>
      <c r="K3300" t="s">
        <v>82</v>
      </c>
      <c r="L3300" t="s">
        <v>11851</v>
      </c>
      <c r="M3300" t="s">
        <v>11852</v>
      </c>
      <c r="N3300" t="s">
        <v>1554</v>
      </c>
      <c r="O3300" t="s">
        <v>28</v>
      </c>
      <c r="Q3300">
        <v>4.5999999999999996</v>
      </c>
      <c r="R3300">
        <v>0</v>
      </c>
      <c r="S3300">
        <v>1</v>
      </c>
      <c r="T3300" t="s">
        <v>129</v>
      </c>
      <c r="U3300" t="s">
        <v>82</v>
      </c>
      <c r="V3300" t="s">
        <v>82</v>
      </c>
    </row>
    <row r="3301" spans="1:22">
      <c r="A3301" t="s">
        <v>11853</v>
      </c>
      <c r="B3301">
        <v>18.013300000000001</v>
      </c>
      <c r="C3301">
        <v>-67.450299999999999</v>
      </c>
      <c r="D3301">
        <v>47</v>
      </c>
      <c r="E3301">
        <v>2.4500000000000002</v>
      </c>
      <c r="F3301" t="s">
        <v>56</v>
      </c>
      <c r="G3301">
        <v>21</v>
      </c>
      <c r="H3301">
        <v>198</v>
      </c>
      <c r="I3301">
        <v>0.34079999999999999</v>
      </c>
      <c r="J3301">
        <v>0.46</v>
      </c>
      <c r="K3301" t="s">
        <v>225</v>
      </c>
      <c r="L3301" t="s">
        <v>11854</v>
      </c>
      <c r="M3301" t="s">
        <v>11855</v>
      </c>
      <c r="N3301" t="s">
        <v>11856</v>
      </c>
      <c r="O3301" t="s">
        <v>28</v>
      </c>
      <c r="P3301">
        <v>1.23</v>
      </c>
      <c r="Q3301">
        <v>1.64</v>
      </c>
      <c r="R3301">
        <v>0.27</v>
      </c>
      <c r="S3301">
        <v>19</v>
      </c>
      <c r="T3301" t="s">
        <v>129</v>
      </c>
      <c r="U3301" t="s">
        <v>225</v>
      </c>
      <c r="V3301" t="s">
        <v>225</v>
      </c>
    </row>
    <row r="3302" spans="1:22">
      <c r="A3302" t="s">
        <v>11857</v>
      </c>
      <c r="B3302">
        <v>61.406700000000001</v>
      </c>
      <c r="C3302">
        <v>-150.06549999999999</v>
      </c>
      <c r="D3302">
        <v>37</v>
      </c>
      <c r="E3302">
        <v>1.5</v>
      </c>
      <c r="F3302" t="s">
        <v>23</v>
      </c>
      <c r="J3302">
        <v>0.62</v>
      </c>
      <c r="K3302" t="s">
        <v>24</v>
      </c>
      <c r="L3302" t="s">
        <v>11858</v>
      </c>
      <c r="M3302" t="s">
        <v>11859</v>
      </c>
      <c r="N3302" t="s">
        <v>211</v>
      </c>
      <c r="O3302" t="s">
        <v>28</v>
      </c>
      <c r="Q3302">
        <v>1</v>
      </c>
      <c r="T3302" t="s">
        <v>29</v>
      </c>
      <c r="U3302" t="s">
        <v>24</v>
      </c>
      <c r="V3302" t="s">
        <v>24</v>
      </c>
    </row>
    <row r="3303" spans="1:22">
      <c r="A3303" t="s">
        <v>11860</v>
      </c>
      <c r="B3303">
        <v>61.422899999999998</v>
      </c>
      <c r="C3303">
        <v>-150.07149999999999</v>
      </c>
      <c r="D3303">
        <v>33.200000000000003</v>
      </c>
      <c r="E3303">
        <v>1.8</v>
      </c>
      <c r="F3303" t="s">
        <v>23</v>
      </c>
      <c r="J3303">
        <v>0.66</v>
      </c>
      <c r="K3303" t="s">
        <v>24</v>
      </c>
      <c r="L3303" t="s">
        <v>11861</v>
      </c>
      <c r="M3303" t="s">
        <v>11862</v>
      </c>
      <c r="N3303" t="s">
        <v>450</v>
      </c>
      <c r="O3303" t="s">
        <v>28</v>
      </c>
      <c r="Q3303">
        <v>0.1</v>
      </c>
      <c r="T3303" t="s">
        <v>29</v>
      </c>
      <c r="U3303" t="s">
        <v>24</v>
      </c>
      <c r="V3303" t="s">
        <v>24</v>
      </c>
    </row>
    <row r="3304" spans="1:22">
      <c r="A3304" t="s">
        <v>11863</v>
      </c>
      <c r="B3304">
        <v>61.887999999999998</v>
      </c>
      <c r="C3304">
        <v>-149.26570000000001</v>
      </c>
      <c r="D3304">
        <v>18.600000000000001</v>
      </c>
      <c r="E3304">
        <v>1.5</v>
      </c>
      <c r="F3304" t="s">
        <v>23</v>
      </c>
      <c r="J3304">
        <v>0.34</v>
      </c>
      <c r="K3304" t="s">
        <v>24</v>
      </c>
      <c r="L3304" t="s">
        <v>11864</v>
      </c>
      <c r="M3304" t="s">
        <v>11865</v>
      </c>
      <c r="N3304" t="s">
        <v>11866</v>
      </c>
      <c r="O3304" t="s">
        <v>28</v>
      </c>
      <c r="Q3304">
        <v>0.2</v>
      </c>
      <c r="T3304" t="s">
        <v>29</v>
      </c>
      <c r="U3304" t="s">
        <v>24</v>
      </c>
      <c r="V3304" t="s">
        <v>24</v>
      </c>
    </row>
    <row r="3305" spans="1:22">
      <c r="A3305" t="s">
        <v>11867</v>
      </c>
      <c r="B3305">
        <v>61.383000000000003</v>
      </c>
      <c r="C3305">
        <v>-150.08160000000001</v>
      </c>
      <c r="D3305">
        <v>35.799999999999997</v>
      </c>
      <c r="E3305">
        <v>1.6</v>
      </c>
      <c r="F3305" t="s">
        <v>23</v>
      </c>
      <c r="J3305">
        <v>0.85</v>
      </c>
      <c r="K3305" t="s">
        <v>24</v>
      </c>
      <c r="L3305" t="s">
        <v>11868</v>
      </c>
      <c r="M3305" t="s">
        <v>11869</v>
      </c>
      <c r="N3305" t="s">
        <v>392</v>
      </c>
      <c r="O3305" t="s">
        <v>28</v>
      </c>
      <c r="Q3305">
        <v>1.4</v>
      </c>
      <c r="T3305" t="s">
        <v>29</v>
      </c>
      <c r="U3305" t="s">
        <v>24</v>
      </c>
      <c r="V3305" t="s">
        <v>24</v>
      </c>
    </row>
    <row r="3306" spans="1:22">
      <c r="A3306" t="s">
        <v>11870</v>
      </c>
      <c r="B3306">
        <v>33.496833299999999</v>
      </c>
      <c r="C3306">
        <v>-116.792</v>
      </c>
      <c r="D3306">
        <v>4.63</v>
      </c>
      <c r="E3306">
        <v>0.62</v>
      </c>
      <c r="F3306" t="s">
        <v>23</v>
      </c>
      <c r="G3306">
        <v>28</v>
      </c>
      <c r="H3306">
        <v>65</v>
      </c>
      <c r="I3306">
        <v>1.6990000000000002E-2</v>
      </c>
      <c r="J3306">
        <v>0.15</v>
      </c>
      <c r="K3306" t="s">
        <v>31</v>
      </c>
      <c r="L3306" t="s">
        <v>11871</v>
      </c>
      <c r="M3306" t="s">
        <v>11872</v>
      </c>
      <c r="N3306" t="s">
        <v>329</v>
      </c>
      <c r="O3306" t="s">
        <v>28</v>
      </c>
      <c r="P3306">
        <v>0.19</v>
      </c>
      <c r="Q3306">
        <v>0.33</v>
      </c>
      <c r="R3306">
        <v>0.09</v>
      </c>
      <c r="S3306">
        <v>18</v>
      </c>
      <c r="T3306" t="s">
        <v>129</v>
      </c>
      <c r="U3306" t="s">
        <v>31</v>
      </c>
      <c r="V3306" t="s">
        <v>31</v>
      </c>
    </row>
    <row r="3307" spans="1:22">
      <c r="A3307" t="s">
        <v>11873</v>
      </c>
      <c r="B3307">
        <v>39.356400000000001</v>
      </c>
      <c r="C3307">
        <v>-120.02419999999999</v>
      </c>
      <c r="D3307">
        <v>4.4000000000000004</v>
      </c>
      <c r="E3307">
        <v>0.5</v>
      </c>
      <c r="F3307" t="s">
        <v>23</v>
      </c>
      <c r="G3307">
        <v>13</v>
      </c>
      <c r="H3307">
        <v>113.05</v>
      </c>
      <c r="I3307">
        <v>6.4000000000000001E-2</v>
      </c>
      <c r="J3307">
        <v>0.1817</v>
      </c>
      <c r="K3307" t="s">
        <v>82</v>
      </c>
      <c r="L3307" t="s">
        <v>11874</v>
      </c>
      <c r="M3307" t="s">
        <v>11875</v>
      </c>
      <c r="N3307" t="s">
        <v>11440</v>
      </c>
      <c r="O3307" t="s">
        <v>28</v>
      </c>
      <c r="Q3307">
        <v>2.4</v>
      </c>
      <c r="R3307">
        <v>0.22</v>
      </c>
      <c r="S3307">
        <v>3</v>
      </c>
      <c r="T3307" t="s">
        <v>129</v>
      </c>
      <c r="U3307" t="s">
        <v>82</v>
      </c>
      <c r="V3307" t="s">
        <v>82</v>
      </c>
    </row>
    <row r="3308" spans="1:22">
      <c r="A3308" t="s">
        <v>11876</v>
      </c>
      <c r="B3308">
        <v>51.707500000000003</v>
      </c>
      <c r="C3308">
        <v>-178.393</v>
      </c>
      <c r="D3308">
        <v>24.7</v>
      </c>
      <c r="E3308">
        <v>1.4</v>
      </c>
      <c r="F3308" t="s">
        <v>23</v>
      </c>
      <c r="J3308">
        <v>0.36</v>
      </c>
      <c r="K3308" t="s">
        <v>24</v>
      </c>
      <c r="L3308" t="s">
        <v>11877</v>
      </c>
      <c r="M3308" t="s">
        <v>11878</v>
      </c>
      <c r="N3308" t="s">
        <v>11879</v>
      </c>
      <c r="O3308" t="s">
        <v>28</v>
      </c>
      <c r="Q3308">
        <v>0.6</v>
      </c>
      <c r="T3308" t="s">
        <v>129</v>
      </c>
      <c r="U3308" t="s">
        <v>24</v>
      </c>
      <c r="V3308" t="s">
        <v>24</v>
      </c>
    </row>
    <row r="3309" spans="1:22">
      <c r="A3309" t="s">
        <v>11880</v>
      </c>
      <c r="B3309">
        <v>38.398000000000003</v>
      </c>
      <c r="C3309">
        <v>-118.9174</v>
      </c>
      <c r="D3309">
        <v>8.3000000000000007</v>
      </c>
      <c r="E3309">
        <v>1</v>
      </c>
      <c r="F3309" t="s">
        <v>23</v>
      </c>
      <c r="G3309">
        <v>10</v>
      </c>
      <c r="H3309">
        <v>138.72999999999999</v>
      </c>
      <c r="I3309">
        <v>0.35599999999999998</v>
      </c>
      <c r="J3309">
        <v>0.1749</v>
      </c>
      <c r="K3309" t="s">
        <v>82</v>
      </c>
      <c r="L3309" t="s">
        <v>11881</v>
      </c>
      <c r="M3309" t="s">
        <v>11882</v>
      </c>
      <c r="N3309" t="s">
        <v>1517</v>
      </c>
      <c r="O3309" t="s">
        <v>28</v>
      </c>
      <c r="Q3309">
        <v>1.9</v>
      </c>
      <c r="R3309">
        <v>0.15</v>
      </c>
      <c r="S3309">
        <v>3</v>
      </c>
      <c r="T3309" t="s">
        <v>129</v>
      </c>
      <c r="U3309" t="s">
        <v>82</v>
      </c>
      <c r="V3309" t="s">
        <v>82</v>
      </c>
    </row>
    <row r="3310" spans="1:22">
      <c r="A3310" t="s">
        <v>11883</v>
      </c>
      <c r="B3310">
        <v>-22.087199999999999</v>
      </c>
      <c r="C3310">
        <v>169.2724</v>
      </c>
      <c r="D3310">
        <v>10</v>
      </c>
      <c r="E3310">
        <v>5</v>
      </c>
      <c r="F3310" t="s">
        <v>139</v>
      </c>
      <c r="H3310">
        <v>96</v>
      </c>
      <c r="I3310">
        <v>2.621</v>
      </c>
      <c r="J3310">
        <v>0.81</v>
      </c>
      <c r="K3310" t="s">
        <v>169</v>
      </c>
      <c r="L3310" t="s">
        <v>11884</v>
      </c>
      <c r="M3310" t="s">
        <v>11885</v>
      </c>
      <c r="N3310" t="s">
        <v>11886</v>
      </c>
      <c r="O3310" t="s">
        <v>28</v>
      </c>
      <c r="P3310">
        <v>6.4</v>
      </c>
      <c r="Q3310">
        <v>2</v>
      </c>
      <c r="R3310">
        <v>0.11799999999999999</v>
      </c>
      <c r="S3310">
        <v>23</v>
      </c>
      <c r="T3310" t="s">
        <v>129</v>
      </c>
      <c r="U3310" t="s">
        <v>169</v>
      </c>
      <c r="V3310" t="s">
        <v>169</v>
      </c>
    </row>
    <row r="3311" spans="1:22">
      <c r="A3311" t="s">
        <v>11887</v>
      </c>
      <c r="B3311">
        <v>38.810001399999997</v>
      </c>
      <c r="C3311">
        <v>-122.78399659999999</v>
      </c>
      <c r="D3311">
        <v>0.95</v>
      </c>
      <c r="E3311">
        <v>0.66</v>
      </c>
      <c r="F3311" t="s">
        <v>56</v>
      </c>
      <c r="G3311">
        <v>12</v>
      </c>
      <c r="H3311">
        <v>109</v>
      </c>
      <c r="I3311">
        <v>2.3210000000000001E-2</v>
      </c>
      <c r="J3311">
        <v>0.02</v>
      </c>
      <c r="K3311" t="s">
        <v>66</v>
      </c>
      <c r="L3311" t="s">
        <v>11888</v>
      </c>
      <c r="M3311" t="s">
        <v>11889</v>
      </c>
      <c r="N3311" t="s">
        <v>2844</v>
      </c>
      <c r="O3311" t="s">
        <v>28</v>
      </c>
      <c r="P3311">
        <v>0.25</v>
      </c>
      <c r="Q3311">
        <v>0.96</v>
      </c>
      <c r="R3311">
        <v>0.22</v>
      </c>
      <c r="S3311">
        <v>2</v>
      </c>
      <c r="T3311" t="s">
        <v>29</v>
      </c>
      <c r="U3311" t="s">
        <v>66</v>
      </c>
      <c r="V3311" t="s">
        <v>66</v>
      </c>
    </row>
    <row r="3312" spans="1:22">
      <c r="A3312" t="s">
        <v>11890</v>
      </c>
      <c r="B3312">
        <v>61.259799999999998</v>
      </c>
      <c r="C3312">
        <v>-141.3374</v>
      </c>
      <c r="D3312">
        <v>1.2</v>
      </c>
      <c r="E3312">
        <v>1.3</v>
      </c>
      <c r="F3312" t="s">
        <v>23</v>
      </c>
      <c r="J3312">
        <v>0.36</v>
      </c>
      <c r="K3312" t="s">
        <v>24</v>
      </c>
      <c r="L3312" t="s">
        <v>11891</v>
      </c>
      <c r="M3312" t="s">
        <v>11892</v>
      </c>
      <c r="N3312" t="s">
        <v>9744</v>
      </c>
      <c r="O3312" t="s">
        <v>28</v>
      </c>
      <c r="Q3312">
        <v>6.8</v>
      </c>
      <c r="T3312" t="s">
        <v>29</v>
      </c>
      <c r="U3312" t="s">
        <v>24</v>
      </c>
      <c r="V3312" t="s">
        <v>24</v>
      </c>
    </row>
    <row r="3313" spans="1:22">
      <c r="A3313" t="s">
        <v>11893</v>
      </c>
      <c r="B3313">
        <v>44.756</v>
      </c>
      <c r="C3313">
        <v>-110.93133330000001</v>
      </c>
      <c r="D3313">
        <v>9.2799999999999994</v>
      </c>
      <c r="E3313">
        <v>1.63</v>
      </c>
      <c r="F3313" t="s">
        <v>23</v>
      </c>
      <c r="G3313">
        <v>22</v>
      </c>
      <c r="H3313">
        <v>100</v>
      </c>
      <c r="I3313">
        <v>5.3409999999999999E-2</v>
      </c>
      <c r="J3313">
        <v>0.17</v>
      </c>
      <c r="K3313" t="s">
        <v>160</v>
      </c>
      <c r="L3313" t="s">
        <v>11894</v>
      </c>
      <c r="M3313" t="s">
        <v>11895</v>
      </c>
      <c r="N3313" t="s">
        <v>11896</v>
      </c>
      <c r="O3313" t="s">
        <v>28</v>
      </c>
      <c r="P3313">
        <v>0.35</v>
      </c>
      <c r="Q3313">
        <v>0.78</v>
      </c>
      <c r="R3313">
        <v>0.20399999999999999</v>
      </c>
      <c r="S3313">
        <v>3</v>
      </c>
      <c r="T3313" t="s">
        <v>129</v>
      </c>
      <c r="U3313" t="s">
        <v>160</v>
      </c>
      <c r="V3313" t="s">
        <v>160</v>
      </c>
    </row>
    <row r="3314" spans="1:22">
      <c r="A3314" t="s">
        <v>11897</v>
      </c>
      <c r="B3314">
        <v>59.9679</v>
      </c>
      <c r="C3314">
        <v>-153.24619999999999</v>
      </c>
      <c r="D3314">
        <v>111.9</v>
      </c>
      <c r="E3314">
        <v>2.4</v>
      </c>
      <c r="F3314" t="s">
        <v>23</v>
      </c>
      <c r="J3314">
        <v>1.08</v>
      </c>
      <c r="K3314" t="s">
        <v>24</v>
      </c>
      <c r="L3314" t="s">
        <v>11898</v>
      </c>
      <c r="M3314" t="s">
        <v>11899</v>
      </c>
      <c r="N3314" t="s">
        <v>11900</v>
      </c>
      <c r="O3314" t="s">
        <v>28</v>
      </c>
      <c r="Q3314">
        <v>0.8</v>
      </c>
      <c r="T3314" t="s">
        <v>29</v>
      </c>
      <c r="U3314" t="s">
        <v>24</v>
      </c>
      <c r="V3314" t="s">
        <v>24</v>
      </c>
    </row>
    <row r="3315" spans="1:22">
      <c r="A3315" t="s">
        <v>11901</v>
      </c>
      <c r="B3315">
        <v>34.012999999999998</v>
      </c>
      <c r="C3315">
        <v>-116.8821667</v>
      </c>
      <c r="D3315">
        <v>6.41</v>
      </c>
      <c r="E3315">
        <v>0.92</v>
      </c>
      <c r="F3315" t="s">
        <v>23</v>
      </c>
      <c r="G3315">
        <v>28</v>
      </c>
      <c r="H3315">
        <v>78</v>
      </c>
      <c r="I3315">
        <v>6.5610000000000002E-2</v>
      </c>
      <c r="J3315">
        <v>0.22</v>
      </c>
      <c r="K3315" t="s">
        <v>31</v>
      </c>
      <c r="L3315" t="s">
        <v>11902</v>
      </c>
      <c r="M3315" t="s">
        <v>11903</v>
      </c>
      <c r="N3315" t="s">
        <v>11904</v>
      </c>
      <c r="O3315" t="s">
        <v>28</v>
      </c>
      <c r="P3315">
        <v>0.34</v>
      </c>
      <c r="Q3315">
        <v>1.41</v>
      </c>
      <c r="R3315">
        <v>0.161</v>
      </c>
      <c r="S3315">
        <v>26</v>
      </c>
      <c r="T3315" t="s">
        <v>129</v>
      </c>
      <c r="U3315" t="s">
        <v>31</v>
      </c>
      <c r="V3315" t="s">
        <v>31</v>
      </c>
    </row>
    <row r="3316" spans="1:22">
      <c r="A3316" t="s">
        <v>11905</v>
      </c>
      <c r="B3316">
        <v>61.480200000000004</v>
      </c>
      <c r="C3316">
        <v>-149.89420000000001</v>
      </c>
      <c r="D3316">
        <v>32.799999999999997</v>
      </c>
      <c r="E3316">
        <v>2.2000000000000002</v>
      </c>
      <c r="F3316" t="s">
        <v>23</v>
      </c>
      <c r="J3316">
        <v>0.78</v>
      </c>
      <c r="K3316" t="s">
        <v>24</v>
      </c>
      <c r="L3316" t="s">
        <v>11906</v>
      </c>
      <c r="M3316" t="s">
        <v>11907</v>
      </c>
      <c r="N3316" t="s">
        <v>10643</v>
      </c>
      <c r="O3316" t="s">
        <v>28</v>
      </c>
      <c r="Q3316">
        <v>0.1</v>
      </c>
      <c r="T3316" t="s">
        <v>29</v>
      </c>
      <c r="U3316" t="s">
        <v>24</v>
      </c>
      <c r="V3316" t="s">
        <v>24</v>
      </c>
    </row>
    <row r="3317" spans="1:22">
      <c r="A3317" t="s">
        <v>11908</v>
      </c>
      <c r="B3317">
        <v>37.524999999999999</v>
      </c>
      <c r="C3317">
        <v>-118.0771</v>
      </c>
      <c r="D3317">
        <v>3</v>
      </c>
      <c r="E3317">
        <v>0.3</v>
      </c>
      <c r="F3317" t="s">
        <v>23</v>
      </c>
      <c r="G3317">
        <v>7</v>
      </c>
      <c r="H3317">
        <v>172.9</v>
      </c>
      <c r="I3317">
        <v>0.17799999999999999</v>
      </c>
      <c r="J3317">
        <v>0.19289999999999999</v>
      </c>
      <c r="K3317" t="s">
        <v>82</v>
      </c>
      <c r="L3317" t="s">
        <v>11909</v>
      </c>
      <c r="M3317" t="s">
        <v>11910</v>
      </c>
      <c r="N3317" t="s">
        <v>11911</v>
      </c>
      <c r="O3317" t="s">
        <v>28</v>
      </c>
      <c r="Q3317">
        <v>13.1</v>
      </c>
      <c r="R3317">
        <v>0.36</v>
      </c>
      <c r="S3317">
        <v>2</v>
      </c>
      <c r="T3317" t="s">
        <v>129</v>
      </c>
      <c r="U3317" t="s">
        <v>82</v>
      </c>
      <c r="V3317" t="s">
        <v>82</v>
      </c>
    </row>
    <row r="3318" spans="1:22">
      <c r="A3318" t="s">
        <v>11912</v>
      </c>
      <c r="B3318">
        <v>33.929000000000002</v>
      </c>
      <c r="C3318">
        <v>-116.70283329999999</v>
      </c>
      <c r="D3318">
        <v>9.58</v>
      </c>
      <c r="E3318">
        <v>0.31</v>
      </c>
      <c r="F3318" t="s">
        <v>23</v>
      </c>
      <c r="G3318">
        <v>25</v>
      </c>
      <c r="H3318">
        <v>92</v>
      </c>
      <c r="I3318">
        <v>0.11840000000000001</v>
      </c>
      <c r="J3318">
        <v>0.09</v>
      </c>
      <c r="K3318" t="s">
        <v>31</v>
      </c>
      <c r="L3318" t="s">
        <v>11913</v>
      </c>
      <c r="M3318" t="s">
        <v>11914</v>
      </c>
      <c r="N3318" t="s">
        <v>11915</v>
      </c>
      <c r="O3318" t="s">
        <v>28</v>
      </c>
      <c r="P3318">
        <v>0.19</v>
      </c>
      <c r="Q3318">
        <v>0.5</v>
      </c>
      <c r="R3318">
        <v>3.5999999999999997E-2</v>
      </c>
      <c r="S3318">
        <v>4</v>
      </c>
      <c r="T3318" t="s">
        <v>129</v>
      </c>
      <c r="U3318" t="s">
        <v>31</v>
      </c>
      <c r="V3318" t="s">
        <v>31</v>
      </c>
    </row>
    <row r="3319" spans="1:22">
      <c r="A3319" t="s">
        <v>11916</v>
      </c>
      <c r="B3319">
        <v>18.924800000000001</v>
      </c>
      <c r="C3319">
        <v>-67.203100000000006</v>
      </c>
      <c r="D3319">
        <v>80</v>
      </c>
      <c r="E3319">
        <v>3.06</v>
      </c>
      <c r="F3319" t="s">
        <v>56</v>
      </c>
      <c r="G3319">
        <v>4</v>
      </c>
      <c r="H3319">
        <v>312</v>
      </c>
      <c r="I3319">
        <v>0.92310000000000003</v>
      </c>
      <c r="J3319">
        <v>0.18</v>
      </c>
      <c r="K3319" t="s">
        <v>225</v>
      </c>
      <c r="L3319" t="s">
        <v>11917</v>
      </c>
      <c r="M3319" t="s">
        <v>11918</v>
      </c>
      <c r="N3319" t="s">
        <v>11919</v>
      </c>
      <c r="O3319" t="s">
        <v>28</v>
      </c>
      <c r="P3319">
        <v>5.2</v>
      </c>
      <c r="Q3319">
        <v>7.71</v>
      </c>
      <c r="R3319">
        <v>0</v>
      </c>
      <c r="S3319">
        <v>3</v>
      </c>
      <c r="T3319" t="s">
        <v>129</v>
      </c>
      <c r="U3319" t="s">
        <v>225</v>
      </c>
      <c r="V3319" t="s">
        <v>225</v>
      </c>
    </row>
    <row r="3320" spans="1:22">
      <c r="A3320" t="s">
        <v>11920</v>
      </c>
      <c r="B3320">
        <v>63.249299999999998</v>
      </c>
      <c r="C3320">
        <v>-149.47980000000001</v>
      </c>
      <c r="D3320">
        <v>14.5</v>
      </c>
      <c r="E3320">
        <v>1.5</v>
      </c>
      <c r="F3320" t="s">
        <v>23</v>
      </c>
      <c r="J3320">
        <v>0.57999999999999996</v>
      </c>
      <c r="K3320" t="s">
        <v>24</v>
      </c>
      <c r="L3320" t="s">
        <v>11921</v>
      </c>
      <c r="M3320" t="s">
        <v>11922</v>
      </c>
      <c r="N3320" t="s">
        <v>11923</v>
      </c>
      <c r="O3320" t="s">
        <v>28</v>
      </c>
      <c r="Q3320">
        <v>0.3</v>
      </c>
      <c r="T3320" t="s">
        <v>29</v>
      </c>
      <c r="U3320" t="s">
        <v>24</v>
      </c>
      <c r="V3320" t="s">
        <v>24</v>
      </c>
    </row>
    <row r="3321" spans="1:22">
      <c r="A3321" t="s">
        <v>11924</v>
      </c>
      <c r="B3321">
        <v>62.880299999999998</v>
      </c>
      <c r="C3321">
        <v>-150.79580000000001</v>
      </c>
      <c r="D3321">
        <v>91.5</v>
      </c>
      <c r="E3321">
        <v>1.3</v>
      </c>
      <c r="F3321" t="s">
        <v>23</v>
      </c>
      <c r="J3321">
        <v>0.25</v>
      </c>
      <c r="K3321" t="s">
        <v>24</v>
      </c>
      <c r="L3321" t="s">
        <v>11925</v>
      </c>
      <c r="M3321" t="s">
        <v>11926</v>
      </c>
      <c r="N3321" t="s">
        <v>485</v>
      </c>
      <c r="O3321" t="s">
        <v>28</v>
      </c>
      <c r="Q3321">
        <v>1.2</v>
      </c>
      <c r="T3321" t="s">
        <v>129</v>
      </c>
      <c r="U3321" t="s">
        <v>24</v>
      </c>
      <c r="V3321" t="s">
        <v>24</v>
      </c>
    </row>
    <row r="3322" spans="1:22">
      <c r="A3322" t="s">
        <v>11927</v>
      </c>
      <c r="B3322">
        <v>33.508333299999997</v>
      </c>
      <c r="C3322">
        <v>-116.80016670000001</v>
      </c>
      <c r="D3322">
        <v>3.34</v>
      </c>
      <c r="E3322">
        <v>0.35</v>
      </c>
      <c r="F3322" t="s">
        <v>23</v>
      </c>
      <c r="G3322">
        <v>15</v>
      </c>
      <c r="H3322">
        <v>74</v>
      </c>
      <c r="I3322">
        <v>4.0289999999999996E-3</v>
      </c>
      <c r="J3322">
        <v>0.17</v>
      </c>
      <c r="K3322" t="s">
        <v>31</v>
      </c>
      <c r="L3322" t="s">
        <v>11928</v>
      </c>
      <c r="M3322" t="s">
        <v>11929</v>
      </c>
      <c r="N3322" t="s">
        <v>329</v>
      </c>
      <c r="O3322" t="s">
        <v>28</v>
      </c>
      <c r="P3322">
        <v>0.36</v>
      </c>
      <c r="Q3322">
        <v>1.1100000000000001</v>
      </c>
      <c r="R3322">
        <v>8.7999999999999995E-2</v>
      </c>
      <c r="S3322">
        <v>8</v>
      </c>
      <c r="T3322" t="s">
        <v>129</v>
      </c>
      <c r="U3322" t="s">
        <v>31</v>
      </c>
      <c r="V3322" t="s">
        <v>31</v>
      </c>
    </row>
    <row r="3323" spans="1:22">
      <c r="A3323" t="s">
        <v>11930</v>
      </c>
      <c r="B3323">
        <v>61.529400000000003</v>
      </c>
      <c r="C3323">
        <v>-149.99770000000001</v>
      </c>
      <c r="D3323">
        <v>32.4</v>
      </c>
      <c r="E3323">
        <v>1.8</v>
      </c>
      <c r="F3323" t="s">
        <v>23</v>
      </c>
      <c r="J3323">
        <v>0.84</v>
      </c>
      <c r="K3323" t="s">
        <v>24</v>
      </c>
      <c r="L3323" t="s">
        <v>11931</v>
      </c>
      <c r="M3323" t="s">
        <v>11932</v>
      </c>
      <c r="N3323" t="s">
        <v>11933</v>
      </c>
      <c r="O3323" t="s">
        <v>28</v>
      </c>
      <c r="Q3323">
        <v>0.2</v>
      </c>
      <c r="T3323" t="s">
        <v>29</v>
      </c>
      <c r="U3323" t="s">
        <v>24</v>
      </c>
      <c r="V3323" t="s">
        <v>24</v>
      </c>
    </row>
    <row r="3324" spans="1:22">
      <c r="A3324" t="s">
        <v>11934</v>
      </c>
      <c r="B3324">
        <v>33.716000000000001</v>
      </c>
      <c r="C3324">
        <v>-116.8356667</v>
      </c>
      <c r="D3324">
        <v>16</v>
      </c>
      <c r="E3324">
        <v>1.41</v>
      </c>
      <c r="F3324" t="s">
        <v>23</v>
      </c>
      <c r="G3324">
        <v>56</v>
      </c>
      <c r="H3324">
        <v>42</v>
      </c>
      <c r="I3324">
        <v>7.8950000000000006E-2</v>
      </c>
      <c r="J3324">
        <v>0.2</v>
      </c>
      <c r="K3324" t="s">
        <v>31</v>
      </c>
      <c r="L3324" t="s">
        <v>11935</v>
      </c>
      <c r="M3324" t="s">
        <v>11936</v>
      </c>
      <c r="N3324" t="s">
        <v>3522</v>
      </c>
      <c r="O3324" t="s">
        <v>28</v>
      </c>
      <c r="P3324">
        <v>0.23</v>
      </c>
      <c r="Q3324">
        <v>0.43</v>
      </c>
      <c r="R3324">
        <v>0.17599999999999999</v>
      </c>
      <c r="S3324">
        <v>27</v>
      </c>
      <c r="T3324" t="s">
        <v>129</v>
      </c>
      <c r="U3324" t="s">
        <v>31</v>
      </c>
      <c r="V3324" t="s">
        <v>31</v>
      </c>
    </row>
    <row r="3325" spans="1:22">
      <c r="A3325" t="s">
        <v>11937</v>
      </c>
      <c r="B3325">
        <v>36.570667299999997</v>
      </c>
      <c r="C3325">
        <v>-121.1600037</v>
      </c>
      <c r="D3325">
        <v>2.69</v>
      </c>
      <c r="E3325">
        <v>3.3</v>
      </c>
      <c r="F3325" t="s">
        <v>23</v>
      </c>
      <c r="G3325">
        <v>57</v>
      </c>
      <c r="H3325">
        <v>64</v>
      </c>
      <c r="I3325">
        <v>1.6150000000000001E-2</v>
      </c>
      <c r="J3325">
        <v>0.08</v>
      </c>
      <c r="K3325" t="s">
        <v>66</v>
      </c>
      <c r="L3325" t="s">
        <v>11938</v>
      </c>
      <c r="M3325" t="s">
        <v>11939</v>
      </c>
      <c r="N3325" t="s">
        <v>8939</v>
      </c>
      <c r="O3325" t="s">
        <v>28</v>
      </c>
      <c r="P3325">
        <v>0.14000000000000001</v>
      </c>
      <c r="Q3325">
        <v>0.25</v>
      </c>
      <c r="R3325">
        <v>0.26500000000000001</v>
      </c>
      <c r="S3325">
        <v>11</v>
      </c>
      <c r="T3325" t="s">
        <v>29</v>
      </c>
      <c r="U3325" t="s">
        <v>66</v>
      </c>
      <c r="V3325" t="s">
        <v>66</v>
      </c>
    </row>
    <row r="3326" spans="1:22">
      <c r="A3326" t="s">
        <v>11940</v>
      </c>
      <c r="B3326">
        <v>48.661999999999999</v>
      </c>
      <c r="C3326">
        <v>-123.096166666667</v>
      </c>
      <c r="D3326">
        <v>21.81</v>
      </c>
      <c r="E3326">
        <v>1.31</v>
      </c>
      <c r="F3326" t="s">
        <v>23</v>
      </c>
      <c r="G3326">
        <v>9</v>
      </c>
      <c r="H3326">
        <v>101</v>
      </c>
      <c r="J3326">
        <v>0.39</v>
      </c>
      <c r="K3326" t="s">
        <v>595</v>
      </c>
      <c r="L3326" t="s">
        <v>11941</v>
      </c>
      <c r="M3326" t="s">
        <v>11942</v>
      </c>
      <c r="N3326" t="s">
        <v>11943</v>
      </c>
      <c r="O3326" t="s">
        <v>28</v>
      </c>
      <c r="P3326">
        <v>1.1100000000000001</v>
      </c>
      <c r="Q3326">
        <v>1.81</v>
      </c>
      <c r="R3326">
        <v>5.1714180670374699E-2</v>
      </c>
      <c r="S3326">
        <v>5</v>
      </c>
      <c r="T3326" t="s">
        <v>129</v>
      </c>
      <c r="U3326" t="s">
        <v>595</v>
      </c>
      <c r="V3326" t="s">
        <v>595</v>
      </c>
    </row>
    <row r="3327" spans="1:22">
      <c r="A3327" t="s">
        <v>11944</v>
      </c>
      <c r="B3327">
        <v>61.493699999999997</v>
      </c>
      <c r="C3327">
        <v>-149.91720000000001</v>
      </c>
      <c r="D3327">
        <v>36.1</v>
      </c>
      <c r="E3327">
        <v>1.6</v>
      </c>
      <c r="F3327" t="s">
        <v>23</v>
      </c>
      <c r="J3327">
        <v>0.63</v>
      </c>
      <c r="K3327" t="s">
        <v>24</v>
      </c>
      <c r="L3327" t="s">
        <v>11945</v>
      </c>
      <c r="M3327" t="s">
        <v>11946</v>
      </c>
      <c r="N3327" t="s">
        <v>154</v>
      </c>
      <c r="O3327" t="s">
        <v>28</v>
      </c>
      <c r="Q3327">
        <v>1.2</v>
      </c>
      <c r="T3327" t="s">
        <v>29</v>
      </c>
      <c r="U3327" t="s">
        <v>24</v>
      </c>
      <c r="V3327" t="s">
        <v>24</v>
      </c>
    </row>
    <row r="3328" spans="1:22">
      <c r="A3328" t="s">
        <v>11947</v>
      </c>
      <c r="B3328">
        <v>31.6629</v>
      </c>
      <c r="C3328">
        <v>-104.5</v>
      </c>
      <c r="D3328">
        <v>5</v>
      </c>
      <c r="E3328">
        <v>3</v>
      </c>
      <c r="F3328" t="s">
        <v>2220</v>
      </c>
      <c r="H3328">
        <v>82</v>
      </c>
      <c r="I3328">
        <v>0.48</v>
      </c>
      <c r="J3328">
        <v>0.41</v>
      </c>
      <c r="K3328" t="s">
        <v>169</v>
      </c>
      <c r="L3328" t="s">
        <v>11948</v>
      </c>
      <c r="M3328" t="s">
        <v>11949</v>
      </c>
      <c r="N3328" t="s">
        <v>11950</v>
      </c>
      <c r="O3328" t="s">
        <v>28</v>
      </c>
      <c r="P3328">
        <v>2.5</v>
      </c>
      <c r="Q3328">
        <v>2</v>
      </c>
      <c r="R3328">
        <v>9.1999999999999998E-2</v>
      </c>
      <c r="S3328">
        <v>42</v>
      </c>
      <c r="T3328" t="s">
        <v>129</v>
      </c>
      <c r="U3328" t="s">
        <v>169</v>
      </c>
      <c r="V3328" t="s">
        <v>169</v>
      </c>
    </row>
    <row r="3329" spans="1:22">
      <c r="A3329" t="s">
        <v>11951</v>
      </c>
      <c r="B3329">
        <v>42.0981666666667</v>
      </c>
      <c r="C3329">
        <v>-122.386833333333</v>
      </c>
      <c r="D3329">
        <v>3.55</v>
      </c>
      <c r="E3329">
        <v>0.87</v>
      </c>
      <c r="F3329" t="s">
        <v>23</v>
      </c>
      <c r="G3329">
        <v>5</v>
      </c>
      <c r="H3329">
        <v>139</v>
      </c>
      <c r="J3329">
        <v>0.17</v>
      </c>
      <c r="K3329" t="s">
        <v>595</v>
      </c>
      <c r="L3329" t="s">
        <v>11952</v>
      </c>
      <c r="M3329" t="s">
        <v>11953</v>
      </c>
      <c r="N3329" t="s">
        <v>11954</v>
      </c>
      <c r="O3329" t="s">
        <v>28</v>
      </c>
      <c r="P3329">
        <v>0.84</v>
      </c>
      <c r="Q3329">
        <v>15.22</v>
      </c>
      <c r="R3329">
        <v>9.23255067204167E-2</v>
      </c>
      <c r="S3329">
        <v>2</v>
      </c>
      <c r="T3329" t="s">
        <v>129</v>
      </c>
      <c r="U3329" t="s">
        <v>595</v>
      </c>
      <c r="V3329" t="s">
        <v>595</v>
      </c>
    </row>
    <row r="3330" spans="1:22">
      <c r="A3330" t="s">
        <v>11955</v>
      </c>
      <c r="B3330">
        <v>39.118400000000001</v>
      </c>
      <c r="C3330">
        <v>-119.7317</v>
      </c>
      <c r="D3330">
        <v>10.4</v>
      </c>
      <c r="E3330">
        <v>0.7</v>
      </c>
      <c r="F3330" t="s">
        <v>23</v>
      </c>
      <c r="G3330">
        <v>7</v>
      </c>
      <c r="H3330">
        <v>119.58</v>
      </c>
      <c r="I3330">
        <v>0.107</v>
      </c>
      <c r="J3330">
        <v>0.14760000000000001</v>
      </c>
      <c r="K3330" t="s">
        <v>82</v>
      </c>
      <c r="L3330" t="s">
        <v>11956</v>
      </c>
      <c r="M3330" t="s">
        <v>11957</v>
      </c>
      <c r="N3330" t="s">
        <v>11958</v>
      </c>
      <c r="O3330" t="s">
        <v>28</v>
      </c>
      <c r="Q3330">
        <v>1.6</v>
      </c>
      <c r="R3330">
        <v>0.56999999999999995</v>
      </c>
      <c r="S3330">
        <v>2</v>
      </c>
      <c r="T3330" t="s">
        <v>129</v>
      </c>
      <c r="U3330" t="s">
        <v>82</v>
      </c>
      <c r="V3330" t="s">
        <v>82</v>
      </c>
    </row>
    <row r="3331" spans="1:22">
      <c r="A3331" t="s">
        <v>11959</v>
      </c>
      <c r="B3331">
        <v>60.2851</v>
      </c>
      <c r="C3331">
        <v>-152.5496</v>
      </c>
      <c r="D3331">
        <v>88</v>
      </c>
      <c r="E3331">
        <v>1.6</v>
      </c>
      <c r="F3331" t="s">
        <v>23</v>
      </c>
      <c r="J3331">
        <v>0.32</v>
      </c>
      <c r="K3331" t="s">
        <v>24</v>
      </c>
      <c r="L3331" t="s">
        <v>11960</v>
      </c>
      <c r="M3331" t="s">
        <v>11961</v>
      </c>
      <c r="N3331" t="s">
        <v>11962</v>
      </c>
      <c r="O3331" t="s">
        <v>28</v>
      </c>
      <c r="Q3331">
        <v>3.5</v>
      </c>
      <c r="T3331" t="s">
        <v>29</v>
      </c>
      <c r="U3331" t="s">
        <v>24</v>
      </c>
      <c r="V3331" t="s">
        <v>24</v>
      </c>
    </row>
    <row r="3332" spans="1:22">
      <c r="A3332" t="s">
        <v>11963</v>
      </c>
      <c r="B3332">
        <v>61.333100000000002</v>
      </c>
      <c r="C3332">
        <v>-150.06460000000001</v>
      </c>
      <c r="D3332">
        <v>33.5</v>
      </c>
      <c r="E3332">
        <v>1.6</v>
      </c>
      <c r="F3332" t="s">
        <v>23</v>
      </c>
      <c r="J3332">
        <v>0.79</v>
      </c>
      <c r="K3332" t="s">
        <v>24</v>
      </c>
      <c r="L3332" t="s">
        <v>11964</v>
      </c>
      <c r="M3332" t="s">
        <v>11965</v>
      </c>
      <c r="N3332" t="s">
        <v>50</v>
      </c>
      <c r="O3332" t="s">
        <v>28</v>
      </c>
      <c r="Q3332">
        <v>0.2</v>
      </c>
      <c r="T3332" t="s">
        <v>29</v>
      </c>
      <c r="U3332" t="s">
        <v>24</v>
      </c>
      <c r="V3332" t="s">
        <v>24</v>
      </c>
    </row>
    <row r="3333" spans="1:22">
      <c r="A3333" t="s">
        <v>11966</v>
      </c>
      <c r="B3333">
        <v>36.966000000000001</v>
      </c>
      <c r="C3333">
        <v>-113.5071667</v>
      </c>
      <c r="D3333">
        <v>7.25</v>
      </c>
      <c r="E3333">
        <v>1.45</v>
      </c>
      <c r="F3333" t="s">
        <v>56</v>
      </c>
      <c r="G3333">
        <v>8</v>
      </c>
      <c r="H3333">
        <v>135</v>
      </c>
      <c r="I3333">
        <v>0.2157</v>
      </c>
      <c r="J3333">
        <v>0.1</v>
      </c>
      <c r="K3333" t="s">
        <v>160</v>
      </c>
      <c r="L3333" t="s">
        <v>11967</v>
      </c>
      <c r="M3333" t="s">
        <v>11968</v>
      </c>
      <c r="N3333" t="s">
        <v>9395</v>
      </c>
      <c r="O3333" t="s">
        <v>28</v>
      </c>
      <c r="P3333">
        <v>0.61</v>
      </c>
      <c r="Q3333">
        <v>2.06</v>
      </c>
      <c r="R3333">
        <v>0.183</v>
      </c>
      <c r="S3333">
        <v>4</v>
      </c>
      <c r="T3333" t="s">
        <v>129</v>
      </c>
      <c r="U3333" t="s">
        <v>160</v>
      </c>
      <c r="V3333" t="s">
        <v>160</v>
      </c>
    </row>
    <row r="3334" spans="1:22">
      <c r="A3334" t="s">
        <v>11969</v>
      </c>
      <c r="B3334">
        <v>39.104399999999998</v>
      </c>
      <c r="C3334">
        <v>-119.7336</v>
      </c>
      <c r="D3334">
        <v>10.4</v>
      </c>
      <c r="E3334">
        <v>-0.1</v>
      </c>
      <c r="F3334" t="s">
        <v>23</v>
      </c>
      <c r="G3334">
        <v>5</v>
      </c>
      <c r="H3334">
        <v>164.03</v>
      </c>
      <c r="I3334">
        <v>0.105</v>
      </c>
      <c r="J3334">
        <v>0.12529999999999999</v>
      </c>
      <c r="K3334" t="s">
        <v>82</v>
      </c>
      <c r="L3334" t="s">
        <v>11970</v>
      </c>
      <c r="M3334" t="s">
        <v>11971</v>
      </c>
      <c r="N3334" t="s">
        <v>11972</v>
      </c>
      <c r="O3334" t="s">
        <v>28</v>
      </c>
      <c r="Q3334">
        <v>3.6</v>
      </c>
      <c r="R3334">
        <v>0</v>
      </c>
      <c r="S3334">
        <v>1</v>
      </c>
      <c r="T3334" t="s">
        <v>129</v>
      </c>
      <c r="U3334" t="s">
        <v>82</v>
      </c>
      <c r="V3334" t="s">
        <v>82</v>
      </c>
    </row>
    <row r="3335" spans="1:22">
      <c r="A3335" t="s">
        <v>11973</v>
      </c>
      <c r="B3335">
        <v>33.488500000000002</v>
      </c>
      <c r="C3335">
        <v>-115.82</v>
      </c>
      <c r="D3335">
        <v>7.18</v>
      </c>
      <c r="E3335">
        <v>1.05</v>
      </c>
      <c r="F3335" t="s">
        <v>23</v>
      </c>
      <c r="G3335">
        <v>21</v>
      </c>
      <c r="H3335">
        <v>85</v>
      </c>
      <c r="I3335">
        <v>3.8940000000000002E-2</v>
      </c>
      <c r="J3335">
        <v>0.22</v>
      </c>
      <c r="K3335" t="s">
        <v>31</v>
      </c>
      <c r="L3335" t="s">
        <v>11974</v>
      </c>
      <c r="M3335" t="s">
        <v>11975</v>
      </c>
      <c r="N3335" t="s">
        <v>11976</v>
      </c>
      <c r="O3335" t="s">
        <v>28</v>
      </c>
      <c r="P3335">
        <v>0.53</v>
      </c>
      <c r="Q3335">
        <v>0.83</v>
      </c>
      <c r="R3335">
        <v>9.1999999999999998E-2</v>
      </c>
      <c r="S3335">
        <v>15</v>
      </c>
      <c r="T3335" t="s">
        <v>29</v>
      </c>
      <c r="U3335" t="s">
        <v>31</v>
      </c>
      <c r="V3335" t="s">
        <v>31</v>
      </c>
    </row>
    <row r="3336" spans="1:22">
      <c r="A3336" t="s">
        <v>11977</v>
      </c>
      <c r="B3336">
        <v>33.239666700000001</v>
      </c>
      <c r="C3336">
        <v>-116.61866670000001</v>
      </c>
      <c r="D3336">
        <v>16.57</v>
      </c>
      <c r="E3336">
        <v>1.0900000000000001</v>
      </c>
      <c r="F3336" t="s">
        <v>23</v>
      </c>
      <c r="G3336">
        <v>47</v>
      </c>
      <c r="H3336">
        <v>33</v>
      </c>
      <c r="I3336">
        <v>4.6989999999999997E-2</v>
      </c>
      <c r="J3336">
        <v>0.23</v>
      </c>
      <c r="K3336" t="s">
        <v>31</v>
      </c>
      <c r="L3336" t="s">
        <v>11978</v>
      </c>
      <c r="M3336" t="s">
        <v>11979</v>
      </c>
      <c r="N3336" t="s">
        <v>11980</v>
      </c>
      <c r="O3336" t="s">
        <v>28</v>
      </c>
      <c r="P3336">
        <v>0.26</v>
      </c>
      <c r="Q3336">
        <v>0.63</v>
      </c>
      <c r="R3336">
        <v>0.19</v>
      </c>
      <c r="S3336">
        <v>27</v>
      </c>
      <c r="T3336" t="s">
        <v>129</v>
      </c>
      <c r="U3336" t="s">
        <v>31</v>
      </c>
      <c r="V3336" t="s">
        <v>31</v>
      </c>
    </row>
    <row r="3337" spans="1:22">
      <c r="A3337" t="s">
        <v>11981</v>
      </c>
      <c r="B3337">
        <v>39.1158</v>
      </c>
      <c r="C3337">
        <v>-119.732</v>
      </c>
      <c r="D3337">
        <v>10.8</v>
      </c>
      <c r="E3337">
        <v>0.9</v>
      </c>
      <c r="F3337" t="s">
        <v>23</v>
      </c>
      <c r="G3337">
        <v>6</v>
      </c>
      <c r="H3337">
        <v>128.59</v>
      </c>
      <c r="I3337">
        <v>0.106</v>
      </c>
      <c r="J3337">
        <v>0.20649999999999999</v>
      </c>
      <c r="K3337" t="s">
        <v>82</v>
      </c>
      <c r="L3337" t="s">
        <v>11982</v>
      </c>
      <c r="M3337" t="s">
        <v>11983</v>
      </c>
      <c r="N3337" t="s">
        <v>11984</v>
      </c>
      <c r="O3337" t="s">
        <v>28</v>
      </c>
      <c r="Q3337">
        <v>4.3</v>
      </c>
      <c r="R3337">
        <v>0.34</v>
      </c>
      <c r="S3337">
        <v>2</v>
      </c>
      <c r="T3337" t="s">
        <v>129</v>
      </c>
      <c r="U3337" t="s">
        <v>82</v>
      </c>
      <c r="V3337" t="s">
        <v>82</v>
      </c>
    </row>
    <row r="3338" spans="1:22">
      <c r="A3338" t="s">
        <v>11985</v>
      </c>
      <c r="B3338">
        <v>39.114199999999997</v>
      </c>
      <c r="C3338">
        <v>-119.7313</v>
      </c>
      <c r="D3338">
        <v>10.5</v>
      </c>
      <c r="E3338">
        <v>1.2</v>
      </c>
      <c r="F3338" t="s">
        <v>23</v>
      </c>
      <c r="G3338">
        <v>14</v>
      </c>
      <c r="H3338">
        <v>79.73</v>
      </c>
      <c r="I3338">
        <v>0.105</v>
      </c>
      <c r="J3338">
        <v>0.1709</v>
      </c>
      <c r="K3338" t="s">
        <v>82</v>
      </c>
      <c r="L3338" t="s">
        <v>11986</v>
      </c>
      <c r="M3338" t="s">
        <v>11987</v>
      </c>
      <c r="N3338" t="s">
        <v>11984</v>
      </c>
      <c r="O3338" t="s">
        <v>28</v>
      </c>
      <c r="Q3338">
        <v>1.7</v>
      </c>
      <c r="R3338">
        <v>0.4</v>
      </c>
      <c r="S3338">
        <v>4</v>
      </c>
      <c r="T3338" t="s">
        <v>129</v>
      </c>
      <c r="U3338" t="s">
        <v>82</v>
      </c>
      <c r="V3338" t="s">
        <v>82</v>
      </c>
    </row>
    <row r="3339" spans="1:22">
      <c r="A3339" t="s">
        <v>11988</v>
      </c>
      <c r="B3339">
        <v>39.113799999999998</v>
      </c>
      <c r="C3339">
        <v>-119.73099999999999</v>
      </c>
      <c r="D3339">
        <v>10.9</v>
      </c>
      <c r="E3339">
        <v>0.8</v>
      </c>
      <c r="F3339" t="s">
        <v>23</v>
      </c>
      <c r="G3339">
        <v>7</v>
      </c>
      <c r="H3339">
        <v>129.44999999999999</v>
      </c>
      <c r="I3339">
        <v>0.105</v>
      </c>
      <c r="J3339">
        <v>0.15670000000000001</v>
      </c>
      <c r="K3339" t="s">
        <v>82</v>
      </c>
      <c r="L3339" t="s">
        <v>11989</v>
      </c>
      <c r="M3339" t="s">
        <v>11990</v>
      </c>
      <c r="N3339" t="s">
        <v>11984</v>
      </c>
      <c r="O3339" t="s">
        <v>28</v>
      </c>
      <c r="Q3339">
        <v>2.9</v>
      </c>
      <c r="R3339">
        <v>0.53</v>
      </c>
      <c r="S3339">
        <v>3</v>
      </c>
      <c r="T3339" t="s">
        <v>129</v>
      </c>
      <c r="U3339" t="s">
        <v>82</v>
      </c>
      <c r="V3339" t="s">
        <v>82</v>
      </c>
    </row>
    <row r="3340" spans="1:22">
      <c r="A3340" t="s">
        <v>11991</v>
      </c>
      <c r="B3340">
        <v>39.111899999999999</v>
      </c>
      <c r="C3340">
        <v>-119.7255</v>
      </c>
      <c r="D3340">
        <v>7.8</v>
      </c>
      <c r="E3340">
        <v>0.6</v>
      </c>
      <c r="F3340" t="s">
        <v>23</v>
      </c>
      <c r="G3340">
        <v>11</v>
      </c>
      <c r="H3340">
        <v>79.52</v>
      </c>
      <c r="I3340">
        <v>4.5999999999999999E-2</v>
      </c>
      <c r="J3340">
        <v>0.1615</v>
      </c>
      <c r="K3340" t="s">
        <v>82</v>
      </c>
      <c r="L3340" t="s">
        <v>11992</v>
      </c>
      <c r="M3340" t="s">
        <v>11993</v>
      </c>
      <c r="N3340" t="s">
        <v>4833</v>
      </c>
      <c r="O3340" t="s">
        <v>28</v>
      </c>
      <c r="Q3340">
        <v>1.5</v>
      </c>
      <c r="R3340">
        <v>0.41</v>
      </c>
      <c r="S3340">
        <v>3</v>
      </c>
      <c r="T3340" t="s">
        <v>129</v>
      </c>
      <c r="U3340" t="s">
        <v>82</v>
      </c>
      <c r="V3340" t="s">
        <v>82</v>
      </c>
    </row>
    <row r="3341" spans="1:22">
      <c r="A3341" t="s">
        <v>11994</v>
      </c>
      <c r="B3341">
        <v>65.027699999999996</v>
      </c>
      <c r="C3341">
        <v>-148.24170000000001</v>
      </c>
      <c r="D3341">
        <v>18.5</v>
      </c>
      <c r="E3341">
        <v>1</v>
      </c>
      <c r="F3341" t="s">
        <v>23</v>
      </c>
      <c r="J3341">
        <v>0.46</v>
      </c>
      <c r="K3341" t="s">
        <v>24</v>
      </c>
      <c r="L3341" t="s">
        <v>11995</v>
      </c>
      <c r="M3341" t="s">
        <v>11996</v>
      </c>
      <c r="N3341" t="s">
        <v>11997</v>
      </c>
      <c r="O3341" t="s">
        <v>28</v>
      </c>
      <c r="Q3341">
        <v>0.4</v>
      </c>
      <c r="T3341" t="s">
        <v>29</v>
      </c>
      <c r="U3341" t="s">
        <v>24</v>
      </c>
      <c r="V3341" t="s">
        <v>24</v>
      </c>
    </row>
    <row r="3342" spans="1:22">
      <c r="A3342" t="s">
        <v>11998</v>
      </c>
      <c r="B3342">
        <v>61.400300000000001</v>
      </c>
      <c r="C3342">
        <v>-150.01220000000001</v>
      </c>
      <c r="D3342">
        <v>32.799999999999997</v>
      </c>
      <c r="E3342">
        <v>1.4</v>
      </c>
      <c r="F3342" t="s">
        <v>23</v>
      </c>
      <c r="J3342">
        <v>0.62</v>
      </c>
      <c r="K3342" t="s">
        <v>24</v>
      </c>
      <c r="L3342" t="s">
        <v>11999</v>
      </c>
      <c r="M3342" t="s">
        <v>12000</v>
      </c>
      <c r="N3342" t="s">
        <v>388</v>
      </c>
      <c r="O3342" t="s">
        <v>28</v>
      </c>
      <c r="Q3342">
        <v>0.2</v>
      </c>
      <c r="T3342" t="s">
        <v>29</v>
      </c>
      <c r="U3342" t="s">
        <v>24</v>
      </c>
      <c r="V3342" t="s">
        <v>24</v>
      </c>
    </row>
    <row r="3343" spans="1:22">
      <c r="A3343" t="s">
        <v>12001</v>
      </c>
      <c r="B3343">
        <v>31.638000000000002</v>
      </c>
      <c r="C3343">
        <v>-104.52249999999999</v>
      </c>
      <c r="D3343">
        <v>5</v>
      </c>
      <c r="E3343">
        <v>2.8</v>
      </c>
      <c r="F3343" t="s">
        <v>2220</v>
      </c>
      <c r="H3343">
        <v>85</v>
      </c>
      <c r="I3343">
        <v>0.51</v>
      </c>
      <c r="J3343">
        <v>0.61</v>
      </c>
      <c r="K3343" t="s">
        <v>169</v>
      </c>
      <c r="L3343" t="s">
        <v>12002</v>
      </c>
      <c r="M3343" t="s">
        <v>12003</v>
      </c>
      <c r="N3343" t="s">
        <v>12004</v>
      </c>
      <c r="O3343" t="s">
        <v>28</v>
      </c>
      <c r="P3343">
        <v>2.5</v>
      </c>
      <c r="Q3343">
        <v>1.9</v>
      </c>
      <c r="R3343">
        <v>9.8000000000000004E-2</v>
      </c>
      <c r="S3343">
        <v>34</v>
      </c>
      <c r="T3343" t="s">
        <v>129</v>
      </c>
      <c r="U3343" t="s">
        <v>169</v>
      </c>
      <c r="V3343" t="s">
        <v>169</v>
      </c>
    </row>
    <row r="3344" spans="1:22">
      <c r="A3344" t="s">
        <v>12005</v>
      </c>
      <c r="B3344">
        <v>38.256599999999999</v>
      </c>
      <c r="C3344">
        <v>-118.6544</v>
      </c>
      <c r="D3344">
        <v>10.3</v>
      </c>
      <c r="E3344">
        <v>-0.1</v>
      </c>
      <c r="F3344" t="s">
        <v>23</v>
      </c>
      <c r="G3344">
        <v>5</v>
      </c>
      <c r="H3344">
        <v>282.95999999999998</v>
      </c>
      <c r="I3344">
        <v>0.11799999999999999</v>
      </c>
      <c r="J3344">
        <v>8.1000000000000003E-2</v>
      </c>
      <c r="K3344" t="s">
        <v>82</v>
      </c>
      <c r="L3344" t="s">
        <v>12006</v>
      </c>
      <c r="M3344" t="s">
        <v>12007</v>
      </c>
      <c r="N3344" t="s">
        <v>12008</v>
      </c>
      <c r="O3344" t="s">
        <v>28</v>
      </c>
      <c r="Q3344">
        <v>5.8</v>
      </c>
      <c r="R3344">
        <v>0</v>
      </c>
      <c r="S3344">
        <v>1</v>
      </c>
      <c r="T3344" t="s">
        <v>129</v>
      </c>
      <c r="U3344" t="s">
        <v>82</v>
      </c>
      <c r="V3344" t="s">
        <v>82</v>
      </c>
    </row>
    <row r="3345" spans="1:22">
      <c r="A3345" t="s">
        <v>12009</v>
      </c>
      <c r="B3345">
        <v>34.106999999999999</v>
      </c>
      <c r="C3345">
        <v>-117.3173333</v>
      </c>
      <c r="D3345">
        <v>17.7</v>
      </c>
      <c r="E3345">
        <v>1.93</v>
      </c>
      <c r="F3345" t="s">
        <v>23</v>
      </c>
      <c r="G3345">
        <v>90</v>
      </c>
      <c r="H3345">
        <v>25</v>
      </c>
      <c r="I3345">
        <v>1.413E-2</v>
      </c>
      <c r="J3345">
        <v>0.2</v>
      </c>
      <c r="K3345" t="s">
        <v>31</v>
      </c>
      <c r="L3345" t="s">
        <v>12010</v>
      </c>
      <c r="M3345" t="s">
        <v>12011</v>
      </c>
      <c r="N3345" t="s">
        <v>12012</v>
      </c>
      <c r="O3345" t="s">
        <v>28</v>
      </c>
      <c r="P3345">
        <v>0.2</v>
      </c>
      <c r="Q3345">
        <v>0.42</v>
      </c>
      <c r="R3345">
        <v>0.16600000000000001</v>
      </c>
      <c r="S3345">
        <v>24</v>
      </c>
      <c r="T3345" t="s">
        <v>29</v>
      </c>
      <c r="U3345" t="s">
        <v>31</v>
      </c>
      <c r="V3345" t="s">
        <v>31</v>
      </c>
    </row>
    <row r="3346" spans="1:22">
      <c r="A3346" t="s">
        <v>12013</v>
      </c>
      <c r="B3346">
        <v>61.426900000000003</v>
      </c>
      <c r="C3346">
        <v>-149.90219999999999</v>
      </c>
      <c r="D3346">
        <v>31.7</v>
      </c>
      <c r="E3346">
        <v>1.7</v>
      </c>
      <c r="F3346" t="s">
        <v>23</v>
      </c>
      <c r="J3346">
        <v>0.78</v>
      </c>
      <c r="K3346" t="s">
        <v>24</v>
      </c>
      <c r="L3346" t="s">
        <v>12014</v>
      </c>
      <c r="M3346" t="s">
        <v>12015</v>
      </c>
      <c r="N3346" t="s">
        <v>1076</v>
      </c>
      <c r="O3346" t="s">
        <v>28</v>
      </c>
      <c r="Q3346">
        <v>0.1</v>
      </c>
      <c r="T3346" t="s">
        <v>29</v>
      </c>
      <c r="U3346" t="s">
        <v>24</v>
      </c>
      <c r="V3346" t="s">
        <v>24</v>
      </c>
    </row>
    <row r="3347" spans="1:22">
      <c r="A3347" t="s">
        <v>12016</v>
      </c>
      <c r="B3347">
        <v>61.3673</v>
      </c>
      <c r="C3347">
        <v>-150.08920000000001</v>
      </c>
      <c r="D3347">
        <v>39.9</v>
      </c>
      <c r="E3347">
        <v>1.6</v>
      </c>
      <c r="F3347" t="s">
        <v>23</v>
      </c>
      <c r="J3347">
        <v>0.39</v>
      </c>
      <c r="K3347" t="s">
        <v>24</v>
      </c>
      <c r="L3347" t="s">
        <v>12017</v>
      </c>
      <c r="M3347" t="s">
        <v>12018</v>
      </c>
      <c r="N3347" t="s">
        <v>38</v>
      </c>
      <c r="O3347" t="s">
        <v>28</v>
      </c>
      <c r="Q3347">
        <v>0.7</v>
      </c>
      <c r="T3347" t="s">
        <v>29</v>
      </c>
      <c r="U3347" t="s">
        <v>24</v>
      </c>
      <c r="V3347" t="s">
        <v>24</v>
      </c>
    </row>
    <row r="3348" spans="1:22">
      <c r="A3348" t="s">
        <v>12019</v>
      </c>
      <c r="B3348">
        <v>61.478099999999998</v>
      </c>
      <c r="C3348">
        <v>-149.89439999999999</v>
      </c>
      <c r="D3348">
        <v>32.799999999999997</v>
      </c>
      <c r="E3348">
        <v>1.5</v>
      </c>
      <c r="F3348" t="s">
        <v>23</v>
      </c>
      <c r="J3348">
        <v>0.55000000000000004</v>
      </c>
      <c r="K3348" t="s">
        <v>24</v>
      </c>
      <c r="L3348" t="s">
        <v>12020</v>
      </c>
      <c r="M3348" t="s">
        <v>12021</v>
      </c>
      <c r="N3348" t="s">
        <v>1132</v>
      </c>
      <c r="O3348" t="s">
        <v>28</v>
      </c>
      <c r="Q3348">
        <v>0.2</v>
      </c>
      <c r="T3348" t="s">
        <v>29</v>
      </c>
      <c r="U3348" t="s">
        <v>24</v>
      </c>
      <c r="V3348" t="s">
        <v>24</v>
      </c>
    </row>
    <row r="3349" spans="1:22">
      <c r="A3349" t="s">
        <v>12022</v>
      </c>
      <c r="B3349">
        <v>32.4166667</v>
      </c>
      <c r="C3349">
        <v>-115.196</v>
      </c>
      <c r="D3349">
        <v>28</v>
      </c>
      <c r="E3349">
        <v>1.91</v>
      </c>
      <c r="F3349" t="s">
        <v>23</v>
      </c>
      <c r="G3349">
        <v>22</v>
      </c>
      <c r="H3349">
        <v>188</v>
      </c>
      <c r="I3349">
        <v>9.2230000000000006E-2</v>
      </c>
      <c r="J3349">
        <v>0.25</v>
      </c>
      <c r="K3349" t="s">
        <v>31</v>
      </c>
      <c r="L3349" t="s">
        <v>12023</v>
      </c>
      <c r="M3349" t="s">
        <v>12024</v>
      </c>
      <c r="N3349" t="s">
        <v>12025</v>
      </c>
      <c r="O3349" t="s">
        <v>28</v>
      </c>
      <c r="P3349">
        <v>0.7</v>
      </c>
      <c r="Q3349">
        <v>0.56999999999999995</v>
      </c>
      <c r="R3349">
        <v>0.23300000000000001</v>
      </c>
      <c r="S3349">
        <v>27</v>
      </c>
      <c r="T3349" t="s">
        <v>129</v>
      </c>
      <c r="U3349" t="s">
        <v>31</v>
      </c>
      <c r="V3349" t="s">
        <v>31</v>
      </c>
    </row>
    <row r="3350" spans="1:22">
      <c r="A3350" t="s">
        <v>12026</v>
      </c>
      <c r="B3350">
        <v>17.808</v>
      </c>
      <c r="C3350">
        <v>-66.933000000000007</v>
      </c>
      <c r="D3350">
        <v>13</v>
      </c>
      <c r="E3350">
        <v>1.88</v>
      </c>
      <c r="F3350" t="s">
        <v>56</v>
      </c>
      <c r="G3350">
        <v>3</v>
      </c>
      <c r="H3350">
        <v>269</v>
      </c>
      <c r="I3350">
        <v>0.19600000000000001</v>
      </c>
      <c r="J3350">
        <v>0.15</v>
      </c>
      <c r="K3350" t="s">
        <v>225</v>
      </c>
      <c r="L3350" t="s">
        <v>12027</v>
      </c>
      <c r="M3350" t="s">
        <v>12028</v>
      </c>
      <c r="N3350" t="s">
        <v>12029</v>
      </c>
      <c r="O3350" t="s">
        <v>28</v>
      </c>
      <c r="P3350">
        <v>1.79</v>
      </c>
      <c r="Q3350">
        <v>0.91</v>
      </c>
      <c r="R3350">
        <v>0.38</v>
      </c>
      <c r="S3350">
        <v>2</v>
      </c>
      <c r="T3350" t="s">
        <v>129</v>
      </c>
      <c r="U3350" t="s">
        <v>225</v>
      </c>
      <c r="V3350" t="s">
        <v>225</v>
      </c>
    </row>
    <row r="3351" spans="1:22">
      <c r="A3351" t="s">
        <v>12030</v>
      </c>
      <c r="B3351">
        <v>33.505833299999999</v>
      </c>
      <c r="C3351">
        <v>-116.79049999999999</v>
      </c>
      <c r="D3351">
        <v>5.4</v>
      </c>
      <c r="E3351">
        <v>0.22</v>
      </c>
      <c r="F3351" t="s">
        <v>23</v>
      </c>
      <c r="G3351">
        <v>11</v>
      </c>
      <c r="H3351">
        <v>77</v>
      </c>
      <c r="I3351">
        <v>7.4190000000000006E-2</v>
      </c>
      <c r="J3351">
        <v>7.0000000000000007E-2</v>
      </c>
      <c r="K3351" t="s">
        <v>31</v>
      </c>
      <c r="L3351" t="s">
        <v>12031</v>
      </c>
      <c r="M3351" t="s">
        <v>12032</v>
      </c>
      <c r="N3351" t="s">
        <v>137</v>
      </c>
      <c r="O3351" t="s">
        <v>28</v>
      </c>
      <c r="P3351">
        <v>0.25</v>
      </c>
      <c r="Q3351">
        <v>0.76</v>
      </c>
      <c r="R3351">
        <v>7.1999999999999995E-2</v>
      </c>
      <c r="S3351">
        <v>4</v>
      </c>
      <c r="T3351" t="s">
        <v>129</v>
      </c>
      <c r="U3351" t="s">
        <v>31</v>
      </c>
      <c r="V3351" t="s">
        <v>31</v>
      </c>
    </row>
    <row r="3352" spans="1:22">
      <c r="A3352" t="s">
        <v>12033</v>
      </c>
      <c r="B3352">
        <v>61.354799999999997</v>
      </c>
      <c r="C3352">
        <v>-150.16720000000001</v>
      </c>
      <c r="D3352">
        <v>33.200000000000003</v>
      </c>
      <c r="E3352">
        <v>1.8</v>
      </c>
      <c r="F3352" t="s">
        <v>23</v>
      </c>
      <c r="J3352">
        <v>0.56000000000000005</v>
      </c>
      <c r="K3352" t="s">
        <v>24</v>
      </c>
      <c r="L3352" t="s">
        <v>12034</v>
      </c>
      <c r="M3352" t="s">
        <v>12035</v>
      </c>
      <c r="N3352" t="s">
        <v>9099</v>
      </c>
      <c r="O3352" t="s">
        <v>28</v>
      </c>
      <c r="Q3352">
        <v>0.2</v>
      </c>
      <c r="T3352" t="s">
        <v>29</v>
      </c>
      <c r="U3352" t="s">
        <v>24</v>
      </c>
      <c r="V3352" t="s">
        <v>24</v>
      </c>
    </row>
    <row r="3353" spans="1:22">
      <c r="A3353" t="s">
        <v>12036</v>
      </c>
      <c r="B3353">
        <v>45.221699999999998</v>
      </c>
      <c r="C3353">
        <v>20.889399999999998</v>
      </c>
      <c r="D3353">
        <v>10</v>
      </c>
      <c r="E3353">
        <v>4.0999999999999996</v>
      </c>
      <c r="F3353" t="s">
        <v>139</v>
      </c>
      <c r="H3353">
        <v>34</v>
      </c>
      <c r="I3353">
        <v>2.7829999999999999</v>
      </c>
      <c r="J3353">
        <v>0.71</v>
      </c>
      <c r="K3353" t="s">
        <v>169</v>
      </c>
      <c r="L3353" t="s">
        <v>12037</v>
      </c>
      <c r="M3353" t="s">
        <v>12038</v>
      </c>
      <c r="N3353" t="s">
        <v>12039</v>
      </c>
      <c r="O3353" t="s">
        <v>28</v>
      </c>
      <c r="P3353">
        <v>6.5</v>
      </c>
      <c r="Q3353">
        <v>1.9</v>
      </c>
      <c r="R3353">
        <v>0.17399999999999999</v>
      </c>
      <c r="S3353">
        <v>9</v>
      </c>
      <c r="T3353" t="s">
        <v>129</v>
      </c>
      <c r="U3353" t="s">
        <v>169</v>
      </c>
      <c r="V3353" t="s">
        <v>169</v>
      </c>
    </row>
    <row r="3354" spans="1:22">
      <c r="A3354" t="s">
        <v>12040</v>
      </c>
      <c r="B3354">
        <v>33.49</v>
      </c>
      <c r="C3354">
        <v>-116.78566669999999</v>
      </c>
      <c r="D3354">
        <v>4.76</v>
      </c>
      <c r="E3354">
        <v>0.85</v>
      </c>
      <c r="F3354" t="s">
        <v>23</v>
      </c>
      <c r="G3354">
        <v>35</v>
      </c>
      <c r="H3354">
        <v>69</v>
      </c>
      <c r="I3354">
        <v>2.546E-2</v>
      </c>
      <c r="J3354">
        <v>0.16</v>
      </c>
      <c r="K3354" t="s">
        <v>31</v>
      </c>
      <c r="L3354" t="s">
        <v>12041</v>
      </c>
      <c r="M3354" t="s">
        <v>12042</v>
      </c>
      <c r="N3354" t="s">
        <v>329</v>
      </c>
      <c r="O3354" t="s">
        <v>28</v>
      </c>
      <c r="P3354">
        <v>0.18</v>
      </c>
      <c r="Q3354">
        <v>0.38</v>
      </c>
      <c r="R3354">
        <v>9.9000000000000005E-2</v>
      </c>
      <c r="S3354">
        <v>23</v>
      </c>
      <c r="T3354" t="s">
        <v>129</v>
      </c>
      <c r="U3354" t="s">
        <v>31</v>
      </c>
      <c r="V3354" t="s">
        <v>31</v>
      </c>
    </row>
    <row r="3355" spans="1:22">
      <c r="A3355" t="s">
        <v>12043</v>
      </c>
      <c r="B3355">
        <v>40.9345</v>
      </c>
      <c r="C3355">
        <v>-111.5788333</v>
      </c>
      <c r="D3355">
        <v>7.63</v>
      </c>
      <c r="E3355">
        <v>2.19</v>
      </c>
      <c r="F3355" t="s">
        <v>23</v>
      </c>
      <c r="G3355">
        <v>45</v>
      </c>
      <c r="H3355">
        <v>32</v>
      </c>
      <c r="I3355">
        <v>0.11749999999999999</v>
      </c>
      <c r="J3355">
        <v>0.18</v>
      </c>
      <c r="K3355" t="s">
        <v>160</v>
      </c>
      <c r="L3355" t="s">
        <v>12044</v>
      </c>
      <c r="M3355" t="s">
        <v>12045</v>
      </c>
      <c r="N3355" t="s">
        <v>12046</v>
      </c>
      <c r="O3355" t="s">
        <v>28</v>
      </c>
      <c r="P3355">
        <v>0.27</v>
      </c>
      <c r="Q3355">
        <v>0.44</v>
      </c>
      <c r="R3355">
        <v>6.6000000000000003E-2</v>
      </c>
      <c r="S3355">
        <v>6</v>
      </c>
      <c r="T3355" t="s">
        <v>129</v>
      </c>
      <c r="U3355" t="s">
        <v>160</v>
      </c>
      <c r="V3355" t="s">
        <v>160</v>
      </c>
    </row>
    <row r="3356" spans="1:22">
      <c r="A3356" t="s">
        <v>12047</v>
      </c>
      <c r="B3356">
        <v>-21.9666</v>
      </c>
      <c r="C3356">
        <v>169.16470000000001</v>
      </c>
      <c r="D3356">
        <v>10</v>
      </c>
      <c r="E3356">
        <v>4.9000000000000004</v>
      </c>
      <c r="F3356" t="s">
        <v>139</v>
      </c>
      <c r="H3356">
        <v>106</v>
      </c>
      <c r="I3356">
        <v>2.5259999999999998</v>
      </c>
      <c r="J3356">
        <v>0.6</v>
      </c>
      <c r="K3356" t="s">
        <v>169</v>
      </c>
      <c r="L3356" t="s">
        <v>12048</v>
      </c>
      <c r="M3356" t="s">
        <v>12049</v>
      </c>
      <c r="N3356" t="s">
        <v>12050</v>
      </c>
      <c r="O3356" t="s">
        <v>28</v>
      </c>
      <c r="P3356">
        <v>10.4</v>
      </c>
      <c r="Q3356">
        <v>1.9</v>
      </c>
      <c r="R3356">
        <v>7.5999999999999998E-2</v>
      </c>
      <c r="S3356">
        <v>54</v>
      </c>
      <c r="T3356" t="s">
        <v>129</v>
      </c>
      <c r="U3356" t="s">
        <v>169</v>
      </c>
      <c r="V3356" t="s">
        <v>169</v>
      </c>
    </row>
    <row r="3357" spans="1:22">
      <c r="A3357" t="s">
        <v>12051</v>
      </c>
      <c r="B3357">
        <v>33.491</v>
      </c>
      <c r="C3357">
        <v>-116.7921667</v>
      </c>
      <c r="D3357">
        <v>4.2300000000000004</v>
      </c>
      <c r="E3357">
        <v>0.46</v>
      </c>
      <c r="F3357" t="s">
        <v>23</v>
      </c>
      <c r="G3357">
        <v>20</v>
      </c>
      <c r="H3357">
        <v>68</v>
      </c>
      <c r="I3357">
        <v>2.2380000000000001E-2</v>
      </c>
      <c r="J3357">
        <v>0.11</v>
      </c>
      <c r="K3357" t="s">
        <v>31</v>
      </c>
      <c r="L3357" t="s">
        <v>12052</v>
      </c>
      <c r="M3357" t="s">
        <v>12053</v>
      </c>
      <c r="N3357" t="s">
        <v>329</v>
      </c>
      <c r="O3357" t="s">
        <v>28</v>
      </c>
      <c r="P3357">
        <v>0.18</v>
      </c>
      <c r="Q3357">
        <v>0.34</v>
      </c>
      <c r="R3357">
        <v>7.0999999999999994E-2</v>
      </c>
      <c r="S3357">
        <v>9</v>
      </c>
      <c r="T3357" t="s">
        <v>129</v>
      </c>
      <c r="U3357" t="s">
        <v>31</v>
      </c>
      <c r="V3357" t="s">
        <v>31</v>
      </c>
    </row>
    <row r="3358" spans="1:22">
      <c r="A3358" t="s">
        <v>12054</v>
      </c>
      <c r="B3358">
        <v>61.391599999999997</v>
      </c>
      <c r="C3358">
        <v>-150.0607</v>
      </c>
      <c r="D3358">
        <v>34</v>
      </c>
      <c r="E3358">
        <v>1.7</v>
      </c>
      <c r="F3358" t="s">
        <v>23</v>
      </c>
      <c r="J3358">
        <v>0.6</v>
      </c>
      <c r="K3358" t="s">
        <v>24</v>
      </c>
      <c r="L3358" t="s">
        <v>12055</v>
      </c>
      <c r="M3358" t="s">
        <v>12056</v>
      </c>
      <c r="N3358" t="s">
        <v>500</v>
      </c>
      <c r="O3358" t="s">
        <v>28</v>
      </c>
      <c r="Q3358">
        <v>0.2</v>
      </c>
      <c r="T3358" t="s">
        <v>29</v>
      </c>
      <c r="U3358" t="s">
        <v>24</v>
      </c>
      <c r="V3358" t="s">
        <v>24</v>
      </c>
    </row>
    <row r="3359" spans="1:22">
      <c r="A3359" t="s">
        <v>12057</v>
      </c>
      <c r="B3359">
        <v>61.476199999999999</v>
      </c>
      <c r="C3359">
        <v>-149.91669999999999</v>
      </c>
      <c r="D3359">
        <v>32.1</v>
      </c>
      <c r="E3359">
        <v>2.1</v>
      </c>
      <c r="F3359" t="s">
        <v>23</v>
      </c>
      <c r="J3359">
        <v>0.55000000000000004</v>
      </c>
      <c r="K3359" t="s">
        <v>24</v>
      </c>
      <c r="L3359" t="s">
        <v>12058</v>
      </c>
      <c r="M3359" t="s">
        <v>12059</v>
      </c>
      <c r="N3359" t="s">
        <v>1132</v>
      </c>
      <c r="O3359" t="s">
        <v>28</v>
      </c>
      <c r="Q3359">
        <v>0.1</v>
      </c>
      <c r="T3359" t="s">
        <v>29</v>
      </c>
      <c r="U3359" t="s">
        <v>24</v>
      </c>
      <c r="V3359" t="s">
        <v>24</v>
      </c>
    </row>
    <row r="3360" spans="1:22">
      <c r="A3360" t="s">
        <v>12060</v>
      </c>
      <c r="B3360">
        <v>17.0763</v>
      </c>
      <c r="C3360">
        <v>-68.072000000000003</v>
      </c>
      <c r="D3360">
        <v>6</v>
      </c>
      <c r="E3360">
        <v>3.06</v>
      </c>
      <c r="F3360" t="s">
        <v>56</v>
      </c>
      <c r="G3360">
        <v>6</v>
      </c>
      <c r="H3360">
        <v>269</v>
      </c>
      <c r="I3360">
        <v>1.3384</v>
      </c>
      <c r="J3360">
        <v>0.09</v>
      </c>
      <c r="K3360" t="s">
        <v>225</v>
      </c>
      <c r="L3360" t="s">
        <v>12061</v>
      </c>
      <c r="M3360" t="s">
        <v>12062</v>
      </c>
      <c r="N3360" t="s">
        <v>12063</v>
      </c>
      <c r="O3360" t="s">
        <v>28</v>
      </c>
      <c r="P3360">
        <v>2.31</v>
      </c>
      <c r="Q3360">
        <v>2.0499999999999998</v>
      </c>
      <c r="R3360">
        <v>0.21</v>
      </c>
      <c r="S3360">
        <v>6</v>
      </c>
      <c r="T3360" t="s">
        <v>129</v>
      </c>
      <c r="U3360" t="s">
        <v>225</v>
      </c>
      <c r="V3360" t="s">
        <v>225</v>
      </c>
    </row>
    <row r="3361" spans="1:22">
      <c r="A3361" t="s">
        <v>12064</v>
      </c>
      <c r="B3361">
        <v>61.319800000000001</v>
      </c>
      <c r="C3361">
        <v>-150.02809999999999</v>
      </c>
      <c r="D3361">
        <v>33</v>
      </c>
      <c r="E3361">
        <v>2.1</v>
      </c>
      <c r="F3361" t="s">
        <v>23</v>
      </c>
      <c r="J3361">
        <v>0.56000000000000005</v>
      </c>
      <c r="K3361" t="s">
        <v>24</v>
      </c>
      <c r="L3361" t="s">
        <v>12065</v>
      </c>
      <c r="M3361" t="s">
        <v>12066</v>
      </c>
      <c r="N3361" t="s">
        <v>3205</v>
      </c>
      <c r="O3361" t="s">
        <v>28</v>
      </c>
      <c r="Q3361">
        <v>0.3</v>
      </c>
      <c r="T3361" t="s">
        <v>29</v>
      </c>
      <c r="U3361" t="s">
        <v>24</v>
      </c>
      <c r="V3361" t="s">
        <v>24</v>
      </c>
    </row>
    <row r="3362" spans="1:22">
      <c r="A3362" t="s">
        <v>12067</v>
      </c>
      <c r="B3362">
        <v>37.282299999999999</v>
      </c>
      <c r="C3362">
        <v>-115.5157</v>
      </c>
      <c r="D3362">
        <v>7.4</v>
      </c>
      <c r="E3362">
        <v>0.5</v>
      </c>
      <c r="F3362" t="s">
        <v>23</v>
      </c>
      <c r="G3362">
        <v>11</v>
      </c>
      <c r="H3362">
        <v>334.74</v>
      </c>
      <c r="I3362">
        <v>0.38600000000000001</v>
      </c>
      <c r="J3362">
        <v>0.18149999999999999</v>
      </c>
      <c r="K3362" t="s">
        <v>82</v>
      </c>
      <c r="L3362" t="s">
        <v>12068</v>
      </c>
      <c r="M3362" t="s">
        <v>12069</v>
      </c>
      <c r="N3362" t="s">
        <v>12070</v>
      </c>
      <c r="O3362" t="s">
        <v>28</v>
      </c>
      <c r="Q3362">
        <v>8.9</v>
      </c>
      <c r="R3362">
        <v>0.26</v>
      </c>
      <c r="S3362">
        <v>3</v>
      </c>
      <c r="T3362" t="s">
        <v>129</v>
      </c>
      <c r="U3362" t="s">
        <v>82</v>
      </c>
      <c r="V3362" t="s">
        <v>82</v>
      </c>
    </row>
    <row r="3363" spans="1:22">
      <c r="A3363" t="s">
        <v>12071</v>
      </c>
      <c r="B3363">
        <v>37.258899999999997</v>
      </c>
      <c r="C3363">
        <v>-115.5506</v>
      </c>
      <c r="D3363">
        <v>12.3</v>
      </c>
      <c r="E3363">
        <v>0.5</v>
      </c>
      <c r="F3363" t="s">
        <v>23</v>
      </c>
      <c r="G3363">
        <v>9</v>
      </c>
      <c r="H3363">
        <v>166.75</v>
      </c>
      <c r="I3363">
        <v>0.35099999999999998</v>
      </c>
      <c r="J3363">
        <v>0.16439999999999999</v>
      </c>
      <c r="K3363" t="s">
        <v>82</v>
      </c>
      <c r="L3363" t="s">
        <v>12072</v>
      </c>
      <c r="M3363" t="s">
        <v>12073</v>
      </c>
      <c r="N3363" t="s">
        <v>12074</v>
      </c>
      <c r="O3363" t="s">
        <v>28</v>
      </c>
      <c r="Q3363">
        <v>12.4</v>
      </c>
      <c r="R3363">
        <v>0.08</v>
      </c>
      <c r="S3363">
        <v>2</v>
      </c>
      <c r="T3363" t="s">
        <v>129</v>
      </c>
      <c r="U3363" t="s">
        <v>82</v>
      </c>
      <c r="V3363" t="s">
        <v>82</v>
      </c>
    </row>
    <row r="3364" spans="1:22">
      <c r="A3364" t="s">
        <v>12075</v>
      </c>
      <c r="B3364">
        <v>61.377000000000002</v>
      </c>
      <c r="C3364">
        <v>-151.19229999999999</v>
      </c>
      <c r="D3364">
        <v>54.9</v>
      </c>
      <c r="E3364">
        <v>2.1</v>
      </c>
      <c r="F3364" t="s">
        <v>23</v>
      </c>
      <c r="J3364">
        <v>0.56000000000000005</v>
      </c>
      <c r="K3364" t="s">
        <v>24</v>
      </c>
      <c r="L3364" t="s">
        <v>12076</v>
      </c>
      <c r="M3364" t="s">
        <v>12077</v>
      </c>
      <c r="N3364" t="s">
        <v>12078</v>
      </c>
      <c r="O3364" t="s">
        <v>28</v>
      </c>
      <c r="Q3364">
        <v>0.8</v>
      </c>
      <c r="T3364" t="s">
        <v>29</v>
      </c>
      <c r="U3364" t="s">
        <v>24</v>
      </c>
      <c r="V3364" t="s">
        <v>24</v>
      </c>
    </row>
    <row r="3365" spans="1:22">
      <c r="A3365" t="s">
        <v>12079</v>
      </c>
      <c r="B3365">
        <v>44.772500000000001</v>
      </c>
      <c r="C3365">
        <v>-111.4488333</v>
      </c>
      <c r="D3365">
        <v>13.74</v>
      </c>
      <c r="E3365">
        <v>0.3</v>
      </c>
      <c r="F3365" t="s">
        <v>23</v>
      </c>
      <c r="G3365">
        <v>8</v>
      </c>
      <c r="H3365">
        <v>94</v>
      </c>
      <c r="I3365">
        <v>0.06</v>
      </c>
      <c r="J3365">
        <v>0.12</v>
      </c>
      <c r="K3365" t="s">
        <v>139</v>
      </c>
      <c r="L3365" t="s">
        <v>12080</v>
      </c>
      <c r="M3365" t="s">
        <v>12081</v>
      </c>
      <c r="N3365" t="s">
        <v>12082</v>
      </c>
      <c r="O3365" t="s">
        <v>28</v>
      </c>
      <c r="P3365">
        <v>0.51</v>
      </c>
      <c r="Q3365">
        <v>0.75</v>
      </c>
      <c r="R3365">
        <v>0.252</v>
      </c>
      <c r="S3365">
        <v>2</v>
      </c>
      <c r="T3365" t="s">
        <v>129</v>
      </c>
      <c r="U3365" t="s">
        <v>139</v>
      </c>
      <c r="V3365" t="s">
        <v>139</v>
      </c>
    </row>
    <row r="3366" spans="1:22">
      <c r="A3366" t="s">
        <v>12083</v>
      </c>
      <c r="B3366">
        <v>17.355599999999999</v>
      </c>
      <c r="C3366">
        <v>-68.438999999999993</v>
      </c>
      <c r="D3366">
        <v>16</v>
      </c>
      <c r="E3366">
        <v>2.77</v>
      </c>
      <c r="F3366" t="s">
        <v>56</v>
      </c>
      <c r="G3366">
        <v>6</v>
      </c>
      <c r="H3366">
        <v>261</v>
      </c>
      <c r="I3366">
        <v>1.1597</v>
      </c>
      <c r="J3366">
        <v>0.27</v>
      </c>
      <c r="K3366" t="s">
        <v>225</v>
      </c>
      <c r="L3366" t="s">
        <v>12084</v>
      </c>
      <c r="M3366" t="s">
        <v>12085</v>
      </c>
      <c r="N3366" t="s">
        <v>12086</v>
      </c>
      <c r="O3366" t="s">
        <v>28</v>
      </c>
      <c r="P3366">
        <v>2.93</v>
      </c>
      <c r="Q3366">
        <v>5.79</v>
      </c>
      <c r="R3366">
        <v>0.49</v>
      </c>
      <c r="S3366">
        <v>6</v>
      </c>
      <c r="T3366" t="s">
        <v>129</v>
      </c>
      <c r="U3366" t="s">
        <v>225</v>
      </c>
      <c r="V3366" t="s">
        <v>225</v>
      </c>
    </row>
    <row r="3367" spans="1:22">
      <c r="A3367" t="s">
        <v>12087</v>
      </c>
      <c r="B3367">
        <v>32.501333299999999</v>
      </c>
      <c r="C3367">
        <v>-115.60850000000001</v>
      </c>
      <c r="D3367">
        <v>2.27</v>
      </c>
      <c r="E3367">
        <v>1.34</v>
      </c>
      <c r="F3367" t="s">
        <v>23</v>
      </c>
      <c r="G3367">
        <v>17</v>
      </c>
      <c r="H3367">
        <v>146</v>
      </c>
      <c r="I3367">
        <v>0.17799999999999999</v>
      </c>
      <c r="J3367">
        <v>0.22</v>
      </c>
      <c r="K3367" t="s">
        <v>31</v>
      </c>
      <c r="L3367" t="s">
        <v>12088</v>
      </c>
      <c r="M3367" t="s">
        <v>12089</v>
      </c>
      <c r="N3367" t="s">
        <v>12090</v>
      </c>
      <c r="O3367" t="s">
        <v>28</v>
      </c>
      <c r="P3367">
        <v>0.49</v>
      </c>
      <c r="Q3367">
        <v>0.98</v>
      </c>
      <c r="R3367">
        <v>0.26800000000000002</v>
      </c>
      <c r="S3367">
        <v>15</v>
      </c>
      <c r="T3367" t="s">
        <v>29</v>
      </c>
      <c r="U3367" t="s">
        <v>31</v>
      </c>
      <c r="V3367" t="s">
        <v>31</v>
      </c>
    </row>
    <row r="3368" spans="1:22">
      <c r="A3368" t="s">
        <v>12091</v>
      </c>
      <c r="B3368">
        <v>69.592200000000005</v>
      </c>
      <c r="C3368">
        <v>-143.9572</v>
      </c>
      <c r="D3368">
        <v>5.6</v>
      </c>
      <c r="E3368">
        <v>2.7</v>
      </c>
      <c r="F3368" t="s">
        <v>23</v>
      </c>
      <c r="J3368">
        <v>1.01</v>
      </c>
      <c r="K3368" t="s">
        <v>24</v>
      </c>
      <c r="L3368" t="s">
        <v>12092</v>
      </c>
      <c r="M3368" t="s">
        <v>12093</v>
      </c>
      <c r="N3368" t="s">
        <v>12094</v>
      </c>
      <c r="O3368" t="s">
        <v>28</v>
      </c>
      <c r="Q3368">
        <v>0.6</v>
      </c>
      <c r="T3368" t="s">
        <v>29</v>
      </c>
      <c r="U3368" t="s">
        <v>24</v>
      </c>
      <c r="V3368" t="s">
        <v>24</v>
      </c>
    </row>
    <row r="3369" spans="1:22">
      <c r="A3369" t="s">
        <v>12095</v>
      </c>
      <c r="B3369">
        <v>38.790668500000002</v>
      </c>
      <c r="C3369">
        <v>-122.7638321</v>
      </c>
      <c r="D3369">
        <v>1.8</v>
      </c>
      <c r="E3369">
        <v>0.48</v>
      </c>
      <c r="F3369" t="s">
        <v>56</v>
      </c>
      <c r="G3369">
        <v>12</v>
      </c>
      <c r="H3369">
        <v>67</v>
      </c>
      <c r="I3369">
        <v>1.899E-2</v>
      </c>
      <c r="J3369">
        <v>0.03</v>
      </c>
      <c r="K3369" t="s">
        <v>66</v>
      </c>
      <c r="L3369" t="s">
        <v>12096</v>
      </c>
      <c r="M3369" t="s">
        <v>12097</v>
      </c>
      <c r="N3369" t="s">
        <v>8272</v>
      </c>
      <c r="O3369" t="s">
        <v>28</v>
      </c>
      <c r="P3369">
        <v>0.3</v>
      </c>
      <c r="Q3369">
        <v>0.55000000000000004</v>
      </c>
      <c r="R3369">
        <v>0.1</v>
      </c>
      <c r="S3369">
        <v>4</v>
      </c>
      <c r="T3369" t="s">
        <v>29</v>
      </c>
      <c r="U3369" t="s">
        <v>66</v>
      </c>
      <c r="V3369" t="s">
        <v>66</v>
      </c>
    </row>
    <row r="3370" spans="1:22">
      <c r="A3370" t="s">
        <v>12098</v>
      </c>
      <c r="B3370">
        <v>61.381599999999999</v>
      </c>
      <c r="C3370">
        <v>-150.0908</v>
      </c>
      <c r="D3370">
        <v>20</v>
      </c>
      <c r="E3370">
        <v>2.5</v>
      </c>
      <c r="F3370" t="s">
        <v>23</v>
      </c>
      <c r="J3370">
        <v>0.67</v>
      </c>
      <c r="K3370" t="s">
        <v>24</v>
      </c>
      <c r="L3370" t="s">
        <v>12099</v>
      </c>
      <c r="M3370" t="s">
        <v>12100</v>
      </c>
      <c r="N3370" t="s">
        <v>108</v>
      </c>
      <c r="O3370" t="s">
        <v>28</v>
      </c>
      <c r="Q3370">
        <v>0.3</v>
      </c>
      <c r="T3370" t="s">
        <v>29</v>
      </c>
      <c r="U3370" t="s">
        <v>24</v>
      </c>
      <c r="V3370" t="s">
        <v>24</v>
      </c>
    </row>
    <row r="3371" spans="1:22">
      <c r="A3371" t="s">
        <v>12101</v>
      </c>
      <c r="B3371">
        <v>61.405000000000001</v>
      </c>
      <c r="C3371">
        <v>-149.9564</v>
      </c>
      <c r="D3371">
        <v>36.6</v>
      </c>
      <c r="E3371">
        <v>1.6</v>
      </c>
      <c r="F3371" t="s">
        <v>23</v>
      </c>
      <c r="J3371">
        <v>0.6</v>
      </c>
      <c r="K3371" t="s">
        <v>24</v>
      </c>
      <c r="L3371" t="s">
        <v>12102</v>
      </c>
      <c r="M3371" t="s">
        <v>12103</v>
      </c>
      <c r="N3371" t="s">
        <v>1790</v>
      </c>
      <c r="O3371" t="s">
        <v>28</v>
      </c>
      <c r="Q3371">
        <v>1.3</v>
      </c>
      <c r="T3371" t="s">
        <v>29</v>
      </c>
      <c r="U3371" t="s">
        <v>24</v>
      </c>
      <c r="V3371" t="s">
        <v>24</v>
      </c>
    </row>
    <row r="3372" spans="1:22">
      <c r="A3372" t="s">
        <v>12104</v>
      </c>
      <c r="B3372">
        <v>39.107900000000001</v>
      </c>
      <c r="C3372">
        <v>-119.73309999999999</v>
      </c>
      <c r="D3372">
        <v>5.8</v>
      </c>
      <c r="E3372">
        <v>0.3</v>
      </c>
      <c r="F3372" t="s">
        <v>23</v>
      </c>
      <c r="G3372">
        <v>6</v>
      </c>
      <c r="H3372">
        <v>151.97999999999999</v>
      </c>
      <c r="I3372">
        <v>0.105</v>
      </c>
      <c r="J3372">
        <v>0.15210000000000001</v>
      </c>
      <c r="K3372" t="s">
        <v>82</v>
      </c>
      <c r="L3372" t="s">
        <v>12105</v>
      </c>
      <c r="M3372" t="s">
        <v>12106</v>
      </c>
      <c r="N3372" t="s">
        <v>4833</v>
      </c>
      <c r="O3372" t="s">
        <v>28</v>
      </c>
      <c r="Q3372">
        <v>7.6</v>
      </c>
      <c r="R3372">
        <v>0.27</v>
      </c>
      <c r="S3372">
        <v>2</v>
      </c>
      <c r="T3372" t="s">
        <v>129</v>
      </c>
      <c r="U3372" t="s">
        <v>82</v>
      </c>
      <c r="V3372" t="s">
        <v>82</v>
      </c>
    </row>
    <row r="3373" spans="1:22">
      <c r="A3373" t="s">
        <v>12107</v>
      </c>
      <c r="B3373">
        <v>37.268300000000004</v>
      </c>
      <c r="C3373">
        <v>-115.5004</v>
      </c>
      <c r="D3373">
        <v>0</v>
      </c>
      <c r="E3373">
        <v>0.8</v>
      </c>
      <c r="F3373" t="s">
        <v>23</v>
      </c>
      <c r="G3373">
        <v>24</v>
      </c>
      <c r="H3373">
        <v>142.75</v>
      </c>
      <c r="I3373">
        <v>0.38300000000000001</v>
      </c>
      <c r="J3373">
        <v>0.19159999999999999</v>
      </c>
      <c r="K3373" t="s">
        <v>82</v>
      </c>
      <c r="L3373" t="s">
        <v>12108</v>
      </c>
      <c r="M3373" t="s">
        <v>12109</v>
      </c>
      <c r="N3373" t="s">
        <v>12110</v>
      </c>
      <c r="O3373" t="s">
        <v>28</v>
      </c>
      <c r="Q3373">
        <v>0</v>
      </c>
      <c r="R3373">
        <v>0.34</v>
      </c>
      <c r="S3373">
        <v>9</v>
      </c>
      <c r="T3373" t="s">
        <v>129</v>
      </c>
      <c r="U3373" t="s">
        <v>82</v>
      </c>
      <c r="V3373" t="s">
        <v>82</v>
      </c>
    </row>
    <row r="3374" spans="1:22">
      <c r="A3374" t="s">
        <v>12111</v>
      </c>
      <c r="B3374">
        <v>37.628666699999997</v>
      </c>
      <c r="C3374">
        <v>-119.0265</v>
      </c>
      <c r="D3374">
        <v>-1.29</v>
      </c>
      <c r="E3374">
        <v>0.62</v>
      </c>
      <c r="F3374" t="s">
        <v>56</v>
      </c>
      <c r="G3374">
        <v>11</v>
      </c>
      <c r="H3374">
        <v>87</v>
      </c>
      <c r="I3374">
        <v>4.5009999999999998E-3</v>
      </c>
      <c r="J3374">
        <v>0.04</v>
      </c>
      <c r="K3374" t="s">
        <v>66</v>
      </c>
      <c r="L3374" t="s">
        <v>12112</v>
      </c>
      <c r="M3374" t="s">
        <v>12113</v>
      </c>
      <c r="N3374" t="s">
        <v>12114</v>
      </c>
      <c r="O3374" t="s">
        <v>28</v>
      </c>
      <c r="P3374">
        <v>0.18</v>
      </c>
      <c r="Q3374">
        <v>0.28000000000000003</v>
      </c>
      <c r="R3374">
        <v>0.28000000000000003</v>
      </c>
      <c r="S3374">
        <v>8</v>
      </c>
      <c r="T3374" t="s">
        <v>129</v>
      </c>
      <c r="U3374" t="s">
        <v>66</v>
      </c>
      <c r="V3374" t="s">
        <v>66</v>
      </c>
    </row>
    <row r="3375" spans="1:22">
      <c r="A3375" t="s">
        <v>12115</v>
      </c>
      <c r="B3375">
        <v>61.379800000000003</v>
      </c>
      <c r="C3375">
        <v>-150.07589999999999</v>
      </c>
      <c r="D3375">
        <v>33.5</v>
      </c>
      <c r="E3375">
        <v>1.6</v>
      </c>
      <c r="F3375" t="s">
        <v>23</v>
      </c>
      <c r="J3375">
        <v>0.83</v>
      </c>
      <c r="K3375" t="s">
        <v>24</v>
      </c>
      <c r="L3375" t="s">
        <v>12116</v>
      </c>
      <c r="M3375" t="s">
        <v>12117</v>
      </c>
      <c r="N3375" t="s">
        <v>108</v>
      </c>
      <c r="O3375" t="s">
        <v>28</v>
      </c>
      <c r="Q3375">
        <v>0.2</v>
      </c>
      <c r="T3375" t="s">
        <v>29</v>
      </c>
      <c r="U3375" t="s">
        <v>24</v>
      </c>
      <c r="V3375" t="s">
        <v>24</v>
      </c>
    </row>
    <row r="3376" spans="1:22">
      <c r="A3376" t="s">
        <v>12118</v>
      </c>
      <c r="B3376">
        <v>38.372300000000003</v>
      </c>
      <c r="C3376">
        <v>-118.8998</v>
      </c>
      <c r="D3376">
        <v>11.4</v>
      </c>
      <c r="E3376">
        <v>0.9</v>
      </c>
      <c r="F3376" t="s">
        <v>23</v>
      </c>
      <c r="G3376">
        <v>6</v>
      </c>
      <c r="H3376">
        <v>176.34</v>
      </c>
      <c r="I3376">
        <v>0.33300000000000002</v>
      </c>
      <c r="J3376">
        <v>0.13719999999999999</v>
      </c>
      <c r="K3376" t="s">
        <v>82</v>
      </c>
      <c r="L3376" t="s">
        <v>12119</v>
      </c>
      <c r="M3376" t="s">
        <v>12120</v>
      </c>
      <c r="N3376" t="s">
        <v>2708</v>
      </c>
      <c r="O3376" t="s">
        <v>28</v>
      </c>
      <c r="Q3376">
        <v>11.5</v>
      </c>
      <c r="R3376">
        <v>0.19</v>
      </c>
      <c r="S3376">
        <v>2</v>
      </c>
      <c r="T3376" t="s">
        <v>129</v>
      </c>
      <c r="U3376" t="s">
        <v>82</v>
      </c>
      <c r="V3376" t="s">
        <v>82</v>
      </c>
    </row>
    <row r="3377" spans="1:22">
      <c r="A3377" t="s">
        <v>12121</v>
      </c>
      <c r="B3377">
        <v>37.646666699999997</v>
      </c>
      <c r="C3377">
        <v>-118.96899999999999</v>
      </c>
      <c r="D3377">
        <v>3.6</v>
      </c>
      <c r="E3377">
        <v>0.23</v>
      </c>
      <c r="F3377" t="s">
        <v>56</v>
      </c>
      <c r="G3377">
        <v>11</v>
      </c>
      <c r="H3377">
        <v>150</v>
      </c>
      <c r="I3377">
        <v>3.6080000000000001E-2</v>
      </c>
      <c r="J3377">
        <v>0.02</v>
      </c>
      <c r="K3377" t="s">
        <v>66</v>
      </c>
      <c r="L3377" t="s">
        <v>12122</v>
      </c>
      <c r="M3377" t="s">
        <v>12123</v>
      </c>
      <c r="N3377" t="s">
        <v>12124</v>
      </c>
      <c r="O3377" t="s">
        <v>28</v>
      </c>
      <c r="P3377">
        <v>0.44</v>
      </c>
      <c r="Q3377">
        <v>0.64</v>
      </c>
      <c r="R3377">
        <v>0.23</v>
      </c>
      <c r="S3377">
        <v>11</v>
      </c>
      <c r="T3377" t="s">
        <v>129</v>
      </c>
      <c r="U3377" t="s">
        <v>66</v>
      </c>
      <c r="V3377" t="s">
        <v>66</v>
      </c>
    </row>
    <row r="3378" spans="1:22">
      <c r="A3378" t="s">
        <v>12125</v>
      </c>
      <c r="B3378">
        <v>33.517333299999997</v>
      </c>
      <c r="C3378">
        <v>-116.7945</v>
      </c>
      <c r="D3378">
        <v>3.46</v>
      </c>
      <c r="E3378">
        <v>0.16</v>
      </c>
      <c r="F3378" t="s">
        <v>23</v>
      </c>
      <c r="G3378">
        <v>19</v>
      </c>
      <c r="H3378">
        <v>69</v>
      </c>
      <c r="I3378">
        <v>6.9560000000000004E-3</v>
      </c>
      <c r="J3378">
        <v>0.12</v>
      </c>
      <c r="K3378" t="s">
        <v>31</v>
      </c>
      <c r="L3378" t="s">
        <v>12126</v>
      </c>
      <c r="M3378" t="s">
        <v>12127</v>
      </c>
      <c r="N3378" t="s">
        <v>473</v>
      </c>
      <c r="O3378" t="s">
        <v>28</v>
      </c>
      <c r="P3378">
        <v>0.19</v>
      </c>
      <c r="Q3378">
        <v>0.43</v>
      </c>
      <c r="R3378">
        <v>0.13700000000000001</v>
      </c>
      <c r="S3378">
        <v>4</v>
      </c>
      <c r="T3378" t="s">
        <v>129</v>
      </c>
      <c r="U3378" t="s">
        <v>31</v>
      </c>
      <c r="V3378" t="s">
        <v>31</v>
      </c>
    </row>
    <row r="3379" spans="1:22">
      <c r="A3379" t="s">
        <v>12128</v>
      </c>
      <c r="B3379">
        <v>43.687166666666698</v>
      </c>
      <c r="C3379">
        <v>-121.318166666667</v>
      </c>
      <c r="D3379">
        <v>8.1199999999999992</v>
      </c>
      <c r="E3379">
        <v>1.04</v>
      </c>
      <c r="F3379" t="s">
        <v>23</v>
      </c>
      <c r="G3379">
        <v>7</v>
      </c>
      <c r="H3379">
        <v>121</v>
      </c>
      <c r="J3379">
        <v>0.11</v>
      </c>
      <c r="K3379" t="s">
        <v>595</v>
      </c>
      <c r="L3379" t="s">
        <v>12129</v>
      </c>
      <c r="M3379" t="s">
        <v>12130</v>
      </c>
      <c r="N3379" t="s">
        <v>12131</v>
      </c>
      <c r="O3379" t="s">
        <v>28</v>
      </c>
      <c r="P3379">
        <v>0.68</v>
      </c>
      <c r="Q3379">
        <v>0.86</v>
      </c>
      <c r="R3379">
        <v>0.19332481768633999</v>
      </c>
      <c r="S3379">
        <v>5</v>
      </c>
      <c r="T3379" t="s">
        <v>129</v>
      </c>
      <c r="U3379" t="s">
        <v>595</v>
      </c>
      <c r="V3379" t="s">
        <v>595</v>
      </c>
    </row>
    <row r="3380" spans="1:22">
      <c r="A3380" t="s">
        <v>12132</v>
      </c>
      <c r="B3380">
        <v>33.802999999999997</v>
      </c>
      <c r="C3380">
        <v>-116.9398333</v>
      </c>
      <c r="D3380">
        <v>12.01</v>
      </c>
      <c r="E3380">
        <v>0.68</v>
      </c>
      <c r="F3380" t="s">
        <v>23</v>
      </c>
      <c r="G3380">
        <v>27</v>
      </c>
      <c r="H3380">
        <v>101</v>
      </c>
      <c r="I3380">
        <v>0.1077</v>
      </c>
      <c r="J3380">
        <v>0.23</v>
      </c>
      <c r="K3380" t="s">
        <v>31</v>
      </c>
      <c r="L3380" t="s">
        <v>12133</v>
      </c>
      <c r="M3380" t="s">
        <v>12134</v>
      </c>
      <c r="N3380" t="s">
        <v>12135</v>
      </c>
      <c r="O3380" t="s">
        <v>28</v>
      </c>
      <c r="P3380">
        <v>0.45</v>
      </c>
      <c r="Q3380">
        <v>0.96</v>
      </c>
      <c r="R3380">
        <v>0.14499999999999999</v>
      </c>
      <c r="S3380">
        <v>17</v>
      </c>
      <c r="T3380" t="s">
        <v>129</v>
      </c>
      <c r="U3380" t="s">
        <v>31</v>
      </c>
      <c r="V3380" t="s">
        <v>31</v>
      </c>
    </row>
    <row r="3381" spans="1:22">
      <c r="A3381" t="s">
        <v>12136</v>
      </c>
      <c r="B3381">
        <v>38.4</v>
      </c>
      <c r="C3381">
        <v>-118.33069999999999</v>
      </c>
      <c r="D3381">
        <v>7.7</v>
      </c>
      <c r="E3381">
        <v>0.5</v>
      </c>
      <c r="F3381" t="s">
        <v>23</v>
      </c>
      <c r="G3381">
        <v>5</v>
      </c>
      <c r="H3381">
        <v>146.1</v>
      </c>
      <c r="I3381">
        <v>1.0999999999999999E-2</v>
      </c>
      <c r="J3381">
        <v>0.1051</v>
      </c>
      <c r="K3381" t="s">
        <v>82</v>
      </c>
      <c r="L3381" t="s">
        <v>12137</v>
      </c>
      <c r="M3381" t="s">
        <v>12138</v>
      </c>
      <c r="N3381" t="s">
        <v>12139</v>
      </c>
      <c r="O3381" t="s">
        <v>28</v>
      </c>
      <c r="Q3381">
        <v>4.2</v>
      </c>
      <c r="R3381">
        <v>0.03</v>
      </c>
      <c r="S3381">
        <v>2</v>
      </c>
      <c r="T3381" t="s">
        <v>129</v>
      </c>
      <c r="U3381" t="s">
        <v>82</v>
      </c>
      <c r="V3381" t="s">
        <v>82</v>
      </c>
    </row>
    <row r="3382" spans="1:22">
      <c r="A3382" t="s">
        <v>12140</v>
      </c>
      <c r="B3382">
        <v>36.316899999999997</v>
      </c>
      <c r="C3382">
        <v>-117.2116</v>
      </c>
      <c r="D3382">
        <v>6.2</v>
      </c>
      <c r="E3382">
        <v>-0.1</v>
      </c>
      <c r="F3382" t="s">
        <v>23</v>
      </c>
      <c r="G3382">
        <v>6</v>
      </c>
      <c r="H3382">
        <v>265.57</v>
      </c>
      <c r="I3382">
        <v>0.45</v>
      </c>
      <c r="J3382">
        <v>0.1137</v>
      </c>
      <c r="K3382" t="s">
        <v>82</v>
      </c>
      <c r="L3382" t="s">
        <v>12141</v>
      </c>
      <c r="M3382" t="s">
        <v>12142</v>
      </c>
      <c r="N3382" t="s">
        <v>5526</v>
      </c>
      <c r="O3382" t="s">
        <v>28</v>
      </c>
      <c r="Q3382">
        <v>15.4</v>
      </c>
      <c r="R3382">
        <v>0.61</v>
      </c>
      <c r="S3382">
        <v>5</v>
      </c>
      <c r="T3382" t="s">
        <v>129</v>
      </c>
      <c r="U3382" t="s">
        <v>82</v>
      </c>
      <c r="V3382" t="s">
        <v>82</v>
      </c>
    </row>
    <row r="3383" spans="1:22">
      <c r="A3383" t="s">
        <v>12143</v>
      </c>
      <c r="B3383">
        <v>42.551200000000001</v>
      </c>
      <c r="C3383">
        <v>-72.037599999999998</v>
      </c>
      <c r="D3383">
        <v>6.58</v>
      </c>
      <c r="E3383">
        <v>2</v>
      </c>
      <c r="F3383" t="s">
        <v>23</v>
      </c>
      <c r="H3383">
        <v>106</v>
      </c>
      <c r="I3383">
        <v>0.35699999999999998</v>
      </c>
      <c r="J3383">
        <v>0.67</v>
      </c>
      <c r="K3383" t="s">
        <v>169</v>
      </c>
      <c r="L3383" t="s">
        <v>12144</v>
      </c>
      <c r="M3383" t="s">
        <v>12145</v>
      </c>
      <c r="N3383" t="s">
        <v>12146</v>
      </c>
      <c r="O3383" t="s">
        <v>28</v>
      </c>
      <c r="P3383">
        <v>2.2000000000000002</v>
      </c>
      <c r="Q3383">
        <v>6.9</v>
      </c>
      <c r="R3383">
        <v>0.115</v>
      </c>
      <c r="S3383">
        <v>10</v>
      </c>
      <c r="T3383" t="s">
        <v>129</v>
      </c>
      <c r="U3383" t="s">
        <v>169</v>
      </c>
      <c r="V3383" t="s">
        <v>169</v>
      </c>
    </row>
    <row r="3384" spans="1:22">
      <c r="A3384" t="s">
        <v>12147</v>
      </c>
      <c r="B3384">
        <v>54.912100000000002</v>
      </c>
      <c r="C3384">
        <v>164.66229999999999</v>
      </c>
      <c r="D3384">
        <v>10</v>
      </c>
      <c r="E3384">
        <v>5</v>
      </c>
      <c r="F3384" t="s">
        <v>139</v>
      </c>
      <c r="H3384">
        <v>160</v>
      </c>
      <c r="I3384">
        <v>4.0229999999999997</v>
      </c>
      <c r="J3384">
        <v>1.01</v>
      </c>
      <c r="K3384" t="s">
        <v>169</v>
      </c>
      <c r="L3384" t="s">
        <v>12148</v>
      </c>
      <c r="M3384" t="s">
        <v>12149</v>
      </c>
      <c r="N3384" t="s">
        <v>619</v>
      </c>
      <c r="O3384" t="s">
        <v>28</v>
      </c>
      <c r="P3384">
        <v>8.5</v>
      </c>
      <c r="Q3384">
        <v>1.5</v>
      </c>
      <c r="R3384">
        <v>4.5999999999999999E-2</v>
      </c>
      <c r="S3384">
        <v>152</v>
      </c>
      <c r="T3384" t="s">
        <v>129</v>
      </c>
      <c r="U3384" t="s">
        <v>169</v>
      </c>
      <c r="V3384" t="s">
        <v>169</v>
      </c>
    </row>
    <row r="3385" spans="1:22">
      <c r="A3385" t="s">
        <v>12150</v>
      </c>
      <c r="B3385">
        <v>41.921666700000003</v>
      </c>
      <c r="C3385">
        <v>-112.4301667</v>
      </c>
      <c r="D3385">
        <v>17.350000000000001</v>
      </c>
      <c r="E3385">
        <v>0.57999999999999996</v>
      </c>
      <c r="F3385" t="s">
        <v>56</v>
      </c>
      <c r="G3385">
        <v>7</v>
      </c>
      <c r="H3385">
        <v>102</v>
      </c>
      <c r="I3385">
        <v>0.2349</v>
      </c>
      <c r="J3385">
        <v>0.15</v>
      </c>
      <c r="K3385" t="s">
        <v>160</v>
      </c>
      <c r="L3385" t="s">
        <v>12151</v>
      </c>
      <c r="M3385" t="s">
        <v>12152</v>
      </c>
      <c r="N3385" t="s">
        <v>12153</v>
      </c>
      <c r="O3385" t="s">
        <v>28</v>
      </c>
      <c r="P3385">
        <v>0.77</v>
      </c>
      <c r="Q3385">
        <v>3.49</v>
      </c>
      <c r="R3385">
        <v>0.20599999999999999</v>
      </c>
      <c r="S3385">
        <v>6</v>
      </c>
      <c r="T3385" t="s">
        <v>129</v>
      </c>
      <c r="U3385" t="s">
        <v>160</v>
      </c>
      <c r="V3385" t="s">
        <v>160</v>
      </c>
    </row>
    <row r="3386" spans="1:22">
      <c r="A3386" t="s">
        <v>12154</v>
      </c>
      <c r="B3386">
        <v>61.448399999999999</v>
      </c>
      <c r="C3386">
        <v>-149.75149999999999</v>
      </c>
      <c r="D3386">
        <v>31</v>
      </c>
      <c r="E3386">
        <v>2.2999999999999998</v>
      </c>
      <c r="F3386" t="s">
        <v>23</v>
      </c>
      <c r="J3386">
        <v>0.73</v>
      </c>
      <c r="K3386" t="s">
        <v>24</v>
      </c>
      <c r="L3386" t="s">
        <v>12155</v>
      </c>
      <c r="M3386" t="s">
        <v>12156</v>
      </c>
      <c r="N3386" t="s">
        <v>12157</v>
      </c>
      <c r="O3386" t="s">
        <v>28</v>
      </c>
      <c r="Q3386">
        <v>0.2</v>
      </c>
      <c r="T3386" t="s">
        <v>29</v>
      </c>
      <c r="U3386" t="s">
        <v>24</v>
      </c>
      <c r="V3386" t="s">
        <v>24</v>
      </c>
    </row>
    <row r="3387" spans="1:22">
      <c r="A3387" t="s">
        <v>12158</v>
      </c>
      <c r="B3387">
        <v>61.355699999999999</v>
      </c>
      <c r="C3387">
        <v>-150.09559999999999</v>
      </c>
      <c r="D3387">
        <v>20</v>
      </c>
      <c r="E3387">
        <v>2.8</v>
      </c>
      <c r="F3387" t="s">
        <v>23</v>
      </c>
      <c r="J3387">
        <v>0.84</v>
      </c>
      <c r="K3387" t="s">
        <v>24</v>
      </c>
      <c r="L3387" t="s">
        <v>12159</v>
      </c>
      <c r="M3387" t="s">
        <v>12160</v>
      </c>
      <c r="N3387" t="s">
        <v>1355</v>
      </c>
      <c r="O3387" t="s">
        <v>28</v>
      </c>
      <c r="Q3387">
        <v>0.5</v>
      </c>
      <c r="T3387" t="s">
        <v>29</v>
      </c>
      <c r="U3387" t="s">
        <v>24</v>
      </c>
      <c r="V3387" t="s">
        <v>24</v>
      </c>
    </row>
    <row r="3388" spans="1:22">
      <c r="A3388" t="s">
        <v>12161</v>
      </c>
      <c r="B3388">
        <v>38.336599999999997</v>
      </c>
      <c r="C3388">
        <v>-118.5236</v>
      </c>
      <c r="D3388">
        <v>8.4</v>
      </c>
      <c r="E3388">
        <v>0.5</v>
      </c>
      <c r="F3388" t="s">
        <v>23</v>
      </c>
      <c r="G3388">
        <v>8</v>
      </c>
      <c r="H3388">
        <v>98.77</v>
      </c>
      <c r="I3388">
        <v>8.6999999999999994E-2</v>
      </c>
      <c r="J3388">
        <v>0.1419</v>
      </c>
      <c r="K3388" t="s">
        <v>82</v>
      </c>
      <c r="L3388" t="s">
        <v>12162</v>
      </c>
      <c r="M3388" t="s">
        <v>12163</v>
      </c>
      <c r="N3388" t="s">
        <v>1494</v>
      </c>
      <c r="O3388" t="s">
        <v>28</v>
      </c>
      <c r="Q3388">
        <v>4.0999999999999996</v>
      </c>
      <c r="R3388">
        <v>0.12</v>
      </c>
      <c r="S3388">
        <v>2</v>
      </c>
      <c r="T3388" t="s">
        <v>129</v>
      </c>
      <c r="U3388" t="s">
        <v>82</v>
      </c>
      <c r="V3388" t="s">
        <v>82</v>
      </c>
    </row>
    <row r="3389" spans="1:22">
      <c r="A3389" t="s">
        <v>12164</v>
      </c>
      <c r="B3389">
        <v>38.830165899999997</v>
      </c>
      <c r="C3389">
        <v>-122.7971649</v>
      </c>
      <c r="D3389">
        <v>1.66</v>
      </c>
      <c r="E3389">
        <v>1.25</v>
      </c>
      <c r="F3389" t="s">
        <v>56</v>
      </c>
      <c r="G3389">
        <v>18</v>
      </c>
      <c r="H3389">
        <v>65</v>
      </c>
      <c r="I3389">
        <v>2.043E-2</v>
      </c>
      <c r="J3389">
        <v>0.02</v>
      </c>
      <c r="K3389" t="s">
        <v>66</v>
      </c>
      <c r="L3389" t="s">
        <v>12165</v>
      </c>
      <c r="M3389" t="s">
        <v>12166</v>
      </c>
      <c r="N3389" t="s">
        <v>2676</v>
      </c>
      <c r="O3389" t="s">
        <v>28</v>
      </c>
      <c r="P3389">
        <v>0.22</v>
      </c>
      <c r="Q3389">
        <v>0.44</v>
      </c>
      <c r="R3389">
        <v>0.16</v>
      </c>
      <c r="S3389">
        <v>5</v>
      </c>
      <c r="T3389" t="s">
        <v>29</v>
      </c>
      <c r="U3389" t="s">
        <v>66</v>
      </c>
      <c r="V3389" t="s">
        <v>66</v>
      </c>
    </row>
    <row r="3390" spans="1:22">
      <c r="A3390" t="s">
        <v>12167</v>
      </c>
      <c r="B3390">
        <v>61.3645</v>
      </c>
      <c r="C3390">
        <v>-150.06870000000001</v>
      </c>
      <c r="D3390">
        <v>35.4</v>
      </c>
      <c r="E3390">
        <v>2.2000000000000002</v>
      </c>
      <c r="F3390" t="s">
        <v>23</v>
      </c>
      <c r="J3390">
        <v>0.45</v>
      </c>
      <c r="K3390" t="s">
        <v>24</v>
      </c>
      <c r="L3390" t="s">
        <v>12168</v>
      </c>
      <c r="M3390" t="s">
        <v>12169</v>
      </c>
      <c r="N3390" t="s">
        <v>3697</v>
      </c>
      <c r="O3390" t="s">
        <v>28</v>
      </c>
      <c r="Q3390">
        <v>1.7</v>
      </c>
      <c r="T3390" t="s">
        <v>29</v>
      </c>
      <c r="U3390" t="s">
        <v>24</v>
      </c>
      <c r="V3390" t="s">
        <v>24</v>
      </c>
    </row>
    <row r="3391" spans="1:22">
      <c r="A3391" t="s">
        <v>12170</v>
      </c>
      <c r="B3391">
        <v>64.92</v>
      </c>
      <c r="C3391">
        <v>-147.381</v>
      </c>
      <c r="D3391">
        <v>1.1000000000000001</v>
      </c>
      <c r="E3391">
        <v>1.3</v>
      </c>
      <c r="F3391" t="s">
        <v>23</v>
      </c>
      <c r="J3391">
        <v>0.61</v>
      </c>
      <c r="K3391" t="s">
        <v>24</v>
      </c>
      <c r="L3391" t="s">
        <v>12171</v>
      </c>
      <c r="M3391" t="s">
        <v>12172</v>
      </c>
      <c r="N3391" t="s">
        <v>12173</v>
      </c>
      <c r="O3391" t="s">
        <v>28</v>
      </c>
      <c r="Q3391">
        <v>4.7</v>
      </c>
      <c r="T3391" t="s">
        <v>29</v>
      </c>
      <c r="U3391" t="s">
        <v>24</v>
      </c>
      <c r="V3391" t="s">
        <v>24</v>
      </c>
    </row>
    <row r="3392" spans="1:22">
      <c r="A3392" t="s">
        <v>12174</v>
      </c>
      <c r="B3392">
        <v>61.402900000000002</v>
      </c>
      <c r="C3392">
        <v>-150.08199999999999</v>
      </c>
      <c r="D3392">
        <v>39.4</v>
      </c>
      <c r="E3392">
        <v>1.8</v>
      </c>
      <c r="F3392" t="s">
        <v>23</v>
      </c>
      <c r="J3392">
        <v>0.8</v>
      </c>
      <c r="K3392" t="s">
        <v>24</v>
      </c>
      <c r="L3392" t="s">
        <v>12175</v>
      </c>
      <c r="M3392" t="s">
        <v>12176</v>
      </c>
      <c r="N3392" t="s">
        <v>211</v>
      </c>
      <c r="O3392" t="s">
        <v>28</v>
      </c>
      <c r="Q3392">
        <v>0.8</v>
      </c>
      <c r="T3392" t="s">
        <v>29</v>
      </c>
      <c r="U3392" t="s">
        <v>24</v>
      </c>
      <c r="V3392" t="s">
        <v>24</v>
      </c>
    </row>
    <row r="3393" spans="1:22">
      <c r="A3393" t="s">
        <v>12177</v>
      </c>
      <c r="B3393">
        <v>62.141599999999997</v>
      </c>
      <c r="C3393">
        <v>-149.7593</v>
      </c>
      <c r="D3393">
        <v>43.1</v>
      </c>
      <c r="E3393">
        <v>1.8</v>
      </c>
      <c r="F3393" t="s">
        <v>23</v>
      </c>
      <c r="J3393">
        <v>0.46</v>
      </c>
      <c r="K3393" t="s">
        <v>24</v>
      </c>
      <c r="L3393" t="s">
        <v>12178</v>
      </c>
      <c r="M3393" t="s">
        <v>12179</v>
      </c>
      <c r="N3393" t="s">
        <v>12180</v>
      </c>
      <c r="O3393" t="s">
        <v>28</v>
      </c>
      <c r="Q3393">
        <v>1.7</v>
      </c>
      <c r="T3393" t="s">
        <v>29</v>
      </c>
      <c r="U3393" t="s">
        <v>24</v>
      </c>
      <c r="V3393" t="s">
        <v>24</v>
      </c>
    </row>
    <row r="3394" spans="1:22">
      <c r="A3394" t="s">
        <v>12181</v>
      </c>
      <c r="B3394">
        <v>61.356099999999998</v>
      </c>
      <c r="C3394">
        <v>-150.06059999999999</v>
      </c>
      <c r="D3394">
        <v>36.200000000000003</v>
      </c>
      <c r="E3394">
        <v>2.2999999999999998</v>
      </c>
      <c r="F3394" t="s">
        <v>23</v>
      </c>
      <c r="J3394">
        <v>0.56999999999999995</v>
      </c>
      <c r="K3394" t="s">
        <v>24</v>
      </c>
      <c r="L3394" t="s">
        <v>12182</v>
      </c>
      <c r="M3394" t="s">
        <v>12183</v>
      </c>
      <c r="N3394" t="s">
        <v>158</v>
      </c>
      <c r="O3394" t="s">
        <v>28</v>
      </c>
      <c r="Q3394">
        <v>1.6</v>
      </c>
      <c r="T3394" t="s">
        <v>29</v>
      </c>
      <c r="U3394" t="s">
        <v>24</v>
      </c>
      <c r="V3394" t="s">
        <v>24</v>
      </c>
    </row>
    <row r="3395" spans="1:22">
      <c r="A3395" t="s">
        <v>12184</v>
      </c>
      <c r="B3395">
        <v>36.952333299999999</v>
      </c>
      <c r="C3395">
        <v>-113.5163333</v>
      </c>
      <c r="D3395">
        <v>5.47</v>
      </c>
      <c r="E3395">
        <v>1.65</v>
      </c>
      <c r="F3395" t="s">
        <v>56</v>
      </c>
      <c r="G3395">
        <v>7</v>
      </c>
      <c r="H3395">
        <v>174</v>
      </c>
      <c r="I3395">
        <v>0.2261</v>
      </c>
      <c r="J3395">
        <v>0.15</v>
      </c>
      <c r="K3395" t="s">
        <v>160</v>
      </c>
      <c r="L3395" t="s">
        <v>12185</v>
      </c>
      <c r="M3395" t="s">
        <v>12186</v>
      </c>
      <c r="N3395" t="s">
        <v>12187</v>
      </c>
      <c r="O3395" t="s">
        <v>28</v>
      </c>
      <c r="P3395">
        <v>1.1000000000000001</v>
      </c>
      <c r="Q3395">
        <v>1.76</v>
      </c>
      <c r="R3395">
        <v>0.13300000000000001</v>
      </c>
      <c r="S3395">
        <v>5</v>
      </c>
      <c r="T3395" t="s">
        <v>129</v>
      </c>
      <c r="U3395" t="s">
        <v>160</v>
      </c>
      <c r="V3395" t="s">
        <v>160</v>
      </c>
    </row>
    <row r="3396" spans="1:22">
      <c r="A3396" t="s">
        <v>12188</v>
      </c>
      <c r="B3396">
        <v>61.045099999999998</v>
      </c>
      <c r="C3396">
        <v>-148.95419999999999</v>
      </c>
      <c r="D3396">
        <v>32.5</v>
      </c>
      <c r="E3396">
        <v>1.3</v>
      </c>
      <c r="F3396" t="s">
        <v>23</v>
      </c>
      <c r="J3396">
        <v>0.78</v>
      </c>
      <c r="K3396" t="s">
        <v>24</v>
      </c>
      <c r="L3396" t="s">
        <v>12189</v>
      </c>
      <c r="M3396" t="s">
        <v>12190</v>
      </c>
      <c r="N3396" t="s">
        <v>12191</v>
      </c>
      <c r="O3396" t="s">
        <v>28</v>
      </c>
      <c r="Q3396">
        <v>1</v>
      </c>
      <c r="T3396" t="s">
        <v>129</v>
      </c>
      <c r="U3396" t="s">
        <v>24</v>
      </c>
      <c r="V3396" t="s">
        <v>24</v>
      </c>
    </row>
    <row r="3397" spans="1:22">
      <c r="A3397" t="s">
        <v>12192</v>
      </c>
      <c r="B3397">
        <v>39.406500000000001</v>
      </c>
      <c r="C3397">
        <v>-119.90260000000001</v>
      </c>
      <c r="D3397">
        <v>7.1</v>
      </c>
      <c r="E3397">
        <v>-0.1</v>
      </c>
      <c r="F3397" t="s">
        <v>23</v>
      </c>
      <c r="G3397">
        <v>9</v>
      </c>
      <c r="H3397">
        <v>86.82</v>
      </c>
      <c r="I3397">
        <v>0.108</v>
      </c>
      <c r="J3397">
        <v>0.1217</v>
      </c>
      <c r="K3397" t="s">
        <v>82</v>
      </c>
      <c r="L3397" t="s">
        <v>12193</v>
      </c>
      <c r="M3397" t="s">
        <v>12194</v>
      </c>
      <c r="N3397" t="s">
        <v>12195</v>
      </c>
      <c r="O3397" t="s">
        <v>28</v>
      </c>
      <c r="Q3397">
        <v>2.4</v>
      </c>
      <c r="R3397">
        <v>0.51</v>
      </c>
      <c r="S3397">
        <v>4</v>
      </c>
      <c r="T3397" t="s">
        <v>129</v>
      </c>
      <c r="U3397" t="s">
        <v>82</v>
      </c>
      <c r="V3397" t="s">
        <v>82</v>
      </c>
    </row>
    <row r="3398" spans="1:22">
      <c r="A3398" t="s">
        <v>12196</v>
      </c>
      <c r="B3398">
        <v>33.500666699999996</v>
      </c>
      <c r="C3398">
        <v>-116.7268333</v>
      </c>
      <c r="D3398">
        <v>7.69</v>
      </c>
      <c r="E3398">
        <v>0.65</v>
      </c>
      <c r="F3398" t="s">
        <v>23</v>
      </c>
      <c r="G3398">
        <v>17</v>
      </c>
      <c r="H3398">
        <v>103</v>
      </c>
      <c r="I3398">
        <v>5.083E-2</v>
      </c>
      <c r="J3398">
        <v>0.27</v>
      </c>
      <c r="K3398" t="s">
        <v>31</v>
      </c>
      <c r="L3398" t="s">
        <v>12197</v>
      </c>
      <c r="M3398" t="s">
        <v>12198</v>
      </c>
      <c r="N3398" t="s">
        <v>12199</v>
      </c>
      <c r="O3398" t="s">
        <v>28</v>
      </c>
      <c r="P3398">
        <v>0.57999999999999996</v>
      </c>
      <c r="Q3398">
        <v>1.1200000000000001</v>
      </c>
      <c r="R3398">
        <v>0.2</v>
      </c>
      <c r="S3398">
        <v>20</v>
      </c>
      <c r="T3398" t="s">
        <v>29</v>
      </c>
      <c r="U3398" t="s">
        <v>31</v>
      </c>
      <c r="V3398" t="s">
        <v>31</v>
      </c>
    </row>
    <row r="3399" spans="1:22">
      <c r="A3399" t="s">
        <v>12200</v>
      </c>
      <c r="B3399">
        <v>33.539833299999998</v>
      </c>
      <c r="C3399">
        <v>-116.7133333</v>
      </c>
      <c r="D3399">
        <v>2.2999999999999998</v>
      </c>
      <c r="E3399">
        <v>0.64</v>
      </c>
      <c r="F3399" t="s">
        <v>23</v>
      </c>
      <c r="G3399">
        <v>24</v>
      </c>
      <c r="H3399">
        <v>43</v>
      </c>
      <c r="I3399">
        <v>3.2419999999999997E-2</v>
      </c>
      <c r="J3399">
        <v>0.14000000000000001</v>
      </c>
      <c r="K3399" t="s">
        <v>31</v>
      </c>
      <c r="L3399" t="s">
        <v>12201</v>
      </c>
      <c r="M3399" t="s">
        <v>12202</v>
      </c>
      <c r="N3399" t="s">
        <v>1575</v>
      </c>
      <c r="O3399" t="s">
        <v>28</v>
      </c>
      <c r="P3399">
        <v>0.2</v>
      </c>
      <c r="Q3399">
        <v>0.24</v>
      </c>
      <c r="R3399">
        <v>0.153</v>
      </c>
      <c r="S3399">
        <v>20</v>
      </c>
      <c r="T3399" t="s">
        <v>29</v>
      </c>
      <c r="U3399" t="s">
        <v>31</v>
      </c>
      <c r="V3399" t="s">
        <v>31</v>
      </c>
    </row>
    <row r="3400" spans="1:22">
      <c r="A3400" t="s">
        <v>12203</v>
      </c>
      <c r="B3400">
        <v>39.1066</v>
      </c>
      <c r="C3400">
        <v>-119.72969999999999</v>
      </c>
      <c r="D3400">
        <v>5.2</v>
      </c>
      <c r="E3400">
        <v>-0.1</v>
      </c>
      <c r="F3400" t="s">
        <v>23</v>
      </c>
      <c r="G3400">
        <v>6</v>
      </c>
      <c r="H3400">
        <v>151.6</v>
      </c>
      <c r="I3400">
        <v>0.10299999999999999</v>
      </c>
      <c r="J3400">
        <v>0.1191</v>
      </c>
      <c r="K3400" t="s">
        <v>82</v>
      </c>
      <c r="L3400" t="s">
        <v>12204</v>
      </c>
      <c r="M3400" t="s">
        <v>12205</v>
      </c>
      <c r="N3400" t="s">
        <v>4833</v>
      </c>
      <c r="O3400" t="s">
        <v>28</v>
      </c>
      <c r="Q3400">
        <v>17.2</v>
      </c>
      <c r="R3400">
        <v>0</v>
      </c>
      <c r="S3400">
        <v>1</v>
      </c>
      <c r="T3400" t="s">
        <v>129</v>
      </c>
      <c r="U3400" t="s">
        <v>82</v>
      </c>
      <c r="V3400" t="s">
        <v>82</v>
      </c>
    </row>
    <row r="3401" spans="1:22">
      <c r="A3401" t="s">
        <v>12206</v>
      </c>
      <c r="B3401">
        <v>38.791000400000001</v>
      </c>
      <c r="C3401">
        <v>-122.7580032</v>
      </c>
      <c r="D3401">
        <v>-0.2</v>
      </c>
      <c r="E3401">
        <v>0.51</v>
      </c>
      <c r="F3401" t="s">
        <v>56</v>
      </c>
      <c r="G3401">
        <v>8</v>
      </c>
      <c r="H3401">
        <v>92</v>
      </c>
      <c r="I3401">
        <v>2.1129999999999999E-2</v>
      </c>
      <c r="J3401">
        <v>0.02</v>
      </c>
      <c r="K3401" t="s">
        <v>66</v>
      </c>
      <c r="L3401" t="s">
        <v>12207</v>
      </c>
      <c r="M3401" t="s">
        <v>12208</v>
      </c>
      <c r="N3401" t="s">
        <v>7101</v>
      </c>
      <c r="O3401" t="s">
        <v>28</v>
      </c>
      <c r="P3401">
        <v>0.43</v>
      </c>
      <c r="Q3401">
        <v>1.89</v>
      </c>
      <c r="R3401">
        <v>0.06</v>
      </c>
      <c r="S3401">
        <v>3</v>
      </c>
      <c r="T3401" t="s">
        <v>29</v>
      </c>
      <c r="U3401" t="s">
        <v>66</v>
      </c>
      <c r="V3401" t="s">
        <v>66</v>
      </c>
    </row>
    <row r="3402" spans="1:22">
      <c r="A3402" t="s">
        <v>12209</v>
      </c>
      <c r="B3402">
        <v>38.787998199999997</v>
      </c>
      <c r="C3402">
        <v>-122.75983429999999</v>
      </c>
      <c r="D3402">
        <v>0.52</v>
      </c>
      <c r="E3402">
        <v>1.52</v>
      </c>
      <c r="F3402" t="s">
        <v>56</v>
      </c>
      <c r="G3402">
        <v>17</v>
      </c>
      <c r="H3402">
        <v>56</v>
      </c>
      <c r="I3402">
        <v>1.7860000000000001E-2</v>
      </c>
      <c r="J3402">
        <v>7.0000000000000007E-2</v>
      </c>
      <c r="K3402" t="s">
        <v>66</v>
      </c>
      <c r="L3402" t="s">
        <v>12210</v>
      </c>
      <c r="M3402" t="s">
        <v>12211</v>
      </c>
      <c r="N3402" t="s">
        <v>4268</v>
      </c>
      <c r="O3402" t="s">
        <v>28</v>
      </c>
      <c r="P3402">
        <v>0.23</v>
      </c>
      <c r="Q3402">
        <v>0.67</v>
      </c>
      <c r="R3402">
        <v>0.11</v>
      </c>
      <c r="S3402">
        <v>6</v>
      </c>
      <c r="T3402" t="s">
        <v>29</v>
      </c>
      <c r="U3402" t="s">
        <v>66</v>
      </c>
      <c r="V3402" t="s">
        <v>66</v>
      </c>
    </row>
    <row r="3403" spans="1:22">
      <c r="A3403" t="s">
        <v>12212</v>
      </c>
      <c r="B3403">
        <v>33.4955</v>
      </c>
      <c r="C3403">
        <v>-116.79133330000001</v>
      </c>
      <c r="D3403">
        <v>4.5199999999999996</v>
      </c>
      <c r="E3403">
        <v>0.27</v>
      </c>
      <c r="F3403" t="s">
        <v>23</v>
      </c>
      <c r="G3403">
        <v>21</v>
      </c>
      <c r="H3403">
        <v>97</v>
      </c>
      <c r="I3403">
        <v>1.8440000000000002E-2</v>
      </c>
      <c r="J3403">
        <v>0.08</v>
      </c>
      <c r="K3403" t="s">
        <v>31</v>
      </c>
      <c r="L3403" t="s">
        <v>12213</v>
      </c>
      <c r="M3403" t="s">
        <v>12214</v>
      </c>
      <c r="N3403" t="s">
        <v>329</v>
      </c>
      <c r="O3403" t="s">
        <v>28</v>
      </c>
      <c r="P3403">
        <v>0.14000000000000001</v>
      </c>
      <c r="Q3403">
        <v>0.21</v>
      </c>
      <c r="R3403">
        <v>0.127</v>
      </c>
      <c r="S3403">
        <v>6</v>
      </c>
      <c r="T3403" t="s">
        <v>129</v>
      </c>
      <c r="U3403" t="s">
        <v>31</v>
      </c>
      <c r="V3403" t="s">
        <v>31</v>
      </c>
    </row>
    <row r="3404" spans="1:22">
      <c r="A3404" t="s">
        <v>12215</v>
      </c>
      <c r="B3404">
        <v>17.890999999999998</v>
      </c>
      <c r="C3404">
        <v>-66.923500000000004</v>
      </c>
      <c r="D3404">
        <v>4</v>
      </c>
      <c r="E3404">
        <v>1.78</v>
      </c>
      <c r="F3404" t="s">
        <v>56</v>
      </c>
      <c r="G3404">
        <v>4</v>
      </c>
      <c r="H3404">
        <v>243</v>
      </c>
      <c r="I3404">
        <v>0.14399999999999999</v>
      </c>
      <c r="J3404">
        <v>0.23</v>
      </c>
      <c r="K3404" t="s">
        <v>225</v>
      </c>
      <c r="L3404" t="s">
        <v>12216</v>
      </c>
      <c r="M3404" t="s">
        <v>12217</v>
      </c>
      <c r="N3404" t="s">
        <v>12218</v>
      </c>
      <c r="O3404" t="s">
        <v>28</v>
      </c>
      <c r="P3404">
        <v>3.39</v>
      </c>
      <c r="Q3404">
        <v>3.63</v>
      </c>
      <c r="R3404">
        <v>0.16</v>
      </c>
      <c r="S3404">
        <v>4</v>
      </c>
      <c r="T3404" t="s">
        <v>129</v>
      </c>
      <c r="U3404" t="s">
        <v>225</v>
      </c>
      <c r="V3404" t="s">
        <v>225</v>
      </c>
    </row>
    <row r="3405" spans="1:22">
      <c r="A3405" t="s">
        <v>12219</v>
      </c>
      <c r="B3405">
        <v>61.394300000000001</v>
      </c>
      <c r="C3405">
        <v>-150.09</v>
      </c>
      <c r="D3405">
        <v>38.9</v>
      </c>
      <c r="E3405">
        <v>1.9</v>
      </c>
      <c r="F3405" t="s">
        <v>23</v>
      </c>
      <c r="J3405">
        <v>0.67</v>
      </c>
      <c r="K3405" t="s">
        <v>24</v>
      </c>
      <c r="L3405" t="s">
        <v>12220</v>
      </c>
      <c r="M3405" t="s">
        <v>12221</v>
      </c>
      <c r="N3405" t="s">
        <v>500</v>
      </c>
      <c r="O3405" t="s">
        <v>28</v>
      </c>
      <c r="Q3405">
        <v>0.7</v>
      </c>
      <c r="T3405" t="s">
        <v>29</v>
      </c>
      <c r="U3405" t="s">
        <v>24</v>
      </c>
      <c r="V3405" t="s">
        <v>24</v>
      </c>
    </row>
    <row r="3406" spans="1:22">
      <c r="A3406" t="s">
        <v>12222</v>
      </c>
      <c r="B3406">
        <v>52.575200000000002</v>
      </c>
      <c r="C3406">
        <v>-165.03899999999999</v>
      </c>
      <c r="D3406">
        <v>10</v>
      </c>
      <c r="E3406">
        <v>4</v>
      </c>
      <c r="F3406" t="s">
        <v>139</v>
      </c>
      <c r="H3406">
        <v>177</v>
      </c>
      <c r="I3406">
        <v>1.696</v>
      </c>
      <c r="J3406">
        <v>0.79</v>
      </c>
      <c r="K3406" t="s">
        <v>169</v>
      </c>
      <c r="L3406" t="s">
        <v>12223</v>
      </c>
      <c r="M3406" t="s">
        <v>12224</v>
      </c>
      <c r="N3406" t="s">
        <v>12225</v>
      </c>
      <c r="O3406" t="s">
        <v>28</v>
      </c>
      <c r="P3406">
        <v>6.9</v>
      </c>
      <c r="Q3406">
        <v>1.9</v>
      </c>
      <c r="R3406">
        <v>9.5000000000000001E-2</v>
      </c>
      <c r="S3406">
        <v>30</v>
      </c>
      <c r="T3406" t="s">
        <v>129</v>
      </c>
      <c r="U3406" t="s">
        <v>169</v>
      </c>
      <c r="V3406" t="s">
        <v>169</v>
      </c>
    </row>
    <row r="3407" spans="1:22">
      <c r="A3407" t="s">
        <v>12226</v>
      </c>
      <c r="B3407">
        <v>33.509333300000002</v>
      </c>
      <c r="C3407">
        <v>-116.795</v>
      </c>
      <c r="D3407">
        <v>3.45</v>
      </c>
      <c r="E3407">
        <v>0.56000000000000005</v>
      </c>
      <c r="F3407" t="s">
        <v>23</v>
      </c>
      <c r="G3407">
        <v>25</v>
      </c>
      <c r="H3407">
        <v>38</v>
      </c>
      <c r="I3407">
        <v>5.3990000000000002E-3</v>
      </c>
      <c r="J3407">
        <v>0.12</v>
      </c>
      <c r="K3407" t="s">
        <v>31</v>
      </c>
      <c r="L3407" t="s">
        <v>12227</v>
      </c>
      <c r="M3407" t="s">
        <v>12228</v>
      </c>
      <c r="N3407" t="s">
        <v>137</v>
      </c>
      <c r="O3407" t="s">
        <v>28</v>
      </c>
      <c r="P3407">
        <v>0.16</v>
      </c>
      <c r="Q3407">
        <v>0.35</v>
      </c>
      <c r="R3407">
        <v>8.3000000000000004E-2</v>
      </c>
      <c r="S3407">
        <v>13</v>
      </c>
      <c r="T3407" t="s">
        <v>129</v>
      </c>
      <c r="U3407" t="s">
        <v>31</v>
      </c>
      <c r="V3407" t="s">
        <v>31</v>
      </c>
    </row>
    <row r="3408" spans="1:22">
      <c r="A3408" t="s">
        <v>12229</v>
      </c>
      <c r="B3408">
        <v>61.509700000000002</v>
      </c>
      <c r="C3408">
        <v>-149.9058</v>
      </c>
      <c r="D3408">
        <v>40</v>
      </c>
      <c r="E3408">
        <v>1.8</v>
      </c>
      <c r="F3408" t="s">
        <v>23</v>
      </c>
      <c r="J3408">
        <v>0.48</v>
      </c>
      <c r="K3408" t="s">
        <v>24</v>
      </c>
      <c r="L3408" t="s">
        <v>12230</v>
      </c>
      <c r="M3408" t="s">
        <v>12231</v>
      </c>
      <c r="N3408" t="s">
        <v>5418</v>
      </c>
      <c r="O3408" t="s">
        <v>28</v>
      </c>
      <c r="Q3408">
        <v>0.8</v>
      </c>
      <c r="T3408" t="s">
        <v>29</v>
      </c>
      <c r="U3408" t="s">
        <v>24</v>
      </c>
      <c r="V3408" t="s">
        <v>24</v>
      </c>
    </row>
    <row r="3409" spans="1:22">
      <c r="A3409" t="s">
        <v>12232</v>
      </c>
      <c r="B3409">
        <v>33.501833300000001</v>
      </c>
      <c r="C3409">
        <v>-116.7868333</v>
      </c>
      <c r="D3409">
        <v>5.42</v>
      </c>
      <c r="E3409">
        <v>0.38</v>
      </c>
      <c r="F3409" t="s">
        <v>23</v>
      </c>
      <c r="G3409">
        <v>23</v>
      </c>
      <c r="H3409">
        <v>46</v>
      </c>
      <c r="I3409">
        <v>1.5429999999999999E-2</v>
      </c>
      <c r="J3409">
        <v>0.1</v>
      </c>
      <c r="K3409" t="s">
        <v>31</v>
      </c>
      <c r="L3409" t="s">
        <v>12233</v>
      </c>
      <c r="M3409" t="s">
        <v>12234</v>
      </c>
      <c r="N3409" t="s">
        <v>137</v>
      </c>
      <c r="O3409" t="s">
        <v>28</v>
      </c>
      <c r="P3409">
        <v>0.15</v>
      </c>
      <c r="Q3409">
        <v>0.38</v>
      </c>
      <c r="R3409">
        <v>0.151</v>
      </c>
      <c r="S3409">
        <v>8</v>
      </c>
      <c r="T3409" t="s">
        <v>129</v>
      </c>
      <c r="U3409" t="s">
        <v>31</v>
      </c>
      <c r="V3409" t="s">
        <v>31</v>
      </c>
    </row>
    <row r="3410" spans="1:22">
      <c r="A3410" t="s">
        <v>12235</v>
      </c>
      <c r="B3410">
        <v>17.891500000000001</v>
      </c>
      <c r="C3410">
        <v>-66.936499999999995</v>
      </c>
      <c r="D3410">
        <v>5</v>
      </c>
      <c r="E3410">
        <v>2.2200000000000002</v>
      </c>
      <c r="F3410" t="s">
        <v>56</v>
      </c>
      <c r="G3410">
        <v>4</v>
      </c>
      <c r="H3410">
        <v>244</v>
      </c>
      <c r="I3410">
        <v>0.1013</v>
      </c>
      <c r="J3410">
        <v>0.28000000000000003</v>
      </c>
      <c r="K3410" t="s">
        <v>225</v>
      </c>
      <c r="L3410" t="s">
        <v>12236</v>
      </c>
      <c r="M3410" t="s">
        <v>12237</v>
      </c>
      <c r="N3410" t="s">
        <v>9766</v>
      </c>
      <c r="O3410" t="s">
        <v>28</v>
      </c>
      <c r="P3410">
        <v>2.5099999999999998</v>
      </c>
      <c r="Q3410">
        <v>1.55</v>
      </c>
      <c r="R3410">
        <v>0.17</v>
      </c>
      <c r="S3410">
        <v>3</v>
      </c>
      <c r="T3410" t="s">
        <v>129</v>
      </c>
      <c r="U3410" t="s">
        <v>225</v>
      </c>
      <c r="V3410" t="s">
        <v>225</v>
      </c>
    </row>
    <row r="3411" spans="1:22">
      <c r="A3411" t="s">
        <v>12238</v>
      </c>
      <c r="B3411">
        <v>61.398600000000002</v>
      </c>
      <c r="C3411">
        <v>-150.05879999999999</v>
      </c>
      <c r="D3411">
        <v>34.799999999999997</v>
      </c>
      <c r="E3411">
        <v>1.3</v>
      </c>
      <c r="F3411" t="s">
        <v>23</v>
      </c>
      <c r="J3411">
        <v>0.56000000000000005</v>
      </c>
      <c r="K3411" t="s">
        <v>24</v>
      </c>
      <c r="L3411" t="s">
        <v>12239</v>
      </c>
      <c r="M3411" t="s">
        <v>12240</v>
      </c>
      <c r="N3411" t="s">
        <v>211</v>
      </c>
      <c r="O3411" t="s">
        <v>28</v>
      </c>
      <c r="Q3411">
        <v>0.7</v>
      </c>
      <c r="T3411" t="s">
        <v>129</v>
      </c>
      <c r="U3411" t="s">
        <v>24</v>
      </c>
      <c r="V3411" t="s">
        <v>24</v>
      </c>
    </row>
    <row r="3412" spans="1:22">
      <c r="A3412" t="s">
        <v>12241</v>
      </c>
      <c r="B3412">
        <v>-17.975000000000001</v>
      </c>
      <c r="C3412">
        <v>-178.3203</v>
      </c>
      <c r="D3412">
        <v>498.68</v>
      </c>
      <c r="E3412">
        <v>4.3</v>
      </c>
      <c r="F3412" t="s">
        <v>139</v>
      </c>
      <c r="H3412">
        <v>39</v>
      </c>
      <c r="I3412">
        <v>3.4609999999999999</v>
      </c>
      <c r="J3412">
        <v>0.65</v>
      </c>
      <c r="K3412" t="s">
        <v>169</v>
      </c>
      <c r="L3412" t="s">
        <v>12242</v>
      </c>
      <c r="M3412" t="s">
        <v>12243</v>
      </c>
      <c r="N3412" t="s">
        <v>12244</v>
      </c>
      <c r="O3412" t="s">
        <v>28</v>
      </c>
      <c r="P3412">
        <v>12.3</v>
      </c>
      <c r="Q3412">
        <v>7</v>
      </c>
      <c r="R3412">
        <v>7.0000000000000007E-2</v>
      </c>
      <c r="S3412">
        <v>58</v>
      </c>
      <c r="T3412" t="s">
        <v>129</v>
      </c>
      <c r="U3412" t="s">
        <v>169</v>
      </c>
      <c r="V3412" t="s">
        <v>169</v>
      </c>
    </row>
    <row r="3413" spans="1:22">
      <c r="A3413" t="s">
        <v>12245</v>
      </c>
      <c r="B3413">
        <v>37.546999999999997</v>
      </c>
      <c r="C3413">
        <v>-118.82550000000001</v>
      </c>
      <c r="D3413">
        <v>4.87</v>
      </c>
      <c r="E3413">
        <v>0.43</v>
      </c>
      <c r="F3413" t="s">
        <v>56</v>
      </c>
      <c r="G3413">
        <v>9</v>
      </c>
      <c r="H3413">
        <v>310</v>
      </c>
      <c r="I3413">
        <v>4.3049999999999998E-2</v>
      </c>
      <c r="J3413">
        <v>0.02</v>
      </c>
      <c r="K3413" t="s">
        <v>66</v>
      </c>
      <c r="L3413" t="s">
        <v>12246</v>
      </c>
      <c r="M3413" t="s">
        <v>12247</v>
      </c>
      <c r="N3413" t="s">
        <v>12248</v>
      </c>
      <c r="O3413" t="s">
        <v>28</v>
      </c>
      <c r="P3413">
        <v>1.49</v>
      </c>
      <c r="Q3413">
        <v>31.61</v>
      </c>
      <c r="R3413">
        <v>0.17</v>
      </c>
      <c r="S3413">
        <v>8</v>
      </c>
      <c r="T3413" t="s">
        <v>129</v>
      </c>
      <c r="U3413" t="s">
        <v>66</v>
      </c>
      <c r="V3413" t="s">
        <v>66</v>
      </c>
    </row>
    <row r="3414" spans="1:22">
      <c r="A3414" t="s">
        <v>12249</v>
      </c>
      <c r="B3414">
        <v>33.490499999999997</v>
      </c>
      <c r="C3414">
        <v>-116.786</v>
      </c>
      <c r="D3414">
        <v>5.35</v>
      </c>
      <c r="E3414">
        <v>0.41</v>
      </c>
      <c r="F3414" t="s">
        <v>23</v>
      </c>
      <c r="G3414">
        <v>23</v>
      </c>
      <c r="H3414">
        <v>94</v>
      </c>
      <c r="I3414">
        <v>2.4889999999999999E-2</v>
      </c>
      <c r="J3414">
        <v>0.1</v>
      </c>
      <c r="K3414" t="s">
        <v>31</v>
      </c>
      <c r="L3414" t="s">
        <v>12250</v>
      </c>
      <c r="M3414" t="s">
        <v>12251</v>
      </c>
      <c r="N3414" t="s">
        <v>329</v>
      </c>
      <c r="O3414" t="s">
        <v>28</v>
      </c>
      <c r="P3414">
        <v>0.16</v>
      </c>
      <c r="Q3414">
        <v>0.48</v>
      </c>
      <c r="R3414">
        <v>0.17599999999999999</v>
      </c>
      <c r="S3414">
        <v>10</v>
      </c>
      <c r="T3414" t="s">
        <v>129</v>
      </c>
      <c r="U3414" t="s">
        <v>31</v>
      </c>
      <c r="V3414" t="s">
        <v>31</v>
      </c>
    </row>
    <row r="3415" spans="1:22">
      <c r="A3415" t="s">
        <v>12252</v>
      </c>
      <c r="B3415">
        <v>33.5386667</v>
      </c>
      <c r="C3415">
        <v>-116.7121667</v>
      </c>
      <c r="D3415">
        <v>2.56</v>
      </c>
      <c r="E3415">
        <v>0.65</v>
      </c>
      <c r="F3415" t="s">
        <v>23</v>
      </c>
      <c r="G3415">
        <v>29</v>
      </c>
      <c r="H3415">
        <v>42</v>
      </c>
      <c r="I3415">
        <v>3.3930000000000002E-2</v>
      </c>
      <c r="J3415">
        <v>0.12</v>
      </c>
      <c r="K3415" t="s">
        <v>31</v>
      </c>
      <c r="L3415" t="s">
        <v>12253</v>
      </c>
      <c r="M3415" t="s">
        <v>12254</v>
      </c>
      <c r="N3415" t="s">
        <v>1575</v>
      </c>
      <c r="O3415" t="s">
        <v>28</v>
      </c>
      <c r="P3415">
        <v>0.13</v>
      </c>
      <c r="Q3415">
        <v>0.16</v>
      </c>
      <c r="R3415">
        <v>0.17100000000000001</v>
      </c>
      <c r="S3415">
        <v>17</v>
      </c>
      <c r="T3415" t="s">
        <v>129</v>
      </c>
      <c r="U3415" t="s">
        <v>31</v>
      </c>
      <c r="V3415" t="s">
        <v>31</v>
      </c>
    </row>
    <row r="3416" spans="1:22">
      <c r="A3416" t="s">
        <v>12255</v>
      </c>
      <c r="B3416">
        <v>19.101500000000001</v>
      </c>
      <c r="C3416">
        <v>-66.146100000000004</v>
      </c>
      <c r="D3416">
        <v>7</v>
      </c>
      <c r="E3416">
        <v>2.82</v>
      </c>
      <c r="F3416" t="s">
        <v>56</v>
      </c>
      <c r="G3416">
        <v>12</v>
      </c>
      <c r="H3416">
        <v>298</v>
      </c>
      <c r="I3416">
        <v>0.73270000000000002</v>
      </c>
      <c r="J3416">
        <v>0.38</v>
      </c>
      <c r="K3416" t="s">
        <v>225</v>
      </c>
      <c r="L3416" t="s">
        <v>12256</v>
      </c>
      <c r="M3416" t="s">
        <v>12257</v>
      </c>
      <c r="N3416" t="s">
        <v>12258</v>
      </c>
      <c r="O3416" t="s">
        <v>28</v>
      </c>
      <c r="P3416">
        <v>5.25</v>
      </c>
      <c r="Q3416">
        <v>4.91</v>
      </c>
      <c r="R3416">
        <v>0.27</v>
      </c>
      <c r="S3416">
        <v>9</v>
      </c>
      <c r="T3416" t="s">
        <v>129</v>
      </c>
      <c r="U3416" t="s">
        <v>225</v>
      </c>
      <c r="V3416" t="s">
        <v>225</v>
      </c>
    </row>
    <row r="3417" spans="1:22">
      <c r="A3417" t="s">
        <v>12259</v>
      </c>
      <c r="B3417">
        <v>61.4315</v>
      </c>
      <c r="C3417">
        <v>-150.06270000000001</v>
      </c>
      <c r="D3417">
        <v>42.9</v>
      </c>
      <c r="E3417">
        <v>1.6</v>
      </c>
      <c r="F3417" t="s">
        <v>23</v>
      </c>
      <c r="J3417">
        <v>0.62</v>
      </c>
      <c r="K3417" t="s">
        <v>24</v>
      </c>
      <c r="L3417" t="s">
        <v>12260</v>
      </c>
      <c r="M3417" t="s">
        <v>12261</v>
      </c>
      <c r="N3417" t="s">
        <v>5690</v>
      </c>
      <c r="O3417" t="s">
        <v>28</v>
      </c>
      <c r="Q3417">
        <v>1.1000000000000001</v>
      </c>
      <c r="T3417" t="s">
        <v>29</v>
      </c>
      <c r="U3417" t="s">
        <v>24</v>
      </c>
      <c r="V3417" t="s">
        <v>24</v>
      </c>
    </row>
    <row r="3418" spans="1:22">
      <c r="A3418" t="s">
        <v>12262</v>
      </c>
      <c r="B3418">
        <v>36.953000000000003</v>
      </c>
      <c r="C3418">
        <v>-113.5186667</v>
      </c>
      <c r="D3418">
        <v>8.58</v>
      </c>
      <c r="E3418">
        <v>2.89</v>
      </c>
      <c r="F3418" t="s">
        <v>23</v>
      </c>
      <c r="G3418">
        <v>26</v>
      </c>
      <c r="H3418">
        <v>69</v>
      </c>
      <c r="I3418">
        <v>0.11749999999999999</v>
      </c>
      <c r="J3418">
        <v>0.2</v>
      </c>
      <c r="K3418" t="s">
        <v>160</v>
      </c>
      <c r="L3418" t="s">
        <v>12263</v>
      </c>
      <c r="M3418" t="s">
        <v>12264</v>
      </c>
      <c r="N3418" t="s">
        <v>12265</v>
      </c>
      <c r="O3418" t="s">
        <v>28</v>
      </c>
      <c r="P3418">
        <v>0.48</v>
      </c>
      <c r="Q3418">
        <v>0.48</v>
      </c>
      <c r="R3418">
        <v>0.23400000000000001</v>
      </c>
      <c r="S3418">
        <v>11</v>
      </c>
      <c r="T3418" t="s">
        <v>129</v>
      </c>
      <c r="U3418" t="s">
        <v>160</v>
      </c>
      <c r="V3418" t="s">
        <v>160</v>
      </c>
    </row>
    <row r="3419" spans="1:22">
      <c r="A3419" t="s">
        <v>12266</v>
      </c>
      <c r="B3419">
        <v>36.4688339</v>
      </c>
      <c r="C3419">
        <v>-121.0471649</v>
      </c>
      <c r="D3419">
        <v>1.58</v>
      </c>
      <c r="E3419">
        <v>1.82</v>
      </c>
      <c r="F3419" t="s">
        <v>56</v>
      </c>
      <c r="G3419">
        <v>10</v>
      </c>
      <c r="H3419">
        <v>192</v>
      </c>
      <c r="I3419">
        <v>4.9520000000000002E-2</v>
      </c>
      <c r="J3419">
        <v>0.08</v>
      </c>
      <c r="K3419" t="s">
        <v>66</v>
      </c>
      <c r="L3419" t="s">
        <v>12267</v>
      </c>
      <c r="M3419" t="s">
        <v>12268</v>
      </c>
      <c r="N3419" t="s">
        <v>4094</v>
      </c>
      <c r="O3419" t="s">
        <v>28</v>
      </c>
      <c r="P3419">
        <v>0.8</v>
      </c>
      <c r="Q3419">
        <v>2.62</v>
      </c>
      <c r="R3419">
        <v>0.22</v>
      </c>
      <c r="S3419">
        <v>7</v>
      </c>
      <c r="T3419" t="s">
        <v>29</v>
      </c>
      <c r="U3419" t="s">
        <v>66</v>
      </c>
      <c r="V3419" t="s">
        <v>66</v>
      </c>
    </row>
    <row r="3420" spans="1:22">
      <c r="A3420" t="s">
        <v>12269</v>
      </c>
      <c r="B3420">
        <v>68.538899999999998</v>
      </c>
      <c r="C3420">
        <v>-147.376</v>
      </c>
      <c r="D3420">
        <v>0</v>
      </c>
      <c r="E3420">
        <v>1.6</v>
      </c>
      <c r="F3420" t="s">
        <v>23</v>
      </c>
      <c r="J3420">
        <v>0.36</v>
      </c>
      <c r="K3420" t="s">
        <v>24</v>
      </c>
      <c r="L3420" t="s">
        <v>12270</v>
      </c>
      <c r="M3420" t="s">
        <v>12271</v>
      </c>
      <c r="N3420" t="s">
        <v>12272</v>
      </c>
      <c r="O3420" t="s">
        <v>28</v>
      </c>
      <c r="Q3420">
        <v>0.4</v>
      </c>
      <c r="T3420" t="s">
        <v>29</v>
      </c>
      <c r="U3420" t="s">
        <v>24</v>
      </c>
      <c r="V3420" t="s">
        <v>24</v>
      </c>
    </row>
    <row r="3421" spans="1:22">
      <c r="A3421" t="s">
        <v>12273</v>
      </c>
      <c r="B3421">
        <v>61.470199999999998</v>
      </c>
      <c r="C3421">
        <v>-150.02680000000001</v>
      </c>
      <c r="D3421">
        <v>34.4</v>
      </c>
      <c r="E3421">
        <v>1.6</v>
      </c>
      <c r="F3421" t="s">
        <v>23</v>
      </c>
      <c r="J3421">
        <v>0.74</v>
      </c>
      <c r="K3421" t="s">
        <v>24</v>
      </c>
      <c r="L3421" t="s">
        <v>12274</v>
      </c>
      <c r="M3421" t="s">
        <v>12275</v>
      </c>
      <c r="N3421" t="s">
        <v>3421</v>
      </c>
      <c r="O3421" t="s">
        <v>28</v>
      </c>
      <c r="Q3421">
        <v>0.1</v>
      </c>
      <c r="T3421" t="s">
        <v>29</v>
      </c>
      <c r="U3421" t="s">
        <v>24</v>
      </c>
      <c r="V3421" t="s">
        <v>24</v>
      </c>
    </row>
    <row r="3422" spans="1:22">
      <c r="A3422" t="s">
        <v>12276</v>
      </c>
      <c r="B3422">
        <v>61.386299999999999</v>
      </c>
      <c r="C3422">
        <v>-150.0394</v>
      </c>
      <c r="D3422">
        <v>30.8</v>
      </c>
      <c r="E3422">
        <v>2.2000000000000002</v>
      </c>
      <c r="F3422" t="s">
        <v>23</v>
      </c>
      <c r="J3422">
        <v>0.61</v>
      </c>
      <c r="K3422" t="s">
        <v>24</v>
      </c>
      <c r="L3422" t="s">
        <v>12277</v>
      </c>
      <c r="M3422" t="s">
        <v>12278</v>
      </c>
      <c r="N3422" t="s">
        <v>500</v>
      </c>
      <c r="O3422" t="s">
        <v>28</v>
      </c>
      <c r="Q3422">
        <v>0.3</v>
      </c>
      <c r="T3422" t="s">
        <v>29</v>
      </c>
      <c r="U3422" t="s">
        <v>24</v>
      </c>
      <c r="V3422" t="s">
        <v>24</v>
      </c>
    </row>
    <row r="3423" spans="1:22">
      <c r="A3423" t="s">
        <v>12279</v>
      </c>
      <c r="B3423">
        <v>-8.4495000000000005</v>
      </c>
      <c r="C3423">
        <v>116.1202</v>
      </c>
      <c r="D3423">
        <v>10</v>
      </c>
      <c r="E3423">
        <v>3.8</v>
      </c>
      <c r="F3423" t="s">
        <v>139</v>
      </c>
      <c r="H3423">
        <v>132</v>
      </c>
      <c r="I3423">
        <v>1.9470000000000001</v>
      </c>
      <c r="J3423">
        <v>0.6</v>
      </c>
      <c r="K3423" t="s">
        <v>169</v>
      </c>
      <c r="L3423" t="s">
        <v>12280</v>
      </c>
      <c r="M3423" t="s">
        <v>12281</v>
      </c>
      <c r="N3423" t="s">
        <v>12282</v>
      </c>
      <c r="O3423" t="s">
        <v>28</v>
      </c>
      <c r="P3423">
        <v>5.8</v>
      </c>
      <c r="Q3423">
        <v>1.9</v>
      </c>
      <c r="R3423">
        <v>0.254</v>
      </c>
      <c r="S3423">
        <v>4</v>
      </c>
      <c r="T3423" t="s">
        <v>129</v>
      </c>
      <c r="U3423" t="s">
        <v>169</v>
      </c>
      <c r="V3423" t="s">
        <v>169</v>
      </c>
    </row>
    <row r="3424" spans="1:22">
      <c r="A3424" t="s">
        <v>12283</v>
      </c>
      <c r="B3424">
        <v>34.466500000000003</v>
      </c>
      <c r="C3424">
        <v>-118.4746667</v>
      </c>
      <c r="D3424">
        <v>10.99</v>
      </c>
      <c r="E3424">
        <v>0.74</v>
      </c>
      <c r="F3424" t="s">
        <v>23</v>
      </c>
      <c r="G3424">
        <v>14</v>
      </c>
      <c r="H3424">
        <v>116</v>
      </c>
      <c r="I3424">
        <v>4.5249999999999999E-2</v>
      </c>
      <c r="J3424">
        <v>0.17</v>
      </c>
      <c r="K3424" t="s">
        <v>31</v>
      </c>
      <c r="L3424" t="s">
        <v>12284</v>
      </c>
      <c r="M3424" t="s">
        <v>12285</v>
      </c>
      <c r="N3424" t="s">
        <v>12286</v>
      </c>
      <c r="O3424" t="s">
        <v>28</v>
      </c>
      <c r="P3424">
        <v>0.31</v>
      </c>
      <c r="Q3424">
        <v>0.52</v>
      </c>
      <c r="R3424">
        <v>9.5000000000000001E-2</v>
      </c>
      <c r="S3424">
        <v>9</v>
      </c>
      <c r="T3424" t="s">
        <v>129</v>
      </c>
      <c r="U3424" t="s">
        <v>31</v>
      </c>
      <c r="V3424" t="s">
        <v>31</v>
      </c>
    </row>
    <row r="3425" spans="1:22">
      <c r="A3425" t="s">
        <v>12287</v>
      </c>
      <c r="B3425">
        <v>61.392600000000002</v>
      </c>
      <c r="C3425">
        <v>-150.1217</v>
      </c>
      <c r="D3425">
        <v>37</v>
      </c>
      <c r="E3425">
        <v>1.8</v>
      </c>
      <c r="F3425" t="s">
        <v>23</v>
      </c>
      <c r="J3425">
        <v>0.86</v>
      </c>
      <c r="K3425" t="s">
        <v>24</v>
      </c>
      <c r="L3425" t="s">
        <v>12288</v>
      </c>
      <c r="M3425" t="s">
        <v>12289</v>
      </c>
      <c r="N3425" t="s">
        <v>392</v>
      </c>
      <c r="O3425" t="s">
        <v>28</v>
      </c>
      <c r="Q3425">
        <v>1</v>
      </c>
      <c r="T3425" t="s">
        <v>29</v>
      </c>
      <c r="U3425" t="s">
        <v>24</v>
      </c>
      <c r="V3425" t="s">
        <v>24</v>
      </c>
    </row>
    <row r="3426" spans="1:22">
      <c r="A3426" t="s">
        <v>12290</v>
      </c>
      <c r="B3426">
        <v>18.520600000000002</v>
      </c>
      <c r="C3426">
        <v>-66.732500000000002</v>
      </c>
      <c r="D3426">
        <v>14</v>
      </c>
      <c r="E3426">
        <v>2.09</v>
      </c>
      <c r="F3426" t="s">
        <v>56</v>
      </c>
      <c r="G3426">
        <v>6</v>
      </c>
      <c r="H3426">
        <v>296</v>
      </c>
      <c r="I3426">
        <v>0.17530000000000001</v>
      </c>
      <c r="J3426">
        <v>0.23</v>
      </c>
      <c r="K3426" t="s">
        <v>225</v>
      </c>
      <c r="L3426" t="s">
        <v>12291</v>
      </c>
      <c r="M3426" t="s">
        <v>12292</v>
      </c>
      <c r="N3426" t="s">
        <v>12293</v>
      </c>
      <c r="O3426" t="s">
        <v>28</v>
      </c>
      <c r="P3426">
        <v>1.32</v>
      </c>
      <c r="Q3426">
        <v>1.3</v>
      </c>
      <c r="R3426">
        <v>0.36</v>
      </c>
      <c r="S3426">
        <v>5</v>
      </c>
      <c r="T3426" t="s">
        <v>129</v>
      </c>
      <c r="U3426" t="s">
        <v>225</v>
      </c>
      <c r="V3426" t="s">
        <v>225</v>
      </c>
    </row>
    <row r="3427" spans="1:22">
      <c r="A3427" t="s">
        <v>12294</v>
      </c>
      <c r="B3427">
        <v>43.620833333333302</v>
      </c>
      <c r="C3427">
        <v>-121.276666666667</v>
      </c>
      <c r="D3427">
        <v>15.86</v>
      </c>
      <c r="E3427">
        <v>0.67</v>
      </c>
      <c r="F3427" t="s">
        <v>1243</v>
      </c>
      <c r="G3427">
        <v>6</v>
      </c>
      <c r="H3427">
        <v>263</v>
      </c>
      <c r="J3427">
        <v>0.08</v>
      </c>
      <c r="K3427" t="s">
        <v>595</v>
      </c>
      <c r="L3427" t="s">
        <v>12295</v>
      </c>
      <c r="M3427" t="s">
        <v>12296</v>
      </c>
      <c r="N3427" t="s">
        <v>12297</v>
      </c>
      <c r="O3427" t="s">
        <v>28</v>
      </c>
      <c r="P3427">
        <v>1.28</v>
      </c>
      <c r="Q3427">
        <v>0.44</v>
      </c>
      <c r="S3427">
        <v>0</v>
      </c>
      <c r="T3427" t="s">
        <v>129</v>
      </c>
      <c r="U3427" t="s">
        <v>595</v>
      </c>
      <c r="V3427" t="s">
        <v>595</v>
      </c>
    </row>
    <row r="3428" spans="1:22">
      <c r="A3428" t="s">
        <v>12298</v>
      </c>
      <c r="B3428">
        <v>61.37</v>
      </c>
      <c r="C3428">
        <v>-150.0598</v>
      </c>
      <c r="D3428">
        <v>30.6</v>
      </c>
      <c r="E3428">
        <v>2.4</v>
      </c>
      <c r="F3428" t="s">
        <v>23</v>
      </c>
      <c r="J3428">
        <v>0.64</v>
      </c>
      <c r="K3428" t="s">
        <v>24</v>
      </c>
      <c r="L3428" t="s">
        <v>12299</v>
      </c>
      <c r="M3428" t="s">
        <v>12300</v>
      </c>
      <c r="N3428" t="s">
        <v>108</v>
      </c>
      <c r="O3428" t="s">
        <v>28</v>
      </c>
      <c r="Q3428">
        <v>0.3</v>
      </c>
      <c r="T3428" t="s">
        <v>29</v>
      </c>
      <c r="U3428" t="s">
        <v>24</v>
      </c>
      <c r="V3428" t="s">
        <v>24</v>
      </c>
    </row>
    <row r="3429" spans="1:22">
      <c r="A3429" t="s">
        <v>12301</v>
      </c>
      <c r="B3429">
        <v>43.688333333333297</v>
      </c>
      <c r="C3429">
        <v>-121.312666666667</v>
      </c>
      <c r="D3429">
        <v>10.46</v>
      </c>
      <c r="E3429">
        <v>0.51</v>
      </c>
      <c r="F3429" t="s">
        <v>23</v>
      </c>
      <c r="G3429">
        <v>6</v>
      </c>
      <c r="H3429">
        <v>116</v>
      </c>
      <c r="J3429">
        <v>0.13</v>
      </c>
      <c r="K3429" t="s">
        <v>595</v>
      </c>
      <c r="L3429" t="s">
        <v>12302</v>
      </c>
      <c r="M3429" t="s">
        <v>12303</v>
      </c>
      <c r="N3429" t="s">
        <v>12131</v>
      </c>
      <c r="O3429" t="s">
        <v>28</v>
      </c>
      <c r="P3429">
        <v>0.49</v>
      </c>
      <c r="Q3429">
        <v>0.89</v>
      </c>
      <c r="R3429">
        <v>0.23427691146069701</v>
      </c>
      <c r="S3429">
        <v>4</v>
      </c>
      <c r="T3429" t="s">
        <v>129</v>
      </c>
      <c r="U3429" t="s">
        <v>595</v>
      </c>
      <c r="V3429" t="s">
        <v>595</v>
      </c>
    </row>
    <row r="3430" spans="1:22">
      <c r="A3430" t="s">
        <v>12304</v>
      </c>
      <c r="B3430">
        <v>43.681166666666698</v>
      </c>
      <c r="C3430">
        <v>-121.318666666667</v>
      </c>
      <c r="D3430">
        <v>7.91</v>
      </c>
      <c r="E3430">
        <v>1.25</v>
      </c>
      <c r="F3430" t="s">
        <v>23</v>
      </c>
      <c r="G3430">
        <v>9</v>
      </c>
      <c r="H3430">
        <v>125</v>
      </c>
      <c r="J3430">
        <v>0.09</v>
      </c>
      <c r="K3430" t="s">
        <v>595</v>
      </c>
      <c r="L3430" t="s">
        <v>12305</v>
      </c>
      <c r="M3430" t="s">
        <v>12306</v>
      </c>
      <c r="N3430" t="s">
        <v>12307</v>
      </c>
      <c r="O3430" t="s">
        <v>28</v>
      </c>
      <c r="P3430">
        <v>0.6</v>
      </c>
      <c r="Q3430">
        <v>0.63</v>
      </c>
      <c r="R3430">
        <v>0.19536919508737099</v>
      </c>
      <c r="S3430">
        <v>8</v>
      </c>
      <c r="T3430" t="s">
        <v>129</v>
      </c>
      <c r="U3430" t="s">
        <v>595</v>
      </c>
      <c r="V3430" t="s">
        <v>595</v>
      </c>
    </row>
    <row r="3431" spans="1:22">
      <c r="A3431" t="s">
        <v>12308</v>
      </c>
      <c r="B3431">
        <v>43.713166666666702</v>
      </c>
      <c r="C3431">
        <v>-121.225666666667</v>
      </c>
      <c r="D3431">
        <v>1.69</v>
      </c>
      <c r="E3431">
        <v>0.36</v>
      </c>
      <c r="F3431" t="s">
        <v>23</v>
      </c>
      <c r="G3431">
        <v>6</v>
      </c>
      <c r="H3431">
        <v>141</v>
      </c>
      <c r="J3431">
        <v>0.06</v>
      </c>
      <c r="K3431" t="s">
        <v>595</v>
      </c>
      <c r="L3431" t="s">
        <v>12309</v>
      </c>
      <c r="M3431" t="s">
        <v>12310</v>
      </c>
      <c r="N3431" t="s">
        <v>12311</v>
      </c>
      <c r="O3431" t="s">
        <v>28</v>
      </c>
      <c r="P3431">
        <v>0.42</v>
      </c>
      <c r="Q3431">
        <v>8.77</v>
      </c>
      <c r="R3431">
        <v>8.4148137015258195E-2</v>
      </c>
      <c r="S3431">
        <v>4</v>
      </c>
      <c r="T3431" t="s">
        <v>129</v>
      </c>
      <c r="U3431" t="s">
        <v>595</v>
      </c>
      <c r="V3431" t="s">
        <v>595</v>
      </c>
    </row>
    <row r="3432" spans="1:22">
      <c r="A3432" t="s">
        <v>12312</v>
      </c>
      <c r="B3432">
        <v>61.399099999999997</v>
      </c>
      <c r="C3432">
        <v>-150.0274</v>
      </c>
      <c r="D3432">
        <v>38.1</v>
      </c>
      <c r="E3432">
        <v>1.7</v>
      </c>
      <c r="F3432" t="s">
        <v>23</v>
      </c>
      <c r="J3432">
        <v>0.64</v>
      </c>
      <c r="K3432" t="s">
        <v>24</v>
      </c>
      <c r="L3432" t="s">
        <v>12313</v>
      </c>
      <c r="M3432" t="s">
        <v>12314</v>
      </c>
      <c r="N3432" t="s">
        <v>211</v>
      </c>
      <c r="O3432" t="s">
        <v>28</v>
      </c>
      <c r="Q3432">
        <v>0.9</v>
      </c>
      <c r="T3432" t="s">
        <v>29</v>
      </c>
      <c r="U3432" t="s">
        <v>24</v>
      </c>
      <c r="V3432" t="s">
        <v>24</v>
      </c>
    </row>
    <row r="3433" spans="1:22">
      <c r="A3433" t="s">
        <v>12315</v>
      </c>
      <c r="B3433">
        <v>33.5356667</v>
      </c>
      <c r="C3433">
        <v>-116.71416670000001</v>
      </c>
      <c r="D3433">
        <v>2.57</v>
      </c>
      <c r="E3433">
        <v>0.69</v>
      </c>
      <c r="F3433" t="s">
        <v>23</v>
      </c>
      <c r="G3433">
        <v>21</v>
      </c>
      <c r="H3433">
        <v>43</v>
      </c>
      <c r="I3433">
        <v>3.5389999999999998E-2</v>
      </c>
      <c r="J3433">
        <v>0.14000000000000001</v>
      </c>
      <c r="K3433" t="s">
        <v>31</v>
      </c>
      <c r="L3433" t="s">
        <v>12316</v>
      </c>
      <c r="M3433" t="s">
        <v>12317</v>
      </c>
      <c r="N3433" t="s">
        <v>1575</v>
      </c>
      <c r="O3433" t="s">
        <v>28</v>
      </c>
      <c r="P3433">
        <v>0.2</v>
      </c>
      <c r="Q3433">
        <v>0.22</v>
      </c>
      <c r="R3433">
        <v>0.20599999999999999</v>
      </c>
      <c r="S3433">
        <v>22</v>
      </c>
      <c r="T3433" t="s">
        <v>129</v>
      </c>
      <c r="U3433" t="s">
        <v>31</v>
      </c>
      <c r="V3433" t="s">
        <v>31</v>
      </c>
    </row>
    <row r="3434" spans="1:22">
      <c r="A3434" t="s">
        <v>12318</v>
      </c>
      <c r="B3434">
        <v>35.974998499999998</v>
      </c>
      <c r="C3434">
        <v>-120.1501694</v>
      </c>
      <c r="D3434">
        <v>14.34</v>
      </c>
      <c r="E3434">
        <v>2.1800000000000002</v>
      </c>
      <c r="F3434" t="s">
        <v>56</v>
      </c>
      <c r="G3434">
        <v>13</v>
      </c>
      <c r="H3434">
        <v>196</v>
      </c>
      <c r="I3434">
        <v>9.1929999999999998E-2</v>
      </c>
      <c r="J3434">
        <v>0.06</v>
      </c>
      <c r="K3434" t="s">
        <v>66</v>
      </c>
      <c r="L3434" t="s">
        <v>12319</v>
      </c>
      <c r="M3434" t="s">
        <v>12320</v>
      </c>
      <c r="N3434" t="s">
        <v>12321</v>
      </c>
      <c r="O3434" t="s">
        <v>28</v>
      </c>
      <c r="P3434">
        <v>0.73</v>
      </c>
      <c r="Q3434">
        <v>0.82</v>
      </c>
      <c r="R3434">
        <v>0.24</v>
      </c>
      <c r="S3434">
        <v>8</v>
      </c>
      <c r="T3434" t="s">
        <v>29</v>
      </c>
      <c r="U3434" t="s">
        <v>66</v>
      </c>
      <c r="V3434" t="s">
        <v>66</v>
      </c>
    </row>
    <row r="3435" spans="1:22">
      <c r="A3435" t="s">
        <v>12322</v>
      </c>
      <c r="B3435">
        <v>27.644100000000002</v>
      </c>
      <c r="C3435">
        <v>85.407899999999998</v>
      </c>
      <c r="D3435">
        <v>24.36</v>
      </c>
      <c r="E3435">
        <v>4</v>
      </c>
      <c r="F3435" t="s">
        <v>139</v>
      </c>
      <c r="H3435">
        <v>171</v>
      </c>
      <c r="I3435">
        <v>6.1310000000000002</v>
      </c>
      <c r="J3435">
        <v>0.93</v>
      </c>
      <c r="K3435" t="s">
        <v>169</v>
      </c>
      <c r="L3435" t="s">
        <v>12323</v>
      </c>
      <c r="M3435" t="s">
        <v>12324</v>
      </c>
      <c r="N3435" t="s">
        <v>12325</v>
      </c>
      <c r="O3435" t="s">
        <v>28</v>
      </c>
      <c r="P3435">
        <v>11.6</v>
      </c>
      <c r="Q3435">
        <v>7.2</v>
      </c>
      <c r="R3435">
        <v>0.11</v>
      </c>
      <c r="S3435">
        <v>22</v>
      </c>
      <c r="T3435" t="s">
        <v>129</v>
      </c>
      <c r="U3435" t="s">
        <v>169</v>
      </c>
      <c r="V3435" t="s">
        <v>169</v>
      </c>
    </row>
    <row r="3436" spans="1:22">
      <c r="A3436" t="s">
        <v>12326</v>
      </c>
      <c r="B3436">
        <v>40.837000000000003</v>
      </c>
      <c r="C3436">
        <v>-122.1093333</v>
      </c>
      <c r="D3436">
        <v>13.3</v>
      </c>
      <c r="E3436">
        <v>1.75</v>
      </c>
      <c r="F3436" t="s">
        <v>56</v>
      </c>
      <c r="G3436">
        <v>13</v>
      </c>
      <c r="H3436">
        <v>244</v>
      </c>
      <c r="I3436">
        <v>0.2301</v>
      </c>
      <c r="J3436">
        <v>0.3</v>
      </c>
      <c r="K3436" t="s">
        <v>66</v>
      </c>
      <c r="L3436" t="s">
        <v>12327</v>
      </c>
      <c r="M3436" t="s">
        <v>12328</v>
      </c>
      <c r="N3436" t="s">
        <v>12329</v>
      </c>
      <c r="O3436" t="s">
        <v>28</v>
      </c>
      <c r="P3436">
        <v>3.27</v>
      </c>
      <c r="Q3436">
        <v>4.91</v>
      </c>
      <c r="R3436">
        <v>0.157</v>
      </c>
      <c r="S3436">
        <v>13</v>
      </c>
      <c r="T3436" t="s">
        <v>129</v>
      </c>
      <c r="U3436" t="s">
        <v>66</v>
      </c>
      <c r="V3436" t="s">
        <v>66</v>
      </c>
    </row>
    <row r="3437" spans="1:22">
      <c r="A3437" t="s">
        <v>12330</v>
      </c>
      <c r="B3437">
        <v>36.873600000000003</v>
      </c>
      <c r="C3437">
        <v>-97.920900000000003</v>
      </c>
      <c r="D3437">
        <v>7.2</v>
      </c>
      <c r="E3437">
        <v>2.2999999999999998</v>
      </c>
      <c r="F3437" t="s">
        <v>2220</v>
      </c>
      <c r="H3437">
        <v>70</v>
      </c>
      <c r="I3437">
        <v>5.2999999999999999E-2</v>
      </c>
      <c r="J3437">
        <v>0.45</v>
      </c>
      <c r="K3437" t="s">
        <v>169</v>
      </c>
      <c r="L3437" t="s">
        <v>12331</v>
      </c>
      <c r="M3437" t="s">
        <v>12332</v>
      </c>
      <c r="N3437" t="s">
        <v>12333</v>
      </c>
      <c r="O3437" t="s">
        <v>28</v>
      </c>
      <c r="P3437">
        <v>1.4</v>
      </c>
      <c r="Q3437">
        <v>6.1</v>
      </c>
      <c r="R3437">
        <v>0.18</v>
      </c>
      <c r="S3437">
        <v>8</v>
      </c>
      <c r="T3437" t="s">
        <v>129</v>
      </c>
      <c r="U3437" t="s">
        <v>169</v>
      </c>
      <c r="V3437" t="s">
        <v>169</v>
      </c>
    </row>
    <row r="3438" spans="1:22">
      <c r="A3438" t="s">
        <v>12334</v>
      </c>
      <c r="B3438">
        <v>33.5358333</v>
      </c>
      <c r="C3438">
        <v>-116.7158333</v>
      </c>
      <c r="D3438">
        <v>2.42</v>
      </c>
      <c r="E3438">
        <v>1.33</v>
      </c>
      <c r="F3438" t="s">
        <v>23</v>
      </c>
      <c r="G3438">
        <v>44</v>
      </c>
      <c r="H3438">
        <v>29</v>
      </c>
      <c r="I3438">
        <v>3.4509999999999999E-2</v>
      </c>
      <c r="J3438">
        <v>0.15</v>
      </c>
      <c r="K3438" t="s">
        <v>31</v>
      </c>
      <c r="L3438" t="s">
        <v>12335</v>
      </c>
      <c r="M3438" t="s">
        <v>12336</v>
      </c>
      <c r="N3438" t="s">
        <v>1575</v>
      </c>
      <c r="O3438" t="s">
        <v>28</v>
      </c>
      <c r="P3438">
        <v>0.16</v>
      </c>
      <c r="Q3438">
        <v>0.23</v>
      </c>
      <c r="R3438">
        <v>0.22800000000000001</v>
      </c>
      <c r="S3438">
        <v>27</v>
      </c>
      <c r="T3438" t="s">
        <v>129</v>
      </c>
      <c r="U3438" t="s">
        <v>31</v>
      </c>
      <c r="V3438" t="s">
        <v>31</v>
      </c>
    </row>
    <row r="3439" spans="1:22">
      <c r="A3439" t="s">
        <v>12337</v>
      </c>
      <c r="B3439">
        <v>64.650899999999993</v>
      </c>
      <c r="C3439">
        <v>-149.0949</v>
      </c>
      <c r="D3439">
        <v>23.3</v>
      </c>
      <c r="E3439">
        <v>0.4</v>
      </c>
      <c r="F3439" t="s">
        <v>23</v>
      </c>
      <c r="J3439">
        <v>0.4</v>
      </c>
      <c r="K3439" t="s">
        <v>24</v>
      </c>
      <c r="L3439" t="s">
        <v>12338</v>
      </c>
      <c r="M3439" t="s">
        <v>12339</v>
      </c>
      <c r="N3439" t="s">
        <v>12340</v>
      </c>
      <c r="O3439" t="s">
        <v>28</v>
      </c>
      <c r="Q3439">
        <v>0.7</v>
      </c>
      <c r="T3439" t="s">
        <v>129</v>
      </c>
      <c r="U3439" t="s">
        <v>24</v>
      </c>
      <c r="V3439" t="s">
        <v>24</v>
      </c>
    </row>
    <row r="3440" spans="1:22">
      <c r="A3440" t="s">
        <v>12341</v>
      </c>
      <c r="B3440">
        <v>-7.4202000000000004</v>
      </c>
      <c r="C3440">
        <v>129.1371</v>
      </c>
      <c r="D3440">
        <v>123.96</v>
      </c>
      <c r="E3440">
        <v>4</v>
      </c>
      <c r="F3440" t="s">
        <v>139</v>
      </c>
      <c r="H3440">
        <v>70</v>
      </c>
      <c r="I3440">
        <v>2.214</v>
      </c>
      <c r="J3440">
        <v>0.75</v>
      </c>
      <c r="K3440" t="s">
        <v>169</v>
      </c>
      <c r="L3440" t="s">
        <v>12342</v>
      </c>
      <c r="M3440" t="s">
        <v>12343</v>
      </c>
      <c r="N3440" t="s">
        <v>12344</v>
      </c>
      <c r="O3440" t="s">
        <v>28</v>
      </c>
      <c r="P3440">
        <v>9.1999999999999993</v>
      </c>
      <c r="Q3440">
        <v>9.9</v>
      </c>
      <c r="R3440">
        <v>0.13800000000000001</v>
      </c>
      <c r="S3440">
        <v>14</v>
      </c>
      <c r="T3440" t="s">
        <v>129</v>
      </c>
      <c r="U3440" t="s">
        <v>169</v>
      </c>
      <c r="V3440" t="s">
        <v>169</v>
      </c>
    </row>
    <row r="3441" spans="1:22">
      <c r="A3441" t="s">
        <v>12345</v>
      </c>
      <c r="B3441">
        <v>38.837333700000002</v>
      </c>
      <c r="C3441">
        <v>-122.8766632</v>
      </c>
      <c r="D3441">
        <v>1.67</v>
      </c>
      <c r="E3441">
        <v>1.03</v>
      </c>
      <c r="F3441" t="s">
        <v>56</v>
      </c>
      <c r="G3441">
        <v>7</v>
      </c>
      <c r="H3441">
        <v>140</v>
      </c>
      <c r="I3441">
        <v>6.8190000000000004E-3</v>
      </c>
      <c r="J3441">
        <v>0.03</v>
      </c>
      <c r="K3441" t="s">
        <v>66</v>
      </c>
      <c r="L3441" t="s">
        <v>12346</v>
      </c>
      <c r="M3441" t="s">
        <v>12347</v>
      </c>
      <c r="N3441" t="s">
        <v>12348</v>
      </c>
      <c r="O3441" t="s">
        <v>28</v>
      </c>
      <c r="P3441">
        <v>0.45</v>
      </c>
      <c r="Q3441">
        <v>1.1399999999999999</v>
      </c>
      <c r="S3441">
        <v>1</v>
      </c>
      <c r="T3441" t="s">
        <v>29</v>
      </c>
      <c r="U3441" t="s">
        <v>66</v>
      </c>
      <c r="V3441" t="s">
        <v>66</v>
      </c>
    </row>
    <row r="3442" spans="1:22">
      <c r="A3442" t="s">
        <v>12349</v>
      </c>
      <c r="B3442">
        <v>61.469499999999996</v>
      </c>
      <c r="C3442">
        <v>-149.96260000000001</v>
      </c>
      <c r="D3442">
        <v>46.3</v>
      </c>
      <c r="E3442">
        <v>1.6</v>
      </c>
      <c r="F3442" t="s">
        <v>23</v>
      </c>
      <c r="J3442">
        <v>0.62</v>
      </c>
      <c r="K3442" t="s">
        <v>24</v>
      </c>
      <c r="L3442" t="s">
        <v>12350</v>
      </c>
      <c r="M3442" t="s">
        <v>12351</v>
      </c>
      <c r="N3442" t="s">
        <v>2783</v>
      </c>
      <c r="O3442" t="s">
        <v>28</v>
      </c>
      <c r="Q3442">
        <v>1.5</v>
      </c>
      <c r="T3442" t="s">
        <v>29</v>
      </c>
      <c r="U3442" t="s">
        <v>24</v>
      </c>
      <c r="V3442" t="s">
        <v>24</v>
      </c>
    </row>
    <row r="3443" spans="1:22">
      <c r="A3443" t="s">
        <v>12352</v>
      </c>
      <c r="B3443">
        <v>60.657200000000003</v>
      </c>
      <c r="C3443">
        <v>-146.60310000000001</v>
      </c>
      <c r="D3443">
        <v>19.2</v>
      </c>
      <c r="E3443">
        <v>2.2000000000000002</v>
      </c>
      <c r="F3443" t="s">
        <v>23</v>
      </c>
      <c r="J3443">
        <v>1.39</v>
      </c>
      <c r="K3443" t="s">
        <v>24</v>
      </c>
      <c r="L3443" t="s">
        <v>12353</v>
      </c>
      <c r="M3443" t="s">
        <v>12354</v>
      </c>
      <c r="N3443" t="s">
        <v>12355</v>
      </c>
      <c r="O3443" t="s">
        <v>28</v>
      </c>
      <c r="Q3443">
        <v>0.2</v>
      </c>
      <c r="T3443" t="s">
        <v>29</v>
      </c>
      <c r="U3443" t="s">
        <v>24</v>
      </c>
      <c r="V3443" t="s">
        <v>24</v>
      </c>
    </row>
    <row r="3444" spans="1:22">
      <c r="A3444" t="s">
        <v>12356</v>
      </c>
      <c r="B3444">
        <v>38.822334300000001</v>
      </c>
      <c r="C3444">
        <v>-122.8529968</v>
      </c>
      <c r="D3444">
        <v>2.39</v>
      </c>
      <c r="E3444">
        <v>1.84</v>
      </c>
      <c r="F3444" t="s">
        <v>56</v>
      </c>
      <c r="G3444">
        <v>27</v>
      </c>
      <c r="H3444">
        <v>87</v>
      </c>
      <c r="I3444">
        <v>6.0200000000000002E-3</v>
      </c>
      <c r="J3444">
        <v>0.04</v>
      </c>
      <c r="K3444" t="s">
        <v>66</v>
      </c>
      <c r="L3444" t="s">
        <v>12357</v>
      </c>
      <c r="M3444" t="s">
        <v>12358</v>
      </c>
      <c r="N3444" t="s">
        <v>2073</v>
      </c>
      <c r="O3444" t="s">
        <v>28</v>
      </c>
      <c r="P3444">
        <v>0.22</v>
      </c>
      <c r="Q3444">
        <v>0.33</v>
      </c>
      <c r="R3444">
        <v>0.08</v>
      </c>
      <c r="S3444">
        <v>8</v>
      </c>
      <c r="T3444" t="s">
        <v>29</v>
      </c>
      <c r="U3444" t="s">
        <v>66</v>
      </c>
      <c r="V3444" t="s">
        <v>66</v>
      </c>
    </row>
    <row r="3445" spans="1:22">
      <c r="A3445" t="s">
        <v>12359</v>
      </c>
      <c r="B3445">
        <v>19.3176667</v>
      </c>
      <c r="C3445">
        <v>-155.2546667</v>
      </c>
      <c r="D3445">
        <v>5.89</v>
      </c>
      <c r="E3445">
        <v>2.2400000000000002</v>
      </c>
      <c r="F3445" t="s">
        <v>23</v>
      </c>
      <c r="G3445">
        <v>37</v>
      </c>
      <c r="H3445">
        <v>89</v>
      </c>
      <c r="I3445">
        <v>4.6019999999999998E-2</v>
      </c>
      <c r="J3445">
        <v>0.08</v>
      </c>
      <c r="K3445" t="s">
        <v>57</v>
      </c>
      <c r="L3445" t="s">
        <v>12360</v>
      </c>
      <c r="M3445" t="s">
        <v>12361</v>
      </c>
      <c r="N3445" t="s">
        <v>9387</v>
      </c>
      <c r="O3445" t="s">
        <v>28</v>
      </c>
      <c r="P3445">
        <v>0.23</v>
      </c>
      <c r="Q3445">
        <v>0.6</v>
      </c>
      <c r="R3445">
        <v>0.159</v>
      </c>
      <c r="S3445">
        <v>20</v>
      </c>
      <c r="T3445" t="s">
        <v>129</v>
      </c>
      <c r="U3445" t="s">
        <v>57</v>
      </c>
      <c r="V3445" t="s">
        <v>57</v>
      </c>
    </row>
    <row r="3446" spans="1:22">
      <c r="A3446" t="s">
        <v>12362</v>
      </c>
      <c r="B3446">
        <v>38.7091675</v>
      </c>
      <c r="C3446">
        <v>-122.9039993</v>
      </c>
      <c r="D3446">
        <v>6.35</v>
      </c>
      <c r="E3446">
        <v>1.87</v>
      </c>
      <c r="F3446" t="s">
        <v>56</v>
      </c>
      <c r="G3446">
        <v>23</v>
      </c>
      <c r="H3446">
        <v>122</v>
      </c>
      <c r="I3446">
        <v>7.1819999999999995E-2</v>
      </c>
      <c r="J3446">
        <v>0.06</v>
      </c>
      <c r="K3446" t="s">
        <v>66</v>
      </c>
      <c r="L3446" t="s">
        <v>12363</v>
      </c>
      <c r="M3446" t="s">
        <v>12364</v>
      </c>
      <c r="N3446" t="s">
        <v>12365</v>
      </c>
      <c r="O3446" t="s">
        <v>28</v>
      </c>
      <c r="P3446">
        <v>0.36</v>
      </c>
      <c r="Q3446">
        <v>1.05</v>
      </c>
      <c r="R3446">
        <v>0.14000000000000001</v>
      </c>
      <c r="S3446">
        <v>9</v>
      </c>
      <c r="T3446" t="s">
        <v>29</v>
      </c>
      <c r="U3446" t="s">
        <v>66</v>
      </c>
      <c r="V3446" t="s">
        <v>66</v>
      </c>
    </row>
    <row r="3447" spans="1:22">
      <c r="A3447" t="s">
        <v>12366</v>
      </c>
      <c r="B3447">
        <v>61.469799999999999</v>
      </c>
      <c r="C3447">
        <v>-149.90639999999999</v>
      </c>
      <c r="D3447">
        <v>38.299999999999997</v>
      </c>
      <c r="E3447">
        <v>1.4</v>
      </c>
      <c r="F3447" t="s">
        <v>23</v>
      </c>
      <c r="J3447">
        <v>0.6</v>
      </c>
      <c r="K3447" t="s">
        <v>24</v>
      </c>
      <c r="L3447" t="s">
        <v>12367</v>
      </c>
      <c r="M3447" t="s">
        <v>12368</v>
      </c>
      <c r="N3447" t="s">
        <v>5398</v>
      </c>
      <c r="O3447" t="s">
        <v>28</v>
      </c>
      <c r="Q3447">
        <v>1.1000000000000001</v>
      </c>
      <c r="T3447" t="s">
        <v>29</v>
      </c>
      <c r="U3447" t="s">
        <v>24</v>
      </c>
      <c r="V3447" t="s">
        <v>24</v>
      </c>
    </row>
    <row r="3448" spans="1:22">
      <c r="A3448" t="s">
        <v>12369</v>
      </c>
      <c r="B3448">
        <v>68.450900000000004</v>
      </c>
      <c r="C3448">
        <v>-147.89570000000001</v>
      </c>
      <c r="D3448">
        <v>1.2</v>
      </c>
      <c r="E3448">
        <v>2</v>
      </c>
      <c r="F3448" t="s">
        <v>23</v>
      </c>
      <c r="J3448">
        <v>0.39</v>
      </c>
      <c r="K3448" t="s">
        <v>24</v>
      </c>
      <c r="L3448" t="s">
        <v>12370</v>
      </c>
      <c r="M3448" t="s">
        <v>12371</v>
      </c>
      <c r="N3448" t="s">
        <v>12372</v>
      </c>
      <c r="O3448" t="s">
        <v>28</v>
      </c>
      <c r="Q3448">
        <v>0.3</v>
      </c>
      <c r="T3448" t="s">
        <v>29</v>
      </c>
      <c r="U3448" t="s">
        <v>24</v>
      </c>
      <c r="V3448" t="s">
        <v>24</v>
      </c>
    </row>
    <row r="3449" spans="1:22">
      <c r="A3449" t="s">
        <v>12373</v>
      </c>
      <c r="B3449">
        <v>61.590499999999999</v>
      </c>
      <c r="C3449">
        <v>-147.64519999999999</v>
      </c>
      <c r="D3449">
        <v>14.6</v>
      </c>
      <c r="E3449">
        <v>1.3</v>
      </c>
      <c r="F3449" t="s">
        <v>23</v>
      </c>
      <c r="J3449">
        <v>1.31</v>
      </c>
      <c r="K3449" t="s">
        <v>24</v>
      </c>
      <c r="L3449" t="s">
        <v>12374</v>
      </c>
      <c r="M3449" t="s">
        <v>12375</v>
      </c>
      <c r="N3449" t="s">
        <v>12376</v>
      </c>
      <c r="O3449" t="s">
        <v>28</v>
      </c>
      <c r="Q3449">
        <v>0.3</v>
      </c>
      <c r="T3449" t="s">
        <v>29</v>
      </c>
      <c r="U3449" t="s">
        <v>24</v>
      </c>
      <c r="V3449" t="s">
        <v>24</v>
      </c>
    </row>
    <row r="3450" spans="1:22">
      <c r="A3450" t="s">
        <v>12377</v>
      </c>
      <c r="B3450">
        <v>61.457799999999999</v>
      </c>
      <c r="C3450">
        <v>-150.0369</v>
      </c>
      <c r="D3450">
        <v>41.3</v>
      </c>
      <c r="E3450">
        <v>1.6</v>
      </c>
      <c r="F3450" t="s">
        <v>23</v>
      </c>
      <c r="J3450">
        <v>0.61</v>
      </c>
      <c r="K3450" t="s">
        <v>24</v>
      </c>
      <c r="L3450" t="s">
        <v>12378</v>
      </c>
      <c r="M3450" t="s">
        <v>12379</v>
      </c>
      <c r="N3450" t="s">
        <v>3922</v>
      </c>
      <c r="O3450" t="s">
        <v>28</v>
      </c>
      <c r="Q3450">
        <v>0.6</v>
      </c>
      <c r="T3450" t="s">
        <v>29</v>
      </c>
      <c r="U3450" t="s">
        <v>24</v>
      </c>
      <c r="V3450" t="s">
        <v>24</v>
      </c>
    </row>
    <row r="3451" spans="1:22">
      <c r="A3451" t="s">
        <v>12380</v>
      </c>
      <c r="B3451">
        <v>61.473999999999997</v>
      </c>
      <c r="C3451">
        <v>-149.99719999999999</v>
      </c>
      <c r="D3451">
        <v>40</v>
      </c>
      <c r="E3451">
        <v>2</v>
      </c>
      <c r="F3451" t="s">
        <v>23</v>
      </c>
      <c r="J3451">
        <v>0.92</v>
      </c>
      <c r="K3451" t="s">
        <v>24</v>
      </c>
      <c r="L3451" t="s">
        <v>12381</v>
      </c>
      <c r="M3451" t="s">
        <v>12382</v>
      </c>
      <c r="N3451" t="s">
        <v>1468</v>
      </c>
      <c r="O3451" t="s">
        <v>28</v>
      </c>
      <c r="Q3451">
        <v>1</v>
      </c>
      <c r="T3451" t="s">
        <v>29</v>
      </c>
      <c r="U3451" t="s">
        <v>24</v>
      </c>
      <c r="V3451" t="s">
        <v>24</v>
      </c>
    </row>
    <row r="3452" spans="1:22">
      <c r="A3452" t="s">
        <v>12383</v>
      </c>
      <c r="B3452">
        <v>65.048900000000003</v>
      </c>
      <c r="C3452">
        <v>-148.78380000000001</v>
      </c>
      <c r="D3452">
        <v>20.399999999999999</v>
      </c>
      <c r="E3452">
        <v>1.1000000000000001</v>
      </c>
      <c r="F3452" t="s">
        <v>23</v>
      </c>
      <c r="J3452">
        <v>0.43</v>
      </c>
      <c r="K3452" t="s">
        <v>24</v>
      </c>
      <c r="L3452" t="s">
        <v>12384</v>
      </c>
      <c r="M3452" t="s">
        <v>12385</v>
      </c>
      <c r="N3452" t="s">
        <v>12386</v>
      </c>
      <c r="O3452" t="s">
        <v>28</v>
      </c>
      <c r="Q3452">
        <v>0.7</v>
      </c>
      <c r="T3452" t="s">
        <v>29</v>
      </c>
      <c r="U3452" t="s">
        <v>24</v>
      </c>
      <c r="V3452" t="s">
        <v>24</v>
      </c>
    </row>
    <row r="3453" spans="1:22">
      <c r="A3453" t="s">
        <v>12387</v>
      </c>
      <c r="B3453">
        <v>46.874166700000004</v>
      </c>
      <c r="C3453">
        <v>-112.52083330000001</v>
      </c>
      <c r="D3453">
        <v>14.62</v>
      </c>
      <c r="E3453">
        <v>1.07</v>
      </c>
      <c r="F3453" t="s">
        <v>23</v>
      </c>
      <c r="G3453">
        <v>7</v>
      </c>
      <c r="H3453">
        <v>119</v>
      </c>
      <c r="I3453">
        <v>0.123</v>
      </c>
      <c r="J3453">
        <v>0.04</v>
      </c>
      <c r="K3453" t="s">
        <v>139</v>
      </c>
      <c r="L3453" t="s">
        <v>12388</v>
      </c>
      <c r="M3453" t="s">
        <v>12389</v>
      </c>
      <c r="N3453" t="s">
        <v>142</v>
      </c>
      <c r="O3453" t="s">
        <v>28</v>
      </c>
      <c r="P3453">
        <v>0.76</v>
      </c>
      <c r="Q3453">
        <v>0.46</v>
      </c>
      <c r="R3453">
        <v>1.4999999999999999E-2</v>
      </c>
      <c r="S3453">
        <v>2</v>
      </c>
      <c r="T3453" t="s">
        <v>129</v>
      </c>
      <c r="U3453" t="s">
        <v>139</v>
      </c>
      <c r="V3453" t="s">
        <v>139</v>
      </c>
    </row>
    <row r="3454" spans="1:22">
      <c r="A3454" t="s">
        <v>12390</v>
      </c>
      <c r="B3454">
        <v>36.295000000000002</v>
      </c>
      <c r="C3454">
        <v>-118.25749999999999</v>
      </c>
      <c r="D3454">
        <v>3.3</v>
      </c>
      <c r="E3454">
        <v>1.5</v>
      </c>
      <c r="F3454" t="s">
        <v>23</v>
      </c>
      <c r="G3454">
        <v>6</v>
      </c>
      <c r="H3454">
        <v>277.52999999999997</v>
      </c>
      <c r="I3454">
        <v>0.20399999999999999</v>
      </c>
      <c r="J3454">
        <v>0.19689999999999999</v>
      </c>
      <c r="K3454" t="s">
        <v>82</v>
      </c>
      <c r="L3454" t="s">
        <v>12391</v>
      </c>
      <c r="M3454" t="s">
        <v>12392</v>
      </c>
      <c r="N3454" t="s">
        <v>12393</v>
      </c>
      <c r="O3454" t="s">
        <v>28</v>
      </c>
      <c r="Q3454">
        <v>6.7</v>
      </c>
      <c r="R3454">
        <v>0.94</v>
      </c>
      <c r="S3454">
        <v>3</v>
      </c>
      <c r="T3454" t="s">
        <v>129</v>
      </c>
      <c r="U3454" t="s">
        <v>82</v>
      </c>
      <c r="V3454" t="s">
        <v>82</v>
      </c>
    </row>
    <row r="3455" spans="1:22">
      <c r="A3455" t="s">
        <v>12394</v>
      </c>
      <c r="B3455">
        <v>61.403399999999998</v>
      </c>
      <c r="C3455">
        <v>-149.9572</v>
      </c>
      <c r="D3455">
        <v>40.6</v>
      </c>
      <c r="E3455">
        <v>1.9</v>
      </c>
      <c r="F3455" t="s">
        <v>23</v>
      </c>
      <c r="J3455">
        <v>0.76</v>
      </c>
      <c r="K3455" t="s">
        <v>24</v>
      </c>
      <c r="L3455" t="s">
        <v>12395</v>
      </c>
      <c r="M3455" t="s">
        <v>12396</v>
      </c>
      <c r="N3455" t="s">
        <v>2898</v>
      </c>
      <c r="O3455" t="s">
        <v>28</v>
      </c>
      <c r="Q3455">
        <v>0.7</v>
      </c>
      <c r="T3455" t="s">
        <v>29</v>
      </c>
      <c r="U3455" t="s">
        <v>24</v>
      </c>
      <c r="V3455" t="s">
        <v>24</v>
      </c>
    </row>
    <row r="3456" spans="1:22">
      <c r="A3456" t="s">
        <v>12397</v>
      </c>
      <c r="B3456">
        <v>37.098100000000002</v>
      </c>
      <c r="C3456">
        <v>-116.39149999999999</v>
      </c>
      <c r="D3456">
        <v>4.7</v>
      </c>
      <c r="E3456">
        <v>0.5</v>
      </c>
      <c r="F3456" t="s">
        <v>23</v>
      </c>
      <c r="G3456">
        <v>31</v>
      </c>
      <c r="H3456">
        <v>92.32</v>
      </c>
      <c r="I3456">
        <v>3.1E-2</v>
      </c>
      <c r="J3456">
        <v>0.1636</v>
      </c>
      <c r="K3456" t="s">
        <v>82</v>
      </c>
      <c r="L3456" t="s">
        <v>12398</v>
      </c>
      <c r="M3456" t="s">
        <v>12399</v>
      </c>
      <c r="N3456" t="s">
        <v>12400</v>
      </c>
      <c r="O3456" t="s">
        <v>28</v>
      </c>
      <c r="Q3456">
        <v>1.1000000000000001</v>
      </c>
      <c r="R3456">
        <v>0.46</v>
      </c>
      <c r="S3456">
        <v>18</v>
      </c>
      <c r="T3456" t="s">
        <v>129</v>
      </c>
      <c r="U3456" t="s">
        <v>82</v>
      </c>
      <c r="V3456" t="s">
        <v>82</v>
      </c>
    </row>
    <row r="3457" spans="1:22">
      <c r="A3457" t="s">
        <v>12401</v>
      </c>
      <c r="B3457">
        <v>61.514200000000002</v>
      </c>
      <c r="C3457">
        <v>-149.9299</v>
      </c>
      <c r="D3457">
        <v>34.5</v>
      </c>
      <c r="E3457">
        <v>1.6</v>
      </c>
      <c r="F3457" t="s">
        <v>23</v>
      </c>
      <c r="J3457">
        <v>0.91</v>
      </c>
      <c r="K3457" t="s">
        <v>24</v>
      </c>
      <c r="L3457" t="s">
        <v>12402</v>
      </c>
      <c r="M3457" t="s">
        <v>12403</v>
      </c>
      <c r="N3457" t="s">
        <v>4749</v>
      </c>
      <c r="O3457" t="s">
        <v>28</v>
      </c>
      <c r="Q3457">
        <v>0.3</v>
      </c>
      <c r="T3457" t="s">
        <v>29</v>
      </c>
      <c r="U3457" t="s">
        <v>24</v>
      </c>
      <c r="V3457" t="s">
        <v>24</v>
      </c>
    </row>
    <row r="3458" spans="1:22">
      <c r="A3458" t="s">
        <v>12404</v>
      </c>
      <c r="B3458">
        <v>-0.38619999999999999</v>
      </c>
      <c r="C3458">
        <v>99.192499999999995</v>
      </c>
      <c r="D3458">
        <v>61.8</v>
      </c>
      <c r="E3458">
        <v>4.9000000000000004</v>
      </c>
      <c r="F3458" t="s">
        <v>139</v>
      </c>
      <c r="H3458">
        <v>166</v>
      </c>
      <c r="I3458">
        <v>1.978</v>
      </c>
      <c r="J3458">
        <v>0.88</v>
      </c>
      <c r="K3458" t="s">
        <v>169</v>
      </c>
      <c r="L3458" t="s">
        <v>12405</v>
      </c>
      <c r="M3458" t="s">
        <v>12406</v>
      </c>
      <c r="N3458" t="s">
        <v>12407</v>
      </c>
      <c r="O3458" t="s">
        <v>28</v>
      </c>
      <c r="P3458">
        <v>8.1</v>
      </c>
      <c r="Q3458">
        <v>7.6</v>
      </c>
      <c r="R3458">
        <v>7.4999999999999997E-2</v>
      </c>
      <c r="S3458">
        <v>56</v>
      </c>
      <c r="T3458" t="s">
        <v>129</v>
      </c>
      <c r="U3458" t="s">
        <v>169</v>
      </c>
      <c r="V3458" t="s">
        <v>169</v>
      </c>
    </row>
    <row r="3459" spans="1:22">
      <c r="A3459" t="s">
        <v>12408</v>
      </c>
      <c r="B3459">
        <v>62.180199999999999</v>
      </c>
      <c r="C3459">
        <v>-151.09289999999999</v>
      </c>
      <c r="D3459">
        <v>82.3</v>
      </c>
      <c r="E3459">
        <v>1.9</v>
      </c>
      <c r="F3459" t="s">
        <v>23</v>
      </c>
      <c r="J3459">
        <v>0.55000000000000004</v>
      </c>
      <c r="K3459" t="s">
        <v>24</v>
      </c>
      <c r="L3459" t="s">
        <v>12409</v>
      </c>
      <c r="M3459" t="s">
        <v>12410</v>
      </c>
      <c r="N3459" t="s">
        <v>12411</v>
      </c>
      <c r="O3459" t="s">
        <v>28</v>
      </c>
      <c r="Q3459">
        <v>0.8</v>
      </c>
      <c r="T3459" t="s">
        <v>29</v>
      </c>
      <c r="U3459" t="s">
        <v>24</v>
      </c>
      <c r="V3459" t="s">
        <v>24</v>
      </c>
    </row>
    <row r="3460" spans="1:22">
      <c r="A3460" t="s">
        <v>12412</v>
      </c>
      <c r="B3460">
        <v>33.7389984</v>
      </c>
      <c r="C3460">
        <v>-116.7616653</v>
      </c>
      <c r="D3460">
        <v>15.45</v>
      </c>
      <c r="E3460">
        <v>0.95</v>
      </c>
      <c r="F3460" t="s">
        <v>23</v>
      </c>
      <c r="G3460">
        <v>19</v>
      </c>
      <c r="H3460">
        <v>159</v>
      </c>
      <c r="I3460">
        <v>3.9289999999999999E-2</v>
      </c>
      <c r="J3460">
        <v>0.39</v>
      </c>
      <c r="K3460" t="s">
        <v>31</v>
      </c>
      <c r="L3460" t="s">
        <v>12413</v>
      </c>
      <c r="M3460" t="s">
        <v>12414</v>
      </c>
      <c r="N3460" t="s">
        <v>12415</v>
      </c>
      <c r="O3460" t="s">
        <v>28</v>
      </c>
      <c r="P3460">
        <v>1.69</v>
      </c>
      <c r="Q3460">
        <v>1.54</v>
      </c>
      <c r="R3460">
        <v>0.27</v>
      </c>
      <c r="S3460">
        <v>9</v>
      </c>
      <c r="T3460" t="s">
        <v>29</v>
      </c>
      <c r="U3460" t="s">
        <v>31</v>
      </c>
      <c r="V3460" t="s">
        <v>31</v>
      </c>
    </row>
    <row r="3461" spans="1:22">
      <c r="A3461" t="s">
        <v>12416</v>
      </c>
      <c r="B3461">
        <v>38.8390007</v>
      </c>
      <c r="C3461">
        <v>-122.87383269999999</v>
      </c>
      <c r="D3461">
        <v>1.95</v>
      </c>
      <c r="E3461">
        <v>1.72</v>
      </c>
      <c r="F3461" t="s">
        <v>56</v>
      </c>
      <c r="G3461">
        <v>17</v>
      </c>
      <c r="H3461">
        <v>92</v>
      </c>
      <c r="I3461">
        <v>4.189E-3</v>
      </c>
      <c r="J3461">
        <v>0.04</v>
      </c>
      <c r="K3461" t="s">
        <v>66</v>
      </c>
      <c r="L3461" t="s">
        <v>12417</v>
      </c>
      <c r="M3461" t="s">
        <v>12418</v>
      </c>
      <c r="N3461" t="s">
        <v>12419</v>
      </c>
      <c r="O3461" t="s">
        <v>28</v>
      </c>
      <c r="P3461">
        <v>0.37</v>
      </c>
      <c r="Q3461">
        <v>0.57999999999999996</v>
      </c>
      <c r="R3461">
        <v>0.14000000000000001</v>
      </c>
      <c r="S3461">
        <v>2</v>
      </c>
      <c r="T3461" t="s">
        <v>29</v>
      </c>
      <c r="U3461" t="s">
        <v>66</v>
      </c>
      <c r="V3461" t="s">
        <v>66</v>
      </c>
    </row>
    <row r="3462" spans="1:22">
      <c r="A3462" t="s">
        <v>12420</v>
      </c>
      <c r="B3462">
        <v>61.411799999999999</v>
      </c>
      <c r="C3462">
        <v>-150.0685</v>
      </c>
      <c r="D3462">
        <v>35.4</v>
      </c>
      <c r="E3462">
        <v>1.9</v>
      </c>
      <c r="F3462" t="s">
        <v>23</v>
      </c>
      <c r="J3462">
        <v>0.61</v>
      </c>
      <c r="K3462" t="s">
        <v>24</v>
      </c>
      <c r="L3462" t="s">
        <v>12421</v>
      </c>
      <c r="M3462" t="s">
        <v>12422</v>
      </c>
      <c r="N3462" t="s">
        <v>388</v>
      </c>
      <c r="O3462" t="s">
        <v>28</v>
      </c>
      <c r="Q3462">
        <v>1.7</v>
      </c>
      <c r="T3462" t="s">
        <v>29</v>
      </c>
      <c r="U3462" t="s">
        <v>24</v>
      </c>
      <c r="V3462" t="s">
        <v>24</v>
      </c>
    </row>
    <row r="3463" spans="1:22">
      <c r="A3463" t="s">
        <v>12423</v>
      </c>
      <c r="B3463">
        <v>63.188600000000001</v>
      </c>
      <c r="C3463">
        <v>-151.2885</v>
      </c>
      <c r="D3463">
        <v>9.5</v>
      </c>
      <c r="E3463">
        <v>0.7</v>
      </c>
      <c r="F3463" t="s">
        <v>23</v>
      </c>
      <c r="J3463">
        <v>0.33</v>
      </c>
      <c r="K3463" t="s">
        <v>24</v>
      </c>
      <c r="L3463" t="s">
        <v>12424</v>
      </c>
      <c r="M3463" t="s">
        <v>12425</v>
      </c>
      <c r="N3463" t="s">
        <v>7399</v>
      </c>
      <c r="O3463" t="s">
        <v>28</v>
      </c>
      <c r="Q3463">
        <v>1</v>
      </c>
      <c r="T3463" t="s">
        <v>129</v>
      </c>
      <c r="U3463" t="s">
        <v>24</v>
      </c>
      <c r="V3463" t="s">
        <v>24</v>
      </c>
    </row>
    <row r="3464" spans="1:22">
      <c r="A3464" t="s">
        <v>12426</v>
      </c>
      <c r="B3464">
        <v>19.524999999999999</v>
      </c>
      <c r="C3464">
        <v>-155.92816669999999</v>
      </c>
      <c r="D3464">
        <v>9.7200000000000006</v>
      </c>
      <c r="E3464">
        <v>2</v>
      </c>
      <c r="F3464" t="s">
        <v>23</v>
      </c>
      <c r="G3464">
        <v>34</v>
      </c>
      <c r="H3464">
        <v>159</v>
      </c>
      <c r="I3464">
        <v>1.076E-2</v>
      </c>
      <c r="J3464">
        <v>0.18</v>
      </c>
      <c r="K3464" t="s">
        <v>57</v>
      </c>
      <c r="L3464" t="s">
        <v>12427</v>
      </c>
      <c r="M3464" t="s">
        <v>12428</v>
      </c>
      <c r="N3464" t="s">
        <v>12429</v>
      </c>
      <c r="O3464" t="s">
        <v>28</v>
      </c>
      <c r="P3464">
        <v>0.44</v>
      </c>
      <c r="Q3464">
        <v>0.27</v>
      </c>
      <c r="R3464">
        <v>0.106</v>
      </c>
      <c r="S3464">
        <v>10</v>
      </c>
      <c r="T3464" t="s">
        <v>129</v>
      </c>
      <c r="U3464" t="s">
        <v>57</v>
      </c>
      <c r="V3464" t="s">
        <v>57</v>
      </c>
    </row>
    <row r="3465" spans="1:22">
      <c r="A3465" t="s">
        <v>12430</v>
      </c>
      <c r="B3465">
        <v>19.376999999999999</v>
      </c>
      <c r="C3465">
        <v>-155.14699999999999</v>
      </c>
      <c r="D3465">
        <v>13.24</v>
      </c>
      <c r="E3465">
        <v>2.23</v>
      </c>
      <c r="F3465" t="s">
        <v>23</v>
      </c>
      <c r="G3465">
        <v>29</v>
      </c>
      <c r="H3465">
        <v>120</v>
      </c>
      <c r="I3465">
        <v>2.1190000000000001E-2</v>
      </c>
      <c r="J3465">
        <v>0.08</v>
      </c>
      <c r="K3465" t="s">
        <v>57</v>
      </c>
      <c r="L3465" t="s">
        <v>12431</v>
      </c>
      <c r="M3465" t="s">
        <v>12432</v>
      </c>
      <c r="N3465" t="s">
        <v>12433</v>
      </c>
      <c r="O3465" t="s">
        <v>28</v>
      </c>
      <c r="P3465">
        <v>0.39</v>
      </c>
      <c r="Q3465">
        <v>0.45</v>
      </c>
      <c r="R3465">
        <v>0.105</v>
      </c>
      <c r="S3465">
        <v>19</v>
      </c>
      <c r="T3465" t="s">
        <v>129</v>
      </c>
      <c r="U3465" t="s">
        <v>57</v>
      </c>
      <c r="V3465" t="s">
        <v>57</v>
      </c>
    </row>
    <row r="3466" spans="1:22">
      <c r="A3466" t="s">
        <v>12434</v>
      </c>
      <c r="B3466">
        <v>33.5</v>
      </c>
      <c r="C3466">
        <v>-116.79783329999999</v>
      </c>
      <c r="D3466">
        <v>3.74</v>
      </c>
      <c r="E3466">
        <v>0.83</v>
      </c>
      <c r="F3466" t="s">
        <v>23</v>
      </c>
      <c r="G3466">
        <v>36</v>
      </c>
      <c r="H3466">
        <v>31</v>
      </c>
      <c r="I3466">
        <v>1.252E-2</v>
      </c>
      <c r="J3466">
        <v>0.15</v>
      </c>
      <c r="K3466" t="s">
        <v>31</v>
      </c>
      <c r="L3466" t="s">
        <v>12435</v>
      </c>
      <c r="M3466" t="s">
        <v>12436</v>
      </c>
      <c r="N3466" t="s">
        <v>329</v>
      </c>
      <c r="O3466" t="s">
        <v>28</v>
      </c>
      <c r="P3466">
        <v>0.19</v>
      </c>
      <c r="Q3466">
        <v>0.43</v>
      </c>
      <c r="R3466">
        <v>0.13</v>
      </c>
      <c r="S3466">
        <v>23</v>
      </c>
      <c r="T3466" t="s">
        <v>129</v>
      </c>
      <c r="U3466" t="s">
        <v>31</v>
      </c>
      <c r="V3466" t="s">
        <v>31</v>
      </c>
    </row>
    <row r="3467" spans="1:22">
      <c r="A3467" t="s">
        <v>12437</v>
      </c>
      <c r="B3467">
        <v>61.366300000000003</v>
      </c>
      <c r="C3467">
        <v>-150.0787</v>
      </c>
      <c r="D3467">
        <v>30.3</v>
      </c>
      <c r="E3467">
        <v>2.2000000000000002</v>
      </c>
      <c r="F3467" t="s">
        <v>23</v>
      </c>
      <c r="J3467">
        <v>0.47</v>
      </c>
      <c r="K3467" t="s">
        <v>24</v>
      </c>
      <c r="L3467" t="s">
        <v>12438</v>
      </c>
      <c r="M3467" t="s">
        <v>12439</v>
      </c>
      <c r="N3467" t="s">
        <v>38</v>
      </c>
      <c r="O3467" t="s">
        <v>28</v>
      </c>
      <c r="Q3467">
        <v>0.3</v>
      </c>
      <c r="T3467" t="s">
        <v>29</v>
      </c>
      <c r="U3467" t="s">
        <v>24</v>
      </c>
      <c r="V3467" t="s">
        <v>24</v>
      </c>
    </row>
    <row r="3468" spans="1:22">
      <c r="A3468" t="s">
        <v>12440</v>
      </c>
      <c r="B3468">
        <v>68.4773</v>
      </c>
      <c r="C3468">
        <v>-147.6815</v>
      </c>
      <c r="D3468">
        <v>0</v>
      </c>
      <c r="E3468">
        <v>1.6</v>
      </c>
      <c r="F3468" t="s">
        <v>23</v>
      </c>
      <c r="J3468">
        <v>0.87</v>
      </c>
      <c r="K3468" t="s">
        <v>24</v>
      </c>
      <c r="L3468" t="s">
        <v>12441</v>
      </c>
      <c r="M3468" t="s">
        <v>12442</v>
      </c>
      <c r="N3468" t="s">
        <v>12443</v>
      </c>
      <c r="O3468" t="s">
        <v>28</v>
      </c>
      <c r="Q3468">
        <v>0.3</v>
      </c>
      <c r="T3468" t="s">
        <v>29</v>
      </c>
      <c r="U3468" t="s">
        <v>24</v>
      </c>
      <c r="V3468" t="s">
        <v>24</v>
      </c>
    </row>
    <row r="3469" spans="1:22">
      <c r="A3469" t="s">
        <v>12444</v>
      </c>
      <c r="B3469">
        <v>39.0398</v>
      </c>
      <c r="C3469">
        <v>-118.85509999999999</v>
      </c>
      <c r="D3469">
        <v>10.9</v>
      </c>
      <c r="E3469">
        <v>1.1000000000000001</v>
      </c>
      <c r="F3469" t="s">
        <v>23</v>
      </c>
      <c r="G3469">
        <v>11</v>
      </c>
      <c r="H3469">
        <v>95.66</v>
      </c>
      <c r="I3469">
        <v>0.30499999999999999</v>
      </c>
      <c r="J3469">
        <v>0.10920000000000001</v>
      </c>
      <c r="K3469" t="s">
        <v>82</v>
      </c>
      <c r="L3469" t="s">
        <v>12445</v>
      </c>
      <c r="M3469" t="s">
        <v>12446</v>
      </c>
      <c r="N3469" t="s">
        <v>12447</v>
      </c>
      <c r="O3469" t="s">
        <v>28</v>
      </c>
      <c r="Q3469">
        <v>3.5</v>
      </c>
      <c r="R3469">
        <v>0.39</v>
      </c>
      <c r="S3469">
        <v>5</v>
      </c>
      <c r="T3469" t="s">
        <v>129</v>
      </c>
      <c r="U3469" t="s">
        <v>82</v>
      </c>
      <c r="V3469" t="s">
        <v>82</v>
      </c>
    </row>
    <row r="3470" spans="1:22">
      <c r="A3470" t="s">
        <v>12448</v>
      </c>
      <c r="B3470">
        <v>33.505833299999999</v>
      </c>
      <c r="C3470">
        <v>-116.801</v>
      </c>
      <c r="D3470">
        <v>3.19</v>
      </c>
      <c r="E3470">
        <v>0.42</v>
      </c>
      <c r="F3470" t="s">
        <v>23</v>
      </c>
      <c r="G3470">
        <v>22</v>
      </c>
      <c r="H3470">
        <v>63</v>
      </c>
      <c r="I3470">
        <v>6.5420000000000001E-3</v>
      </c>
      <c r="J3470">
        <v>0.14000000000000001</v>
      </c>
      <c r="K3470" t="s">
        <v>31</v>
      </c>
      <c r="L3470" t="s">
        <v>12449</v>
      </c>
      <c r="M3470" t="s">
        <v>12450</v>
      </c>
      <c r="N3470" t="s">
        <v>329</v>
      </c>
      <c r="O3470" t="s">
        <v>28</v>
      </c>
      <c r="P3470">
        <v>0.25</v>
      </c>
      <c r="Q3470">
        <v>0.65</v>
      </c>
      <c r="R3470">
        <v>0.107</v>
      </c>
      <c r="S3470">
        <v>11</v>
      </c>
      <c r="T3470" t="s">
        <v>129</v>
      </c>
      <c r="U3470" t="s">
        <v>31</v>
      </c>
      <c r="V3470" t="s">
        <v>31</v>
      </c>
    </row>
    <row r="3471" spans="1:22">
      <c r="A3471" t="s">
        <v>12451</v>
      </c>
      <c r="B3471">
        <v>62.941000000000003</v>
      </c>
      <c r="C3471">
        <v>-150.67259999999999</v>
      </c>
      <c r="D3471">
        <v>91.5</v>
      </c>
      <c r="E3471">
        <v>1.8</v>
      </c>
      <c r="F3471" t="s">
        <v>23</v>
      </c>
      <c r="J3471">
        <v>0.27</v>
      </c>
      <c r="K3471" t="s">
        <v>24</v>
      </c>
      <c r="L3471" t="s">
        <v>12452</v>
      </c>
      <c r="M3471" t="s">
        <v>12453</v>
      </c>
      <c r="N3471" t="s">
        <v>12454</v>
      </c>
      <c r="O3471" t="s">
        <v>28</v>
      </c>
      <c r="Q3471">
        <v>0.8</v>
      </c>
      <c r="T3471" t="s">
        <v>29</v>
      </c>
      <c r="U3471" t="s">
        <v>24</v>
      </c>
      <c r="V3471" t="s">
        <v>24</v>
      </c>
    </row>
    <row r="3472" spans="1:22">
      <c r="A3472" t="s">
        <v>12455</v>
      </c>
      <c r="B3472">
        <v>37.248100000000001</v>
      </c>
      <c r="C3472">
        <v>-116.03830000000001</v>
      </c>
      <c r="D3472">
        <v>6</v>
      </c>
      <c r="E3472">
        <v>-0.3</v>
      </c>
      <c r="F3472" t="s">
        <v>23</v>
      </c>
      <c r="G3472">
        <v>7</v>
      </c>
      <c r="H3472">
        <v>261.2</v>
      </c>
      <c r="I3472">
        <v>6.4000000000000001E-2</v>
      </c>
      <c r="J3472">
        <v>5.3100000000000001E-2</v>
      </c>
      <c r="K3472" t="s">
        <v>82</v>
      </c>
      <c r="L3472" t="s">
        <v>12456</v>
      </c>
      <c r="M3472" t="s">
        <v>12457</v>
      </c>
      <c r="N3472" t="s">
        <v>12458</v>
      </c>
      <c r="O3472" t="s">
        <v>28</v>
      </c>
      <c r="Q3472">
        <v>4.7</v>
      </c>
      <c r="R3472">
        <v>0.61</v>
      </c>
      <c r="S3472">
        <v>4</v>
      </c>
      <c r="T3472" t="s">
        <v>129</v>
      </c>
      <c r="U3472" t="s">
        <v>82</v>
      </c>
      <c r="V3472" t="s">
        <v>82</v>
      </c>
    </row>
    <row r="3473" spans="1:22">
      <c r="A3473" t="s">
        <v>12459</v>
      </c>
      <c r="B3473">
        <v>33.497999999999998</v>
      </c>
      <c r="C3473">
        <v>-116.7906667</v>
      </c>
      <c r="D3473">
        <v>4.0599999999999996</v>
      </c>
      <c r="E3473">
        <v>0.38</v>
      </c>
      <c r="F3473" t="s">
        <v>23</v>
      </c>
      <c r="G3473">
        <v>15</v>
      </c>
      <c r="H3473">
        <v>107</v>
      </c>
      <c r="I3473">
        <v>1.6459999999999999E-2</v>
      </c>
      <c r="J3473">
        <v>0.14000000000000001</v>
      </c>
      <c r="K3473" t="s">
        <v>31</v>
      </c>
      <c r="L3473" t="s">
        <v>12460</v>
      </c>
      <c r="M3473" t="s">
        <v>12461</v>
      </c>
      <c r="N3473" t="s">
        <v>329</v>
      </c>
      <c r="O3473" t="s">
        <v>28</v>
      </c>
      <c r="P3473">
        <v>0.31</v>
      </c>
      <c r="Q3473">
        <v>0.57999999999999996</v>
      </c>
      <c r="R3473">
        <v>6.9000000000000006E-2</v>
      </c>
      <c r="S3473">
        <v>9</v>
      </c>
      <c r="T3473" t="s">
        <v>29</v>
      </c>
      <c r="U3473" t="s">
        <v>31</v>
      </c>
      <c r="V3473" t="s">
        <v>31</v>
      </c>
    </row>
    <row r="3474" spans="1:22">
      <c r="A3474" t="s">
        <v>12462</v>
      </c>
      <c r="B3474">
        <v>33.508335099999996</v>
      </c>
      <c r="C3474">
        <v>-116.7911682</v>
      </c>
      <c r="D3474">
        <v>5.67</v>
      </c>
      <c r="E3474">
        <v>0.47</v>
      </c>
      <c r="F3474" t="s">
        <v>23</v>
      </c>
      <c r="G3474">
        <v>19</v>
      </c>
      <c r="H3474">
        <v>73</v>
      </c>
      <c r="I3474">
        <v>8.6630000000000006E-3</v>
      </c>
      <c r="J3474">
        <v>0.06</v>
      </c>
      <c r="K3474" t="s">
        <v>31</v>
      </c>
      <c r="L3474" t="s">
        <v>12463</v>
      </c>
      <c r="M3474" t="s">
        <v>12464</v>
      </c>
      <c r="N3474" t="s">
        <v>137</v>
      </c>
      <c r="O3474" t="s">
        <v>28</v>
      </c>
      <c r="P3474">
        <v>0.31</v>
      </c>
      <c r="Q3474">
        <v>1.03</v>
      </c>
      <c r="R3474">
        <v>9.9000000000000005E-2</v>
      </c>
      <c r="S3474">
        <v>4</v>
      </c>
      <c r="T3474" t="s">
        <v>29</v>
      </c>
      <c r="U3474" t="s">
        <v>31</v>
      </c>
      <c r="V3474" t="s">
        <v>31</v>
      </c>
    </row>
    <row r="3475" spans="1:22">
      <c r="A3475" t="s">
        <v>12465</v>
      </c>
      <c r="B3475">
        <v>46.902000000000001</v>
      </c>
      <c r="C3475">
        <v>-112.5261667</v>
      </c>
      <c r="D3475">
        <v>11.76</v>
      </c>
      <c r="E3475">
        <v>1.1200000000000001</v>
      </c>
      <c r="F3475" t="s">
        <v>23</v>
      </c>
      <c r="G3475">
        <v>9</v>
      </c>
      <c r="H3475">
        <v>112</v>
      </c>
      <c r="I3475">
        <v>0.104</v>
      </c>
      <c r="J3475">
        <v>0.13</v>
      </c>
      <c r="K3475" t="s">
        <v>139</v>
      </c>
      <c r="L3475" t="s">
        <v>12466</v>
      </c>
      <c r="M3475" t="s">
        <v>12467</v>
      </c>
      <c r="N3475" t="s">
        <v>1976</v>
      </c>
      <c r="O3475" t="s">
        <v>28</v>
      </c>
      <c r="P3475">
        <v>0.47</v>
      </c>
      <c r="Q3475">
        <v>0.7</v>
      </c>
      <c r="R3475">
        <v>7.1999999999999995E-2</v>
      </c>
      <c r="S3475">
        <v>2</v>
      </c>
      <c r="T3475" t="s">
        <v>129</v>
      </c>
      <c r="U3475" t="s">
        <v>139</v>
      </c>
      <c r="V3475" t="s">
        <v>139</v>
      </c>
    </row>
    <row r="3476" spans="1:22">
      <c r="A3476" t="s">
        <v>12468</v>
      </c>
      <c r="B3476">
        <v>17.889800000000001</v>
      </c>
      <c r="C3476">
        <v>-66.937100000000001</v>
      </c>
      <c r="D3476">
        <v>6</v>
      </c>
      <c r="E3476">
        <v>2.06</v>
      </c>
      <c r="F3476" t="s">
        <v>56</v>
      </c>
      <c r="G3476">
        <v>5</v>
      </c>
      <c r="H3476">
        <v>245</v>
      </c>
      <c r="I3476">
        <v>0.1031</v>
      </c>
      <c r="J3476">
        <v>0.19</v>
      </c>
      <c r="K3476" t="s">
        <v>225</v>
      </c>
      <c r="L3476" t="s">
        <v>12469</v>
      </c>
      <c r="M3476" t="s">
        <v>12470</v>
      </c>
      <c r="N3476" t="s">
        <v>9766</v>
      </c>
      <c r="O3476" t="s">
        <v>28</v>
      </c>
      <c r="P3476">
        <v>1.2</v>
      </c>
      <c r="Q3476">
        <v>0.6</v>
      </c>
      <c r="R3476">
        <v>0.35</v>
      </c>
      <c r="S3476">
        <v>5</v>
      </c>
      <c r="T3476" t="s">
        <v>129</v>
      </c>
      <c r="U3476" t="s">
        <v>225</v>
      </c>
      <c r="V3476" t="s">
        <v>225</v>
      </c>
    </row>
    <row r="3477" spans="1:22">
      <c r="A3477" t="s">
        <v>12471</v>
      </c>
      <c r="B3477">
        <v>38.834667199999998</v>
      </c>
      <c r="C3477">
        <v>-122.7928314</v>
      </c>
      <c r="D3477">
        <v>1.77</v>
      </c>
      <c r="E3477">
        <v>0.82</v>
      </c>
      <c r="F3477" t="s">
        <v>56</v>
      </c>
      <c r="G3477">
        <v>10</v>
      </c>
      <c r="H3477">
        <v>128</v>
      </c>
      <c r="I3477">
        <v>4.2110000000000003E-3</v>
      </c>
      <c r="J3477">
        <v>0.01</v>
      </c>
      <c r="K3477" t="s">
        <v>66</v>
      </c>
      <c r="L3477" t="s">
        <v>12472</v>
      </c>
      <c r="M3477" t="s">
        <v>12473</v>
      </c>
      <c r="N3477" t="s">
        <v>2085</v>
      </c>
      <c r="O3477" t="s">
        <v>28</v>
      </c>
      <c r="P3477">
        <v>0.39</v>
      </c>
      <c r="Q3477">
        <v>0.35</v>
      </c>
      <c r="R3477">
        <v>0.06</v>
      </c>
      <c r="S3477">
        <v>2</v>
      </c>
      <c r="T3477" t="s">
        <v>29</v>
      </c>
      <c r="U3477" t="s">
        <v>66</v>
      </c>
      <c r="V3477" t="s">
        <v>66</v>
      </c>
    </row>
    <row r="3478" spans="1:22">
      <c r="A3478" t="s">
        <v>12474</v>
      </c>
      <c r="B3478">
        <v>39.290100000000002</v>
      </c>
      <c r="C3478">
        <v>-120.0641</v>
      </c>
      <c r="D3478">
        <v>5.9</v>
      </c>
      <c r="E3478">
        <v>-0.1</v>
      </c>
      <c r="F3478" t="s">
        <v>23</v>
      </c>
      <c r="G3478">
        <v>5</v>
      </c>
      <c r="H3478">
        <v>86.66</v>
      </c>
      <c r="I3478">
        <v>2.1999999999999999E-2</v>
      </c>
      <c r="J3478">
        <v>6.2700000000000006E-2</v>
      </c>
      <c r="K3478" t="s">
        <v>82</v>
      </c>
      <c r="L3478" t="s">
        <v>12475</v>
      </c>
      <c r="M3478" t="s">
        <v>12476</v>
      </c>
      <c r="N3478" t="s">
        <v>12477</v>
      </c>
      <c r="O3478" t="s">
        <v>28</v>
      </c>
      <c r="Q3478">
        <v>2</v>
      </c>
      <c r="R3478">
        <v>0.46</v>
      </c>
      <c r="S3478">
        <v>2</v>
      </c>
      <c r="T3478" t="s">
        <v>129</v>
      </c>
      <c r="U3478" t="s">
        <v>82</v>
      </c>
      <c r="V3478" t="s">
        <v>82</v>
      </c>
    </row>
    <row r="3479" spans="1:22">
      <c r="A3479" t="s">
        <v>12478</v>
      </c>
      <c r="B3479">
        <v>33.496499999999997</v>
      </c>
      <c r="C3479">
        <v>-116.79649999999999</v>
      </c>
      <c r="D3479">
        <v>4.67</v>
      </c>
      <c r="E3479">
        <v>0.55000000000000004</v>
      </c>
      <c r="F3479" t="s">
        <v>23</v>
      </c>
      <c r="G3479">
        <v>21</v>
      </c>
      <c r="H3479">
        <v>45</v>
      </c>
      <c r="I3479">
        <v>1.6150000000000001E-2</v>
      </c>
      <c r="J3479">
        <v>0.18</v>
      </c>
      <c r="K3479" t="s">
        <v>31</v>
      </c>
      <c r="L3479" t="s">
        <v>12479</v>
      </c>
      <c r="M3479" t="s">
        <v>12480</v>
      </c>
      <c r="N3479" t="s">
        <v>329</v>
      </c>
      <c r="O3479" t="s">
        <v>28</v>
      </c>
      <c r="P3479">
        <v>0.27</v>
      </c>
      <c r="Q3479">
        <v>0.45</v>
      </c>
      <c r="R3479">
        <v>0.125</v>
      </c>
      <c r="S3479">
        <v>17</v>
      </c>
      <c r="T3479" t="s">
        <v>129</v>
      </c>
      <c r="U3479" t="s">
        <v>31</v>
      </c>
      <c r="V3479" t="s">
        <v>31</v>
      </c>
    </row>
    <row r="3480" spans="1:22">
      <c r="A3480" t="s">
        <v>12481</v>
      </c>
      <c r="B3480">
        <v>61.441600000000001</v>
      </c>
      <c r="C3480">
        <v>-149.899</v>
      </c>
      <c r="D3480">
        <v>28.9</v>
      </c>
      <c r="E3480">
        <v>2.1</v>
      </c>
      <c r="F3480" t="s">
        <v>23</v>
      </c>
      <c r="J3480">
        <v>0.78</v>
      </c>
      <c r="K3480" t="s">
        <v>24</v>
      </c>
      <c r="L3480" t="s">
        <v>12482</v>
      </c>
      <c r="M3480" t="s">
        <v>12483</v>
      </c>
      <c r="N3480" t="s">
        <v>929</v>
      </c>
      <c r="O3480" t="s">
        <v>28</v>
      </c>
      <c r="Q3480">
        <v>0.2</v>
      </c>
      <c r="T3480" t="s">
        <v>29</v>
      </c>
      <c r="U3480" t="s">
        <v>24</v>
      </c>
      <c r="V3480" t="s">
        <v>24</v>
      </c>
    </row>
    <row r="3481" spans="1:22">
      <c r="A3481" t="s">
        <v>12484</v>
      </c>
      <c r="B3481">
        <v>46.851999999999997</v>
      </c>
      <c r="C3481">
        <v>-121.76</v>
      </c>
      <c r="D3481">
        <v>1.52</v>
      </c>
      <c r="E3481">
        <v>0.75</v>
      </c>
      <c r="F3481" t="s">
        <v>23</v>
      </c>
      <c r="G3481">
        <v>9</v>
      </c>
      <c r="H3481">
        <v>71</v>
      </c>
      <c r="J3481">
        <v>0.05</v>
      </c>
      <c r="K3481" t="s">
        <v>595</v>
      </c>
      <c r="L3481" t="s">
        <v>12485</v>
      </c>
      <c r="M3481" t="s">
        <v>12486</v>
      </c>
      <c r="N3481" t="s">
        <v>1116</v>
      </c>
      <c r="O3481" t="s">
        <v>28</v>
      </c>
      <c r="P3481">
        <v>0.28999999999999998</v>
      </c>
      <c r="Q3481">
        <v>0.82</v>
      </c>
      <c r="R3481">
        <v>7.2649533620397805E-2</v>
      </c>
      <c r="S3481">
        <v>4</v>
      </c>
      <c r="T3481" t="s">
        <v>129</v>
      </c>
      <c r="U3481" t="s">
        <v>595</v>
      </c>
      <c r="V3481" t="s">
        <v>595</v>
      </c>
    </row>
    <row r="3482" spans="1:22">
      <c r="A3482" t="s">
        <v>12487</v>
      </c>
      <c r="B3482">
        <v>33.535166699999998</v>
      </c>
      <c r="C3482">
        <v>-116.72916669999999</v>
      </c>
      <c r="D3482">
        <v>3.95</v>
      </c>
      <c r="E3482">
        <v>0.09</v>
      </c>
      <c r="F3482" t="s">
        <v>23</v>
      </c>
      <c r="G3482">
        <v>17</v>
      </c>
      <c r="H3482">
        <v>107</v>
      </c>
      <c r="I3482">
        <v>3.091E-2</v>
      </c>
      <c r="J3482">
        <v>0.06</v>
      </c>
      <c r="K3482" t="s">
        <v>31</v>
      </c>
      <c r="L3482" t="s">
        <v>12488</v>
      </c>
      <c r="M3482" t="s">
        <v>12489</v>
      </c>
      <c r="N3482" t="s">
        <v>11513</v>
      </c>
      <c r="O3482" t="s">
        <v>28</v>
      </c>
      <c r="P3482">
        <v>0.16</v>
      </c>
      <c r="Q3482">
        <v>0.24</v>
      </c>
      <c r="R3482">
        <v>6.2E-2</v>
      </c>
      <c r="S3482">
        <v>3</v>
      </c>
      <c r="T3482" t="s">
        <v>129</v>
      </c>
      <c r="U3482" t="s">
        <v>31</v>
      </c>
      <c r="V3482" t="s">
        <v>31</v>
      </c>
    </row>
    <row r="3483" spans="1:22">
      <c r="A3483" t="s">
        <v>12490</v>
      </c>
      <c r="B3483">
        <v>33.528666700000002</v>
      </c>
      <c r="C3483">
        <v>-116.7325</v>
      </c>
      <c r="D3483">
        <v>2.84</v>
      </c>
      <c r="E3483">
        <v>0.56000000000000005</v>
      </c>
      <c r="F3483" t="s">
        <v>23</v>
      </c>
      <c r="G3483">
        <v>30</v>
      </c>
      <c r="H3483">
        <v>39</v>
      </c>
      <c r="I3483">
        <v>3.6859999999999997E-2</v>
      </c>
      <c r="J3483">
        <v>0.18</v>
      </c>
      <c r="K3483" t="s">
        <v>31</v>
      </c>
      <c r="L3483" t="s">
        <v>12491</v>
      </c>
      <c r="M3483" t="s">
        <v>12492</v>
      </c>
      <c r="N3483" t="s">
        <v>11513</v>
      </c>
      <c r="O3483" t="s">
        <v>28</v>
      </c>
      <c r="P3483">
        <v>0.24</v>
      </c>
      <c r="Q3483">
        <v>0.66</v>
      </c>
      <c r="R3483">
        <v>0.13800000000000001</v>
      </c>
      <c r="S3483">
        <v>20</v>
      </c>
      <c r="T3483" t="s">
        <v>129</v>
      </c>
      <c r="U3483" t="s">
        <v>31</v>
      </c>
      <c r="V3483" t="s">
        <v>31</v>
      </c>
    </row>
    <row r="3484" spans="1:22">
      <c r="A3484" t="s">
        <v>12493</v>
      </c>
      <c r="B3484">
        <v>61.469499999999996</v>
      </c>
      <c r="C3484">
        <v>-149.9486</v>
      </c>
      <c r="D3484">
        <v>36.5</v>
      </c>
      <c r="E3484">
        <v>1.7</v>
      </c>
      <c r="F3484" t="s">
        <v>23</v>
      </c>
      <c r="J3484">
        <v>0.78</v>
      </c>
      <c r="K3484" t="s">
        <v>24</v>
      </c>
      <c r="L3484" t="s">
        <v>12494</v>
      </c>
      <c r="M3484" t="s">
        <v>12495</v>
      </c>
      <c r="N3484" t="s">
        <v>2783</v>
      </c>
      <c r="O3484" t="s">
        <v>28</v>
      </c>
      <c r="Q3484">
        <v>1.1000000000000001</v>
      </c>
      <c r="T3484" t="s">
        <v>29</v>
      </c>
      <c r="U3484" t="s">
        <v>24</v>
      </c>
      <c r="V3484" t="s">
        <v>24</v>
      </c>
    </row>
    <row r="3485" spans="1:22">
      <c r="A3485" t="s">
        <v>12496</v>
      </c>
      <c r="B3485">
        <v>46.853000000000002</v>
      </c>
      <c r="C3485">
        <v>-121.760166666667</v>
      </c>
      <c r="D3485">
        <v>1.1100000000000001</v>
      </c>
      <c r="E3485">
        <v>1.62</v>
      </c>
      <c r="F3485" t="s">
        <v>23</v>
      </c>
      <c r="G3485">
        <v>12</v>
      </c>
      <c r="H3485">
        <v>72</v>
      </c>
      <c r="J3485">
        <v>0.05</v>
      </c>
      <c r="K3485" t="s">
        <v>595</v>
      </c>
      <c r="L3485" t="s">
        <v>12497</v>
      </c>
      <c r="M3485" t="s">
        <v>12498</v>
      </c>
      <c r="N3485" t="s">
        <v>1116</v>
      </c>
      <c r="O3485" t="s">
        <v>28</v>
      </c>
      <c r="P3485">
        <v>0.2</v>
      </c>
      <c r="Q3485">
        <v>0.48</v>
      </c>
      <c r="R3485">
        <v>0.110657017036619</v>
      </c>
      <c r="S3485">
        <v>6</v>
      </c>
      <c r="T3485" t="s">
        <v>129</v>
      </c>
      <c r="U3485" t="s">
        <v>595</v>
      </c>
      <c r="V3485" t="s">
        <v>595</v>
      </c>
    </row>
    <row r="3486" spans="1:22">
      <c r="A3486" t="s">
        <v>12499</v>
      </c>
      <c r="B3486">
        <v>61.435600000000001</v>
      </c>
      <c r="C3486">
        <v>-149.94999999999999</v>
      </c>
      <c r="D3486">
        <v>31.7</v>
      </c>
      <c r="E3486">
        <v>2.2000000000000002</v>
      </c>
      <c r="F3486" t="s">
        <v>23</v>
      </c>
      <c r="J3486">
        <v>0.48</v>
      </c>
      <c r="K3486" t="s">
        <v>24</v>
      </c>
      <c r="L3486" t="s">
        <v>12500</v>
      </c>
      <c r="M3486" t="s">
        <v>12501</v>
      </c>
      <c r="N3486" t="s">
        <v>3121</v>
      </c>
      <c r="O3486" t="s">
        <v>28</v>
      </c>
      <c r="Q3486">
        <v>0.3</v>
      </c>
      <c r="T3486" t="s">
        <v>29</v>
      </c>
      <c r="U3486" t="s">
        <v>24</v>
      </c>
      <c r="V3486" t="s">
        <v>24</v>
      </c>
    </row>
    <row r="3487" spans="1:22">
      <c r="A3487" t="s">
        <v>12502</v>
      </c>
      <c r="B3487">
        <v>32.450166699999997</v>
      </c>
      <c r="C3487">
        <v>-115.5133333</v>
      </c>
      <c r="D3487">
        <v>2.2200000000000002</v>
      </c>
      <c r="E3487">
        <v>1.62</v>
      </c>
      <c r="F3487" t="s">
        <v>23</v>
      </c>
      <c r="G3487">
        <v>16</v>
      </c>
      <c r="H3487">
        <v>164</v>
      </c>
      <c r="I3487">
        <v>0.19</v>
      </c>
      <c r="J3487">
        <v>0.18</v>
      </c>
      <c r="K3487" t="s">
        <v>31</v>
      </c>
      <c r="L3487" t="s">
        <v>12503</v>
      </c>
      <c r="M3487" t="s">
        <v>12504</v>
      </c>
      <c r="N3487" t="s">
        <v>12505</v>
      </c>
      <c r="O3487" t="s">
        <v>28</v>
      </c>
      <c r="P3487">
        <v>0.34</v>
      </c>
      <c r="Q3487">
        <v>1.1399999999999999</v>
      </c>
      <c r="R3487">
        <v>0.20599999999999999</v>
      </c>
      <c r="S3487">
        <v>14</v>
      </c>
      <c r="T3487" t="s">
        <v>129</v>
      </c>
      <c r="U3487" t="s">
        <v>31</v>
      </c>
      <c r="V3487" t="s">
        <v>31</v>
      </c>
    </row>
    <row r="3488" spans="1:22">
      <c r="A3488" t="s">
        <v>12506</v>
      </c>
      <c r="B3488">
        <v>61.407400000000003</v>
      </c>
      <c r="C3488">
        <v>-150.04159999999999</v>
      </c>
      <c r="D3488">
        <v>36.9</v>
      </c>
      <c r="E3488">
        <v>1.8</v>
      </c>
      <c r="F3488" t="s">
        <v>23</v>
      </c>
      <c r="J3488">
        <v>0.6</v>
      </c>
      <c r="K3488" t="s">
        <v>24</v>
      </c>
      <c r="L3488" t="s">
        <v>12507</v>
      </c>
      <c r="M3488" t="s">
        <v>12508</v>
      </c>
      <c r="N3488" t="s">
        <v>388</v>
      </c>
      <c r="O3488" t="s">
        <v>28</v>
      </c>
      <c r="Q3488">
        <v>1</v>
      </c>
      <c r="T3488" t="s">
        <v>29</v>
      </c>
      <c r="U3488" t="s">
        <v>24</v>
      </c>
      <c r="V3488" t="s">
        <v>24</v>
      </c>
    </row>
    <row r="3489" spans="1:22">
      <c r="A3489" t="s">
        <v>12509</v>
      </c>
      <c r="B3489">
        <v>37.780166600000001</v>
      </c>
      <c r="C3489">
        <v>-121.9218369</v>
      </c>
      <c r="D3489">
        <v>14.03</v>
      </c>
      <c r="E3489">
        <v>1.5</v>
      </c>
      <c r="F3489" t="s">
        <v>56</v>
      </c>
      <c r="G3489">
        <v>10</v>
      </c>
      <c r="H3489">
        <v>76</v>
      </c>
      <c r="I3489">
        <v>9.9080000000000001E-2</v>
      </c>
      <c r="J3489">
        <v>0.03</v>
      </c>
      <c r="K3489" t="s">
        <v>66</v>
      </c>
      <c r="L3489" t="s">
        <v>12510</v>
      </c>
      <c r="M3489" t="s">
        <v>12511</v>
      </c>
      <c r="N3489" t="s">
        <v>12512</v>
      </c>
      <c r="O3489" t="s">
        <v>28</v>
      </c>
      <c r="P3489">
        <v>0.32</v>
      </c>
      <c r="Q3489">
        <v>1.68</v>
      </c>
      <c r="R3489">
        <v>0.1</v>
      </c>
      <c r="S3489">
        <v>7</v>
      </c>
      <c r="T3489" t="s">
        <v>29</v>
      </c>
      <c r="U3489" t="s">
        <v>66</v>
      </c>
      <c r="V3489" t="s">
        <v>66</v>
      </c>
    </row>
    <row r="3490" spans="1:22">
      <c r="A3490" t="s">
        <v>12513</v>
      </c>
      <c r="B3490">
        <v>-24.0654</v>
      </c>
      <c r="C3490">
        <v>-66.924099999999996</v>
      </c>
      <c r="D3490">
        <v>171.91</v>
      </c>
      <c r="E3490">
        <v>4.5</v>
      </c>
      <c r="F3490" t="s">
        <v>139</v>
      </c>
      <c r="H3490">
        <v>35</v>
      </c>
      <c r="I3490">
        <v>1.5980000000000001</v>
      </c>
      <c r="J3490">
        <v>1.25</v>
      </c>
      <c r="K3490" t="s">
        <v>169</v>
      </c>
      <c r="L3490" t="s">
        <v>12514</v>
      </c>
      <c r="M3490" t="s">
        <v>12515</v>
      </c>
      <c r="N3490" t="s">
        <v>12516</v>
      </c>
      <c r="O3490" t="s">
        <v>28</v>
      </c>
      <c r="P3490">
        <v>7.1</v>
      </c>
      <c r="Q3490">
        <v>7.5</v>
      </c>
      <c r="R3490">
        <v>7.5999999999999998E-2</v>
      </c>
      <c r="S3490">
        <v>51</v>
      </c>
      <c r="T3490" t="s">
        <v>129</v>
      </c>
      <c r="U3490" t="s">
        <v>169</v>
      </c>
      <c r="V3490" t="s">
        <v>169</v>
      </c>
    </row>
    <row r="3491" spans="1:22">
      <c r="A3491" t="s">
        <v>12517</v>
      </c>
      <c r="B3491">
        <v>36.092833300000002</v>
      </c>
      <c r="C3491">
        <v>-117.88416669999999</v>
      </c>
      <c r="D3491">
        <v>4.32</v>
      </c>
      <c r="E3491">
        <v>1.4</v>
      </c>
      <c r="F3491" t="s">
        <v>23</v>
      </c>
      <c r="G3491">
        <v>18</v>
      </c>
      <c r="H3491">
        <v>139</v>
      </c>
      <c r="I3491">
        <v>3.4250000000000003E-2</v>
      </c>
      <c r="J3491">
        <v>0.13</v>
      </c>
      <c r="K3491" t="s">
        <v>31</v>
      </c>
      <c r="L3491" t="s">
        <v>12518</v>
      </c>
      <c r="M3491" t="s">
        <v>12519</v>
      </c>
      <c r="N3491" t="s">
        <v>9489</v>
      </c>
      <c r="O3491" t="s">
        <v>28</v>
      </c>
      <c r="P3491">
        <v>0.26</v>
      </c>
      <c r="Q3491">
        <v>0.31</v>
      </c>
      <c r="R3491">
        <v>0.20200000000000001</v>
      </c>
      <c r="S3491">
        <v>19</v>
      </c>
      <c r="T3491" t="s">
        <v>129</v>
      </c>
      <c r="U3491" t="s">
        <v>31</v>
      </c>
      <c r="V3491" t="s">
        <v>31</v>
      </c>
    </row>
    <row r="3492" spans="1:22">
      <c r="A3492" t="s">
        <v>12520</v>
      </c>
      <c r="B3492">
        <v>33.665666700000003</v>
      </c>
      <c r="C3492">
        <v>-116.76216669999999</v>
      </c>
      <c r="D3492">
        <v>14.36</v>
      </c>
      <c r="E3492">
        <v>1.03</v>
      </c>
      <c r="F3492" t="s">
        <v>23</v>
      </c>
      <c r="G3492">
        <v>37</v>
      </c>
      <c r="H3492">
        <v>46</v>
      </c>
      <c r="I3492">
        <v>6.0510000000000001E-2</v>
      </c>
      <c r="J3492">
        <v>0.14000000000000001</v>
      </c>
      <c r="K3492" t="s">
        <v>31</v>
      </c>
      <c r="L3492" t="s">
        <v>12521</v>
      </c>
      <c r="M3492" t="s">
        <v>12522</v>
      </c>
      <c r="N3492" t="s">
        <v>1223</v>
      </c>
      <c r="O3492" t="s">
        <v>28</v>
      </c>
      <c r="P3492">
        <v>0.2</v>
      </c>
      <c r="Q3492">
        <v>0.32</v>
      </c>
      <c r="R3492">
        <v>0.21299999999999999</v>
      </c>
      <c r="S3492">
        <v>29</v>
      </c>
      <c r="T3492" t="s">
        <v>129</v>
      </c>
      <c r="U3492" t="s">
        <v>31</v>
      </c>
      <c r="V3492" t="s">
        <v>31</v>
      </c>
    </row>
    <row r="3493" spans="1:22">
      <c r="A3493" t="s">
        <v>12523</v>
      </c>
      <c r="B3493">
        <v>61.441099999999999</v>
      </c>
      <c r="C3493">
        <v>-147.4196</v>
      </c>
      <c r="D3493">
        <v>33.200000000000003</v>
      </c>
      <c r="E3493">
        <v>1.6</v>
      </c>
      <c r="F3493" t="s">
        <v>23</v>
      </c>
      <c r="J3493">
        <v>1.1200000000000001</v>
      </c>
      <c r="K3493" t="s">
        <v>24</v>
      </c>
      <c r="L3493" t="s">
        <v>12524</v>
      </c>
      <c r="M3493" t="s">
        <v>12525</v>
      </c>
      <c r="N3493" t="s">
        <v>4495</v>
      </c>
      <c r="O3493" t="s">
        <v>28</v>
      </c>
      <c r="Q3493">
        <v>0.2</v>
      </c>
      <c r="T3493" t="s">
        <v>29</v>
      </c>
      <c r="U3493" t="s">
        <v>24</v>
      </c>
      <c r="V3493" t="s">
        <v>24</v>
      </c>
    </row>
    <row r="3494" spans="1:22">
      <c r="A3494" t="s">
        <v>12526</v>
      </c>
      <c r="B3494">
        <v>-35.389899999999997</v>
      </c>
      <c r="C3494">
        <v>-71.168700000000001</v>
      </c>
      <c r="D3494">
        <v>106.61</v>
      </c>
      <c r="E3494">
        <v>4.0999999999999996</v>
      </c>
      <c r="F3494" t="s">
        <v>139</v>
      </c>
      <c r="H3494">
        <v>53</v>
      </c>
      <c r="I3494">
        <v>0.42399999999999999</v>
      </c>
      <c r="J3494">
        <v>0.8</v>
      </c>
      <c r="K3494" t="s">
        <v>169</v>
      </c>
      <c r="L3494" t="s">
        <v>12527</v>
      </c>
      <c r="M3494" t="s">
        <v>12528</v>
      </c>
      <c r="N3494" t="s">
        <v>12529</v>
      </c>
      <c r="O3494" t="s">
        <v>28</v>
      </c>
      <c r="P3494">
        <v>5.2</v>
      </c>
      <c r="Q3494">
        <v>4.8</v>
      </c>
      <c r="R3494">
        <v>0.14599999999999999</v>
      </c>
      <c r="S3494">
        <v>15</v>
      </c>
      <c r="T3494" t="s">
        <v>129</v>
      </c>
      <c r="U3494" t="s">
        <v>169</v>
      </c>
      <c r="V3494" t="s">
        <v>169</v>
      </c>
    </row>
    <row r="3495" spans="1:22">
      <c r="A3495" t="s">
        <v>12530</v>
      </c>
      <c r="B3495">
        <v>33.575666699999999</v>
      </c>
      <c r="C3495">
        <v>-116.6995</v>
      </c>
      <c r="D3495">
        <v>11.17</v>
      </c>
      <c r="E3495">
        <v>0.41</v>
      </c>
      <c r="F3495" t="s">
        <v>23</v>
      </c>
      <c r="G3495">
        <v>12</v>
      </c>
      <c r="H3495">
        <v>119</v>
      </c>
      <c r="I3495">
        <v>3.3180000000000001E-2</v>
      </c>
      <c r="J3495">
        <v>0.25</v>
      </c>
      <c r="K3495" t="s">
        <v>31</v>
      </c>
      <c r="L3495" t="s">
        <v>12531</v>
      </c>
      <c r="M3495" t="s">
        <v>12532</v>
      </c>
      <c r="N3495" t="s">
        <v>12533</v>
      </c>
      <c r="O3495" t="s">
        <v>28</v>
      </c>
      <c r="P3495">
        <v>0.74</v>
      </c>
      <c r="Q3495">
        <v>0.84</v>
      </c>
      <c r="R3495">
        <v>0.20599999999999999</v>
      </c>
      <c r="S3495">
        <v>9</v>
      </c>
      <c r="T3495" t="s">
        <v>29</v>
      </c>
      <c r="U3495" t="s">
        <v>31</v>
      </c>
      <c r="V3495" t="s">
        <v>31</v>
      </c>
    </row>
    <row r="3496" spans="1:22">
      <c r="A3496" t="s">
        <v>12534</v>
      </c>
      <c r="B3496">
        <v>46.848666666666702</v>
      </c>
      <c r="C3496">
        <v>-121.7555</v>
      </c>
      <c r="D3496">
        <v>2.17</v>
      </c>
      <c r="E3496">
        <v>1.1499999999999999</v>
      </c>
      <c r="F3496" t="s">
        <v>23</v>
      </c>
      <c r="G3496">
        <v>10</v>
      </c>
      <c r="H3496">
        <v>71</v>
      </c>
      <c r="J3496">
        <v>0.09</v>
      </c>
      <c r="K3496" t="s">
        <v>595</v>
      </c>
      <c r="L3496" t="s">
        <v>12535</v>
      </c>
      <c r="M3496" t="s">
        <v>12536</v>
      </c>
      <c r="N3496" t="s">
        <v>8442</v>
      </c>
      <c r="O3496" t="s">
        <v>28</v>
      </c>
      <c r="P3496">
        <v>0.3</v>
      </c>
      <c r="Q3496">
        <v>0.64</v>
      </c>
      <c r="R3496">
        <v>0.11107159671413</v>
      </c>
      <c r="S3496">
        <v>4</v>
      </c>
      <c r="T3496" t="s">
        <v>129</v>
      </c>
      <c r="U3496" t="s">
        <v>595</v>
      </c>
      <c r="V3496" t="s">
        <v>595</v>
      </c>
    </row>
    <row r="3497" spans="1:22">
      <c r="A3497" t="s">
        <v>12537</v>
      </c>
      <c r="B3497">
        <v>61.383899999999997</v>
      </c>
      <c r="C3497">
        <v>-150.12280000000001</v>
      </c>
      <c r="D3497">
        <v>35.700000000000003</v>
      </c>
      <c r="E3497">
        <v>2.6</v>
      </c>
      <c r="F3497" t="s">
        <v>23</v>
      </c>
      <c r="J3497">
        <v>0.87</v>
      </c>
      <c r="K3497" t="s">
        <v>24</v>
      </c>
      <c r="L3497" t="s">
        <v>12538</v>
      </c>
      <c r="M3497" t="s">
        <v>12539</v>
      </c>
      <c r="N3497" t="s">
        <v>6166</v>
      </c>
      <c r="O3497" t="s">
        <v>28</v>
      </c>
      <c r="Q3497">
        <v>1</v>
      </c>
      <c r="T3497" t="s">
        <v>29</v>
      </c>
      <c r="U3497" t="s">
        <v>24</v>
      </c>
      <c r="V3497" t="s">
        <v>24</v>
      </c>
    </row>
    <row r="3498" spans="1:22">
      <c r="A3498" t="s">
        <v>12540</v>
      </c>
      <c r="B3498">
        <v>1.4128000000000001</v>
      </c>
      <c r="C3498">
        <v>-85.168099999999995</v>
      </c>
      <c r="D3498">
        <v>10</v>
      </c>
      <c r="E3498">
        <v>4.2</v>
      </c>
      <c r="F3498" t="s">
        <v>139</v>
      </c>
      <c r="H3498">
        <v>175</v>
      </c>
      <c r="I3498">
        <v>6.8170000000000002</v>
      </c>
      <c r="J3498">
        <v>0.53</v>
      </c>
      <c r="K3498" t="s">
        <v>169</v>
      </c>
      <c r="L3498" t="s">
        <v>12541</v>
      </c>
      <c r="M3498" t="s">
        <v>12542</v>
      </c>
      <c r="N3498" t="s">
        <v>12543</v>
      </c>
      <c r="O3498" t="s">
        <v>28</v>
      </c>
      <c r="P3498">
        <v>7</v>
      </c>
      <c r="Q3498">
        <v>2</v>
      </c>
      <c r="R3498">
        <v>0.152</v>
      </c>
      <c r="S3498">
        <v>12</v>
      </c>
      <c r="T3498" t="s">
        <v>129</v>
      </c>
      <c r="U3498" t="s">
        <v>169</v>
      </c>
      <c r="V3498" t="s">
        <v>169</v>
      </c>
    </row>
    <row r="3499" spans="1:22">
      <c r="A3499" t="s">
        <v>12544</v>
      </c>
      <c r="B3499">
        <v>61.4572</v>
      </c>
      <c r="C3499">
        <v>-149.76669999999999</v>
      </c>
      <c r="D3499">
        <v>48.5</v>
      </c>
      <c r="E3499">
        <v>1.6</v>
      </c>
      <c r="F3499" t="s">
        <v>23</v>
      </c>
      <c r="J3499">
        <v>0.3</v>
      </c>
      <c r="K3499" t="s">
        <v>24</v>
      </c>
      <c r="L3499" t="s">
        <v>12545</v>
      </c>
      <c r="M3499" t="s">
        <v>12546</v>
      </c>
      <c r="N3499" t="s">
        <v>12157</v>
      </c>
      <c r="O3499" t="s">
        <v>28</v>
      </c>
      <c r="Q3499">
        <v>0.7</v>
      </c>
      <c r="T3499" t="s">
        <v>29</v>
      </c>
      <c r="U3499" t="s">
        <v>24</v>
      </c>
      <c r="V3499" t="s">
        <v>24</v>
      </c>
    </row>
    <row r="3500" spans="1:22">
      <c r="A3500" t="s">
        <v>12547</v>
      </c>
      <c r="B3500">
        <v>32.696666700000002</v>
      </c>
      <c r="C3500">
        <v>-116.833</v>
      </c>
      <c r="D3500">
        <v>16.04</v>
      </c>
      <c r="E3500">
        <v>0.77</v>
      </c>
      <c r="F3500" t="s">
        <v>23</v>
      </c>
      <c r="G3500">
        <v>12</v>
      </c>
      <c r="H3500">
        <v>72</v>
      </c>
      <c r="I3500">
        <v>6.6269999999999996E-2</v>
      </c>
      <c r="J3500">
        <v>0.17</v>
      </c>
      <c r="K3500" t="s">
        <v>31</v>
      </c>
      <c r="L3500" t="s">
        <v>12548</v>
      </c>
      <c r="M3500" t="s">
        <v>12549</v>
      </c>
      <c r="N3500" t="s">
        <v>12550</v>
      </c>
      <c r="O3500" t="s">
        <v>28</v>
      </c>
      <c r="P3500">
        <v>0.42</v>
      </c>
      <c r="Q3500">
        <v>0.79</v>
      </c>
      <c r="R3500">
        <v>0.13800000000000001</v>
      </c>
      <c r="S3500">
        <v>5</v>
      </c>
      <c r="T3500" t="s">
        <v>129</v>
      </c>
      <c r="U3500" t="s">
        <v>31</v>
      </c>
      <c r="V3500" t="s">
        <v>31</v>
      </c>
    </row>
    <row r="3501" spans="1:22">
      <c r="A3501" t="s">
        <v>12551</v>
      </c>
      <c r="B3501">
        <v>37.3613</v>
      </c>
      <c r="C3501">
        <v>20.824100000000001</v>
      </c>
      <c r="D3501">
        <v>21.19</v>
      </c>
      <c r="E3501">
        <v>4.3</v>
      </c>
      <c r="F3501" t="s">
        <v>139</v>
      </c>
      <c r="H3501">
        <v>134</v>
      </c>
      <c r="I3501">
        <v>0.89700000000000002</v>
      </c>
      <c r="J3501">
        <v>1.04</v>
      </c>
      <c r="K3501" t="s">
        <v>169</v>
      </c>
      <c r="L3501" t="s">
        <v>12552</v>
      </c>
      <c r="M3501" t="s">
        <v>12553</v>
      </c>
      <c r="N3501" t="s">
        <v>7389</v>
      </c>
      <c r="O3501" t="s">
        <v>28</v>
      </c>
      <c r="P3501">
        <v>5.6</v>
      </c>
      <c r="Q3501">
        <v>8.6</v>
      </c>
      <c r="R3501">
        <v>0.154</v>
      </c>
      <c r="S3501">
        <v>12</v>
      </c>
      <c r="T3501" t="s">
        <v>129</v>
      </c>
      <c r="U3501" t="s">
        <v>169</v>
      </c>
      <c r="V3501" t="s">
        <v>169</v>
      </c>
    </row>
    <row r="3502" spans="1:22">
      <c r="A3502" t="s">
        <v>12554</v>
      </c>
      <c r="B3502">
        <v>64.731800000000007</v>
      </c>
      <c r="C3502">
        <v>-146.74160000000001</v>
      </c>
      <c r="D3502">
        <v>9.8000000000000007</v>
      </c>
      <c r="E3502">
        <v>1.6</v>
      </c>
      <c r="F3502" t="s">
        <v>23</v>
      </c>
      <c r="J3502">
        <v>0.52</v>
      </c>
      <c r="K3502" t="s">
        <v>24</v>
      </c>
      <c r="L3502" t="s">
        <v>12555</v>
      </c>
      <c r="M3502" t="s">
        <v>12556</v>
      </c>
      <c r="N3502" t="s">
        <v>12557</v>
      </c>
      <c r="O3502" t="s">
        <v>28</v>
      </c>
      <c r="Q3502">
        <v>0.2</v>
      </c>
      <c r="T3502" t="s">
        <v>29</v>
      </c>
      <c r="U3502" t="s">
        <v>24</v>
      </c>
      <c r="V3502" t="s">
        <v>24</v>
      </c>
    </row>
    <row r="3503" spans="1:22">
      <c r="A3503" t="s">
        <v>12558</v>
      </c>
      <c r="B3503">
        <v>36.694600000000001</v>
      </c>
      <c r="C3503">
        <v>-115.7949</v>
      </c>
      <c r="D3503">
        <v>9.6999999999999993</v>
      </c>
      <c r="E3503">
        <v>0.2</v>
      </c>
      <c r="F3503" t="s">
        <v>23</v>
      </c>
      <c r="G3503">
        <v>9</v>
      </c>
      <c r="H3503">
        <v>258.95999999999998</v>
      </c>
      <c r="I3503">
        <v>0.13800000000000001</v>
      </c>
      <c r="J3503">
        <v>0.19500000000000001</v>
      </c>
      <c r="K3503" t="s">
        <v>82</v>
      </c>
      <c r="L3503" t="s">
        <v>12559</v>
      </c>
      <c r="M3503" t="s">
        <v>12560</v>
      </c>
      <c r="N3503" t="s">
        <v>12561</v>
      </c>
      <c r="O3503" t="s">
        <v>28</v>
      </c>
      <c r="Q3503">
        <v>4.7</v>
      </c>
      <c r="R3503">
        <v>0.43</v>
      </c>
      <c r="S3503">
        <v>5</v>
      </c>
      <c r="T3503" t="s">
        <v>129</v>
      </c>
      <c r="U3503" t="s">
        <v>82</v>
      </c>
      <c r="V3503" t="s">
        <v>82</v>
      </c>
    </row>
    <row r="3504" spans="1:22">
      <c r="A3504" t="s">
        <v>12562</v>
      </c>
      <c r="B3504">
        <v>34.003833299999997</v>
      </c>
      <c r="C3504">
        <v>-117.01516669999999</v>
      </c>
      <c r="D3504">
        <v>14.22</v>
      </c>
      <c r="E3504">
        <v>1.24</v>
      </c>
      <c r="F3504" t="s">
        <v>23</v>
      </c>
      <c r="G3504">
        <v>46</v>
      </c>
      <c r="H3504">
        <v>66</v>
      </c>
      <c r="I3504">
        <v>8.6709999999999995E-2</v>
      </c>
      <c r="J3504">
        <v>0.18</v>
      </c>
      <c r="K3504" t="s">
        <v>31</v>
      </c>
      <c r="L3504" t="s">
        <v>12563</v>
      </c>
      <c r="M3504" t="s">
        <v>12564</v>
      </c>
      <c r="N3504" t="s">
        <v>12565</v>
      </c>
      <c r="O3504" t="s">
        <v>28</v>
      </c>
      <c r="P3504">
        <v>0.24</v>
      </c>
      <c r="Q3504">
        <v>0.57999999999999996</v>
      </c>
      <c r="R3504">
        <v>0.26300000000000001</v>
      </c>
      <c r="S3504">
        <v>29</v>
      </c>
      <c r="T3504" t="s">
        <v>129</v>
      </c>
      <c r="U3504" t="s">
        <v>31</v>
      </c>
      <c r="V3504" t="s">
        <v>31</v>
      </c>
    </row>
    <row r="3505" spans="1:22">
      <c r="A3505" t="s">
        <v>12566</v>
      </c>
      <c r="B3505">
        <v>43.691166699999997</v>
      </c>
      <c r="C3505">
        <v>-111.07133330000001</v>
      </c>
      <c r="D3505">
        <v>5.43</v>
      </c>
      <c r="E3505">
        <v>1.06</v>
      </c>
      <c r="F3505" t="s">
        <v>23</v>
      </c>
      <c r="G3505">
        <v>7</v>
      </c>
      <c r="H3505">
        <v>194</v>
      </c>
      <c r="I3505">
        <v>6.2E-2</v>
      </c>
      <c r="J3505">
        <v>0.11</v>
      </c>
      <c r="K3505" t="s">
        <v>139</v>
      </c>
      <c r="L3505" t="s">
        <v>12567</v>
      </c>
      <c r="M3505" t="s">
        <v>12568</v>
      </c>
      <c r="N3505" t="s">
        <v>12569</v>
      </c>
      <c r="O3505" t="s">
        <v>28</v>
      </c>
      <c r="P3505">
        <v>0.72</v>
      </c>
      <c r="Q3505">
        <v>1.01</v>
      </c>
      <c r="R3505">
        <v>0.123</v>
      </c>
      <c r="S3505">
        <v>5</v>
      </c>
      <c r="T3505" t="s">
        <v>129</v>
      </c>
      <c r="U3505" t="s">
        <v>139</v>
      </c>
      <c r="V3505" t="s">
        <v>139</v>
      </c>
    </row>
    <row r="3506" spans="1:22">
      <c r="A3506" t="s">
        <v>12570</v>
      </c>
      <c r="B3506">
        <v>46.025666666666702</v>
      </c>
      <c r="C3506">
        <v>-122.15333333333299</v>
      </c>
      <c r="D3506">
        <v>6.26</v>
      </c>
      <c r="E3506">
        <v>0.79</v>
      </c>
      <c r="F3506" t="s">
        <v>23</v>
      </c>
      <c r="G3506">
        <v>12</v>
      </c>
      <c r="H3506">
        <v>241</v>
      </c>
      <c r="J3506">
        <v>0.18</v>
      </c>
      <c r="K3506" t="s">
        <v>595</v>
      </c>
      <c r="L3506" t="s">
        <v>12571</v>
      </c>
      <c r="M3506" t="s">
        <v>12572</v>
      </c>
      <c r="N3506" t="s">
        <v>12573</v>
      </c>
      <c r="O3506" t="s">
        <v>28</v>
      </c>
      <c r="P3506">
        <v>0.77</v>
      </c>
      <c r="Q3506">
        <v>0.97</v>
      </c>
      <c r="R3506">
        <v>0.14417758269658101</v>
      </c>
      <c r="S3506">
        <v>12</v>
      </c>
      <c r="T3506" t="s">
        <v>129</v>
      </c>
      <c r="U3506" t="s">
        <v>595</v>
      </c>
      <c r="V3506" t="s">
        <v>595</v>
      </c>
    </row>
    <row r="3507" spans="1:22">
      <c r="A3507" t="s">
        <v>12574</v>
      </c>
      <c r="B3507">
        <v>38.511600000000001</v>
      </c>
      <c r="C3507">
        <v>-118.51430000000001</v>
      </c>
      <c r="D3507">
        <v>7.4</v>
      </c>
      <c r="E3507">
        <v>0.1</v>
      </c>
      <c r="F3507" t="s">
        <v>23</v>
      </c>
      <c r="G3507">
        <v>4</v>
      </c>
      <c r="H3507">
        <v>178.53</v>
      </c>
      <c r="I3507">
        <v>0.11700000000000001</v>
      </c>
      <c r="J3507">
        <v>0.15359999999999999</v>
      </c>
      <c r="K3507" t="s">
        <v>82</v>
      </c>
      <c r="L3507" t="s">
        <v>12575</v>
      </c>
      <c r="M3507" t="s">
        <v>12576</v>
      </c>
      <c r="N3507" t="s">
        <v>12577</v>
      </c>
      <c r="O3507" t="s">
        <v>28</v>
      </c>
      <c r="Q3507">
        <v>19.2</v>
      </c>
      <c r="R3507">
        <v>0.33</v>
      </c>
      <c r="S3507">
        <v>2</v>
      </c>
      <c r="T3507" t="s">
        <v>129</v>
      </c>
      <c r="U3507" t="s">
        <v>82</v>
      </c>
      <c r="V3507" t="s">
        <v>82</v>
      </c>
    </row>
    <row r="3508" spans="1:22">
      <c r="A3508" t="s">
        <v>12578</v>
      </c>
      <c r="B3508">
        <v>40.247665400000002</v>
      </c>
      <c r="C3508">
        <v>-124.1318359</v>
      </c>
      <c r="D3508">
        <v>10.8</v>
      </c>
      <c r="E3508">
        <v>1.9</v>
      </c>
      <c r="F3508" t="s">
        <v>56</v>
      </c>
      <c r="G3508">
        <v>8</v>
      </c>
      <c r="H3508">
        <v>179</v>
      </c>
      <c r="I3508">
        <v>7.3630000000000001E-2</v>
      </c>
      <c r="J3508">
        <v>0.06</v>
      </c>
      <c r="K3508" t="s">
        <v>66</v>
      </c>
      <c r="L3508" t="s">
        <v>12579</v>
      </c>
      <c r="M3508" t="s">
        <v>12580</v>
      </c>
      <c r="N3508" t="s">
        <v>12581</v>
      </c>
      <c r="O3508" t="s">
        <v>28</v>
      </c>
      <c r="P3508">
        <v>0.57999999999999996</v>
      </c>
      <c r="Q3508">
        <v>1.22</v>
      </c>
      <c r="R3508">
        <v>0.08</v>
      </c>
      <c r="S3508">
        <v>4</v>
      </c>
      <c r="T3508" t="s">
        <v>29</v>
      </c>
      <c r="U3508" t="s">
        <v>66</v>
      </c>
      <c r="V3508" t="s">
        <v>66</v>
      </c>
    </row>
    <row r="3509" spans="1:22">
      <c r="A3509" t="s">
        <v>12582</v>
      </c>
      <c r="B3509">
        <v>59.799100000000003</v>
      </c>
      <c r="C3509">
        <v>-153.94669999999999</v>
      </c>
      <c r="D3509">
        <v>179.9</v>
      </c>
      <c r="E3509">
        <v>2.6</v>
      </c>
      <c r="F3509" t="s">
        <v>23</v>
      </c>
      <c r="J3509">
        <v>0.56999999999999995</v>
      </c>
      <c r="K3509" t="s">
        <v>24</v>
      </c>
      <c r="L3509" t="s">
        <v>12583</v>
      </c>
      <c r="M3509" t="s">
        <v>12584</v>
      </c>
      <c r="N3509" t="s">
        <v>12585</v>
      </c>
      <c r="O3509" t="s">
        <v>28</v>
      </c>
      <c r="Q3509">
        <v>1</v>
      </c>
      <c r="T3509" t="s">
        <v>29</v>
      </c>
      <c r="U3509" t="s">
        <v>24</v>
      </c>
      <c r="V3509" t="s">
        <v>24</v>
      </c>
    </row>
    <row r="3510" spans="1:22">
      <c r="A3510" t="s">
        <v>12586</v>
      </c>
      <c r="B3510">
        <v>18.645099999999999</v>
      </c>
      <c r="C3510">
        <v>-65.402100000000004</v>
      </c>
      <c r="D3510">
        <v>84</v>
      </c>
      <c r="E3510">
        <v>2.94</v>
      </c>
      <c r="F3510" t="s">
        <v>56</v>
      </c>
      <c r="G3510">
        <v>4</v>
      </c>
      <c r="H3510">
        <v>323</v>
      </c>
      <c r="I3510">
        <v>0.67279999999999995</v>
      </c>
      <c r="J3510">
        <v>0.22</v>
      </c>
      <c r="K3510" t="s">
        <v>225</v>
      </c>
      <c r="L3510" t="s">
        <v>12587</v>
      </c>
      <c r="M3510" t="s">
        <v>12588</v>
      </c>
      <c r="N3510" t="s">
        <v>12589</v>
      </c>
      <c r="O3510" t="s">
        <v>28</v>
      </c>
      <c r="P3510">
        <v>4.41</v>
      </c>
      <c r="Q3510">
        <v>4.0999999999999996</v>
      </c>
      <c r="R3510">
        <v>0.11</v>
      </c>
      <c r="S3510">
        <v>3</v>
      </c>
      <c r="T3510" t="s">
        <v>129</v>
      </c>
      <c r="U3510" t="s">
        <v>225</v>
      </c>
      <c r="V3510" t="s">
        <v>225</v>
      </c>
    </row>
    <row r="3511" spans="1:22">
      <c r="A3511" t="s">
        <v>12590</v>
      </c>
      <c r="B3511">
        <v>33.045000000000002</v>
      </c>
      <c r="C3511">
        <v>-116.4298333</v>
      </c>
      <c r="D3511">
        <v>10.38</v>
      </c>
      <c r="E3511">
        <v>0.81</v>
      </c>
      <c r="F3511" t="s">
        <v>23</v>
      </c>
      <c r="G3511">
        <v>24</v>
      </c>
      <c r="H3511">
        <v>86</v>
      </c>
      <c r="I3511">
        <v>0.14530000000000001</v>
      </c>
      <c r="J3511">
        <v>0.25</v>
      </c>
      <c r="K3511" t="s">
        <v>31</v>
      </c>
      <c r="L3511" t="s">
        <v>12591</v>
      </c>
      <c r="M3511" t="s">
        <v>12592</v>
      </c>
      <c r="N3511" t="s">
        <v>4382</v>
      </c>
      <c r="O3511" t="s">
        <v>28</v>
      </c>
      <c r="P3511">
        <v>0.48</v>
      </c>
      <c r="Q3511">
        <v>1.07</v>
      </c>
      <c r="R3511">
        <v>0.17599999999999999</v>
      </c>
      <c r="S3511">
        <v>16</v>
      </c>
      <c r="T3511" t="s">
        <v>29</v>
      </c>
      <c r="U3511" t="s">
        <v>31</v>
      </c>
      <c r="V3511" t="s">
        <v>31</v>
      </c>
    </row>
    <row r="3512" spans="1:22">
      <c r="A3512" t="s">
        <v>12593</v>
      </c>
      <c r="B3512">
        <v>61.3934</v>
      </c>
      <c r="C3512">
        <v>-150.08600000000001</v>
      </c>
      <c r="D3512">
        <v>32.9</v>
      </c>
      <c r="E3512">
        <v>2</v>
      </c>
      <c r="F3512" t="s">
        <v>23</v>
      </c>
      <c r="J3512">
        <v>0.66</v>
      </c>
      <c r="K3512" t="s">
        <v>24</v>
      </c>
      <c r="L3512" t="s">
        <v>12594</v>
      </c>
      <c r="M3512" t="s">
        <v>12595</v>
      </c>
      <c r="N3512" t="s">
        <v>500</v>
      </c>
      <c r="O3512" t="s">
        <v>28</v>
      </c>
      <c r="Q3512">
        <v>0.2</v>
      </c>
      <c r="T3512" t="s">
        <v>29</v>
      </c>
      <c r="U3512" t="s">
        <v>24</v>
      </c>
      <c r="V3512" t="s">
        <v>24</v>
      </c>
    </row>
    <row r="3513" spans="1:22">
      <c r="A3513" t="s">
        <v>12596</v>
      </c>
      <c r="B3513">
        <v>39.405500000000004</v>
      </c>
      <c r="C3513">
        <v>-120.21680000000001</v>
      </c>
      <c r="D3513">
        <v>10.8</v>
      </c>
      <c r="E3513">
        <v>-0.2</v>
      </c>
      <c r="F3513" t="s">
        <v>23</v>
      </c>
      <c r="G3513">
        <v>5</v>
      </c>
      <c r="H3513">
        <v>168.06</v>
      </c>
      <c r="I3513">
        <v>9.7000000000000003E-2</v>
      </c>
      <c r="J3513">
        <v>5.4100000000000002E-2</v>
      </c>
      <c r="K3513" t="s">
        <v>82</v>
      </c>
      <c r="L3513" t="s">
        <v>12597</v>
      </c>
      <c r="M3513" t="s">
        <v>12598</v>
      </c>
      <c r="N3513" t="s">
        <v>12599</v>
      </c>
      <c r="O3513" t="s">
        <v>28</v>
      </c>
      <c r="Q3513">
        <v>3.6</v>
      </c>
      <c r="R3513">
        <v>0.27</v>
      </c>
      <c r="S3513">
        <v>3</v>
      </c>
      <c r="T3513" t="s">
        <v>129</v>
      </c>
      <c r="U3513" t="s">
        <v>82</v>
      </c>
      <c r="V3513" t="s">
        <v>82</v>
      </c>
    </row>
    <row r="3514" spans="1:22">
      <c r="A3514" t="s">
        <v>12600</v>
      </c>
      <c r="B3514">
        <v>37.6486667</v>
      </c>
      <c r="C3514">
        <v>-119.0226667</v>
      </c>
      <c r="D3514">
        <v>-0.52</v>
      </c>
      <c r="E3514">
        <v>0.16</v>
      </c>
      <c r="F3514" t="s">
        <v>56</v>
      </c>
      <c r="G3514">
        <v>11</v>
      </c>
      <c r="H3514">
        <v>72</v>
      </c>
      <c r="I3514">
        <v>7.6930000000000002E-3</v>
      </c>
      <c r="J3514">
        <v>0.06</v>
      </c>
      <c r="K3514" t="s">
        <v>66</v>
      </c>
      <c r="L3514" t="s">
        <v>12601</v>
      </c>
      <c r="M3514" t="s">
        <v>12602</v>
      </c>
      <c r="N3514" t="s">
        <v>4513</v>
      </c>
      <c r="O3514" t="s">
        <v>28</v>
      </c>
      <c r="P3514">
        <v>0.26</v>
      </c>
      <c r="Q3514">
        <v>0.27</v>
      </c>
      <c r="R3514">
        <v>0.154</v>
      </c>
      <c r="S3514">
        <v>6</v>
      </c>
      <c r="T3514" t="s">
        <v>129</v>
      </c>
      <c r="U3514" t="s">
        <v>66</v>
      </c>
      <c r="V3514" t="s">
        <v>66</v>
      </c>
    </row>
    <row r="3515" spans="1:22">
      <c r="A3515" t="s">
        <v>12603</v>
      </c>
      <c r="B3515">
        <v>32.694333299999997</v>
      </c>
      <c r="C3515">
        <v>-116.8288333</v>
      </c>
      <c r="D3515">
        <v>16.920000000000002</v>
      </c>
      <c r="E3515">
        <v>1.1499999999999999</v>
      </c>
      <c r="F3515" t="s">
        <v>23</v>
      </c>
      <c r="G3515">
        <v>15</v>
      </c>
      <c r="H3515">
        <v>73</v>
      </c>
      <c r="I3515">
        <v>6.3060000000000005E-2</v>
      </c>
      <c r="J3515">
        <v>0.16</v>
      </c>
      <c r="K3515" t="s">
        <v>31</v>
      </c>
      <c r="L3515" t="s">
        <v>12604</v>
      </c>
      <c r="M3515" t="s">
        <v>12605</v>
      </c>
      <c r="N3515" t="s">
        <v>12550</v>
      </c>
      <c r="O3515" t="s">
        <v>28</v>
      </c>
      <c r="P3515">
        <v>0.39</v>
      </c>
      <c r="Q3515">
        <v>0.65</v>
      </c>
      <c r="R3515">
        <v>0.27700000000000002</v>
      </c>
      <c r="S3515">
        <v>12</v>
      </c>
      <c r="T3515" t="s">
        <v>129</v>
      </c>
      <c r="U3515" t="s">
        <v>31</v>
      </c>
      <c r="V3515" t="s">
        <v>31</v>
      </c>
    </row>
    <row r="3516" spans="1:22">
      <c r="A3516" t="s">
        <v>12606</v>
      </c>
      <c r="B3516">
        <v>33.5</v>
      </c>
      <c r="C3516">
        <v>-116.7915</v>
      </c>
      <c r="D3516">
        <v>5.36</v>
      </c>
      <c r="E3516">
        <v>0.41</v>
      </c>
      <c r="F3516" t="s">
        <v>23</v>
      </c>
      <c r="G3516">
        <v>23</v>
      </c>
      <c r="H3516">
        <v>57</v>
      </c>
      <c r="I3516">
        <v>1.438E-2</v>
      </c>
      <c r="J3516">
        <v>0.1</v>
      </c>
      <c r="K3516" t="s">
        <v>31</v>
      </c>
      <c r="L3516" t="s">
        <v>12607</v>
      </c>
      <c r="M3516" t="s">
        <v>12608</v>
      </c>
      <c r="N3516" t="s">
        <v>329</v>
      </c>
      <c r="O3516" t="s">
        <v>28</v>
      </c>
      <c r="P3516">
        <v>0.14000000000000001</v>
      </c>
      <c r="Q3516">
        <v>0.38</v>
      </c>
      <c r="R3516">
        <v>8.6999999999999994E-2</v>
      </c>
      <c r="S3516">
        <v>10</v>
      </c>
      <c r="T3516" t="s">
        <v>129</v>
      </c>
      <c r="U3516" t="s">
        <v>31</v>
      </c>
      <c r="V3516" t="s">
        <v>31</v>
      </c>
    </row>
    <row r="3517" spans="1:22">
      <c r="A3517" t="s">
        <v>12609</v>
      </c>
      <c r="B3517">
        <v>17.791</v>
      </c>
      <c r="C3517">
        <v>-66.894099999999995</v>
      </c>
      <c r="D3517">
        <v>19</v>
      </c>
      <c r="E3517">
        <v>1.84</v>
      </c>
      <c r="F3517" t="s">
        <v>56</v>
      </c>
      <c r="G3517">
        <v>3</v>
      </c>
      <c r="H3517">
        <v>271</v>
      </c>
      <c r="I3517">
        <v>0.23319999999999999</v>
      </c>
      <c r="J3517">
        <v>0.13</v>
      </c>
      <c r="K3517" t="s">
        <v>225</v>
      </c>
      <c r="L3517" t="s">
        <v>12610</v>
      </c>
      <c r="M3517" t="s">
        <v>12611</v>
      </c>
      <c r="N3517" t="s">
        <v>12612</v>
      </c>
      <c r="O3517" t="s">
        <v>28</v>
      </c>
      <c r="P3517">
        <v>1.85</v>
      </c>
      <c r="Q3517">
        <v>0.8</v>
      </c>
      <c r="R3517">
        <v>0.18</v>
      </c>
      <c r="S3517">
        <v>2</v>
      </c>
      <c r="T3517" t="s">
        <v>129</v>
      </c>
      <c r="U3517" t="s">
        <v>225</v>
      </c>
      <c r="V3517" t="s">
        <v>225</v>
      </c>
    </row>
    <row r="3518" spans="1:22">
      <c r="A3518" t="s">
        <v>12613</v>
      </c>
      <c r="B3518">
        <v>38.182400000000001</v>
      </c>
      <c r="C3518">
        <v>-115.9008</v>
      </c>
      <c r="D3518">
        <v>0</v>
      </c>
      <c r="E3518">
        <v>1.8</v>
      </c>
      <c r="F3518" t="s">
        <v>23</v>
      </c>
      <c r="G3518">
        <v>13</v>
      </c>
      <c r="H3518">
        <v>137.69</v>
      </c>
      <c r="I3518">
        <v>0.29899999999999999</v>
      </c>
      <c r="J3518">
        <v>0.1089</v>
      </c>
      <c r="K3518" t="s">
        <v>82</v>
      </c>
      <c r="L3518" t="s">
        <v>12614</v>
      </c>
      <c r="M3518" t="s">
        <v>12615</v>
      </c>
      <c r="N3518" t="s">
        <v>12616</v>
      </c>
      <c r="O3518" t="s">
        <v>28</v>
      </c>
      <c r="Q3518">
        <v>0</v>
      </c>
      <c r="R3518">
        <v>0.26</v>
      </c>
      <c r="S3518">
        <v>6</v>
      </c>
      <c r="T3518" t="s">
        <v>129</v>
      </c>
      <c r="U3518" t="s">
        <v>82</v>
      </c>
      <c r="V3518" t="s">
        <v>82</v>
      </c>
    </row>
    <row r="3519" spans="1:22">
      <c r="A3519" t="s">
        <v>12617</v>
      </c>
      <c r="B3519">
        <v>61.493600000000001</v>
      </c>
      <c r="C3519">
        <v>-149.9622</v>
      </c>
      <c r="D3519">
        <v>31.2</v>
      </c>
      <c r="E3519">
        <v>2</v>
      </c>
      <c r="F3519" t="s">
        <v>23</v>
      </c>
      <c r="J3519">
        <v>0.96</v>
      </c>
      <c r="K3519" t="s">
        <v>24</v>
      </c>
      <c r="L3519" t="s">
        <v>12618</v>
      </c>
      <c r="M3519" t="s">
        <v>12619</v>
      </c>
      <c r="N3519" t="s">
        <v>677</v>
      </c>
      <c r="O3519" t="s">
        <v>28</v>
      </c>
      <c r="Q3519">
        <v>0.2</v>
      </c>
      <c r="T3519" t="s">
        <v>29</v>
      </c>
      <c r="U3519" t="s">
        <v>24</v>
      </c>
      <c r="V3519" t="s">
        <v>24</v>
      </c>
    </row>
    <row r="3520" spans="1:22">
      <c r="A3520" t="s">
        <v>12620</v>
      </c>
      <c r="B3520">
        <v>0.55520000000000003</v>
      </c>
      <c r="C3520">
        <v>121.7201</v>
      </c>
      <c r="D3520">
        <v>95.01</v>
      </c>
      <c r="E3520">
        <v>4.5</v>
      </c>
      <c r="F3520" t="s">
        <v>139</v>
      </c>
      <c r="H3520">
        <v>78</v>
      </c>
      <c r="I3520">
        <v>1.0880000000000001</v>
      </c>
      <c r="J3520">
        <v>1.18</v>
      </c>
      <c r="K3520" t="s">
        <v>169</v>
      </c>
      <c r="L3520" t="s">
        <v>12621</v>
      </c>
      <c r="M3520" t="s">
        <v>12622</v>
      </c>
      <c r="N3520" t="s">
        <v>12623</v>
      </c>
      <c r="O3520" t="s">
        <v>28</v>
      </c>
      <c r="P3520">
        <v>7.6</v>
      </c>
      <c r="Q3520">
        <v>8.1999999999999993</v>
      </c>
      <c r="R3520">
        <v>9.1999999999999998E-2</v>
      </c>
      <c r="S3520">
        <v>35</v>
      </c>
      <c r="T3520" t="s">
        <v>129</v>
      </c>
      <c r="U3520" t="s">
        <v>169</v>
      </c>
      <c r="V3520" t="s">
        <v>169</v>
      </c>
    </row>
    <row r="3521" spans="1:22">
      <c r="A3521" t="s">
        <v>12624</v>
      </c>
      <c r="B3521">
        <v>61.533999999999999</v>
      </c>
      <c r="C3521">
        <v>-149.84540000000001</v>
      </c>
      <c r="D3521">
        <v>34.200000000000003</v>
      </c>
      <c r="E3521">
        <v>3</v>
      </c>
      <c r="F3521" t="s">
        <v>23</v>
      </c>
      <c r="J3521">
        <v>0.51</v>
      </c>
      <c r="K3521" t="s">
        <v>24</v>
      </c>
      <c r="L3521" t="s">
        <v>12625</v>
      </c>
      <c r="M3521" t="s">
        <v>12626</v>
      </c>
      <c r="N3521" t="s">
        <v>12627</v>
      </c>
      <c r="O3521" t="s">
        <v>28</v>
      </c>
      <c r="Q3521">
        <v>0.2</v>
      </c>
      <c r="T3521" t="s">
        <v>29</v>
      </c>
      <c r="U3521" t="s">
        <v>24</v>
      </c>
      <c r="V3521" t="s">
        <v>24</v>
      </c>
    </row>
    <row r="3522" spans="1:22">
      <c r="A3522" t="s">
        <v>12628</v>
      </c>
      <c r="B3522">
        <v>33.5</v>
      </c>
      <c r="C3522">
        <v>-116.79600000000001</v>
      </c>
      <c r="D3522">
        <v>4.75</v>
      </c>
      <c r="E3522">
        <v>1.1599999999999999</v>
      </c>
      <c r="F3522" t="s">
        <v>23</v>
      </c>
      <c r="G3522">
        <v>40</v>
      </c>
      <c r="H3522">
        <v>31</v>
      </c>
      <c r="I3522">
        <v>1.286E-2</v>
      </c>
      <c r="J3522">
        <v>0.18</v>
      </c>
      <c r="K3522" t="s">
        <v>31</v>
      </c>
      <c r="L3522" t="s">
        <v>12629</v>
      </c>
      <c r="M3522" t="s">
        <v>12630</v>
      </c>
      <c r="N3522" t="s">
        <v>329</v>
      </c>
      <c r="O3522" t="s">
        <v>28</v>
      </c>
      <c r="P3522">
        <v>0.18</v>
      </c>
      <c r="Q3522">
        <v>0.37</v>
      </c>
      <c r="R3522">
        <v>0.14000000000000001</v>
      </c>
      <c r="S3522">
        <v>26</v>
      </c>
      <c r="T3522" t="s">
        <v>129</v>
      </c>
      <c r="U3522" t="s">
        <v>31</v>
      </c>
      <c r="V3522" t="s">
        <v>31</v>
      </c>
    </row>
    <row r="3523" spans="1:22">
      <c r="A3523" t="s">
        <v>12631</v>
      </c>
      <c r="B3523">
        <v>33.488999999999997</v>
      </c>
      <c r="C3523">
        <v>-116.7895</v>
      </c>
      <c r="D3523">
        <v>5.42</v>
      </c>
      <c r="E3523">
        <v>1.1599999999999999</v>
      </c>
      <c r="F3523" t="s">
        <v>23</v>
      </c>
      <c r="G3523">
        <v>46</v>
      </c>
      <c r="H3523">
        <v>37</v>
      </c>
      <c r="I3523">
        <v>2.5010000000000001E-2</v>
      </c>
      <c r="J3523">
        <v>0.18</v>
      </c>
      <c r="K3523" t="s">
        <v>31</v>
      </c>
      <c r="L3523" t="s">
        <v>12632</v>
      </c>
      <c r="M3523" t="s">
        <v>12633</v>
      </c>
      <c r="N3523" t="s">
        <v>329</v>
      </c>
      <c r="O3523" t="s">
        <v>28</v>
      </c>
      <c r="P3523">
        <v>0.2</v>
      </c>
      <c r="Q3523">
        <v>0.66</v>
      </c>
      <c r="R3523">
        <v>0.104</v>
      </c>
      <c r="S3523">
        <v>25</v>
      </c>
      <c r="T3523" t="s">
        <v>129</v>
      </c>
      <c r="U3523" t="s">
        <v>31</v>
      </c>
      <c r="V3523" t="s">
        <v>31</v>
      </c>
    </row>
    <row r="3524" spans="1:22">
      <c r="A3524" t="s">
        <v>12634</v>
      </c>
      <c r="B3524">
        <v>54.889099999999999</v>
      </c>
      <c r="C3524">
        <v>164.92500000000001</v>
      </c>
      <c r="D3524">
        <v>10</v>
      </c>
      <c r="E3524">
        <v>4.2</v>
      </c>
      <c r="F3524" t="s">
        <v>139</v>
      </c>
      <c r="H3524">
        <v>182</v>
      </c>
      <c r="I3524">
        <v>4.1509999999999998</v>
      </c>
      <c r="J3524">
        <v>1.23</v>
      </c>
      <c r="K3524" t="s">
        <v>169</v>
      </c>
      <c r="L3524" t="s">
        <v>12635</v>
      </c>
      <c r="M3524" t="s">
        <v>12636</v>
      </c>
      <c r="N3524" t="s">
        <v>12637</v>
      </c>
      <c r="O3524" t="s">
        <v>28</v>
      </c>
      <c r="P3524">
        <v>14.7</v>
      </c>
      <c r="Q3524">
        <v>2</v>
      </c>
      <c r="R3524">
        <v>0.128</v>
      </c>
      <c r="S3524">
        <v>17</v>
      </c>
      <c r="T3524" t="s">
        <v>129</v>
      </c>
      <c r="U3524" t="s">
        <v>169</v>
      </c>
      <c r="V3524" t="s">
        <v>169</v>
      </c>
    </row>
    <row r="3525" spans="1:22">
      <c r="A3525" t="s">
        <v>12638</v>
      </c>
      <c r="B3525">
        <v>33.510666700000002</v>
      </c>
      <c r="C3525">
        <v>-116.7945</v>
      </c>
      <c r="D3525">
        <v>2.93</v>
      </c>
      <c r="E3525">
        <v>0.36</v>
      </c>
      <c r="F3525" t="s">
        <v>23</v>
      </c>
      <c r="G3525">
        <v>20</v>
      </c>
      <c r="H3525">
        <v>58</v>
      </c>
      <c r="I3525">
        <v>5.1739999999999998E-3</v>
      </c>
      <c r="J3525">
        <v>0.1</v>
      </c>
      <c r="K3525" t="s">
        <v>31</v>
      </c>
      <c r="L3525" t="s">
        <v>12639</v>
      </c>
      <c r="M3525" t="s">
        <v>12640</v>
      </c>
      <c r="N3525" t="s">
        <v>137</v>
      </c>
      <c r="O3525" t="s">
        <v>28</v>
      </c>
      <c r="P3525">
        <v>0.18</v>
      </c>
      <c r="Q3525">
        <v>0.37</v>
      </c>
      <c r="R3525">
        <v>0.06</v>
      </c>
      <c r="S3525">
        <v>6</v>
      </c>
      <c r="T3525" t="s">
        <v>129</v>
      </c>
      <c r="U3525" t="s">
        <v>31</v>
      </c>
      <c r="V3525" t="s">
        <v>31</v>
      </c>
    </row>
    <row r="3526" spans="1:22">
      <c r="A3526" t="s">
        <v>12641</v>
      </c>
      <c r="B3526">
        <v>46.882833300000001</v>
      </c>
      <c r="C3526">
        <v>-112.51783330000001</v>
      </c>
      <c r="D3526">
        <v>13.76</v>
      </c>
      <c r="E3526">
        <v>0.89</v>
      </c>
      <c r="F3526" t="s">
        <v>23</v>
      </c>
      <c r="G3526">
        <v>7</v>
      </c>
      <c r="H3526">
        <v>112</v>
      </c>
      <c r="I3526">
        <v>0.11899999999999999</v>
      </c>
      <c r="J3526">
        <v>0.04</v>
      </c>
      <c r="K3526" t="s">
        <v>139</v>
      </c>
      <c r="L3526" t="s">
        <v>12642</v>
      </c>
      <c r="M3526" t="s">
        <v>12643</v>
      </c>
      <c r="N3526" t="s">
        <v>6919</v>
      </c>
      <c r="O3526" t="s">
        <v>28</v>
      </c>
      <c r="P3526">
        <v>0.32</v>
      </c>
      <c r="Q3526">
        <v>0.71</v>
      </c>
      <c r="R3526">
        <v>0.154</v>
      </c>
      <c r="S3526">
        <v>2</v>
      </c>
      <c r="T3526" t="s">
        <v>129</v>
      </c>
      <c r="U3526" t="s">
        <v>139</v>
      </c>
      <c r="V3526" t="s">
        <v>139</v>
      </c>
    </row>
    <row r="3527" spans="1:22">
      <c r="A3527" t="s">
        <v>12644</v>
      </c>
      <c r="B3527">
        <v>33.317666699999997</v>
      </c>
      <c r="C3527">
        <v>-116.39</v>
      </c>
      <c r="D3527">
        <v>5.43</v>
      </c>
      <c r="E3527">
        <v>1.02</v>
      </c>
      <c r="F3527" t="s">
        <v>23</v>
      </c>
      <c r="G3527">
        <v>35</v>
      </c>
      <c r="H3527">
        <v>109</v>
      </c>
      <c r="I3527">
        <v>5.4330000000000003E-2</v>
      </c>
      <c r="J3527">
        <v>0.26</v>
      </c>
      <c r="K3527" t="s">
        <v>31</v>
      </c>
      <c r="L3527" t="s">
        <v>12645</v>
      </c>
      <c r="M3527" t="s">
        <v>12646</v>
      </c>
      <c r="N3527" t="s">
        <v>12647</v>
      </c>
      <c r="O3527" t="s">
        <v>28</v>
      </c>
      <c r="P3527">
        <v>0.51</v>
      </c>
      <c r="Q3527">
        <v>1.1399999999999999</v>
      </c>
      <c r="R3527">
        <v>0.19500000000000001</v>
      </c>
      <c r="S3527">
        <v>28</v>
      </c>
      <c r="T3527" t="s">
        <v>29</v>
      </c>
      <c r="U3527" t="s">
        <v>31</v>
      </c>
      <c r="V3527" t="s">
        <v>31</v>
      </c>
    </row>
    <row r="3528" spans="1:22">
      <c r="A3528" t="s">
        <v>12648</v>
      </c>
      <c r="B3528">
        <v>35.638500000000001</v>
      </c>
      <c r="C3528">
        <v>-118.3193333</v>
      </c>
      <c r="D3528">
        <v>7.02</v>
      </c>
      <c r="E3528">
        <v>0.83</v>
      </c>
      <c r="F3528" t="s">
        <v>23</v>
      </c>
      <c r="G3528">
        <v>10</v>
      </c>
      <c r="H3528">
        <v>87</v>
      </c>
      <c r="I3528">
        <v>6.2399999999999997E-2</v>
      </c>
      <c r="J3528">
        <v>0.14000000000000001</v>
      </c>
      <c r="K3528" t="s">
        <v>31</v>
      </c>
      <c r="L3528" t="s">
        <v>12649</v>
      </c>
      <c r="M3528" t="s">
        <v>12650</v>
      </c>
      <c r="N3528" t="s">
        <v>11786</v>
      </c>
      <c r="O3528" t="s">
        <v>28</v>
      </c>
      <c r="P3528">
        <v>0.38</v>
      </c>
      <c r="Q3528">
        <v>0.84</v>
      </c>
      <c r="R3528">
        <v>0.106</v>
      </c>
      <c r="S3528">
        <v>6</v>
      </c>
      <c r="T3528" t="s">
        <v>29</v>
      </c>
      <c r="U3528" t="s">
        <v>31</v>
      </c>
      <c r="V3528" t="s">
        <v>31</v>
      </c>
    </row>
    <row r="3529" spans="1:22">
      <c r="A3529" t="s">
        <v>12651</v>
      </c>
      <c r="B3529">
        <v>37.653500000000001</v>
      </c>
      <c r="C3529">
        <v>-118.91849999999999</v>
      </c>
      <c r="D3529">
        <v>2.54</v>
      </c>
      <c r="E3529">
        <v>0.47</v>
      </c>
      <c r="F3529" t="s">
        <v>56</v>
      </c>
      <c r="G3529">
        <v>17</v>
      </c>
      <c r="H3529">
        <v>133</v>
      </c>
      <c r="I3529">
        <v>1.0200000000000001E-2</v>
      </c>
      <c r="J3529">
        <v>0.06</v>
      </c>
      <c r="K3529" t="s">
        <v>66</v>
      </c>
      <c r="L3529" t="s">
        <v>12652</v>
      </c>
      <c r="M3529" t="s">
        <v>12653</v>
      </c>
      <c r="N3529" t="s">
        <v>3874</v>
      </c>
      <c r="O3529" t="s">
        <v>28</v>
      </c>
      <c r="P3529">
        <v>0.38</v>
      </c>
      <c r="Q3529">
        <v>0.57999999999999996</v>
      </c>
      <c r="R3529">
        <v>0.32500000000000001</v>
      </c>
      <c r="S3529">
        <v>16</v>
      </c>
      <c r="T3529" t="s">
        <v>129</v>
      </c>
      <c r="U3529" t="s">
        <v>66</v>
      </c>
      <c r="V3529" t="s">
        <v>66</v>
      </c>
    </row>
    <row r="3530" spans="1:22">
      <c r="A3530" t="s">
        <v>12654</v>
      </c>
      <c r="B3530">
        <v>38.806167600000002</v>
      </c>
      <c r="C3530">
        <v>-122.81883240000001</v>
      </c>
      <c r="D3530">
        <v>2.34</v>
      </c>
      <c r="E3530">
        <v>0.31</v>
      </c>
      <c r="F3530" t="s">
        <v>56</v>
      </c>
      <c r="G3530">
        <v>8</v>
      </c>
      <c r="H3530">
        <v>173</v>
      </c>
      <c r="I3530">
        <v>8.5210000000000008E-3</v>
      </c>
      <c r="J3530">
        <v>0.04</v>
      </c>
      <c r="K3530" t="s">
        <v>66</v>
      </c>
      <c r="L3530" t="s">
        <v>12655</v>
      </c>
      <c r="M3530" t="s">
        <v>12656</v>
      </c>
      <c r="N3530" t="s">
        <v>89</v>
      </c>
      <c r="O3530" t="s">
        <v>28</v>
      </c>
      <c r="P3530">
        <v>0.84</v>
      </c>
      <c r="Q3530">
        <v>1.28</v>
      </c>
      <c r="S3530">
        <v>1</v>
      </c>
      <c r="T3530" t="s">
        <v>29</v>
      </c>
      <c r="U3530" t="s">
        <v>66</v>
      </c>
      <c r="V3530" t="s">
        <v>66</v>
      </c>
    </row>
    <row r="3531" spans="1:22">
      <c r="A3531" t="s">
        <v>12657</v>
      </c>
      <c r="B3531">
        <v>38.8083344</v>
      </c>
      <c r="C3531">
        <v>-122.8170013</v>
      </c>
      <c r="D3531">
        <v>2.69</v>
      </c>
      <c r="E3531">
        <v>0.31</v>
      </c>
      <c r="F3531" t="s">
        <v>56</v>
      </c>
      <c r="G3531">
        <v>10</v>
      </c>
      <c r="H3531">
        <v>106</v>
      </c>
      <c r="I3531">
        <v>9.528E-3</v>
      </c>
      <c r="J3531">
        <v>0.05</v>
      </c>
      <c r="K3531" t="s">
        <v>66</v>
      </c>
      <c r="L3531" t="s">
        <v>12658</v>
      </c>
      <c r="M3531" t="s">
        <v>12659</v>
      </c>
      <c r="N3531" t="s">
        <v>89</v>
      </c>
      <c r="O3531" t="s">
        <v>28</v>
      </c>
      <c r="P3531">
        <v>0.42</v>
      </c>
      <c r="Q3531">
        <v>0.73</v>
      </c>
      <c r="S3531">
        <v>1</v>
      </c>
      <c r="T3531" t="s">
        <v>29</v>
      </c>
      <c r="U3531" t="s">
        <v>66</v>
      </c>
      <c r="V3531" t="s">
        <v>66</v>
      </c>
    </row>
    <row r="3532" spans="1:22">
      <c r="A3532" t="s">
        <v>12660</v>
      </c>
      <c r="B3532">
        <v>-13.3797</v>
      </c>
      <c r="C3532">
        <v>166.714</v>
      </c>
      <c r="D3532">
        <v>42</v>
      </c>
      <c r="E3532">
        <v>6</v>
      </c>
      <c r="F3532" t="s">
        <v>381</v>
      </c>
      <c r="H3532">
        <v>37</v>
      </c>
      <c r="I3532">
        <v>2.109</v>
      </c>
      <c r="J3532">
        <v>1.36</v>
      </c>
      <c r="K3532" t="s">
        <v>169</v>
      </c>
      <c r="L3532" t="s">
        <v>12661</v>
      </c>
      <c r="M3532" t="s">
        <v>12662</v>
      </c>
      <c r="N3532" t="s">
        <v>12663</v>
      </c>
      <c r="O3532" t="s">
        <v>28</v>
      </c>
      <c r="P3532">
        <v>6.7</v>
      </c>
      <c r="Q3532">
        <v>1.9</v>
      </c>
      <c r="R3532">
        <v>3.6999999999999998E-2</v>
      </c>
      <c r="S3532">
        <v>69</v>
      </c>
      <c r="T3532" t="s">
        <v>129</v>
      </c>
      <c r="U3532" t="s">
        <v>169</v>
      </c>
      <c r="V3532" t="s">
        <v>169</v>
      </c>
    </row>
    <row r="3533" spans="1:22">
      <c r="A3533" t="s">
        <v>12664</v>
      </c>
      <c r="B3533">
        <v>19.129799999999999</v>
      </c>
      <c r="C3533">
        <v>-64.825800000000001</v>
      </c>
      <c r="D3533">
        <v>64</v>
      </c>
      <c r="E3533">
        <v>3.13</v>
      </c>
      <c r="F3533" t="s">
        <v>56</v>
      </c>
      <c r="G3533">
        <v>10</v>
      </c>
      <c r="H3533">
        <v>336</v>
      </c>
      <c r="I3533">
        <v>1.4219999999999999</v>
      </c>
      <c r="J3533">
        <v>0.4</v>
      </c>
      <c r="K3533" t="s">
        <v>225</v>
      </c>
      <c r="L3533" t="s">
        <v>12665</v>
      </c>
      <c r="M3533" t="s">
        <v>12666</v>
      </c>
      <c r="N3533" t="s">
        <v>12667</v>
      </c>
      <c r="O3533" t="s">
        <v>28</v>
      </c>
      <c r="P3533">
        <v>5.88</v>
      </c>
      <c r="Q3533">
        <v>17.89</v>
      </c>
      <c r="R3533">
        <v>0.41</v>
      </c>
      <c r="S3533">
        <v>6</v>
      </c>
      <c r="T3533" t="s">
        <v>129</v>
      </c>
      <c r="U3533" t="s">
        <v>225</v>
      </c>
      <c r="V3533" t="s">
        <v>225</v>
      </c>
    </row>
    <row r="3534" spans="1:22">
      <c r="A3534" t="s">
        <v>12668</v>
      </c>
      <c r="B3534">
        <v>19.181799999999999</v>
      </c>
      <c r="C3534">
        <v>-68.896500000000003</v>
      </c>
      <c r="D3534">
        <v>109</v>
      </c>
      <c r="E3534">
        <v>4.5</v>
      </c>
      <c r="F3534" t="s">
        <v>23</v>
      </c>
      <c r="G3534">
        <v>23</v>
      </c>
      <c r="H3534">
        <v>200</v>
      </c>
      <c r="I3534">
        <v>0.84350000000000003</v>
      </c>
      <c r="J3534">
        <v>0.48</v>
      </c>
      <c r="K3534" t="s">
        <v>225</v>
      </c>
      <c r="L3534" t="s">
        <v>12669</v>
      </c>
      <c r="M3534" t="s">
        <v>12670</v>
      </c>
      <c r="N3534" t="s">
        <v>12671</v>
      </c>
      <c r="O3534" t="s">
        <v>28</v>
      </c>
      <c r="P3534">
        <v>6.94</v>
      </c>
      <c r="Q3534">
        <v>3.85</v>
      </c>
      <c r="R3534">
        <v>0.25</v>
      </c>
      <c r="S3534">
        <v>22</v>
      </c>
      <c r="T3534" t="s">
        <v>129</v>
      </c>
      <c r="U3534" t="s">
        <v>225</v>
      </c>
      <c r="V3534" t="s">
        <v>225</v>
      </c>
    </row>
    <row r="3535" spans="1:22">
      <c r="A3535" t="s">
        <v>12672</v>
      </c>
      <c r="B3535">
        <v>61.413600000000002</v>
      </c>
      <c r="C3535">
        <v>-150.00380000000001</v>
      </c>
      <c r="D3535">
        <v>20</v>
      </c>
      <c r="E3535">
        <v>2.4</v>
      </c>
      <c r="F3535" t="s">
        <v>23</v>
      </c>
      <c r="J3535">
        <v>0.79</v>
      </c>
      <c r="K3535" t="s">
        <v>24</v>
      </c>
      <c r="L3535" t="s">
        <v>12673</v>
      </c>
      <c r="M3535" t="s">
        <v>12674</v>
      </c>
      <c r="N3535" t="s">
        <v>450</v>
      </c>
      <c r="O3535" t="s">
        <v>28</v>
      </c>
      <c r="Q3535">
        <v>0.4</v>
      </c>
      <c r="T3535" t="s">
        <v>29</v>
      </c>
      <c r="U3535" t="s">
        <v>24</v>
      </c>
      <c r="V3535" t="s">
        <v>24</v>
      </c>
    </row>
    <row r="3536" spans="1:22">
      <c r="A3536" t="s">
        <v>12675</v>
      </c>
      <c r="B3536">
        <v>38.8391685</v>
      </c>
      <c r="C3536">
        <v>-122.82833100000001</v>
      </c>
      <c r="D3536">
        <v>1.97</v>
      </c>
      <c r="E3536">
        <v>0.56000000000000005</v>
      </c>
      <c r="F3536" t="s">
        <v>56</v>
      </c>
      <c r="G3536">
        <v>12</v>
      </c>
      <c r="H3536">
        <v>76</v>
      </c>
      <c r="I3536">
        <v>5.6179999999999997E-3</v>
      </c>
      <c r="J3536">
        <v>0.02</v>
      </c>
      <c r="K3536" t="s">
        <v>66</v>
      </c>
      <c r="L3536" t="s">
        <v>12676</v>
      </c>
      <c r="M3536" t="s">
        <v>12677</v>
      </c>
      <c r="N3536" t="s">
        <v>2753</v>
      </c>
      <c r="O3536" t="s">
        <v>28</v>
      </c>
      <c r="P3536">
        <v>0.32</v>
      </c>
      <c r="Q3536">
        <v>0.63</v>
      </c>
      <c r="S3536">
        <v>1</v>
      </c>
      <c r="T3536" t="s">
        <v>29</v>
      </c>
      <c r="U3536" t="s">
        <v>66</v>
      </c>
      <c r="V3536" t="s">
        <v>66</v>
      </c>
    </row>
    <row r="3537" spans="1:22">
      <c r="A3537" t="s">
        <v>12678</v>
      </c>
      <c r="B3537">
        <v>39.248600000000003</v>
      </c>
      <c r="C3537">
        <v>-120.1033</v>
      </c>
      <c r="D3537">
        <v>9.6</v>
      </c>
      <c r="E3537">
        <v>0.5</v>
      </c>
      <c r="F3537" t="s">
        <v>23</v>
      </c>
      <c r="G3537">
        <v>12</v>
      </c>
      <c r="H3537">
        <v>90.33</v>
      </c>
      <c r="I3537">
        <v>4.4999999999999998E-2</v>
      </c>
      <c r="J3537">
        <v>0.1079</v>
      </c>
      <c r="K3537" t="s">
        <v>82</v>
      </c>
      <c r="L3537" t="s">
        <v>12679</v>
      </c>
      <c r="M3537" t="s">
        <v>12680</v>
      </c>
      <c r="N3537" t="s">
        <v>12681</v>
      </c>
      <c r="O3537" t="s">
        <v>28</v>
      </c>
      <c r="Q3537">
        <v>1.1000000000000001</v>
      </c>
      <c r="R3537">
        <v>0.48</v>
      </c>
      <c r="S3537">
        <v>3</v>
      </c>
      <c r="T3537" t="s">
        <v>129</v>
      </c>
      <c r="U3537" t="s">
        <v>82</v>
      </c>
      <c r="V3537" t="s">
        <v>82</v>
      </c>
    </row>
    <row r="3538" spans="1:22">
      <c r="A3538" t="s">
        <v>12682</v>
      </c>
      <c r="B3538">
        <v>18.340499999999999</v>
      </c>
      <c r="C3538">
        <v>-66.924499999999995</v>
      </c>
      <c r="D3538">
        <v>45</v>
      </c>
      <c r="E3538">
        <v>1.96</v>
      </c>
      <c r="F3538" t="s">
        <v>56</v>
      </c>
      <c r="G3538">
        <v>5</v>
      </c>
      <c r="H3538">
        <v>250</v>
      </c>
      <c r="I3538">
        <v>0.2306</v>
      </c>
      <c r="J3538">
        <v>0.25</v>
      </c>
      <c r="K3538" t="s">
        <v>225</v>
      </c>
      <c r="L3538" t="s">
        <v>12683</v>
      </c>
      <c r="M3538" t="s">
        <v>12684</v>
      </c>
      <c r="N3538" t="s">
        <v>12685</v>
      </c>
      <c r="O3538" t="s">
        <v>28</v>
      </c>
      <c r="P3538">
        <v>2.19</v>
      </c>
      <c r="Q3538">
        <v>1.64</v>
      </c>
      <c r="R3538">
        <v>0.37</v>
      </c>
      <c r="S3538">
        <v>5</v>
      </c>
      <c r="T3538" t="s">
        <v>129</v>
      </c>
      <c r="U3538" t="s">
        <v>225</v>
      </c>
      <c r="V3538" t="s">
        <v>225</v>
      </c>
    </row>
    <row r="3539" spans="1:22">
      <c r="A3539" t="s">
        <v>12686</v>
      </c>
      <c r="B3539">
        <v>61.477200000000003</v>
      </c>
      <c r="C3539">
        <v>-149.946</v>
      </c>
      <c r="D3539">
        <v>47.2</v>
      </c>
      <c r="E3539">
        <v>1.6</v>
      </c>
      <c r="F3539" t="s">
        <v>23</v>
      </c>
      <c r="J3539">
        <v>0.56000000000000005</v>
      </c>
      <c r="K3539" t="s">
        <v>24</v>
      </c>
      <c r="L3539" t="s">
        <v>12687</v>
      </c>
      <c r="M3539" t="s">
        <v>12688</v>
      </c>
      <c r="N3539" t="s">
        <v>4702</v>
      </c>
      <c r="O3539" t="s">
        <v>28</v>
      </c>
      <c r="Q3539">
        <v>0.9</v>
      </c>
      <c r="T3539" t="s">
        <v>29</v>
      </c>
      <c r="U3539" t="s">
        <v>24</v>
      </c>
      <c r="V3539" t="s">
        <v>24</v>
      </c>
    </row>
    <row r="3540" spans="1:22">
      <c r="A3540" t="s">
        <v>12689</v>
      </c>
      <c r="B3540">
        <v>36.995100000000001</v>
      </c>
      <c r="C3540">
        <v>-116.2132</v>
      </c>
      <c r="D3540">
        <v>4</v>
      </c>
      <c r="E3540">
        <v>0</v>
      </c>
      <c r="F3540" t="s">
        <v>23</v>
      </c>
      <c r="G3540">
        <v>24</v>
      </c>
      <c r="H3540">
        <v>38.19</v>
      </c>
      <c r="I3540">
        <v>0.03</v>
      </c>
      <c r="J3540">
        <v>0.13239999999999999</v>
      </c>
      <c r="K3540" t="s">
        <v>82</v>
      </c>
      <c r="L3540" t="s">
        <v>12690</v>
      </c>
      <c r="M3540" t="s">
        <v>12691</v>
      </c>
      <c r="N3540" t="s">
        <v>12692</v>
      </c>
      <c r="O3540" t="s">
        <v>28</v>
      </c>
      <c r="Q3540">
        <v>1.1000000000000001</v>
      </c>
      <c r="R3540">
        <v>0.69</v>
      </c>
      <c r="S3540">
        <v>12</v>
      </c>
      <c r="T3540" t="s">
        <v>129</v>
      </c>
      <c r="U3540" t="s">
        <v>82</v>
      </c>
      <c r="V3540" t="s">
        <v>82</v>
      </c>
    </row>
    <row r="3541" spans="1:22">
      <c r="A3541" t="s">
        <v>12693</v>
      </c>
      <c r="B3541">
        <v>33.488500000000002</v>
      </c>
      <c r="C3541">
        <v>-116.7903333</v>
      </c>
      <c r="D3541">
        <v>4.83</v>
      </c>
      <c r="E3541">
        <v>0.96</v>
      </c>
      <c r="F3541" t="s">
        <v>23</v>
      </c>
      <c r="G3541">
        <v>48</v>
      </c>
      <c r="H3541">
        <v>37</v>
      </c>
      <c r="I3541">
        <v>2.5239999999999999E-2</v>
      </c>
      <c r="J3541">
        <v>0.2</v>
      </c>
      <c r="K3541" t="s">
        <v>31</v>
      </c>
      <c r="L3541" t="s">
        <v>12694</v>
      </c>
      <c r="M3541" t="s">
        <v>12695</v>
      </c>
      <c r="N3541" t="s">
        <v>329</v>
      </c>
      <c r="O3541" t="s">
        <v>28</v>
      </c>
      <c r="P3541">
        <v>0.21</v>
      </c>
      <c r="Q3541">
        <v>1.1299999999999999</v>
      </c>
      <c r="R3541">
        <v>0.13300000000000001</v>
      </c>
      <c r="S3541">
        <v>28</v>
      </c>
      <c r="T3541" t="s">
        <v>129</v>
      </c>
      <c r="U3541" t="s">
        <v>31</v>
      </c>
      <c r="V3541" t="s">
        <v>31</v>
      </c>
    </row>
    <row r="3542" spans="1:22">
      <c r="A3542" t="s">
        <v>12696</v>
      </c>
      <c r="B3542">
        <v>44.764166699999997</v>
      </c>
      <c r="C3542">
        <v>-111.093</v>
      </c>
      <c r="D3542">
        <v>10.44</v>
      </c>
      <c r="E3542">
        <v>-0.66</v>
      </c>
      <c r="F3542" t="s">
        <v>56</v>
      </c>
      <c r="G3542">
        <v>5</v>
      </c>
      <c r="H3542">
        <v>124</v>
      </c>
      <c r="I3542">
        <v>6.2050000000000001E-2</v>
      </c>
      <c r="J3542">
        <v>0.18</v>
      </c>
      <c r="K3542" t="s">
        <v>160</v>
      </c>
      <c r="L3542" t="s">
        <v>12697</v>
      </c>
      <c r="M3542" t="s">
        <v>12698</v>
      </c>
      <c r="N3542" t="s">
        <v>12699</v>
      </c>
      <c r="O3542" t="s">
        <v>28</v>
      </c>
      <c r="P3542">
        <v>0.93</v>
      </c>
      <c r="Q3542">
        <v>1.67</v>
      </c>
      <c r="R3542">
        <v>0.19600000000000001</v>
      </c>
      <c r="S3542">
        <v>4</v>
      </c>
      <c r="T3542" t="s">
        <v>129</v>
      </c>
      <c r="U3542" t="s">
        <v>160</v>
      </c>
      <c r="V3542" t="s">
        <v>160</v>
      </c>
    </row>
    <row r="3543" spans="1:22">
      <c r="A3543" t="s">
        <v>12700</v>
      </c>
      <c r="B3543">
        <v>61.451700000000002</v>
      </c>
      <c r="C3543">
        <v>-149.9639</v>
      </c>
      <c r="D3543">
        <v>43.8</v>
      </c>
      <c r="E3543">
        <v>1.4</v>
      </c>
      <c r="F3543" t="s">
        <v>23</v>
      </c>
      <c r="J3543">
        <v>0.77</v>
      </c>
      <c r="K3543" t="s">
        <v>24</v>
      </c>
      <c r="L3543" t="s">
        <v>12701</v>
      </c>
      <c r="M3543" t="s">
        <v>12702</v>
      </c>
      <c r="N3543" t="s">
        <v>458</v>
      </c>
      <c r="O3543" t="s">
        <v>28</v>
      </c>
      <c r="Q3543">
        <v>1.4</v>
      </c>
      <c r="T3543" t="s">
        <v>29</v>
      </c>
      <c r="U3543" t="s">
        <v>24</v>
      </c>
      <c r="V3543" t="s">
        <v>24</v>
      </c>
    </row>
    <row r="3544" spans="1:22">
      <c r="A3544" t="s">
        <v>12703</v>
      </c>
      <c r="B3544">
        <v>18.725000000000001</v>
      </c>
      <c r="C3544">
        <v>-66.146299999999997</v>
      </c>
      <c r="D3544">
        <v>54</v>
      </c>
      <c r="E3544">
        <v>2.7</v>
      </c>
      <c r="F3544" t="s">
        <v>56</v>
      </c>
      <c r="G3544">
        <v>4</v>
      </c>
      <c r="H3544">
        <v>293</v>
      </c>
      <c r="I3544">
        <v>0.71579999999999999</v>
      </c>
      <c r="J3544">
        <v>0.11</v>
      </c>
      <c r="K3544" t="s">
        <v>225</v>
      </c>
      <c r="L3544" t="s">
        <v>12704</v>
      </c>
      <c r="M3544" t="s">
        <v>12705</v>
      </c>
      <c r="N3544" t="s">
        <v>12706</v>
      </c>
      <c r="O3544" t="s">
        <v>28</v>
      </c>
      <c r="P3544">
        <v>3.34</v>
      </c>
      <c r="Q3544">
        <v>4.8099999999999996</v>
      </c>
      <c r="R3544">
        <v>0.09</v>
      </c>
      <c r="S3544">
        <v>3</v>
      </c>
      <c r="T3544" t="s">
        <v>129</v>
      </c>
      <c r="U3544" t="s">
        <v>225</v>
      </c>
      <c r="V3544" t="s">
        <v>225</v>
      </c>
    </row>
    <row r="3545" spans="1:22">
      <c r="A3545" t="s">
        <v>12707</v>
      </c>
      <c r="B3545">
        <v>55.218899999999998</v>
      </c>
      <c r="C3545">
        <v>164.64529999999999</v>
      </c>
      <c r="D3545">
        <v>10</v>
      </c>
      <c r="E3545">
        <v>5.2</v>
      </c>
      <c r="F3545" t="s">
        <v>139</v>
      </c>
      <c r="H3545">
        <v>125</v>
      </c>
      <c r="I3545">
        <v>15.99</v>
      </c>
      <c r="J3545">
        <v>1.04</v>
      </c>
      <c r="K3545" t="s">
        <v>169</v>
      </c>
      <c r="L3545" t="s">
        <v>12708</v>
      </c>
      <c r="M3545" t="s">
        <v>12709</v>
      </c>
      <c r="N3545" t="s">
        <v>12710</v>
      </c>
      <c r="O3545" t="s">
        <v>28</v>
      </c>
      <c r="P3545">
        <v>5.8</v>
      </c>
      <c r="Q3545">
        <v>1.9</v>
      </c>
      <c r="R3545">
        <v>4.2999999999999997E-2</v>
      </c>
      <c r="S3545">
        <v>183</v>
      </c>
      <c r="T3545" t="s">
        <v>129</v>
      </c>
      <c r="U3545" t="s">
        <v>169</v>
      </c>
      <c r="V3545" t="s">
        <v>169</v>
      </c>
    </row>
    <row r="3546" spans="1:22">
      <c r="A3546" t="s">
        <v>12711</v>
      </c>
      <c r="B3546">
        <v>33.509</v>
      </c>
      <c r="C3546">
        <v>-116.79766669999999</v>
      </c>
      <c r="D3546">
        <v>4.49</v>
      </c>
      <c r="E3546">
        <v>0.45</v>
      </c>
      <c r="F3546" t="s">
        <v>23</v>
      </c>
      <c r="G3546">
        <v>19</v>
      </c>
      <c r="H3546">
        <v>108</v>
      </c>
      <c r="I3546">
        <v>4.0400000000000002E-3</v>
      </c>
      <c r="J3546">
        <v>0.14000000000000001</v>
      </c>
      <c r="K3546" t="s">
        <v>31</v>
      </c>
      <c r="L3546" t="s">
        <v>12712</v>
      </c>
      <c r="M3546" t="s">
        <v>12713</v>
      </c>
      <c r="N3546" t="s">
        <v>137</v>
      </c>
      <c r="O3546" t="s">
        <v>28</v>
      </c>
      <c r="P3546">
        <v>0.3</v>
      </c>
      <c r="Q3546">
        <v>0.43</v>
      </c>
      <c r="R3546">
        <v>5.8000000000000003E-2</v>
      </c>
      <c r="S3546">
        <v>8</v>
      </c>
      <c r="T3546" t="s">
        <v>129</v>
      </c>
      <c r="U3546" t="s">
        <v>31</v>
      </c>
      <c r="V3546" t="s">
        <v>31</v>
      </c>
    </row>
    <row r="3547" spans="1:22">
      <c r="A3547" t="s">
        <v>12714</v>
      </c>
      <c r="B3547">
        <v>55.199599999999997</v>
      </c>
      <c r="C3547">
        <v>164.61959999999999</v>
      </c>
      <c r="D3547">
        <v>10</v>
      </c>
      <c r="E3547">
        <v>5.5</v>
      </c>
      <c r="F3547" t="s">
        <v>381</v>
      </c>
      <c r="H3547">
        <v>79</v>
      </c>
      <c r="I3547">
        <v>4.1340000000000003</v>
      </c>
      <c r="J3547">
        <v>1.1200000000000001</v>
      </c>
      <c r="K3547" t="s">
        <v>169</v>
      </c>
      <c r="L3547" t="s">
        <v>12715</v>
      </c>
      <c r="M3547" t="s">
        <v>12716</v>
      </c>
      <c r="N3547" t="s">
        <v>12717</v>
      </c>
      <c r="O3547" t="s">
        <v>28</v>
      </c>
      <c r="P3547">
        <v>8.3000000000000007</v>
      </c>
      <c r="Q3547">
        <v>1.8</v>
      </c>
      <c r="R3547">
        <v>5.6000000000000001E-2</v>
      </c>
      <c r="S3547">
        <v>31</v>
      </c>
      <c r="T3547" t="s">
        <v>129</v>
      </c>
      <c r="U3547" t="s">
        <v>169</v>
      </c>
      <c r="V3547" t="s">
        <v>169</v>
      </c>
    </row>
    <row r="3548" spans="1:22">
      <c r="A3548" t="s">
        <v>12718</v>
      </c>
      <c r="B3548">
        <v>38.821498900000002</v>
      </c>
      <c r="C3548">
        <v>-122.76366419999999</v>
      </c>
      <c r="D3548">
        <v>1.66</v>
      </c>
      <c r="E3548">
        <v>0.68</v>
      </c>
      <c r="F3548" t="s">
        <v>56</v>
      </c>
      <c r="G3548">
        <v>8</v>
      </c>
      <c r="H3548">
        <v>77</v>
      </c>
      <c r="I3548">
        <v>1.0200000000000001E-2</v>
      </c>
      <c r="J3548">
        <v>0.01</v>
      </c>
      <c r="K3548" t="s">
        <v>66</v>
      </c>
      <c r="L3548" t="s">
        <v>12719</v>
      </c>
      <c r="M3548" t="s">
        <v>12720</v>
      </c>
      <c r="N3548" t="s">
        <v>9997</v>
      </c>
      <c r="O3548" t="s">
        <v>28</v>
      </c>
      <c r="P3548">
        <v>0.39</v>
      </c>
      <c r="Q3548">
        <v>0.82</v>
      </c>
      <c r="R3548">
        <v>0.15</v>
      </c>
      <c r="S3548">
        <v>4</v>
      </c>
      <c r="T3548" t="s">
        <v>29</v>
      </c>
      <c r="U3548" t="s">
        <v>66</v>
      </c>
      <c r="V3548" t="s">
        <v>66</v>
      </c>
    </row>
    <row r="3549" spans="1:22">
      <c r="A3549" t="s">
        <v>12721</v>
      </c>
      <c r="B3549">
        <v>37.630166699999997</v>
      </c>
      <c r="C3549">
        <v>-118.8946667</v>
      </c>
      <c r="D3549">
        <v>2.39</v>
      </c>
      <c r="E3549">
        <v>0.34</v>
      </c>
      <c r="F3549" t="s">
        <v>56</v>
      </c>
      <c r="G3549">
        <v>11</v>
      </c>
      <c r="H3549">
        <v>96</v>
      </c>
      <c r="I3549">
        <v>1.431E-2</v>
      </c>
      <c r="J3549">
        <v>0.04</v>
      </c>
      <c r="K3549" t="s">
        <v>66</v>
      </c>
      <c r="L3549" t="s">
        <v>12722</v>
      </c>
      <c r="M3549" t="s">
        <v>12723</v>
      </c>
      <c r="N3549" t="s">
        <v>2008</v>
      </c>
      <c r="O3549" t="s">
        <v>28</v>
      </c>
      <c r="P3549">
        <v>0.37</v>
      </c>
      <c r="Q3549">
        <v>0.6</v>
      </c>
      <c r="R3549">
        <v>0.33200000000000002</v>
      </c>
      <c r="S3549">
        <v>10</v>
      </c>
      <c r="T3549" t="s">
        <v>129</v>
      </c>
      <c r="U3549" t="s">
        <v>66</v>
      </c>
      <c r="V3549" t="s">
        <v>66</v>
      </c>
    </row>
    <row r="3550" spans="1:22">
      <c r="A3550" t="s">
        <v>12724</v>
      </c>
      <c r="B3550">
        <v>39.106299999999997</v>
      </c>
      <c r="C3550">
        <v>-119.7313</v>
      </c>
      <c r="D3550">
        <v>12.2</v>
      </c>
      <c r="E3550">
        <v>-0.1</v>
      </c>
      <c r="F3550" t="s">
        <v>23</v>
      </c>
      <c r="G3550">
        <v>3</v>
      </c>
      <c r="H3550">
        <v>166.12</v>
      </c>
      <c r="I3550">
        <v>0.104</v>
      </c>
      <c r="J3550">
        <v>8.1299999999999997E-2</v>
      </c>
      <c r="K3550" t="s">
        <v>82</v>
      </c>
      <c r="L3550" t="s">
        <v>12725</v>
      </c>
      <c r="M3550" t="s">
        <v>12726</v>
      </c>
      <c r="N3550" t="s">
        <v>4833</v>
      </c>
      <c r="O3550" t="s">
        <v>28</v>
      </c>
      <c r="Q3550">
        <v>5.3</v>
      </c>
      <c r="R3550">
        <v>0</v>
      </c>
      <c r="S3550">
        <v>1</v>
      </c>
      <c r="T3550" t="s">
        <v>129</v>
      </c>
      <c r="U3550" t="s">
        <v>82</v>
      </c>
      <c r="V3550" t="s">
        <v>82</v>
      </c>
    </row>
    <row r="3551" spans="1:22">
      <c r="A3551" t="s">
        <v>12727</v>
      </c>
      <c r="B3551">
        <v>39.1755</v>
      </c>
      <c r="C3551">
        <v>-119.0308</v>
      </c>
      <c r="D3551">
        <v>6.3</v>
      </c>
      <c r="E3551">
        <v>0.8</v>
      </c>
      <c r="F3551" t="s">
        <v>23</v>
      </c>
      <c r="G3551">
        <v>8</v>
      </c>
      <c r="H3551">
        <v>170.96</v>
      </c>
      <c r="I3551">
        <v>0.251</v>
      </c>
      <c r="J3551">
        <v>0.14990000000000001</v>
      </c>
      <c r="K3551" t="s">
        <v>82</v>
      </c>
      <c r="L3551" t="s">
        <v>12728</v>
      </c>
      <c r="M3551" t="s">
        <v>12729</v>
      </c>
      <c r="N3551" t="s">
        <v>12730</v>
      </c>
      <c r="O3551" t="s">
        <v>28</v>
      </c>
      <c r="Q3551">
        <v>5</v>
      </c>
      <c r="R3551">
        <v>0.25</v>
      </c>
      <c r="S3551">
        <v>2</v>
      </c>
      <c r="T3551" t="s">
        <v>129</v>
      </c>
      <c r="U3551" t="s">
        <v>82</v>
      </c>
      <c r="V3551" t="s">
        <v>82</v>
      </c>
    </row>
    <row r="3552" spans="1:22">
      <c r="A3552" t="s">
        <v>12731</v>
      </c>
      <c r="B3552">
        <v>65.555999999999997</v>
      </c>
      <c r="C3552">
        <v>-145.21270000000001</v>
      </c>
      <c r="D3552">
        <v>4.8</v>
      </c>
      <c r="E3552">
        <v>1.9</v>
      </c>
      <c r="F3552" t="s">
        <v>23</v>
      </c>
      <c r="J3552">
        <v>0.83</v>
      </c>
      <c r="K3552" t="s">
        <v>24</v>
      </c>
      <c r="L3552" t="s">
        <v>12732</v>
      </c>
      <c r="M3552" t="s">
        <v>12733</v>
      </c>
      <c r="N3552" t="s">
        <v>12734</v>
      </c>
      <c r="O3552" t="s">
        <v>28</v>
      </c>
      <c r="Q3552">
        <v>0.4</v>
      </c>
      <c r="T3552" t="s">
        <v>29</v>
      </c>
      <c r="U3552" t="s">
        <v>24</v>
      </c>
      <c r="V3552" t="s">
        <v>24</v>
      </c>
    </row>
    <row r="3553" spans="1:22">
      <c r="A3553" t="s">
        <v>12735</v>
      </c>
      <c r="B3553">
        <v>63.237499999999997</v>
      </c>
      <c r="C3553">
        <v>-150.52770000000001</v>
      </c>
      <c r="D3553">
        <v>70.7</v>
      </c>
      <c r="E3553">
        <v>1.9</v>
      </c>
      <c r="F3553" t="s">
        <v>23</v>
      </c>
      <c r="J3553">
        <v>1.31</v>
      </c>
      <c r="K3553" t="s">
        <v>24</v>
      </c>
      <c r="L3553" t="s">
        <v>12736</v>
      </c>
      <c r="M3553" t="s">
        <v>12737</v>
      </c>
      <c r="N3553" t="s">
        <v>12738</v>
      </c>
      <c r="O3553" t="s">
        <v>28</v>
      </c>
      <c r="Q3553">
        <v>0.9</v>
      </c>
      <c r="T3553" t="s">
        <v>29</v>
      </c>
      <c r="U3553" t="s">
        <v>24</v>
      </c>
      <c r="V3553" t="s">
        <v>24</v>
      </c>
    </row>
    <row r="3554" spans="1:22">
      <c r="A3554" t="s">
        <v>12739</v>
      </c>
      <c r="B3554">
        <v>33.481000000000002</v>
      </c>
      <c r="C3554">
        <v>-116.78833330000001</v>
      </c>
      <c r="D3554">
        <v>3.9</v>
      </c>
      <c r="E3554">
        <v>0.98</v>
      </c>
      <c r="F3554" t="s">
        <v>23</v>
      </c>
      <c r="G3554">
        <v>42</v>
      </c>
      <c r="H3554">
        <v>40</v>
      </c>
      <c r="I3554">
        <v>3.286E-2</v>
      </c>
      <c r="J3554">
        <v>0.19</v>
      </c>
      <c r="K3554" t="s">
        <v>31</v>
      </c>
      <c r="L3554" t="s">
        <v>12740</v>
      </c>
      <c r="M3554" t="s">
        <v>12741</v>
      </c>
      <c r="N3554" t="s">
        <v>817</v>
      </c>
      <c r="O3554" t="s">
        <v>28</v>
      </c>
      <c r="P3554">
        <v>0.21</v>
      </c>
      <c r="Q3554">
        <v>0.51</v>
      </c>
      <c r="R3554">
        <v>0.129</v>
      </c>
      <c r="S3554">
        <v>27</v>
      </c>
      <c r="T3554" t="s">
        <v>129</v>
      </c>
      <c r="U3554" t="s">
        <v>31</v>
      </c>
      <c r="V3554" t="s">
        <v>31</v>
      </c>
    </row>
    <row r="3555" spans="1:22">
      <c r="A3555" t="s">
        <v>12742</v>
      </c>
      <c r="B3555">
        <v>19.404666899999999</v>
      </c>
      <c r="C3555">
        <v>-155.2823334</v>
      </c>
      <c r="D3555">
        <v>0.54</v>
      </c>
      <c r="E3555">
        <v>1.86</v>
      </c>
      <c r="F3555" t="s">
        <v>56</v>
      </c>
      <c r="G3555">
        <v>18</v>
      </c>
      <c r="H3555">
        <v>56</v>
      </c>
      <c r="I3555">
        <v>1.2359999999999999E-2</v>
      </c>
      <c r="J3555">
        <v>0.12</v>
      </c>
      <c r="K3555" t="s">
        <v>57</v>
      </c>
      <c r="L3555" t="s">
        <v>12743</v>
      </c>
      <c r="M3555" t="s">
        <v>12744</v>
      </c>
      <c r="N3555" t="s">
        <v>2097</v>
      </c>
      <c r="O3555" t="s">
        <v>28</v>
      </c>
      <c r="P3555">
        <v>0.14000000000000001</v>
      </c>
      <c r="Q3555">
        <v>0.22</v>
      </c>
      <c r="R3555">
        <v>0.39</v>
      </c>
      <c r="S3555">
        <v>14</v>
      </c>
      <c r="T3555" t="s">
        <v>29</v>
      </c>
      <c r="U3555" t="s">
        <v>57</v>
      </c>
      <c r="V3555" t="s">
        <v>57</v>
      </c>
    </row>
    <row r="3556" spans="1:22">
      <c r="A3556" t="s">
        <v>12745</v>
      </c>
      <c r="B3556">
        <v>61.380899999999997</v>
      </c>
      <c r="C3556">
        <v>-150.042</v>
      </c>
      <c r="D3556">
        <v>36.200000000000003</v>
      </c>
      <c r="E3556">
        <v>1.6</v>
      </c>
      <c r="F3556" t="s">
        <v>23</v>
      </c>
      <c r="J3556">
        <v>0.61</v>
      </c>
      <c r="K3556" t="s">
        <v>24</v>
      </c>
      <c r="L3556" t="s">
        <v>12746</v>
      </c>
      <c r="M3556" t="s">
        <v>12747</v>
      </c>
      <c r="N3556" t="s">
        <v>392</v>
      </c>
      <c r="O3556" t="s">
        <v>28</v>
      </c>
      <c r="Q3556">
        <v>1.6</v>
      </c>
      <c r="T3556" t="s">
        <v>29</v>
      </c>
      <c r="U3556" t="s">
        <v>24</v>
      </c>
      <c r="V3556" t="s">
        <v>24</v>
      </c>
    </row>
    <row r="3557" spans="1:22">
      <c r="A3557" t="s">
        <v>12748</v>
      </c>
      <c r="B3557">
        <v>38.335900000000002</v>
      </c>
      <c r="C3557">
        <v>-118.5205</v>
      </c>
      <c r="D3557">
        <v>8.1</v>
      </c>
      <c r="E3557">
        <v>-0.2</v>
      </c>
      <c r="F3557" t="s">
        <v>23</v>
      </c>
      <c r="G3557">
        <v>4</v>
      </c>
      <c r="H3557">
        <v>187.96</v>
      </c>
      <c r="I3557">
        <v>8.5999999999999993E-2</v>
      </c>
      <c r="J3557">
        <v>3.09E-2</v>
      </c>
      <c r="K3557" t="s">
        <v>82</v>
      </c>
      <c r="L3557" t="s">
        <v>12749</v>
      </c>
      <c r="M3557" t="s">
        <v>12750</v>
      </c>
      <c r="N3557" t="s">
        <v>1494</v>
      </c>
      <c r="O3557" t="s">
        <v>28</v>
      </c>
      <c r="Q3557">
        <v>9</v>
      </c>
      <c r="R3557">
        <v>0</v>
      </c>
      <c r="S3557">
        <v>1</v>
      </c>
      <c r="T3557" t="s">
        <v>129</v>
      </c>
      <c r="U3557" t="s">
        <v>82</v>
      </c>
      <c r="V3557" t="s">
        <v>82</v>
      </c>
    </row>
    <row r="3558" spans="1:22">
      <c r="A3558" t="s">
        <v>12751</v>
      </c>
      <c r="B3558">
        <v>33.971333299999998</v>
      </c>
      <c r="C3558">
        <v>-116.6686667</v>
      </c>
      <c r="D3558">
        <v>16.63</v>
      </c>
      <c r="E3558">
        <v>1.19</v>
      </c>
      <c r="F3558" t="s">
        <v>23</v>
      </c>
      <c r="G3558">
        <v>42</v>
      </c>
      <c r="H3558">
        <v>71</v>
      </c>
      <c r="I3558">
        <v>8.3260000000000001E-2</v>
      </c>
      <c r="J3558">
        <v>0.18</v>
      </c>
      <c r="K3558" t="s">
        <v>31</v>
      </c>
      <c r="L3558" t="s">
        <v>12752</v>
      </c>
      <c r="M3558" t="s">
        <v>12753</v>
      </c>
      <c r="N3558" t="s">
        <v>12754</v>
      </c>
      <c r="O3558" t="s">
        <v>28</v>
      </c>
      <c r="P3558">
        <v>0.24</v>
      </c>
      <c r="Q3558">
        <v>0.66</v>
      </c>
      <c r="R3558">
        <v>0.17799999999999999</v>
      </c>
      <c r="S3558">
        <v>27</v>
      </c>
      <c r="T3558" t="s">
        <v>129</v>
      </c>
      <c r="U3558" t="s">
        <v>31</v>
      </c>
      <c r="V3558" t="s">
        <v>31</v>
      </c>
    </row>
    <row r="3559" spans="1:22">
      <c r="A3559" t="s">
        <v>12755</v>
      </c>
      <c r="B3559">
        <v>38.341299999999997</v>
      </c>
      <c r="C3559">
        <v>-118.51649999999999</v>
      </c>
      <c r="D3559">
        <v>5.5</v>
      </c>
      <c r="E3559">
        <v>0.4</v>
      </c>
      <c r="F3559" t="s">
        <v>23</v>
      </c>
      <c r="G3559">
        <v>4</v>
      </c>
      <c r="H3559">
        <v>184.89</v>
      </c>
      <c r="I3559">
        <v>9.0999999999999998E-2</v>
      </c>
      <c r="J3559">
        <v>1.66E-2</v>
      </c>
      <c r="K3559" t="s">
        <v>82</v>
      </c>
      <c r="L3559" t="s">
        <v>12756</v>
      </c>
      <c r="M3559" t="s">
        <v>12757</v>
      </c>
      <c r="N3559" t="s">
        <v>1494</v>
      </c>
      <c r="O3559" t="s">
        <v>28</v>
      </c>
      <c r="Q3559">
        <v>22.5</v>
      </c>
      <c r="R3559">
        <v>0.18</v>
      </c>
      <c r="S3559">
        <v>2</v>
      </c>
      <c r="T3559" t="s">
        <v>129</v>
      </c>
      <c r="U3559" t="s">
        <v>82</v>
      </c>
      <c r="V3559" t="s">
        <v>82</v>
      </c>
    </row>
    <row r="3560" spans="1:22">
      <c r="A3560" t="s">
        <v>12758</v>
      </c>
      <c r="B3560">
        <v>17.926600000000001</v>
      </c>
      <c r="C3560">
        <v>-66.710300000000004</v>
      </c>
      <c r="D3560">
        <v>16</v>
      </c>
      <c r="E3560">
        <v>1.52</v>
      </c>
      <c r="F3560" t="s">
        <v>56</v>
      </c>
      <c r="G3560">
        <v>3</v>
      </c>
      <c r="H3560">
        <v>238</v>
      </c>
      <c r="I3560">
        <v>0.19789999999999999</v>
      </c>
      <c r="J3560">
        <v>0.25</v>
      </c>
      <c r="K3560" t="s">
        <v>225</v>
      </c>
      <c r="L3560" t="s">
        <v>12759</v>
      </c>
      <c r="M3560" t="s">
        <v>12760</v>
      </c>
      <c r="N3560" t="s">
        <v>6421</v>
      </c>
      <c r="O3560" t="s">
        <v>28</v>
      </c>
      <c r="P3560">
        <v>1.8</v>
      </c>
      <c r="Q3560">
        <v>4.43</v>
      </c>
      <c r="R3560">
        <v>0.17</v>
      </c>
      <c r="S3560">
        <v>3</v>
      </c>
      <c r="T3560" t="s">
        <v>129</v>
      </c>
      <c r="U3560" t="s">
        <v>225</v>
      </c>
      <c r="V3560" t="s">
        <v>225</v>
      </c>
    </row>
    <row r="3561" spans="1:22">
      <c r="A3561" t="s">
        <v>12761</v>
      </c>
      <c r="B3561">
        <v>36.407665299999998</v>
      </c>
      <c r="C3561">
        <v>-120.9765015</v>
      </c>
      <c r="D3561">
        <v>0.76</v>
      </c>
      <c r="E3561">
        <v>2.14</v>
      </c>
      <c r="F3561" t="s">
        <v>56</v>
      </c>
      <c r="G3561">
        <v>11</v>
      </c>
      <c r="H3561">
        <v>130</v>
      </c>
      <c r="I3561">
        <v>3.8339999999999999E-2</v>
      </c>
      <c r="J3561">
        <v>7.0000000000000007E-2</v>
      </c>
      <c r="K3561" t="s">
        <v>66</v>
      </c>
      <c r="L3561" t="s">
        <v>12762</v>
      </c>
      <c r="M3561" t="s">
        <v>12763</v>
      </c>
      <c r="N3561" t="s">
        <v>12764</v>
      </c>
      <c r="O3561" t="s">
        <v>28</v>
      </c>
      <c r="P3561">
        <v>0.45</v>
      </c>
      <c r="Q3561">
        <v>0.68</v>
      </c>
      <c r="R3561">
        <v>7.0000000000000007E-2</v>
      </c>
      <c r="S3561">
        <v>11</v>
      </c>
      <c r="T3561" t="s">
        <v>29</v>
      </c>
      <c r="U3561" t="s">
        <v>66</v>
      </c>
      <c r="V3561" t="s">
        <v>66</v>
      </c>
    </row>
    <row r="3562" spans="1:22">
      <c r="A3562" t="s">
        <v>12765</v>
      </c>
      <c r="B3562">
        <v>38.806499500000001</v>
      </c>
      <c r="C3562">
        <v>-122.81199650000001</v>
      </c>
      <c r="D3562">
        <v>1.49</v>
      </c>
      <c r="E3562">
        <v>1.42</v>
      </c>
      <c r="F3562" t="s">
        <v>56</v>
      </c>
      <c r="G3562">
        <v>21</v>
      </c>
      <c r="H3562">
        <v>57</v>
      </c>
      <c r="I3562">
        <v>1.363E-2</v>
      </c>
      <c r="J3562">
        <v>0.04</v>
      </c>
      <c r="K3562" t="s">
        <v>66</v>
      </c>
      <c r="L3562" t="s">
        <v>12766</v>
      </c>
      <c r="M3562" t="s">
        <v>12767</v>
      </c>
      <c r="N3562" t="s">
        <v>454</v>
      </c>
      <c r="O3562" t="s">
        <v>28</v>
      </c>
      <c r="P3562">
        <v>0.19</v>
      </c>
      <c r="Q3562">
        <v>0.46</v>
      </c>
      <c r="R3562">
        <v>0.09</v>
      </c>
      <c r="S3562">
        <v>5</v>
      </c>
      <c r="T3562" t="s">
        <v>29</v>
      </c>
      <c r="U3562" t="s">
        <v>66</v>
      </c>
      <c r="V3562" t="s">
        <v>66</v>
      </c>
    </row>
    <row r="3563" spans="1:22">
      <c r="A3563" t="s">
        <v>12768</v>
      </c>
      <c r="B3563">
        <v>38.8078346</v>
      </c>
      <c r="C3563">
        <v>-122.8123322</v>
      </c>
      <c r="D3563">
        <v>1.67</v>
      </c>
      <c r="E3563">
        <v>1.58</v>
      </c>
      <c r="F3563" t="s">
        <v>56</v>
      </c>
      <c r="G3563">
        <v>23</v>
      </c>
      <c r="H3563">
        <v>55</v>
      </c>
      <c r="I3563">
        <v>1.32E-2</v>
      </c>
      <c r="J3563">
        <v>0.04</v>
      </c>
      <c r="K3563" t="s">
        <v>66</v>
      </c>
      <c r="L3563" t="s">
        <v>12769</v>
      </c>
      <c r="M3563" t="s">
        <v>12770</v>
      </c>
      <c r="N3563" t="s">
        <v>454</v>
      </c>
      <c r="O3563" t="s">
        <v>28</v>
      </c>
      <c r="P3563">
        <v>0.2</v>
      </c>
      <c r="Q3563">
        <v>0.33</v>
      </c>
      <c r="R3563">
        <v>0.06</v>
      </c>
      <c r="S3563">
        <v>6</v>
      </c>
      <c r="T3563" t="s">
        <v>29</v>
      </c>
      <c r="U3563" t="s">
        <v>66</v>
      </c>
      <c r="V3563" t="s">
        <v>66</v>
      </c>
    </row>
    <row r="3564" spans="1:22">
      <c r="A3564" t="s">
        <v>12771</v>
      </c>
      <c r="B3564">
        <v>44.768833299999997</v>
      </c>
      <c r="C3564">
        <v>-111.44066669999999</v>
      </c>
      <c r="D3564">
        <v>13.95</v>
      </c>
      <c r="E3564">
        <v>0.86</v>
      </c>
      <c r="F3564" t="s">
        <v>23</v>
      </c>
      <c r="G3564">
        <v>21</v>
      </c>
      <c r="H3564">
        <v>84</v>
      </c>
      <c r="I3564">
        <v>6.2E-2</v>
      </c>
      <c r="J3564">
        <v>0.18</v>
      </c>
      <c r="K3564" t="s">
        <v>139</v>
      </c>
      <c r="L3564" t="s">
        <v>12772</v>
      </c>
      <c r="M3564" t="s">
        <v>12773</v>
      </c>
      <c r="N3564" t="s">
        <v>12082</v>
      </c>
      <c r="O3564" t="s">
        <v>28</v>
      </c>
      <c r="P3564">
        <v>0.52</v>
      </c>
      <c r="Q3564">
        <v>0.77</v>
      </c>
      <c r="R3564">
        <v>0.25800000000000001</v>
      </c>
      <c r="S3564">
        <v>9</v>
      </c>
      <c r="T3564" t="s">
        <v>129</v>
      </c>
      <c r="U3564" t="s">
        <v>139</v>
      </c>
      <c r="V3564" t="s">
        <v>139</v>
      </c>
    </row>
    <row r="3565" spans="1:22">
      <c r="A3565" t="s">
        <v>12774</v>
      </c>
      <c r="B3565">
        <v>33.765333300000002</v>
      </c>
      <c r="C3565">
        <v>-117.5381667</v>
      </c>
      <c r="D3565">
        <v>5.99</v>
      </c>
      <c r="E3565">
        <v>0.7</v>
      </c>
      <c r="F3565" t="s">
        <v>23</v>
      </c>
      <c r="G3565">
        <v>14</v>
      </c>
      <c r="H3565">
        <v>73</v>
      </c>
      <c r="I3565">
        <v>5.1389999999999998E-2</v>
      </c>
      <c r="J3565">
        <v>0.18</v>
      </c>
      <c r="K3565" t="s">
        <v>31</v>
      </c>
      <c r="L3565" t="s">
        <v>12775</v>
      </c>
      <c r="M3565" t="s">
        <v>12776</v>
      </c>
      <c r="N3565" t="s">
        <v>12777</v>
      </c>
      <c r="O3565" t="s">
        <v>28</v>
      </c>
      <c r="P3565">
        <v>0.44</v>
      </c>
      <c r="Q3565">
        <v>1.02</v>
      </c>
      <c r="R3565">
        <v>0.224</v>
      </c>
      <c r="S3565">
        <v>12</v>
      </c>
      <c r="T3565" t="s">
        <v>29</v>
      </c>
      <c r="U3565" t="s">
        <v>31</v>
      </c>
      <c r="V3565" t="s">
        <v>31</v>
      </c>
    </row>
    <row r="3566" spans="1:22">
      <c r="A3566" t="s">
        <v>12778</v>
      </c>
      <c r="B3566">
        <v>35.803333299999998</v>
      </c>
      <c r="C3566">
        <v>-120.3391647</v>
      </c>
      <c r="D3566">
        <v>3.78</v>
      </c>
      <c r="E3566">
        <v>1.8</v>
      </c>
      <c r="F3566" t="s">
        <v>56</v>
      </c>
      <c r="G3566">
        <v>10</v>
      </c>
      <c r="H3566">
        <v>110</v>
      </c>
      <c r="I3566">
        <v>2.9600000000000001E-2</v>
      </c>
      <c r="J3566">
        <v>0.01</v>
      </c>
      <c r="K3566" t="s">
        <v>66</v>
      </c>
      <c r="L3566" t="s">
        <v>12779</v>
      </c>
      <c r="M3566" t="s">
        <v>12780</v>
      </c>
      <c r="N3566" t="s">
        <v>12781</v>
      </c>
      <c r="O3566" t="s">
        <v>28</v>
      </c>
      <c r="P3566">
        <v>0.46</v>
      </c>
      <c r="Q3566">
        <v>0.61</v>
      </c>
      <c r="R3566">
        <v>0.1</v>
      </c>
      <c r="S3566">
        <v>3</v>
      </c>
      <c r="T3566" t="s">
        <v>29</v>
      </c>
      <c r="U3566" t="s">
        <v>66</v>
      </c>
      <c r="V3566" t="s">
        <v>66</v>
      </c>
    </row>
    <row r="3567" spans="1:22">
      <c r="A3567" t="s">
        <v>12782</v>
      </c>
      <c r="B3567">
        <v>18.331</v>
      </c>
      <c r="C3567">
        <v>-67.703999999999994</v>
      </c>
      <c r="D3567">
        <v>47</v>
      </c>
      <c r="E3567">
        <v>2.46</v>
      </c>
      <c r="F3567" t="s">
        <v>56</v>
      </c>
      <c r="G3567">
        <v>3</v>
      </c>
      <c r="H3567">
        <v>344</v>
      </c>
      <c r="I3567">
        <v>0.67730000000000001</v>
      </c>
      <c r="J3567">
        <v>0.1</v>
      </c>
      <c r="K3567" t="s">
        <v>225</v>
      </c>
      <c r="L3567" t="s">
        <v>12783</v>
      </c>
      <c r="M3567" t="s">
        <v>12784</v>
      </c>
      <c r="N3567" t="s">
        <v>12785</v>
      </c>
      <c r="O3567" t="s">
        <v>28</v>
      </c>
      <c r="P3567">
        <v>6.52</v>
      </c>
      <c r="Q3567">
        <v>7.57</v>
      </c>
      <c r="R3567">
        <v>0.02</v>
      </c>
      <c r="S3567">
        <v>3</v>
      </c>
      <c r="T3567" t="s">
        <v>129</v>
      </c>
      <c r="U3567" t="s">
        <v>225</v>
      </c>
      <c r="V3567" t="s">
        <v>225</v>
      </c>
    </row>
    <row r="3568" spans="1:22">
      <c r="A3568" t="s">
        <v>12786</v>
      </c>
      <c r="B3568">
        <v>68.444199999999995</v>
      </c>
      <c r="C3568">
        <v>-147.91139999999999</v>
      </c>
      <c r="D3568">
        <v>0</v>
      </c>
      <c r="E3568">
        <v>2.1</v>
      </c>
      <c r="F3568" t="s">
        <v>23</v>
      </c>
      <c r="J3568">
        <v>0.57999999999999996</v>
      </c>
      <c r="K3568" t="s">
        <v>24</v>
      </c>
      <c r="L3568" t="s">
        <v>12787</v>
      </c>
      <c r="M3568" t="s">
        <v>12788</v>
      </c>
      <c r="N3568" t="s">
        <v>12789</v>
      </c>
      <c r="O3568" t="s">
        <v>28</v>
      </c>
      <c r="Q3568">
        <v>0.4</v>
      </c>
      <c r="T3568" t="s">
        <v>29</v>
      </c>
      <c r="U3568" t="s">
        <v>24</v>
      </c>
      <c r="V3568" t="s">
        <v>24</v>
      </c>
    </row>
    <row r="3569" spans="1:22">
      <c r="A3569" t="s">
        <v>12790</v>
      </c>
      <c r="B3569">
        <v>61.420499999999997</v>
      </c>
      <c r="C3569">
        <v>-150.07149999999999</v>
      </c>
      <c r="D3569">
        <v>30.4</v>
      </c>
      <c r="E3569">
        <v>2.2999999999999998</v>
      </c>
      <c r="F3569" t="s">
        <v>23</v>
      </c>
      <c r="J3569">
        <v>0.72</v>
      </c>
      <c r="K3569" t="s">
        <v>24</v>
      </c>
      <c r="L3569" t="s">
        <v>12791</v>
      </c>
      <c r="M3569" t="s">
        <v>12792</v>
      </c>
      <c r="N3569" t="s">
        <v>450</v>
      </c>
      <c r="O3569" t="s">
        <v>28</v>
      </c>
      <c r="Q3569">
        <v>0.3</v>
      </c>
      <c r="T3569" t="s">
        <v>29</v>
      </c>
      <c r="U3569" t="s">
        <v>24</v>
      </c>
      <c r="V3569" t="s">
        <v>24</v>
      </c>
    </row>
    <row r="3570" spans="1:22">
      <c r="A3570" t="s">
        <v>12793</v>
      </c>
      <c r="B3570">
        <v>33.692333300000001</v>
      </c>
      <c r="C3570">
        <v>-116.8026667</v>
      </c>
      <c r="D3570">
        <v>14.34</v>
      </c>
      <c r="E3570">
        <v>1.1200000000000001</v>
      </c>
      <c r="F3570" t="s">
        <v>23</v>
      </c>
      <c r="G3570">
        <v>29</v>
      </c>
      <c r="H3570">
        <v>50</v>
      </c>
      <c r="I3570">
        <v>7.6130000000000003E-2</v>
      </c>
      <c r="J3570">
        <v>0.21</v>
      </c>
      <c r="K3570" t="s">
        <v>31</v>
      </c>
      <c r="L3570" t="s">
        <v>12794</v>
      </c>
      <c r="M3570" t="s">
        <v>12795</v>
      </c>
      <c r="N3570" t="s">
        <v>54</v>
      </c>
      <c r="O3570" t="s">
        <v>28</v>
      </c>
      <c r="P3570">
        <v>0.32</v>
      </c>
      <c r="Q3570">
        <v>0.61</v>
      </c>
      <c r="R3570">
        <v>0.26500000000000001</v>
      </c>
      <c r="S3570">
        <v>30</v>
      </c>
      <c r="T3570" t="s">
        <v>29</v>
      </c>
      <c r="U3570" t="s">
        <v>31</v>
      </c>
      <c r="V3570" t="s">
        <v>31</v>
      </c>
    </row>
    <row r="3571" spans="1:22">
      <c r="A3571" t="s">
        <v>12796</v>
      </c>
      <c r="B3571">
        <v>17.9145</v>
      </c>
      <c r="C3571">
        <v>-65.900999999999996</v>
      </c>
      <c r="D3571">
        <v>9</v>
      </c>
      <c r="E3571">
        <v>1.45</v>
      </c>
      <c r="F3571" t="s">
        <v>56</v>
      </c>
      <c r="G3571">
        <v>4</v>
      </c>
      <c r="H3571">
        <v>272</v>
      </c>
      <c r="I3571">
        <v>0.15939999999999999</v>
      </c>
      <c r="J3571">
        <v>0.06</v>
      </c>
      <c r="K3571" t="s">
        <v>225</v>
      </c>
      <c r="L3571" t="s">
        <v>12797</v>
      </c>
      <c r="M3571" t="s">
        <v>12798</v>
      </c>
      <c r="N3571" t="s">
        <v>12799</v>
      </c>
      <c r="O3571" t="s">
        <v>28</v>
      </c>
      <c r="P3571">
        <v>1.06</v>
      </c>
      <c r="Q3571">
        <v>0.92</v>
      </c>
      <c r="R3571">
        <v>0.37</v>
      </c>
      <c r="S3571">
        <v>4</v>
      </c>
      <c r="T3571" t="s">
        <v>129</v>
      </c>
      <c r="U3571" t="s">
        <v>225</v>
      </c>
      <c r="V3571" t="s">
        <v>225</v>
      </c>
    </row>
    <row r="3572" spans="1:22">
      <c r="A3572" t="s">
        <v>12800</v>
      </c>
      <c r="B3572">
        <v>34.068333299999999</v>
      </c>
      <c r="C3572">
        <v>-117.3163333</v>
      </c>
      <c r="D3572">
        <v>17.12</v>
      </c>
      <c r="E3572">
        <v>1.63</v>
      </c>
      <c r="F3572" t="s">
        <v>23</v>
      </c>
      <c r="G3572">
        <v>70</v>
      </c>
      <c r="H3572">
        <v>23</v>
      </c>
      <c r="I3572">
        <v>8.9330000000000007E-2</v>
      </c>
      <c r="J3572">
        <v>0.19</v>
      </c>
      <c r="K3572" t="s">
        <v>31</v>
      </c>
      <c r="L3572" t="s">
        <v>12801</v>
      </c>
      <c r="M3572" t="s">
        <v>12802</v>
      </c>
      <c r="N3572" t="s">
        <v>12803</v>
      </c>
      <c r="O3572" t="s">
        <v>28</v>
      </c>
      <c r="P3572">
        <v>0.21</v>
      </c>
      <c r="Q3572">
        <v>0.48</v>
      </c>
      <c r="R3572">
        <v>0.17</v>
      </c>
      <c r="S3572">
        <v>24</v>
      </c>
      <c r="T3572" t="s">
        <v>129</v>
      </c>
      <c r="U3572" t="s">
        <v>31</v>
      </c>
      <c r="V3572" t="s">
        <v>31</v>
      </c>
    </row>
    <row r="3573" spans="1:22">
      <c r="A3573" t="s">
        <v>12804</v>
      </c>
      <c r="B3573">
        <v>61.449300000000001</v>
      </c>
      <c r="C3573">
        <v>-149.874</v>
      </c>
      <c r="D3573">
        <v>35.9</v>
      </c>
      <c r="E3573">
        <v>1.4</v>
      </c>
      <c r="F3573" t="s">
        <v>23</v>
      </c>
      <c r="J3573">
        <v>0.26</v>
      </c>
      <c r="K3573" t="s">
        <v>24</v>
      </c>
      <c r="L3573" t="s">
        <v>12805</v>
      </c>
      <c r="M3573" t="s">
        <v>12806</v>
      </c>
      <c r="N3573" t="s">
        <v>929</v>
      </c>
      <c r="O3573" t="s">
        <v>28</v>
      </c>
      <c r="Q3573">
        <v>1.5</v>
      </c>
      <c r="T3573" t="s">
        <v>29</v>
      </c>
      <c r="U3573" t="s">
        <v>24</v>
      </c>
      <c r="V3573" t="s">
        <v>24</v>
      </c>
    </row>
    <row r="3574" spans="1:22">
      <c r="A3574" t="s">
        <v>12807</v>
      </c>
      <c r="B3574">
        <v>61.404400000000003</v>
      </c>
      <c r="C3574">
        <v>-150.06610000000001</v>
      </c>
      <c r="D3574">
        <v>33.700000000000003</v>
      </c>
      <c r="E3574">
        <v>1.8</v>
      </c>
      <c r="F3574" t="s">
        <v>23</v>
      </c>
      <c r="J3574">
        <v>0.39</v>
      </c>
      <c r="K3574" t="s">
        <v>24</v>
      </c>
      <c r="L3574" t="s">
        <v>12808</v>
      </c>
      <c r="M3574" t="s">
        <v>12809</v>
      </c>
      <c r="N3574" t="s">
        <v>211</v>
      </c>
      <c r="O3574" t="s">
        <v>28</v>
      </c>
      <c r="Q3574">
        <v>0.2</v>
      </c>
      <c r="T3574" t="s">
        <v>29</v>
      </c>
      <c r="U3574" t="s">
        <v>24</v>
      </c>
      <c r="V3574" t="s">
        <v>24</v>
      </c>
    </row>
    <row r="3575" spans="1:22">
      <c r="A3575" t="s">
        <v>12810</v>
      </c>
      <c r="B3575">
        <v>37.631</v>
      </c>
      <c r="C3575">
        <v>-118.8951667</v>
      </c>
      <c r="D3575">
        <v>2.46</v>
      </c>
      <c r="E3575">
        <v>0.34</v>
      </c>
      <c r="F3575" t="s">
        <v>56</v>
      </c>
      <c r="G3575">
        <v>11</v>
      </c>
      <c r="H3575">
        <v>94</v>
      </c>
      <c r="I3575">
        <v>1.3440000000000001E-2</v>
      </c>
      <c r="J3575">
        <v>0.05</v>
      </c>
      <c r="K3575" t="s">
        <v>66</v>
      </c>
      <c r="L3575" t="s">
        <v>12811</v>
      </c>
      <c r="M3575" t="s">
        <v>12812</v>
      </c>
      <c r="N3575" t="s">
        <v>12813</v>
      </c>
      <c r="O3575" t="s">
        <v>28</v>
      </c>
      <c r="P3575">
        <v>0.43</v>
      </c>
      <c r="Q3575">
        <v>0.76</v>
      </c>
      <c r="R3575">
        <v>0.251</v>
      </c>
      <c r="S3575">
        <v>10</v>
      </c>
      <c r="T3575" t="s">
        <v>129</v>
      </c>
      <c r="U3575" t="s">
        <v>66</v>
      </c>
      <c r="V3575" t="s">
        <v>66</v>
      </c>
    </row>
    <row r="3576" spans="1:22">
      <c r="A3576" t="s">
        <v>12814</v>
      </c>
      <c r="B3576">
        <v>37.551499999999997</v>
      </c>
      <c r="C3576">
        <v>-113.05200000000001</v>
      </c>
      <c r="D3576">
        <v>4.67</v>
      </c>
      <c r="E3576">
        <v>1.35</v>
      </c>
      <c r="F3576" t="s">
        <v>23</v>
      </c>
      <c r="G3576">
        <v>11</v>
      </c>
      <c r="H3576">
        <v>51</v>
      </c>
      <c r="I3576">
        <v>5.212E-2</v>
      </c>
      <c r="J3576">
        <v>0.1</v>
      </c>
      <c r="K3576" t="s">
        <v>160</v>
      </c>
      <c r="L3576" t="s">
        <v>12815</v>
      </c>
      <c r="M3576" t="s">
        <v>12816</v>
      </c>
      <c r="N3576" t="s">
        <v>12817</v>
      </c>
      <c r="O3576" t="s">
        <v>28</v>
      </c>
      <c r="P3576">
        <v>0.36</v>
      </c>
      <c r="Q3576">
        <v>0.96</v>
      </c>
      <c r="R3576">
        <v>0.25800000000000001</v>
      </c>
      <c r="S3576">
        <v>2</v>
      </c>
      <c r="T3576" t="s">
        <v>129</v>
      </c>
      <c r="U3576" t="s">
        <v>160</v>
      </c>
      <c r="V3576" t="s">
        <v>160</v>
      </c>
    </row>
    <row r="3577" spans="1:22">
      <c r="A3577" t="s">
        <v>12818</v>
      </c>
      <c r="B3577">
        <v>61.401000000000003</v>
      </c>
      <c r="C3577">
        <v>-150.05879999999999</v>
      </c>
      <c r="D3577">
        <v>33.6</v>
      </c>
      <c r="E3577">
        <v>1.8</v>
      </c>
      <c r="F3577" t="s">
        <v>23</v>
      </c>
      <c r="J3577">
        <v>0.53</v>
      </c>
      <c r="K3577" t="s">
        <v>24</v>
      </c>
      <c r="L3577" t="s">
        <v>12819</v>
      </c>
      <c r="M3577" t="s">
        <v>12820</v>
      </c>
      <c r="N3577" t="s">
        <v>211</v>
      </c>
      <c r="O3577" t="s">
        <v>28</v>
      </c>
      <c r="Q3577">
        <v>0.2</v>
      </c>
      <c r="T3577" t="s">
        <v>29</v>
      </c>
      <c r="U3577" t="s">
        <v>24</v>
      </c>
      <c r="V3577" t="s">
        <v>24</v>
      </c>
    </row>
    <row r="3578" spans="1:22">
      <c r="A3578" t="s">
        <v>12821</v>
      </c>
      <c r="B3578">
        <v>36.091166700000002</v>
      </c>
      <c r="C3578">
        <v>-117.8766667</v>
      </c>
      <c r="D3578">
        <v>4.41</v>
      </c>
      <c r="E3578">
        <v>0.8</v>
      </c>
      <c r="F3578" t="s">
        <v>23</v>
      </c>
      <c r="G3578">
        <v>18</v>
      </c>
      <c r="H3578">
        <v>129</v>
      </c>
      <c r="I3578">
        <v>3.1730000000000001E-2</v>
      </c>
      <c r="J3578">
        <v>0.12</v>
      </c>
      <c r="K3578" t="s">
        <v>31</v>
      </c>
      <c r="L3578" t="s">
        <v>12822</v>
      </c>
      <c r="M3578" t="s">
        <v>12823</v>
      </c>
      <c r="N3578" t="s">
        <v>9489</v>
      </c>
      <c r="O3578" t="s">
        <v>28</v>
      </c>
      <c r="P3578">
        <v>0.23</v>
      </c>
      <c r="Q3578">
        <v>0.27</v>
      </c>
      <c r="R3578">
        <v>0.245</v>
      </c>
      <c r="S3578">
        <v>6</v>
      </c>
      <c r="T3578" t="s">
        <v>129</v>
      </c>
      <c r="U3578" t="s">
        <v>31</v>
      </c>
      <c r="V3578" t="s">
        <v>31</v>
      </c>
    </row>
    <row r="3579" spans="1:22">
      <c r="A3579" t="s">
        <v>12824</v>
      </c>
      <c r="B3579">
        <v>19.405500400000001</v>
      </c>
      <c r="C3579">
        <v>-155.2793274</v>
      </c>
      <c r="D3579">
        <v>0.09</v>
      </c>
      <c r="E3579">
        <v>1.8</v>
      </c>
      <c r="F3579" t="s">
        <v>56</v>
      </c>
      <c r="G3579">
        <v>19</v>
      </c>
      <c r="H3579">
        <v>48</v>
      </c>
      <c r="I3579">
        <v>1.142E-2</v>
      </c>
      <c r="J3579">
        <v>0.12</v>
      </c>
      <c r="K3579" t="s">
        <v>57</v>
      </c>
      <c r="L3579" t="s">
        <v>12825</v>
      </c>
      <c r="M3579" t="s">
        <v>12826</v>
      </c>
      <c r="N3579" t="s">
        <v>2097</v>
      </c>
      <c r="O3579" t="s">
        <v>28</v>
      </c>
      <c r="P3579">
        <v>0.16</v>
      </c>
      <c r="Q3579">
        <v>0.21</v>
      </c>
      <c r="R3579">
        <v>0.41</v>
      </c>
      <c r="S3579">
        <v>15</v>
      </c>
      <c r="T3579" t="s">
        <v>29</v>
      </c>
      <c r="U3579" t="s">
        <v>57</v>
      </c>
      <c r="V3579" t="s">
        <v>57</v>
      </c>
    </row>
    <row r="3580" spans="1:22">
      <c r="A3580" t="s">
        <v>12827</v>
      </c>
      <c r="B3580">
        <v>19.053599999999999</v>
      </c>
      <c r="C3580">
        <v>-67.6815</v>
      </c>
      <c r="D3580">
        <v>103</v>
      </c>
      <c r="E3580">
        <v>3.24</v>
      </c>
      <c r="F3580" t="s">
        <v>56</v>
      </c>
      <c r="G3580">
        <v>7</v>
      </c>
      <c r="H3580">
        <v>227</v>
      </c>
      <c r="I3580">
        <v>0.88380000000000003</v>
      </c>
      <c r="J3580">
        <v>0.56000000000000005</v>
      </c>
      <c r="K3580" t="s">
        <v>225</v>
      </c>
      <c r="L3580" t="s">
        <v>12828</v>
      </c>
      <c r="M3580" t="s">
        <v>12829</v>
      </c>
      <c r="N3580" t="s">
        <v>12830</v>
      </c>
      <c r="O3580" t="s">
        <v>28</v>
      </c>
      <c r="P3580">
        <v>7.34</v>
      </c>
      <c r="Q3580">
        <v>8.06</v>
      </c>
      <c r="R3580">
        <v>0.17</v>
      </c>
      <c r="S3580">
        <v>7</v>
      </c>
      <c r="T3580" t="s">
        <v>129</v>
      </c>
      <c r="U3580" t="s">
        <v>225</v>
      </c>
      <c r="V3580" t="s">
        <v>225</v>
      </c>
    </row>
    <row r="3581" spans="1:22">
      <c r="A3581" t="s">
        <v>12831</v>
      </c>
      <c r="B3581">
        <v>61.474200000000003</v>
      </c>
      <c r="C3581">
        <v>-149.90479999999999</v>
      </c>
      <c r="D3581">
        <v>38.200000000000003</v>
      </c>
      <c r="E3581">
        <v>1.7</v>
      </c>
      <c r="F3581" t="s">
        <v>23</v>
      </c>
      <c r="J3581">
        <v>0.4</v>
      </c>
      <c r="K3581" t="s">
        <v>24</v>
      </c>
      <c r="L3581" t="s">
        <v>12832</v>
      </c>
      <c r="M3581" t="s">
        <v>12833</v>
      </c>
      <c r="N3581" t="s">
        <v>1132</v>
      </c>
      <c r="O3581" t="s">
        <v>28</v>
      </c>
      <c r="Q3581">
        <v>1.1000000000000001</v>
      </c>
      <c r="T3581" t="s">
        <v>29</v>
      </c>
      <c r="U3581" t="s">
        <v>24</v>
      </c>
      <c r="V3581" t="s">
        <v>24</v>
      </c>
    </row>
    <row r="3582" spans="1:22">
      <c r="A3582" t="s">
        <v>12834</v>
      </c>
      <c r="B3582">
        <v>31.1432</v>
      </c>
      <c r="C3582">
        <v>-103.2478</v>
      </c>
      <c r="D3582">
        <v>5</v>
      </c>
      <c r="E3582">
        <v>3.7</v>
      </c>
      <c r="F3582" t="s">
        <v>2220</v>
      </c>
      <c r="H3582">
        <v>53</v>
      </c>
      <c r="I3582">
        <v>0.23200000000000001</v>
      </c>
      <c r="J3582">
        <v>0.41</v>
      </c>
      <c r="K3582" t="s">
        <v>169</v>
      </c>
      <c r="L3582" t="s">
        <v>12835</v>
      </c>
      <c r="M3582" t="s">
        <v>12836</v>
      </c>
      <c r="N3582" t="s">
        <v>12837</v>
      </c>
      <c r="O3582" t="s">
        <v>28</v>
      </c>
      <c r="P3582">
        <v>1.6</v>
      </c>
      <c r="Q3582">
        <v>1.9</v>
      </c>
      <c r="R3582">
        <v>7.0000000000000007E-2</v>
      </c>
      <c r="S3582">
        <v>83</v>
      </c>
      <c r="T3582" t="s">
        <v>129</v>
      </c>
      <c r="U3582" t="s">
        <v>169</v>
      </c>
      <c r="V3582" t="s">
        <v>169</v>
      </c>
    </row>
    <row r="3583" spans="1:22">
      <c r="A3583" t="s">
        <v>12838</v>
      </c>
      <c r="B3583">
        <v>61.372900000000001</v>
      </c>
      <c r="C3583">
        <v>-150.06219999999999</v>
      </c>
      <c r="D3583">
        <v>33.4</v>
      </c>
      <c r="E3583">
        <v>1.9</v>
      </c>
      <c r="F3583" t="s">
        <v>23</v>
      </c>
      <c r="J3583">
        <v>0.52</v>
      </c>
      <c r="K3583" t="s">
        <v>24</v>
      </c>
      <c r="L3583" t="s">
        <v>12839</v>
      </c>
      <c r="M3583" t="s">
        <v>12840</v>
      </c>
      <c r="N3583" t="s">
        <v>108</v>
      </c>
      <c r="O3583" t="s">
        <v>28</v>
      </c>
      <c r="Q3583">
        <v>0.1</v>
      </c>
      <c r="T3583" t="s">
        <v>29</v>
      </c>
      <c r="U3583" t="s">
        <v>24</v>
      </c>
      <c r="V3583" t="s">
        <v>24</v>
      </c>
    </row>
    <row r="3584" spans="1:22">
      <c r="A3584" t="s">
        <v>12841</v>
      </c>
      <c r="B3584">
        <v>19.328666699999999</v>
      </c>
      <c r="C3584">
        <v>-155.1926727</v>
      </c>
      <c r="D3584">
        <v>0.27</v>
      </c>
      <c r="E3584">
        <v>1.8</v>
      </c>
      <c r="F3584" t="s">
        <v>56</v>
      </c>
      <c r="G3584">
        <v>51</v>
      </c>
      <c r="H3584">
        <v>88</v>
      </c>
      <c r="I3584">
        <v>4.9790000000000001E-2</v>
      </c>
      <c r="J3584">
        <v>0.17</v>
      </c>
      <c r="K3584" t="s">
        <v>57</v>
      </c>
      <c r="L3584" t="s">
        <v>12842</v>
      </c>
      <c r="M3584" t="s">
        <v>12843</v>
      </c>
      <c r="N3584" t="s">
        <v>5014</v>
      </c>
      <c r="O3584" t="s">
        <v>28</v>
      </c>
      <c r="P3584">
        <v>0.31</v>
      </c>
      <c r="Q3584">
        <v>0.25</v>
      </c>
      <c r="R3584">
        <v>0.25</v>
      </c>
      <c r="S3584">
        <v>29</v>
      </c>
      <c r="T3584" t="s">
        <v>29</v>
      </c>
      <c r="U3584" t="s">
        <v>57</v>
      </c>
      <c r="V3584" t="s">
        <v>57</v>
      </c>
    </row>
    <row r="3585" spans="1:22">
      <c r="A3585" t="s">
        <v>12844</v>
      </c>
      <c r="B3585">
        <v>37.1342</v>
      </c>
      <c r="C3585">
        <v>-117.49939999999999</v>
      </c>
      <c r="D3585">
        <v>11.9</v>
      </c>
      <c r="E3585">
        <v>0.8</v>
      </c>
      <c r="F3585" t="s">
        <v>23</v>
      </c>
      <c r="G3585">
        <v>10</v>
      </c>
      <c r="H3585">
        <v>159.61000000000001</v>
      </c>
      <c r="I3585">
        <v>0.153</v>
      </c>
      <c r="J3585">
        <v>0.19020000000000001</v>
      </c>
      <c r="K3585" t="s">
        <v>82</v>
      </c>
      <c r="L3585" t="s">
        <v>12845</v>
      </c>
      <c r="M3585" t="s">
        <v>12846</v>
      </c>
      <c r="N3585" t="s">
        <v>12847</v>
      </c>
      <c r="O3585" t="s">
        <v>28</v>
      </c>
      <c r="Q3585">
        <v>3.3</v>
      </c>
      <c r="R3585">
        <v>0.26</v>
      </c>
      <c r="S3585">
        <v>5</v>
      </c>
      <c r="T3585" t="s">
        <v>129</v>
      </c>
      <c r="U3585" t="s">
        <v>82</v>
      </c>
      <c r="V3585" t="s">
        <v>82</v>
      </c>
    </row>
    <row r="3586" spans="1:22">
      <c r="A3586" t="s">
        <v>12848</v>
      </c>
      <c r="B3586">
        <v>47.339399999999998</v>
      </c>
      <c r="C3586">
        <v>152.03319999999999</v>
      </c>
      <c r="D3586">
        <v>142.38999999999999</v>
      </c>
      <c r="E3586">
        <v>4.2</v>
      </c>
      <c r="F3586" t="s">
        <v>139</v>
      </c>
      <c r="H3586">
        <v>191</v>
      </c>
      <c r="I3586">
        <v>6.8209999999999997</v>
      </c>
      <c r="J3586">
        <v>0.55000000000000004</v>
      </c>
      <c r="K3586" t="s">
        <v>169</v>
      </c>
      <c r="L3586" t="s">
        <v>12849</v>
      </c>
      <c r="M3586" t="s">
        <v>12850</v>
      </c>
      <c r="N3586" t="s">
        <v>12851</v>
      </c>
      <c r="O3586" t="s">
        <v>28</v>
      </c>
      <c r="P3586">
        <v>7</v>
      </c>
      <c r="Q3586">
        <v>12.9</v>
      </c>
      <c r="R3586">
        <v>0.104</v>
      </c>
      <c r="S3586">
        <v>26</v>
      </c>
      <c r="T3586" t="s">
        <v>129</v>
      </c>
      <c r="U3586" t="s">
        <v>169</v>
      </c>
      <c r="V3586" t="s">
        <v>169</v>
      </c>
    </row>
    <row r="3587" spans="1:22">
      <c r="A3587" t="s">
        <v>12852</v>
      </c>
      <c r="B3587">
        <v>61.330199999999998</v>
      </c>
      <c r="C3587">
        <v>-149.91149999999999</v>
      </c>
      <c r="D3587">
        <v>33.5</v>
      </c>
      <c r="E3587">
        <v>1.8</v>
      </c>
      <c r="F3587" t="s">
        <v>23</v>
      </c>
      <c r="J3587">
        <v>1.1200000000000001</v>
      </c>
      <c r="K3587" t="s">
        <v>24</v>
      </c>
      <c r="L3587" t="s">
        <v>12853</v>
      </c>
      <c r="M3587" t="s">
        <v>12854</v>
      </c>
      <c r="N3587" t="s">
        <v>6399</v>
      </c>
      <c r="O3587" t="s">
        <v>28</v>
      </c>
      <c r="Q3587">
        <v>0.1</v>
      </c>
      <c r="T3587" t="s">
        <v>29</v>
      </c>
      <c r="U3587" t="s">
        <v>24</v>
      </c>
      <c r="V3587" t="s">
        <v>24</v>
      </c>
    </row>
    <row r="3588" spans="1:22">
      <c r="A3588" t="s">
        <v>12855</v>
      </c>
      <c r="B3588">
        <v>46.606166666666702</v>
      </c>
      <c r="C3588">
        <v>-119.85916666666699</v>
      </c>
      <c r="D3588">
        <v>6.67</v>
      </c>
      <c r="E3588">
        <v>0.46</v>
      </c>
      <c r="F3588" t="s">
        <v>23</v>
      </c>
      <c r="G3588">
        <v>5</v>
      </c>
      <c r="H3588">
        <v>180</v>
      </c>
      <c r="J3588">
        <v>0.03</v>
      </c>
      <c r="K3588" t="s">
        <v>595</v>
      </c>
      <c r="L3588" t="s">
        <v>12856</v>
      </c>
      <c r="M3588" t="s">
        <v>12857</v>
      </c>
      <c r="N3588" t="s">
        <v>12858</v>
      </c>
      <c r="O3588" t="s">
        <v>28</v>
      </c>
      <c r="P3588">
        <v>0.73</v>
      </c>
      <c r="Q3588">
        <v>0.52</v>
      </c>
      <c r="R3588">
        <v>7.6817290457194307E-2</v>
      </c>
      <c r="S3588">
        <v>5</v>
      </c>
      <c r="T3588" t="s">
        <v>129</v>
      </c>
      <c r="U3588" t="s">
        <v>595</v>
      </c>
      <c r="V3588" t="s">
        <v>595</v>
      </c>
    </row>
    <row r="3589" spans="1:22">
      <c r="A3589" t="s">
        <v>12859</v>
      </c>
      <c r="B3589">
        <v>60.692799999999998</v>
      </c>
      <c r="C3589">
        <v>-147.67570000000001</v>
      </c>
      <c r="D3589">
        <v>23.5</v>
      </c>
      <c r="E3589">
        <v>2.1</v>
      </c>
      <c r="F3589" t="s">
        <v>23</v>
      </c>
      <c r="J3589">
        <v>0.54</v>
      </c>
      <c r="K3589" t="s">
        <v>24</v>
      </c>
      <c r="L3589" t="s">
        <v>12860</v>
      </c>
      <c r="M3589" t="s">
        <v>12861</v>
      </c>
      <c r="N3589" t="s">
        <v>12862</v>
      </c>
      <c r="O3589" t="s">
        <v>28</v>
      </c>
      <c r="Q3589">
        <v>0.3</v>
      </c>
      <c r="T3589" t="s">
        <v>29</v>
      </c>
      <c r="U3589" t="s">
        <v>24</v>
      </c>
      <c r="V3589" t="s">
        <v>24</v>
      </c>
    </row>
    <row r="3590" spans="1:22">
      <c r="A3590" t="s">
        <v>12863</v>
      </c>
      <c r="B3590">
        <v>37.5358333</v>
      </c>
      <c r="C3590">
        <v>-118.87783330000001</v>
      </c>
      <c r="D3590">
        <v>3.33</v>
      </c>
      <c r="E3590">
        <v>0.77</v>
      </c>
      <c r="F3590" t="s">
        <v>56</v>
      </c>
      <c r="G3590">
        <v>18</v>
      </c>
      <c r="H3590">
        <v>202</v>
      </c>
      <c r="I3590">
        <v>6.6530000000000006E-2</v>
      </c>
      <c r="J3590">
        <v>0.09</v>
      </c>
      <c r="K3590" t="s">
        <v>66</v>
      </c>
      <c r="L3590" t="s">
        <v>12864</v>
      </c>
      <c r="M3590" t="s">
        <v>12865</v>
      </c>
      <c r="N3590" t="s">
        <v>1112</v>
      </c>
      <c r="O3590" t="s">
        <v>28</v>
      </c>
      <c r="P3590">
        <v>0.51</v>
      </c>
      <c r="Q3590">
        <v>1.1599999999999999</v>
      </c>
      <c r="R3590">
        <v>0.16800000000000001</v>
      </c>
      <c r="S3590">
        <v>18</v>
      </c>
      <c r="T3590" t="s">
        <v>129</v>
      </c>
      <c r="U3590" t="s">
        <v>66</v>
      </c>
      <c r="V3590" t="s">
        <v>66</v>
      </c>
    </row>
    <row r="3591" spans="1:22">
      <c r="A3591" t="s">
        <v>12866</v>
      </c>
      <c r="B3591">
        <v>46.892666699999999</v>
      </c>
      <c r="C3591">
        <v>-112.52133329999999</v>
      </c>
      <c r="D3591">
        <v>14.96</v>
      </c>
      <c r="E3591">
        <v>1.26</v>
      </c>
      <c r="F3591" t="s">
        <v>23</v>
      </c>
      <c r="G3591">
        <v>10</v>
      </c>
      <c r="H3591">
        <v>108</v>
      </c>
      <c r="I3591">
        <v>0.112</v>
      </c>
      <c r="J3591">
        <v>0.18</v>
      </c>
      <c r="K3591" t="s">
        <v>139</v>
      </c>
      <c r="L3591" t="s">
        <v>12867</v>
      </c>
      <c r="M3591" t="s">
        <v>12868</v>
      </c>
      <c r="N3591" t="s">
        <v>6919</v>
      </c>
      <c r="O3591" t="s">
        <v>28</v>
      </c>
      <c r="P3591">
        <v>0.56000000000000005</v>
      </c>
      <c r="Q3591">
        <v>0.69</v>
      </c>
      <c r="R3591">
        <v>5.6000000000000001E-2</v>
      </c>
      <c r="S3591">
        <v>3</v>
      </c>
      <c r="T3591" t="s">
        <v>129</v>
      </c>
      <c r="U3591" t="s">
        <v>139</v>
      </c>
      <c r="V3591" t="s">
        <v>139</v>
      </c>
    </row>
    <row r="3592" spans="1:22">
      <c r="A3592" t="s">
        <v>12869</v>
      </c>
      <c r="B3592">
        <v>19.466000000000001</v>
      </c>
      <c r="C3592">
        <v>-155.19983329999999</v>
      </c>
      <c r="D3592">
        <v>38.26</v>
      </c>
      <c r="E3592">
        <v>2.0499999999999998</v>
      </c>
      <c r="F3592" t="s">
        <v>56</v>
      </c>
      <c r="G3592">
        <v>66</v>
      </c>
      <c r="H3592">
        <v>51</v>
      </c>
      <c r="I3592">
        <v>7.1499999999999994E-2</v>
      </c>
      <c r="J3592">
        <v>0.13</v>
      </c>
      <c r="K3592" t="s">
        <v>57</v>
      </c>
      <c r="L3592" t="s">
        <v>12870</v>
      </c>
      <c r="M3592" t="s">
        <v>12871</v>
      </c>
      <c r="N3592" t="s">
        <v>12872</v>
      </c>
      <c r="O3592" t="s">
        <v>28</v>
      </c>
      <c r="P3592">
        <v>0.35</v>
      </c>
      <c r="Q3592">
        <v>0.49</v>
      </c>
      <c r="R3592">
        <v>0.152</v>
      </c>
      <c r="S3592">
        <v>26</v>
      </c>
      <c r="T3592" t="s">
        <v>129</v>
      </c>
      <c r="U3592" t="s">
        <v>57</v>
      </c>
      <c r="V3592" t="s">
        <v>57</v>
      </c>
    </row>
    <row r="3593" spans="1:22">
      <c r="A3593" t="s">
        <v>12873</v>
      </c>
      <c r="B3593">
        <v>34.053166699999998</v>
      </c>
      <c r="C3593">
        <v>-116.97450000000001</v>
      </c>
      <c r="D3593">
        <v>13.3</v>
      </c>
      <c r="E3593">
        <v>1.33</v>
      </c>
      <c r="F3593" t="s">
        <v>23</v>
      </c>
      <c r="G3593">
        <v>42</v>
      </c>
      <c r="H3593">
        <v>53</v>
      </c>
      <c r="I3593">
        <v>0.11559999999999999</v>
      </c>
      <c r="J3593">
        <v>0.19</v>
      </c>
      <c r="K3593" t="s">
        <v>31</v>
      </c>
      <c r="L3593" t="s">
        <v>12874</v>
      </c>
      <c r="M3593" t="s">
        <v>12875</v>
      </c>
      <c r="N3593" t="s">
        <v>12876</v>
      </c>
      <c r="O3593" t="s">
        <v>28</v>
      </c>
      <c r="P3593">
        <v>0.26</v>
      </c>
      <c r="Q3593">
        <v>0.66</v>
      </c>
      <c r="R3593">
        <v>0.16200000000000001</v>
      </c>
      <c r="S3593">
        <v>29</v>
      </c>
      <c r="T3593" t="s">
        <v>129</v>
      </c>
      <c r="U3593" t="s">
        <v>31</v>
      </c>
      <c r="V3593" t="s">
        <v>31</v>
      </c>
    </row>
    <row r="3594" spans="1:22">
      <c r="A3594" t="s">
        <v>12877</v>
      </c>
      <c r="B3594">
        <v>60.7119</v>
      </c>
      <c r="C3594">
        <v>-151.18680000000001</v>
      </c>
      <c r="D3594">
        <v>61.6</v>
      </c>
      <c r="E3594">
        <v>2</v>
      </c>
      <c r="F3594" t="s">
        <v>23</v>
      </c>
      <c r="J3594">
        <v>0.79</v>
      </c>
      <c r="K3594" t="s">
        <v>24</v>
      </c>
      <c r="L3594" t="s">
        <v>12878</v>
      </c>
      <c r="M3594" t="s">
        <v>12879</v>
      </c>
      <c r="N3594" t="s">
        <v>12880</v>
      </c>
      <c r="O3594" t="s">
        <v>28</v>
      </c>
      <c r="Q3594">
        <v>1.2</v>
      </c>
      <c r="T3594" t="s">
        <v>29</v>
      </c>
      <c r="U3594" t="s">
        <v>24</v>
      </c>
      <c r="V3594" t="s">
        <v>24</v>
      </c>
    </row>
    <row r="3595" spans="1:22">
      <c r="A3595" t="s">
        <v>12881</v>
      </c>
      <c r="B3595">
        <v>39.232500000000002</v>
      </c>
      <c r="C3595">
        <v>-111.4596667</v>
      </c>
      <c r="D3595">
        <v>-3.29</v>
      </c>
      <c r="E3595">
        <v>1.84</v>
      </c>
      <c r="F3595" t="s">
        <v>23</v>
      </c>
      <c r="G3595">
        <v>20</v>
      </c>
      <c r="H3595">
        <v>66</v>
      </c>
      <c r="I3595">
        <v>0.1066</v>
      </c>
      <c r="J3595">
        <v>0.12</v>
      </c>
      <c r="K3595" t="s">
        <v>160</v>
      </c>
      <c r="L3595" t="s">
        <v>12882</v>
      </c>
      <c r="M3595" t="s">
        <v>12883</v>
      </c>
      <c r="N3595" t="s">
        <v>12884</v>
      </c>
      <c r="O3595" t="s">
        <v>28</v>
      </c>
      <c r="P3595">
        <v>0.33</v>
      </c>
      <c r="Q3595">
        <v>0.92</v>
      </c>
      <c r="R3595">
        <v>9.1999999999999998E-2</v>
      </c>
      <c r="S3595">
        <v>5</v>
      </c>
      <c r="T3595" t="s">
        <v>129</v>
      </c>
      <c r="U3595" t="s">
        <v>160</v>
      </c>
      <c r="V3595" t="s">
        <v>160</v>
      </c>
    </row>
    <row r="3596" spans="1:22">
      <c r="A3596" t="s">
        <v>12885</v>
      </c>
      <c r="B3596">
        <v>36.781799999999997</v>
      </c>
      <c r="C3596">
        <v>-115.9803</v>
      </c>
      <c r="D3596">
        <v>7.1</v>
      </c>
      <c r="E3596">
        <v>0.4</v>
      </c>
      <c r="F3596" t="s">
        <v>23</v>
      </c>
      <c r="G3596">
        <v>10</v>
      </c>
      <c r="H3596">
        <v>112.25</v>
      </c>
      <c r="I3596">
        <v>3.4000000000000002E-2</v>
      </c>
      <c r="J3596">
        <v>0.16270000000000001</v>
      </c>
      <c r="K3596" t="s">
        <v>82</v>
      </c>
      <c r="L3596" t="s">
        <v>12886</v>
      </c>
      <c r="M3596" t="s">
        <v>12887</v>
      </c>
      <c r="N3596" t="s">
        <v>11800</v>
      </c>
      <c r="O3596" t="s">
        <v>28</v>
      </c>
      <c r="Q3596">
        <v>2</v>
      </c>
      <c r="R3596">
        <v>0.32</v>
      </c>
      <c r="S3596">
        <v>6</v>
      </c>
      <c r="T3596" t="s">
        <v>129</v>
      </c>
      <c r="U3596" t="s">
        <v>82</v>
      </c>
      <c r="V3596" t="s">
        <v>82</v>
      </c>
    </row>
    <row r="3597" spans="1:22">
      <c r="A3597" t="s">
        <v>12888</v>
      </c>
      <c r="B3597">
        <v>36.995800000000003</v>
      </c>
      <c r="C3597">
        <v>-117.8854</v>
      </c>
      <c r="D3597">
        <v>6.3</v>
      </c>
      <c r="E3597">
        <v>1.3</v>
      </c>
      <c r="F3597" t="s">
        <v>23</v>
      </c>
      <c r="G3597">
        <v>15</v>
      </c>
      <c r="H3597">
        <v>106.77</v>
      </c>
      <c r="I3597">
        <v>0.30499999999999999</v>
      </c>
      <c r="J3597">
        <v>0.157</v>
      </c>
      <c r="K3597" t="s">
        <v>82</v>
      </c>
      <c r="L3597" t="s">
        <v>12889</v>
      </c>
      <c r="M3597" t="s">
        <v>12890</v>
      </c>
      <c r="N3597" t="s">
        <v>12891</v>
      </c>
      <c r="O3597" t="s">
        <v>28</v>
      </c>
      <c r="Q3597">
        <v>2.6</v>
      </c>
      <c r="R3597">
        <v>0.34</v>
      </c>
      <c r="S3597">
        <v>6</v>
      </c>
      <c r="T3597" t="s">
        <v>129</v>
      </c>
      <c r="U3597" t="s">
        <v>82</v>
      </c>
      <c r="V3597" t="s">
        <v>82</v>
      </c>
    </row>
    <row r="3598" spans="1:22">
      <c r="A3598" t="s">
        <v>12892</v>
      </c>
      <c r="B3598">
        <v>33.9658333</v>
      </c>
      <c r="C3598">
        <v>-116.66083329999999</v>
      </c>
      <c r="D3598">
        <v>17.41</v>
      </c>
      <c r="E3598">
        <v>0.6</v>
      </c>
      <c r="F3598" t="s">
        <v>23</v>
      </c>
      <c r="G3598">
        <v>21</v>
      </c>
      <c r="H3598">
        <v>68</v>
      </c>
      <c r="I3598">
        <v>7.3289999999999994E-2</v>
      </c>
      <c r="J3598">
        <v>0.14000000000000001</v>
      </c>
      <c r="K3598" t="s">
        <v>31</v>
      </c>
      <c r="L3598" t="s">
        <v>12893</v>
      </c>
      <c r="M3598" t="s">
        <v>12894</v>
      </c>
      <c r="N3598" t="s">
        <v>12754</v>
      </c>
      <c r="O3598" t="s">
        <v>28</v>
      </c>
      <c r="P3598">
        <v>0.31</v>
      </c>
      <c r="Q3598">
        <v>0.68</v>
      </c>
      <c r="R3598">
        <v>0.14899999999999999</v>
      </c>
      <c r="S3598">
        <v>11</v>
      </c>
      <c r="T3598" t="s">
        <v>129</v>
      </c>
      <c r="U3598" t="s">
        <v>31</v>
      </c>
      <c r="V3598" t="s">
        <v>31</v>
      </c>
    </row>
    <row r="3599" spans="1:22">
      <c r="A3599" t="s">
        <v>12895</v>
      </c>
      <c r="B3599">
        <v>61.574399999999997</v>
      </c>
      <c r="C3599">
        <v>-146.4699</v>
      </c>
      <c r="D3599">
        <v>24.9</v>
      </c>
      <c r="E3599">
        <v>1.8</v>
      </c>
      <c r="F3599" t="s">
        <v>23</v>
      </c>
      <c r="J3599">
        <v>0.96</v>
      </c>
      <c r="K3599" t="s">
        <v>24</v>
      </c>
      <c r="L3599" t="s">
        <v>12896</v>
      </c>
      <c r="M3599" t="s">
        <v>12897</v>
      </c>
      <c r="N3599" t="s">
        <v>12898</v>
      </c>
      <c r="O3599" t="s">
        <v>28</v>
      </c>
      <c r="Q3599">
        <v>0.2</v>
      </c>
      <c r="T3599" t="s">
        <v>29</v>
      </c>
      <c r="U3599" t="s">
        <v>24</v>
      </c>
      <c r="V3599" t="s">
        <v>24</v>
      </c>
    </row>
    <row r="3600" spans="1:22">
      <c r="A3600" t="s">
        <v>12899</v>
      </c>
      <c r="B3600">
        <v>61.487000000000002</v>
      </c>
      <c r="C3600">
        <v>-149.88589999999999</v>
      </c>
      <c r="D3600">
        <v>33.299999999999997</v>
      </c>
      <c r="E3600">
        <v>2.1</v>
      </c>
      <c r="F3600" t="s">
        <v>23</v>
      </c>
      <c r="J3600">
        <v>0.56000000000000005</v>
      </c>
      <c r="K3600" t="s">
        <v>24</v>
      </c>
      <c r="L3600" t="s">
        <v>12900</v>
      </c>
      <c r="M3600" t="s">
        <v>12901</v>
      </c>
      <c r="N3600" t="s">
        <v>10643</v>
      </c>
      <c r="O3600" t="s">
        <v>28</v>
      </c>
      <c r="Q3600">
        <v>0.1</v>
      </c>
      <c r="T3600" t="s">
        <v>29</v>
      </c>
      <c r="U3600" t="s">
        <v>24</v>
      </c>
      <c r="V3600" t="s">
        <v>24</v>
      </c>
    </row>
    <row r="3601" spans="1:22">
      <c r="A3601" t="s">
        <v>12902</v>
      </c>
      <c r="B3601">
        <v>35.999668100000001</v>
      </c>
      <c r="C3601">
        <v>-120.559166</v>
      </c>
      <c r="D3601">
        <v>0.84</v>
      </c>
      <c r="E3601">
        <v>1.0900000000000001</v>
      </c>
      <c r="F3601" t="s">
        <v>56</v>
      </c>
      <c r="G3601">
        <v>8</v>
      </c>
      <c r="H3601">
        <v>93</v>
      </c>
      <c r="I3601">
        <v>2.0719999999999999E-2</v>
      </c>
      <c r="J3601">
        <v>0.02</v>
      </c>
      <c r="K3601" t="s">
        <v>66</v>
      </c>
      <c r="L3601" t="s">
        <v>12903</v>
      </c>
      <c r="M3601" t="s">
        <v>12904</v>
      </c>
      <c r="N3601" t="s">
        <v>12905</v>
      </c>
      <c r="O3601" t="s">
        <v>28</v>
      </c>
      <c r="P3601">
        <v>0.25</v>
      </c>
      <c r="Q3601">
        <v>0.52</v>
      </c>
      <c r="R3601">
        <v>0.28999999999999998</v>
      </c>
      <c r="S3601">
        <v>3</v>
      </c>
      <c r="T3601" t="s">
        <v>29</v>
      </c>
      <c r="U3601" t="s">
        <v>66</v>
      </c>
      <c r="V3601" t="s">
        <v>66</v>
      </c>
    </row>
    <row r="3602" spans="1:22">
      <c r="A3602" t="s">
        <v>12906</v>
      </c>
      <c r="B3602">
        <v>18.917666700000002</v>
      </c>
      <c r="C3602">
        <v>-155.20483329999999</v>
      </c>
      <c r="D3602">
        <v>37.68</v>
      </c>
      <c r="E3602">
        <v>2.25</v>
      </c>
      <c r="F3602" t="s">
        <v>23</v>
      </c>
      <c r="G3602">
        <v>34</v>
      </c>
      <c r="H3602">
        <v>265</v>
      </c>
      <c r="I3602">
        <v>0.33939999999999998</v>
      </c>
      <c r="J3602">
        <v>0.1</v>
      </c>
      <c r="K3602" t="s">
        <v>57</v>
      </c>
      <c r="L3602" t="s">
        <v>12907</v>
      </c>
      <c r="M3602" t="s">
        <v>12908</v>
      </c>
      <c r="N3602" t="s">
        <v>12909</v>
      </c>
      <c r="O3602" t="s">
        <v>28</v>
      </c>
      <c r="P3602">
        <v>1.33</v>
      </c>
      <c r="Q3602">
        <v>2.21</v>
      </c>
      <c r="R3602">
        <v>4.2999999999999997E-2</v>
      </c>
      <c r="S3602">
        <v>5</v>
      </c>
      <c r="T3602" t="s">
        <v>129</v>
      </c>
      <c r="U3602" t="s">
        <v>57</v>
      </c>
      <c r="V3602" t="s">
        <v>57</v>
      </c>
    </row>
    <row r="3603" spans="1:22">
      <c r="A3603" t="s">
        <v>12910</v>
      </c>
      <c r="B3603">
        <v>46.939833299999997</v>
      </c>
      <c r="C3603">
        <v>-112.8406667</v>
      </c>
      <c r="D3603">
        <v>14.3</v>
      </c>
      <c r="E3603">
        <v>1.46</v>
      </c>
      <c r="F3603" t="s">
        <v>23</v>
      </c>
      <c r="G3603">
        <v>10</v>
      </c>
      <c r="H3603">
        <v>122</v>
      </c>
      <c r="I3603">
        <v>0.127</v>
      </c>
      <c r="J3603">
        <v>0.08</v>
      </c>
      <c r="K3603" t="s">
        <v>139</v>
      </c>
      <c r="L3603" t="s">
        <v>12911</v>
      </c>
      <c r="M3603" t="s">
        <v>12912</v>
      </c>
      <c r="N3603" t="s">
        <v>12913</v>
      </c>
      <c r="O3603" t="s">
        <v>28</v>
      </c>
      <c r="P3603">
        <v>0.37</v>
      </c>
      <c r="Q3603">
        <v>0.53</v>
      </c>
      <c r="R3603">
        <v>0.13400000000000001</v>
      </c>
      <c r="S3603">
        <v>3</v>
      </c>
      <c r="T3603" t="s">
        <v>129</v>
      </c>
      <c r="U3603" t="s">
        <v>139</v>
      </c>
      <c r="V3603" t="s">
        <v>139</v>
      </c>
    </row>
    <row r="3604" spans="1:22">
      <c r="A3604" t="s">
        <v>12914</v>
      </c>
      <c r="B3604">
        <v>39.402500000000003</v>
      </c>
      <c r="C3604">
        <v>-120.2099</v>
      </c>
      <c r="D3604">
        <v>10.8</v>
      </c>
      <c r="E3604">
        <v>0.2</v>
      </c>
      <c r="F3604" t="s">
        <v>23</v>
      </c>
      <c r="G3604">
        <v>8</v>
      </c>
      <c r="H3604">
        <v>101.67</v>
      </c>
      <c r="I3604">
        <v>8.2000000000000003E-2</v>
      </c>
      <c r="J3604">
        <v>9.7900000000000001E-2</v>
      </c>
      <c r="K3604" t="s">
        <v>82</v>
      </c>
      <c r="L3604" t="s">
        <v>12915</v>
      </c>
      <c r="M3604" t="s">
        <v>12916</v>
      </c>
      <c r="N3604" t="s">
        <v>12917</v>
      </c>
      <c r="O3604" t="s">
        <v>28</v>
      </c>
      <c r="Q3604">
        <v>3.4</v>
      </c>
      <c r="R3604">
        <v>0.19</v>
      </c>
      <c r="S3604">
        <v>2</v>
      </c>
      <c r="T3604" t="s">
        <v>129</v>
      </c>
      <c r="U3604" t="s">
        <v>82</v>
      </c>
      <c r="V3604" t="s">
        <v>82</v>
      </c>
    </row>
    <row r="3605" spans="1:22">
      <c r="A3605" t="s">
        <v>12918</v>
      </c>
      <c r="B3605">
        <v>33.970666700000002</v>
      </c>
      <c r="C3605">
        <v>-116.67</v>
      </c>
      <c r="D3605">
        <v>16.670000000000002</v>
      </c>
      <c r="E3605">
        <v>1.0900000000000001</v>
      </c>
      <c r="F3605" t="s">
        <v>23</v>
      </c>
      <c r="G3605">
        <v>27</v>
      </c>
      <c r="H3605">
        <v>143</v>
      </c>
      <c r="I3605">
        <v>8.3979999999999999E-2</v>
      </c>
      <c r="J3605">
        <v>0.16</v>
      </c>
      <c r="K3605" t="s">
        <v>31</v>
      </c>
      <c r="L3605" t="s">
        <v>12919</v>
      </c>
      <c r="M3605" t="s">
        <v>12920</v>
      </c>
      <c r="N3605" t="s">
        <v>12754</v>
      </c>
      <c r="O3605" t="s">
        <v>28</v>
      </c>
      <c r="P3605">
        <v>0.33</v>
      </c>
      <c r="Q3605">
        <v>0.76</v>
      </c>
      <c r="R3605">
        <v>0.151</v>
      </c>
      <c r="S3605">
        <v>28</v>
      </c>
      <c r="T3605" t="s">
        <v>129</v>
      </c>
      <c r="U3605" t="s">
        <v>31</v>
      </c>
      <c r="V3605" t="s">
        <v>31</v>
      </c>
    </row>
    <row r="3606" spans="1:22">
      <c r="A3606" t="s">
        <v>12921</v>
      </c>
      <c r="B3606">
        <v>18.430599999999998</v>
      </c>
      <c r="C3606">
        <v>-66.177099999999996</v>
      </c>
      <c r="D3606">
        <v>115</v>
      </c>
      <c r="E3606">
        <v>2.58</v>
      </c>
      <c r="F3606" t="s">
        <v>56</v>
      </c>
      <c r="G3606">
        <v>7</v>
      </c>
      <c r="H3606">
        <v>230</v>
      </c>
      <c r="I3606">
        <v>0.437</v>
      </c>
      <c r="J3606">
        <v>0.12</v>
      </c>
      <c r="K3606" t="s">
        <v>225</v>
      </c>
      <c r="L3606" t="s">
        <v>12922</v>
      </c>
      <c r="M3606" t="s">
        <v>12923</v>
      </c>
      <c r="N3606" t="s">
        <v>12924</v>
      </c>
      <c r="O3606" t="s">
        <v>28</v>
      </c>
      <c r="P3606">
        <v>1.85</v>
      </c>
      <c r="Q3606">
        <v>0.85</v>
      </c>
      <c r="R3606">
        <v>0.24</v>
      </c>
      <c r="S3606">
        <v>5</v>
      </c>
      <c r="T3606" t="s">
        <v>129</v>
      </c>
      <c r="U3606" t="s">
        <v>225</v>
      </c>
      <c r="V3606" t="s">
        <v>225</v>
      </c>
    </row>
    <row r="3607" spans="1:22">
      <c r="A3607" t="s">
        <v>12925</v>
      </c>
      <c r="B3607">
        <v>18.281300000000002</v>
      </c>
      <c r="C3607">
        <v>-67.038799999999995</v>
      </c>
      <c r="D3607">
        <v>24</v>
      </c>
      <c r="E3607">
        <v>1.86</v>
      </c>
      <c r="F3607" t="s">
        <v>56</v>
      </c>
      <c r="G3607">
        <v>5</v>
      </c>
      <c r="H3607">
        <v>232</v>
      </c>
      <c r="I3607">
        <v>0.11559999999999999</v>
      </c>
      <c r="J3607">
        <v>0.28999999999999998</v>
      </c>
      <c r="K3607" t="s">
        <v>225</v>
      </c>
      <c r="L3607" t="s">
        <v>12926</v>
      </c>
      <c r="M3607" t="s">
        <v>12927</v>
      </c>
      <c r="N3607" t="s">
        <v>12928</v>
      </c>
      <c r="O3607" t="s">
        <v>28</v>
      </c>
      <c r="P3607">
        <v>1.56</v>
      </c>
      <c r="Q3607">
        <v>2.33</v>
      </c>
      <c r="R3607">
        <v>0.15</v>
      </c>
      <c r="S3607">
        <v>5</v>
      </c>
      <c r="T3607" t="s">
        <v>129</v>
      </c>
      <c r="U3607" t="s">
        <v>225</v>
      </c>
      <c r="V3607" t="s">
        <v>225</v>
      </c>
    </row>
    <row r="3608" spans="1:22">
      <c r="A3608" t="s">
        <v>12929</v>
      </c>
      <c r="B3608">
        <v>18.178100000000001</v>
      </c>
      <c r="C3608">
        <v>-66.977800000000002</v>
      </c>
      <c r="D3608">
        <v>15</v>
      </c>
      <c r="E3608">
        <v>1.58</v>
      </c>
      <c r="F3608" t="s">
        <v>56</v>
      </c>
      <c r="G3608">
        <v>3</v>
      </c>
      <c r="H3608">
        <v>196</v>
      </c>
      <c r="I3608">
        <v>0.108</v>
      </c>
      <c r="J3608">
        <v>0.38</v>
      </c>
      <c r="K3608" t="s">
        <v>225</v>
      </c>
      <c r="L3608" t="s">
        <v>12930</v>
      </c>
      <c r="M3608" t="s">
        <v>12931</v>
      </c>
      <c r="N3608" t="s">
        <v>12932</v>
      </c>
      <c r="O3608" t="s">
        <v>28</v>
      </c>
      <c r="P3608">
        <v>3.01</v>
      </c>
      <c r="Q3608">
        <v>5.72</v>
      </c>
      <c r="R3608">
        <v>0.11</v>
      </c>
      <c r="S3608">
        <v>3</v>
      </c>
      <c r="T3608" t="s">
        <v>129</v>
      </c>
      <c r="U3608" t="s">
        <v>225</v>
      </c>
      <c r="V3608" t="s">
        <v>225</v>
      </c>
    </row>
    <row r="3609" spans="1:22">
      <c r="A3609" t="s">
        <v>12933</v>
      </c>
      <c r="B3609">
        <v>33.499000000000002</v>
      </c>
      <c r="C3609">
        <v>-116.78883329999999</v>
      </c>
      <c r="D3609">
        <v>5.17</v>
      </c>
      <c r="E3609">
        <v>0.44</v>
      </c>
      <c r="F3609" t="s">
        <v>23</v>
      </c>
      <c r="G3609">
        <v>33</v>
      </c>
      <c r="H3609">
        <v>50</v>
      </c>
      <c r="I3609">
        <v>1.644E-2</v>
      </c>
      <c r="J3609">
        <v>0.15</v>
      </c>
      <c r="K3609" t="s">
        <v>31</v>
      </c>
      <c r="L3609" t="s">
        <v>12934</v>
      </c>
      <c r="M3609" t="s">
        <v>12935</v>
      </c>
      <c r="N3609" t="s">
        <v>329</v>
      </c>
      <c r="O3609" t="s">
        <v>28</v>
      </c>
      <c r="P3609">
        <v>0.16</v>
      </c>
      <c r="Q3609">
        <v>0.47</v>
      </c>
      <c r="R3609">
        <v>0.114</v>
      </c>
      <c r="S3609">
        <v>16</v>
      </c>
      <c r="T3609" t="s">
        <v>129</v>
      </c>
      <c r="U3609" t="s">
        <v>31</v>
      </c>
      <c r="V3609" t="s">
        <v>31</v>
      </c>
    </row>
    <row r="3610" spans="1:22">
      <c r="A3610" t="s">
        <v>12936</v>
      </c>
      <c r="B3610">
        <v>18.017600000000002</v>
      </c>
      <c r="C3610">
        <v>-66.459500000000006</v>
      </c>
      <c r="D3610">
        <v>13</v>
      </c>
      <c r="E3610">
        <v>2.42</v>
      </c>
      <c r="F3610" t="s">
        <v>56</v>
      </c>
      <c r="G3610">
        <v>12</v>
      </c>
      <c r="H3610">
        <v>167</v>
      </c>
      <c r="I3610">
        <v>0.13270000000000001</v>
      </c>
      <c r="J3610">
        <v>0.23</v>
      </c>
      <c r="K3610" t="s">
        <v>225</v>
      </c>
      <c r="L3610" t="s">
        <v>12937</v>
      </c>
      <c r="M3610" t="s">
        <v>12938</v>
      </c>
      <c r="N3610" t="s">
        <v>12939</v>
      </c>
      <c r="O3610" t="s">
        <v>28</v>
      </c>
      <c r="P3610">
        <v>0.57999999999999996</v>
      </c>
      <c r="Q3610">
        <v>0.5</v>
      </c>
      <c r="R3610">
        <v>0.37</v>
      </c>
      <c r="S3610">
        <v>10</v>
      </c>
      <c r="T3610" t="s">
        <v>129</v>
      </c>
      <c r="U3610" t="s">
        <v>225</v>
      </c>
      <c r="V3610" t="s">
        <v>225</v>
      </c>
    </row>
    <row r="3611" spans="1:22">
      <c r="A3611" t="s">
        <v>12940</v>
      </c>
      <c r="B3611">
        <v>19.6935</v>
      </c>
      <c r="C3611">
        <v>-64.641000000000005</v>
      </c>
      <c r="D3611">
        <v>75</v>
      </c>
      <c r="E3611">
        <v>3.4</v>
      </c>
      <c r="F3611" t="s">
        <v>56</v>
      </c>
      <c r="G3611">
        <v>5</v>
      </c>
      <c r="H3611">
        <v>342</v>
      </c>
      <c r="I3611">
        <v>1.9661</v>
      </c>
      <c r="J3611">
        <v>0.15</v>
      </c>
      <c r="K3611" t="s">
        <v>225</v>
      </c>
      <c r="L3611" t="s">
        <v>12941</v>
      </c>
      <c r="M3611" t="s">
        <v>12942</v>
      </c>
      <c r="N3611" t="s">
        <v>12943</v>
      </c>
      <c r="O3611" t="s">
        <v>28</v>
      </c>
      <c r="P3611">
        <v>3.83</v>
      </c>
      <c r="Q3611">
        <v>11.78</v>
      </c>
      <c r="R3611">
        <v>0.39</v>
      </c>
      <c r="S3611">
        <v>5</v>
      </c>
      <c r="T3611" t="s">
        <v>129</v>
      </c>
      <c r="U3611" t="s">
        <v>225</v>
      </c>
      <c r="V3611" t="s">
        <v>225</v>
      </c>
    </row>
    <row r="3612" spans="1:22">
      <c r="A3612" t="s">
        <v>12944</v>
      </c>
      <c r="B3612">
        <v>38.077599999999997</v>
      </c>
      <c r="C3612">
        <v>-118.7893</v>
      </c>
      <c r="D3612">
        <v>1.5</v>
      </c>
      <c r="E3612">
        <v>0.9</v>
      </c>
      <c r="F3612" t="s">
        <v>23</v>
      </c>
      <c r="G3612">
        <v>8</v>
      </c>
      <c r="H3612">
        <v>173.43</v>
      </c>
      <c r="I3612">
        <v>1.6E-2</v>
      </c>
      <c r="J3612">
        <v>0.109</v>
      </c>
      <c r="K3612" t="s">
        <v>82</v>
      </c>
      <c r="L3612" t="s">
        <v>12945</v>
      </c>
      <c r="M3612" t="s">
        <v>12946</v>
      </c>
      <c r="N3612" t="s">
        <v>12947</v>
      </c>
      <c r="O3612" t="s">
        <v>28</v>
      </c>
      <c r="Q3612">
        <v>4.5999999999999996</v>
      </c>
      <c r="R3612">
        <v>0.01</v>
      </c>
      <c r="S3612">
        <v>2</v>
      </c>
      <c r="T3612" t="s">
        <v>129</v>
      </c>
      <c r="U3612" t="s">
        <v>82</v>
      </c>
      <c r="V3612" t="s">
        <v>82</v>
      </c>
    </row>
    <row r="3613" spans="1:22">
      <c r="A3613" t="s">
        <v>12948</v>
      </c>
      <c r="B3613">
        <v>61.410800000000002</v>
      </c>
      <c r="C3613">
        <v>-150.06630000000001</v>
      </c>
      <c r="D3613">
        <v>39.799999999999997</v>
      </c>
      <c r="E3613">
        <v>1.6</v>
      </c>
      <c r="F3613" t="s">
        <v>23</v>
      </c>
      <c r="J3613">
        <v>0.78</v>
      </c>
      <c r="K3613" t="s">
        <v>24</v>
      </c>
      <c r="L3613" t="s">
        <v>12949</v>
      </c>
      <c r="M3613" t="s">
        <v>12950</v>
      </c>
      <c r="N3613" t="s">
        <v>388</v>
      </c>
      <c r="O3613" t="s">
        <v>28</v>
      </c>
      <c r="Q3613">
        <v>0.7</v>
      </c>
      <c r="T3613" t="s">
        <v>29</v>
      </c>
      <c r="U3613" t="s">
        <v>24</v>
      </c>
      <c r="V3613" t="s">
        <v>24</v>
      </c>
    </row>
    <row r="3614" spans="1:22">
      <c r="A3614" t="s">
        <v>12951</v>
      </c>
      <c r="B3614">
        <v>63.930399999999999</v>
      </c>
      <c r="C3614">
        <v>-147.39160000000001</v>
      </c>
      <c r="D3614">
        <v>3.6</v>
      </c>
      <c r="E3614">
        <v>1.9</v>
      </c>
      <c r="F3614" t="s">
        <v>23</v>
      </c>
      <c r="J3614">
        <v>0.38</v>
      </c>
      <c r="K3614" t="s">
        <v>24</v>
      </c>
      <c r="L3614" t="s">
        <v>12952</v>
      </c>
      <c r="M3614" t="s">
        <v>12953</v>
      </c>
      <c r="N3614" t="s">
        <v>12954</v>
      </c>
      <c r="O3614" t="s">
        <v>28</v>
      </c>
      <c r="Q3614">
        <v>0.2</v>
      </c>
      <c r="T3614" t="s">
        <v>29</v>
      </c>
      <c r="U3614" t="s">
        <v>24</v>
      </c>
      <c r="V3614" t="s">
        <v>24</v>
      </c>
    </row>
    <row r="3615" spans="1:22">
      <c r="A3615" t="s">
        <v>12955</v>
      </c>
      <c r="B3615">
        <v>61.499699999999997</v>
      </c>
      <c r="C3615">
        <v>-150.04830000000001</v>
      </c>
      <c r="D3615">
        <v>45.8</v>
      </c>
      <c r="E3615">
        <v>1.8</v>
      </c>
      <c r="F3615" t="s">
        <v>23</v>
      </c>
      <c r="J3615">
        <v>0.55000000000000004</v>
      </c>
      <c r="K3615" t="s">
        <v>24</v>
      </c>
      <c r="L3615" t="s">
        <v>12956</v>
      </c>
      <c r="M3615" t="s">
        <v>12957</v>
      </c>
      <c r="N3615" t="s">
        <v>7305</v>
      </c>
      <c r="O3615" t="s">
        <v>28</v>
      </c>
      <c r="Q3615">
        <v>0.7</v>
      </c>
      <c r="T3615" t="s">
        <v>29</v>
      </c>
      <c r="U3615" t="s">
        <v>24</v>
      </c>
      <c r="V3615" t="s">
        <v>24</v>
      </c>
    </row>
    <row r="3616" spans="1:22">
      <c r="A3616" t="s">
        <v>12958</v>
      </c>
      <c r="B3616">
        <v>33.687666700000001</v>
      </c>
      <c r="C3616">
        <v>-116.767</v>
      </c>
      <c r="D3616">
        <v>15.07</v>
      </c>
      <c r="E3616">
        <v>0.62</v>
      </c>
      <c r="F3616" t="s">
        <v>23</v>
      </c>
      <c r="G3616">
        <v>16</v>
      </c>
      <c r="H3616">
        <v>74</v>
      </c>
      <c r="I3616">
        <v>4.9889999999999997E-2</v>
      </c>
      <c r="J3616">
        <v>0.13</v>
      </c>
      <c r="K3616" t="s">
        <v>31</v>
      </c>
      <c r="L3616" t="s">
        <v>12959</v>
      </c>
      <c r="M3616" t="s">
        <v>12960</v>
      </c>
      <c r="N3616" t="s">
        <v>12961</v>
      </c>
      <c r="O3616" t="s">
        <v>28</v>
      </c>
      <c r="P3616">
        <v>0.38</v>
      </c>
      <c r="Q3616">
        <v>0.65</v>
      </c>
      <c r="R3616">
        <v>0.30499999999999999</v>
      </c>
      <c r="S3616">
        <v>12</v>
      </c>
      <c r="T3616" t="s">
        <v>129</v>
      </c>
      <c r="U3616" t="s">
        <v>31</v>
      </c>
      <c r="V3616" t="s">
        <v>31</v>
      </c>
    </row>
    <row r="3617" spans="1:22">
      <c r="A3617" t="s">
        <v>12962</v>
      </c>
      <c r="B3617">
        <v>34.716500000000003</v>
      </c>
      <c r="C3617">
        <v>-116.30500000000001</v>
      </c>
      <c r="D3617">
        <v>5</v>
      </c>
      <c r="E3617">
        <v>1.75</v>
      </c>
      <c r="F3617" t="s">
        <v>23</v>
      </c>
      <c r="G3617">
        <v>14</v>
      </c>
      <c r="H3617">
        <v>59</v>
      </c>
      <c r="I3617">
        <v>0.1153</v>
      </c>
      <c r="J3617">
        <v>0.18</v>
      </c>
      <c r="K3617" t="s">
        <v>31</v>
      </c>
      <c r="L3617" t="s">
        <v>12963</v>
      </c>
      <c r="M3617" t="s">
        <v>12964</v>
      </c>
      <c r="N3617" t="s">
        <v>12965</v>
      </c>
      <c r="O3617" t="s">
        <v>28</v>
      </c>
      <c r="P3617">
        <v>0.35</v>
      </c>
      <c r="Q3617">
        <v>0.92</v>
      </c>
      <c r="R3617">
        <v>0.18</v>
      </c>
      <c r="S3617">
        <v>26</v>
      </c>
      <c r="T3617" t="s">
        <v>129</v>
      </c>
      <c r="U3617" t="s">
        <v>31</v>
      </c>
      <c r="V3617" t="s">
        <v>31</v>
      </c>
    </row>
    <row r="3618" spans="1:22">
      <c r="A3618" t="s">
        <v>12966</v>
      </c>
      <c r="B3618">
        <v>33.804666699999999</v>
      </c>
      <c r="C3618">
        <v>-116.80633330000001</v>
      </c>
      <c r="D3618">
        <v>14.54</v>
      </c>
      <c r="E3618">
        <v>0.95</v>
      </c>
      <c r="F3618" t="s">
        <v>23</v>
      </c>
      <c r="G3618">
        <v>34</v>
      </c>
      <c r="H3618">
        <v>85</v>
      </c>
      <c r="I3618">
        <v>2.98E-2</v>
      </c>
      <c r="J3618">
        <v>0.18</v>
      </c>
      <c r="K3618" t="s">
        <v>31</v>
      </c>
      <c r="L3618" t="s">
        <v>12967</v>
      </c>
      <c r="M3618" t="s">
        <v>12968</v>
      </c>
      <c r="N3618" t="s">
        <v>12969</v>
      </c>
      <c r="O3618" t="s">
        <v>28</v>
      </c>
      <c r="P3618">
        <v>0.36</v>
      </c>
      <c r="Q3618">
        <v>0.42</v>
      </c>
      <c r="R3618">
        <v>0.17499999999999999</v>
      </c>
      <c r="S3618">
        <v>26</v>
      </c>
      <c r="T3618" t="s">
        <v>129</v>
      </c>
      <c r="U3618" t="s">
        <v>31</v>
      </c>
      <c r="V3618" t="s">
        <v>31</v>
      </c>
    </row>
    <row r="3619" spans="1:22">
      <c r="A3619" t="s">
        <v>12970</v>
      </c>
      <c r="B3619">
        <v>-5.1089000000000002</v>
      </c>
      <c r="C3619">
        <v>68.513800000000003</v>
      </c>
      <c r="D3619">
        <v>10</v>
      </c>
      <c r="E3619">
        <v>4.9000000000000004</v>
      </c>
      <c r="F3619" t="s">
        <v>139</v>
      </c>
      <c r="H3619">
        <v>59</v>
      </c>
      <c r="I3619">
        <v>4.5339999999999998</v>
      </c>
      <c r="J3619">
        <v>0.85</v>
      </c>
      <c r="K3619" t="s">
        <v>169</v>
      </c>
      <c r="L3619" t="s">
        <v>12971</v>
      </c>
      <c r="M3619" t="s">
        <v>12972</v>
      </c>
      <c r="N3619" t="s">
        <v>12973</v>
      </c>
      <c r="O3619" t="s">
        <v>28</v>
      </c>
      <c r="P3619">
        <v>10.3</v>
      </c>
      <c r="Q3619">
        <v>1.8</v>
      </c>
      <c r="R3619">
        <v>9.2999999999999999E-2</v>
      </c>
      <c r="S3619">
        <v>36</v>
      </c>
      <c r="T3619" t="s">
        <v>129</v>
      </c>
      <c r="U3619" t="s">
        <v>169</v>
      </c>
      <c r="V3619" t="s">
        <v>169</v>
      </c>
    </row>
    <row r="3620" spans="1:22">
      <c r="A3620" t="s">
        <v>12974</v>
      </c>
      <c r="B3620">
        <v>36.994100000000003</v>
      </c>
      <c r="C3620">
        <v>-116.2137</v>
      </c>
      <c r="D3620">
        <v>4</v>
      </c>
      <c r="E3620">
        <v>0</v>
      </c>
      <c r="F3620" t="s">
        <v>23</v>
      </c>
      <c r="G3620">
        <v>15</v>
      </c>
      <c r="H3620">
        <v>58.56</v>
      </c>
      <c r="I3620">
        <v>3.1E-2</v>
      </c>
      <c r="J3620">
        <v>0.1434</v>
      </c>
      <c r="K3620" t="s">
        <v>82</v>
      </c>
      <c r="L3620" t="s">
        <v>12975</v>
      </c>
      <c r="M3620" t="s">
        <v>12976</v>
      </c>
      <c r="N3620" t="s">
        <v>12692</v>
      </c>
      <c r="O3620" t="s">
        <v>28</v>
      </c>
      <c r="Q3620">
        <v>1.5</v>
      </c>
      <c r="R3620">
        <v>0.95</v>
      </c>
      <c r="S3620">
        <v>6</v>
      </c>
      <c r="T3620" t="s">
        <v>129</v>
      </c>
      <c r="U3620" t="s">
        <v>82</v>
      </c>
      <c r="V3620" t="s">
        <v>82</v>
      </c>
    </row>
    <row r="3621" spans="1:22">
      <c r="A3621" t="s">
        <v>12977</v>
      </c>
      <c r="B3621">
        <v>33.207166700000002</v>
      </c>
      <c r="C3621">
        <v>-115.5738333</v>
      </c>
      <c r="D3621">
        <v>3.73</v>
      </c>
      <c r="E3621">
        <v>1.34</v>
      </c>
      <c r="F3621" t="s">
        <v>23</v>
      </c>
      <c r="G3621">
        <v>7</v>
      </c>
      <c r="H3621">
        <v>115</v>
      </c>
      <c r="I3621">
        <v>4.589E-2</v>
      </c>
      <c r="J3621">
        <v>0.26</v>
      </c>
      <c r="K3621" t="s">
        <v>31</v>
      </c>
      <c r="L3621" t="s">
        <v>12978</v>
      </c>
      <c r="M3621" t="s">
        <v>12979</v>
      </c>
      <c r="N3621" t="s">
        <v>12980</v>
      </c>
      <c r="O3621" t="s">
        <v>28</v>
      </c>
      <c r="P3621">
        <v>0.71</v>
      </c>
      <c r="Q3621">
        <v>0.84</v>
      </c>
      <c r="R3621">
        <v>0.10199999999999999</v>
      </c>
      <c r="S3621">
        <v>1</v>
      </c>
      <c r="T3621" t="s">
        <v>129</v>
      </c>
      <c r="U3621" t="s">
        <v>31</v>
      </c>
      <c r="V3621" t="s">
        <v>31</v>
      </c>
    </row>
    <row r="3622" spans="1:22">
      <c r="A3622" t="s">
        <v>12981</v>
      </c>
      <c r="B3622">
        <v>32.924166700000001</v>
      </c>
      <c r="C3622">
        <v>-115.5361667</v>
      </c>
      <c r="D3622">
        <v>5.93</v>
      </c>
      <c r="E3622">
        <v>1.45</v>
      </c>
      <c r="F3622" t="s">
        <v>23</v>
      </c>
      <c r="G3622">
        <v>22</v>
      </c>
      <c r="H3622">
        <v>68</v>
      </c>
      <c r="I3622">
        <v>3.0630000000000001E-2</v>
      </c>
      <c r="J3622">
        <v>0.28999999999999998</v>
      </c>
      <c r="K3622" t="s">
        <v>31</v>
      </c>
      <c r="L3622" t="s">
        <v>12982</v>
      </c>
      <c r="M3622" t="s">
        <v>12983</v>
      </c>
      <c r="N3622" t="s">
        <v>12984</v>
      </c>
      <c r="O3622" t="s">
        <v>28</v>
      </c>
      <c r="P3622">
        <v>0.44</v>
      </c>
      <c r="Q3622">
        <v>0.63</v>
      </c>
      <c r="R3622">
        <v>0.26800000000000002</v>
      </c>
      <c r="S3622">
        <v>21</v>
      </c>
      <c r="T3622" t="s">
        <v>129</v>
      </c>
      <c r="U3622" t="s">
        <v>31</v>
      </c>
      <c r="V3622" t="s">
        <v>31</v>
      </c>
    </row>
    <row r="3623" spans="1:22">
      <c r="A3623" t="s">
        <v>12985</v>
      </c>
      <c r="B3623">
        <v>38.542333300000003</v>
      </c>
      <c r="C3623">
        <v>-112.2673333</v>
      </c>
      <c r="D3623">
        <v>1.57</v>
      </c>
      <c r="E3623">
        <v>1.6</v>
      </c>
      <c r="F3623" t="s">
        <v>23</v>
      </c>
      <c r="G3623">
        <v>12</v>
      </c>
      <c r="H3623">
        <v>82</v>
      </c>
      <c r="I3623">
        <v>5.7889999999999997E-2</v>
      </c>
      <c r="J3623">
        <v>0.17</v>
      </c>
      <c r="K3623" t="s">
        <v>160</v>
      </c>
      <c r="L3623" t="s">
        <v>12986</v>
      </c>
      <c r="M3623" t="s">
        <v>12987</v>
      </c>
      <c r="N3623" t="s">
        <v>12988</v>
      </c>
      <c r="O3623" t="s">
        <v>28</v>
      </c>
      <c r="P3623">
        <v>0.56000000000000005</v>
      </c>
      <c r="Q3623">
        <v>31.61</v>
      </c>
      <c r="R3623">
        <v>0.33500000000000002</v>
      </c>
      <c r="S3623">
        <v>2</v>
      </c>
      <c r="T3623" t="s">
        <v>129</v>
      </c>
      <c r="U3623" t="s">
        <v>160</v>
      </c>
      <c r="V3623" t="s">
        <v>160</v>
      </c>
    </row>
    <row r="3624" spans="1:22">
      <c r="A3624" t="s">
        <v>12989</v>
      </c>
      <c r="B3624">
        <v>33.484333300000003</v>
      </c>
      <c r="C3624">
        <v>-116.788</v>
      </c>
      <c r="D3624">
        <v>5.53</v>
      </c>
      <c r="E3624">
        <v>0.37</v>
      </c>
      <c r="F3624" t="s">
        <v>23</v>
      </c>
      <c r="G3624">
        <v>34</v>
      </c>
      <c r="H3624">
        <v>56</v>
      </c>
      <c r="I3624">
        <v>2.981E-2</v>
      </c>
      <c r="J3624">
        <v>0.18</v>
      </c>
      <c r="K3624" t="s">
        <v>31</v>
      </c>
      <c r="L3624" t="s">
        <v>12990</v>
      </c>
      <c r="M3624" t="s">
        <v>12991</v>
      </c>
      <c r="N3624" t="s">
        <v>817</v>
      </c>
      <c r="O3624" t="s">
        <v>28</v>
      </c>
      <c r="P3624">
        <v>0.21</v>
      </c>
      <c r="Q3624">
        <v>0.59</v>
      </c>
      <c r="R3624">
        <v>0.14699999999999999</v>
      </c>
      <c r="S3624">
        <v>11</v>
      </c>
      <c r="T3624" t="s">
        <v>129</v>
      </c>
      <c r="U3624" t="s">
        <v>31</v>
      </c>
      <c r="V3624" t="s">
        <v>31</v>
      </c>
    </row>
    <row r="3625" spans="1:22">
      <c r="A3625" t="s">
        <v>12992</v>
      </c>
      <c r="B3625">
        <v>61.430900000000001</v>
      </c>
      <c r="C3625">
        <v>-149.9213</v>
      </c>
      <c r="D3625">
        <v>38.299999999999997</v>
      </c>
      <c r="E3625">
        <v>1.5</v>
      </c>
      <c r="F3625" t="s">
        <v>23</v>
      </c>
      <c r="J3625">
        <v>0.88</v>
      </c>
      <c r="K3625" t="s">
        <v>24</v>
      </c>
      <c r="L3625" t="s">
        <v>12993</v>
      </c>
      <c r="M3625" t="s">
        <v>12994</v>
      </c>
      <c r="N3625" t="s">
        <v>7683</v>
      </c>
      <c r="O3625" t="s">
        <v>28</v>
      </c>
      <c r="Q3625">
        <v>1.1000000000000001</v>
      </c>
      <c r="T3625" t="s">
        <v>29</v>
      </c>
      <c r="U3625" t="s">
        <v>24</v>
      </c>
      <c r="V3625" t="s">
        <v>24</v>
      </c>
    </row>
    <row r="3626" spans="1:22">
      <c r="A3626" t="s">
        <v>12995</v>
      </c>
      <c r="B3626">
        <v>33.226833300000003</v>
      </c>
      <c r="C3626">
        <v>-116.73950000000001</v>
      </c>
      <c r="D3626">
        <v>11.6</v>
      </c>
      <c r="E3626">
        <v>0.68</v>
      </c>
      <c r="F3626" t="s">
        <v>23</v>
      </c>
      <c r="G3626">
        <v>32</v>
      </c>
      <c r="H3626">
        <v>78</v>
      </c>
      <c r="I3626">
        <v>1.8540000000000001E-2</v>
      </c>
      <c r="J3626">
        <v>0.17</v>
      </c>
      <c r="K3626" t="s">
        <v>31</v>
      </c>
      <c r="L3626" t="s">
        <v>12996</v>
      </c>
      <c r="M3626" t="s">
        <v>12997</v>
      </c>
      <c r="N3626" t="s">
        <v>1328</v>
      </c>
      <c r="O3626" t="s">
        <v>28</v>
      </c>
      <c r="P3626">
        <v>0.24</v>
      </c>
      <c r="Q3626">
        <v>0.57999999999999996</v>
      </c>
      <c r="R3626">
        <v>0.14699999999999999</v>
      </c>
      <c r="S3626">
        <v>10</v>
      </c>
      <c r="T3626" t="s">
        <v>129</v>
      </c>
      <c r="U3626" t="s">
        <v>31</v>
      </c>
      <c r="V3626" t="s">
        <v>31</v>
      </c>
    </row>
    <row r="3627" spans="1:22">
      <c r="A3627" t="s">
        <v>12998</v>
      </c>
      <c r="B3627">
        <v>19.427</v>
      </c>
      <c r="C3627">
        <v>-64.740099999999998</v>
      </c>
      <c r="D3627">
        <v>43</v>
      </c>
      <c r="E3627">
        <v>3.1</v>
      </c>
      <c r="F3627" t="s">
        <v>56</v>
      </c>
      <c r="G3627">
        <v>13</v>
      </c>
      <c r="H3627">
        <v>317</v>
      </c>
      <c r="I3627">
        <v>1.6971000000000001</v>
      </c>
      <c r="J3627">
        <v>0.37</v>
      </c>
      <c r="K3627" t="s">
        <v>225</v>
      </c>
      <c r="L3627" t="s">
        <v>12999</v>
      </c>
      <c r="M3627" t="s">
        <v>13000</v>
      </c>
      <c r="N3627" t="s">
        <v>13001</v>
      </c>
      <c r="O3627" t="s">
        <v>28</v>
      </c>
      <c r="P3627">
        <v>3.64</v>
      </c>
      <c r="Q3627">
        <v>22.59</v>
      </c>
      <c r="R3627">
        <v>0.4</v>
      </c>
      <c r="S3627">
        <v>12</v>
      </c>
      <c r="T3627" t="s">
        <v>129</v>
      </c>
      <c r="U3627" t="s">
        <v>225</v>
      </c>
      <c r="V3627" t="s">
        <v>225</v>
      </c>
    </row>
    <row r="3628" spans="1:22">
      <c r="A3628" t="s">
        <v>13002</v>
      </c>
      <c r="B3628">
        <v>36.738599999999998</v>
      </c>
      <c r="C3628">
        <v>-116.29649999999999</v>
      </c>
      <c r="D3628">
        <v>8.3000000000000007</v>
      </c>
      <c r="E3628">
        <v>-0.3</v>
      </c>
      <c r="F3628" t="s">
        <v>23</v>
      </c>
      <c r="G3628">
        <v>13</v>
      </c>
      <c r="H3628">
        <v>82.08</v>
      </c>
      <c r="I3628">
        <v>5.0999999999999997E-2</v>
      </c>
      <c r="J3628">
        <v>0.1089</v>
      </c>
      <c r="K3628" t="s">
        <v>82</v>
      </c>
      <c r="L3628" t="s">
        <v>13003</v>
      </c>
      <c r="M3628" t="s">
        <v>13004</v>
      </c>
      <c r="N3628" t="s">
        <v>1797</v>
      </c>
      <c r="O3628" t="s">
        <v>28</v>
      </c>
      <c r="Q3628">
        <v>1.2</v>
      </c>
      <c r="R3628">
        <v>0.17</v>
      </c>
      <c r="S3628">
        <v>5</v>
      </c>
      <c r="T3628" t="s">
        <v>129</v>
      </c>
      <c r="U3628" t="s">
        <v>82</v>
      </c>
      <c r="V3628" t="s">
        <v>82</v>
      </c>
    </row>
    <row r="3629" spans="1:22">
      <c r="A3629" t="s">
        <v>13005</v>
      </c>
      <c r="B3629">
        <v>27.2865</v>
      </c>
      <c r="C3629">
        <v>65.605199999999996</v>
      </c>
      <c r="D3629">
        <v>10</v>
      </c>
      <c r="E3629">
        <v>4.5999999999999996</v>
      </c>
      <c r="F3629" t="s">
        <v>139</v>
      </c>
      <c r="H3629">
        <v>135</v>
      </c>
      <c r="I3629">
        <v>7.6440000000000001</v>
      </c>
      <c r="J3629">
        <v>0.83</v>
      </c>
      <c r="K3629" t="s">
        <v>169</v>
      </c>
      <c r="L3629" t="s">
        <v>13006</v>
      </c>
      <c r="M3629" t="s">
        <v>13007</v>
      </c>
      <c r="N3629" t="s">
        <v>13008</v>
      </c>
      <c r="O3629" t="s">
        <v>28</v>
      </c>
      <c r="P3629">
        <v>9.5</v>
      </c>
      <c r="Q3629">
        <v>1.9</v>
      </c>
      <c r="R3629">
        <v>7.6999999999999999E-2</v>
      </c>
      <c r="S3629">
        <v>50</v>
      </c>
      <c r="T3629" t="s">
        <v>129</v>
      </c>
      <c r="U3629" t="s">
        <v>169</v>
      </c>
      <c r="V3629" t="s">
        <v>169</v>
      </c>
    </row>
    <row r="3630" spans="1:22">
      <c r="A3630" t="s">
        <v>13009</v>
      </c>
      <c r="B3630">
        <v>46.018666666666697</v>
      </c>
      <c r="C3630">
        <v>-122.13916666666699</v>
      </c>
      <c r="D3630">
        <v>7.38</v>
      </c>
      <c r="E3630">
        <v>0.62</v>
      </c>
      <c r="F3630" t="s">
        <v>23</v>
      </c>
      <c r="G3630">
        <v>11</v>
      </c>
      <c r="H3630">
        <v>214</v>
      </c>
      <c r="J3630">
        <v>0.14000000000000001</v>
      </c>
      <c r="K3630" t="s">
        <v>595</v>
      </c>
      <c r="L3630" t="s">
        <v>13010</v>
      </c>
      <c r="M3630" t="s">
        <v>13011</v>
      </c>
      <c r="N3630" t="s">
        <v>12573</v>
      </c>
      <c r="O3630" t="s">
        <v>28</v>
      </c>
      <c r="P3630">
        <v>0.54</v>
      </c>
      <c r="Q3630">
        <v>0.98</v>
      </c>
      <c r="R3630">
        <v>0.181291594505988</v>
      </c>
      <c r="S3630">
        <v>9</v>
      </c>
      <c r="T3630" t="s">
        <v>129</v>
      </c>
      <c r="U3630" t="s">
        <v>595</v>
      </c>
      <c r="V3630" t="s">
        <v>595</v>
      </c>
    </row>
    <row r="3631" spans="1:22">
      <c r="A3631" t="s">
        <v>13012</v>
      </c>
      <c r="B3631">
        <v>33.499666699999999</v>
      </c>
      <c r="C3631">
        <v>-116.79</v>
      </c>
      <c r="D3631">
        <v>5.2</v>
      </c>
      <c r="E3631">
        <v>0.87</v>
      </c>
      <c r="F3631" t="s">
        <v>23</v>
      </c>
      <c r="G3631">
        <v>31</v>
      </c>
      <c r="H3631">
        <v>64</v>
      </c>
      <c r="I3631">
        <v>1.5339999999999999E-2</v>
      </c>
      <c r="J3631">
        <v>0.11</v>
      </c>
      <c r="K3631" t="s">
        <v>31</v>
      </c>
      <c r="L3631" t="s">
        <v>13013</v>
      </c>
      <c r="M3631" t="s">
        <v>13014</v>
      </c>
      <c r="N3631" t="s">
        <v>329</v>
      </c>
      <c r="O3631" t="s">
        <v>28</v>
      </c>
      <c r="P3631">
        <v>0.15</v>
      </c>
      <c r="Q3631">
        <v>0.45</v>
      </c>
      <c r="R3631">
        <v>0.16600000000000001</v>
      </c>
      <c r="S3631">
        <v>26</v>
      </c>
      <c r="T3631" t="s">
        <v>129</v>
      </c>
      <c r="U3631" t="s">
        <v>31</v>
      </c>
      <c r="V3631" t="s">
        <v>31</v>
      </c>
    </row>
    <row r="3632" spans="1:22">
      <c r="A3632" t="s">
        <v>13015</v>
      </c>
      <c r="B3632">
        <v>29.032499999999999</v>
      </c>
      <c r="C3632">
        <v>-97.974599999999995</v>
      </c>
      <c r="D3632">
        <v>5</v>
      </c>
      <c r="E3632">
        <v>3</v>
      </c>
      <c r="F3632" t="s">
        <v>2220</v>
      </c>
      <c r="H3632">
        <v>77</v>
      </c>
      <c r="I3632">
        <v>0.22900000000000001</v>
      </c>
      <c r="J3632">
        <v>0.68</v>
      </c>
      <c r="K3632" t="s">
        <v>169</v>
      </c>
      <c r="L3632" t="s">
        <v>13016</v>
      </c>
      <c r="M3632" t="s">
        <v>13017</v>
      </c>
      <c r="N3632" t="s">
        <v>13018</v>
      </c>
      <c r="O3632" t="s">
        <v>28</v>
      </c>
      <c r="P3632">
        <v>1</v>
      </c>
      <c r="Q3632">
        <v>1.9</v>
      </c>
      <c r="R3632">
        <v>8.3000000000000004E-2</v>
      </c>
      <c r="S3632">
        <v>38</v>
      </c>
      <c r="T3632" t="s">
        <v>129</v>
      </c>
      <c r="U3632" t="s">
        <v>169</v>
      </c>
      <c r="V3632" t="s">
        <v>169</v>
      </c>
    </row>
    <row r="3633" spans="1:22">
      <c r="A3633" t="s">
        <v>13019</v>
      </c>
      <c r="B3633">
        <v>-5.3053999999999997</v>
      </c>
      <c r="C3633">
        <v>152.70249999999999</v>
      </c>
      <c r="D3633">
        <v>10</v>
      </c>
      <c r="E3633">
        <v>4.7</v>
      </c>
      <c r="F3633" t="s">
        <v>139</v>
      </c>
      <c r="H3633">
        <v>118</v>
      </c>
      <c r="I3633">
        <v>1.23</v>
      </c>
      <c r="J3633">
        <v>0.59</v>
      </c>
      <c r="K3633" t="s">
        <v>169</v>
      </c>
      <c r="L3633" t="s">
        <v>13020</v>
      </c>
      <c r="M3633" t="s">
        <v>13021</v>
      </c>
      <c r="N3633" t="s">
        <v>13022</v>
      </c>
      <c r="O3633" t="s">
        <v>28</v>
      </c>
      <c r="P3633">
        <v>9.6999999999999993</v>
      </c>
      <c r="Q3633">
        <v>1.9</v>
      </c>
      <c r="R3633">
        <v>8.8999999999999996E-2</v>
      </c>
      <c r="S3633">
        <v>39</v>
      </c>
      <c r="T3633" t="s">
        <v>129</v>
      </c>
      <c r="U3633" t="s">
        <v>169</v>
      </c>
      <c r="V3633" t="s">
        <v>169</v>
      </c>
    </row>
    <row r="3634" spans="1:22">
      <c r="A3634" t="s">
        <v>13023</v>
      </c>
      <c r="B3634">
        <v>33.499499999999998</v>
      </c>
      <c r="C3634">
        <v>-116.7923333</v>
      </c>
      <c r="D3634">
        <v>5.15</v>
      </c>
      <c r="E3634">
        <v>0.85</v>
      </c>
      <c r="F3634" t="s">
        <v>23</v>
      </c>
      <c r="G3634">
        <v>34</v>
      </c>
      <c r="H3634">
        <v>63</v>
      </c>
      <c r="I3634">
        <v>1.448E-2</v>
      </c>
      <c r="J3634">
        <v>0.14000000000000001</v>
      </c>
      <c r="K3634" t="s">
        <v>31</v>
      </c>
      <c r="L3634" t="s">
        <v>13024</v>
      </c>
      <c r="M3634" t="s">
        <v>13025</v>
      </c>
      <c r="N3634" t="s">
        <v>329</v>
      </c>
      <c r="O3634" t="s">
        <v>28</v>
      </c>
      <c r="P3634">
        <v>0.17</v>
      </c>
      <c r="Q3634">
        <v>0.63</v>
      </c>
      <c r="R3634">
        <v>0.11799999999999999</v>
      </c>
      <c r="S3634">
        <v>28</v>
      </c>
      <c r="T3634" t="s">
        <v>129</v>
      </c>
      <c r="U3634" t="s">
        <v>31</v>
      </c>
      <c r="V3634" t="s">
        <v>31</v>
      </c>
    </row>
    <row r="3635" spans="1:22">
      <c r="A3635" t="s">
        <v>13026</v>
      </c>
      <c r="B3635">
        <v>61.304400000000001</v>
      </c>
      <c r="C3635">
        <v>-150.0154</v>
      </c>
      <c r="D3635">
        <v>27.1</v>
      </c>
      <c r="E3635">
        <v>2.2999999999999998</v>
      </c>
      <c r="F3635" t="s">
        <v>23</v>
      </c>
      <c r="J3635">
        <v>0.54</v>
      </c>
      <c r="K3635" t="s">
        <v>24</v>
      </c>
      <c r="L3635" t="s">
        <v>13027</v>
      </c>
      <c r="M3635" t="s">
        <v>13028</v>
      </c>
      <c r="N3635" t="s">
        <v>3060</v>
      </c>
      <c r="O3635" t="s">
        <v>28</v>
      </c>
      <c r="Q3635">
        <v>0.3</v>
      </c>
      <c r="T3635" t="s">
        <v>29</v>
      </c>
      <c r="U3635" t="s">
        <v>24</v>
      </c>
      <c r="V3635" t="s">
        <v>24</v>
      </c>
    </row>
    <row r="3636" spans="1:22">
      <c r="A3636" t="s">
        <v>13029</v>
      </c>
      <c r="B3636">
        <v>33.491666700000003</v>
      </c>
      <c r="C3636">
        <v>-116.7881667</v>
      </c>
      <c r="D3636">
        <v>4.6900000000000004</v>
      </c>
      <c r="E3636">
        <v>0.28999999999999998</v>
      </c>
      <c r="F3636" t="s">
        <v>23</v>
      </c>
      <c r="G3636">
        <v>22</v>
      </c>
      <c r="H3636">
        <v>67</v>
      </c>
      <c r="I3636">
        <v>2.3019999999999999E-2</v>
      </c>
      <c r="J3636">
        <v>0.09</v>
      </c>
      <c r="K3636" t="s">
        <v>31</v>
      </c>
      <c r="L3636" t="s">
        <v>13030</v>
      </c>
      <c r="M3636" t="s">
        <v>13031</v>
      </c>
      <c r="N3636" t="s">
        <v>329</v>
      </c>
      <c r="O3636" t="s">
        <v>28</v>
      </c>
      <c r="P3636">
        <v>0.18</v>
      </c>
      <c r="Q3636">
        <v>0.23</v>
      </c>
      <c r="R3636">
        <v>0.121</v>
      </c>
      <c r="S3636">
        <v>3</v>
      </c>
      <c r="T3636" t="s">
        <v>129</v>
      </c>
      <c r="U3636" t="s">
        <v>31</v>
      </c>
      <c r="V3636" t="s">
        <v>31</v>
      </c>
    </row>
    <row r="3637" spans="1:22">
      <c r="A3637" t="s">
        <v>13032</v>
      </c>
      <c r="B3637">
        <v>33.494833300000003</v>
      </c>
      <c r="C3637">
        <v>-116.792</v>
      </c>
      <c r="D3637">
        <v>5.89</v>
      </c>
      <c r="E3637">
        <v>1.1000000000000001</v>
      </c>
      <c r="F3637" t="s">
        <v>23</v>
      </c>
      <c r="G3637">
        <v>39</v>
      </c>
      <c r="H3637">
        <v>34</v>
      </c>
      <c r="I3637">
        <v>1.883E-2</v>
      </c>
      <c r="J3637">
        <v>0.17</v>
      </c>
      <c r="K3637" t="s">
        <v>31</v>
      </c>
      <c r="L3637" t="s">
        <v>13033</v>
      </c>
      <c r="M3637" t="s">
        <v>13034</v>
      </c>
      <c r="N3637" t="s">
        <v>329</v>
      </c>
      <c r="O3637" t="s">
        <v>28</v>
      </c>
      <c r="P3637">
        <v>0.17</v>
      </c>
      <c r="Q3637">
        <v>0.55000000000000004</v>
      </c>
      <c r="R3637">
        <v>0.13700000000000001</v>
      </c>
      <c r="S3637">
        <v>26</v>
      </c>
      <c r="T3637" t="s">
        <v>129</v>
      </c>
      <c r="U3637" t="s">
        <v>31</v>
      </c>
      <c r="V3637" t="s">
        <v>31</v>
      </c>
    </row>
    <row r="3638" spans="1:22">
      <c r="A3638" t="s">
        <v>13035</v>
      </c>
      <c r="B3638">
        <v>63.153700000000001</v>
      </c>
      <c r="C3638">
        <v>-150.5573</v>
      </c>
      <c r="D3638">
        <v>102.9</v>
      </c>
      <c r="E3638">
        <v>1.7</v>
      </c>
      <c r="F3638" t="s">
        <v>23</v>
      </c>
      <c r="J3638">
        <v>0.6</v>
      </c>
      <c r="K3638" t="s">
        <v>24</v>
      </c>
      <c r="L3638" t="s">
        <v>13036</v>
      </c>
      <c r="M3638" t="s">
        <v>13037</v>
      </c>
      <c r="N3638" t="s">
        <v>13038</v>
      </c>
      <c r="O3638" t="s">
        <v>28</v>
      </c>
      <c r="Q3638">
        <v>1</v>
      </c>
      <c r="T3638" t="s">
        <v>29</v>
      </c>
      <c r="U3638" t="s">
        <v>24</v>
      </c>
      <c r="V3638" t="s">
        <v>24</v>
      </c>
    </row>
    <row r="3639" spans="1:22">
      <c r="A3639" t="s">
        <v>13039</v>
      </c>
      <c r="B3639">
        <v>38.822834</v>
      </c>
      <c r="C3639">
        <v>-122.78633120000001</v>
      </c>
      <c r="D3639">
        <v>-0.69</v>
      </c>
      <c r="E3639">
        <v>0.88</v>
      </c>
      <c r="F3639" t="s">
        <v>56</v>
      </c>
      <c r="G3639">
        <v>7</v>
      </c>
      <c r="H3639">
        <v>88</v>
      </c>
      <c r="I3639">
        <v>1.4919999999999999E-2</v>
      </c>
      <c r="J3639">
        <v>0.04</v>
      </c>
      <c r="K3639" t="s">
        <v>66</v>
      </c>
      <c r="L3639" t="s">
        <v>13040</v>
      </c>
      <c r="M3639" t="s">
        <v>13041</v>
      </c>
      <c r="N3639" t="s">
        <v>2676</v>
      </c>
      <c r="O3639" t="s">
        <v>28</v>
      </c>
      <c r="P3639">
        <v>0.26</v>
      </c>
      <c r="Q3639">
        <v>1.42</v>
      </c>
      <c r="S3639">
        <v>1</v>
      </c>
      <c r="T3639" t="s">
        <v>29</v>
      </c>
      <c r="U3639" t="s">
        <v>66</v>
      </c>
      <c r="V3639" t="s">
        <v>66</v>
      </c>
    </row>
    <row r="3640" spans="1:22">
      <c r="A3640" t="s">
        <v>13042</v>
      </c>
      <c r="B3640">
        <v>61.116500000000002</v>
      </c>
      <c r="C3640">
        <v>-149.0643</v>
      </c>
      <c r="D3640">
        <v>237.5</v>
      </c>
      <c r="E3640">
        <v>2.4</v>
      </c>
      <c r="F3640" t="s">
        <v>23</v>
      </c>
      <c r="J3640">
        <v>0.92</v>
      </c>
      <c r="K3640" t="s">
        <v>24</v>
      </c>
      <c r="L3640" t="s">
        <v>13043</v>
      </c>
      <c r="M3640" t="s">
        <v>13044</v>
      </c>
      <c r="N3640" t="s">
        <v>13045</v>
      </c>
      <c r="O3640" t="s">
        <v>28</v>
      </c>
      <c r="Q3640">
        <v>3.6</v>
      </c>
      <c r="T3640" t="s">
        <v>29</v>
      </c>
      <c r="U3640" t="s">
        <v>24</v>
      </c>
      <c r="V3640" t="s">
        <v>24</v>
      </c>
    </row>
    <row r="3641" spans="1:22">
      <c r="A3641" t="s">
        <v>13046</v>
      </c>
      <c r="B3641">
        <v>39.105800000000002</v>
      </c>
      <c r="C3641">
        <v>-119.72799999999999</v>
      </c>
      <c r="D3641">
        <v>9.5</v>
      </c>
      <c r="E3641">
        <v>0.7</v>
      </c>
      <c r="F3641" t="s">
        <v>23</v>
      </c>
      <c r="G3641">
        <v>5</v>
      </c>
      <c r="H3641">
        <v>151.35</v>
      </c>
      <c r="I3641">
        <v>0.10100000000000001</v>
      </c>
      <c r="J3641">
        <v>5.6099999999999997E-2</v>
      </c>
      <c r="K3641" t="s">
        <v>82</v>
      </c>
      <c r="L3641" t="s">
        <v>13047</v>
      </c>
      <c r="M3641" t="s">
        <v>13048</v>
      </c>
      <c r="N3641" t="s">
        <v>4833</v>
      </c>
      <c r="O3641" t="s">
        <v>28</v>
      </c>
      <c r="Q3641">
        <v>4.4000000000000004</v>
      </c>
      <c r="R3641">
        <v>0.31</v>
      </c>
      <c r="S3641">
        <v>3</v>
      </c>
      <c r="T3641" t="s">
        <v>129</v>
      </c>
      <c r="U3641" t="s">
        <v>82</v>
      </c>
      <c r="V3641" t="s">
        <v>82</v>
      </c>
    </row>
    <row r="3642" spans="1:22">
      <c r="A3642" t="s">
        <v>13049</v>
      </c>
      <c r="B3642">
        <v>44.758499999999998</v>
      </c>
      <c r="C3642">
        <v>-110.925</v>
      </c>
      <c r="D3642">
        <v>7.68</v>
      </c>
      <c r="E3642">
        <v>1.17</v>
      </c>
      <c r="F3642" t="s">
        <v>23</v>
      </c>
      <c r="G3642">
        <v>11</v>
      </c>
      <c r="H3642">
        <v>106</v>
      </c>
      <c r="I3642">
        <v>5.7829999999999999E-2</v>
      </c>
      <c r="J3642">
        <v>0.16</v>
      </c>
      <c r="K3642" t="s">
        <v>160</v>
      </c>
      <c r="L3642" t="s">
        <v>13050</v>
      </c>
      <c r="M3642" t="s">
        <v>13051</v>
      </c>
      <c r="N3642" t="s">
        <v>11896</v>
      </c>
      <c r="O3642" t="s">
        <v>28</v>
      </c>
      <c r="P3642">
        <v>0.37</v>
      </c>
      <c r="Q3642">
        <v>0.92</v>
      </c>
      <c r="R3642">
        <v>0.14099999999999999</v>
      </c>
      <c r="S3642">
        <v>3</v>
      </c>
      <c r="T3642" t="s">
        <v>129</v>
      </c>
      <c r="U3642" t="s">
        <v>160</v>
      </c>
      <c r="V3642" t="s">
        <v>160</v>
      </c>
    </row>
    <row r="3643" spans="1:22">
      <c r="A3643" t="s">
        <v>13052</v>
      </c>
      <c r="B3643">
        <v>63.292099999999998</v>
      </c>
      <c r="C3643">
        <v>-151.46960000000001</v>
      </c>
      <c r="D3643">
        <v>14.6</v>
      </c>
      <c r="E3643">
        <v>1.4</v>
      </c>
      <c r="F3643" t="s">
        <v>23</v>
      </c>
      <c r="J3643">
        <v>0.59</v>
      </c>
      <c r="K3643" t="s">
        <v>24</v>
      </c>
      <c r="L3643" t="s">
        <v>13053</v>
      </c>
      <c r="M3643" t="s">
        <v>13054</v>
      </c>
      <c r="N3643" t="s">
        <v>13055</v>
      </c>
      <c r="O3643" t="s">
        <v>28</v>
      </c>
      <c r="Q3643">
        <v>0.3</v>
      </c>
      <c r="T3643" t="s">
        <v>29</v>
      </c>
      <c r="U3643" t="s">
        <v>24</v>
      </c>
      <c r="V3643" t="s">
        <v>24</v>
      </c>
    </row>
    <row r="3644" spans="1:22">
      <c r="A3644" t="s">
        <v>13056</v>
      </c>
      <c r="B3644">
        <v>61.484699999999997</v>
      </c>
      <c r="C3644">
        <v>-149.88570000000001</v>
      </c>
      <c r="D3644">
        <v>32.6</v>
      </c>
      <c r="E3644">
        <v>1.4</v>
      </c>
      <c r="F3644" t="s">
        <v>23</v>
      </c>
      <c r="J3644">
        <v>0.56999999999999995</v>
      </c>
      <c r="K3644" t="s">
        <v>24</v>
      </c>
      <c r="L3644" t="s">
        <v>13057</v>
      </c>
      <c r="M3644" t="s">
        <v>13058</v>
      </c>
      <c r="N3644" t="s">
        <v>10643</v>
      </c>
      <c r="O3644" t="s">
        <v>28</v>
      </c>
      <c r="Q3644">
        <v>0.2</v>
      </c>
      <c r="T3644" t="s">
        <v>29</v>
      </c>
      <c r="U3644" t="s">
        <v>24</v>
      </c>
      <c r="V3644" t="s">
        <v>24</v>
      </c>
    </row>
    <row r="3645" spans="1:22">
      <c r="A3645" t="s">
        <v>13059</v>
      </c>
      <c r="B3645">
        <v>68.4405</v>
      </c>
      <c r="C3645">
        <v>-147.86779999999999</v>
      </c>
      <c r="D3645">
        <v>1</v>
      </c>
      <c r="E3645">
        <v>2.2000000000000002</v>
      </c>
      <c r="F3645" t="s">
        <v>23</v>
      </c>
      <c r="J3645">
        <v>0.51</v>
      </c>
      <c r="K3645" t="s">
        <v>24</v>
      </c>
      <c r="L3645" t="s">
        <v>13060</v>
      </c>
      <c r="M3645" t="s">
        <v>13061</v>
      </c>
      <c r="N3645" t="s">
        <v>13062</v>
      </c>
      <c r="O3645" t="s">
        <v>28</v>
      </c>
      <c r="Q3645">
        <v>0.3</v>
      </c>
      <c r="T3645" t="s">
        <v>29</v>
      </c>
      <c r="U3645" t="s">
        <v>24</v>
      </c>
      <c r="V3645" t="s">
        <v>24</v>
      </c>
    </row>
    <row r="3646" spans="1:22">
      <c r="A3646" t="s">
        <v>13063</v>
      </c>
      <c r="B3646">
        <v>40.041332199999999</v>
      </c>
      <c r="C3646">
        <v>-120.80400090000001</v>
      </c>
      <c r="D3646">
        <v>2.68</v>
      </c>
      <c r="E3646">
        <v>2.38</v>
      </c>
      <c r="F3646" t="s">
        <v>56</v>
      </c>
      <c r="G3646">
        <v>11</v>
      </c>
      <c r="H3646">
        <v>98</v>
      </c>
      <c r="I3646">
        <v>6.225E-2</v>
      </c>
      <c r="J3646">
        <v>0.05</v>
      </c>
      <c r="K3646" t="s">
        <v>66</v>
      </c>
      <c r="L3646" t="s">
        <v>13064</v>
      </c>
      <c r="M3646" t="s">
        <v>13065</v>
      </c>
      <c r="N3646" t="s">
        <v>13066</v>
      </c>
      <c r="O3646" t="s">
        <v>28</v>
      </c>
      <c r="P3646">
        <v>0.34</v>
      </c>
      <c r="Q3646">
        <v>0.79</v>
      </c>
      <c r="R3646">
        <v>0.2</v>
      </c>
      <c r="S3646">
        <v>10</v>
      </c>
      <c r="T3646" t="s">
        <v>29</v>
      </c>
      <c r="U3646" t="s">
        <v>66</v>
      </c>
      <c r="V3646" t="s">
        <v>66</v>
      </c>
    </row>
    <row r="3647" spans="1:22">
      <c r="A3647" t="s">
        <v>13067</v>
      </c>
      <c r="B3647">
        <v>61.7044</v>
      </c>
      <c r="C3647">
        <v>-149.85900000000001</v>
      </c>
      <c r="D3647">
        <v>39</v>
      </c>
      <c r="E3647">
        <v>1.8</v>
      </c>
      <c r="F3647" t="s">
        <v>23</v>
      </c>
      <c r="J3647">
        <v>0.73</v>
      </c>
      <c r="K3647" t="s">
        <v>24</v>
      </c>
      <c r="L3647" t="s">
        <v>13068</v>
      </c>
      <c r="M3647" t="s">
        <v>13069</v>
      </c>
      <c r="N3647" t="s">
        <v>13070</v>
      </c>
      <c r="O3647" t="s">
        <v>28</v>
      </c>
      <c r="Q3647">
        <v>0.5</v>
      </c>
      <c r="T3647" t="s">
        <v>29</v>
      </c>
      <c r="U3647" t="s">
        <v>24</v>
      </c>
      <c r="V3647" t="s">
        <v>24</v>
      </c>
    </row>
    <row r="3648" spans="1:22">
      <c r="A3648" t="s">
        <v>13071</v>
      </c>
      <c r="B3648">
        <v>56.299799999999998</v>
      </c>
      <c r="C3648">
        <v>-157.6095</v>
      </c>
      <c r="D3648">
        <v>40.6</v>
      </c>
      <c r="E3648">
        <v>2.2999999999999998</v>
      </c>
      <c r="F3648" t="s">
        <v>23</v>
      </c>
      <c r="J3648">
        <v>0.41</v>
      </c>
      <c r="K3648" t="s">
        <v>24</v>
      </c>
      <c r="L3648" t="s">
        <v>13072</v>
      </c>
      <c r="M3648" t="s">
        <v>13073</v>
      </c>
      <c r="N3648" t="s">
        <v>13074</v>
      </c>
      <c r="O3648" t="s">
        <v>28</v>
      </c>
      <c r="Q3648">
        <v>1.6</v>
      </c>
      <c r="T3648" t="s">
        <v>129</v>
      </c>
      <c r="U3648" t="s">
        <v>24</v>
      </c>
      <c r="V3648" t="s">
        <v>24</v>
      </c>
    </row>
    <row r="3649" spans="1:22">
      <c r="A3649" t="s">
        <v>13075</v>
      </c>
      <c r="B3649">
        <v>61.532400000000003</v>
      </c>
      <c r="C3649">
        <v>-149.69919999999999</v>
      </c>
      <c r="D3649">
        <v>32.700000000000003</v>
      </c>
      <c r="E3649">
        <v>2.1</v>
      </c>
      <c r="F3649" t="s">
        <v>23</v>
      </c>
      <c r="J3649">
        <v>0.56999999999999995</v>
      </c>
      <c r="K3649" t="s">
        <v>24</v>
      </c>
      <c r="L3649" t="s">
        <v>13076</v>
      </c>
      <c r="M3649" t="s">
        <v>13077</v>
      </c>
      <c r="N3649" t="s">
        <v>13078</v>
      </c>
      <c r="O3649" t="s">
        <v>28</v>
      </c>
      <c r="Q3649">
        <v>0.2</v>
      </c>
      <c r="T3649" t="s">
        <v>29</v>
      </c>
      <c r="U3649" t="s">
        <v>24</v>
      </c>
      <c r="V3649" t="s">
        <v>24</v>
      </c>
    </row>
    <row r="3650" spans="1:22">
      <c r="A3650" t="s">
        <v>13079</v>
      </c>
      <c r="B3650">
        <v>61.473100000000002</v>
      </c>
      <c r="C3650">
        <v>-150.10990000000001</v>
      </c>
      <c r="D3650">
        <v>41.7</v>
      </c>
      <c r="E3650">
        <v>1.5</v>
      </c>
      <c r="F3650" t="s">
        <v>23</v>
      </c>
      <c r="J3650">
        <v>0.33</v>
      </c>
      <c r="K3650" t="s">
        <v>24</v>
      </c>
      <c r="L3650" t="s">
        <v>13080</v>
      </c>
      <c r="M3650" t="s">
        <v>13081</v>
      </c>
      <c r="N3650" t="s">
        <v>4434</v>
      </c>
      <c r="O3650" t="s">
        <v>28</v>
      </c>
      <c r="Q3650">
        <v>0.6</v>
      </c>
      <c r="T3650" t="s">
        <v>29</v>
      </c>
      <c r="U3650" t="s">
        <v>24</v>
      </c>
      <c r="V3650" t="s">
        <v>24</v>
      </c>
    </row>
    <row r="3651" spans="1:22">
      <c r="A3651" t="s">
        <v>13082</v>
      </c>
      <c r="B3651">
        <v>2.8357000000000001</v>
      </c>
      <c r="C3651">
        <v>126.0292</v>
      </c>
      <c r="D3651">
        <v>66.92</v>
      </c>
      <c r="E3651">
        <v>4.5999999999999996</v>
      </c>
      <c r="F3651" t="s">
        <v>139</v>
      </c>
      <c r="H3651">
        <v>139</v>
      </c>
      <c r="I3651">
        <v>2.4470000000000001</v>
      </c>
      <c r="J3651">
        <v>1.1599999999999999</v>
      </c>
      <c r="K3651" t="s">
        <v>169</v>
      </c>
      <c r="L3651" t="s">
        <v>13083</v>
      </c>
      <c r="M3651" t="s">
        <v>13084</v>
      </c>
      <c r="N3651" t="s">
        <v>13085</v>
      </c>
      <c r="O3651" t="s">
        <v>28</v>
      </c>
      <c r="P3651">
        <v>8.3000000000000007</v>
      </c>
      <c r="Q3651">
        <v>7.4</v>
      </c>
      <c r="R3651">
        <v>0.122</v>
      </c>
      <c r="S3651">
        <v>20</v>
      </c>
      <c r="T3651" t="s">
        <v>129</v>
      </c>
      <c r="U3651" t="s">
        <v>169</v>
      </c>
      <c r="V3651" t="s">
        <v>169</v>
      </c>
    </row>
    <row r="3652" spans="1:22">
      <c r="A3652" t="s">
        <v>13086</v>
      </c>
      <c r="B3652">
        <v>40.015900000000002</v>
      </c>
      <c r="C3652">
        <v>-120.79640000000001</v>
      </c>
      <c r="D3652">
        <v>3.9</v>
      </c>
      <c r="E3652">
        <v>1.4</v>
      </c>
      <c r="F3652" t="s">
        <v>23</v>
      </c>
      <c r="G3652">
        <v>7</v>
      </c>
      <c r="H3652">
        <v>162.41</v>
      </c>
      <c r="I3652">
        <v>7.3999999999999996E-2</v>
      </c>
      <c r="J3652">
        <v>0.1227</v>
      </c>
      <c r="K3652" t="s">
        <v>82</v>
      </c>
      <c r="L3652" t="s">
        <v>13087</v>
      </c>
      <c r="M3652" t="s">
        <v>13088</v>
      </c>
      <c r="N3652" t="s">
        <v>4745</v>
      </c>
      <c r="O3652" t="s">
        <v>28</v>
      </c>
      <c r="Q3652">
        <v>8.1999999999999993</v>
      </c>
      <c r="R3652">
        <v>0.18</v>
      </c>
      <c r="S3652">
        <v>3</v>
      </c>
      <c r="T3652" t="s">
        <v>129</v>
      </c>
      <c r="U3652" t="s">
        <v>82</v>
      </c>
      <c r="V3652" t="s">
        <v>82</v>
      </c>
    </row>
    <row r="3653" spans="1:22">
      <c r="A3653" t="s">
        <v>13089</v>
      </c>
      <c r="B3653">
        <v>61.398899999999998</v>
      </c>
      <c r="C3653">
        <v>-150.04150000000001</v>
      </c>
      <c r="D3653">
        <v>37.9</v>
      </c>
      <c r="E3653">
        <v>1.6</v>
      </c>
      <c r="F3653" t="s">
        <v>23</v>
      </c>
      <c r="J3653">
        <v>0.34</v>
      </c>
      <c r="K3653" t="s">
        <v>24</v>
      </c>
      <c r="L3653" t="s">
        <v>13090</v>
      </c>
      <c r="M3653" t="s">
        <v>13091</v>
      </c>
      <c r="N3653" t="s">
        <v>211</v>
      </c>
      <c r="O3653" t="s">
        <v>28</v>
      </c>
      <c r="Q3653">
        <v>0.8</v>
      </c>
      <c r="T3653" t="s">
        <v>29</v>
      </c>
      <c r="U3653" t="s">
        <v>24</v>
      </c>
      <c r="V3653" t="s">
        <v>24</v>
      </c>
    </row>
    <row r="3654" spans="1:22">
      <c r="A3654" t="s">
        <v>13092</v>
      </c>
      <c r="B3654">
        <v>61.359900000000003</v>
      </c>
      <c r="C3654">
        <v>-149.80619999999999</v>
      </c>
      <c r="D3654">
        <v>64.400000000000006</v>
      </c>
      <c r="E3654">
        <v>1.5</v>
      </c>
      <c r="F3654" t="s">
        <v>23</v>
      </c>
      <c r="J3654">
        <v>1.1299999999999999</v>
      </c>
      <c r="K3654" t="s">
        <v>24</v>
      </c>
      <c r="L3654" t="s">
        <v>13093</v>
      </c>
      <c r="M3654" t="s">
        <v>13094</v>
      </c>
      <c r="N3654" t="s">
        <v>13095</v>
      </c>
      <c r="O3654" t="s">
        <v>28</v>
      </c>
      <c r="Q3654">
        <v>0.9</v>
      </c>
      <c r="T3654" t="s">
        <v>29</v>
      </c>
      <c r="U3654" t="s">
        <v>24</v>
      </c>
      <c r="V3654" t="s">
        <v>24</v>
      </c>
    </row>
    <row r="3655" spans="1:22">
      <c r="A3655" t="s">
        <v>13096</v>
      </c>
      <c r="B3655">
        <v>33.485500000000002</v>
      </c>
      <c r="C3655">
        <v>-116.7848333</v>
      </c>
      <c r="D3655">
        <v>5.55</v>
      </c>
      <c r="E3655">
        <v>0.5</v>
      </c>
      <c r="F3655" t="s">
        <v>23</v>
      </c>
      <c r="G3655">
        <v>31</v>
      </c>
      <c r="H3655">
        <v>56</v>
      </c>
      <c r="I3655">
        <v>2.9770000000000001E-2</v>
      </c>
      <c r="J3655">
        <v>0.17</v>
      </c>
      <c r="K3655" t="s">
        <v>31</v>
      </c>
      <c r="L3655" t="s">
        <v>13097</v>
      </c>
      <c r="M3655" t="s">
        <v>13098</v>
      </c>
      <c r="N3655" t="s">
        <v>1055</v>
      </c>
      <c r="O3655" t="s">
        <v>28</v>
      </c>
      <c r="P3655">
        <v>0.19</v>
      </c>
      <c r="Q3655">
        <v>0.61</v>
      </c>
      <c r="R3655">
        <v>0.114</v>
      </c>
      <c r="S3655">
        <v>12</v>
      </c>
      <c r="T3655" t="s">
        <v>129</v>
      </c>
      <c r="U3655" t="s">
        <v>31</v>
      </c>
      <c r="V3655" t="s">
        <v>31</v>
      </c>
    </row>
    <row r="3656" spans="1:22">
      <c r="A3656" t="s">
        <v>13099</v>
      </c>
      <c r="B3656">
        <v>61.341900000000003</v>
      </c>
      <c r="C3656">
        <v>-150.03049999999999</v>
      </c>
      <c r="D3656">
        <v>41</v>
      </c>
      <c r="E3656">
        <v>1.7</v>
      </c>
      <c r="F3656" t="s">
        <v>23</v>
      </c>
      <c r="J3656">
        <v>0.2</v>
      </c>
      <c r="K3656" t="s">
        <v>24</v>
      </c>
      <c r="L3656" t="s">
        <v>13100</v>
      </c>
      <c r="M3656" t="s">
        <v>13101</v>
      </c>
      <c r="N3656" t="s">
        <v>191</v>
      </c>
      <c r="O3656" t="s">
        <v>28</v>
      </c>
      <c r="Q3656">
        <v>0.9</v>
      </c>
      <c r="T3656" t="s">
        <v>29</v>
      </c>
      <c r="U3656" t="s">
        <v>24</v>
      </c>
      <c r="V3656" t="s">
        <v>24</v>
      </c>
    </row>
    <row r="3657" spans="1:22">
      <c r="A3657" t="s">
        <v>13102</v>
      </c>
      <c r="B3657">
        <v>40.011000000000003</v>
      </c>
      <c r="C3657">
        <v>-120.80066669999999</v>
      </c>
      <c r="D3657">
        <v>3.9</v>
      </c>
      <c r="E3657">
        <v>1.86</v>
      </c>
      <c r="F3657" t="s">
        <v>56</v>
      </c>
      <c r="G3657">
        <v>11</v>
      </c>
      <c r="H3657">
        <v>254</v>
      </c>
      <c r="I3657">
        <v>7.2739999999999999E-2</v>
      </c>
      <c r="J3657">
        <v>0.14000000000000001</v>
      </c>
      <c r="K3657" t="s">
        <v>66</v>
      </c>
      <c r="L3657" t="s">
        <v>13103</v>
      </c>
      <c r="M3657" t="s">
        <v>13104</v>
      </c>
      <c r="N3657" t="s">
        <v>13105</v>
      </c>
      <c r="O3657" t="s">
        <v>28</v>
      </c>
      <c r="P3657">
        <v>1.97</v>
      </c>
      <c r="Q3657">
        <v>0.79</v>
      </c>
      <c r="R3657">
        <v>4.8000000000000001E-2</v>
      </c>
      <c r="S3657">
        <v>7</v>
      </c>
      <c r="T3657" t="s">
        <v>129</v>
      </c>
      <c r="U3657" t="s">
        <v>66</v>
      </c>
      <c r="V3657" t="s">
        <v>66</v>
      </c>
    </row>
    <row r="3658" spans="1:22">
      <c r="A3658" t="s">
        <v>13106</v>
      </c>
      <c r="B3658">
        <v>69.626300000000001</v>
      </c>
      <c r="C3658">
        <v>-144.8218</v>
      </c>
      <c r="D3658">
        <v>1.1000000000000001</v>
      </c>
      <c r="E3658">
        <v>1.8</v>
      </c>
      <c r="F3658" t="s">
        <v>23</v>
      </c>
      <c r="J3658">
        <v>0.87</v>
      </c>
      <c r="K3658" t="s">
        <v>24</v>
      </c>
      <c r="L3658" t="s">
        <v>13107</v>
      </c>
      <c r="M3658" t="s">
        <v>13108</v>
      </c>
      <c r="N3658" t="s">
        <v>13109</v>
      </c>
      <c r="O3658" t="s">
        <v>28</v>
      </c>
      <c r="Q3658">
        <v>1.5</v>
      </c>
      <c r="T3658" t="s">
        <v>29</v>
      </c>
      <c r="U3658" t="s">
        <v>24</v>
      </c>
      <c r="V3658" t="s">
        <v>24</v>
      </c>
    </row>
    <row r="3659" spans="1:22">
      <c r="A3659" t="s">
        <v>13110</v>
      </c>
      <c r="B3659">
        <v>-20.644100000000002</v>
      </c>
      <c r="C3659">
        <v>32.800800000000002</v>
      </c>
      <c r="D3659">
        <v>7.62</v>
      </c>
      <c r="E3659">
        <v>5.5</v>
      </c>
      <c r="F3659" t="s">
        <v>381</v>
      </c>
      <c r="H3659">
        <v>32</v>
      </c>
      <c r="I3659">
        <v>6.7460000000000004</v>
      </c>
      <c r="J3659">
        <v>0.87</v>
      </c>
      <c r="K3659" t="s">
        <v>169</v>
      </c>
      <c r="L3659" t="s">
        <v>13111</v>
      </c>
      <c r="M3659" t="s">
        <v>13112</v>
      </c>
      <c r="N3659" t="s">
        <v>13113</v>
      </c>
      <c r="O3659" t="s">
        <v>28</v>
      </c>
      <c r="P3659">
        <v>8.1999999999999993</v>
      </c>
      <c r="Q3659">
        <v>4.0999999999999996</v>
      </c>
      <c r="R3659">
        <v>7.2999999999999995E-2</v>
      </c>
      <c r="S3659">
        <v>18</v>
      </c>
      <c r="T3659" t="s">
        <v>129</v>
      </c>
      <c r="U3659" t="s">
        <v>169</v>
      </c>
      <c r="V3659" t="s">
        <v>169</v>
      </c>
    </row>
    <row r="3660" spans="1:22">
      <c r="A3660" t="s">
        <v>13114</v>
      </c>
      <c r="B3660">
        <v>35.643833299999997</v>
      </c>
      <c r="C3660">
        <v>-118.3175</v>
      </c>
      <c r="D3660">
        <v>6.62</v>
      </c>
      <c r="E3660">
        <v>1.1200000000000001</v>
      </c>
      <c r="F3660" t="s">
        <v>23</v>
      </c>
      <c r="G3660">
        <v>19</v>
      </c>
      <c r="H3660">
        <v>85</v>
      </c>
      <c r="I3660">
        <v>5.8319999999999997E-2</v>
      </c>
      <c r="J3660">
        <v>0.1</v>
      </c>
      <c r="K3660" t="s">
        <v>31</v>
      </c>
      <c r="L3660" t="s">
        <v>13115</v>
      </c>
      <c r="M3660" t="s">
        <v>13116</v>
      </c>
      <c r="N3660" t="s">
        <v>10676</v>
      </c>
      <c r="O3660" t="s">
        <v>28</v>
      </c>
      <c r="P3660">
        <v>0.19</v>
      </c>
      <c r="Q3660">
        <v>0.34</v>
      </c>
      <c r="R3660">
        <v>0.14699999999999999</v>
      </c>
      <c r="S3660">
        <v>11</v>
      </c>
      <c r="T3660" t="s">
        <v>129</v>
      </c>
      <c r="U3660" t="s">
        <v>31</v>
      </c>
      <c r="V3660" t="s">
        <v>31</v>
      </c>
    </row>
    <row r="3661" spans="1:22">
      <c r="A3661" t="s">
        <v>13117</v>
      </c>
      <c r="B3661">
        <v>29.005600000000001</v>
      </c>
      <c r="C3661">
        <v>-97.997799999999998</v>
      </c>
      <c r="D3661">
        <v>5</v>
      </c>
      <c r="E3661">
        <v>3.3</v>
      </c>
      <c r="F3661" t="s">
        <v>2220</v>
      </c>
      <c r="H3661">
        <v>114</v>
      </c>
      <c r="I3661">
        <v>1.121</v>
      </c>
      <c r="J3661">
        <v>0.62</v>
      </c>
      <c r="K3661" t="s">
        <v>169</v>
      </c>
      <c r="L3661" t="s">
        <v>13118</v>
      </c>
      <c r="M3661" t="s">
        <v>13119</v>
      </c>
      <c r="N3661" t="s">
        <v>13120</v>
      </c>
      <c r="O3661" t="s">
        <v>28</v>
      </c>
      <c r="P3661">
        <v>2.4</v>
      </c>
      <c r="Q3661">
        <v>2</v>
      </c>
      <c r="R3661">
        <v>7.6999999999999999E-2</v>
      </c>
      <c r="S3661">
        <v>45</v>
      </c>
      <c r="T3661" t="s">
        <v>129</v>
      </c>
      <c r="U3661" t="s">
        <v>169</v>
      </c>
      <c r="V3661" t="s">
        <v>169</v>
      </c>
    </row>
    <row r="3662" spans="1:22">
      <c r="A3662" t="s">
        <v>13121</v>
      </c>
      <c r="B3662">
        <v>39.112200000000001</v>
      </c>
      <c r="C3662">
        <v>-119.7252</v>
      </c>
      <c r="D3662">
        <v>8.1</v>
      </c>
      <c r="E3662">
        <v>0.3</v>
      </c>
      <c r="F3662" t="s">
        <v>23</v>
      </c>
      <c r="G3662">
        <v>8</v>
      </c>
      <c r="H3662">
        <v>130.59</v>
      </c>
      <c r="I3662">
        <v>4.5999999999999999E-2</v>
      </c>
      <c r="J3662">
        <v>0.15840000000000001</v>
      </c>
      <c r="K3662" t="s">
        <v>82</v>
      </c>
      <c r="L3662" t="s">
        <v>13122</v>
      </c>
      <c r="M3662" t="s">
        <v>13123</v>
      </c>
      <c r="N3662" t="s">
        <v>4833</v>
      </c>
      <c r="O3662" t="s">
        <v>28</v>
      </c>
      <c r="Q3662">
        <v>2.8</v>
      </c>
      <c r="R3662">
        <v>0.3</v>
      </c>
      <c r="S3662">
        <v>2</v>
      </c>
      <c r="T3662" t="s">
        <v>129</v>
      </c>
      <c r="U3662" t="s">
        <v>82</v>
      </c>
      <c r="V3662" t="s">
        <v>82</v>
      </c>
    </row>
    <row r="3663" spans="1:22">
      <c r="A3663" t="s">
        <v>13124</v>
      </c>
      <c r="B3663">
        <v>33.488333300000001</v>
      </c>
      <c r="C3663">
        <v>-116.7831667</v>
      </c>
      <c r="D3663">
        <v>4.8099999999999996</v>
      </c>
      <c r="E3663">
        <v>0.2</v>
      </c>
      <c r="F3663" t="s">
        <v>23</v>
      </c>
      <c r="G3663">
        <v>15</v>
      </c>
      <c r="H3663">
        <v>104</v>
      </c>
      <c r="I3663">
        <v>2.794E-2</v>
      </c>
      <c r="J3663">
        <v>0.09</v>
      </c>
      <c r="K3663" t="s">
        <v>31</v>
      </c>
      <c r="L3663" t="s">
        <v>13125</v>
      </c>
      <c r="M3663" t="s">
        <v>13126</v>
      </c>
      <c r="N3663" t="s">
        <v>1055</v>
      </c>
      <c r="O3663" t="s">
        <v>28</v>
      </c>
      <c r="P3663">
        <v>0.18</v>
      </c>
      <c r="Q3663">
        <v>0.45</v>
      </c>
      <c r="R3663">
        <v>7.4999999999999997E-2</v>
      </c>
      <c r="S3663">
        <v>3</v>
      </c>
      <c r="T3663" t="s">
        <v>129</v>
      </c>
      <c r="U3663" t="s">
        <v>31</v>
      </c>
      <c r="V3663" t="s">
        <v>31</v>
      </c>
    </row>
    <row r="3664" spans="1:22">
      <c r="A3664" t="s">
        <v>13127</v>
      </c>
      <c r="B3664">
        <v>11.1312</v>
      </c>
      <c r="C3664">
        <v>-86.848799999999997</v>
      </c>
      <c r="D3664">
        <v>10</v>
      </c>
      <c r="E3664">
        <v>4.8</v>
      </c>
      <c r="F3664" t="s">
        <v>139</v>
      </c>
      <c r="H3664">
        <v>158</v>
      </c>
      <c r="I3664">
        <v>1.129</v>
      </c>
      <c r="J3664">
        <v>0.73</v>
      </c>
      <c r="K3664" t="s">
        <v>169</v>
      </c>
      <c r="L3664" t="s">
        <v>13128</v>
      </c>
      <c r="M3664" t="s">
        <v>13129</v>
      </c>
      <c r="N3664" t="s">
        <v>13130</v>
      </c>
      <c r="O3664" t="s">
        <v>28</v>
      </c>
      <c r="P3664">
        <v>7.3</v>
      </c>
      <c r="Q3664">
        <v>1.9</v>
      </c>
      <c r="R3664">
        <v>5.6000000000000001E-2</v>
      </c>
      <c r="S3664">
        <v>96</v>
      </c>
      <c r="T3664" t="s">
        <v>129</v>
      </c>
      <c r="U3664" t="s">
        <v>169</v>
      </c>
      <c r="V3664" t="s">
        <v>169</v>
      </c>
    </row>
    <row r="3665" spans="1:22">
      <c r="A3665" t="s">
        <v>13131</v>
      </c>
      <c r="B3665">
        <v>38.334600000000002</v>
      </c>
      <c r="C3665">
        <v>-118.4286</v>
      </c>
      <c r="D3665">
        <v>5.5</v>
      </c>
      <c r="E3665">
        <v>0.4</v>
      </c>
      <c r="F3665" t="s">
        <v>23</v>
      </c>
      <c r="G3665">
        <v>4</v>
      </c>
      <c r="H3665">
        <v>164.47</v>
      </c>
      <c r="I3665">
        <v>0.10299999999999999</v>
      </c>
      <c r="J3665">
        <v>6.13E-2</v>
      </c>
      <c r="K3665" t="s">
        <v>82</v>
      </c>
      <c r="L3665" t="s">
        <v>13132</v>
      </c>
      <c r="M3665" t="s">
        <v>13133</v>
      </c>
      <c r="N3665" t="s">
        <v>10258</v>
      </c>
      <c r="O3665" t="s">
        <v>28</v>
      </c>
      <c r="Q3665">
        <v>12.1</v>
      </c>
      <c r="R3665">
        <v>0.14000000000000001</v>
      </c>
      <c r="S3665">
        <v>2</v>
      </c>
      <c r="T3665" t="s">
        <v>129</v>
      </c>
      <c r="U3665" t="s">
        <v>82</v>
      </c>
      <c r="V3665" t="s">
        <v>82</v>
      </c>
    </row>
    <row r="3666" spans="1:22">
      <c r="A3666" t="s">
        <v>13134</v>
      </c>
      <c r="B3666">
        <v>40.0408325</v>
      </c>
      <c r="C3666">
        <v>-120.805336</v>
      </c>
      <c r="D3666">
        <v>-1.8</v>
      </c>
      <c r="E3666">
        <v>3.13</v>
      </c>
      <c r="F3666" t="s">
        <v>23</v>
      </c>
      <c r="G3666">
        <v>43</v>
      </c>
      <c r="H3666">
        <v>66</v>
      </c>
      <c r="I3666">
        <v>6.1249999999999999E-2</v>
      </c>
      <c r="J3666">
        <v>0.48</v>
      </c>
      <c r="K3666" t="s">
        <v>66</v>
      </c>
      <c r="L3666" t="s">
        <v>13135</v>
      </c>
      <c r="M3666" t="s">
        <v>13136</v>
      </c>
      <c r="N3666" t="s">
        <v>13066</v>
      </c>
      <c r="O3666" t="s">
        <v>28</v>
      </c>
      <c r="P3666">
        <v>0.79</v>
      </c>
      <c r="Q3666">
        <v>2.17</v>
      </c>
      <c r="R3666">
        <v>0.30399999999999999</v>
      </c>
      <c r="S3666">
        <v>4</v>
      </c>
      <c r="T3666" t="s">
        <v>29</v>
      </c>
      <c r="U3666" t="s">
        <v>66</v>
      </c>
      <c r="V3666" t="s">
        <v>66</v>
      </c>
    </row>
    <row r="3667" spans="1:22">
      <c r="A3667" t="s">
        <v>13137</v>
      </c>
      <c r="B3667">
        <v>38.807167100000001</v>
      </c>
      <c r="C3667">
        <v>-122.8156662</v>
      </c>
      <c r="D3667">
        <v>2.98</v>
      </c>
      <c r="E3667">
        <v>1.06</v>
      </c>
      <c r="F3667" t="s">
        <v>56</v>
      </c>
      <c r="G3667">
        <v>13</v>
      </c>
      <c r="H3667">
        <v>84</v>
      </c>
      <c r="I3667">
        <v>1.069E-2</v>
      </c>
      <c r="J3667">
        <v>0.04</v>
      </c>
      <c r="K3667" t="s">
        <v>66</v>
      </c>
      <c r="L3667" t="s">
        <v>13138</v>
      </c>
      <c r="M3667" t="s">
        <v>13139</v>
      </c>
      <c r="N3667" t="s">
        <v>89</v>
      </c>
      <c r="O3667" t="s">
        <v>28</v>
      </c>
      <c r="P3667">
        <v>0.32</v>
      </c>
      <c r="Q3667">
        <v>0.6</v>
      </c>
      <c r="R3667">
        <v>0.12</v>
      </c>
      <c r="S3667">
        <v>4</v>
      </c>
      <c r="T3667" t="s">
        <v>29</v>
      </c>
      <c r="U3667" t="s">
        <v>66</v>
      </c>
      <c r="V3667" t="s">
        <v>66</v>
      </c>
    </row>
    <row r="3668" spans="1:22">
      <c r="A3668" t="s">
        <v>13140</v>
      </c>
      <c r="B3668">
        <v>40.002000000000002</v>
      </c>
      <c r="C3668">
        <v>-120.79949999999999</v>
      </c>
      <c r="D3668">
        <v>3.82</v>
      </c>
      <c r="E3668">
        <v>1.83</v>
      </c>
      <c r="F3668" t="s">
        <v>56</v>
      </c>
      <c r="G3668">
        <v>10</v>
      </c>
      <c r="H3668">
        <v>255</v>
      </c>
      <c r="I3668">
        <v>7.8E-2</v>
      </c>
      <c r="J3668">
        <v>0.12</v>
      </c>
      <c r="K3668" t="s">
        <v>66</v>
      </c>
      <c r="L3668" t="s">
        <v>13141</v>
      </c>
      <c r="M3668" t="s">
        <v>13142</v>
      </c>
      <c r="N3668" t="s">
        <v>13143</v>
      </c>
      <c r="O3668" t="s">
        <v>28</v>
      </c>
      <c r="P3668">
        <v>2.0099999999999998</v>
      </c>
      <c r="Q3668">
        <v>0.68</v>
      </c>
      <c r="R3668">
        <v>6.0999999999999999E-2</v>
      </c>
      <c r="S3668">
        <v>6</v>
      </c>
      <c r="T3668" t="s">
        <v>129</v>
      </c>
      <c r="U3668" t="s">
        <v>66</v>
      </c>
      <c r="V3668" t="s">
        <v>66</v>
      </c>
    </row>
    <row r="3669" spans="1:22">
      <c r="A3669" t="s">
        <v>13144</v>
      </c>
      <c r="B3669">
        <v>65.195999999999998</v>
      </c>
      <c r="C3669">
        <v>-148.97049999999999</v>
      </c>
      <c r="D3669">
        <v>19.399999999999999</v>
      </c>
      <c r="E3669">
        <v>1.4</v>
      </c>
      <c r="F3669" t="s">
        <v>23</v>
      </c>
      <c r="J3669">
        <v>1.1100000000000001</v>
      </c>
      <c r="K3669" t="s">
        <v>24</v>
      </c>
      <c r="L3669" t="s">
        <v>13145</v>
      </c>
      <c r="M3669" t="s">
        <v>13146</v>
      </c>
      <c r="N3669" t="s">
        <v>13147</v>
      </c>
      <c r="O3669" t="s">
        <v>28</v>
      </c>
      <c r="Q3669">
        <v>0.2</v>
      </c>
      <c r="T3669" t="s">
        <v>29</v>
      </c>
      <c r="U3669" t="s">
        <v>24</v>
      </c>
      <c r="V3669" t="s">
        <v>24</v>
      </c>
    </row>
    <row r="3670" spans="1:22">
      <c r="A3670" t="s">
        <v>13148</v>
      </c>
      <c r="B3670">
        <v>61.306699999999999</v>
      </c>
      <c r="C3670">
        <v>-150.01910000000001</v>
      </c>
      <c r="D3670">
        <v>29.8</v>
      </c>
      <c r="E3670">
        <v>1.9</v>
      </c>
      <c r="F3670" t="s">
        <v>23</v>
      </c>
      <c r="J3670">
        <v>0.56999999999999995</v>
      </c>
      <c r="K3670" t="s">
        <v>24</v>
      </c>
      <c r="L3670" t="s">
        <v>13149</v>
      </c>
      <c r="M3670" t="s">
        <v>13150</v>
      </c>
      <c r="N3670" t="s">
        <v>3060</v>
      </c>
      <c r="O3670" t="s">
        <v>28</v>
      </c>
      <c r="Q3670">
        <v>0.2</v>
      </c>
      <c r="T3670" t="s">
        <v>29</v>
      </c>
      <c r="U3670" t="s">
        <v>24</v>
      </c>
      <c r="V3670" t="s">
        <v>24</v>
      </c>
    </row>
    <row r="3671" spans="1:22">
      <c r="A3671" t="s">
        <v>13151</v>
      </c>
      <c r="B3671">
        <v>36.058999999999997</v>
      </c>
      <c r="C3671">
        <v>-117.6528333</v>
      </c>
      <c r="D3671">
        <v>1.95</v>
      </c>
      <c r="E3671">
        <v>0.96</v>
      </c>
      <c r="F3671" t="s">
        <v>23</v>
      </c>
      <c r="G3671">
        <v>12</v>
      </c>
      <c r="H3671">
        <v>77</v>
      </c>
      <c r="I3671">
        <v>9.7159999999999996E-2</v>
      </c>
      <c r="J3671">
        <v>0.15</v>
      </c>
      <c r="K3671" t="s">
        <v>31</v>
      </c>
      <c r="L3671" t="s">
        <v>13152</v>
      </c>
      <c r="M3671" t="s">
        <v>13153</v>
      </c>
      <c r="N3671" t="s">
        <v>8258</v>
      </c>
      <c r="O3671" t="s">
        <v>28</v>
      </c>
      <c r="P3671">
        <v>0.27</v>
      </c>
      <c r="Q3671">
        <v>0.43</v>
      </c>
      <c r="R3671">
        <v>0.183</v>
      </c>
      <c r="S3671">
        <v>12</v>
      </c>
      <c r="T3671" t="s">
        <v>129</v>
      </c>
      <c r="U3671" t="s">
        <v>31</v>
      </c>
      <c r="V3671" t="s">
        <v>31</v>
      </c>
    </row>
    <row r="3672" spans="1:22">
      <c r="A3672" t="s">
        <v>13154</v>
      </c>
      <c r="B3672">
        <v>61.449199999999998</v>
      </c>
      <c r="C3672">
        <v>-149.96700000000001</v>
      </c>
      <c r="D3672">
        <v>29.4</v>
      </c>
      <c r="E3672">
        <v>2.6</v>
      </c>
      <c r="F3672" t="s">
        <v>23</v>
      </c>
      <c r="J3672">
        <v>0.78</v>
      </c>
      <c r="K3672" t="s">
        <v>24</v>
      </c>
      <c r="L3672" t="s">
        <v>13155</v>
      </c>
      <c r="M3672" t="s">
        <v>13156</v>
      </c>
      <c r="N3672" t="s">
        <v>914</v>
      </c>
      <c r="O3672" t="s">
        <v>28</v>
      </c>
      <c r="Q3672">
        <v>0.3</v>
      </c>
      <c r="T3672" t="s">
        <v>29</v>
      </c>
      <c r="U3672" t="s">
        <v>24</v>
      </c>
      <c r="V3672" t="s">
        <v>24</v>
      </c>
    </row>
    <row r="3673" spans="1:22">
      <c r="A3673" t="s">
        <v>13157</v>
      </c>
      <c r="B3673">
        <v>36.058666700000003</v>
      </c>
      <c r="C3673">
        <v>-117.6531667</v>
      </c>
      <c r="D3673">
        <v>1.41</v>
      </c>
      <c r="E3673">
        <v>0.7</v>
      </c>
      <c r="F3673" t="s">
        <v>23</v>
      </c>
      <c r="G3673">
        <v>10</v>
      </c>
      <c r="H3673">
        <v>77</v>
      </c>
      <c r="I3673">
        <v>9.6790000000000001E-2</v>
      </c>
      <c r="J3673">
        <v>0.13</v>
      </c>
      <c r="K3673" t="s">
        <v>31</v>
      </c>
      <c r="L3673" t="s">
        <v>13158</v>
      </c>
      <c r="M3673" t="s">
        <v>13159</v>
      </c>
      <c r="N3673" t="s">
        <v>13160</v>
      </c>
      <c r="O3673" t="s">
        <v>28</v>
      </c>
      <c r="P3673">
        <v>0.28999999999999998</v>
      </c>
      <c r="Q3673">
        <v>0.54</v>
      </c>
      <c r="R3673">
        <v>0.126</v>
      </c>
      <c r="S3673">
        <v>6</v>
      </c>
      <c r="T3673" t="s">
        <v>129</v>
      </c>
      <c r="U3673" t="s">
        <v>31</v>
      </c>
      <c r="V3673" t="s">
        <v>31</v>
      </c>
    </row>
    <row r="3674" spans="1:22">
      <c r="A3674" t="s">
        <v>13161</v>
      </c>
      <c r="B3674">
        <v>61.297199999999997</v>
      </c>
      <c r="C3674">
        <v>-150.0522</v>
      </c>
      <c r="D3674">
        <v>20</v>
      </c>
      <c r="E3674">
        <v>2.8</v>
      </c>
      <c r="F3674" t="s">
        <v>23</v>
      </c>
      <c r="J3674">
        <v>0.64</v>
      </c>
      <c r="K3674" t="s">
        <v>24</v>
      </c>
      <c r="L3674" t="s">
        <v>13162</v>
      </c>
      <c r="M3674" t="s">
        <v>13163</v>
      </c>
      <c r="N3674" t="s">
        <v>13164</v>
      </c>
      <c r="O3674" t="s">
        <v>28</v>
      </c>
      <c r="Q3674">
        <v>0.4</v>
      </c>
      <c r="T3674" t="s">
        <v>29</v>
      </c>
      <c r="U3674" t="s">
        <v>24</v>
      </c>
      <c r="V3674" t="s">
        <v>24</v>
      </c>
    </row>
    <row r="3675" spans="1:22">
      <c r="A3675" t="s">
        <v>13165</v>
      </c>
      <c r="B3675">
        <v>38.828998599999998</v>
      </c>
      <c r="C3675">
        <v>-122.855835</v>
      </c>
      <c r="D3675">
        <v>1.92</v>
      </c>
      <c r="E3675">
        <v>1.45</v>
      </c>
      <c r="F3675" t="s">
        <v>56</v>
      </c>
      <c r="G3675">
        <v>20</v>
      </c>
      <c r="H3675">
        <v>71</v>
      </c>
      <c r="I3675">
        <v>1.663E-3</v>
      </c>
      <c r="J3675">
        <v>0.03</v>
      </c>
      <c r="K3675" t="s">
        <v>66</v>
      </c>
      <c r="L3675" t="s">
        <v>13166</v>
      </c>
      <c r="M3675" t="s">
        <v>13167</v>
      </c>
      <c r="N3675" t="s">
        <v>2073</v>
      </c>
      <c r="O3675" t="s">
        <v>28</v>
      </c>
      <c r="P3675">
        <v>0.22</v>
      </c>
      <c r="Q3675">
        <v>0.34</v>
      </c>
      <c r="R3675">
        <v>0.09</v>
      </c>
      <c r="S3675">
        <v>6</v>
      </c>
      <c r="T3675" t="s">
        <v>29</v>
      </c>
      <c r="U3675" t="s">
        <v>66</v>
      </c>
      <c r="V3675" t="s">
        <v>66</v>
      </c>
    </row>
    <row r="3676" spans="1:22">
      <c r="A3676" t="s">
        <v>13168</v>
      </c>
      <c r="B3676">
        <v>37.473500000000001</v>
      </c>
      <c r="C3676">
        <v>-118.8198333</v>
      </c>
      <c r="D3676">
        <v>5.0999999999999996</v>
      </c>
      <c r="E3676">
        <v>0.74</v>
      </c>
      <c r="F3676" t="s">
        <v>56</v>
      </c>
      <c r="G3676">
        <v>10</v>
      </c>
      <c r="H3676">
        <v>155</v>
      </c>
      <c r="I3676">
        <v>0.1166</v>
      </c>
      <c r="J3676">
        <v>0.04</v>
      </c>
      <c r="K3676" t="s">
        <v>66</v>
      </c>
      <c r="L3676" t="s">
        <v>13169</v>
      </c>
      <c r="M3676" t="s">
        <v>13170</v>
      </c>
      <c r="N3676" t="s">
        <v>13171</v>
      </c>
      <c r="O3676" t="s">
        <v>28</v>
      </c>
      <c r="P3676">
        <v>0.53</v>
      </c>
      <c r="Q3676">
        <v>2.59</v>
      </c>
      <c r="R3676">
        <v>0.216</v>
      </c>
      <c r="S3676">
        <v>9</v>
      </c>
      <c r="T3676" t="s">
        <v>129</v>
      </c>
      <c r="U3676" t="s">
        <v>66</v>
      </c>
      <c r="V3676" t="s">
        <v>66</v>
      </c>
    </row>
    <row r="3677" spans="1:22">
      <c r="A3677" t="s">
        <v>13172</v>
      </c>
      <c r="B3677">
        <v>33.504166699999999</v>
      </c>
      <c r="C3677">
        <v>-116.7928333</v>
      </c>
      <c r="D3677">
        <v>4.7</v>
      </c>
      <c r="E3677">
        <v>0.08</v>
      </c>
      <c r="F3677" t="s">
        <v>23</v>
      </c>
      <c r="G3677">
        <v>15</v>
      </c>
      <c r="H3677">
        <v>107</v>
      </c>
      <c r="I3677">
        <v>1.031E-2</v>
      </c>
      <c r="J3677">
        <v>0.08</v>
      </c>
      <c r="K3677" t="s">
        <v>31</v>
      </c>
      <c r="L3677" t="s">
        <v>13173</v>
      </c>
      <c r="M3677" t="s">
        <v>13174</v>
      </c>
      <c r="N3677" t="s">
        <v>137</v>
      </c>
      <c r="O3677" t="s">
        <v>28</v>
      </c>
      <c r="P3677">
        <v>0.18</v>
      </c>
      <c r="Q3677">
        <v>0.21</v>
      </c>
      <c r="R3677">
        <v>1.4E-2</v>
      </c>
      <c r="S3677">
        <v>4</v>
      </c>
      <c r="T3677" t="s">
        <v>129</v>
      </c>
      <c r="U3677" t="s">
        <v>31</v>
      </c>
      <c r="V3677" t="s">
        <v>31</v>
      </c>
    </row>
    <row r="3678" spans="1:22">
      <c r="A3678" t="s">
        <v>13175</v>
      </c>
      <c r="B3678">
        <v>38.325499999999998</v>
      </c>
      <c r="C3678">
        <v>-118.5179</v>
      </c>
      <c r="D3678">
        <v>9.5</v>
      </c>
      <c r="E3678">
        <v>0.2</v>
      </c>
      <c r="F3678" t="s">
        <v>23</v>
      </c>
      <c r="G3678">
        <v>5</v>
      </c>
      <c r="H3678">
        <v>187.21</v>
      </c>
      <c r="I3678">
        <v>7.4999999999999997E-2</v>
      </c>
      <c r="J3678">
        <v>6.9500000000000006E-2</v>
      </c>
      <c r="K3678" t="s">
        <v>82</v>
      </c>
      <c r="L3678" t="s">
        <v>13176</v>
      </c>
      <c r="M3678" t="s">
        <v>13177</v>
      </c>
      <c r="N3678" t="s">
        <v>1554</v>
      </c>
      <c r="O3678" t="s">
        <v>28</v>
      </c>
      <c r="Q3678">
        <v>4.8</v>
      </c>
      <c r="R3678">
        <v>0.22</v>
      </c>
      <c r="S3678">
        <v>2</v>
      </c>
      <c r="T3678" t="s">
        <v>129</v>
      </c>
      <c r="U3678" t="s">
        <v>82</v>
      </c>
      <c r="V3678" t="s">
        <v>82</v>
      </c>
    </row>
    <row r="3679" spans="1:22">
      <c r="A3679" t="s">
        <v>13178</v>
      </c>
      <c r="B3679">
        <v>33.714500000000001</v>
      </c>
      <c r="C3679">
        <v>-116.7573333</v>
      </c>
      <c r="D3679">
        <v>15.83</v>
      </c>
      <c r="E3679">
        <v>0.5</v>
      </c>
      <c r="F3679" t="s">
        <v>23</v>
      </c>
      <c r="G3679">
        <v>21</v>
      </c>
      <c r="H3679">
        <v>76</v>
      </c>
      <c r="I3679">
        <v>3.6130000000000002E-2</v>
      </c>
      <c r="J3679">
        <v>0.09</v>
      </c>
      <c r="K3679" t="s">
        <v>31</v>
      </c>
      <c r="L3679" t="s">
        <v>13179</v>
      </c>
      <c r="M3679" t="s">
        <v>13180</v>
      </c>
      <c r="N3679" t="s">
        <v>13181</v>
      </c>
      <c r="O3679" t="s">
        <v>28</v>
      </c>
      <c r="P3679">
        <v>0.23</v>
      </c>
      <c r="Q3679">
        <v>0.32</v>
      </c>
      <c r="R3679">
        <v>9.6000000000000002E-2</v>
      </c>
      <c r="S3679">
        <v>6</v>
      </c>
      <c r="T3679" t="s">
        <v>129</v>
      </c>
      <c r="U3679" t="s">
        <v>31</v>
      </c>
      <c r="V3679" t="s">
        <v>31</v>
      </c>
    </row>
    <row r="3680" spans="1:22">
      <c r="A3680" t="s">
        <v>13182</v>
      </c>
      <c r="B3680">
        <v>39.1143</v>
      </c>
      <c r="C3680">
        <v>-119.73269999999999</v>
      </c>
      <c r="D3680">
        <v>7.4</v>
      </c>
      <c r="E3680">
        <v>0.7</v>
      </c>
      <c r="F3680" t="s">
        <v>23</v>
      </c>
      <c r="G3680">
        <v>7</v>
      </c>
      <c r="H3680">
        <v>129.07</v>
      </c>
      <c r="I3680">
        <v>4.4999999999999998E-2</v>
      </c>
      <c r="J3680">
        <v>6.8000000000000005E-2</v>
      </c>
      <c r="K3680" t="s">
        <v>82</v>
      </c>
      <c r="L3680" t="s">
        <v>13183</v>
      </c>
      <c r="M3680" t="s">
        <v>13184</v>
      </c>
      <c r="N3680" t="s">
        <v>11984</v>
      </c>
      <c r="O3680" t="s">
        <v>28</v>
      </c>
      <c r="Q3680">
        <v>3.7</v>
      </c>
      <c r="R3680">
        <v>0.25</v>
      </c>
      <c r="S3680">
        <v>3</v>
      </c>
      <c r="T3680" t="s">
        <v>129</v>
      </c>
      <c r="U3680" t="s">
        <v>82</v>
      </c>
      <c r="V3680" t="s">
        <v>82</v>
      </c>
    </row>
    <row r="3681" spans="1:22">
      <c r="A3681" t="s">
        <v>13185</v>
      </c>
      <c r="B3681">
        <v>63.749499999999998</v>
      </c>
      <c r="C3681">
        <v>-145.98400000000001</v>
      </c>
      <c r="D3681">
        <v>7.1</v>
      </c>
      <c r="E3681">
        <v>0.7</v>
      </c>
      <c r="F3681" t="s">
        <v>23</v>
      </c>
      <c r="J3681">
        <v>0.8</v>
      </c>
      <c r="K3681" t="s">
        <v>24</v>
      </c>
      <c r="L3681" t="s">
        <v>13186</v>
      </c>
      <c r="M3681" t="s">
        <v>13187</v>
      </c>
      <c r="N3681" t="s">
        <v>13188</v>
      </c>
      <c r="O3681" t="s">
        <v>28</v>
      </c>
      <c r="Q3681">
        <v>0.3</v>
      </c>
      <c r="T3681" t="s">
        <v>129</v>
      </c>
      <c r="U3681" t="s">
        <v>24</v>
      </c>
      <c r="V3681" t="s">
        <v>24</v>
      </c>
    </row>
    <row r="3682" spans="1:22">
      <c r="A3682" t="s">
        <v>13189</v>
      </c>
      <c r="B3682">
        <v>37.624000000000002</v>
      </c>
      <c r="C3682">
        <v>-118.8616667</v>
      </c>
      <c r="D3682">
        <v>1.2</v>
      </c>
      <c r="E3682">
        <v>0.28999999999999998</v>
      </c>
      <c r="F3682" t="s">
        <v>56</v>
      </c>
      <c r="G3682">
        <v>8</v>
      </c>
      <c r="H3682">
        <v>82</v>
      </c>
      <c r="I3682">
        <v>5.1029999999999999E-3</v>
      </c>
      <c r="J3682">
        <v>0.02</v>
      </c>
      <c r="K3682" t="s">
        <v>66</v>
      </c>
      <c r="L3682" t="s">
        <v>13190</v>
      </c>
      <c r="M3682" t="s">
        <v>13191</v>
      </c>
      <c r="N3682" t="s">
        <v>8567</v>
      </c>
      <c r="O3682" t="s">
        <v>28</v>
      </c>
      <c r="P3682">
        <v>0.34</v>
      </c>
      <c r="Q3682">
        <v>0.65</v>
      </c>
      <c r="R3682">
        <v>0.30599999999999999</v>
      </c>
      <c r="S3682">
        <v>8</v>
      </c>
      <c r="T3682" t="s">
        <v>129</v>
      </c>
      <c r="U3682" t="s">
        <v>66</v>
      </c>
      <c r="V3682" t="s">
        <v>66</v>
      </c>
    </row>
    <row r="3683" spans="1:22">
      <c r="A3683" t="s">
        <v>13192</v>
      </c>
      <c r="B3683">
        <v>69.6126</v>
      </c>
      <c r="C3683">
        <v>-144.2653</v>
      </c>
      <c r="D3683">
        <v>0</v>
      </c>
      <c r="E3683">
        <v>1.9</v>
      </c>
      <c r="F3683" t="s">
        <v>23</v>
      </c>
      <c r="J3683">
        <v>1.26</v>
      </c>
      <c r="K3683" t="s">
        <v>24</v>
      </c>
      <c r="L3683" t="s">
        <v>13193</v>
      </c>
      <c r="M3683" t="s">
        <v>13194</v>
      </c>
      <c r="N3683" t="s">
        <v>13195</v>
      </c>
      <c r="O3683" t="s">
        <v>28</v>
      </c>
      <c r="Q3683">
        <v>0.6</v>
      </c>
      <c r="T3683" t="s">
        <v>29</v>
      </c>
      <c r="U3683" t="s">
        <v>24</v>
      </c>
      <c r="V3683" t="s">
        <v>24</v>
      </c>
    </row>
    <row r="3684" spans="1:22">
      <c r="A3684" t="s">
        <v>13196</v>
      </c>
      <c r="B3684">
        <v>40.034799999999997</v>
      </c>
      <c r="C3684">
        <v>-120.8145</v>
      </c>
      <c r="D3684">
        <v>7.4</v>
      </c>
      <c r="E3684">
        <v>1.6</v>
      </c>
      <c r="F3684" t="s">
        <v>23</v>
      </c>
      <c r="G3684">
        <v>9</v>
      </c>
      <c r="H3684">
        <v>119.94</v>
      </c>
      <c r="I3684">
        <v>5.5E-2</v>
      </c>
      <c r="J3684">
        <v>0.1323</v>
      </c>
      <c r="K3684" t="s">
        <v>82</v>
      </c>
      <c r="L3684" t="s">
        <v>13197</v>
      </c>
      <c r="M3684" t="s">
        <v>13198</v>
      </c>
      <c r="N3684" t="s">
        <v>9136</v>
      </c>
      <c r="O3684" t="s">
        <v>28</v>
      </c>
      <c r="Q3684">
        <v>1.5</v>
      </c>
      <c r="R3684">
        <v>0.35</v>
      </c>
      <c r="S3684">
        <v>3</v>
      </c>
      <c r="T3684" t="s">
        <v>129</v>
      </c>
      <c r="U3684" t="s">
        <v>82</v>
      </c>
      <c r="V3684" t="s">
        <v>82</v>
      </c>
    </row>
    <row r="3685" spans="1:22">
      <c r="A3685" t="s">
        <v>13199</v>
      </c>
      <c r="B3685">
        <v>40.034500000000001</v>
      </c>
      <c r="C3685">
        <v>-120.8107</v>
      </c>
      <c r="D3685">
        <v>7.3</v>
      </c>
      <c r="E3685">
        <v>1.1000000000000001</v>
      </c>
      <c r="F3685" t="s">
        <v>23</v>
      </c>
      <c r="G3685">
        <v>7</v>
      </c>
      <c r="H3685">
        <v>176.54</v>
      </c>
      <c r="I3685">
        <v>5.8000000000000003E-2</v>
      </c>
      <c r="J3685">
        <v>0.16969999999999999</v>
      </c>
      <c r="K3685" t="s">
        <v>82</v>
      </c>
      <c r="L3685" t="s">
        <v>13200</v>
      </c>
      <c r="M3685" t="s">
        <v>13201</v>
      </c>
      <c r="N3685" t="s">
        <v>9136</v>
      </c>
      <c r="O3685" t="s">
        <v>28</v>
      </c>
      <c r="Q3685">
        <v>1.9</v>
      </c>
      <c r="R3685">
        <v>0.34</v>
      </c>
      <c r="S3685">
        <v>2</v>
      </c>
      <c r="T3685" t="s">
        <v>129</v>
      </c>
      <c r="U3685" t="s">
        <v>82</v>
      </c>
      <c r="V3685" t="s">
        <v>82</v>
      </c>
    </row>
    <row r="3686" spans="1:22">
      <c r="A3686" t="s">
        <v>13202</v>
      </c>
      <c r="B3686">
        <v>33.497166700000001</v>
      </c>
      <c r="C3686">
        <v>-116.7915</v>
      </c>
      <c r="D3686">
        <v>5.86</v>
      </c>
      <c r="E3686">
        <v>1.18</v>
      </c>
      <c r="F3686" t="s">
        <v>23</v>
      </c>
      <c r="G3686">
        <v>42</v>
      </c>
      <c r="H3686">
        <v>33</v>
      </c>
      <c r="I3686">
        <v>1.687E-2</v>
      </c>
      <c r="J3686">
        <v>0.17</v>
      </c>
      <c r="K3686" t="s">
        <v>31</v>
      </c>
      <c r="L3686" t="s">
        <v>13203</v>
      </c>
      <c r="M3686" t="s">
        <v>13204</v>
      </c>
      <c r="N3686" t="s">
        <v>329</v>
      </c>
      <c r="O3686" t="s">
        <v>28</v>
      </c>
      <c r="P3686">
        <v>0.17</v>
      </c>
      <c r="Q3686">
        <v>0.5</v>
      </c>
      <c r="R3686">
        <v>0.14099999999999999</v>
      </c>
      <c r="S3686">
        <v>26</v>
      </c>
      <c r="T3686" t="s">
        <v>129</v>
      </c>
      <c r="U3686" t="s">
        <v>31</v>
      </c>
      <c r="V3686" t="s">
        <v>31</v>
      </c>
    </row>
    <row r="3687" spans="1:22">
      <c r="A3687" t="s">
        <v>13205</v>
      </c>
      <c r="B3687">
        <v>54.8001</v>
      </c>
      <c r="C3687">
        <v>164.2286</v>
      </c>
      <c r="D3687">
        <v>10</v>
      </c>
      <c r="E3687">
        <v>4.5</v>
      </c>
      <c r="F3687" t="s">
        <v>139</v>
      </c>
      <c r="H3687">
        <v>162</v>
      </c>
      <c r="I3687">
        <v>3.7480000000000002</v>
      </c>
      <c r="J3687">
        <v>0.95</v>
      </c>
      <c r="K3687" t="s">
        <v>169</v>
      </c>
      <c r="L3687" t="s">
        <v>13206</v>
      </c>
      <c r="M3687" t="s">
        <v>13207</v>
      </c>
      <c r="N3687" t="s">
        <v>13208</v>
      </c>
      <c r="O3687" t="s">
        <v>28</v>
      </c>
      <c r="P3687">
        <v>13.6</v>
      </c>
      <c r="Q3687">
        <v>1.9</v>
      </c>
      <c r="R3687">
        <v>0.127</v>
      </c>
      <c r="S3687">
        <v>18</v>
      </c>
      <c r="T3687" t="s">
        <v>129</v>
      </c>
      <c r="U3687" t="s">
        <v>169</v>
      </c>
      <c r="V3687" t="s">
        <v>169</v>
      </c>
    </row>
    <row r="3688" spans="1:22">
      <c r="A3688" t="s">
        <v>13209</v>
      </c>
      <c r="B3688">
        <v>62.191000000000003</v>
      </c>
      <c r="C3688">
        <v>-151.00450000000001</v>
      </c>
      <c r="D3688">
        <v>69</v>
      </c>
      <c r="E3688">
        <v>2</v>
      </c>
      <c r="F3688" t="s">
        <v>23</v>
      </c>
      <c r="J3688">
        <v>0.37</v>
      </c>
      <c r="K3688" t="s">
        <v>24</v>
      </c>
      <c r="L3688" t="s">
        <v>13210</v>
      </c>
      <c r="M3688" t="s">
        <v>13211</v>
      </c>
      <c r="N3688" t="s">
        <v>13212</v>
      </c>
      <c r="O3688" t="s">
        <v>28</v>
      </c>
      <c r="Q3688">
        <v>0.8</v>
      </c>
      <c r="T3688" t="s">
        <v>29</v>
      </c>
      <c r="U3688" t="s">
        <v>24</v>
      </c>
      <c r="V3688" t="s">
        <v>24</v>
      </c>
    </row>
    <row r="3689" spans="1:22">
      <c r="A3689" t="s">
        <v>13213</v>
      </c>
      <c r="B3689">
        <v>61.393900000000002</v>
      </c>
      <c r="C3689">
        <v>-150.05449999999999</v>
      </c>
      <c r="D3689">
        <v>36.1</v>
      </c>
      <c r="E3689">
        <v>1.8</v>
      </c>
      <c r="F3689" t="s">
        <v>23</v>
      </c>
      <c r="J3689">
        <v>0.62</v>
      </c>
      <c r="K3689" t="s">
        <v>24</v>
      </c>
      <c r="L3689" t="s">
        <v>13214</v>
      </c>
      <c r="M3689" t="s">
        <v>13215</v>
      </c>
      <c r="N3689" t="s">
        <v>500</v>
      </c>
      <c r="O3689" t="s">
        <v>28</v>
      </c>
      <c r="Q3689">
        <v>1</v>
      </c>
      <c r="T3689" t="s">
        <v>29</v>
      </c>
      <c r="U3689" t="s">
        <v>24</v>
      </c>
      <c r="V3689" t="s">
        <v>24</v>
      </c>
    </row>
    <row r="3690" spans="1:22">
      <c r="A3690" t="s">
        <v>13216</v>
      </c>
      <c r="B3690">
        <v>33.496333300000003</v>
      </c>
      <c r="C3690">
        <v>-116.7878333</v>
      </c>
      <c r="D3690">
        <v>5.39</v>
      </c>
      <c r="E3690">
        <v>0.7</v>
      </c>
      <c r="F3690" t="s">
        <v>23</v>
      </c>
      <c r="G3690">
        <v>30</v>
      </c>
      <c r="H3690">
        <v>51</v>
      </c>
      <c r="I3690">
        <v>1.9109999999999999E-2</v>
      </c>
      <c r="J3690">
        <v>0.14000000000000001</v>
      </c>
      <c r="K3690" t="s">
        <v>31</v>
      </c>
      <c r="L3690" t="s">
        <v>13217</v>
      </c>
      <c r="M3690" t="s">
        <v>13218</v>
      </c>
      <c r="N3690" t="s">
        <v>329</v>
      </c>
      <c r="O3690" t="s">
        <v>28</v>
      </c>
      <c r="P3690">
        <v>0.17</v>
      </c>
      <c r="Q3690">
        <v>0.47</v>
      </c>
      <c r="R3690">
        <v>8.7999999999999995E-2</v>
      </c>
      <c r="S3690">
        <v>15</v>
      </c>
      <c r="T3690" t="s">
        <v>129</v>
      </c>
      <c r="U3690" t="s">
        <v>31</v>
      </c>
      <c r="V3690" t="s">
        <v>31</v>
      </c>
    </row>
    <row r="3691" spans="1:22">
      <c r="A3691" t="s">
        <v>13219</v>
      </c>
      <c r="B3691">
        <v>33.494666700000003</v>
      </c>
      <c r="C3691">
        <v>-116.7896667</v>
      </c>
      <c r="D3691">
        <v>3.33</v>
      </c>
      <c r="E3691">
        <v>0.79</v>
      </c>
      <c r="F3691" t="s">
        <v>23</v>
      </c>
      <c r="G3691">
        <v>31</v>
      </c>
      <c r="H3691">
        <v>34</v>
      </c>
      <c r="I3691">
        <v>8.301E-2</v>
      </c>
      <c r="J3691">
        <v>0.17</v>
      </c>
      <c r="K3691" t="s">
        <v>31</v>
      </c>
      <c r="L3691" t="s">
        <v>13220</v>
      </c>
      <c r="M3691" t="s">
        <v>13221</v>
      </c>
      <c r="N3691" t="s">
        <v>329</v>
      </c>
      <c r="O3691" t="s">
        <v>28</v>
      </c>
      <c r="P3691">
        <v>0.2</v>
      </c>
      <c r="Q3691">
        <v>0.77</v>
      </c>
      <c r="R3691">
        <v>0.14499999999999999</v>
      </c>
      <c r="S3691">
        <v>22</v>
      </c>
      <c r="T3691" t="s">
        <v>129</v>
      </c>
      <c r="U3691" t="s">
        <v>31</v>
      </c>
      <c r="V3691" t="s">
        <v>31</v>
      </c>
    </row>
    <row r="3692" spans="1:22">
      <c r="A3692" t="s">
        <v>13222</v>
      </c>
      <c r="B3692">
        <v>37.328666699999999</v>
      </c>
      <c r="C3692">
        <v>-121.49383539999999</v>
      </c>
      <c r="D3692">
        <v>7.41</v>
      </c>
      <c r="E3692">
        <v>1.1599999999999999</v>
      </c>
      <c r="F3692" t="s">
        <v>56</v>
      </c>
      <c r="G3692">
        <v>9</v>
      </c>
      <c r="H3692">
        <v>93</v>
      </c>
      <c r="I3692">
        <v>3.8109999999999998E-2</v>
      </c>
      <c r="J3692">
        <v>0.03</v>
      </c>
      <c r="K3692" t="s">
        <v>66</v>
      </c>
      <c r="L3692" t="s">
        <v>13223</v>
      </c>
      <c r="M3692" t="s">
        <v>13224</v>
      </c>
      <c r="N3692" t="s">
        <v>13225</v>
      </c>
      <c r="O3692" t="s">
        <v>28</v>
      </c>
      <c r="P3692">
        <v>0.41</v>
      </c>
      <c r="Q3692">
        <v>0.77</v>
      </c>
      <c r="R3692">
        <v>0.09</v>
      </c>
      <c r="S3692">
        <v>7</v>
      </c>
      <c r="T3692" t="s">
        <v>29</v>
      </c>
      <c r="U3692" t="s">
        <v>66</v>
      </c>
      <c r="V3692" t="s">
        <v>66</v>
      </c>
    </row>
    <row r="3693" spans="1:22">
      <c r="A3693" t="s">
        <v>13226</v>
      </c>
      <c r="B3693">
        <v>61.3979</v>
      </c>
      <c r="C3693">
        <v>-150.07570000000001</v>
      </c>
      <c r="D3693">
        <v>33.299999999999997</v>
      </c>
      <c r="E3693">
        <v>2.1</v>
      </c>
      <c r="F3693" t="s">
        <v>23</v>
      </c>
      <c r="J3693">
        <v>0.54</v>
      </c>
      <c r="K3693" t="s">
        <v>24</v>
      </c>
      <c r="L3693" t="s">
        <v>13227</v>
      </c>
      <c r="M3693" t="s">
        <v>13228</v>
      </c>
      <c r="N3693" t="s">
        <v>500</v>
      </c>
      <c r="O3693" t="s">
        <v>28</v>
      </c>
      <c r="Q3693">
        <v>0.3</v>
      </c>
      <c r="T3693" t="s">
        <v>29</v>
      </c>
      <c r="U3693" t="s">
        <v>24</v>
      </c>
      <c r="V3693" t="s">
        <v>24</v>
      </c>
    </row>
    <row r="3694" spans="1:22">
      <c r="A3694" t="s">
        <v>13229</v>
      </c>
      <c r="B3694">
        <v>39.242333299999999</v>
      </c>
      <c r="C3694">
        <v>-111.461</v>
      </c>
      <c r="D3694">
        <v>-3.1</v>
      </c>
      <c r="E3694">
        <v>1.43</v>
      </c>
      <c r="F3694" t="s">
        <v>23</v>
      </c>
      <c r="G3694">
        <v>18</v>
      </c>
      <c r="H3694">
        <v>57</v>
      </c>
      <c r="I3694">
        <v>9.8049999999999998E-2</v>
      </c>
      <c r="J3694">
        <v>0.17</v>
      </c>
      <c r="K3694" t="s">
        <v>160</v>
      </c>
      <c r="L3694" t="s">
        <v>13230</v>
      </c>
      <c r="M3694" t="s">
        <v>13231</v>
      </c>
      <c r="N3694" t="s">
        <v>13232</v>
      </c>
      <c r="O3694" t="s">
        <v>28</v>
      </c>
      <c r="P3694">
        <v>0.35</v>
      </c>
      <c r="Q3694">
        <v>1.33</v>
      </c>
      <c r="R3694">
        <v>0.123</v>
      </c>
      <c r="S3694">
        <v>3</v>
      </c>
      <c r="T3694" t="s">
        <v>129</v>
      </c>
      <c r="U3694" t="s">
        <v>160</v>
      </c>
      <c r="V3694" t="s">
        <v>160</v>
      </c>
    </row>
    <row r="3695" spans="1:22">
      <c r="A3695" t="s">
        <v>13233</v>
      </c>
      <c r="B3695">
        <v>19.332999999999998</v>
      </c>
      <c r="C3695">
        <v>-155.11500000000001</v>
      </c>
      <c r="D3695">
        <v>6.71</v>
      </c>
      <c r="E3695">
        <v>2.58</v>
      </c>
      <c r="F3695" t="s">
        <v>23</v>
      </c>
      <c r="G3695">
        <v>56</v>
      </c>
      <c r="H3695">
        <v>139</v>
      </c>
      <c r="I3695">
        <v>4.8739999999999999E-2</v>
      </c>
      <c r="J3695">
        <v>0.09</v>
      </c>
      <c r="K3695" t="s">
        <v>57</v>
      </c>
      <c r="L3695" t="s">
        <v>13234</v>
      </c>
      <c r="M3695" t="s">
        <v>13235</v>
      </c>
      <c r="N3695" t="s">
        <v>13236</v>
      </c>
      <c r="O3695" t="s">
        <v>28</v>
      </c>
      <c r="P3695">
        <v>0.38</v>
      </c>
      <c r="Q3695">
        <v>0.34</v>
      </c>
      <c r="R3695">
        <v>0.19900000000000001</v>
      </c>
      <c r="S3695">
        <v>34</v>
      </c>
      <c r="T3695" t="s">
        <v>129</v>
      </c>
      <c r="U3695" t="s">
        <v>57</v>
      </c>
      <c r="V3695" t="s">
        <v>57</v>
      </c>
    </row>
    <row r="3696" spans="1:22">
      <c r="A3696" t="s">
        <v>13237</v>
      </c>
      <c r="B3696">
        <v>18.5398</v>
      </c>
      <c r="C3696">
        <v>-67.501300000000001</v>
      </c>
      <c r="D3696">
        <v>16</v>
      </c>
      <c r="E3696">
        <v>2.0099999999999998</v>
      </c>
      <c r="F3696" t="s">
        <v>56</v>
      </c>
      <c r="G3696">
        <v>10</v>
      </c>
      <c r="H3696">
        <v>288</v>
      </c>
      <c r="I3696">
        <v>0.15690000000000001</v>
      </c>
      <c r="J3696">
        <v>0.38</v>
      </c>
      <c r="K3696" t="s">
        <v>225</v>
      </c>
      <c r="L3696" t="s">
        <v>13238</v>
      </c>
      <c r="M3696" t="s">
        <v>13239</v>
      </c>
      <c r="N3696" t="s">
        <v>13240</v>
      </c>
      <c r="O3696" t="s">
        <v>28</v>
      </c>
      <c r="P3696">
        <v>1.95</v>
      </c>
      <c r="Q3696">
        <v>0.76</v>
      </c>
      <c r="R3696">
        <v>0.48</v>
      </c>
      <c r="S3696">
        <v>6</v>
      </c>
      <c r="T3696" t="s">
        <v>129</v>
      </c>
      <c r="U3696" t="s">
        <v>225</v>
      </c>
      <c r="V3696" t="s">
        <v>225</v>
      </c>
    </row>
    <row r="3697" spans="1:22">
      <c r="A3697" t="s">
        <v>13241</v>
      </c>
      <c r="B3697">
        <v>37.8947</v>
      </c>
      <c r="C3697">
        <v>-118.5543</v>
      </c>
      <c r="D3697">
        <v>5.0999999999999996</v>
      </c>
      <c r="E3697">
        <v>1.2</v>
      </c>
      <c r="F3697" t="s">
        <v>23</v>
      </c>
      <c r="G3697">
        <v>14</v>
      </c>
      <c r="H3697">
        <v>71.36</v>
      </c>
      <c r="I3697">
        <v>2.5000000000000001E-2</v>
      </c>
      <c r="J3697">
        <v>0.2031</v>
      </c>
      <c r="K3697" t="s">
        <v>82</v>
      </c>
      <c r="L3697" t="s">
        <v>13242</v>
      </c>
      <c r="M3697" t="s">
        <v>13243</v>
      </c>
      <c r="N3697" t="s">
        <v>13244</v>
      </c>
      <c r="O3697" t="s">
        <v>28</v>
      </c>
      <c r="Q3697">
        <v>2.2000000000000002</v>
      </c>
      <c r="R3697">
        <v>0.56000000000000005</v>
      </c>
      <c r="S3697">
        <v>3</v>
      </c>
      <c r="T3697" t="s">
        <v>129</v>
      </c>
      <c r="U3697" t="s">
        <v>82</v>
      </c>
      <c r="V3697" t="s">
        <v>82</v>
      </c>
    </row>
    <row r="3698" spans="1:22">
      <c r="A3698" t="s">
        <v>13245</v>
      </c>
      <c r="B3698">
        <v>37.448700000000002</v>
      </c>
      <c r="C3698">
        <v>-117.04340000000001</v>
      </c>
      <c r="D3698">
        <v>3.6</v>
      </c>
      <c r="E3698">
        <v>-0.1</v>
      </c>
      <c r="F3698" t="s">
        <v>23</v>
      </c>
      <c r="G3698">
        <v>7</v>
      </c>
      <c r="H3698">
        <v>238.79</v>
      </c>
      <c r="I3698">
        <v>0.22800000000000001</v>
      </c>
      <c r="J3698">
        <v>0.14080000000000001</v>
      </c>
      <c r="K3698" t="s">
        <v>82</v>
      </c>
      <c r="L3698" t="s">
        <v>13246</v>
      </c>
      <c r="M3698" t="s">
        <v>13247</v>
      </c>
      <c r="N3698" t="s">
        <v>13248</v>
      </c>
      <c r="O3698" t="s">
        <v>28</v>
      </c>
      <c r="Q3698">
        <v>29.3</v>
      </c>
      <c r="R3698">
        <v>0.31</v>
      </c>
      <c r="S3698">
        <v>4</v>
      </c>
      <c r="T3698" t="s">
        <v>129</v>
      </c>
      <c r="U3698" t="s">
        <v>82</v>
      </c>
      <c r="V3698" t="s">
        <v>82</v>
      </c>
    </row>
    <row r="3699" spans="1:22">
      <c r="A3699" t="s">
        <v>13249</v>
      </c>
      <c r="B3699">
        <v>38.331099999999999</v>
      </c>
      <c r="C3699">
        <v>-118.51690000000001</v>
      </c>
      <c r="D3699">
        <v>8.6</v>
      </c>
      <c r="E3699">
        <v>0.1</v>
      </c>
      <c r="F3699" t="s">
        <v>23</v>
      </c>
      <c r="G3699">
        <v>4</v>
      </c>
      <c r="H3699">
        <v>185.89</v>
      </c>
      <c r="I3699">
        <v>8.1000000000000003E-2</v>
      </c>
      <c r="J3699">
        <v>4.0000000000000001E-3</v>
      </c>
      <c r="K3699" t="s">
        <v>82</v>
      </c>
      <c r="L3699" t="s">
        <v>13250</v>
      </c>
      <c r="M3699" t="s">
        <v>13251</v>
      </c>
      <c r="N3699" t="s">
        <v>1554</v>
      </c>
      <c r="O3699" t="s">
        <v>28</v>
      </c>
      <c r="Q3699">
        <v>11</v>
      </c>
      <c r="R3699">
        <v>0</v>
      </c>
      <c r="S3699">
        <v>1</v>
      </c>
      <c r="T3699" t="s">
        <v>129</v>
      </c>
      <c r="U3699" t="s">
        <v>82</v>
      </c>
      <c r="V3699" t="s">
        <v>82</v>
      </c>
    </row>
    <row r="3700" spans="1:22">
      <c r="A3700" t="s">
        <v>13252</v>
      </c>
      <c r="B3700">
        <v>38.819667799999998</v>
      </c>
      <c r="C3700">
        <v>-122.8008347</v>
      </c>
      <c r="D3700">
        <v>2.0499999999999998</v>
      </c>
      <c r="E3700">
        <v>1.03</v>
      </c>
      <c r="F3700" t="s">
        <v>56</v>
      </c>
      <c r="G3700">
        <v>19</v>
      </c>
      <c r="H3700">
        <v>51</v>
      </c>
      <c r="I3700">
        <v>2.043E-2</v>
      </c>
      <c r="J3700">
        <v>0.04</v>
      </c>
      <c r="K3700" t="s">
        <v>66</v>
      </c>
      <c r="L3700" t="s">
        <v>13253</v>
      </c>
      <c r="M3700" t="s">
        <v>13254</v>
      </c>
      <c r="N3700" t="s">
        <v>454</v>
      </c>
      <c r="O3700" t="s">
        <v>28</v>
      </c>
      <c r="P3700">
        <v>0.22</v>
      </c>
      <c r="Q3700">
        <v>0.53</v>
      </c>
      <c r="R3700">
        <v>0.04</v>
      </c>
      <c r="S3700">
        <v>5</v>
      </c>
      <c r="T3700" t="s">
        <v>29</v>
      </c>
      <c r="U3700" t="s">
        <v>66</v>
      </c>
      <c r="V3700" t="s">
        <v>66</v>
      </c>
    </row>
    <row r="3701" spans="1:22">
      <c r="A3701" t="s">
        <v>13255</v>
      </c>
      <c r="B3701">
        <v>38.840499899999998</v>
      </c>
      <c r="C3701">
        <v>-122.82849880000001</v>
      </c>
      <c r="D3701">
        <v>1.72</v>
      </c>
      <c r="E3701">
        <v>0.56000000000000005</v>
      </c>
      <c r="F3701" t="s">
        <v>56</v>
      </c>
      <c r="G3701">
        <v>8</v>
      </c>
      <c r="H3701">
        <v>87</v>
      </c>
      <c r="I3701">
        <v>5.7809999999999997E-3</v>
      </c>
      <c r="J3701">
        <v>0.01</v>
      </c>
      <c r="K3701" t="s">
        <v>66</v>
      </c>
      <c r="L3701" t="s">
        <v>13256</v>
      </c>
      <c r="M3701" t="s">
        <v>13257</v>
      </c>
      <c r="N3701" t="s">
        <v>983</v>
      </c>
      <c r="O3701" t="s">
        <v>28</v>
      </c>
      <c r="P3701">
        <v>0.38</v>
      </c>
      <c r="Q3701">
        <v>0.83</v>
      </c>
      <c r="S3701">
        <v>1</v>
      </c>
      <c r="T3701" t="s">
        <v>29</v>
      </c>
      <c r="U3701" t="s">
        <v>66</v>
      </c>
      <c r="V3701" t="s">
        <v>66</v>
      </c>
    </row>
    <row r="3702" spans="1:22">
      <c r="A3702" t="s">
        <v>13258</v>
      </c>
      <c r="B3702">
        <v>38.841667200000003</v>
      </c>
      <c r="C3702">
        <v>-122.87767030000001</v>
      </c>
      <c r="D3702">
        <v>1.74</v>
      </c>
      <c r="E3702">
        <v>0.56000000000000005</v>
      </c>
      <c r="F3702" t="s">
        <v>56</v>
      </c>
      <c r="G3702">
        <v>8</v>
      </c>
      <c r="H3702">
        <v>91</v>
      </c>
      <c r="I3702">
        <v>7.2610000000000001E-3</v>
      </c>
      <c r="J3702">
        <v>0.03</v>
      </c>
      <c r="K3702" t="s">
        <v>66</v>
      </c>
      <c r="L3702" t="s">
        <v>13259</v>
      </c>
      <c r="M3702" t="s">
        <v>13260</v>
      </c>
      <c r="N3702" t="s">
        <v>93</v>
      </c>
      <c r="O3702" t="s">
        <v>28</v>
      </c>
      <c r="P3702">
        <v>0.44</v>
      </c>
      <c r="Q3702">
        <v>0.39</v>
      </c>
      <c r="R3702">
        <v>0.31</v>
      </c>
      <c r="S3702">
        <v>2</v>
      </c>
      <c r="T3702" t="s">
        <v>29</v>
      </c>
      <c r="U3702" t="s">
        <v>66</v>
      </c>
      <c r="V3702" t="s">
        <v>66</v>
      </c>
    </row>
    <row r="3703" spans="1:22">
      <c r="A3703" t="s">
        <v>13261</v>
      </c>
      <c r="B3703">
        <v>37.472666699999998</v>
      </c>
      <c r="C3703">
        <v>-118.97316669999999</v>
      </c>
      <c r="D3703">
        <v>6.33</v>
      </c>
      <c r="E3703">
        <v>0.63</v>
      </c>
      <c r="F3703" t="s">
        <v>56</v>
      </c>
      <c r="G3703">
        <v>9</v>
      </c>
      <c r="H3703">
        <v>196</v>
      </c>
      <c r="I3703">
        <v>0.1419</v>
      </c>
      <c r="J3703">
        <v>7.0000000000000007E-2</v>
      </c>
      <c r="K3703" t="s">
        <v>66</v>
      </c>
      <c r="L3703" t="s">
        <v>13262</v>
      </c>
      <c r="M3703" t="s">
        <v>13263</v>
      </c>
      <c r="N3703" t="s">
        <v>13264</v>
      </c>
      <c r="O3703" t="s">
        <v>28</v>
      </c>
      <c r="P3703">
        <v>0.37</v>
      </c>
      <c r="Q3703">
        <v>2.04</v>
      </c>
      <c r="R3703">
        <v>7.0000000000000007E-2</v>
      </c>
      <c r="S3703">
        <v>9</v>
      </c>
      <c r="T3703" t="s">
        <v>129</v>
      </c>
      <c r="U3703" t="s">
        <v>66</v>
      </c>
      <c r="V3703" t="s">
        <v>66</v>
      </c>
    </row>
    <row r="3704" spans="1:22">
      <c r="A3704" t="s">
        <v>13265</v>
      </c>
      <c r="B3704">
        <v>61.404200000000003</v>
      </c>
      <c r="C3704">
        <v>-150.0847</v>
      </c>
      <c r="D3704">
        <v>42.2</v>
      </c>
      <c r="E3704">
        <v>1.8</v>
      </c>
      <c r="F3704" t="s">
        <v>23</v>
      </c>
      <c r="J3704">
        <v>0.9</v>
      </c>
      <c r="K3704" t="s">
        <v>24</v>
      </c>
      <c r="L3704" t="s">
        <v>13266</v>
      </c>
      <c r="M3704" t="s">
        <v>13267</v>
      </c>
      <c r="N3704" t="s">
        <v>211</v>
      </c>
      <c r="O3704" t="s">
        <v>28</v>
      </c>
      <c r="Q3704">
        <v>1.1000000000000001</v>
      </c>
      <c r="T3704" t="s">
        <v>29</v>
      </c>
      <c r="U3704" t="s">
        <v>24</v>
      </c>
      <c r="V3704" t="s">
        <v>24</v>
      </c>
    </row>
    <row r="3705" spans="1:22">
      <c r="A3705" t="s">
        <v>13268</v>
      </c>
      <c r="B3705">
        <v>61.497399999999999</v>
      </c>
      <c r="C3705">
        <v>-149.92310000000001</v>
      </c>
      <c r="D3705">
        <v>33.6</v>
      </c>
      <c r="E3705">
        <v>1.5</v>
      </c>
      <c r="F3705" t="s">
        <v>23</v>
      </c>
      <c r="J3705">
        <v>0.56000000000000005</v>
      </c>
      <c r="K3705" t="s">
        <v>24</v>
      </c>
      <c r="L3705" t="s">
        <v>13269</v>
      </c>
      <c r="M3705" t="s">
        <v>13270</v>
      </c>
      <c r="N3705" t="s">
        <v>154</v>
      </c>
      <c r="O3705" t="s">
        <v>28</v>
      </c>
      <c r="Q3705">
        <v>0.2</v>
      </c>
      <c r="T3705" t="s">
        <v>29</v>
      </c>
      <c r="U3705" t="s">
        <v>24</v>
      </c>
      <c r="V3705" t="s">
        <v>24</v>
      </c>
    </row>
    <row r="3706" spans="1:22">
      <c r="A3706" t="s">
        <v>13271</v>
      </c>
      <c r="B3706">
        <v>35.2918333</v>
      </c>
      <c r="C3706">
        <v>-119.5918333</v>
      </c>
      <c r="D3706">
        <v>4.28</v>
      </c>
      <c r="E3706">
        <v>2.0699999999999998</v>
      </c>
      <c r="F3706" t="s">
        <v>23</v>
      </c>
      <c r="G3706">
        <v>26</v>
      </c>
      <c r="H3706">
        <v>117</v>
      </c>
      <c r="I3706">
        <v>0.1196</v>
      </c>
      <c r="J3706">
        <v>0.31</v>
      </c>
      <c r="K3706" t="s">
        <v>31</v>
      </c>
      <c r="L3706" t="s">
        <v>13272</v>
      </c>
      <c r="M3706" t="s">
        <v>13273</v>
      </c>
      <c r="N3706" t="s">
        <v>13274</v>
      </c>
      <c r="O3706" t="s">
        <v>28</v>
      </c>
      <c r="P3706">
        <v>0.7</v>
      </c>
      <c r="Q3706">
        <v>31.61</v>
      </c>
      <c r="R3706">
        <v>0.155</v>
      </c>
      <c r="S3706">
        <v>48</v>
      </c>
      <c r="T3706" t="s">
        <v>129</v>
      </c>
      <c r="U3706" t="s">
        <v>31</v>
      </c>
      <c r="V3706" t="s">
        <v>31</v>
      </c>
    </row>
    <row r="3707" spans="1:22">
      <c r="A3707" t="s">
        <v>13275</v>
      </c>
      <c r="B3707">
        <v>54.953200000000002</v>
      </c>
      <c r="C3707">
        <v>164.6524</v>
      </c>
      <c r="D3707">
        <v>10</v>
      </c>
      <c r="E3707">
        <v>4.3</v>
      </c>
      <c r="F3707" t="s">
        <v>139</v>
      </c>
      <c r="H3707">
        <v>165</v>
      </c>
      <c r="I3707">
        <v>4.0359999999999996</v>
      </c>
      <c r="J3707">
        <v>0.44</v>
      </c>
      <c r="K3707" t="s">
        <v>169</v>
      </c>
      <c r="L3707" t="s">
        <v>13276</v>
      </c>
      <c r="M3707" t="s">
        <v>13277</v>
      </c>
      <c r="N3707" t="s">
        <v>13278</v>
      </c>
      <c r="O3707" t="s">
        <v>28</v>
      </c>
      <c r="P3707">
        <v>12.5</v>
      </c>
      <c r="Q3707">
        <v>2</v>
      </c>
      <c r="R3707">
        <v>0.10299999999999999</v>
      </c>
      <c r="S3707">
        <v>28</v>
      </c>
      <c r="T3707" t="s">
        <v>129</v>
      </c>
      <c r="U3707" t="s">
        <v>169</v>
      </c>
      <c r="V3707" t="s">
        <v>169</v>
      </c>
    </row>
    <row r="3708" spans="1:22">
      <c r="A3708" t="s">
        <v>13279</v>
      </c>
      <c r="B3708">
        <v>63.843400000000003</v>
      </c>
      <c r="C3708">
        <v>-148.59739999999999</v>
      </c>
      <c r="D3708">
        <v>93.4</v>
      </c>
      <c r="E3708">
        <v>1.7</v>
      </c>
      <c r="F3708" t="s">
        <v>23</v>
      </c>
      <c r="J3708">
        <v>0.47</v>
      </c>
      <c r="K3708" t="s">
        <v>24</v>
      </c>
      <c r="L3708" t="s">
        <v>13280</v>
      </c>
      <c r="M3708" t="s">
        <v>13281</v>
      </c>
      <c r="N3708" t="s">
        <v>4130</v>
      </c>
      <c r="O3708" t="s">
        <v>28</v>
      </c>
      <c r="Q3708">
        <v>1.1000000000000001</v>
      </c>
      <c r="T3708" t="s">
        <v>29</v>
      </c>
      <c r="U3708" t="s">
        <v>24</v>
      </c>
      <c r="V3708" t="s">
        <v>24</v>
      </c>
    </row>
    <row r="3709" spans="1:22">
      <c r="A3709" t="s">
        <v>13282</v>
      </c>
      <c r="B3709">
        <v>61.298099999999998</v>
      </c>
      <c r="C3709">
        <v>-150.08349999999999</v>
      </c>
      <c r="D3709">
        <v>20.100000000000001</v>
      </c>
      <c r="E3709">
        <v>3.2</v>
      </c>
      <c r="F3709" t="s">
        <v>23</v>
      </c>
      <c r="J3709">
        <v>0.82</v>
      </c>
      <c r="K3709" t="s">
        <v>24</v>
      </c>
      <c r="L3709" t="s">
        <v>13283</v>
      </c>
      <c r="M3709" t="s">
        <v>13284</v>
      </c>
      <c r="N3709" t="s">
        <v>7385</v>
      </c>
      <c r="O3709" t="s">
        <v>28</v>
      </c>
      <c r="Q3709">
        <v>0.4</v>
      </c>
      <c r="T3709" t="s">
        <v>29</v>
      </c>
      <c r="U3709" t="s">
        <v>24</v>
      </c>
      <c r="V3709" t="s">
        <v>24</v>
      </c>
    </row>
    <row r="3710" spans="1:22">
      <c r="A3710" t="s">
        <v>13285</v>
      </c>
      <c r="B3710">
        <v>61.426099999999998</v>
      </c>
      <c r="C3710">
        <v>-149.88839999999999</v>
      </c>
      <c r="D3710">
        <v>32</v>
      </c>
      <c r="E3710">
        <v>1.6</v>
      </c>
      <c r="F3710" t="s">
        <v>23</v>
      </c>
      <c r="J3710">
        <v>0.91</v>
      </c>
      <c r="K3710" t="s">
        <v>24</v>
      </c>
      <c r="L3710" t="s">
        <v>13286</v>
      </c>
      <c r="M3710" t="s">
        <v>13287</v>
      </c>
      <c r="N3710" t="s">
        <v>5493</v>
      </c>
      <c r="O3710" t="s">
        <v>28</v>
      </c>
      <c r="Q3710">
        <v>0.3</v>
      </c>
      <c r="T3710" t="s">
        <v>29</v>
      </c>
      <c r="U3710" t="s">
        <v>24</v>
      </c>
      <c r="V3710" t="s">
        <v>24</v>
      </c>
    </row>
    <row r="3711" spans="1:22">
      <c r="A3711" t="s">
        <v>13288</v>
      </c>
      <c r="B3711">
        <v>33.496166700000003</v>
      </c>
      <c r="C3711">
        <v>-116.7903333</v>
      </c>
      <c r="D3711">
        <v>4.93</v>
      </c>
      <c r="E3711">
        <v>0.4</v>
      </c>
      <c r="F3711" t="s">
        <v>23</v>
      </c>
      <c r="G3711">
        <v>18</v>
      </c>
      <c r="H3711">
        <v>96</v>
      </c>
      <c r="I3711">
        <v>1.8200000000000001E-2</v>
      </c>
      <c r="J3711">
        <v>0.08</v>
      </c>
      <c r="K3711" t="s">
        <v>31</v>
      </c>
      <c r="L3711" t="s">
        <v>13289</v>
      </c>
      <c r="M3711" t="s">
        <v>13290</v>
      </c>
      <c r="N3711" t="s">
        <v>329</v>
      </c>
      <c r="O3711" t="s">
        <v>28</v>
      </c>
      <c r="P3711">
        <v>0.19</v>
      </c>
      <c r="Q3711">
        <v>0.34</v>
      </c>
      <c r="R3711">
        <v>0.13400000000000001</v>
      </c>
      <c r="S3711">
        <v>3</v>
      </c>
      <c r="T3711" t="s">
        <v>129</v>
      </c>
      <c r="U3711" t="s">
        <v>31</v>
      </c>
      <c r="V3711" t="s">
        <v>31</v>
      </c>
    </row>
    <row r="3712" spans="1:22">
      <c r="A3712" t="s">
        <v>13291</v>
      </c>
      <c r="B3712">
        <v>36.084499999999998</v>
      </c>
      <c r="C3712">
        <v>-117.6515</v>
      </c>
      <c r="D3712">
        <v>3.52</v>
      </c>
      <c r="E3712">
        <v>0.05</v>
      </c>
      <c r="F3712" t="s">
        <v>23</v>
      </c>
      <c r="G3712">
        <v>6</v>
      </c>
      <c r="H3712">
        <v>108</v>
      </c>
      <c r="I3712">
        <v>0.1087</v>
      </c>
      <c r="J3712">
        <v>0.08</v>
      </c>
      <c r="K3712" t="s">
        <v>31</v>
      </c>
      <c r="L3712" t="s">
        <v>13292</v>
      </c>
      <c r="M3712" t="s">
        <v>13293</v>
      </c>
      <c r="N3712" t="s">
        <v>13294</v>
      </c>
      <c r="O3712" t="s">
        <v>28</v>
      </c>
      <c r="P3712">
        <v>0.28000000000000003</v>
      </c>
      <c r="Q3712">
        <v>1.1000000000000001</v>
      </c>
      <c r="R3712">
        <v>0.183</v>
      </c>
      <c r="S3712">
        <v>3</v>
      </c>
      <c r="T3712" t="s">
        <v>129</v>
      </c>
      <c r="U3712" t="s">
        <v>31</v>
      </c>
      <c r="V3712" t="s">
        <v>31</v>
      </c>
    </row>
    <row r="3713" spans="1:22">
      <c r="A3713" t="s">
        <v>13295</v>
      </c>
      <c r="B3713">
        <v>37.462499999999999</v>
      </c>
      <c r="C3713">
        <v>-118.8201667</v>
      </c>
      <c r="D3713">
        <v>4.01</v>
      </c>
      <c r="E3713">
        <v>1.22</v>
      </c>
      <c r="F3713" t="s">
        <v>56</v>
      </c>
      <c r="G3713">
        <v>18</v>
      </c>
      <c r="H3713">
        <v>133</v>
      </c>
      <c r="I3713">
        <v>0.1275</v>
      </c>
      <c r="J3713">
        <v>0.04</v>
      </c>
      <c r="K3713" t="s">
        <v>66</v>
      </c>
      <c r="L3713" t="s">
        <v>13296</v>
      </c>
      <c r="M3713" t="s">
        <v>13297</v>
      </c>
      <c r="N3713" t="s">
        <v>2101</v>
      </c>
      <c r="O3713" t="s">
        <v>28</v>
      </c>
      <c r="P3713">
        <v>0.34</v>
      </c>
      <c r="Q3713">
        <v>1.56</v>
      </c>
      <c r="R3713">
        <v>0.161</v>
      </c>
      <c r="S3713">
        <v>18</v>
      </c>
      <c r="T3713" t="s">
        <v>129</v>
      </c>
      <c r="U3713" t="s">
        <v>66</v>
      </c>
      <c r="V3713" t="s">
        <v>66</v>
      </c>
    </row>
    <row r="3714" spans="1:22">
      <c r="A3714" t="s">
        <v>13298</v>
      </c>
      <c r="B3714">
        <v>18.056100000000001</v>
      </c>
      <c r="C3714">
        <v>-66.978800000000007</v>
      </c>
      <c r="D3714">
        <v>19</v>
      </c>
      <c r="E3714">
        <v>1.62</v>
      </c>
      <c r="F3714" t="s">
        <v>56</v>
      </c>
      <c r="G3714">
        <v>6</v>
      </c>
      <c r="H3714">
        <v>129</v>
      </c>
      <c r="I3714">
        <v>0.1086</v>
      </c>
      <c r="J3714">
        <v>0.41</v>
      </c>
      <c r="K3714" t="s">
        <v>225</v>
      </c>
      <c r="L3714" t="s">
        <v>13299</v>
      </c>
      <c r="M3714" t="s">
        <v>13300</v>
      </c>
      <c r="N3714" t="s">
        <v>13301</v>
      </c>
      <c r="O3714" t="s">
        <v>28</v>
      </c>
      <c r="P3714">
        <v>1.8</v>
      </c>
      <c r="Q3714">
        <v>2.2999999999999998</v>
      </c>
      <c r="R3714">
        <v>0.33</v>
      </c>
      <c r="S3714">
        <v>5</v>
      </c>
      <c r="T3714" t="s">
        <v>129</v>
      </c>
      <c r="U3714" t="s">
        <v>225</v>
      </c>
      <c r="V3714" t="s">
        <v>225</v>
      </c>
    </row>
    <row r="3715" spans="1:22">
      <c r="A3715" t="s">
        <v>13302</v>
      </c>
      <c r="B3715">
        <v>64.518500000000003</v>
      </c>
      <c r="C3715">
        <v>-149.4162</v>
      </c>
      <c r="D3715">
        <v>14.8</v>
      </c>
      <c r="E3715">
        <v>0.4</v>
      </c>
      <c r="F3715" t="s">
        <v>23</v>
      </c>
      <c r="J3715">
        <v>0.49</v>
      </c>
      <c r="K3715" t="s">
        <v>24</v>
      </c>
      <c r="L3715" t="s">
        <v>13303</v>
      </c>
      <c r="M3715" t="s">
        <v>13304</v>
      </c>
      <c r="N3715" t="s">
        <v>13305</v>
      </c>
      <c r="O3715" t="s">
        <v>28</v>
      </c>
      <c r="Q3715">
        <v>0.5</v>
      </c>
      <c r="T3715" t="s">
        <v>129</v>
      </c>
      <c r="U3715" t="s">
        <v>24</v>
      </c>
      <c r="V3715" t="s">
        <v>24</v>
      </c>
    </row>
    <row r="3716" spans="1:22">
      <c r="A3716" t="s">
        <v>13306</v>
      </c>
      <c r="B3716">
        <v>37.891599999999997</v>
      </c>
      <c r="C3716">
        <v>71.682000000000002</v>
      </c>
      <c r="D3716">
        <v>1.65</v>
      </c>
      <c r="E3716">
        <v>4</v>
      </c>
      <c r="F3716" t="s">
        <v>8927</v>
      </c>
      <c r="H3716">
        <v>61</v>
      </c>
      <c r="I3716">
        <v>0.36099999999999999</v>
      </c>
      <c r="J3716">
        <v>1.37</v>
      </c>
      <c r="K3716" t="s">
        <v>169</v>
      </c>
      <c r="L3716" t="s">
        <v>13307</v>
      </c>
      <c r="M3716" t="s">
        <v>13308</v>
      </c>
      <c r="N3716" t="s">
        <v>13309</v>
      </c>
      <c r="O3716" t="s">
        <v>28</v>
      </c>
      <c r="P3716">
        <v>3.5</v>
      </c>
      <c r="Q3716">
        <v>6.1</v>
      </c>
      <c r="R3716">
        <v>0.06</v>
      </c>
      <c r="S3716">
        <v>27</v>
      </c>
      <c r="T3716" t="s">
        <v>129</v>
      </c>
      <c r="U3716" t="s">
        <v>169</v>
      </c>
      <c r="V3716" t="s">
        <v>169</v>
      </c>
    </row>
    <row r="3717" spans="1:22">
      <c r="A3717" t="s">
        <v>13310</v>
      </c>
      <c r="B3717">
        <v>38.338799999999999</v>
      </c>
      <c r="C3717">
        <v>-118.5245</v>
      </c>
      <c r="D3717">
        <v>6.5</v>
      </c>
      <c r="E3717">
        <v>-0.1</v>
      </c>
      <c r="F3717" t="s">
        <v>23</v>
      </c>
      <c r="G3717">
        <v>4</v>
      </c>
      <c r="H3717">
        <v>190.35</v>
      </c>
      <c r="I3717">
        <v>8.8999999999999996E-2</v>
      </c>
      <c r="J3717">
        <v>6.9699999999999998E-2</v>
      </c>
      <c r="K3717" t="s">
        <v>82</v>
      </c>
      <c r="L3717" t="s">
        <v>13311</v>
      </c>
      <c r="M3717" t="s">
        <v>13312</v>
      </c>
      <c r="N3717" t="s">
        <v>1494</v>
      </c>
      <c r="O3717" t="s">
        <v>28</v>
      </c>
      <c r="Q3717">
        <v>14.9</v>
      </c>
      <c r="R3717">
        <v>0</v>
      </c>
      <c r="S3717">
        <v>1</v>
      </c>
      <c r="T3717" t="s">
        <v>129</v>
      </c>
      <c r="U3717" t="s">
        <v>82</v>
      </c>
      <c r="V3717" t="s">
        <v>82</v>
      </c>
    </row>
    <row r="3718" spans="1:22">
      <c r="A3718" t="s">
        <v>13313</v>
      </c>
      <c r="B3718">
        <v>37.469000000000001</v>
      </c>
      <c r="C3718">
        <v>-118.8175</v>
      </c>
      <c r="D3718">
        <v>5.53</v>
      </c>
      <c r="E3718">
        <v>2.78</v>
      </c>
      <c r="F3718" t="s">
        <v>56</v>
      </c>
      <c r="G3718">
        <v>43</v>
      </c>
      <c r="H3718">
        <v>77</v>
      </c>
      <c r="I3718">
        <v>0.1128</v>
      </c>
      <c r="J3718">
        <v>0.06</v>
      </c>
      <c r="K3718" t="s">
        <v>66</v>
      </c>
      <c r="L3718" t="s">
        <v>13314</v>
      </c>
      <c r="M3718" t="s">
        <v>13315</v>
      </c>
      <c r="N3718" t="s">
        <v>13171</v>
      </c>
      <c r="O3718" t="s">
        <v>28</v>
      </c>
      <c r="P3718">
        <v>0.22</v>
      </c>
      <c r="Q3718">
        <v>1.1200000000000001</v>
      </c>
      <c r="R3718">
        <v>0.20599999999999999</v>
      </c>
      <c r="S3718">
        <v>50</v>
      </c>
      <c r="T3718" t="s">
        <v>129</v>
      </c>
      <c r="U3718" t="s">
        <v>66</v>
      </c>
      <c r="V3718" t="s">
        <v>66</v>
      </c>
    </row>
    <row r="3719" spans="1:22">
      <c r="A3719" t="s">
        <v>13316</v>
      </c>
      <c r="B3719">
        <v>59.412799999999997</v>
      </c>
      <c r="C3719">
        <v>-151.60990000000001</v>
      </c>
      <c r="D3719">
        <v>32.299999999999997</v>
      </c>
      <c r="E3719">
        <v>3.2</v>
      </c>
      <c r="F3719" t="s">
        <v>23</v>
      </c>
      <c r="J3719">
        <v>0.68</v>
      </c>
      <c r="K3719" t="s">
        <v>24</v>
      </c>
      <c r="L3719" t="s">
        <v>13317</v>
      </c>
      <c r="M3719" t="s">
        <v>13318</v>
      </c>
      <c r="N3719" t="s">
        <v>13319</v>
      </c>
      <c r="O3719" t="s">
        <v>28</v>
      </c>
      <c r="Q3719">
        <v>0.4</v>
      </c>
      <c r="T3719" t="s">
        <v>29</v>
      </c>
      <c r="U3719" t="s">
        <v>24</v>
      </c>
      <c r="V3719" t="s">
        <v>24</v>
      </c>
    </row>
    <row r="3720" spans="1:22">
      <c r="A3720" t="s">
        <v>13320</v>
      </c>
      <c r="B3720">
        <v>35.9581667</v>
      </c>
      <c r="C3720">
        <v>-120.5193333</v>
      </c>
      <c r="D3720">
        <v>8.9499999999999993</v>
      </c>
      <c r="E3720">
        <v>0.88</v>
      </c>
      <c r="F3720" t="s">
        <v>56</v>
      </c>
      <c r="G3720">
        <v>20</v>
      </c>
      <c r="H3720">
        <v>50</v>
      </c>
      <c r="I3720">
        <v>1.9E-2</v>
      </c>
      <c r="J3720">
        <v>0.04</v>
      </c>
      <c r="K3720" t="s">
        <v>66</v>
      </c>
      <c r="L3720" t="s">
        <v>13321</v>
      </c>
      <c r="M3720" t="s">
        <v>13322</v>
      </c>
      <c r="N3720" t="s">
        <v>13323</v>
      </c>
      <c r="O3720" t="s">
        <v>28</v>
      </c>
      <c r="P3720">
        <v>0.34</v>
      </c>
      <c r="Q3720">
        <v>0.35</v>
      </c>
      <c r="R3720">
        <v>0.36899999999999999</v>
      </c>
      <c r="S3720">
        <v>7</v>
      </c>
      <c r="T3720" t="s">
        <v>129</v>
      </c>
      <c r="U3720" t="s">
        <v>66</v>
      </c>
      <c r="V3720" t="s">
        <v>66</v>
      </c>
    </row>
    <row r="3721" spans="1:22">
      <c r="A3721" t="s">
        <v>13324</v>
      </c>
      <c r="B3721">
        <v>61.404600000000002</v>
      </c>
      <c r="C3721">
        <v>-150.0436</v>
      </c>
      <c r="D3721">
        <v>38</v>
      </c>
      <c r="E3721">
        <v>1.8</v>
      </c>
      <c r="F3721" t="s">
        <v>23</v>
      </c>
      <c r="J3721">
        <v>0.45</v>
      </c>
      <c r="K3721" t="s">
        <v>24</v>
      </c>
      <c r="L3721" t="s">
        <v>13325</v>
      </c>
      <c r="M3721" t="s">
        <v>13326</v>
      </c>
      <c r="N3721" t="s">
        <v>388</v>
      </c>
      <c r="O3721" t="s">
        <v>28</v>
      </c>
      <c r="Q3721">
        <v>0.8</v>
      </c>
      <c r="T3721" t="s">
        <v>29</v>
      </c>
      <c r="U3721" t="s">
        <v>24</v>
      </c>
      <c r="V3721" t="s">
        <v>24</v>
      </c>
    </row>
    <row r="3722" spans="1:22">
      <c r="A3722" t="s">
        <v>13327</v>
      </c>
      <c r="B3722">
        <v>18.901299999999999</v>
      </c>
      <c r="C3722">
        <v>-67.311599999999999</v>
      </c>
      <c r="D3722">
        <v>9</v>
      </c>
      <c r="E3722">
        <v>2.95</v>
      </c>
      <c r="F3722" t="s">
        <v>56</v>
      </c>
      <c r="G3722">
        <v>3</v>
      </c>
      <c r="H3722">
        <v>249</v>
      </c>
      <c r="I3722">
        <v>0.91739999999999999</v>
      </c>
      <c r="J3722">
        <v>0.28000000000000003</v>
      </c>
      <c r="K3722" t="s">
        <v>225</v>
      </c>
      <c r="L3722" t="s">
        <v>13328</v>
      </c>
      <c r="M3722" t="s">
        <v>13329</v>
      </c>
      <c r="N3722" t="s">
        <v>13330</v>
      </c>
      <c r="O3722" t="s">
        <v>28</v>
      </c>
      <c r="P3722">
        <v>4.07</v>
      </c>
      <c r="Q3722">
        <v>5.3</v>
      </c>
      <c r="R3722">
        <v>7.0000000000000007E-2</v>
      </c>
      <c r="S3722">
        <v>2</v>
      </c>
      <c r="T3722" t="s">
        <v>129</v>
      </c>
      <c r="U3722" t="s">
        <v>225</v>
      </c>
      <c r="V3722" t="s">
        <v>225</v>
      </c>
    </row>
    <row r="3723" spans="1:22">
      <c r="A3723" t="s">
        <v>13331</v>
      </c>
      <c r="B3723">
        <v>33.488</v>
      </c>
      <c r="C3723">
        <v>-116.7933333</v>
      </c>
      <c r="D3723">
        <v>2.02</v>
      </c>
      <c r="E3723">
        <v>0.65</v>
      </c>
      <c r="F3723" t="s">
        <v>23</v>
      </c>
      <c r="G3723">
        <v>22</v>
      </c>
      <c r="H3723">
        <v>47</v>
      </c>
      <c r="I3723">
        <v>2.5000000000000001E-2</v>
      </c>
      <c r="J3723">
        <v>0.17</v>
      </c>
      <c r="K3723" t="s">
        <v>31</v>
      </c>
      <c r="L3723" t="s">
        <v>13332</v>
      </c>
      <c r="M3723" t="s">
        <v>13333</v>
      </c>
      <c r="N3723" t="s">
        <v>566</v>
      </c>
      <c r="O3723" t="s">
        <v>28</v>
      </c>
      <c r="P3723">
        <v>0.22</v>
      </c>
      <c r="Q3723">
        <v>0.33</v>
      </c>
      <c r="R3723">
        <v>8.1000000000000003E-2</v>
      </c>
      <c r="S3723">
        <v>22</v>
      </c>
      <c r="T3723" t="s">
        <v>129</v>
      </c>
      <c r="U3723" t="s">
        <v>31</v>
      </c>
      <c r="V3723" t="s">
        <v>31</v>
      </c>
    </row>
    <row r="3724" spans="1:22">
      <c r="A3724" t="s">
        <v>13334</v>
      </c>
      <c r="B3724">
        <v>39.534500000000001</v>
      </c>
      <c r="C3724">
        <v>-121.49383330000001</v>
      </c>
      <c r="D3724">
        <v>-0.16</v>
      </c>
      <c r="E3724">
        <v>2.5</v>
      </c>
      <c r="F3724" t="s">
        <v>1243</v>
      </c>
      <c r="G3724">
        <v>4</v>
      </c>
      <c r="H3724">
        <v>190</v>
      </c>
      <c r="I3724">
        <v>2.061E-2</v>
      </c>
      <c r="J3724">
        <v>0.01</v>
      </c>
      <c r="K3724" t="s">
        <v>66</v>
      </c>
      <c r="L3724" t="s">
        <v>13335</v>
      </c>
      <c r="M3724" t="s">
        <v>13336</v>
      </c>
      <c r="N3724" t="s">
        <v>13337</v>
      </c>
      <c r="O3724" t="s">
        <v>13338</v>
      </c>
      <c r="P3724">
        <v>4.28</v>
      </c>
      <c r="Q3724">
        <v>31.61</v>
      </c>
      <c r="S3724">
        <v>0</v>
      </c>
      <c r="T3724" t="s">
        <v>129</v>
      </c>
      <c r="U3724" t="s">
        <v>66</v>
      </c>
      <c r="V3724" t="s">
        <v>66</v>
      </c>
    </row>
    <row r="3725" spans="1:22">
      <c r="A3725" t="s">
        <v>13339</v>
      </c>
      <c r="B3725">
        <v>-17.4176</v>
      </c>
      <c r="C3725">
        <v>-178.8338</v>
      </c>
      <c r="D3725">
        <v>549.83000000000004</v>
      </c>
      <c r="E3725">
        <v>4.5999999999999996</v>
      </c>
      <c r="F3725" t="s">
        <v>139</v>
      </c>
      <c r="H3725">
        <v>57</v>
      </c>
      <c r="I3725">
        <v>2.9870000000000001</v>
      </c>
      <c r="J3725">
        <v>0.97</v>
      </c>
      <c r="K3725" t="s">
        <v>169</v>
      </c>
      <c r="L3725" t="s">
        <v>13340</v>
      </c>
      <c r="M3725" t="s">
        <v>13341</v>
      </c>
      <c r="N3725" t="s">
        <v>13342</v>
      </c>
      <c r="O3725" t="s">
        <v>28</v>
      </c>
      <c r="P3725">
        <v>11.4</v>
      </c>
      <c r="Q3725">
        <v>6.4</v>
      </c>
      <c r="R3725">
        <v>0.05</v>
      </c>
      <c r="S3725">
        <v>118</v>
      </c>
      <c r="T3725" t="s">
        <v>129</v>
      </c>
      <c r="U3725" t="s">
        <v>169</v>
      </c>
      <c r="V3725" t="s">
        <v>169</v>
      </c>
    </row>
    <row r="3726" spans="1:22">
      <c r="A3726" t="s">
        <v>13343</v>
      </c>
      <c r="B3726">
        <v>63.083100000000002</v>
      </c>
      <c r="C3726">
        <v>-149.63310000000001</v>
      </c>
      <c r="D3726">
        <v>91.8</v>
      </c>
      <c r="E3726">
        <v>1.8</v>
      </c>
      <c r="F3726" t="s">
        <v>23</v>
      </c>
      <c r="J3726">
        <v>0.57999999999999996</v>
      </c>
      <c r="K3726" t="s">
        <v>24</v>
      </c>
      <c r="L3726" t="s">
        <v>13344</v>
      </c>
      <c r="M3726" t="s">
        <v>13345</v>
      </c>
      <c r="N3726" t="s">
        <v>13346</v>
      </c>
      <c r="O3726" t="s">
        <v>28</v>
      </c>
      <c r="Q3726">
        <v>0.5</v>
      </c>
      <c r="T3726" t="s">
        <v>29</v>
      </c>
      <c r="U3726" t="s">
        <v>24</v>
      </c>
      <c r="V3726" t="s">
        <v>24</v>
      </c>
    </row>
    <row r="3727" spans="1:22">
      <c r="A3727" t="s">
        <v>13347</v>
      </c>
      <c r="B3727">
        <v>61.4131</v>
      </c>
      <c r="C3727">
        <v>-149.99809999999999</v>
      </c>
      <c r="D3727">
        <v>27.9</v>
      </c>
      <c r="E3727">
        <v>2.2999999999999998</v>
      </c>
      <c r="F3727" t="s">
        <v>23</v>
      </c>
      <c r="J3727">
        <v>0.68</v>
      </c>
      <c r="K3727" t="s">
        <v>24</v>
      </c>
      <c r="L3727" t="s">
        <v>13348</v>
      </c>
      <c r="M3727" t="s">
        <v>13349</v>
      </c>
      <c r="N3727" t="s">
        <v>1790</v>
      </c>
      <c r="O3727" t="s">
        <v>28</v>
      </c>
      <c r="Q3727">
        <v>0.3</v>
      </c>
      <c r="T3727" t="s">
        <v>29</v>
      </c>
      <c r="U3727" t="s">
        <v>24</v>
      </c>
      <c r="V3727" t="s">
        <v>24</v>
      </c>
    </row>
    <row r="3728" spans="1:22">
      <c r="A3728" t="s">
        <v>13350</v>
      </c>
      <c r="B3728">
        <v>33.2263333</v>
      </c>
      <c r="C3728">
        <v>-116.73783330000001</v>
      </c>
      <c r="D3728">
        <v>11.57</v>
      </c>
      <c r="E3728">
        <v>0.85</v>
      </c>
      <c r="F3728" t="s">
        <v>23</v>
      </c>
      <c r="G3728">
        <v>32</v>
      </c>
      <c r="H3728">
        <v>60</v>
      </c>
      <c r="I3728">
        <v>0.02</v>
      </c>
      <c r="J3728">
        <v>0.15</v>
      </c>
      <c r="K3728" t="s">
        <v>31</v>
      </c>
      <c r="L3728" t="s">
        <v>13351</v>
      </c>
      <c r="M3728" t="s">
        <v>13352</v>
      </c>
      <c r="N3728" t="s">
        <v>1328</v>
      </c>
      <c r="O3728" t="s">
        <v>28</v>
      </c>
      <c r="P3728">
        <v>0.22</v>
      </c>
      <c r="Q3728">
        <v>0.5</v>
      </c>
      <c r="R3728">
        <v>0.104</v>
      </c>
      <c r="S3728">
        <v>17</v>
      </c>
      <c r="T3728" t="s">
        <v>129</v>
      </c>
      <c r="U3728" t="s">
        <v>31</v>
      </c>
      <c r="V3728" t="s">
        <v>31</v>
      </c>
    </row>
    <row r="3729" spans="1:22">
      <c r="A3729" t="s">
        <v>13353</v>
      </c>
      <c r="B3729">
        <v>41.938333299999996</v>
      </c>
      <c r="C3729">
        <v>-111.7898333</v>
      </c>
      <c r="D3729">
        <v>0.52</v>
      </c>
      <c r="E3729">
        <v>0.85</v>
      </c>
      <c r="F3729" t="s">
        <v>56</v>
      </c>
      <c r="G3729">
        <v>13</v>
      </c>
      <c r="H3729">
        <v>86</v>
      </c>
      <c r="I3729">
        <v>0.13500000000000001</v>
      </c>
      <c r="J3729">
        <v>0.11</v>
      </c>
      <c r="K3729" t="s">
        <v>160</v>
      </c>
      <c r="L3729" t="s">
        <v>13354</v>
      </c>
      <c r="M3729" t="s">
        <v>13355</v>
      </c>
      <c r="N3729" t="s">
        <v>13356</v>
      </c>
      <c r="O3729" t="s">
        <v>28</v>
      </c>
      <c r="P3729">
        <v>0.41</v>
      </c>
      <c r="Q3729">
        <v>31.61</v>
      </c>
      <c r="R3729">
        <v>0.123</v>
      </c>
      <c r="S3729">
        <v>9</v>
      </c>
      <c r="T3729" t="s">
        <v>129</v>
      </c>
      <c r="U3729" t="s">
        <v>160</v>
      </c>
      <c r="V3729" t="s">
        <v>160</v>
      </c>
    </row>
    <row r="3730" spans="1:22">
      <c r="A3730" t="s">
        <v>13357</v>
      </c>
      <c r="B3730">
        <v>18.220600000000001</v>
      </c>
      <c r="C3730">
        <v>-68.515299999999996</v>
      </c>
      <c r="D3730">
        <v>100</v>
      </c>
      <c r="E3730">
        <v>2.4700000000000002</v>
      </c>
      <c r="F3730" t="s">
        <v>56</v>
      </c>
      <c r="G3730">
        <v>6</v>
      </c>
      <c r="H3730">
        <v>207</v>
      </c>
      <c r="I3730">
        <v>0.32240000000000002</v>
      </c>
      <c r="J3730">
        <v>0.42</v>
      </c>
      <c r="K3730" t="s">
        <v>225</v>
      </c>
      <c r="L3730" t="s">
        <v>13358</v>
      </c>
      <c r="M3730" t="s">
        <v>13359</v>
      </c>
      <c r="N3730" t="s">
        <v>13360</v>
      </c>
      <c r="O3730" t="s">
        <v>28</v>
      </c>
      <c r="P3730">
        <v>5.71</v>
      </c>
      <c r="Q3730">
        <v>2.74</v>
      </c>
      <c r="R3730">
        <v>0.25</v>
      </c>
      <c r="S3730">
        <v>4</v>
      </c>
      <c r="T3730" t="s">
        <v>129</v>
      </c>
      <c r="U3730" t="s">
        <v>225</v>
      </c>
      <c r="V3730" t="s">
        <v>225</v>
      </c>
    </row>
    <row r="3731" spans="1:22">
      <c r="A3731" t="s">
        <v>13361</v>
      </c>
      <c r="B3731">
        <v>34.389499999999998</v>
      </c>
      <c r="C3731">
        <v>-117.72199999999999</v>
      </c>
      <c r="D3731">
        <v>8.17</v>
      </c>
      <c r="E3731">
        <v>1.17</v>
      </c>
      <c r="F3731" t="s">
        <v>23</v>
      </c>
      <c r="G3731">
        <v>23</v>
      </c>
      <c r="H3731">
        <v>48</v>
      </c>
      <c r="I3731">
        <v>3.6970000000000003E-2</v>
      </c>
      <c r="J3731">
        <v>0.1</v>
      </c>
      <c r="K3731" t="s">
        <v>31</v>
      </c>
      <c r="L3731" t="s">
        <v>13362</v>
      </c>
      <c r="M3731" t="s">
        <v>13363</v>
      </c>
      <c r="N3731" t="s">
        <v>13364</v>
      </c>
      <c r="O3731" t="s">
        <v>28</v>
      </c>
      <c r="P3731">
        <v>0.18</v>
      </c>
      <c r="Q3731">
        <v>0.39</v>
      </c>
      <c r="R3731">
        <v>0.14699999999999999</v>
      </c>
      <c r="S3731">
        <v>18</v>
      </c>
      <c r="T3731" t="s">
        <v>129</v>
      </c>
      <c r="U3731" t="s">
        <v>31</v>
      </c>
      <c r="V3731" t="s">
        <v>31</v>
      </c>
    </row>
    <row r="3732" spans="1:22">
      <c r="A3732" t="s">
        <v>13365</v>
      </c>
      <c r="B3732">
        <v>-3.4935999999999998</v>
      </c>
      <c r="C3732">
        <v>152.06129999999999</v>
      </c>
      <c r="D3732">
        <v>346.07</v>
      </c>
      <c r="E3732">
        <v>5</v>
      </c>
      <c r="F3732" t="s">
        <v>381</v>
      </c>
      <c r="H3732">
        <v>29</v>
      </c>
      <c r="I3732">
        <v>0.7</v>
      </c>
      <c r="J3732">
        <v>0.73</v>
      </c>
      <c r="K3732" t="s">
        <v>169</v>
      </c>
      <c r="L3732" t="s">
        <v>13366</v>
      </c>
      <c r="M3732" t="s">
        <v>13367</v>
      </c>
      <c r="N3732" t="s">
        <v>13368</v>
      </c>
      <c r="O3732" t="s">
        <v>28</v>
      </c>
      <c r="P3732">
        <v>9.1999999999999993</v>
      </c>
      <c r="Q3732">
        <v>4.8</v>
      </c>
      <c r="R3732">
        <v>7.2999999999999995E-2</v>
      </c>
      <c r="S3732">
        <v>18</v>
      </c>
      <c r="T3732" t="s">
        <v>129</v>
      </c>
      <c r="U3732" t="s">
        <v>169</v>
      </c>
      <c r="V3732" t="s">
        <v>169</v>
      </c>
    </row>
    <row r="3733" spans="1:22">
      <c r="A3733" t="s">
        <v>13369</v>
      </c>
      <c r="B3733">
        <v>37.505166699999997</v>
      </c>
      <c r="C3733">
        <v>-118.8641667</v>
      </c>
      <c r="D3733">
        <v>4.76</v>
      </c>
      <c r="E3733">
        <v>0.63</v>
      </c>
      <c r="F3733" t="s">
        <v>56</v>
      </c>
      <c r="G3733">
        <v>17</v>
      </c>
      <c r="H3733">
        <v>121</v>
      </c>
      <c r="I3733">
        <v>8.9179999999999995E-2</v>
      </c>
      <c r="J3733">
        <v>0.06</v>
      </c>
      <c r="K3733" t="s">
        <v>66</v>
      </c>
      <c r="L3733" t="s">
        <v>13370</v>
      </c>
      <c r="M3733" t="s">
        <v>13371</v>
      </c>
      <c r="N3733" t="s">
        <v>1171</v>
      </c>
      <c r="O3733" t="s">
        <v>28</v>
      </c>
      <c r="P3733">
        <v>0.51</v>
      </c>
      <c r="Q3733">
        <v>1.62</v>
      </c>
      <c r="R3733">
        <v>0.14399999999999999</v>
      </c>
      <c r="S3733">
        <v>15</v>
      </c>
      <c r="T3733" t="s">
        <v>129</v>
      </c>
      <c r="U3733" t="s">
        <v>66</v>
      </c>
      <c r="V3733" t="s">
        <v>66</v>
      </c>
    </row>
    <row r="3734" spans="1:22">
      <c r="A3734" t="s">
        <v>13372</v>
      </c>
      <c r="B3734">
        <v>42.582299999999996</v>
      </c>
      <c r="C3734">
        <v>-72.033799999999999</v>
      </c>
      <c r="D3734">
        <v>5</v>
      </c>
      <c r="E3734">
        <v>1.4</v>
      </c>
      <c r="F3734" t="s">
        <v>23</v>
      </c>
      <c r="H3734">
        <v>128</v>
      </c>
      <c r="I3734">
        <v>0.16900000000000001</v>
      </c>
      <c r="J3734">
        <v>0.17</v>
      </c>
      <c r="K3734" t="s">
        <v>169</v>
      </c>
      <c r="L3734" t="s">
        <v>13373</v>
      </c>
      <c r="M3734" t="s">
        <v>13374</v>
      </c>
      <c r="N3734" t="s">
        <v>13375</v>
      </c>
      <c r="O3734" t="s">
        <v>28</v>
      </c>
      <c r="P3734">
        <v>1.3</v>
      </c>
      <c r="Q3734">
        <v>1.9</v>
      </c>
      <c r="R3734">
        <v>0.105</v>
      </c>
      <c r="S3734">
        <v>12</v>
      </c>
      <c r="T3734" t="s">
        <v>129</v>
      </c>
      <c r="U3734" t="s">
        <v>169</v>
      </c>
      <c r="V3734" t="s">
        <v>169</v>
      </c>
    </row>
    <row r="3735" spans="1:22">
      <c r="A3735" t="s">
        <v>13376</v>
      </c>
      <c r="B3735">
        <v>33.661833299999998</v>
      </c>
      <c r="C3735">
        <v>-116.71599999999999</v>
      </c>
      <c r="D3735">
        <v>13.56</v>
      </c>
      <c r="E3735">
        <v>0.62</v>
      </c>
      <c r="F3735" t="s">
        <v>23</v>
      </c>
      <c r="G3735">
        <v>25</v>
      </c>
      <c r="H3735">
        <v>70</v>
      </c>
      <c r="I3735">
        <v>3.5889999999999998E-2</v>
      </c>
      <c r="J3735">
        <v>0.16</v>
      </c>
      <c r="K3735" t="s">
        <v>31</v>
      </c>
      <c r="L3735" t="s">
        <v>13377</v>
      </c>
      <c r="M3735" t="s">
        <v>13378</v>
      </c>
      <c r="N3735" t="s">
        <v>868</v>
      </c>
      <c r="O3735" t="s">
        <v>28</v>
      </c>
      <c r="P3735">
        <v>0.25</v>
      </c>
      <c r="Q3735">
        <v>0.4</v>
      </c>
      <c r="R3735">
        <v>9.6000000000000002E-2</v>
      </c>
      <c r="S3735">
        <v>13</v>
      </c>
      <c r="T3735" t="s">
        <v>129</v>
      </c>
      <c r="U3735" t="s">
        <v>31</v>
      </c>
      <c r="V3735" t="s">
        <v>31</v>
      </c>
    </row>
    <row r="3736" spans="1:22">
      <c r="A3736" t="s">
        <v>13379</v>
      </c>
      <c r="B3736">
        <v>33.483833300000001</v>
      </c>
      <c r="C3736">
        <v>-116.7933333</v>
      </c>
      <c r="D3736">
        <v>2.2599999999999998</v>
      </c>
      <c r="E3736">
        <v>0.15</v>
      </c>
      <c r="F3736" t="s">
        <v>23</v>
      </c>
      <c r="G3736">
        <v>11</v>
      </c>
      <c r="H3736">
        <v>170</v>
      </c>
      <c r="I3736">
        <v>2.9059999999999999E-2</v>
      </c>
      <c r="J3736">
        <v>0.09</v>
      </c>
      <c r="K3736" t="s">
        <v>31</v>
      </c>
      <c r="L3736" t="s">
        <v>13380</v>
      </c>
      <c r="M3736" t="s">
        <v>13381</v>
      </c>
      <c r="N3736" t="s">
        <v>566</v>
      </c>
      <c r="O3736" t="s">
        <v>28</v>
      </c>
      <c r="P3736">
        <v>0.3</v>
      </c>
      <c r="Q3736">
        <v>0.15</v>
      </c>
      <c r="R3736">
        <v>7.9000000000000001E-2</v>
      </c>
      <c r="S3736">
        <v>5</v>
      </c>
      <c r="T3736" t="s">
        <v>129</v>
      </c>
      <c r="U3736" t="s">
        <v>31</v>
      </c>
      <c r="V3736" t="s">
        <v>31</v>
      </c>
    </row>
    <row r="3737" spans="1:22">
      <c r="A3737" t="s">
        <v>13382</v>
      </c>
      <c r="B3737">
        <v>61.392400000000002</v>
      </c>
      <c r="C3737">
        <v>-150.0959</v>
      </c>
      <c r="D3737">
        <v>36.9</v>
      </c>
      <c r="E3737">
        <v>1.6</v>
      </c>
      <c r="F3737" t="s">
        <v>23</v>
      </c>
      <c r="J3737">
        <v>0.52</v>
      </c>
      <c r="K3737" t="s">
        <v>24</v>
      </c>
      <c r="L3737" t="s">
        <v>13383</v>
      </c>
      <c r="M3737" t="s">
        <v>13384</v>
      </c>
      <c r="N3737" t="s">
        <v>392</v>
      </c>
      <c r="O3737" t="s">
        <v>28</v>
      </c>
      <c r="Q3737">
        <v>0.9</v>
      </c>
      <c r="T3737" t="s">
        <v>29</v>
      </c>
      <c r="U3737" t="s">
        <v>24</v>
      </c>
      <c r="V3737" t="s">
        <v>24</v>
      </c>
    </row>
    <row r="3738" spans="1:22">
      <c r="A3738" t="s">
        <v>13385</v>
      </c>
      <c r="B3738">
        <v>61.375</v>
      </c>
      <c r="C3738">
        <v>-149.98310000000001</v>
      </c>
      <c r="D3738">
        <v>37</v>
      </c>
      <c r="E3738">
        <v>1.5</v>
      </c>
      <c r="F3738" t="s">
        <v>23</v>
      </c>
      <c r="J3738">
        <v>0.48</v>
      </c>
      <c r="K3738" t="s">
        <v>24</v>
      </c>
      <c r="L3738" t="s">
        <v>13386</v>
      </c>
      <c r="M3738" t="s">
        <v>13387</v>
      </c>
      <c r="N3738" t="s">
        <v>2196</v>
      </c>
      <c r="O3738" t="s">
        <v>28</v>
      </c>
      <c r="Q3738">
        <v>0.9</v>
      </c>
      <c r="T3738" t="s">
        <v>29</v>
      </c>
      <c r="U3738" t="s">
        <v>24</v>
      </c>
      <c r="V3738" t="s">
        <v>24</v>
      </c>
    </row>
    <row r="3739" spans="1:22">
      <c r="A3739" t="s">
        <v>13388</v>
      </c>
      <c r="B3739">
        <v>61.807499999999997</v>
      </c>
      <c r="C3739">
        <v>-149.43559999999999</v>
      </c>
      <c r="D3739">
        <v>42.1</v>
      </c>
      <c r="E3739">
        <v>2.4</v>
      </c>
      <c r="F3739" t="s">
        <v>23</v>
      </c>
      <c r="J3739">
        <v>0.55000000000000004</v>
      </c>
      <c r="K3739" t="s">
        <v>24</v>
      </c>
      <c r="L3739" t="s">
        <v>13389</v>
      </c>
      <c r="M3739" t="s">
        <v>13390</v>
      </c>
      <c r="N3739" t="s">
        <v>13391</v>
      </c>
      <c r="O3739" t="s">
        <v>28</v>
      </c>
      <c r="Q3739">
        <v>0.8</v>
      </c>
      <c r="T3739" t="s">
        <v>29</v>
      </c>
      <c r="U3739" t="s">
        <v>24</v>
      </c>
      <c r="V3739" t="s">
        <v>24</v>
      </c>
    </row>
    <row r="3740" spans="1:22">
      <c r="A3740" t="s">
        <v>13392</v>
      </c>
      <c r="B3740">
        <v>-23.4816</v>
      </c>
      <c r="C3740">
        <v>-69.667299999999997</v>
      </c>
      <c r="D3740">
        <v>75.97</v>
      </c>
      <c r="E3740">
        <v>4.3</v>
      </c>
      <c r="F3740" t="s">
        <v>139</v>
      </c>
      <c r="H3740">
        <v>124</v>
      </c>
      <c r="I3740">
        <v>0.32600000000000001</v>
      </c>
      <c r="J3740">
        <v>0.96</v>
      </c>
      <c r="K3740" t="s">
        <v>169</v>
      </c>
      <c r="L3740" t="s">
        <v>13393</v>
      </c>
      <c r="M3740" t="s">
        <v>13394</v>
      </c>
      <c r="N3740" t="s">
        <v>13395</v>
      </c>
      <c r="O3740" t="s">
        <v>28</v>
      </c>
      <c r="P3740">
        <v>4.9000000000000004</v>
      </c>
      <c r="Q3740">
        <v>9.6999999999999993</v>
      </c>
      <c r="R3740">
        <v>0.26700000000000002</v>
      </c>
      <c r="S3740">
        <v>4</v>
      </c>
      <c r="T3740" t="s">
        <v>129</v>
      </c>
      <c r="U3740" t="s">
        <v>169</v>
      </c>
      <c r="V3740" t="s">
        <v>169</v>
      </c>
    </row>
    <row r="3741" spans="1:22">
      <c r="A3741" t="s">
        <v>13396</v>
      </c>
      <c r="B3741">
        <v>33.501833300000001</v>
      </c>
      <c r="C3741">
        <v>-116.7926667</v>
      </c>
      <c r="D3741">
        <v>4.8600000000000003</v>
      </c>
      <c r="E3741">
        <v>0.26</v>
      </c>
      <c r="F3741" t="s">
        <v>23</v>
      </c>
      <c r="G3741">
        <v>21</v>
      </c>
      <c r="H3741">
        <v>78</v>
      </c>
      <c r="I3741">
        <v>1.231E-2</v>
      </c>
      <c r="J3741">
        <v>0.1</v>
      </c>
      <c r="K3741" t="s">
        <v>31</v>
      </c>
      <c r="L3741" t="s">
        <v>13397</v>
      </c>
      <c r="M3741" t="s">
        <v>13398</v>
      </c>
      <c r="N3741" t="s">
        <v>329</v>
      </c>
      <c r="O3741" t="s">
        <v>28</v>
      </c>
      <c r="P3741">
        <v>0.18</v>
      </c>
      <c r="Q3741">
        <v>0.34</v>
      </c>
      <c r="R3741">
        <v>7.0999999999999994E-2</v>
      </c>
      <c r="S3741">
        <v>10</v>
      </c>
      <c r="T3741" t="s">
        <v>129</v>
      </c>
      <c r="U3741" t="s">
        <v>31</v>
      </c>
      <c r="V3741" t="s">
        <v>31</v>
      </c>
    </row>
    <row r="3742" spans="1:22">
      <c r="A3742" t="s">
        <v>13399</v>
      </c>
      <c r="B3742">
        <v>19.797166699999998</v>
      </c>
      <c r="C3742">
        <v>-155.5371667</v>
      </c>
      <c r="D3742">
        <v>25.25</v>
      </c>
      <c r="E3742">
        <v>2.68</v>
      </c>
      <c r="F3742" t="s">
        <v>23</v>
      </c>
      <c r="G3742">
        <v>61</v>
      </c>
      <c r="H3742">
        <v>84</v>
      </c>
      <c r="I3742">
        <v>3.9890000000000002E-2</v>
      </c>
      <c r="J3742">
        <v>0.12</v>
      </c>
      <c r="K3742" t="s">
        <v>57</v>
      </c>
      <c r="L3742" t="s">
        <v>13400</v>
      </c>
      <c r="M3742" t="s">
        <v>13401</v>
      </c>
      <c r="N3742" t="s">
        <v>13402</v>
      </c>
      <c r="O3742" t="s">
        <v>28</v>
      </c>
      <c r="P3742">
        <v>0.36</v>
      </c>
      <c r="Q3742">
        <v>0.59</v>
      </c>
      <c r="R3742">
        <v>0.17299999999999999</v>
      </c>
      <c r="S3742">
        <v>28</v>
      </c>
      <c r="T3742" t="s">
        <v>129</v>
      </c>
      <c r="U3742" t="s">
        <v>57</v>
      </c>
      <c r="V3742" t="s">
        <v>57</v>
      </c>
    </row>
    <row r="3743" spans="1:22">
      <c r="A3743" t="s">
        <v>13403</v>
      </c>
      <c r="B3743">
        <v>-16.2254</v>
      </c>
      <c r="C3743">
        <v>167.8357</v>
      </c>
      <c r="D3743">
        <v>10</v>
      </c>
      <c r="E3743">
        <v>5</v>
      </c>
      <c r="F3743" t="s">
        <v>139</v>
      </c>
      <c r="H3743">
        <v>40</v>
      </c>
      <c r="I3743">
        <v>0.98399999999999999</v>
      </c>
      <c r="J3743">
        <v>0.61</v>
      </c>
      <c r="K3743" t="s">
        <v>169</v>
      </c>
      <c r="L3743" t="s">
        <v>13404</v>
      </c>
      <c r="M3743" t="s">
        <v>13405</v>
      </c>
      <c r="N3743" t="s">
        <v>13406</v>
      </c>
      <c r="O3743" t="s">
        <v>28</v>
      </c>
      <c r="P3743">
        <v>6.5</v>
      </c>
      <c r="Q3743">
        <v>1.8</v>
      </c>
      <c r="R3743">
        <v>5.8000000000000003E-2</v>
      </c>
      <c r="S3743">
        <v>95</v>
      </c>
      <c r="T3743" t="s">
        <v>129</v>
      </c>
      <c r="U3743" t="s">
        <v>169</v>
      </c>
      <c r="V3743" t="s">
        <v>169</v>
      </c>
    </row>
    <row r="3744" spans="1:22">
      <c r="A3744" t="s">
        <v>13407</v>
      </c>
      <c r="B3744">
        <v>49.4448333333333</v>
      </c>
      <c r="C3744">
        <v>-120.505333333333</v>
      </c>
      <c r="D3744">
        <v>-0.23</v>
      </c>
      <c r="E3744">
        <v>2.16</v>
      </c>
      <c r="F3744" t="s">
        <v>23</v>
      </c>
      <c r="G3744">
        <v>9</v>
      </c>
      <c r="H3744">
        <v>239</v>
      </c>
      <c r="J3744">
        <v>0.7</v>
      </c>
      <c r="K3744" t="s">
        <v>595</v>
      </c>
      <c r="L3744" t="s">
        <v>13408</v>
      </c>
      <c r="M3744" t="s">
        <v>13409</v>
      </c>
      <c r="N3744" t="s">
        <v>13410</v>
      </c>
      <c r="O3744" t="s">
        <v>1559</v>
      </c>
      <c r="P3744">
        <v>4.18</v>
      </c>
      <c r="Q3744">
        <v>31.61</v>
      </c>
      <c r="R3744">
        <v>7.5745979681253406E-2</v>
      </c>
      <c r="S3744">
        <v>6</v>
      </c>
      <c r="T3744" t="s">
        <v>129</v>
      </c>
      <c r="U3744" t="s">
        <v>595</v>
      </c>
      <c r="V3744" t="s">
        <v>595</v>
      </c>
    </row>
    <row r="3745" spans="1:22">
      <c r="A3745" t="s">
        <v>13411</v>
      </c>
      <c r="B3745">
        <v>38.753501900000003</v>
      </c>
      <c r="C3745">
        <v>-122.7211685</v>
      </c>
      <c r="D3745">
        <v>-0.69</v>
      </c>
      <c r="E3745">
        <v>1.03</v>
      </c>
      <c r="F3745" t="s">
        <v>56</v>
      </c>
      <c r="G3745">
        <v>8</v>
      </c>
      <c r="H3745">
        <v>165</v>
      </c>
      <c r="I3745">
        <v>2.2530000000000001E-2</v>
      </c>
      <c r="J3745">
        <v>0.04</v>
      </c>
      <c r="K3745" t="s">
        <v>66</v>
      </c>
      <c r="L3745" t="s">
        <v>13412</v>
      </c>
      <c r="M3745" t="s">
        <v>13413</v>
      </c>
      <c r="N3745" t="s">
        <v>2105</v>
      </c>
      <c r="O3745" t="s">
        <v>28</v>
      </c>
      <c r="P3745">
        <v>0.31</v>
      </c>
      <c r="Q3745">
        <v>1.54</v>
      </c>
      <c r="R3745">
        <v>0.18</v>
      </c>
      <c r="S3745">
        <v>3</v>
      </c>
      <c r="T3745" t="s">
        <v>29</v>
      </c>
      <c r="U3745" t="s">
        <v>66</v>
      </c>
      <c r="V3745" t="s">
        <v>66</v>
      </c>
    </row>
    <row r="3746" spans="1:22">
      <c r="A3746" t="s">
        <v>13414</v>
      </c>
      <c r="B3746">
        <v>33.497333300000001</v>
      </c>
      <c r="C3746">
        <v>-116.7903333</v>
      </c>
      <c r="D3746">
        <v>4.6900000000000004</v>
      </c>
      <c r="E3746">
        <v>0.81</v>
      </c>
      <c r="F3746" t="s">
        <v>23</v>
      </c>
      <c r="G3746">
        <v>36</v>
      </c>
      <c r="H3746">
        <v>31</v>
      </c>
      <c r="I3746">
        <v>1.7170000000000001E-2</v>
      </c>
      <c r="J3746">
        <v>0.14000000000000001</v>
      </c>
      <c r="K3746" t="s">
        <v>31</v>
      </c>
      <c r="L3746" t="s">
        <v>13415</v>
      </c>
      <c r="M3746" t="s">
        <v>13416</v>
      </c>
      <c r="N3746" t="s">
        <v>329</v>
      </c>
      <c r="O3746" t="s">
        <v>28</v>
      </c>
      <c r="P3746">
        <v>0.16</v>
      </c>
      <c r="Q3746">
        <v>0.35</v>
      </c>
      <c r="R3746">
        <v>0.06</v>
      </c>
      <c r="S3746">
        <v>22</v>
      </c>
      <c r="T3746" t="s">
        <v>129</v>
      </c>
      <c r="U3746" t="s">
        <v>31</v>
      </c>
      <c r="V3746" t="s">
        <v>31</v>
      </c>
    </row>
    <row r="3747" spans="1:22">
      <c r="A3747" t="s">
        <v>13417</v>
      </c>
      <c r="B3747">
        <v>38.330399999999997</v>
      </c>
      <c r="C3747">
        <v>-118.51690000000001</v>
      </c>
      <c r="D3747">
        <v>8.8000000000000007</v>
      </c>
      <c r="E3747">
        <v>0.2</v>
      </c>
      <c r="F3747" t="s">
        <v>23</v>
      </c>
      <c r="G3747">
        <v>4</v>
      </c>
      <c r="H3747">
        <v>185.96</v>
      </c>
      <c r="I3747">
        <v>0.08</v>
      </c>
      <c r="J3747">
        <v>1.5E-3</v>
      </c>
      <c r="K3747" t="s">
        <v>82</v>
      </c>
      <c r="L3747" t="s">
        <v>13418</v>
      </c>
      <c r="M3747" t="s">
        <v>13419</v>
      </c>
      <c r="N3747" t="s">
        <v>1554</v>
      </c>
      <c r="O3747" t="s">
        <v>28</v>
      </c>
      <c r="Q3747">
        <v>8.1999999999999993</v>
      </c>
      <c r="R3747">
        <v>0</v>
      </c>
      <c r="S3747">
        <v>1</v>
      </c>
      <c r="T3747" t="s">
        <v>129</v>
      </c>
      <c r="U3747" t="s">
        <v>82</v>
      </c>
      <c r="V3747" t="s">
        <v>82</v>
      </c>
    </row>
    <row r="3748" spans="1:22">
      <c r="A3748" t="s">
        <v>13420</v>
      </c>
      <c r="B3748">
        <v>38.3294</v>
      </c>
      <c r="C3748">
        <v>-118.51560000000001</v>
      </c>
      <c r="D3748">
        <v>8.9</v>
      </c>
      <c r="E3748">
        <v>0.6</v>
      </c>
      <c r="F3748" t="s">
        <v>23</v>
      </c>
      <c r="G3748">
        <v>5</v>
      </c>
      <c r="H3748">
        <v>185.16</v>
      </c>
      <c r="I3748">
        <v>7.9000000000000001E-2</v>
      </c>
      <c r="J3748">
        <v>3.5700000000000003E-2</v>
      </c>
      <c r="K3748" t="s">
        <v>82</v>
      </c>
      <c r="L3748" t="s">
        <v>13421</v>
      </c>
      <c r="M3748" t="s">
        <v>13422</v>
      </c>
      <c r="N3748" t="s">
        <v>1554</v>
      </c>
      <c r="O3748" t="s">
        <v>28</v>
      </c>
      <c r="Q3748">
        <v>7.7</v>
      </c>
      <c r="R3748">
        <v>0.05</v>
      </c>
      <c r="S3748">
        <v>2</v>
      </c>
      <c r="T3748" t="s">
        <v>129</v>
      </c>
      <c r="U3748" t="s">
        <v>82</v>
      </c>
      <c r="V3748" t="s">
        <v>82</v>
      </c>
    </row>
    <row r="3749" spans="1:22">
      <c r="A3749" t="s">
        <v>13423</v>
      </c>
      <c r="B3749">
        <v>33.482666700000003</v>
      </c>
      <c r="C3749">
        <v>-116.79049999999999</v>
      </c>
      <c r="D3749">
        <v>4.9000000000000004</v>
      </c>
      <c r="E3749">
        <v>1.7</v>
      </c>
      <c r="F3749" t="s">
        <v>23</v>
      </c>
      <c r="G3749">
        <v>66</v>
      </c>
      <c r="H3749">
        <v>20</v>
      </c>
      <c r="I3749">
        <v>3.075E-2</v>
      </c>
      <c r="J3749">
        <v>0.21</v>
      </c>
      <c r="K3749" t="s">
        <v>31</v>
      </c>
      <c r="L3749" t="s">
        <v>13424</v>
      </c>
      <c r="M3749" t="s">
        <v>13425</v>
      </c>
      <c r="N3749" t="s">
        <v>817</v>
      </c>
      <c r="O3749" t="s">
        <v>28</v>
      </c>
      <c r="P3749">
        <v>0.15</v>
      </c>
      <c r="Q3749">
        <v>0.63</v>
      </c>
      <c r="R3749">
        <v>0.13</v>
      </c>
      <c r="S3749">
        <v>25</v>
      </c>
      <c r="T3749" t="s">
        <v>129</v>
      </c>
      <c r="U3749" t="s">
        <v>31</v>
      </c>
      <c r="V3749" t="s">
        <v>31</v>
      </c>
    </row>
    <row r="3750" spans="1:22">
      <c r="A3750" t="s">
        <v>13426</v>
      </c>
      <c r="B3750">
        <v>61.369300000000003</v>
      </c>
      <c r="C3750">
        <v>-150.00059999999999</v>
      </c>
      <c r="D3750">
        <v>45.3</v>
      </c>
      <c r="E3750">
        <v>1.5</v>
      </c>
      <c r="F3750" t="s">
        <v>23</v>
      </c>
      <c r="J3750">
        <v>0.64</v>
      </c>
      <c r="K3750" t="s">
        <v>24</v>
      </c>
      <c r="L3750" t="s">
        <v>13427</v>
      </c>
      <c r="M3750" t="s">
        <v>13428</v>
      </c>
      <c r="N3750" t="s">
        <v>158</v>
      </c>
      <c r="O3750" t="s">
        <v>28</v>
      </c>
      <c r="Q3750">
        <v>0.8</v>
      </c>
      <c r="T3750" t="s">
        <v>29</v>
      </c>
      <c r="U3750" t="s">
        <v>24</v>
      </c>
      <c r="V3750" t="s">
        <v>24</v>
      </c>
    </row>
    <row r="3751" spans="1:22">
      <c r="A3751" t="s">
        <v>13429</v>
      </c>
      <c r="B3751">
        <v>34.1295</v>
      </c>
      <c r="C3751">
        <v>-117.7838333</v>
      </c>
      <c r="D3751">
        <v>7.04</v>
      </c>
      <c r="E3751">
        <v>0.91</v>
      </c>
      <c r="F3751" t="s">
        <v>23</v>
      </c>
      <c r="G3751">
        <v>17</v>
      </c>
      <c r="H3751">
        <v>80</v>
      </c>
      <c r="I3751">
        <v>3.8769999999999999E-2</v>
      </c>
      <c r="J3751">
        <v>0.16</v>
      </c>
      <c r="K3751" t="s">
        <v>31</v>
      </c>
      <c r="L3751" t="s">
        <v>13430</v>
      </c>
      <c r="M3751" t="s">
        <v>13431</v>
      </c>
      <c r="N3751" t="s">
        <v>13432</v>
      </c>
      <c r="O3751" t="s">
        <v>28</v>
      </c>
      <c r="P3751">
        <v>0.26</v>
      </c>
      <c r="Q3751">
        <v>0.49</v>
      </c>
      <c r="R3751">
        <v>0.08</v>
      </c>
      <c r="S3751">
        <v>8</v>
      </c>
      <c r="T3751" t="s">
        <v>129</v>
      </c>
      <c r="U3751" t="s">
        <v>31</v>
      </c>
      <c r="V3751" t="s">
        <v>31</v>
      </c>
    </row>
    <row r="3752" spans="1:22">
      <c r="A3752" t="s">
        <v>13433</v>
      </c>
      <c r="B3752">
        <v>37.646999999999998</v>
      </c>
      <c r="C3752">
        <v>-118.8605</v>
      </c>
      <c r="D3752">
        <v>3.19</v>
      </c>
      <c r="E3752">
        <v>0.32</v>
      </c>
      <c r="F3752" t="s">
        <v>56</v>
      </c>
      <c r="G3752">
        <v>7</v>
      </c>
      <c r="H3752">
        <v>191</v>
      </c>
      <c r="I3752">
        <v>2.1530000000000001E-2</v>
      </c>
      <c r="J3752">
        <v>0.05</v>
      </c>
      <c r="K3752" t="s">
        <v>66</v>
      </c>
      <c r="L3752" t="s">
        <v>13434</v>
      </c>
      <c r="M3752" t="s">
        <v>13435</v>
      </c>
      <c r="N3752" t="s">
        <v>8567</v>
      </c>
      <c r="O3752" t="s">
        <v>28</v>
      </c>
      <c r="P3752">
        <v>1.06</v>
      </c>
      <c r="Q3752">
        <v>1.43</v>
      </c>
      <c r="R3752">
        <v>5.5E-2</v>
      </c>
      <c r="S3752">
        <v>6</v>
      </c>
      <c r="T3752" t="s">
        <v>129</v>
      </c>
      <c r="U3752" t="s">
        <v>66</v>
      </c>
      <c r="V3752" t="s">
        <v>66</v>
      </c>
    </row>
    <row r="3753" spans="1:22">
      <c r="A3753" t="s">
        <v>13436</v>
      </c>
      <c r="B3753">
        <v>61.4788</v>
      </c>
      <c r="C3753">
        <v>-149.89750000000001</v>
      </c>
      <c r="D3753">
        <v>34.200000000000003</v>
      </c>
      <c r="E3753">
        <v>2.1</v>
      </c>
      <c r="F3753" t="s">
        <v>23</v>
      </c>
      <c r="J3753">
        <v>0.6</v>
      </c>
      <c r="K3753" t="s">
        <v>24</v>
      </c>
      <c r="L3753" t="s">
        <v>13437</v>
      </c>
      <c r="M3753" t="s">
        <v>13438</v>
      </c>
      <c r="N3753" t="s">
        <v>1132</v>
      </c>
      <c r="O3753" t="s">
        <v>28</v>
      </c>
      <c r="Q3753">
        <v>0.1</v>
      </c>
      <c r="T3753" t="s">
        <v>29</v>
      </c>
      <c r="U3753" t="s">
        <v>24</v>
      </c>
      <c r="V3753" t="s">
        <v>24</v>
      </c>
    </row>
    <row r="3754" spans="1:22">
      <c r="A3754" t="s">
        <v>13439</v>
      </c>
      <c r="B3754">
        <v>68.578199999999995</v>
      </c>
      <c r="C3754">
        <v>-147.3605</v>
      </c>
      <c r="D3754">
        <v>0</v>
      </c>
      <c r="E3754">
        <v>1.5</v>
      </c>
      <c r="F3754" t="s">
        <v>23</v>
      </c>
      <c r="J3754">
        <v>0.42</v>
      </c>
      <c r="K3754" t="s">
        <v>24</v>
      </c>
      <c r="L3754" t="s">
        <v>13440</v>
      </c>
      <c r="M3754" t="s">
        <v>13441</v>
      </c>
      <c r="N3754" t="s">
        <v>13442</v>
      </c>
      <c r="O3754" t="s">
        <v>28</v>
      </c>
      <c r="Q3754">
        <v>0.4</v>
      </c>
      <c r="T3754" t="s">
        <v>29</v>
      </c>
      <c r="U3754" t="s">
        <v>24</v>
      </c>
      <c r="V3754" t="s">
        <v>24</v>
      </c>
    </row>
    <row r="3755" spans="1:22">
      <c r="A3755" t="s">
        <v>13443</v>
      </c>
      <c r="B3755">
        <v>61.399099999999997</v>
      </c>
      <c r="C3755">
        <v>-150.0943</v>
      </c>
      <c r="D3755">
        <v>34.4</v>
      </c>
      <c r="E3755">
        <v>2.2999999999999998</v>
      </c>
      <c r="F3755" t="s">
        <v>23</v>
      </c>
      <c r="J3755">
        <v>0.6</v>
      </c>
      <c r="K3755" t="s">
        <v>24</v>
      </c>
      <c r="L3755" t="s">
        <v>13444</v>
      </c>
      <c r="M3755" t="s">
        <v>13445</v>
      </c>
      <c r="N3755" t="s">
        <v>500</v>
      </c>
      <c r="O3755" t="s">
        <v>28</v>
      </c>
      <c r="Q3755">
        <v>0.3</v>
      </c>
      <c r="T3755" t="s">
        <v>29</v>
      </c>
      <c r="U3755" t="s">
        <v>24</v>
      </c>
      <c r="V3755" t="s">
        <v>24</v>
      </c>
    </row>
    <row r="3756" spans="1:22">
      <c r="A3756" t="s">
        <v>13446</v>
      </c>
      <c r="B3756">
        <v>33.303100000000001</v>
      </c>
      <c r="C3756">
        <v>-97.874200000000002</v>
      </c>
      <c r="D3756">
        <v>0</v>
      </c>
      <c r="E3756">
        <v>2.7</v>
      </c>
      <c r="F3756" t="s">
        <v>2220</v>
      </c>
      <c r="H3756">
        <v>54</v>
      </c>
      <c r="I3756">
        <v>0.307</v>
      </c>
      <c r="J3756">
        <v>0.66</v>
      </c>
      <c r="K3756" t="s">
        <v>169</v>
      </c>
      <c r="L3756" t="s">
        <v>13447</v>
      </c>
      <c r="M3756" t="s">
        <v>13448</v>
      </c>
      <c r="N3756" t="s">
        <v>13449</v>
      </c>
      <c r="O3756" t="s">
        <v>706</v>
      </c>
      <c r="P3756">
        <v>2.1</v>
      </c>
      <c r="Q3756">
        <v>1.9</v>
      </c>
      <c r="R3756">
        <v>0.13200000000000001</v>
      </c>
      <c r="S3756">
        <v>19</v>
      </c>
      <c r="T3756" t="s">
        <v>129</v>
      </c>
      <c r="U3756" t="s">
        <v>169</v>
      </c>
      <c r="V3756" t="s">
        <v>169</v>
      </c>
    </row>
    <row r="3757" spans="1:22">
      <c r="A3757" t="s">
        <v>13450</v>
      </c>
      <c r="B3757">
        <v>33.487499999999997</v>
      </c>
      <c r="C3757">
        <v>-116.4511667</v>
      </c>
      <c r="D3757">
        <v>13.75</v>
      </c>
      <c r="E3757">
        <v>1.18</v>
      </c>
      <c r="F3757" t="s">
        <v>23</v>
      </c>
      <c r="G3757">
        <v>62</v>
      </c>
      <c r="H3757">
        <v>66</v>
      </c>
      <c r="I3757">
        <v>4.165E-2</v>
      </c>
      <c r="J3757">
        <v>0.19</v>
      </c>
      <c r="K3757" t="s">
        <v>31</v>
      </c>
      <c r="L3757" t="s">
        <v>13451</v>
      </c>
      <c r="M3757" t="s">
        <v>13452</v>
      </c>
      <c r="N3757" t="s">
        <v>8880</v>
      </c>
      <c r="O3757" t="s">
        <v>28</v>
      </c>
      <c r="P3757">
        <v>0.17</v>
      </c>
      <c r="Q3757">
        <v>0.28000000000000003</v>
      </c>
      <c r="R3757">
        <v>0.11600000000000001</v>
      </c>
      <c r="S3757">
        <v>31</v>
      </c>
      <c r="T3757" t="s">
        <v>129</v>
      </c>
      <c r="U3757" t="s">
        <v>31</v>
      </c>
      <c r="V3757" t="s">
        <v>31</v>
      </c>
    </row>
    <row r="3758" spans="1:22">
      <c r="A3758" t="s">
        <v>13453</v>
      </c>
      <c r="B3758">
        <v>54.995899999999999</v>
      </c>
      <c r="C3758">
        <v>164.7133</v>
      </c>
      <c r="D3758">
        <v>10</v>
      </c>
      <c r="E3758">
        <v>4.4000000000000004</v>
      </c>
      <c r="F3758" t="s">
        <v>139</v>
      </c>
      <c r="H3758">
        <v>171</v>
      </c>
      <c r="I3758">
        <v>4.0860000000000003</v>
      </c>
      <c r="J3758">
        <v>0.65</v>
      </c>
      <c r="K3758" t="s">
        <v>169</v>
      </c>
      <c r="L3758" t="s">
        <v>13454</v>
      </c>
      <c r="M3758" t="s">
        <v>13455</v>
      </c>
      <c r="N3758" t="s">
        <v>13456</v>
      </c>
      <c r="O3758" t="s">
        <v>28</v>
      </c>
      <c r="P3758">
        <v>10.6</v>
      </c>
      <c r="Q3758">
        <v>1.9</v>
      </c>
      <c r="R3758">
        <v>8.2000000000000003E-2</v>
      </c>
      <c r="S3758">
        <v>43</v>
      </c>
      <c r="T3758" t="s">
        <v>129</v>
      </c>
      <c r="U3758" t="s">
        <v>169</v>
      </c>
      <c r="V3758" t="s">
        <v>169</v>
      </c>
    </row>
    <row r="3759" spans="1:22">
      <c r="A3759" t="s">
        <v>13457</v>
      </c>
      <c r="B3759">
        <v>38.556166699999999</v>
      </c>
      <c r="C3759">
        <v>-112.25916669999999</v>
      </c>
      <c r="D3759">
        <v>3.62</v>
      </c>
      <c r="E3759">
        <v>1.52</v>
      </c>
      <c r="F3759" t="s">
        <v>23</v>
      </c>
      <c r="G3759">
        <v>13</v>
      </c>
      <c r="H3759">
        <v>97</v>
      </c>
      <c r="I3759">
        <v>6.4000000000000001E-2</v>
      </c>
      <c r="J3759">
        <v>0.14000000000000001</v>
      </c>
      <c r="K3759" t="s">
        <v>160</v>
      </c>
      <c r="L3759" t="s">
        <v>13458</v>
      </c>
      <c r="M3759" t="s">
        <v>13459</v>
      </c>
      <c r="N3759" t="s">
        <v>13460</v>
      </c>
      <c r="O3759" t="s">
        <v>28</v>
      </c>
      <c r="P3759">
        <v>0.57999999999999996</v>
      </c>
      <c r="Q3759">
        <v>1.91</v>
      </c>
      <c r="R3759">
        <v>0.28100000000000003</v>
      </c>
      <c r="S3759">
        <v>2</v>
      </c>
      <c r="T3759" t="s">
        <v>129</v>
      </c>
      <c r="U3759" t="s">
        <v>160</v>
      </c>
      <c r="V3759" t="s">
        <v>160</v>
      </c>
    </row>
    <row r="3760" spans="1:22">
      <c r="A3760" t="s">
        <v>13461</v>
      </c>
      <c r="B3760">
        <v>37.65</v>
      </c>
      <c r="C3760">
        <v>-119.018</v>
      </c>
      <c r="D3760">
        <v>0.12</v>
      </c>
      <c r="E3760">
        <v>0.51</v>
      </c>
      <c r="F3760" t="s">
        <v>56</v>
      </c>
      <c r="G3760">
        <v>9</v>
      </c>
      <c r="H3760">
        <v>113</v>
      </c>
      <c r="I3760">
        <v>9.2700000000000005E-3</v>
      </c>
      <c r="J3760">
        <v>0.06</v>
      </c>
      <c r="K3760" t="s">
        <v>66</v>
      </c>
      <c r="L3760" t="s">
        <v>13462</v>
      </c>
      <c r="M3760" t="s">
        <v>13463</v>
      </c>
      <c r="N3760" t="s">
        <v>4513</v>
      </c>
      <c r="O3760" t="s">
        <v>28</v>
      </c>
      <c r="P3760">
        <v>0.49</v>
      </c>
      <c r="Q3760">
        <v>0.7</v>
      </c>
      <c r="R3760">
        <v>0.28799999999999998</v>
      </c>
      <c r="S3760">
        <v>6</v>
      </c>
      <c r="T3760" t="s">
        <v>129</v>
      </c>
      <c r="U3760" t="s">
        <v>66</v>
      </c>
      <c r="V3760" t="s">
        <v>66</v>
      </c>
    </row>
    <row r="3761" spans="1:22">
      <c r="A3761" t="s">
        <v>13464</v>
      </c>
      <c r="B3761">
        <v>32.827333299999999</v>
      </c>
      <c r="C3761">
        <v>-117.065</v>
      </c>
      <c r="D3761">
        <v>-0.11</v>
      </c>
      <c r="E3761">
        <v>0.86</v>
      </c>
      <c r="F3761" t="s">
        <v>23</v>
      </c>
      <c r="G3761">
        <v>26</v>
      </c>
      <c r="H3761">
        <v>89</v>
      </c>
      <c r="I3761">
        <v>7.0059999999999997E-2</v>
      </c>
      <c r="J3761">
        <v>0.28000000000000003</v>
      </c>
      <c r="K3761" t="s">
        <v>31</v>
      </c>
      <c r="L3761" t="s">
        <v>13465</v>
      </c>
      <c r="M3761" t="s">
        <v>13466</v>
      </c>
      <c r="N3761" t="s">
        <v>13467</v>
      </c>
      <c r="O3761" t="s">
        <v>706</v>
      </c>
      <c r="P3761">
        <v>0.71</v>
      </c>
      <c r="Q3761">
        <v>31.61</v>
      </c>
      <c r="R3761">
        <v>0.2</v>
      </c>
      <c r="S3761">
        <v>6</v>
      </c>
      <c r="T3761" t="s">
        <v>129</v>
      </c>
      <c r="U3761" t="s">
        <v>31</v>
      </c>
      <c r="V3761" t="s">
        <v>31</v>
      </c>
    </row>
    <row r="3762" spans="1:22">
      <c r="A3762" t="s">
        <v>13468</v>
      </c>
      <c r="B3762">
        <v>35.109166700000003</v>
      </c>
      <c r="C3762">
        <v>-119.1388333</v>
      </c>
      <c r="D3762">
        <v>5.78</v>
      </c>
      <c r="E3762">
        <v>1.68</v>
      </c>
      <c r="F3762" t="s">
        <v>23</v>
      </c>
      <c r="G3762">
        <v>28</v>
      </c>
      <c r="H3762">
        <v>106</v>
      </c>
      <c r="I3762">
        <v>0.24829999999999999</v>
      </c>
      <c r="J3762">
        <v>0.24</v>
      </c>
      <c r="K3762" t="s">
        <v>31</v>
      </c>
      <c r="L3762" t="s">
        <v>13469</v>
      </c>
      <c r="M3762" t="s">
        <v>13470</v>
      </c>
      <c r="N3762" t="s">
        <v>13471</v>
      </c>
      <c r="O3762" t="s">
        <v>28</v>
      </c>
      <c r="P3762">
        <v>0.32</v>
      </c>
      <c r="Q3762">
        <v>1.71</v>
      </c>
      <c r="R3762">
        <v>0.17199999999999999</v>
      </c>
      <c r="S3762">
        <v>23</v>
      </c>
      <c r="T3762" t="s">
        <v>129</v>
      </c>
      <c r="U3762" t="s">
        <v>31</v>
      </c>
      <c r="V3762" t="s">
        <v>31</v>
      </c>
    </row>
    <row r="3763" spans="1:22">
      <c r="A3763" t="s">
        <v>13472</v>
      </c>
      <c r="B3763">
        <v>38.707000000000001</v>
      </c>
      <c r="C3763">
        <v>-117.1236</v>
      </c>
      <c r="D3763">
        <v>6</v>
      </c>
      <c r="E3763">
        <v>1.4</v>
      </c>
      <c r="F3763" t="s">
        <v>23</v>
      </c>
      <c r="G3763">
        <v>9</v>
      </c>
      <c r="H3763">
        <v>181.08</v>
      </c>
      <c r="I3763">
        <v>0.13500000000000001</v>
      </c>
      <c r="J3763">
        <v>0.48380000000000001</v>
      </c>
      <c r="K3763" t="s">
        <v>82</v>
      </c>
      <c r="L3763" t="s">
        <v>13473</v>
      </c>
      <c r="M3763" t="s">
        <v>13474</v>
      </c>
      <c r="N3763" t="s">
        <v>13475</v>
      </c>
      <c r="O3763" t="s">
        <v>1559</v>
      </c>
      <c r="Q3763">
        <v>1.2</v>
      </c>
      <c r="R3763">
        <v>0.3</v>
      </c>
      <c r="S3763">
        <v>6</v>
      </c>
      <c r="T3763" t="s">
        <v>129</v>
      </c>
      <c r="U3763" t="s">
        <v>82</v>
      </c>
      <c r="V3763" t="s">
        <v>82</v>
      </c>
    </row>
    <row r="3764" spans="1:22">
      <c r="A3764" t="s">
        <v>13476</v>
      </c>
      <c r="B3764">
        <v>-58.006799999999998</v>
      </c>
      <c r="C3764">
        <v>-25.313199999999998</v>
      </c>
      <c r="D3764">
        <v>47.4</v>
      </c>
      <c r="E3764">
        <v>5.2</v>
      </c>
      <c r="F3764" t="s">
        <v>139</v>
      </c>
      <c r="H3764">
        <v>52</v>
      </c>
      <c r="I3764">
        <v>7.27</v>
      </c>
      <c r="J3764">
        <v>0.79</v>
      </c>
      <c r="K3764" t="s">
        <v>169</v>
      </c>
      <c r="L3764" t="s">
        <v>13477</v>
      </c>
      <c r="M3764" t="s">
        <v>13478</v>
      </c>
      <c r="N3764" t="s">
        <v>13479</v>
      </c>
      <c r="O3764" t="s">
        <v>28</v>
      </c>
      <c r="P3764">
        <v>9.6999999999999993</v>
      </c>
      <c r="Q3764">
        <v>4.7</v>
      </c>
      <c r="R3764">
        <v>6.0999999999999999E-2</v>
      </c>
      <c r="S3764">
        <v>88</v>
      </c>
      <c r="T3764" t="s">
        <v>129</v>
      </c>
      <c r="U3764" t="s">
        <v>169</v>
      </c>
      <c r="V3764" t="s">
        <v>169</v>
      </c>
    </row>
    <row r="3765" spans="1:22">
      <c r="A3765" t="s">
        <v>13480</v>
      </c>
      <c r="B3765">
        <v>38.824500999999998</v>
      </c>
      <c r="C3765">
        <v>-122.7971649</v>
      </c>
      <c r="D3765">
        <v>2.39</v>
      </c>
      <c r="E3765">
        <v>1.29</v>
      </c>
      <c r="F3765" t="s">
        <v>56</v>
      </c>
      <c r="G3765">
        <v>19</v>
      </c>
      <c r="H3765">
        <v>45</v>
      </c>
      <c r="I3765">
        <v>1.487E-2</v>
      </c>
      <c r="J3765">
        <v>0.04</v>
      </c>
      <c r="K3765" t="s">
        <v>66</v>
      </c>
      <c r="L3765" t="s">
        <v>13481</v>
      </c>
      <c r="M3765" t="s">
        <v>13482</v>
      </c>
      <c r="N3765" t="s">
        <v>454</v>
      </c>
      <c r="O3765" t="s">
        <v>28</v>
      </c>
      <c r="P3765">
        <v>0.24</v>
      </c>
      <c r="Q3765">
        <v>0.52</v>
      </c>
      <c r="R3765">
        <v>0.08</v>
      </c>
      <c r="S3765">
        <v>5</v>
      </c>
      <c r="T3765" t="s">
        <v>29</v>
      </c>
      <c r="U3765" t="s">
        <v>66</v>
      </c>
      <c r="V3765" t="s">
        <v>66</v>
      </c>
    </row>
    <row r="3766" spans="1:22">
      <c r="A3766" t="s">
        <v>13483</v>
      </c>
      <c r="B3766">
        <v>19.096299999999999</v>
      </c>
      <c r="C3766">
        <v>-64.957499999999996</v>
      </c>
      <c r="D3766">
        <v>75</v>
      </c>
      <c r="E3766">
        <v>2.92</v>
      </c>
      <c r="F3766" t="s">
        <v>56</v>
      </c>
      <c r="G3766">
        <v>10</v>
      </c>
      <c r="H3766">
        <v>315</v>
      </c>
      <c r="I3766">
        <v>1.3057000000000001</v>
      </c>
      <c r="J3766">
        <v>0.37</v>
      </c>
      <c r="K3766" t="s">
        <v>225</v>
      </c>
      <c r="L3766" t="s">
        <v>13484</v>
      </c>
      <c r="M3766" t="s">
        <v>13485</v>
      </c>
      <c r="N3766" t="s">
        <v>13486</v>
      </c>
      <c r="O3766" t="s">
        <v>28</v>
      </c>
      <c r="P3766">
        <v>6.86</v>
      </c>
      <c r="Q3766">
        <v>14.18</v>
      </c>
      <c r="R3766">
        <v>0.42</v>
      </c>
      <c r="S3766">
        <v>8</v>
      </c>
      <c r="T3766" t="s">
        <v>129</v>
      </c>
      <c r="U3766" t="s">
        <v>225</v>
      </c>
      <c r="V3766" t="s">
        <v>225</v>
      </c>
    </row>
    <row r="3767" spans="1:22">
      <c r="A3767" t="s">
        <v>13487</v>
      </c>
      <c r="B3767">
        <v>36.277700000000003</v>
      </c>
      <c r="C3767">
        <v>-97.504199999999997</v>
      </c>
      <c r="D3767">
        <v>2.4700000000000002</v>
      </c>
      <c r="E3767">
        <v>2.4</v>
      </c>
      <c r="F3767" t="s">
        <v>2220</v>
      </c>
      <c r="H3767">
        <v>25</v>
      </c>
      <c r="I3767">
        <v>0.218</v>
      </c>
      <c r="J3767">
        <v>0.55000000000000004</v>
      </c>
      <c r="K3767" t="s">
        <v>169</v>
      </c>
      <c r="L3767" t="s">
        <v>13488</v>
      </c>
      <c r="M3767" t="s">
        <v>13489</v>
      </c>
      <c r="N3767" t="s">
        <v>8935</v>
      </c>
      <c r="O3767" t="s">
        <v>28</v>
      </c>
      <c r="P3767">
        <v>1.7</v>
      </c>
      <c r="Q3767">
        <v>5.2</v>
      </c>
      <c r="R3767">
        <v>0.255</v>
      </c>
      <c r="S3767">
        <v>4</v>
      </c>
      <c r="T3767" t="s">
        <v>129</v>
      </c>
      <c r="U3767" t="s">
        <v>169</v>
      </c>
      <c r="V3767" t="s">
        <v>169</v>
      </c>
    </row>
    <row r="3768" spans="1:22">
      <c r="A3768" t="s">
        <v>13490</v>
      </c>
      <c r="B3768">
        <v>38.823833499999999</v>
      </c>
      <c r="C3768">
        <v>-122.79733280000001</v>
      </c>
      <c r="D3768">
        <v>2.4300000000000002</v>
      </c>
      <c r="E3768">
        <v>0.89</v>
      </c>
      <c r="F3768" t="s">
        <v>56</v>
      </c>
      <c r="G3768">
        <v>17</v>
      </c>
      <c r="H3768">
        <v>53</v>
      </c>
      <c r="I3768">
        <v>1.554E-2</v>
      </c>
      <c r="J3768">
        <v>0.04</v>
      </c>
      <c r="K3768" t="s">
        <v>66</v>
      </c>
      <c r="L3768" t="s">
        <v>13491</v>
      </c>
      <c r="M3768" t="s">
        <v>13492</v>
      </c>
      <c r="N3768" t="s">
        <v>454</v>
      </c>
      <c r="O3768" t="s">
        <v>28</v>
      </c>
      <c r="P3768">
        <v>0.31</v>
      </c>
      <c r="Q3768">
        <v>0.73</v>
      </c>
      <c r="R3768">
        <v>0.14000000000000001</v>
      </c>
      <c r="S3768">
        <v>3</v>
      </c>
      <c r="T3768" t="s">
        <v>29</v>
      </c>
      <c r="U3768" t="s">
        <v>66</v>
      </c>
      <c r="V3768" t="s">
        <v>66</v>
      </c>
    </row>
    <row r="3769" spans="1:22">
      <c r="A3769" t="s">
        <v>13493</v>
      </c>
      <c r="B3769">
        <v>33.485166700000001</v>
      </c>
      <c r="C3769">
        <v>-116.7958333</v>
      </c>
      <c r="D3769">
        <v>2.61</v>
      </c>
      <c r="E3769">
        <v>0.35</v>
      </c>
      <c r="F3769" t="s">
        <v>23</v>
      </c>
      <c r="G3769">
        <v>23</v>
      </c>
      <c r="H3769">
        <v>98</v>
      </c>
      <c r="I3769">
        <v>2.7390000000000001E-2</v>
      </c>
      <c r="J3769">
        <v>0.11</v>
      </c>
      <c r="K3769" t="s">
        <v>31</v>
      </c>
      <c r="L3769" t="s">
        <v>13494</v>
      </c>
      <c r="M3769" t="s">
        <v>13495</v>
      </c>
      <c r="N3769" t="s">
        <v>566</v>
      </c>
      <c r="O3769" t="s">
        <v>28</v>
      </c>
      <c r="P3769">
        <v>0.18</v>
      </c>
      <c r="Q3769">
        <v>0.25</v>
      </c>
      <c r="R3769">
        <v>0.10100000000000001</v>
      </c>
      <c r="S3769">
        <v>8</v>
      </c>
      <c r="T3769" t="s">
        <v>129</v>
      </c>
      <c r="U3769" t="s">
        <v>31</v>
      </c>
      <c r="V3769" t="s">
        <v>31</v>
      </c>
    </row>
    <row r="3770" spans="1:22">
      <c r="A3770" t="s">
        <v>13496</v>
      </c>
      <c r="B3770">
        <v>55.084899999999998</v>
      </c>
      <c r="C3770">
        <v>165.33090000000001</v>
      </c>
      <c r="D3770">
        <v>10</v>
      </c>
      <c r="E3770">
        <v>4.9000000000000004</v>
      </c>
      <c r="F3770" t="s">
        <v>139</v>
      </c>
      <c r="H3770">
        <v>48</v>
      </c>
      <c r="I3770">
        <v>4.4450000000000003</v>
      </c>
      <c r="J3770">
        <v>0.75</v>
      </c>
      <c r="K3770" t="s">
        <v>169</v>
      </c>
      <c r="L3770" t="s">
        <v>13497</v>
      </c>
      <c r="M3770" t="s">
        <v>13498</v>
      </c>
      <c r="N3770" t="s">
        <v>13499</v>
      </c>
      <c r="O3770" t="s">
        <v>28</v>
      </c>
      <c r="P3770">
        <v>9.1</v>
      </c>
      <c r="Q3770">
        <v>1.9</v>
      </c>
      <c r="R3770">
        <v>0.04</v>
      </c>
      <c r="S3770">
        <v>194</v>
      </c>
      <c r="T3770" t="s">
        <v>129</v>
      </c>
      <c r="U3770" t="s">
        <v>169</v>
      </c>
      <c r="V3770" t="s">
        <v>169</v>
      </c>
    </row>
    <row r="3771" spans="1:22">
      <c r="A3771" t="s">
        <v>13500</v>
      </c>
      <c r="B3771">
        <v>45.995166699999999</v>
      </c>
      <c r="C3771">
        <v>-112.4705</v>
      </c>
      <c r="D3771">
        <v>-2</v>
      </c>
      <c r="E3771">
        <v>1.61</v>
      </c>
      <c r="F3771" t="s">
        <v>23</v>
      </c>
      <c r="G3771">
        <v>11</v>
      </c>
      <c r="H3771">
        <v>109</v>
      </c>
      <c r="I3771">
        <v>0.17399999999999999</v>
      </c>
      <c r="J3771">
        <v>0.12</v>
      </c>
      <c r="K3771" t="s">
        <v>139</v>
      </c>
      <c r="L3771" t="s">
        <v>13501</v>
      </c>
      <c r="M3771" t="s">
        <v>13502</v>
      </c>
      <c r="N3771" t="s">
        <v>3301</v>
      </c>
      <c r="O3771" t="s">
        <v>706</v>
      </c>
      <c r="P3771">
        <v>0.51</v>
      </c>
      <c r="Q3771">
        <v>31.61</v>
      </c>
      <c r="R3771">
        <v>0.192</v>
      </c>
      <c r="S3771">
        <v>6</v>
      </c>
      <c r="T3771" t="s">
        <v>129</v>
      </c>
      <c r="U3771" t="s">
        <v>139</v>
      </c>
      <c r="V3771" t="s">
        <v>139</v>
      </c>
    </row>
    <row r="3772" spans="1:22">
      <c r="A3772" t="s">
        <v>13503</v>
      </c>
      <c r="B3772">
        <v>61.449300000000001</v>
      </c>
      <c r="C3772">
        <v>-149.90360000000001</v>
      </c>
      <c r="D3772">
        <v>29.3</v>
      </c>
      <c r="E3772">
        <v>2.2999999999999998</v>
      </c>
      <c r="F3772" t="s">
        <v>23</v>
      </c>
      <c r="J3772">
        <v>0.84</v>
      </c>
      <c r="K3772" t="s">
        <v>24</v>
      </c>
      <c r="L3772" t="s">
        <v>13504</v>
      </c>
      <c r="M3772" t="s">
        <v>13505</v>
      </c>
      <c r="N3772" t="s">
        <v>116</v>
      </c>
      <c r="O3772" t="s">
        <v>28</v>
      </c>
      <c r="Q3772">
        <v>0.2</v>
      </c>
      <c r="T3772" t="s">
        <v>29</v>
      </c>
      <c r="U3772" t="s">
        <v>24</v>
      </c>
      <c r="V3772" t="s">
        <v>24</v>
      </c>
    </row>
    <row r="3773" spans="1:22">
      <c r="A3773" t="s">
        <v>13506</v>
      </c>
      <c r="B3773">
        <v>36.057333300000003</v>
      </c>
      <c r="C3773">
        <v>-117.6533333</v>
      </c>
      <c r="D3773">
        <v>1.57</v>
      </c>
      <c r="E3773">
        <v>1.1000000000000001</v>
      </c>
      <c r="F3773" t="s">
        <v>23</v>
      </c>
      <c r="G3773">
        <v>21</v>
      </c>
      <c r="H3773">
        <v>56</v>
      </c>
      <c r="I3773">
        <v>9.6210000000000004E-2</v>
      </c>
      <c r="J3773">
        <v>0.11</v>
      </c>
      <c r="K3773" t="s">
        <v>31</v>
      </c>
      <c r="L3773" t="s">
        <v>13507</v>
      </c>
      <c r="M3773" t="s">
        <v>13508</v>
      </c>
      <c r="N3773" t="s">
        <v>13160</v>
      </c>
      <c r="O3773" t="s">
        <v>28</v>
      </c>
      <c r="P3773">
        <v>0.14000000000000001</v>
      </c>
      <c r="Q3773">
        <v>0.24</v>
      </c>
      <c r="R3773">
        <v>8.4000000000000005E-2</v>
      </c>
      <c r="S3773">
        <v>13</v>
      </c>
      <c r="T3773" t="s">
        <v>129</v>
      </c>
      <c r="U3773" t="s">
        <v>31</v>
      </c>
      <c r="V3773" t="s">
        <v>31</v>
      </c>
    </row>
    <row r="3774" spans="1:22">
      <c r="A3774" t="s">
        <v>13509</v>
      </c>
      <c r="B3774">
        <v>62.867100000000001</v>
      </c>
      <c r="C3774">
        <v>-150.83009999999999</v>
      </c>
      <c r="D3774">
        <v>93</v>
      </c>
      <c r="E3774">
        <v>1.6</v>
      </c>
      <c r="F3774" t="s">
        <v>23</v>
      </c>
      <c r="J3774">
        <v>0.86</v>
      </c>
      <c r="K3774" t="s">
        <v>24</v>
      </c>
      <c r="L3774" t="s">
        <v>13510</v>
      </c>
      <c r="M3774" t="s">
        <v>13511</v>
      </c>
      <c r="N3774" t="s">
        <v>13512</v>
      </c>
      <c r="O3774" t="s">
        <v>28</v>
      </c>
      <c r="Q3774">
        <v>0.9</v>
      </c>
      <c r="T3774" t="s">
        <v>29</v>
      </c>
      <c r="U3774" t="s">
        <v>24</v>
      </c>
      <c r="V3774" t="s">
        <v>24</v>
      </c>
    </row>
    <row r="3775" spans="1:22">
      <c r="A3775" t="s">
        <v>13513</v>
      </c>
      <c r="B3775">
        <v>33.500166700000001</v>
      </c>
      <c r="C3775">
        <v>-116.7885</v>
      </c>
      <c r="D3775">
        <v>5.07</v>
      </c>
      <c r="E3775">
        <v>0.61</v>
      </c>
      <c r="F3775" t="s">
        <v>23</v>
      </c>
      <c r="G3775">
        <v>26</v>
      </c>
      <c r="H3775">
        <v>39</v>
      </c>
      <c r="I3775">
        <v>1.5689999999999999E-2</v>
      </c>
      <c r="J3775">
        <v>0.11</v>
      </c>
      <c r="K3775" t="s">
        <v>31</v>
      </c>
      <c r="L3775" t="s">
        <v>13514</v>
      </c>
      <c r="M3775" t="s">
        <v>13515</v>
      </c>
      <c r="N3775" t="s">
        <v>137</v>
      </c>
      <c r="O3775" t="s">
        <v>28</v>
      </c>
      <c r="P3775">
        <v>0.17</v>
      </c>
      <c r="Q3775">
        <v>0.64</v>
      </c>
      <c r="R3775">
        <v>0.121</v>
      </c>
      <c r="S3775">
        <v>12</v>
      </c>
      <c r="T3775" t="s">
        <v>129</v>
      </c>
      <c r="U3775" t="s">
        <v>31</v>
      </c>
      <c r="V3775" t="s">
        <v>31</v>
      </c>
    </row>
    <row r="3776" spans="1:22">
      <c r="A3776" t="s">
        <v>13516</v>
      </c>
      <c r="B3776">
        <v>34.999666699999999</v>
      </c>
      <c r="C3776">
        <v>-118.2015</v>
      </c>
      <c r="D3776">
        <v>-0.85</v>
      </c>
      <c r="E3776">
        <v>1.45</v>
      </c>
      <c r="F3776" t="s">
        <v>23</v>
      </c>
      <c r="G3776">
        <v>9</v>
      </c>
      <c r="H3776">
        <v>143</v>
      </c>
      <c r="I3776">
        <v>0.1153</v>
      </c>
      <c r="J3776">
        <v>0.2</v>
      </c>
      <c r="K3776" t="s">
        <v>31</v>
      </c>
      <c r="L3776" t="s">
        <v>13517</v>
      </c>
      <c r="M3776" t="s">
        <v>13518</v>
      </c>
      <c r="N3776" t="s">
        <v>13519</v>
      </c>
      <c r="O3776" t="s">
        <v>706</v>
      </c>
      <c r="P3776">
        <v>0.8</v>
      </c>
      <c r="Q3776">
        <v>31.61</v>
      </c>
      <c r="R3776">
        <v>9.9000000000000005E-2</v>
      </c>
      <c r="S3776">
        <v>7</v>
      </c>
      <c r="T3776" t="s">
        <v>129</v>
      </c>
      <c r="U3776" t="s">
        <v>31</v>
      </c>
      <c r="V3776" t="s">
        <v>31</v>
      </c>
    </row>
    <row r="3777" spans="1:22">
      <c r="A3777" t="s">
        <v>13520</v>
      </c>
      <c r="B3777">
        <v>38.332999999999998</v>
      </c>
      <c r="C3777">
        <v>-118.5187</v>
      </c>
      <c r="D3777">
        <v>7.9</v>
      </c>
      <c r="E3777">
        <v>0.5</v>
      </c>
      <c r="F3777" t="s">
        <v>23</v>
      </c>
      <c r="G3777">
        <v>5</v>
      </c>
      <c r="H3777">
        <v>187.01</v>
      </c>
      <c r="I3777">
        <v>8.3000000000000004E-2</v>
      </c>
      <c r="J3777">
        <v>2.1000000000000001E-2</v>
      </c>
      <c r="K3777" t="s">
        <v>82</v>
      </c>
      <c r="L3777" t="s">
        <v>13521</v>
      </c>
      <c r="M3777" t="s">
        <v>13522</v>
      </c>
      <c r="N3777" t="s">
        <v>1554</v>
      </c>
      <c r="O3777" t="s">
        <v>28</v>
      </c>
      <c r="Q3777">
        <v>7.1</v>
      </c>
      <c r="R3777">
        <v>0</v>
      </c>
      <c r="S3777">
        <v>1</v>
      </c>
      <c r="T3777" t="s">
        <v>129</v>
      </c>
      <c r="U3777" t="s">
        <v>82</v>
      </c>
      <c r="V3777" t="s">
        <v>82</v>
      </c>
    </row>
    <row r="3778" spans="1:22">
      <c r="A3778" t="s">
        <v>13523</v>
      </c>
      <c r="B3778">
        <v>35.055666700000003</v>
      </c>
      <c r="C3778">
        <v>-118.35</v>
      </c>
      <c r="D3778">
        <v>-0.92</v>
      </c>
      <c r="E3778">
        <v>1.27</v>
      </c>
      <c r="F3778" t="s">
        <v>23</v>
      </c>
      <c r="G3778">
        <v>12</v>
      </c>
      <c r="H3778">
        <v>127</v>
      </c>
      <c r="I3778">
        <v>6.5280000000000005E-2</v>
      </c>
      <c r="J3778">
        <v>0.11</v>
      </c>
      <c r="K3778" t="s">
        <v>31</v>
      </c>
      <c r="L3778" t="s">
        <v>13524</v>
      </c>
      <c r="M3778" t="s">
        <v>13525</v>
      </c>
      <c r="N3778" t="s">
        <v>13526</v>
      </c>
      <c r="O3778" t="s">
        <v>706</v>
      </c>
      <c r="P3778">
        <v>0.4</v>
      </c>
      <c r="Q3778">
        <v>31.61</v>
      </c>
      <c r="R3778">
        <v>0.13</v>
      </c>
      <c r="S3778">
        <v>6</v>
      </c>
      <c r="T3778" t="s">
        <v>129</v>
      </c>
      <c r="U3778" t="s">
        <v>31</v>
      </c>
      <c r="V3778" t="s">
        <v>31</v>
      </c>
    </row>
    <row r="3779" spans="1:22">
      <c r="A3779" t="s">
        <v>13527</v>
      </c>
      <c r="B3779">
        <v>69.273399999999995</v>
      </c>
      <c r="C3779">
        <v>-143.9667</v>
      </c>
      <c r="D3779">
        <v>0</v>
      </c>
      <c r="E3779">
        <v>2</v>
      </c>
      <c r="F3779" t="s">
        <v>23</v>
      </c>
      <c r="J3779">
        <v>0.61</v>
      </c>
      <c r="K3779" t="s">
        <v>24</v>
      </c>
      <c r="L3779" t="s">
        <v>13528</v>
      </c>
      <c r="M3779" t="s">
        <v>13529</v>
      </c>
      <c r="N3779" t="s">
        <v>13530</v>
      </c>
      <c r="O3779" t="s">
        <v>28</v>
      </c>
      <c r="Q3779">
        <v>0.7</v>
      </c>
      <c r="T3779" t="s">
        <v>29</v>
      </c>
      <c r="U3779" t="s">
        <v>24</v>
      </c>
      <c r="V3779" t="s">
        <v>24</v>
      </c>
    </row>
    <row r="3780" spans="1:22">
      <c r="A3780" t="s">
        <v>13531</v>
      </c>
      <c r="B3780">
        <v>35.975000000000001</v>
      </c>
      <c r="C3780">
        <v>-120.5351667</v>
      </c>
      <c r="D3780">
        <v>10.33</v>
      </c>
      <c r="E3780">
        <v>2.17</v>
      </c>
      <c r="F3780" t="s">
        <v>56</v>
      </c>
      <c r="G3780">
        <v>65</v>
      </c>
      <c r="H3780">
        <v>74</v>
      </c>
      <c r="I3780">
        <v>1.333E-2</v>
      </c>
      <c r="J3780">
        <v>7.0000000000000007E-2</v>
      </c>
      <c r="K3780" t="s">
        <v>66</v>
      </c>
      <c r="L3780" t="s">
        <v>13532</v>
      </c>
      <c r="M3780" t="s">
        <v>13533</v>
      </c>
      <c r="N3780" t="s">
        <v>13534</v>
      </c>
      <c r="O3780" t="s">
        <v>28</v>
      </c>
      <c r="P3780">
        <v>0.15</v>
      </c>
      <c r="Q3780">
        <v>0.15</v>
      </c>
      <c r="R3780">
        <v>0.16300000000000001</v>
      </c>
      <c r="S3780">
        <v>47</v>
      </c>
      <c r="T3780" t="s">
        <v>129</v>
      </c>
      <c r="U3780" t="s">
        <v>66</v>
      </c>
      <c r="V3780" t="s">
        <v>66</v>
      </c>
    </row>
    <row r="3781" spans="1:22">
      <c r="A3781" t="s">
        <v>13535</v>
      </c>
      <c r="B3781">
        <v>61.417200000000001</v>
      </c>
      <c r="C3781">
        <v>-149.9992</v>
      </c>
      <c r="D3781">
        <v>40.9</v>
      </c>
      <c r="E3781">
        <v>1.4</v>
      </c>
      <c r="F3781" t="s">
        <v>23</v>
      </c>
      <c r="J3781">
        <v>0.41</v>
      </c>
      <c r="K3781" t="s">
        <v>24</v>
      </c>
      <c r="L3781" t="s">
        <v>13536</v>
      </c>
      <c r="M3781" t="s">
        <v>13537</v>
      </c>
      <c r="N3781" t="s">
        <v>5690</v>
      </c>
      <c r="O3781" t="s">
        <v>28</v>
      </c>
      <c r="Q3781">
        <v>0.7</v>
      </c>
      <c r="T3781" t="s">
        <v>29</v>
      </c>
      <c r="U3781" t="s">
        <v>24</v>
      </c>
      <c r="V3781" t="s">
        <v>24</v>
      </c>
    </row>
    <row r="3782" spans="1:22">
      <c r="A3782" t="s">
        <v>13538</v>
      </c>
      <c r="B3782">
        <v>38.8063316</v>
      </c>
      <c r="C3782">
        <v>-122.7904968</v>
      </c>
      <c r="D3782">
        <v>1.45</v>
      </c>
      <c r="E3782">
        <v>0.61</v>
      </c>
      <c r="F3782" t="s">
        <v>56</v>
      </c>
      <c r="G3782">
        <v>9</v>
      </c>
      <c r="H3782">
        <v>68</v>
      </c>
      <c r="I3782">
        <v>1.329E-2</v>
      </c>
      <c r="J3782">
        <v>0.01</v>
      </c>
      <c r="K3782" t="s">
        <v>66</v>
      </c>
      <c r="L3782" t="s">
        <v>13539</v>
      </c>
      <c r="M3782" t="s">
        <v>13540</v>
      </c>
      <c r="N3782" t="s">
        <v>375</v>
      </c>
      <c r="O3782" t="s">
        <v>28</v>
      </c>
      <c r="P3782">
        <v>0.28999999999999998</v>
      </c>
      <c r="Q3782">
        <v>0.6</v>
      </c>
      <c r="R3782">
        <v>0.28999999999999998</v>
      </c>
      <c r="S3782">
        <v>2</v>
      </c>
      <c r="T3782" t="s">
        <v>29</v>
      </c>
      <c r="U3782" t="s">
        <v>66</v>
      </c>
      <c r="V3782" t="s">
        <v>66</v>
      </c>
    </row>
    <row r="3783" spans="1:22">
      <c r="A3783" t="s">
        <v>13541</v>
      </c>
      <c r="B3783">
        <v>63.317900000000002</v>
      </c>
      <c r="C3783">
        <v>-151.32079999999999</v>
      </c>
      <c r="D3783">
        <v>0</v>
      </c>
      <c r="E3783">
        <v>1.6</v>
      </c>
      <c r="F3783" t="s">
        <v>23</v>
      </c>
      <c r="J3783">
        <v>0.69</v>
      </c>
      <c r="K3783" t="s">
        <v>24</v>
      </c>
      <c r="L3783" t="s">
        <v>13542</v>
      </c>
      <c r="M3783" t="s">
        <v>13543</v>
      </c>
      <c r="N3783" t="s">
        <v>13544</v>
      </c>
      <c r="O3783" t="s">
        <v>28</v>
      </c>
      <c r="Q3783">
        <v>0.3</v>
      </c>
      <c r="T3783" t="s">
        <v>29</v>
      </c>
      <c r="U3783" t="s">
        <v>24</v>
      </c>
      <c r="V3783" t="s">
        <v>24</v>
      </c>
    </row>
    <row r="3784" spans="1:22">
      <c r="A3784" t="s">
        <v>13545</v>
      </c>
      <c r="B3784">
        <v>33.489333299999998</v>
      </c>
      <c r="C3784">
        <v>-116.7863333</v>
      </c>
      <c r="D3784">
        <v>6.21</v>
      </c>
      <c r="E3784">
        <v>0.45</v>
      </c>
      <c r="F3784" t="s">
        <v>23</v>
      </c>
      <c r="G3784">
        <v>29</v>
      </c>
      <c r="H3784">
        <v>36</v>
      </c>
      <c r="I3784">
        <v>2.579E-2</v>
      </c>
      <c r="J3784">
        <v>0.13</v>
      </c>
      <c r="K3784" t="s">
        <v>31</v>
      </c>
      <c r="L3784" t="s">
        <v>13546</v>
      </c>
      <c r="M3784" t="s">
        <v>13547</v>
      </c>
      <c r="N3784" t="s">
        <v>329</v>
      </c>
      <c r="O3784" t="s">
        <v>28</v>
      </c>
      <c r="P3784">
        <v>0.16</v>
      </c>
      <c r="Q3784">
        <v>0.51</v>
      </c>
      <c r="R3784">
        <v>0.151</v>
      </c>
      <c r="S3784">
        <v>9</v>
      </c>
      <c r="T3784" t="s">
        <v>129</v>
      </c>
      <c r="U3784" t="s">
        <v>31</v>
      </c>
      <c r="V3784" t="s">
        <v>31</v>
      </c>
    </row>
    <row r="3785" spans="1:22">
      <c r="A3785" t="s">
        <v>13548</v>
      </c>
      <c r="B3785">
        <v>40.370666700000001</v>
      </c>
      <c r="C3785">
        <v>-121.3335</v>
      </c>
      <c r="D3785">
        <v>6.95</v>
      </c>
      <c r="E3785">
        <v>0.8</v>
      </c>
      <c r="F3785" t="s">
        <v>56</v>
      </c>
      <c r="G3785">
        <v>7</v>
      </c>
      <c r="H3785">
        <v>305</v>
      </c>
      <c r="I3785">
        <v>7.3200000000000001E-2</v>
      </c>
      <c r="J3785">
        <v>0.45</v>
      </c>
      <c r="K3785" t="s">
        <v>66</v>
      </c>
      <c r="L3785" t="s">
        <v>13549</v>
      </c>
      <c r="M3785" t="s">
        <v>13550</v>
      </c>
      <c r="N3785" t="s">
        <v>13551</v>
      </c>
      <c r="O3785" t="s">
        <v>28</v>
      </c>
      <c r="P3785">
        <v>1.92</v>
      </c>
      <c r="Q3785">
        <v>2.0499999999999998</v>
      </c>
      <c r="R3785">
        <v>0.14799999999999999</v>
      </c>
      <c r="S3785">
        <v>7</v>
      </c>
      <c r="T3785" t="s">
        <v>129</v>
      </c>
      <c r="U3785" t="s">
        <v>66</v>
      </c>
      <c r="V3785" t="s">
        <v>66</v>
      </c>
    </row>
    <row r="3786" spans="1:22">
      <c r="A3786" t="s">
        <v>13552</v>
      </c>
      <c r="B3786">
        <v>61.407400000000003</v>
      </c>
      <c r="C3786">
        <v>-150.05789999999999</v>
      </c>
      <c r="D3786">
        <v>34.9</v>
      </c>
      <c r="E3786">
        <v>1.7</v>
      </c>
      <c r="F3786" t="s">
        <v>23</v>
      </c>
      <c r="J3786">
        <v>0.72</v>
      </c>
      <c r="K3786" t="s">
        <v>24</v>
      </c>
      <c r="L3786" t="s">
        <v>13553</v>
      </c>
      <c r="M3786" t="s">
        <v>13554</v>
      </c>
      <c r="N3786" t="s">
        <v>388</v>
      </c>
      <c r="O3786" t="s">
        <v>28</v>
      </c>
      <c r="Q3786">
        <v>0.2</v>
      </c>
      <c r="T3786" t="s">
        <v>29</v>
      </c>
      <c r="U3786" t="s">
        <v>24</v>
      </c>
      <c r="V3786" t="s">
        <v>24</v>
      </c>
    </row>
    <row r="3787" spans="1:22">
      <c r="A3787" t="s">
        <v>13555</v>
      </c>
      <c r="B3787">
        <v>19.3901672</v>
      </c>
      <c r="C3787">
        <v>-154.94883730000001</v>
      </c>
      <c r="D3787">
        <v>1.1499999999999999</v>
      </c>
      <c r="E3787">
        <v>1.7</v>
      </c>
      <c r="F3787" t="s">
        <v>56</v>
      </c>
      <c r="G3787">
        <v>27</v>
      </c>
      <c r="H3787">
        <v>225</v>
      </c>
      <c r="I3787">
        <v>6.7989999999999995E-2</v>
      </c>
      <c r="J3787">
        <v>0.15</v>
      </c>
      <c r="K3787" t="s">
        <v>57</v>
      </c>
      <c r="L3787" t="s">
        <v>13556</v>
      </c>
      <c r="M3787" t="s">
        <v>13557</v>
      </c>
      <c r="N3787" t="s">
        <v>13558</v>
      </c>
      <c r="O3787" t="s">
        <v>28</v>
      </c>
      <c r="P3787">
        <v>0.84</v>
      </c>
      <c r="Q3787">
        <v>0.43</v>
      </c>
      <c r="R3787">
        <v>0.11</v>
      </c>
      <c r="S3787">
        <v>7</v>
      </c>
      <c r="T3787" t="s">
        <v>29</v>
      </c>
      <c r="U3787" t="s">
        <v>57</v>
      </c>
      <c r="V3787" t="s">
        <v>57</v>
      </c>
    </row>
    <row r="3788" spans="1:22">
      <c r="A3788" t="s">
        <v>13559</v>
      </c>
      <c r="B3788">
        <v>43.442833299999997</v>
      </c>
      <c r="C3788">
        <v>-110.94366669999999</v>
      </c>
      <c r="D3788">
        <v>4.59</v>
      </c>
      <c r="E3788">
        <v>1.03</v>
      </c>
      <c r="F3788" t="s">
        <v>23</v>
      </c>
      <c r="G3788">
        <v>7</v>
      </c>
      <c r="H3788">
        <v>153</v>
      </c>
      <c r="I3788">
        <v>4.8000000000000001E-2</v>
      </c>
      <c r="J3788">
        <v>0.12</v>
      </c>
      <c r="K3788" t="s">
        <v>139</v>
      </c>
      <c r="L3788" t="s">
        <v>13560</v>
      </c>
      <c r="M3788" t="s">
        <v>13561</v>
      </c>
      <c r="N3788" t="s">
        <v>13562</v>
      </c>
      <c r="O3788" t="s">
        <v>28</v>
      </c>
      <c r="P3788">
        <v>1.06</v>
      </c>
      <c r="Q3788">
        <v>0.67</v>
      </c>
      <c r="R3788">
        <v>6.6000000000000003E-2</v>
      </c>
      <c r="S3788">
        <v>6</v>
      </c>
      <c r="T3788" t="s">
        <v>129</v>
      </c>
      <c r="U3788" t="s">
        <v>139</v>
      </c>
      <c r="V3788" t="s">
        <v>139</v>
      </c>
    </row>
    <row r="3789" spans="1:22">
      <c r="A3789" t="s">
        <v>13563</v>
      </c>
      <c r="B3789">
        <v>61.351500000000001</v>
      </c>
      <c r="C3789">
        <v>-150.1208</v>
      </c>
      <c r="D3789">
        <v>21.1</v>
      </c>
      <c r="E3789">
        <v>2.9</v>
      </c>
      <c r="F3789" t="s">
        <v>23</v>
      </c>
      <c r="J3789">
        <v>0.93</v>
      </c>
      <c r="K3789" t="s">
        <v>24</v>
      </c>
      <c r="L3789" t="s">
        <v>13564</v>
      </c>
      <c r="M3789" t="s">
        <v>13565</v>
      </c>
      <c r="N3789" t="s">
        <v>5690</v>
      </c>
      <c r="O3789" t="s">
        <v>28</v>
      </c>
      <c r="Q3789">
        <v>0.3</v>
      </c>
      <c r="T3789" t="s">
        <v>29</v>
      </c>
      <c r="U3789" t="s">
        <v>24</v>
      </c>
      <c r="V3789" t="s">
        <v>24</v>
      </c>
    </row>
    <row r="3790" spans="1:22">
      <c r="A3790" t="s">
        <v>13566</v>
      </c>
      <c r="B3790">
        <v>2.2890999999999999</v>
      </c>
      <c r="C3790">
        <v>-79.507300000000001</v>
      </c>
      <c r="D3790">
        <v>10</v>
      </c>
      <c r="E3790">
        <v>4.9000000000000004</v>
      </c>
      <c r="F3790" t="s">
        <v>139</v>
      </c>
      <c r="H3790">
        <v>42</v>
      </c>
      <c r="I3790">
        <v>2.2949999999999999</v>
      </c>
      <c r="J3790">
        <v>1.1000000000000001</v>
      </c>
      <c r="K3790" t="s">
        <v>169</v>
      </c>
      <c r="L3790" t="s">
        <v>13567</v>
      </c>
      <c r="M3790" t="s">
        <v>13568</v>
      </c>
      <c r="N3790" t="s">
        <v>13569</v>
      </c>
      <c r="O3790" t="s">
        <v>28</v>
      </c>
      <c r="P3790">
        <v>8</v>
      </c>
      <c r="Q3790">
        <v>1.8</v>
      </c>
      <c r="R3790">
        <v>5.5E-2</v>
      </c>
      <c r="S3790">
        <v>103</v>
      </c>
      <c r="T3790" t="s">
        <v>129</v>
      </c>
      <c r="U3790" t="s">
        <v>169</v>
      </c>
      <c r="V3790" t="s">
        <v>169</v>
      </c>
    </row>
    <row r="3791" spans="1:22">
      <c r="A3791" t="s">
        <v>13570</v>
      </c>
      <c r="B3791">
        <v>61.466999999999999</v>
      </c>
      <c r="C3791">
        <v>-150.0103</v>
      </c>
      <c r="D3791">
        <v>43.6</v>
      </c>
      <c r="E3791">
        <v>2.8</v>
      </c>
      <c r="F3791" t="s">
        <v>23</v>
      </c>
      <c r="J3791">
        <v>0.98</v>
      </c>
      <c r="K3791" t="s">
        <v>24</v>
      </c>
      <c r="L3791" t="s">
        <v>13571</v>
      </c>
      <c r="M3791" t="s">
        <v>13572</v>
      </c>
      <c r="N3791" t="s">
        <v>886</v>
      </c>
      <c r="O3791" t="s">
        <v>28</v>
      </c>
      <c r="Q3791">
        <v>0.7</v>
      </c>
      <c r="T3791" t="s">
        <v>29</v>
      </c>
      <c r="U3791" t="s">
        <v>24</v>
      </c>
      <c r="V3791" t="s">
        <v>24</v>
      </c>
    </row>
    <row r="3792" spans="1:22">
      <c r="A3792" t="s">
        <v>13573</v>
      </c>
      <c r="B3792">
        <v>34.906666700000002</v>
      </c>
      <c r="C3792">
        <v>-119.2801667</v>
      </c>
      <c r="D3792">
        <v>11.95</v>
      </c>
      <c r="E3792">
        <v>1.88</v>
      </c>
      <c r="F3792" t="s">
        <v>23</v>
      </c>
      <c r="G3792">
        <v>30</v>
      </c>
      <c r="H3792">
        <v>72</v>
      </c>
      <c r="I3792">
        <v>0.14530000000000001</v>
      </c>
      <c r="J3792">
        <v>0.18</v>
      </c>
      <c r="K3792" t="s">
        <v>31</v>
      </c>
      <c r="L3792" t="s">
        <v>13574</v>
      </c>
      <c r="M3792" t="s">
        <v>13575</v>
      </c>
      <c r="N3792" t="s">
        <v>13576</v>
      </c>
      <c r="O3792" t="s">
        <v>28</v>
      </c>
      <c r="P3792">
        <v>0.25</v>
      </c>
      <c r="Q3792">
        <v>0.72</v>
      </c>
      <c r="R3792">
        <v>0.21199999999999999</v>
      </c>
      <c r="S3792">
        <v>22</v>
      </c>
      <c r="T3792" t="s">
        <v>129</v>
      </c>
      <c r="U3792" t="s">
        <v>31</v>
      </c>
      <c r="V3792" t="s">
        <v>31</v>
      </c>
    </row>
    <row r="3793" spans="1:22">
      <c r="A3793" t="s">
        <v>13577</v>
      </c>
      <c r="B3793">
        <v>31.230499999999999</v>
      </c>
      <c r="C3793">
        <v>-103.36669999999999</v>
      </c>
      <c r="D3793">
        <v>5</v>
      </c>
      <c r="E3793">
        <v>2.7</v>
      </c>
      <c r="F3793" t="s">
        <v>23</v>
      </c>
      <c r="H3793">
        <v>57</v>
      </c>
      <c r="I3793">
        <v>0.311</v>
      </c>
      <c r="J3793">
        <v>0.56000000000000005</v>
      </c>
      <c r="K3793" t="s">
        <v>169</v>
      </c>
      <c r="L3793" t="s">
        <v>13578</v>
      </c>
      <c r="M3793" t="s">
        <v>13579</v>
      </c>
      <c r="N3793" t="s">
        <v>13580</v>
      </c>
      <c r="O3793" t="s">
        <v>28</v>
      </c>
      <c r="P3793">
        <v>2.8</v>
      </c>
      <c r="Q3793">
        <v>2</v>
      </c>
      <c r="R3793">
        <v>7.6999999999999999E-2</v>
      </c>
      <c r="S3793">
        <v>60</v>
      </c>
      <c r="T3793" t="s">
        <v>129</v>
      </c>
      <c r="U3793" t="s">
        <v>169</v>
      </c>
      <c r="V3793" t="s">
        <v>169</v>
      </c>
    </row>
    <row r="3794" spans="1:22">
      <c r="A3794" t="s">
        <v>13581</v>
      </c>
      <c r="B3794">
        <v>33.6531667</v>
      </c>
      <c r="C3794">
        <v>-116.7325</v>
      </c>
      <c r="D3794">
        <v>13</v>
      </c>
      <c r="E3794">
        <v>0.66</v>
      </c>
      <c r="F3794" t="s">
        <v>23</v>
      </c>
      <c r="G3794">
        <v>25</v>
      </c>
      <c r="H3794">
        <v>60</v>
      </c>
      <c r="I3794">
        <v>5.1409999999999997E-2</v>
      </c>
      <c r="J3794">
        <v>0.09</v>
      </c>
      <c r="K3794" t="s">
        <v>31</v>
      </c>
      <c r="L3794" t="s">
        <v>13582</v>
      </c>
      <c r="M3794" t="s">
        <v>13583</v>
      </c>
      <c r="N3794" t="s">
        <v>4979</v>
      </c>
      <c r="O3794" t="s">
        <v>28</v>
      </c>
      <c r="P3794">
        <v>0.16</v>
      </c>
      <c r="Q3794">
        <v>0.28000000000000003</v>
      </c>
      <c r="R3794">
        <v>9.2999999999999999E-2</v>
      </c>
      <c r="S3794">
        <v>9</v>
      </c>
      <c r="T3794" t="s">
        <v>129</v>
      </c>
      <c r="U3794" t="s">
        <v>31</v>
      </c>
      <c r="V3794" t="s">
        <v>31</v>
      </c>
    </row>
    <row r="3795" spans="1:22">
      <c r="A3795" t="s">
        <v>13584</v>
      </c>
      <c r="B3795">
        <v>40.402166700000002</v>
      </c>
      <c r="C3795">
        <v>-121.39583330000001</v>
      </c>
      <c r="D3795">
        <v>8.4600000000000009</v>
      </c>
      <c r="E3795">
        <v>0.22</v>
      </c>
      <c r="F3795" t="s">
        <v>56</v>
      </c>
      <c r="G3795">
        <v>4</v>
      </c>
      <c r="H3795">
        <v>291</v>
      </c>
      <c r="I3795">
        <v>2.1579999999999998E-2</v>
      </c>
      <c r="J3795">
        <v>0.1</v>
      </c>
      <c r="K3795" t="s">
        <v>66</v>
      </c>
      <c r="L3795" t="s">
        <v>13585</v>
      </c>
      <c r="M3795" t="s">
        <v>13586</v>
      </c>
      <c r="N3795" t="s">
        <v>13587</v>
      </c>
      <c r="O3795" t="s">
        <v>28</v>
      </c>
      <c r="P3795">
        <v>0.7</v>
      </c>
      <c r="Q3795">
        <v>0.71</v>
      </c>
      <c r="R3795">
        <v>0.11600000000000001</v>
      </c>
      <c r="S3795">
        <v>4</v>
      </c>
      <c r="T3795" t="s">
        <v>129</v>
      </c>
      <c r="U3795" t="s">
        <v>66</v>
      </c>
      <c r="V3795" t="s">
        <v>66</v>
      </c>
    </row>
    <row r="3796" spans="1:22">
      <c r="A3796" t="s">
        <v>13588</v>
      </c>
      <c r="B3796">
        <v>61.4009</v>
      </c>
      <c r="C3796">
        <v>-150.04259999999999</v>
      </c>
      <c r="D3796">
        <v>33.4</v>
      </c>
      <c r="E3796">
        <v>1.8</v>
      </c>
      <c r="F3796" t="s">
        <v>23</v>
      </c>
      <c r="J3796">
        <v>0.4</v>
      </c>
      <c r="K3796" t="s">
        <v>24</v>
      </c>
      <c r="L3796" t="s">
        <v>13589</v>
      </c>
      <c r="M3796" t="s">
        <v>13590</v>
      </c>
      <c r="N3796" t="s">
        <v>211</v>
      </c>
      <c r="O3796" t="s">
        <v>28</v>
      </c>
      <c r="Q3796">
        <v>0.2</v>
      </c>
      <c r="T3796" t="s">
        <v>29</v>
      </c>
      <c r="U3796" t="s">
        <v>24</v>
      </c>
      <c r="V3796" t="s">
        <v>24</v>
      </c>
    </row>
    <row r="3797" spans="1:22">
      <c r="A3797" t="s">
        <v>13591</v>
      </c>
      <c r="B3797">
        <v>45.857666700000003</v>
      </c>
      <c r="C3797">
        <v>-111.3478333</v>
      </c>
      <c r="D3797">
        <v>5.99</v>
      </c>
      <c r="E3797">
        <v>1.46</v>
      </c>
      <c r="F3797" t="s">
        <v>23</v>
      </c>
      <c r="G3797">
        <v>6</v>
      </c>
      <c r="H3797">
        <v>200</v>
      </c>
      <c r="I3797">
        <v>0.308</v>
      </c>
      <c r="J3797">
        <v>7.0000000000000007E-2</v>
      </c>
      <c r="K3797" t="s">
        <v>139</v>
      </c>
      <c r="L3797" t="s">
        <v>13592</v>
      </c>
      <c r="M3797" t="s">
        <v>13593</v>
      </c>
      <c r="N3797" t="s">
        <v>2765</v>
      </c>
      <c r="O3797" t="s">
        <v>28</v>
      </c>
      <c r="P3797">
        <v>0.68</v>
      </c>
      <c r="Q3797">
        <v>6.34</v>
      </c>
      <c r="R3797">
        <v>2.4E-2</v>
      </c>
      <c r="S3797">
        <v>2</v>
      </c>
      <c r="T3797" t="s">
        <v>129</v>
      </c>
      <c r="U3797" t="s">
        <v>139</v>
      </c>
      <c r="V3797" t="s">
        <v>139</v>
      </c>
    </row>
    <row r="3798" spans="1:22">
      <c r="A3798" t="s">
        <v>13594</v>
      </c>
      <c r="B3798">
        <v>33.4985</v>
      </c>
      <c r="C3798">
        <v>-116.79166669999999</v>
      </c>
      <c r="D3798">
        <v>4.8099999999999996</v>
      </c>
      <c r="E3798">
        <v>0.42</v>
      </c>
      <c r="F3798" t="s">
        <v>23</v>
      </c>
      <c r="G3798">
        <v>17</v>
      </c>
      <c r="H3798">
        <v>64</v>
      </c>
      <c r="I3798">
        <v>8.0710000000000004E-2</v>
      </c>
      <c r="J3798">
        <v>0.09</v>
      </c>
      <c r="K3798" t="s">
        <v>31</v>
      </c>
      <c r="L3798" t="s">
        <v>13595</v>
      </c>
      <c r="M3798" t="s">
        <v>13596</v>
      </c>
      <c r="N3798" t="s">
        <v>329</v>
      </c>
      <c r="O3798" t="s">
        <v>28</v>
      </c>
      <c r="P3798">
        <v>0.21</v>
      </c>
      <c r="Q3798">
        <v>0.84</v>
      </c>
      <c r="R3798">
        <v>0.22800000000000001</v>
      </c>
      <c r="S3798">
        <v>9</v>
      </c>
      <c r="T3798" t="s">
        <v>129</v>
      </c>
      <c r="U3798" t="s">
        <v>31</v>
      </c>
      <c r="V3798" t="s">
        <v>31</v>
      </c>
    </row>
    <row r="3799" spans="1:22">
      <c r="A3799" t="s">
        <v>13597</v>
      </c>
      <c r="B3799">
        <v>55.373699999999999</v>
      </c>
      <c r="C3799">
        <v>164.3544</v>
      </c>
      <c r="D3799">
        <v>10</v>
      </c>
      <c r="E3799">
        <v>4.9000000000000004</v>
      </c>
      <c r="F3799" t="s">
        <v>139</v>
      </c>
      <c r="H3799">
        <v>80</v>
      </c>
      <c r="I3799">
        <v>4.0940000000000003</v>
      </c>
      <c r="J3799">
        <v>0.67</v>
      </c>
      <c r="K3799" t="s">
        <v>169</v>
      </c>
      <c r="L3799" t="s">
        <v>13598</v>
      </c>
      <c r="M3799" t="s">
        <v>13599</v>
      </c>
      <c r="N3799" t="s">
        <v>13600</v>
      </c>
      <c r="O3799" t="s">
        <v>28</v>
      </c>
      <c r="P3799">
        <v>7.3</v>
      </c>
      <c r="Q3799">
        <v>1.8</v>
      </c>
      <c r="R3799">
        <v>4.5999999999999999E-2</v>
      </c>
      <c r="S3799">
        <v>147</v>
      </c>
      <c r="T3799" t="s">
        <v>129</v>
      </c>
      <c r="U3799" t="s">
        <v>169</v>
      </c>
      <c r="V3799" t="s">
        <v>169</v>
      </c>
    </row>
    <row r="3800" spans="1:22">
      <c r="A3800" t="s">
        <v>13601</v>
      </c>
      <c r="B3800">
        <v>61.347099999999998</v>
      </c>
      <c r="C3800">
        <v>-150.10650000000001</v>
      </c>
      <c r="D3800">
        <v>45.6</v>
      </c>
      <c r="E3800">
        <v>1.5</v>
      </c>
      <c r="F3800" t="s">
        <v>23</v>
      </c>
      <c r="J3800">
        <v>0.63</v>
      </c>
      <c r="K3800" t="s">
        <v>24</v>
      </c>
      <c r="L3800" t="s">
        <v>13602</v>
      </c>
      <c r="M3800" t="s">
        <v>13603</v>
      </c>
      <c r="N3800" t="s">
        <v>1355</v>
      </c>
      <c r="O3800" t="s">
        <v>28</v>
      </c>
      <c r="Q3800">
        <v>0.7</v>
      </c>
      <c r="T3800" t="s">
        <v>29</v>
      </c>
      <c r="U3800" t="s">
        <v>24</v>
      </c>
      <c r="V3800" t="s">
        <v>24</v>
      </c>
    </row>
    <row r="3801" spans="1:22">
      <c r="A3801" t="s">
        <v>13604</v>
      </c>
      <c r="B3801">
        <v>55.2562</v>
      </c>
      <c r="C3801">
        <v>164.46360000000001</v>
      </c>
      <c r="D3801">
        <v>21.79</v>
      </c>
      <c r="E3801">
        <v>5.5</v>
      </c>
      <c r="F3801" t="s">
        <v>381</v>
      </c>
      <c r="H3801">
        <v>77</v>
      </c>
      <c r="I3801">
        <v>4.085</v>
      </c>
      <c r="J3801">
        <v>0.74</v>
      </c>
      <c r="K3801" t="s">
        <v>169</v>
      </c>
      <c r="L3801" t="s">
        <v>13605</v>
      </c>
      <c r="M3801" t="s">
        <v>13606</v>
      </c>
      <c r="N3801" t="s">
        <v>13607</v>
      </c>
      <c r="O3801" t="s">
        <v>28</v>
      </c>
      <c r="P3801">
        <v>7.2</v>
      </c>
      <c r="Q3801">
        <v>2.9</v>
      </c>
      <c r="R3801">
        <v>0.05</v>
      </c>
      <c r="S3801">
        <v>39</v>
      </c>
      <c r="T3801" t="s">
        <v>129</v>
      </c>
      <c r="U3801" t="s">
        <v>169</v>
      </c>
      <c r="V3801" t="s">
        <v>169</v>
      </c>
    </row>
    <row r="3802" spans="1:22">
      <c r="A3802" t="s">
        <v>13608</v>
      </c>
      <c r="B3802">
        <v>39.113300000000002</v>
      </c>
      <c r="C3802">
        <v>-119.72069999999999</v>
      </c>
      <c r="D3802">
        <v>8.4</v>
      </c>
      <c r="E3802">
        <v>1.2</v>
      </c>
      <c r="F3802" t="s">
        <v>23</v>
      </c>
      <c r="G3802">
        <v>16</v>
      </c>
      <c r="H3802">
        <v>57.14</v>
      </c>
      <c r="I3802">
        <v>4.4999999999999998E-2</v>
      </c>
      <c r="J3802">
        <v>0.13170000000000001</v>
      </c>
      <c r="K3802" t="s">
        <v>82</v>
      </c>
      <c r="L3802" t="s">
        <v>13609</v>
      </c>
      <c r="M3802" t="s">
        <v>13610</v>
      </c>
      <c r="N3802" t="s">
        <v>4430</v>
      </c>
      <c r="O3802" t="s">
        <v>28</v>
      </c>
      <c r="Q3802">
        <v>1</v>
      </c>
      <c r="R3802">
        <v>0.24</v>
      </c>
      <c r="S3802">
        <v>6</v>
      </c>
      <c r="T3802" t="s">
        <v>129</v>
      </c>
      <c r="U3802" t="s">
        <v>82</v>
      </c>
      <c r="V3802" t="s">
        <v>82</v>
      </c>
    </row>
    <row r="3803" spans="1:22">
      <c r="A3803" t="s">
        <v>13611</v>
      </c>
      <c r="B3803">
        <v>33.830666700000002</v>
      </c>
      <c r="C3803">
        <v>-117.47866670000001</v>
      </c>
      <c r="D3803">
        <v>-0.53</v>
      </c>
      <c r="E3803">
        <v>1.25</v>
      </c>
      <c r="F3803" t="s">
        <v>23</v>
      </c>
      <c r="G3803">
        <v>36</v>
      </c>
      <c r="H3803">
        <v>75</v>
      </c>
      <c r="I3803">
        <v>3.0980000000000001E-2</v>
      </c>
      <c r="J3803">
        <v>0.24</v>
      </c>
      <c r="K3803" t="s">
        <v>31</v>
      </c>
      <c r="L3803" t="s">
        <v>13612</v>
      </c>
      <c r="M3803" t="s">
        <v>13613</v>
      </c>
      <c r="N3803" t="s">
        <v>13614</v>
      </c>
      <c r="O3803" t="s">
        <v>706</v>
      </c>
      <c r="P3803">
        <v>0.43</v>
      </c>
      <c r="Q3803">
        <v>31.61</v>
      </c>
      <c r="R3803">
        <v>0.151</v>
      </c>
      <c r="S3803">
        <v>16</v>
      </c>
      <c r="T3803" t="s">
        <v>129</v>
      </c>
      <c r="U3803" t="s">
        <v>31</v>
      </c>
      <c r="V3803" t="s">
        <v>31</v>
      </c>
    </row>
    <row r="3804" spans="1:22">
      <c r="A3804" t="s">
        <v>13615</v>
      </c>
      <c r="B3804">
        <v>61.494199999999999</v>
      </c>
      <c r="C3804">
        <v>-149.89680000000001</v>
      </c>
      <c r="D3804">
        <v>33.299999999999997</v>
      </c>
      <c r="E3804">
        <v>1.9</v>
      </c>
      <c r="F3804" t="s">
        <v>23</v>
      </c>
      <c r="J3804">
        <v>0.99</v>
      </c>
      <c r="K3804" t="s">
        <v>24</v>
      </c>
      <c r="L3804" t="s">
        <v>13616</v>
      </c>
      <c r="M3804" t="s">
        <v>13617</v>
      </c>
      <c r="N3804" t="s">
        <v>894</v>
      </c>
      <c r="O3804" t="s">
        <v>28</v>
      </c>
      <c r="Q3804">
        <v>0.1</v>
      </c>
      <c r="T3804" t="s">
        <v>29</v>
      </c>
      <c r="U3804" t="s">
        <v>24</v>
      </c>
      <c r="V3804" t="s">
        <v>24</v>
      </c>
    </row>
    <row r="3805" spans="1:22">
      <c r="A3805" t="s">
        <v>13618</v>
      </c>
      <c r="B3805">
        <v>61.511899999999997</v>
      </c>
      <c r="C3805">
        <v>-149.93940000000001</v>
      </c>
      <c r="D3805">
        <v>35.200000000000003</v>
      </c>
      <c r="E3805">
        <v>1.7</v>
      </c>
      <c r="F3805" t="s">
        <v>23</v>
      </c>
      <c r="J3805">
        <v>0.61</v>
      </c>
      <c r="K3805" t="s">
        <v>24</v>
      </c>
      <c r="L3805" t="s">
        <v>13619</v>
      </c>
      <c r="M3805" t="s">
        <v>13620</v>
      </c>
      <c r="N3805" t="s">
        <v>13621</v>
      </c>
      <c r="O3805" t="s">
        <v>28</v>
      </c>
      <c r="Q3805">
        <v>3.4</v>
      </c>
      <c r="T3805" t="s">
        <v>29</v>
      </c>
      <c r="U3805" t="s">
        <v>24</v>
      </c>
      <c r="V3805" t="s">
        <v>24</v>
      </c>
    </row>
    <row r="3806" spans="1:22">
      <c r="A3806" t="s">
        <v>13622</v>
      </c>
      <c r="B3806">
        <v>33.481333300000003</v>
      </c>
      <c r="C3806">
        <v>-116.7996667</v>
      </c>
      <c r="D3806">
        <v>2.27</v>
      </c>
      <c r="E3806">
        <v>0.49</v>
      </c>
      <c r="F3806" t="s">
        <v>23</v>
      </c>
      <c r="G3806">
        <v>24</v>
      </c>
      <c r="H3806">
        <v>72</v>
      </c>
      <c r="I3806">
        <v>3.0960000000000001E-2</v>
      </c>
      <c r="J3806">
        <v>0.16</v>
      </c>
      <c r="K3806" t="s">
        <v>31</v>
      </c>
      <c r="L3806" t="s">
        <v>13623</v>
      </c>
      <c r="M3806" t="s">
        <v>13624</v>
      </c>
      <c r="N3806" t="s">
        <v>180</v>
      </c>
      <c r="O3806" t="s">
        <v>28</v>
      </c>
      <c r="P3806">
        <v>0.2</v>
      </c>
      <c r="Q3806">
        <v>0.28999999999999998</v>
      </c>
      <c r="R3806">
        <v>6.8000000000000005E-2</v>
      </c>
      <c r="S3806">
        <v>8</v>
      </c>
      <c r="T3806" t="s">
        <v>129</v>
      </c>
      <c r="U3806" t="s">
        <v>31</v>
      </c>
      <c r="V3806" t="s">
        <v>31</v>
      </c>
    </row>
    <row r="3807" spans="1:22">
      <c r="A3807" t="s">
        <v>13625</v>
      </c>
      <c r="B3807">
        <v>35.399000000000001</v>
      </c>
      <c r="C3807">
        <v>-84.478666700000005</v>
      </c>
      <c r="D3807">
        <v>19.97</v>
      </c>
      <c r="E3807">
        <v>2.17</v>
      </c>
      <c r="F3807" t="s">
        <v>56</v>
      </c>
      <c r="G3807">
        <v>7</v>
      </c>
      <c r="H3807">
        <v>117</v>
      </c>
      <c r="I3807">
        <v>6.1990000000000003E-2</v>
      </c>
      <c r="J3807">
        <v>0.08</v>
      </c>
      <c r="K3807" t="s">
        <v>1348</v>
      </c>
      <c r="L3807" t="s">
        <v>13626</v>
      </c>
      <c r="M3807" t="s">
        <v>13627</v>
      </c>
      <c r="N3807" t="s">
        <v>13628</v>
      </c>
      <c r="O3807" t="s">
        <v>28</v>
      </c>
      <c r="P3807">
        <v>0.38</v>
      </c>
      <c r="Q3807">
        <v>0.67</v>
      </c>
      <c r="R3807">
        <v>0.152</v>
      </c>
      <c r="S3807">
        <v>4</v>
      </c>
      <c r="T3807" t="s">
        <v>129</v>
      </c>
      <c r="U3807" t="s">
        <v>1348</v>
      </c>
      <c r="V3807" t="s">
        <v>1348</v>
      </c>
    </row>
    <row r="3808" spans="1:22">
      <c r="A3808" t="s">
        <v>13629</v>
      </c>
      <c r="B3808">
        <v>35.399333300000002</v>
      </c>
      <c r="C3808">
        <v>-84.476833299999996</v>
      </c>
      <c r="D3808">
        <v>20.6</v>
      </c>
      <c r="E3808">
        <v>2.09</v>
      </c>
      <c r="F3808" t="s">
        <v>56</v>
      </c>
      <c r="G3808">
        <v>9</v>
      </c>
      <c r="H3808">
        <v>89</v>
      </c>
      <c r="I3808">
        <v>6.2579999999999997E-2</v>
      </c>
      <c r="J3808">
        <v>0.08</v>
      </c>
      <c r="K3808" t="s">
        <v>1348</v>
      </c>
      <c r="L3808" t="s">
        <v>13630</v>
      </c>
      <c r="M3808" t="s">
        <v>13631</v>
      </c>
      <c r="N3808" t="s">
        <v>13628</v>
      </c>
      <c r="O3808" t="s">
        <v>28</v>
      </c>
      <c r="P3808">
        <v>0.38</v>
      </c>
      <c r="Q3808">
        <v>0.71</v>
      </c>
      <c r="R3808">
        <v>0.10199999999999999</v>
      </c>
      <c r="S3808">
        <v>6</v>
      </c>
      <c r="T3808" t="s">
        <v>129</v>
      </c>
      <c r="U3808" t="s">
        <v>1348</v>
      </c>
      <c r="V3808" t="s">
        <v>1348</v>
      </c>
    </row>
    <row r="3809" spans="1:22">
      <c r="A3809" t="s">
        <v>13632</v>
      </c>
      <c r="B3809">
        <v>36.0221667</v>
      </c>
      <c r="C3809">
        <v>-117.604</v>
      </c>
      <c r="D3809">
        <v>1.94</v>
      </c>
      <c r="E3809">
        <v>0.68</v>
      </c>
      <c r="F3809" t="s">
        <v>23</v>
      </c>
      <c r="G3809">
        <v>11</v>
      </c>
      <c r="H3809">
        <v>110</v>
      </c>
      <c r="I3809">
        <v>8.3110000000000003E-2</v>
      </c>
      <c r="J3809">
        <v>0.09</v>
      </c>
      <c r="K3809" t="s">
        <v>31</v>
      </c>
      <c r="L3809" t="s">
        <v>13633</v>
      </c>
      <c r="M3809" t="s">
        <v>13634</v>
      </c>
      <c r="N3809" t="s">
        <v>13635</v>
      </c>
      <c r="O3809" t="s">
        <v>28</v>
      </c>
      <c r="P3809">
        <v>0.19</v>
      </c>
      <c r="Q3809">
        <v>0.34</v>
      </c>
      <c r="R3809">
        <v>0.13100000000000001</v>
      </c>
      <c r="S3809">
        <v>8</v>
      </c>
      <c r="T3809" t="s">
        <v>129</v>
      </c>
      <c r="U3809" t="s">
        <v>31</v>
      </c>
      <c r="V3809" t="s">
        <v>31</v>
      </c>
    </row>
    <row r="3810" spans="1:22">
      <c r="A3810" t="s">
        <v>13636</v>
      </c>
      <c r="B3810">
        <v>42.584899999999998</v>
      </c>
      <c r="C3810">
        <v>-72.045599999999993</v>
      </c>
      <c r="D3810">
        <v>8.44</v>
      </c>
      <c r="E3810">
        <v>2.2000000000000002</v>
      </c>
      <c r="F3810" t="s">
        <v>23</v>
      </c>
      <c r="H3810">
        <v>55</v>
      </c>
      <c r="I3810">
        <v>0.16</v>
      </c>
      <c r="J3810">
        <v>0.41</v>
      </c>
      <c r="K3810" t="s">
        <v>169</v>
      </c>
      <c r="L3810" t="s">
        <v>13637</v>
      </c>
      <c r="M3810" t="s">
        <v>13638</v>
      </c>
      <c r="N3810" t="s">
        <v>13639</v>
      </c>
      <c r="O3810" t="s">
        <v>28</v>
      </c>
      <c r="P3810">
        <v>0.8</v>
      </c>
      <c r="Q3810">
        <v>3.1</v>
      </c>
      <c r="R3810">
        <v>8.1000000000000003E-2</v>
      </c>
      <c r="S3810">
        <v>20</v>
      </c>
      <c r="T3810" t="s">
        <v>129</v>
      </c>
      <c r="U3810" t="s">
        <v>169</v>
      </c>
      <c r="V3810" t="s">
        <v>169</v>
      </c>
    </row>
    <row r="3811" spans="1:22">
      <c r="A3811" t="s">
        <v>13640</v>
      </c>
      <c r="B3811">
        <v>33.499499999999998</v>
      </c>
      <c r="C3811">
        <v>-116.79733330000001</v>
      </c>
      <c r="D3811">
        <v>4.41</v>
      </c>
      <c r="E3811">
        <v>0.45</v>
      </c>
      <c r="F3811" t="s">
        <v>23</v>
      </c>
      <c r="G3811">
        <v>22</v>
      </c>
      <c r="H3811">
        <v>63</v>
      </c>
      <c r="I3811">
        <v>8.2669999999999993E-2</v>
      </c>
      <c r="J3811">
        <v>0.21</v>
      </c>
      <c r="K3811" t="s">
        <v>31</v>
      </c>
      <c r="L3811" t="s">
        <v>13641</v>
      </c>
      <c r="M3811" t="s">
        <v>13642</v>
      </c>
      <c r="N3811" t="s">
        <v>329</v>
      </c>
      <c r="O3811" t="s">
        <v>28</v>
      </c>
      <c r="P3811">
        <v>0.28999999999999998</v>
      </c>
      <c r="Q3811">
        <v>0.66</v>
      </c>
      <c r="R3811">
        <v>0.111</v>
      </c>
      <c r="S3811">
        <v>13</v>
      </c>
      <c r="T3811" t="s">
        <v>129</v>
      </c>
      <c r="U3811" t="s">
        <v>31</v>
      </c>
      <c r="V3811" t="s">
        <v>31</v>
      </c>
    </row>
    <row r="3812" spans="1:22">
      <c r="A3812" t="s">
        <v>13643</v>
      </c>
      <c r="B3812">
        <v>39.113900000000001</v>
      </c>
      <c r="C3812">
        <v>-119.7186</v>
      </c>
      <c r="D3812">
        <v>8.6</v>
      </c>
      <c r="E3812">
        <v>1.1000000000000001</v>
      </c>
      <c r="F3812" t="s">
        <v>23</v>
      </c>
      <c r="G3812">
        <v>11</v>
      </c>
      <c r="H3812">
        <v>81.81</v>
      </c>
      <c r="I3812">
        <v>4.3999999999999997E-2</v>
      </c>
      <c r="J3812">
        <v>0.12479999999999999</v>
      </c>
      <c r="K3812" t="s">
        <v>82</v>
      </c>
      <c r="L3812" t="s">
        <v>13644</v>
      </c>
      <c r="M3812" t="s">
        <v>13645</v>
      </c>
      <c r="N3812" t="s">
        <v>4430</v>
      </c>
      <c r="O3812" t="s">
        <v>28</v>
      </c>
      <c r="Q3812">
        <v>2.1</v>
      </c>
      <c r="R3812">
        <v>0.28000000000000003</v>
      </c>
      <c r="S3812">
        <v>4</v>
      </c>
      <c r="T3812" t="s">
        <v>129</v>
      </c>
      <c r="U3812" t="s">
        <v>82</v>
      </c>
      <c r="V3812" t="s">
        <v>82</v>
      </c>
    </row>
    <row r="3813" spans="1:22">
      <c r="A3813" t="s">
        <v>13646</v>
      </c>
      <c r="B3813">
        <v>33.841166700000002</v>
      </c>
      <c r="C3813">
        <v>-117.4976667</v>
      </c>
      <c r="D3813">
        <v>-0.53</v>
      </c>
      <c r="E3813">
        <v>1.53</v>
      </c>
      <c r="F3813" t="s">
        <v>23</v>
      </c>
      <c r="G3813">
        <v>51</v>
      </c>
      <c r="H3813">
        <v>66</v>
      </c>
      <c r="I3813">
        <v>4.9820000000000003E-2</v>
      </c>
      <c r="J3813">
        <v>0.22</v>
      </c>
      <c r="K3813" t="s">
        <v>31</v>
      </c>
      <c r="L3813" t="s">
        <v>13647</v>
      </c>
      <c r="M3813" t="s">
        <v>13648</v>
      </c>
      <c r="N3813" t="s">
        <v>13649</v>
      </c>
      <c r="O3813" t="s">
        <v>706</v>
      </c>
      <c r="P3813">
        <v>0.34</v>
      </c>
      <c r="Q3813">
        <v>31.61</v>
      </c>
      <c r="R3813">
        <v>0.248</v>
      </c>
      <c r="S3813">
        <v>23</v>
      </c>
      <c r="T3813" t="s">
        <v>129</v>
      </c>
      <c r="U3813" t="s">
        <v>31</v>
      </c>
      <c r="V3813" t="s">
        <v>31</v>
      </c>
    </row>
    <row r="3814" spans="1:22">
      <c r="A3814" t="s">
        <v>13650</v>
      </c>
      <c r="B3814">
        <v>38.846500399999996</v>
      </c>
      <c r="C3814">
        <v>-122.80549619999999</v>
      </c>
      <c r="D3814">
        <v>0.45</v>
      </c>
      <c r="E3814">
        <v>1.2</v>
      </c>
      <c r="F3814" t="s">
        <v>56</v>
      </c>
      <c r="G3814">
        <v>17</v>
      </c>
      <c r="H3814">
        <v>97</v>
      </c>
      <c r="I3814">
        <v>1.059E-2</v>
      </c>
      <c r="J3814">
        <v>0.04</v>
      </c>
      <c r="K3814" t="s">
        <v>66</v>
      </c>
      <c r="L3814" t="s">
        <v>13651</v>
      </c>
      <c r="M3814" t="s">
        <v>13652</v>
      </c>
      <c r="N3814" t="s">
        <v>13653</v>
      </c>
      <c r="O3814" t="s">
        <v>28</v>
      </c>
      <c r="P3814">
        <v>0.28000000000000003</v>
      </c>
      <c r="Q3814">
        <v>0.4</v>
      </c>
      <c r="R3814">
        <v>7.0000000000000007E-2</v>
      </c>
      <c r="S3814">
        <v>5</v>
      </c>
      <c r="T3814" t="s">
        <v>29</v>
      </c>
      <c r="U3814" t="s">
        <v>66</v>
      </c>
      <c r="V3814" t="s">
        <v>66</v>
      </c>
    </row>
    <row r="3815" spans="1:22">
      <c r="A3815" t="s">
        <v>13654</v>
      </c>
      <c r="B3815">
        <v>34.476199999999999</v>
      </c>
      <c r="C3815">
        <v>-83.948999999999998</v>
      </c>
      <c r="D3815">
        <v>5</v>
      </c>
      <c r="E3815">
        <v>1.8</v>
      </c>
      <c r="F3815" t="s">
        <v>23</v>
      </c>
      <c r="H3815">
        <v>154</v>
      </c>
      <c r="I3815">
        <v>0.98299999999999998</v>
      </c>
      <c r="J3815">
        <v>0.52</v>
      </c>
      <c r="K3815" t="s">
        <v>169</v>
      </c>
      <c r="L3815" t="s">
        <v>13655</v>
      </c>
      <c r="M3815" t="s">
        <v>13656</v>
      </c>
      <c r="N3815" t="s">
        <v>13657</v>
      </c>
      <c r="O3815" t="s">
        <v>28</v>
      </c>
      <c r="P3815">
        <v>2.2000000000000002</v>
      </c>
      <c r="Q3815">
        <v>2</v>
      </c>
      <c r="R3815">
        <v>0.14799999999999999</v>
      </c>
      <c r="S3815">
        <v>6</v>
      </c>
      <c r="T3815" t="s">
        <v>129</v>
      </c>
      <c r="U3815" t="s">
        <v>169</v>
      </c>
      <c r="V3815" t="s">
        <v>169</v>
      </c>
    </row>
    <row r="3816" spans="1:22">
      <c r="A3816" t="s">
        <v>13658</v>
      </c>
      <c r="B3816">
        <v>38.334800000000001</v>
      </c>
      <c r="C3816">
        <v>-118.53449999999999</v>
      </c>
      <c r="D3816">
        <v>8.1999999999999993</v>
      </c>
      <c r="E3816">
        <v>1.6</v>
      </c>
      <c r="F3816" t="s">
        <v>23</v>
      </c>
      <c r="G3816">
        <v>11</v>
      </c>
      <c r="H3816">
        <v>72.13</v>
      </c>
      <c r="I3816">
        <v>8.6999999999999994E-2</v>
      </c>
      <c r="J3816">
        <v>0.15620000000000001</v>
      </c>
      <c r="K3816" t="s">
        <v>82</v>
      </c>
      <c r="L3816" t="s">
        <v>13659</v>
      </c>
      <c r="M3816" t="s">
        <v>13660</v>
      </c>
      <c r="N3816" t="s">
        <v>1494</v>
      </c>
      <c r="O3816" t="s">
        <v>28</v>
      </c>
      <c r="Q3816">
        <v>1.7</v>
      </c>
      <c r="R3816">
        <v>0.13</v>
      </c>
      <c r="S3816">
        <v>7</v>
      </c>
      <c r="T3816" t="s">
        <v>129</v>
      </c>
      <c r="U3816" t="s">
        <v>82</v>
      </c>
      <c r="V3816" t="s">
        <v>82</v>
      </c>
    </row>
    <row r="3817" spans="1:22">
      <c r="A3817" t="s">
        <v>13661</v>
      </c>
      <c r="B3817">
        <v>39.407499999999999</v>
      </c>
      <c r="C3817">
        <v>-111.0701667</v>
      </c>
      <c r="D3817">
        <v>1.64</v>
      </c>
      <c r="E3817">
        <v>1.31</v>
      </c>
      <c r="F3817" t="s">
        <v>23</v>
      </c>
      <c r="G3817">
        <v>17</v>
      </c>
      <c r="H3817">
        <v>68</v>
      </c>
      <c r="I3817">
        <v>9.529E-2</v>
      </c>
      <c r="J3817">
        <v>0.13</v>
      </c>
      <c r="K3817" t="s">
        <v>160</v>
      </c>
      <c r="L3817" t="s">
        <v>13662</v>
      </c>
      <c r="M3817" t="s">
        <v>13663</v>
      </c>
      <c r="N3817" t="s">
        <v>13664</v>
      </c>
      <c r="O3817" t="s">
        <v>28</v>
      </c>
      <c r="P3817">
        <v>0.47</v>
      </c>
      <c r="Q3817">
        <v>10.27</v>
      </c>
      <c r="R3817">
        <v>0.107</v>
      </c>
      <c r="S3817">
        <v>2</v>
      </c>
      <c r="T3817" t="s">
        <v>129</v>
      </c>
      <c r="U3817" t="s">
        <v>160</v>
      </c>
      <c r="V3817" t="s">
        <v>160</v>
      </c>
    </row>
    <row r="3818" spans="1:22">
      <c r="A3818" t="s">
        <v>13665</v>
      </c>
      <c r="B3818">
        <v>48.650666666666702</v>
      </c>
      <c r="C3818">
        <v>-123.1125</v>
      </c>
      <c r="D3818">
        <v>19.25</v>
      </c>
      <c r="E3818">
        <v>1.28</v>
      </c>
      <c r="F3818" t="s">
        <v>23</v>
      </c>
      <c r="G3818">
        <v>16</v>
      </c>
      <c r="H3818">
        <v>58</v>
      </c>
      <c r="J3818">
        <v>0.31</v>
      </c>
      <c r="K3818" t="s">
        <v>595</v>
      </c>
      <c r="L3818" t="s">
        <v>13666</v>
      </c>
      <c r="M3818" t="s">
        <v>13667</v>
      </c>
      <c r="N3818" t="s">
        <v>13668</v>
      </c>
      <c r="O3818" t="s">
        <v>28</v>
      </c>
      <c r="P3818">
        <v>0.59</v>
      </c>
      <c r="Q3818">
        <v>1.17</v>
      </c>
      <c r="R3818">
        <v>5.92984641653551E-2</v>
      </c>
      <c r="S3818">
        <v>5</v>
      </c>
      <c r="T3818" t="s">
        <v>129</v>
      </c>
      <c r="U3818" t="s">
        <v>595</v>
      </c>
      <c r="V3818" t="s">
        <v>595</v>
      </c>
    </row>
    <row r="3819" spans="1:22">
      <c r="A3819" t="s">
        <v>13669</v>
      </c>
      <c r="B3819">
        <v>38.819332099999997</v>
      </c>
      <c r="C3819">
        <v>-122.79516599999999</v>
      </c>
      <c r="D3819">
        <v>2.61</v>
      </c>
      <c r="E3819">
        <v>1.26</v>
      </c>
      <c r="F3819" t="s">
        <v>56</v>
      </c>
      <c r="G3819">
        <v>21</v>
      </c>
      <c r="H3819">
        <v>48</v>
      </c>
      <c r="I3819">
        <v>1.942E-2</v>
      </c>
      <c r="J3819">
        <v>0.03</v>
      </c>
      <c r="K3819" t="s">
        <v>66</v>
      </c>
      <c r="L3819" t="s">
        <v>13670</v>
      </c>
      <c r="M3819" t="s">
        <v>13671</v>
      </c>
      <c r="N3819" t="s">
        <v>454</v>
      </c>
      <c r="O3819" t="s">
        <v>28</v>
      </c>
      <c r="P3819">
        <v>0.25</v>
      </c>
      <c r="Q3819">
        <v>0.51</v>
      </c>
      <c r="R3819">
        <v>0.17</v>
      </c>
      <c r="S3819">
        <v>5</v>
      </c>
      <c r="T3819" t="s">
        <v>29</v>
      </c>
      <c r="U3819" t="s">
        <v>66</v>
      </c>
      <c r="V3819" t="s">
        <v>66</v>
      </c>
    </row>
    <row r="3820" spans="1:22">
      <c r="A3820" t="s">
        <v>13672</v>
      </c>
      <c r="B3820">
        <v>38.7811661</v>
      </c>
      <c r="C3820">
        <v>-122.7721634</v>
      </c>
      <c r="D3820">
        <v>0.11</v>
      </c>
      <c r="E3820">
        <v>1.94</v>
      </c>
      <c r="F3820" t="s">
        <v>56</v>
      </c>
      <c r="G3820">
        <v>17</v>
      </c>
      <c r="H3820">
        <v>84</v>
      </c>
      <c r="I3820">
        <v>1.157E-2</v>
      </c>
      <c r="J3820">
        <v>7.0000000000000007E-2</v>
      </c>
      <c r="K3820" t="s">
        <v>66</v>
      </c>
      <c r="L3820" t="s">
        <v>13673</v>
      </c>
      <c r="M3820" t="s">
        <v>13674</v>
      </c>
      <c r="N3820" t="s">
        <v>13675</v>
      </c>
      <c r="O3820" t="s">
        <v>28</v>
      </c>
      <c r="P3820">
        <v>0.25</v>
      </c>
      <c r="Q3820">
        <v>0.54</v>
      </c>
      <c r="R3820">
        <v>0.2</v>
      </c>
      <c r="S3820">
        <v>6</v>
      </c>
      <c r="T3820" t="s">
        <v>29</v>
      </c>
      <c r="U3820" t="s">
        <v>66</v>
      </c>
      <c r="V3820" t="s">
        <v>66</v>
      </c>
    </row>
    <row r="3821" spans="1:22">
      <c r="A3821" t="s">
        <v>13676</v>
      </c>
      <c r="B3821">
        <v>36.528666700000002</v>
      </c>
      <c r="C3821">
        <v>-89.580666699999995</v>
      </c>
      <c r="D3821">
        <v>7.9</v>
      </c>
      <c r="E3821">
        <v>1.73</v>
      </c>
      <c r="F3821" t="s">
        <v>56</v>
      </c>
      <c r="G3821">
        <v>18</v>
      </c>
      <c r="H3821">
        <v>82</v>
      </c>
      <c r="I3821">
        <v>4.5379999999999997E-2</v>
      </c>
      <c r="J3821">
        <v>0.04</v>
      </c>
      <c r="K3821" t="s">
        <v>261</v>
      </c>
      <c r="L3821" t="s">
        <v>13677</v>
      </c>
      <c r="M3821" t="s">
        <v>13678</v>
      </c>
      <c r="N3821" t="s">
        <v>13679</v>
      </c>
      <c r="O3821" t="s">
        <v>28</v>
      </c>
      <c r="P3821">
        <v>0.43</v>
      </c>
      <c r="Q3821">
        <v>0.71</v>
      </c>
      <c r="R3821">
        <v>0.108</v>
      </c>
      <c r="S3821">
        <v>13</v>
      </c>
      <c r="T3821" t="s">
        <v>129</v>
      </c>
      <c r="U3821" t="s">
        <v>261</v>
      </c>
      <c r="V3821" t="s">
        <v>261</v>
      </c>
    </row>
    <row r="3822" spans="1:22">
      <c r="A3822" t="s">
        <v>13680</v>
      </c>
      <c r="B3822">
        <v>38.819333299999997</v>
      </c>
      <c r="C3822">
        <v>-122.7975</v>
      </c>
      <c r="D3822">
        <v>3.42</v>
      </c>
      <c r="E3822">
        <v>3.22</v>
      </c>
      <c r="F3822" t="s">
        <v>23</v>
      </c>
      <c r="G3822">
        <v>68</v>
      </c>
      <c r="H3822">
        <v>22</v>
      </c>
      <c r="I3822">
        <v>1.985E-2</v>
      </c>
      <c r="J3822">
        <v>0.08</v>
      </c>
      <c r="K3822" t="s">
        <v>66</v>
      </c>
      <c r="L3822" t="s">
        <v>13681</v>
      </c>
      <c r="M3822" t="s">
        <v>13682</v>
      </c>
      <c r="N3822" t="s">
        <v>454</v>
      </c>
      <c r="O3822" t="s">
        <v>28</v>
      </c>
      <c r="P3822">
        <v>0.12</v>
      </c>
      <c r="Q3822">
        <v>0.17</v>
      </c>
      <c r="R3822">
        <v>0.17299999999999999</v>
      </c>
      <c r="S3822">
        <v>47</v>
      </c>
      <c r="T3822" t="s">
        <v>129</v>
      </c>
      <c r="U3822" t="s">
        <v>66</v>
      </c>
      <c r="V3822" t="s">
        <v>66</v>
      </c>
    </row>
    <row r="3823" spans="1:22">
      <c r="A3823" t="s">
        <v>13683</v>
      </c>
      <c r="B3823">
        <v>17.930599999999998</v>
      </c>
      <c r="C3823">
        <v>-66.7363</v>
      </c>
      <c r="D3823">
        <v>10</v>
      </c>
      <c r="E3823">
        <v>1.8</v>
      </c>
      <c r="F3823" t="s">
        <v>56</v>
      </c>
      <c r="G3823">
        <v>5</v>
      </c>
      <c r="H3823">
        <v>232</v>
      </c>
      <c r="I3823">
        <v>0.21329999999999999</v>
      </c>
      <c r="J3823">
        <v>0.22</v>
      </c>
      <c r="K3823" t="s">
        <v>225</v>
      </c>
      <c r="L3823" t="s">
        <v>13684</v>
      </c>
      <c r="M3823" t="s">
        <v>13685</v>
      </c>
      <c r="N3823" t="s">
        <v>13686</v>
      </c>
      <c r="O3823" t="s">
        <v>28</v>
      </c>
      <c r="P3823">
        <v>1.19</v>
      </c>
      <c r="Q3823">
        <v>7.89</v>
      </c>
      <c r="R3823">
        <v>0.28000000000000003</v>
      </c>
      <c r="S3823">
        <v>4</v>
      </c>
      <c r="T3823" t="s">
        <v>129</v>
      </c>
      <c r="U3823" t="s">
        <v>225</v>
      </c>
      <c r="V3823" t="s">
        <v>225</v>
      </c>
    </row>
    <row r="3824" spans="1:22">
      <c r="A3824" t="s">
        <v>13687</v>
      </c>
      <c r="B3824">
        <v>65.311599999999999</v>
      </c>
      <c r="C3824">
        <v>-162.60659999999999</v>
      </c>
      <c r="D3824">
        <v>7.5</v>
      </c>
      <c r="E3824">
        <v>2.6</v>
      </c>
      <c r="F3824" t="s">
        <v>23</v>
      </c>
      <c r="J3824">
        <v>0.62</v>
      </c>
      <c r="K3824" t="s">
        <v>24</v>
      </c>
      <c r="L3824" t="s">
        <v>13688</v>
      </c>
      <c r="M3824" t="s">
        <v>13689</v>
      </c>
      <c r="N3824" t="s">
        <v>13690</v>
      </c>
      <c r="O3824" t="s">
        <v>28</v>
      </c>
      <c r="Q3824">
        <v>0.2</v>
      </c>
      <c r="T3824" t="s">
        <v>29</v>
      </c>
      <c r="U3824" t="s">
        <v>24</v>
      </c>
      <c r="V3824" t="s">
        <v>24</v>
      </c>
    </row>
    <row r="3825" spans="1:22">
      <c r="A3825" t="s">
        <v>13691</v>
      </c>
      <c r="B3825">
        <v>61.396299999999997</v>
      </c>
      <c r="C3825">
        <v>-150.07839999999999</v>
      </c>
      <c r="D3825">
        <v>35.299999999999997</v>
      </c>
      <c r="E3825">
        <v>1.6</v>
      </c>
      <c r="F3825" t="s">
        <v>23</v>
      </c>
      <c r="J3825">
        <v>0.55000000000000004</v>
      </c>
      <c r="K3825" t="s">
        <v>24</v>
      </c>
      <c r="L3825" t="s">
        <v>13692</v>
      </c>
      <c r="M3825" t="s">
        <v>13693</v>
      </c>
      <c r="N3825" t="s">
        <v>500</v>
      </c>
      <c r="O3825" t="s">
        <v>28</v>
      </c>
      <c r="Q3825">
        <v>1.1000000000000001</v>
      </c>
      <c r="T3825" t="s">
        <v>29</v>
      </c>
      <c r="U3825" t="s">
        <v>24</v>
      </c>
      <c r="V3825" t="s">
        <v>24</v>
      </c>
    </row>
    <row r="3826" spans="1:22">
      <c r="A3826" t="s">
        <v>13694</v>
      </c>
      <c r="B3826">
        <v>61.406399999999998</v>
      </c>
      <c r="C3826">
        <v>-150.05410000000001</v>
      </c>
      <c r="D3826">
        <v>33.700000000000003</v>
      </c>
      <c r="E3826">
        <v>1.6</v>
      </c>
      <c r="F3826" t="s">
        <v>23</v>
      </c>
      <c r="J3826">
        <v>0.28999999999999998</v>
      </c>
      <c r="K3826" t="s">
        <v>24</v>
      </c>
      <c r="L3826" t="s">
        <v>13695</v>
      </c>
      <c r="M3826" t="s">
        <v>13696</v>
      </c>
      <c r="N3826" t="s">
        <v>388</v>
      </c>
      <c r="O3826" t="s">
        <v>28</v>
      </c>
      <c r="Q3826">
        <v>0.2</v>
      </c>
      <c r="T3826" t="s">
        <v>29</v>
      </c>
      <c r="U3826" t="s">
        <v>24</v>
      </c>
      <c r="V3826" t="s">
        <v>24</v>
      </c>
    </row>
    <row r="3827" spans="1:22">
      <c r="A3827" t="s">
        <v>13697</v>
      </c>
      <c r="B3827">
        <v>61.395200000000003</v>
      </c>
      <c r="C3827">
        <v>-150.06100000000001</v>
      </c>
      <c r="D3827">
        <v>37.1</v>
      </c>
      <c r="E3827">
        <v>1.3</v>
      </c>
      <c r="F3827" t="s">
        <v>23</v>
      </c>
      <c r="J3827">
        <v>0.44</v>
      </c>
      <c r="K3827" t="s">
        <v>24</v>
      </c>
      <c r="L3827" t="s">
        <v>13698</v>
      </c>
      <c r="M3827" t="s">
        <v>13699</v>
      </c>
      <c r="N3827" t="s">
        <v>500</v>
      </c>
      <c r="O3827" t="s">
        <v>28</v>
      </c>
      <c r="Q3827">
        <v>1.1000000000000001</v>
      </c>
      <c r="T3827" t="s">
        <v>29</v>
      </c>
      <c r="U3827" t="s">
        <v>24</v>
      </c>
      <c r="V3827" t="s">
        <v>24</v>
      </c>
    </row>
    <row r="3828" spans="1:22">
      <c r="A3828" t="s">
        <v>13700</v>
      </c>
      <c r="B3828">
        <v>34.0505</v>
      </c>
      <c r="C3828">
        <v>-116.0216667</v>
      </c>
      <c r="D3828">
        <v>7.96</v>
      </c>
      <c r="E3828">
        <v>1.54</v>
      </c>
      <c r="F3828" t="s">
        <v>23</v>
      </c>
      <c r="G3828">
        <v>38</v>
      </c>
      <c r="H3828">
        <v>75</v>
      </c>
      <c r="I3828">
        <v>5.3449999999999998E-2</v>
      </c>
      <c r="J3828">
        <v>0.14000000000000001</v>
      </c>
      <c r="K3828" t="s">
        <v>31</v>
      </c>
      <c r="L3828" t="s">
        <v>13701</v>
      </c>
      <c r="M3828" t="s">
        <v>13702</v>
      </c>
      <c r="N3828" t="s">
        <v>13703</v>
      </c>
      <c r="O3828" t="s">
        <v>28</v>
      </c>
      <c r="P3828">
        <v>0.17</v>
      </c>
      <c r="Q3828">
        <v>0.33</v>
      </c>
      <c r="R3828">
        <v>0.11</v>
      </c>
      <c r="S3828">
        <v>33</v>
      </c>
      <c r="T3828" t="s">
        <v>129</v>
      </c>
      <c r="U3828" t="s">
        <v>31</v>
      </c>
      <c r="V3828" t="s">
        <v>31</v>
      </c>
    </row>
    <row r="3829" spans="1:22">
      <c r="A3829" t="s">
        <v>13704</v>
      </c>
      <c r="B3829">
        <v>54.821100000000001</v>
      </c>
      <c r="C3829">
        <v>164.7978</v>
      </c>
      <c r="D3829">
        <v>10</v>
      </c>
      <c r="E3829">
        <v>5.4</v>
      </c>
      <c r="F3829" t="s">
        <v>139</v>
      </c>
      <c r="H3829">
        <v>161</v>
      </c>
      <c r="I3829">
        <v>4.056</v>
      </c>
      <c r="J3829">
        <v>0.99</v>
      </c>
      <c r="K3829" t="s">
        <v>169</v>
      </c>
      <c r="L3829" t="s">
        <v>13705</v>
      </c>
      <c r="M3829" t="s">
        <v>13706</v>
      </c>
      <c r="N3829" t="s">
        <v>806</v>
      </c>
      <c r="O3829" t="s">
        <v>28</v>
      </c>
      <c r="P3829">
        <v>10.3</v>
      </c>
      <c r="Q3829">
        <v>1.8</v>
      </c>
      <c r="R3829">
        <v>7.5999999999999998E-2</v>
      </c>
      <c r="S3829">
        <v>59</v>
      </c>
      <c r="T3829" t="s">
        <v>129</v>
      </c>
      <c r="U3829" t="s">
        <v>169</v>
      </c>
      <c r="V3829" t="s">
        <v>169</v>
      </c>
    </row>
    <row r="3830" spans="1:22">
      <c r="A3830" t="s">
        <v>13707</v>
      </c>
      <c r="B3830">
        <v>60.008600000000001</v>
      </c>
      <c r="C3830">
        <v>-140.7835</v>
      </c>
      <c r="D3830">
        <v>2.2999999999999998</v>
      </c>
      <c r="E3830">
        <v>2.7</v>
      </c>
      <c r="F3830" t="s">
        <v>23</v>
      </c>
      <c r="J3830">
        <v>0.81</v>
      </c>
      <c r="K3830" t="s">
        <v>24</v>
      </c>
      <c r="L3830" t="s">
        <v>13708</v>
      </c>
      <c r="M3830" t="s">
        <v>13709</v>
      </c>
      <c r="N3830" t="s">
        <v>13710</v>
      </c>
      <c r="O3830" t="s">
        <v>28</v>
      </c>
      <c r="Q3830">
        <v>0.2</v>
      </c>
      <c r="T3830" t="s">
        <v>29</v>
      </c>
      <c r="U3830" t="s">
        <v>24</v>
      </c>
      <c r="V3830" t="s">
        <v>24</v>
      </c>
    </row>
    <row r="3831" spans="1:22">
      <c r="A3831" t="s">
        <v>13711</v>
      </c>
      <c r="B3831">
        <v>61.4818</v>
      </c>
      <c r="C3831">
        <v>-149.90899999999999</v>
      </c>
      <c r="D3831">
        <v>35.1</v>
      </c>
      <c r="E3831">
        <v>1</v>
      </c>
      <c r="F3831" t="s">
        <v>23</v>
      </c>
      <c r="J3831">
        <v>0.91</v>
      </c>
      <c r="K3831" t="s">
        <v>24</v>
      </c>
      <c r="L3831" t="s">
        <v>13712</v>
      </c>
      <c r="M3831" t="s">
        <v>13713</v>
      </c>
      <c r="N3831" t="s">
        <v>1132</v>
      </c>
      <c r="O3831" t="s">
        <v>28</v>
      </c>
      <c r="Q3831">
        <v>1</v>
      </c>
      <c r="T3831" t="s">
        <v>29</v>
      </c>
      <c r="U3831" t="s">
        <v>24</v>
      </c>
      <c r="V3831" t="s">
        <v>24</v>
      </c>
    </row>
    <row r="3832" spans="1:22">
      <c r="A3832" t="s">
        <v>13714</v>
      </c>
      <c r="B3832">
        <v>38.796333300000001</v>
      </c>
      <c r="C3832">
        <v>-122.7574997</v>
      </c>
      <c r="D3832">
        <v>1.87</v>
      </c>
      <c r="E3832">
        <v>0.38</v>
      </c>
      <c r="F3832" t="s">
        <v>56</v>
      </c>
      <c r="G3832">
        <v>8</v>
      </c>
      <c r="H3832">
        <v>87</v>
      </c>
      <c r="I3832">
        <v>2.085E-2</v>
      </c>
      <c r="J3832">
        <v>0.02</v>
      </c>
      <c r="K3832" t="s">
        <v>66</v>
      </c>
      <c r="L3832" t="s">
        <v>13715</v>
      </c>
      <c r="M3832" t="s">
        <v>13716</v>
      </c>
      <c r="N3832" t="s">
        <v>7101</v>
      </c>
      <c r="O3832" t="s">
        <v>28</v>
      </c>
      <c r="P3832">
        <v>0.39</v>
      </c>
      <c r="Q3832">
        <v>1.32</v>
      </c>
      <c r="S3832">
        <v>1</v>
      </c>
      <c r="T3832" t="s">
        <v>29</v>
      </c>
      <c r="U3832" t="s">
        <v>66</v>
      </c>
      <c r="V3832" t="s">
        <v>66</v>
      </c>
    </row>
    <row r="3833" spans="1:22">
      <c r="A3833" t="s">
        <v>13717</v>
      </c>
      <c r="B3833">
        <v>60.990499999999997</v>
      </c>
      <c r="C3833">
        <v>-150.18020000000001</v>
      </c>
      <c r="D3833">
        <v>45.8</v>
      </c>
      <c r="E3833">
        <v>1.7</v>
      </c>
      <c r="F3833" t="s">
        <v>23</v>
      </c>
      <c r="J3833">
        <v>0.51</v>
      </c>
      <c r="K3833" t="s">
        <v>24</v>
      </c>
      <c r="L3833" t="s">
        <v>13718</v>
      </c>
      <c r="M3833" t="s">
        <v>13719</v>
      </c>
      <c r="N3833" t="s">
        <v>13720</v>
      </c>
      <c r="O3833" t="s">
        <v>28</v>
      </c>
      <c r="Q3833">
        <v>0.8</v>
      </c>
      <c r="T3833" t="s">
        <v>29</v>
      </c>
      <c r="U3833" t="s">
        <v>24</v>
      </c>
      <c r="V3833" t="s">
        <v>24</v>
      </c>
    </row>
    <row r="3834" spans="1:22">
      <c r="A3834" t="s">
        <v>13721</v>
      </c>
      <c r="B3834">
        <v>38.8035</v>
      </c>
      <c r="C3834">
        <v>-122.7355</v>
      </c>
      <c r="D3834">
        <v>1.83</v>
      </c>
      <c r="E3834">
        <v>0.66</v>
      </c>
      <c r="F3834" t="s">
        <v>56</v>
      </c>
      <c r="G3834">
        <v>8</v>
      </c>
      <c r="H3834">
        <v>119</v>
      </c>
      <c r="I3834">
        <v>1.8669999999999999E-2</v>
      </c>
      <c r="J3834">
        <v>0.02</v>
      </c>
      <c r="K3834" t="s">
        <v>66</v>
      </c>
      <c r="L3834" t="s">
        <v>13722</v>
      </c>
      <c r="M3834" t="s">
        <v>13723</v>
      </c>
      <c r="N3834" t="s">
        <v>13724</v>
      </c>
      <c r="O3834" t="s">
        <v>28</v>
      </c>
      <c r="P3834">
        <v>0.25</v>
      </c>
      <c r="Q3834">
        <v>0.83</v>
      </c>
      <c r="S3834">
        <v>1</v>
      </c>
      <c r="T3834" t="s">
        <v>129</v>
      </c>
      <c r="U3834" t="s">
        <v>66</v>
      </c>
      <c r="V3834" t="s">
        <v>66</v>
      </c>
    </row>
    <row r="3835" spans="1:22">
      <c r="A3835" t="s">
        <v>13725</v>
      </c>
      <c r="B3835">
        <v>54.921199999999999</v>
      </c>
      <c r="C3835">
        <v>164.74019999999999</v>
      </c>
      <c r="D3835">
        <v>10</v>
      </c>
      <c r="E3835">
        <v>5</v>
      </c>
      <c r="F3835" t="s">
        <v>139</v>
      </c>
      <c r="H3835">
        <v>166</v>
      </c>
      <c r="I3835">
        <v>4.0670000000000002</v>
      </c>
      <c r="J3835">
        <v>0.94</v>
      </c>
      <c r="K3835" t="s">
        <v>169</v>
      </c>
      <c r="L3835" t="s">
        <v>13726</v>
      </c>
      <c r="M3835" t="s">
        <v>13727</v>
      </c>
      <c r="N3835" t="s">
        <v>13728</v>
      </c>
      <c r="O3835" t="s">
        <v>28</v>
      </c>
      <c r="P3835">
        <v>11.4</v>
      </c>
      <c r="Q3835">
        <v>1.9</v>
      </c>
      <c r="R3835">
        <v>8.2000000000000003E-2</v>
      </c>
      <c r="S3835">
        <v>47</v>
      </c>
      <c r="T3835" t="s">
        <v>129</v>
      </c>
      <c r="U3835" t="s">
        <v>169</v>
      </c>
      <c r="V3835" t="s">
        <v>169</v>
      </c>
    </row>
    <row r="3836" spans="1:22">
      <c r="A3836" t="s">
        <v>13729</v>
      </c>
      <c r="B3836">
        <v>61.3977</v>
      </c>
      <c r="C3836">
        <v>-150.08349999999999</v>
      </c>
      <c r="D3836">
        <v>37.9</v>
      </c>
      <c r="E3836">
        <v>1.6</v>
      </c>
      <c r="F3836" t="s">
        <v>23</v>
      </c>
      <c r="J3836">
        <v>0.59</v>
      </c>
      <c r="K3836" t="s">
        <v>24</v>
      </c>
      <c r="L3836" t="s">
        <v>13730</v>
      </c>
      <c r="M3836" t="s">
        <v>13731</v>
      </c>
      <c r="N3836" t="s">
        <v>500</v>
      </c>
      <c r="O3836" t="s">
        <v>28</v>
      </c>
      <c r="Q3836">
        <v>0.8</v>
      </c>
      <c r="T3836" t="s">
        <v>29</v>
      </c>
      <c r="U3836" t="s">
        <v>24</v>
      </c>
      <c r="V3836" t="s">
        <v>24</v>
      </c>
    </row>
    <row r="3837" spans="1:22">
      <c r="A3837" t="s">
        <v>13732</v>
      </c>
      <c r="B3837">
        <v>61.324300000000001</v>
      </c>
      <c r="C3837">
        <v>-150.0787</v>
      </c>
      <c r="D3837">
        <v>20.7</v>
      </c>
      <c r="E3837">
        <v>2.2000000000000002</v>
      </c>
      <c r="F3837" t="s">
        <v>23</v>
      </c>
      <c r="J3837">
        <v>0.66</v>
      </c>
      <c r="K3837" t="s">
        <v>24</v>
      </c>
      <c r="L3837" t="s">
        <v>13733</v>
      </c>
      <c r="M3837" t="s">
        <v>13734</v>
      </c>
      <c r="N3837" t="s">
        <v>50</v>
      </c>
      <c r="O3837" t="s">
        <v>28</v>
      </c>
      <c r="Q3837">
        <v>0.4</v>
      </c>
      <c r="T3837" t="s">
        <v>29</v>
      </c>
      <c r="U3837" t="s">
        <v>24</v>
      </c>
      <c r="V3837" t="s">
        <v>24</v>
      </c>
    </row>
    <row r="3838" spans="1:22">
      <c r="A3838" t="s">
        <v>13735</v>
      </c>
      <c r="B3838">
        <v>61.519500000000001</v>
      </c>
      <c r="C3838">
        <v>-149.95269999999999</v>
      </c>
      <c r="D3838">
        <v>38.4</v>
      </c>
      <c r="E3838">
        <v>1.4</v>
      </c>
      <c r="F3838" t="s">
        <v>23</v>
      </c>
      <c r="J3838">
        <v>0.51</v>
      </c>
      <c r="K3838" t="s">
        <v>24</v>
      </c>
      <c r="L3838" t="s">
        <v>13736</v>
      </c>
      <c r="M3838" t="s">
        <v>13737</v>
      </c>
      <c r="N3838" t="s">
        <v>13738</v>
      </c>
      <c r="O3838" t="s">
        <v>28</v>
      </c>
      <c r="Q3838">
        <v>0.7</v>
      </c>
      <c r="T3838" t="s">
        <v>29</v>
      </c>
      <c r="U3838" t="s">
        <v>24</v>
      </c>
      <c r="V3838" t="s">
        <v>24</v>
      </c>
    </row>
    <row r="3839" spans="1:22">
      <c r="A3839" t="s">
        <v>13739</v>
      </c>
      <c r="B3839">
        <v>38.079099999999997</v>
      </c>
      <c r="C3839">
        <v>-118.8066</v>
      </c>
      <c r="D3839">
        <v>6.3</v>
      </c>
      <c r="E3839">
        <v>0.9</v>
      </c>
      <c r="F3839" t="s">
        <v>23</v>
      </c>
      <c r="G3839">
        <v>5</v>
      </c>
      <c r="H3839">
        <v>228.84</v>
      </c>
      <c r="I3839">
        <v>0.29299999999999998</v>
      </c>
      <c r="J3839">
        <v>0.15140000000000001</v>
      </c>
      <c r="K3839" t="s">
        <v>82</v>
      </c>
      <c r="L3839" t="s">
        <v>13740</v>
      </c>
      <c r="M3839" t="s">
        <v>13741</v>
      </c>
      <c r="N3839" t="s">
        <v>13742</v>
      </c>
      <c r="O3839" t="s">
        <v>28</v>
      </c>
      <c r="Q3839">
        <v>8.4</v>
      </c>
      <c r="R3839">
        <v>0</v>
      </c>
      <c r="S3839">
        <v>1</v>
      </c>
      <c r="T3839" t="s">
        <v>129</v>
      </c>
      <c r="U3839" t="s">
        <v>82</v>
      </c>
      <c r="V3839" t="s">
        <v>82</v>
      </c>
    </row>
    <row r="3840" spans="1:22">
      <c r="A3840" t="s">
        <v>13743</v>
      </c>
      <c r="B3840">
        <v>33.499166700000004</v>
      </c>
      <c r="C3840">
        <v>-116.79</v>
      </c>
      <c r="D3840">
        <v>5.09</v>
      </c>
      <c r="E3840">
        <v>0.53</v>
      </c>
      <c r="F3840" t="s">
        <v>23</v>
      </c>
      <c r="G3840">
        <v>19</v>
      </c>
      <c r="H3840">
        <v>96</v>
      </c>
      <c r="I3840">
        <v>1.575E-2</v>
      </c>
      <c r="J3840">
        <v>0.09</v>
      </c>
      <c r="K3840" t="s">
        <v>31</v>
      </c>
      <c r="L3840" t="s">
        <v>13744</v>
      </c>
      <c r="M3840" t="s">
        <v>13745</v>
      </c>
      <c r="N3840" t="s">
        <v>329</v>
      </c>
      <c r="O3840" t="s">
        <v>28</v>
      </c>
      <c r="P3840">
        <v>0.21</v>
      </c>
      <c r="Q3840">
        <v>0.37</v>
      </c>
      <c r="R3840">
        <v>0.18</v>
      </c>
      <c r="S3840">
        <v>6</v>
      </c>
      <c r="T3840" t="s">
        <v>129</v>
      </c>
      <c r="U3840" t="s">
        <v>31</v>
      </c>
      <c r="V3840" t="s">
        <v>31</v>
      </c>
    </row>
    <row r="3841" spans="1:22">
      <c r="A3841" t="s">
        <v>13746</v>
      </c>
      <c r="B3841">
        <v>61.572600000000001</v>
      </c>
      <c r="C3841">
        <v>-151.38210000000001</v>
      </c>
      <c r="D3841">
        <v>75.599999999999994</v>
      </c>
      <c r="E3841">
        <v>1.6</v>
      </c>
      <c r="F3841" t="s">
        <v>23</v>
      </c>
      <c r="J3841">
        <v>0.37</v>
      </c>
      <c r="K3841" t="s">
        <v>24</v>
      </c>
      <c r="L3841" t="s">
        <v>13747</v>
      </c>
      <c r="M3841" t="s">
        <v>13748</v>
      </c>
      <c r="N3841" t="s">
        <v>13749</v>
      </c>
      <c r="O3841" t="s">
        <v>28</v>
      </c>
      <c r="Q3841">
        <v>0.8</v>
      </c>
      <c r="T3841" t="s">
        <v>29</v>
      </c>
      <c r="U3841" t="s">
        <v>24</v>
      </c>
      <c r="V3841" t="s">
        <v>24</v>
      </c>
    </row>
    <row r="3842" spans="1:22">
      <c r="A3842" t="s">
        <v>13750</v>
      </c>
      <c r="B3842">
        <v>38.3309</v>
      </c>
      <c r="C3842">
        <v>-118.51739999999999</v>
      </c>
      <c r="D3842">
        <v>8.4</v>
      </c>
      <c r="E3842">
        <v>0.5</v>
      </c>
      <c r="F3842" t="s">
        <v>23</v>
      </c>
      <c r="G3842">
        <v>4</v>
      </c>
      <c r="H3842">
        <v>186.28</v>
      </c>
      <c r="I3842">
        <v>0.08</v>
      </c>
      <c r="J3842">
        <v>4.4000000000000003E-3</v>
      </c>
      <c r="K3842" t="s">
        <v>82</v>
      </c>
      <c r="L3842" t="s">
        <v>13751</v>
      </c>
      <c r="M3842" t="s">
        <v>13752</v>
      </c>
      <c r="N3842" t="s">
        <v>1554</v>
      </c>
      <c r="O3842" t="s">
        <v>28</v>
      </c>
      <c r="Q3842">
        <v>10</v>
      </c>
      <c r="R3842">
        <v>0.11</v>
      </c>
      <c r="S3842">
        <v>2</v>
      </c>
      <c r="T3842" t="s">
        <v>129</v>
      </c>
      <c r="U3842" t="s">
        <v>82</v>
      </c>
      <c r="V3842" t="s">
        <v>82</v>
      </c>
    </row>
    <row r="3843" spans="1:22">
      <c r="A3843" t="s">
        <v>13753</v>
      </c>
      <c r="B3843">
        <v>60.500599999999999</v>
      </c>
      <c r="C3843">
        <v>-150.78630000000001</v>
      </c>
      <c r="D3843">
        <v>44.4</v>
      </c>
      <c r="E3843">
        <v>1.9</v>
      </c>
      <c r="F3843" t="s">
        <v>23</v>
      </c>
      <c r="J3843">
        <v>0.45</v>
      </c>
      <c r="K3843" t="s">
        <v>24</v>
      </c>
      <c r="L3843" t="s">
        <v>13754</v>
      </c>
      <c r="M3843" t="s">
        <v>13755</v>
      </c>
      <c r="N3843" t="s">
        <v>13756</v>
      </c>
      <c r="O3843" t="s">
        <v>28</v>
      </c>
      <c r="Q3843">
        <v>0.9</v>
      </c>
      <c r="T3843" t="s">
        <v>29</v>
      </c>
      <c r="U3843" t="s">
        <v>24</v>
      </c>
      <c r="V3843" t="s">
        <v>24</v>
      </c>
    </row>
    <row r="3844" spans="1:22">
      <c r="A3844" t="s">
        <v>13757</v>
      </c>
      <c r="B3844">
        <v>59.027700000000003</v>
      </c>
      <c r="C3844">
        <v>-153.1515</v>
      </c>
      <c r="D3844">
        <v>73.8</v>
      </c>
      <c r="E3844">
        <v>2</v>
      </c>
      <c r="F3844" t="s">
        <v>23</v>
      </c>
      <c r="J3844">
        <v>0.19</v>
      </c>
      <c r="K3844" t="s">
        <v>24</v>
      </c>
      <c r="L3844" t="s">
        <v>13758</v>
      </c>
      <c r="M3844" t="s">
        <v>13759</v>
      </c>
      <c r="N3844" t="s">
        <v>13760</v>
      </c>
      <c r="O3844" t="s">
        <v>28</v>
      </c>
      <c r="Q3844">
        <v>1.7</v>
      </c>
      <c r="T3844" t="s">
        <v>29</v>
      </c>
      <c r="U3844" t="s">
        <v>24</v>
      </c>
      <c r="V3844" t="s">
        <v>24</v>
      </c>
    </row>
    <row r="3845" spans="1:22">
      <c r="A3845" t="s">
        <v>13761</v>
      </c>
      <c r="B3845">
        <v>61.504899999999999</v>
      </c>
      <c r="C3845">
        <v>-149.95249999999999</v>
      </c>
      <c r="D3845">
        <v>41.1</v>
      </c>
      <c r="E3845">
        <v>1.5</v>
      </c>
      <c r="F3845" t="s">
        <v>23</v>
      </c>
      <c r="J3845">
        <v>0.51</v>
      </c>
      <c r="K3845" t="s">
        <v>24</v>
      </c>
      <c r="L3845" t="s">
        <v>13762</v>
      </c>
      <c r="M3845" t="s">
        <v>13763</v>
      </c>
      <c r="N3845" t="s">
        <v>353</v>
      </c>
      <c r="O3845" t="s">
        <v>28</v>
      </c>
      <c r="Q3845">
        <v>0.6</v>
      </c>
      <c r="T3845" t="s">
        <v>29</v>
      </c>
      <c r="U3845" t="s">
        <v>24</v>
      </c>
      <c r="V3845" t="s">
        <v>24</v>
      </c>
    </row>
    <row r="3846" spans="1:22">
      <c r="A3846" t="s">
        <v>13764</v>
      </c>
      <c r="B3846">
        <v>33.498833300000001</v>
      </c>
      <c r="C3846">
        <v>-116.79049999999999</v>
      </c>
      <c r="D3846">
        <v>4.7300000000000004</v>
      </c>
      <c r="E3846">
        <v>0.56000000000000005</v>
      </c>
      <c r="F3846" t="s">
        <v>23</v>
      </c>
      <c r="G3846">
        <v>24</v>
      </c>
      <c r="H3846">
        <v>51</v>
      </c>
      <c r="I3846">
        <v>1.5810000000000001E-2</v>
      </c>
      <c r="J3846">
        <v>0.15</v>
      </c>
      <c r="K3846" t="s">
        <v>31</v>
      </c>
      <c r="L3846" t="s">
        <v>13765</v>
      </c>
      <c r="M3846" t="s">
        <v>13766</v>
      </c>
      <c r="N3846" t="s">
        <v>329</v>
      </c>
      <c r="O3846" t="s">
        <v>28</v>
      </c>
      <c r="P3846">
        <v>0.21</v>
      </c>
      <c r="Q3846">
        <v>0.37</v>
      </c>
      <c r="R3846">
        <v>0.20200000000000001</v>
      </c>
      <c r="S3846">
        <v>6</v>
      </c>
      <c r="T3846" t="s">
        <v>129</v>
      </c>
      <c r="U3846" t="s">
        <v>31</v>
      </c>
      <c r="V3846" t="s">
        <v>31</v>
      </c>
    </row>
    <row r="3847" spans="1:22">
      <c r="A3847" t="s">
        <v>13767</v>
      </c>
      <c r="B3847">
        <v>33.149500000000003</v>
      </c>
      <c r="C3847">
        <v>-116.4725</v>
      </c>
      <c r="D3847">
        <v>12.23</v>
      </c>
      <c r="E3847">
        <v>0.79</v>
      </c>
      <c r="F3847" t="s">
        <v>23</v>
      </c>
      <c r="G3847">
        <v>33</v>
      </c>
      <c r="H3847">
        <v>61</v>
      </c>
      <c r="I3847">
        <v>7.7539999999999998E-2</v>
      </c>
      <c r="J3847">
        <v>0.16</v>
      </c>
      <c r="K3847" t="s">
        <v>31</v>
      </c>
      <c r="L3847" t="s">
        <v>13768</v>
      </c>
      <c r="M3847" t="s">
        <v>13769</v>
      </c>
      <c r="N3847" t="s">
        <v>13770</v>
      </c>
      <c r="O3847" t="s">
        <v>28</v>
      </c>
      <c r="P3847">
        <v>0.25</v>
      </c>
      <c r="Q3847">
        <v>0.56999999999999995</v>
      </c>
      <c r="R3847">
        <v>0.13</v>
      </c>
      <c r="S3847">
        <v>8</v>
      </c>
      <c r="T3847" t="s">
        <v>129</v>
      </c>
      <c r="U3847" t="s">
        <v>31</v>
      </c>
      <c r="V3847" t="s">
        <v>31</v>
      </c>
    </row>
    <row r="3848" spans="1:22">
      <c r="A3848" t="s">
        <v>13771</v>
      </c>
      <c r="B3848">
        <v>38.331600000000002</v>
      </c>
      <c r="C3848">
        <v>-118.5209</v>
      </c>
      <c r="D3848">
        <v>8.6999999999999993</v>
      </c>
      <c r="E3848">
        <v>0.6</v>
      </c>
      <c r="F3848" t="s">
        <v>23</v>
      </c>
      <c r="G3848">
        <v>5</v>
      </c>
      <c r="H3848">
        <v>188.68</v>
      </c>
      <c r="I3848">
        <v>8.1000000000000003E-2</v>
      </c>
      <c r="J3848">
        <v>3.3300000000000003E-2</v>
      </c>
      <c r="K3848" t="s">
        <v>82</v>
      </c>
      <c r="L3848" t="s">
        <v>13772</v>
      </c>
      <c r="M3848" t="s">
        <v>13773</v>
      </c>
      <c r="N3848" t="s">
        <v>1554</v>
      </c>
      <c r="O3848" t="s">
        <v>28</v>
      </c>
      <c r="Q3848">
        <v>4.2</v>
      </c>
      <c r="R3848">
        <v>0</v>
      </c>
      <c r="S3848">
        <v>1</v>
      </c>
      <c r="T3848" t="s">
        <v>129</v>
      </c>
      <c r="U3848" t="s">
        <v>82</v>
      </c>
      <c r="V3848" t="s">
        <v>82</v>
      </c>
    </row>
    <row r="3849" spans="1:22">
      <c r="A3849" t="s">
        <v>13774</v>
      </c>
      <c r="B3849">
        <v>-2.9847999999999999</v>
      </c>
      <c r="C3849">
        <v>138.27979999999999</v>
      </c>
      <c r="D3849">
        <v>57.77</v>
      </c>
      <c r="E3849">
        <v>4.7</v>
      </c>
      <c r="F3849" t="s">
        <v>139</v>
      </c>
      <c r="H3849">
        <v>104</v>
      </c>
      <c r="I3849">
        <v>6.0229999999999997</v>
      </c>
      <c r="J3849">
        <v>1.06</v>
      </c>
      <c r="K3849" t="s">
        <v>169</v>
      </c>
      <c r="L3849" t="s">
        <v>13775</v>
      </c>
      <c r="M3849" t="s">
        <v>13776</v>
      </c>
      <c r="N3849" t="s">
        <v>13777</v>
      </c>
      <c r="O3849" t="s">
        <v>28</v>
      </c>
      <c r="P3849">
        <v>11.7</v>
      </c>
      <c r="Q3849">
        <v>9.5</v>
      </c>
      <c r="R3849">
        <v>0.13</v>
      </c>
      <c r="S3849">
        <v>18</v>
      </c>
      <c r="T3849" t="s">
        <v>129</v>
      </c>
      <c r="U3849" t="s">
        <v>169</v>
      </c>
      <c r="V3849" t="s">
        <v>169</v>
      </c>
    </row>
    <row r="3850" spans="1:22">
      <c r="A3850" t="s">
        <v>13778</v>
      </c>
      <c r="B3850">
        <v>61.250599999999999</v>
      </c>
      <c r="C3850">
        <v>-149.9487</v>
      </c>
      <c r="D3850">
        <v>40.799999999999997</v>
      </c>
      <c r="E3850">
        <v>2.2999999999999998</v>
      </c>
      <c r="F3850" t="s">
        <v>23</v>
      </c>
      <c r="J3850">
        <v>0.62</v>
      </c>
      <c r="K3850" t="s">
        <v>24</v>
      </c>
      <c r="L3850" t="s">
        <v>13779</v>
      </c>
      <c r="M3850" t="s">
        <v>13780</v>
      </c>
      <c r="N3850" t="s">
        <v>13781</v>
      </c>
      <c r="O3850" t="s">
        <v>28</v>
      </c>
      <c r="Q3850">
        <v>0.4</v>
      </c>
      <c r="T3850" t="s">
        <v>29</v>
      </c>
      <c r="U3850" t="s">
        <v>24</v>
      </c>
      <c r="V3850" t="s">
        <v>24</v>
      </c>
    </row>
    <row r="3851" spans="1:22">
      <c r="A3851" t="s">
        <v>13782</v>
      </c>
      <c r="B3851">
        <v>34.200666699999999</v>
      </c>
      <c r="C3851">
        <v>-116.1891667</v>
      </c>
      <c r="D3851">
        <v>6.22</v>
      </c>
      <c r="E3851">
        <v>1.1399999999999999</v>
      </c>
      <c r="F3851" t="s">
        <v>23</v>
      </c>
      <c r="G3851">
        <v>32</v>
      </c>
      <c r="H3851">
        <v>65</v>
      </c>
      <c r="I3851">
        <v>0.12570000000000001</v>
      </c>
      <c r="J3851">
        <v>0.15</v>
      </c>
      <c r="K3851" t="s">
        <v>31</v>
      </c>
      <c r="L3851" t="s">
        <v>13783</v>
      </c>
      <c r="M3851" t="s">
        <v>13784</v>
      </c>
      <c r="N3851" t="s">
        <v>13785</v>
      </c>
      <c r="O3851" t="s">
        <v>28</v>
      </c>
      <c r="P3851">
        <v>0.18</v>
      </c>
      <c r="Q3851">
        <v>0.65</v>
      </c>
      <c r="R3851">
        <v>0.10299999999999999</v>
      </c>
      <c r="S3851">
        <v>16</v>
      </c>
      <c r="T3851" t="s">
        <v>129</v>
      </c>
      <c r="U3851" t="s">
        <v>31</v>
      </c>
      <c r="V3851" t="s">
        <v>31</v>
      </c>
    </row>
    <row r="3852" spans="1:22">
      <c r="A3852" t="s">
        <v>13786</v>
      </c>
      <c r="B3852">
        <v>61.436399999999999</v>
      </c>
      <c r="C3852">
        <v>-150.06479999999999</v>
      </c>
      <c r="D3852">
        <v>39.6</v>
      </c>
      <c r="E3852">
        <v>1.4</v>
      </c>
      <c r="F3852" t="s">
        <v>23</v>
      </c>
      <c r="J3852">
        <v>0.57999999999999996</v>
      </c>
      <c r="K3852" t="s">
        <v>24</v>
      </c>
      <c r="L3852" t="s">
        <v>13787</v>
      </c>
      <c r="M3852" t="s">
        <v>13788</v>
      </c>
      <c r="N3852" t="s">
        <v>5690</v>
      </c>
      <c r="O3852" t="s">
        <v>28</v>
      </c>
      <c r="Q3852">
        <v>0.7</v>
      </c>
      <c r="T3852" t="s">
        <v>29</v>
      </c>
      <c r="U3852" t="s">
        <v>24</v>
      </c>
      <c r="V3852" t="s">
        <v>24</v>
      </c>
    </row>
    <row r="3853" spans="1:22">
      <c r="A3853" t="s">
        <v>13789</v>
      </c>
      <c r="B3853">
        <v>38.328699999999998</v>
      </c>
      <c r="C3853">
        <v>-118.51049999999999</v>
      </c>
      <c r="D3853">
        <v>8.9</v>
      </c>
      <c r="E3853">
        <v>0.2</v>
      </c>
      <c r="F3853" t="s">
        <v>23</v>
      </c>
      <c r="G3853">
        <v>4</v>
      </c>
      <c r="H3853">
        <v>181.51</v>
      </c>
      <c r="I3853">
        <v>7.8E-2</v>
      </c>
      <c r="J3853">
        <v>5.8599999999999999E-2</v>
      </c>
      <c r="K3853" t="s">
        <v>82</v>
      </c>
      <c r="L3853" t="s">
        <v>13790</v>
      </c>
      <c r="M3853" t="s">
        <v>13791</v>
      </c>
      <c r="N3853" t="s">
        <v>1554</v>
      </c>
      <c r="O3853" t="s">
        <v>28</v>
      </c>
      <c r="Q3853">
        <v>9</v>
      </c>
      <c r="R3853">
        <v>0.21</v>
      </c>
      <c r="S3853">
        <v>2</v>
      </c>
      <c r="T3853" t="s">
        <v>129</v>
      </c>
      <c r="U3853" t="s">
        <v>82</v>
      </c>
      <c r="V3853" t="s">
        <v>82</v>
      </c>
    </row>
    <row r="3854" spans="1:22">
      <c r="A3854" t="s">
        <v>13792</v>
      </c>
      <c r="B3854">
        <v>40.613</v>
      </c>
      <c r="C3854">
        <v>-127.107</v>
      </c>
      <c r="D3854">
        <v>9.6199999999999992</v>
      </c>
      <c r="E3854">
        <v>2.93</v>
      </c>
      <c r="F3854" t="s">
        <v>56</v>
      </c>
      <c r="G3854">
        <v>12</v>
      </c>
      <c r="H3854">
        <v>314</v>
      </c>
      <c r="I3854">
        <v>2.1150000000000002</v>
      </c>
      <c r="J3854">
        <v>0.26</v>
      </c>
      <c r="K3854" t="s">
        <v>66</v>
      </c>
      <c r="L3854" t="s">
        <v>13793</v>
      </c>
      <c r="M3854" t="s">
        <v>13794</v>
      </c>
      <c r="N3854" t="s">
        <v>13795</v>
      </c>
      <c r="O3854" t="s">
        <v>28</v>
      </c>
      <c r="P3854">
        <v>5.59</v>
      </c>
      <c r="Q3854">
        <v>31.61</v>
      </c>
      <c r="R3854">
        <v>5.3999999999999999E-2</v>
      </c>
      <c r="S3854">
        <v>6</v>
      </c>
      <c r="T3854" t="s">
        <v>129</v>
      </c>
      <c r="U3854" t="s">
        <v>66</v>
      </c>
      <c r="V3854" t="s">
        <v>66</v>
      </c>
    </row>
    <row r="3855" spans="1:22">
      <c r="A3855" t="s">
        <v>13796</v>
      </c>
      <c r="B3855">
        <v>61.435099999999998</v>
      </c>
      <c r="C3855">
        <v>-149.84700000000001</v>
      </c>
      <c r="D3855">
        <v>33.299999999999997</v>
      </c>
      <c r="E3855">
        <v>1.6</v>
      </c>
      <c r="F3855" t="s">
        <v>23</v>
      </c>
      <c r="J3855">
        <v>0.68</v>
      </c>
      <c r="K3855" t="s">
        <v>24</v>
      </c>
      <c r="L3855" t="s">
        <v>13797</v>
      </c>
      <c r="M3855" t="s">
        <v>13798</v>
      </c>
      <c r="N3855" t="s">
        <v>5493</v>
      </c>
      <c r="O3855" t="s">
        <v>28</v>
      </c>
      <c r="Q3855">
        <v>0.2</v>
      </c>
      <c r="T3855" t="s">
        <v>29</v>
      </c>
      <c r="U3855" t="s">
        <v>24</v>
      </c>
      <c r="V3855" t="s">
        <v>24</v>
      </c>
    </row>
    <row r="3856" spans="1:22">
      <c r="A3856" t="s">
        <v>13799</v>
      </c>
      <c r="B3856">
        <v>33.503500000000003</v>
      </c>
      <c r="C3856">
        <v>-116.7876667</v>
      </c>
      <c r="D3856">
        <v>6.99</v>
      </c>
      <c r="E3856">
        <v>0.65</v>
      </c>
      <c r="F3856" t="s">
        <v>23</v>
      </c>
      <c r="G3856">
        <v>19</v>
      </c>
      <c r="H3856">
        <v>106</v>
      </c>
      <c r="I3856">
        <v>1.38E-2</v>
      </c>
      <c r="J3856">
        <v>0.11</v>
      </c>
      <c r="K3856" t="s">
        <v>31</v>
      </c>
      <c r="L3856" t="s">
        <v>13800</v>
      </c>
      <c r="M3856" t="s">
        <v>13801</v>
      </c>
      <c r="N3856" t="s">
        <v>137</v>
      </c>
      <c r="O3856" t="s">
        <v>28</v>
      </c>
      <c r="P3856">
        <v>0.22</v>
      </c>
      <c r="Q3856">
        <v>0.55000000000000004</v>
      </c>
      <c r="R3856">
        <v>0.13600000000000001</v>
      </c>
      <c r="S3856">
        <v>18</v>
      </c>
      <c r="T3856" t="s">
        <v>129</v>
      </c>
      <c r="U3856" t="s">
        <v>31</v>
      </c>
      <c r="V3856" t="s">
        <v>31</v>
      </c>
    </row>
    <row r="3857" spans="1:22">
      <c r="A3857" t="s">
        <v>13802</v>
      </c>
      <c r="B3857">
        <v>17.920500000000001</v>
      </c>
      <c r="C3857">
        <v>-67.007999999999996</v>
      </c>
      <c r="D3857">
        <v>13</v>
      </c>
      <c r="E3857">
        <v>1.39</v>
      </c>
      <c r="F3857" t="s">
        <v>56</v>
      </c>
      <c r="G3857">
        <v>3</v>
      </c>
      <c r="H3857">
        <v>243</v>
      </c>
      <c r="I3857">
        <v>6.0900000000000003E-2</v>
      </c>
      <c r="J3857">
        <v>0.11</v>
      </c>
      <c r="K3857" t="s">
        <v>225</v>
      </c>
      <c r="L3857" t="s">
        <v>13803</v>
      </c>
      <c r="M3857" t="s">
        <v>13804</v>
      </c>
      <c r="N3857" t="s">
        <v>13805</v>
      </c>
      <c r="O3857" t="s">
        <v>28</v>
      </c>
      <c r="P3857">
        <v>2.25</v>
      </c>
      <c r="Q3857">
        <v>1.1200000000000001</v>
      </c>
      <c r="R3857">
        <v>0.13</v>
      </c>
      <c r="S3857">
        <v>3</v>
      </c>
      <c r="T3857" t="s">
        <v>129</v>
      </c>
      <c r="U3857" t="s">
        <v>225</v>
      </c>
      <c r="V3857" t="s">
        <v>225</v>
      </c>
    </row>
    <row r="3858" spans="1:22">
      <c r="A3858" t="s">
        <v>13806</v>
      </c>
      <c r="B3858">
        <v>61.444600000000001</v>
      </c>
      <c r="C3858">
        <v>-150.1653</v>
      </c>
      <c r="D3858">
        <v>24</v>
      </c>
      <c r="E3858">
        <v>1.4</v>
      </c>
      <c r="F3858" t="s">
        <v>23</v>
      </c>
      <c r="J3858">
        <v>0.56000000000000005</v>
      </c>
      <c r="K3858" t="s">
        <v>24</v>
      </c>
      <c r="L3858" t="s">
        <v>13807</v>
      </c>
      <c r="M3858" t="s">
        <v>13808</v>
      </c>
      <c r="N3858" t="s">
        <v>5301</v>
      </c>
      <c r="O3858" t="s">
        <v>28</v>
      </c>
      <c r="Q3858">
        <v>0.4</v>
      </c>
      <c r="T3858" t="s">
        <v>29</v>
      </c>
      <c r="U3858" t="s">
        <v>24</v>
      </c>
      <c r="V3858" t="s">
        <v>24</v>
      </c>
    </row>
    <row r="3859" spans="1:22">
      <c r="A3859" t="s">
        <v>13809</v>
      </c>
      <c r="B3859">
        <v>34.013666700000002</v>
      </c>
      <c r="C3859">
        <v>-117.584</v>
      </c>
      <c r="D3859">
        <v>4.0199999999999996</v>
      </c>
      <c r="E3859">
        <v>0.85</v>
      </c>
      <c r="F3859" t="s">
        <v>23</v>
      </c>
      <c r="G3859">
        <v>40</v>
      </c>
      <c r="H3859">
        <v>53</v>
      </c>
      <c r="I3859">
        <v>2.0670000000000001E-2</v>
      </c>
      <c r="J3859">
        <v>0.15</v>
      </c>
      <c r="K3859" t="s">
        <v>31</v>
      </c>
      <c r="L3859" t="s">
        <v>13810</v>
      </c>
      <c r="M3859" t="s">
        <v>13811</v>
      </c>
      <c r="N3859" t="s">
        <v>13812</v>
      </c>
      <c r="O3859" t="s">
        <v>28</v>
      </c>
      <c r="P3859">
        <v>0.2</v>
      </c>
      <c r="Q3859">
        <v>0.34</v>
      </c>
      <c r="R3859">
        <v>0.129</v>
      </c>
      <c r="S3859">
        <v>16</v>
      </c>
      <c r="T3859" t="s">
        <v>129</v>
      </c>
      <c r="U3859" t="s">
        <v>31</v>
      </c>
      <c r="V3859" t="s">
        <v>31</v>
      </c>
    </row>
    <row r="3860" spans="1:22">
      <c r="A3860" t="s">
        <v>13813</v>
      </c>
      <c r="B3860">
        <v>-4.6135000000000002</v>
      </c>
      <c r="C3860">
        <v>143.67449999999999</v>
      </c>
      <c r="D3860">
        <v>94.35</v>
      </c>
      <c r="E3860">
        <v>4.9000000000000004</v>
      </c>
      <c r="F3860" t="s">
        <v>139</v>
      </c>
      <c r="H3860">
        <v>60</v>
      </c>
      <c r="I3860">
        <v>4.4829999999999997</v>
      </c>
      <c r="J3860">
        <v>0.84</v>
      </c>
      <c r="K3860" t="s">
        <v>169</v>
      </c>
      <c r="L3860" t="s">
        <v>13814</v>
      </c>
      <c r="M3860" t="s">
        <v>13815</v>
      </c>
      <c r="N3860" t="s">
        <v>13816</v>
      </c>
      <c r="O3860" t="s">
        <v>28</v>
      </c>
      <c r="P3860">
        <v>6.9</v>
      </c>
      <c r="Q3860">
        <v>7.9</v>
      </c>
      <c r="R3860">
        <v>0.08</v>
      </c>
      <c r="S3860">
        <v>49</v>
      </c>
      <c r="T3860" t="s">
        <v>129</v>
      </c>
      <c r="U3860" t="s">
        <v>169</v>
      </c>
      <c r="V3860" t="s">
        <v>169</v>
      </c>
    </row>
    <row r="3861" spans="1:22">
      <c r="A3861" t="s">
        <v>13817</v>
      </c>
      <c r="B3861">
        <v>38.812666700000001</v>
      </c>
      <c r="C3861">
        <v>-122.82466669999999</v>
      </c>
      <c r="D3861">
        <v>2.2000000000000002</v>
      </c>
      <c r="E3861">
        <v>0.85</v>
      </c>
      <c r="F3861" t="s">
        <v>56</v>
      </c>
      <c r="G3861">
        <v>24</v>
      </c>
      <c r="H3861">
        <v>67</v>
      </c>
      <c r="I3861">
        <v>5.1780000000000003E-3</v>
      </c>
      <c r="J3861">
        <v>0.05</v>
      </c>
      <c r="K3861" t="s">
        <v>66</v>
      </c>
      <c r="L3861" t="s">
        <v>13818</v>
      </c>
      <c r="M3861" t="s">
        <v>13819</v>
      </c>
      <c r="N3861" t="s">
        <v>1498</v>
      </c>
      <c r="O3861" t="s">
        <v>28</v>
      </c>
      <c r="P3861">
        <v>0.19</v>
      </c>
      <c r="Q3861">
        <v>0.33</v>
      </c>
      <c r="R3861">
        <v>0.223</v>
      </c>
      <c r="S3861">
        <v>2</v>
      </c>
      <c r="T3861" t="s">
        <v>129</v>
      </c>
      <c r="U3861" t="s">
        <v>66</v>
      </c>
      <c r="V3861" t="s">
        <v>66</v>
      </c>
    </row>
    <row r="3862" spans="1:22">
      <c r="A3862" t="s">
        <v>13820</v>
      </c>
      <c r="B3862">
        <v>61.381799999999998</v>
      </c>
      <c r="C3862">
        <v>-150.0641</v>
      </c>
      <c r="D3862">
        <v>35.9</v>
      </c>
      <c r="E3862">
        <v>1.8</v>
      </c>
      <c r="F3862" t="s">
        <v>23</v>
      </c>
      <c r="J3862">
        <v>0.56000000000000005</v>
      </c>
      <c r="K3862" t="s">
        <v>24</v>
      </c>
      <c r="L3862" t="s">
        <v>13821</v>
      </c>
      <c r="M3862" t="s">
        <v>13822</v>
      </c>
      <c r="N3862" t="s">
        <v>392</v>
      </c>
      <c r="O3862" t="s">
        <v>28</v>
      </c>
      <c r="Q3862">
        <v>0.8</v>
      </c>
      <c r="T3862" t="s">
        <v>29</v>
      </c>
      <c r="U3862" t="s">
        <v>24</v>
      </c>
      <c r="V3862" t="s">
        <v>24</v>
      </c>
    </row>
    <row r="3863" spans="1:22">
      <c r="A3863" t="s">
        <v>13823</v>
      </c>
      <c r="B3863">
        <v>61.398099999999999</v>
      </c>
      <c r="C3863">
        <v>-150.02269999999999</v>
      </c>
      <c r="D3863">
        <v>36.1</v>
      </c>
      <c r="E3863">
        <v>1.7</v>
      </c>
      <c r="F3863" t="s">
        <v>23</v>
      </c>
      <c r="J3863">
        <v>0.3</v>
      </c>
      <c r="K3863" t="s">
        <v>24</v>
      </c>
      <c r="L3863" t="s">
        <v>13824</v>
      </c>
      <c r="M3863" t="s">
        <v>13825</v>
      </c>
      <c r="N3863" t="s">
        <v>211</v>
      </c>
      <c r="O3863" t="s">
        <v>28</v>
      </c>
      <c r="Q3863">
        <v>0.9</v>
      </c>
      <c r="T3863" t="s">
        <v>29</v>
      </c>
      <c r="U3863" t="s">
        <v>24</v>
      </c>
      <c r="V3863" t="s">
        <v>24</v>
      </c>
    </row>
    <row r="3864" spans="1:22">
      <c r="A3864" t="s">
        <v>13826</v>
      </c>
      <c r="B3864">
        <v>39.103700000000003</v>
      </c>
      <c r="C3864">
        <v>-119.72839999999999</v>
      </c>
      <c r="D3864">
        <v>8.9</v>
      </c>
      <c r="E3864">
        <v>0.2</v>
      </c>
      <c r="F3864" t="s">
        <v>23</v>
      </c>
      <c r="G3864">
        <v>4</v>
      </c>
      <c r="H3864">
        <v>164.37</v>
      </c>
      <c r="I3864">
        <v>0.10100000000000001</v>
      </c>
      <c r="J3864">
        <v>4.5699999999999998E-2</v>
      </c>
      <c r="K3864" t="s">
        <v>82</v>
      </c>
      <c r="L3864" t="s">
        <v>13827</v>
      </c>
      <c r="M3864" t="s">
        <v>13828</v>
      </c>
      <c r="N3864" t="s">
        <v>4833</v>
      </c>
      <c r="O3864" t="s">
        <v>28</v>
      </c>
      <c r="Q3864">
        <v>6.7</v>
      </c>
      <c r="R3864">
        <v>0</v>
      </c>
      <c r="S3864">
        <v>1</v>
      </c>
      <c r="T3864" t="s">
        <v>129</v>
      </c>
      <c r="U3864" t="s">
        <v>82</v>
      </c>
      <c r="V3864" t="s">
        <v>82</v>
      </c>
    </row>
    <row r="3865" spans="1:22">
      <c r="A3865" t="s">
        <v>13829</v>
      </c>
      <c r="B3865">
        <v>-25.833500000000001</v>
      </c>
      <c r="C3865">
        <v>-71.103300000000004</v>
      </c>
      <c r="D3865">
        <v>23.34</v>
      </c>
      <c r="E3865">
        <v>4.4000000000000004</v>
      </c>
      <c r="F3865" t="s">
        <v>8927</v>
      </c>
      <c r="H3865">
        <v>144</v>
      </c>
      <c r="I3865">
        <v>0.55100000000000005</v>
      </c>
      <c r="J3865">
        <v>0.74</v>
      </c>
      <c r="K3865" t="s">
        <v>169</v>
      </c>
      <c r="L3865" t="s">
        <v>13830</v>
      </c>
      <c r="M3865" t="s">
        <v>13831</v>
      </c>
      <c r="N3865" t="s">
        <v>13832</v>
      </c>
      <c r="O3865" t="s">
        <v>28</v>
      </c>
      <c r="P3865">
        <v>2.7</v>
      </c>
      <c r="Q3865">
        <v>5.7</v>
      </c>
      <c r="R3865">
        <v>4.8000000000000001E-2</v>
      </c>
      <c r="S3865">
        <v>41</v>
      </c>
      <c r="T3865" t="s">
        <v>129</v>
      </c>
      <c r="U3865" t="s">
        <v>169</v>
      </c>
      <c r="V3865" t="s">
        <v>169</v>
      </c>
    </row>
    <row r="3866" spans="1:22">
      <c r="A3866" t="s">
        <v>13833</v>
      </c>
      <c r="B3866">
        <v>38.8095</v>
      </c>
      <c r="C3866">
        <v>-122.81399999999999</v>
      </c>
      <c r="D3866">
        <v>1.33</v>
      </c>
      <c r="E3866">
        <v>1.27</v>
      </c>
      <c r="F3866" t="s">
        <v>56</v>
      </c>
      <c r="G3866">
        <v>33</v>
      </c>
      <c r="H3866">
        <v>54</v>
      </c>
      <c r="I3866">
        <v>1.188E-2</v>
      </c>
      <c r="J3866">
        <v>0.05</v>
      </c>
      <c r="K3866" t="s">
        <v>66</v>
      </c>
      <c r="L3866" t="s">
        <v>13834</v>
      </c>
      <c r="M3866" t="s">
        <v>13835</v>
      </c>
      <c r="N3866" t="s">
        <v>454</v>
      </c>
      <c r="O3866" t="s">
        <v>28</v>
      </c>
      <c r="P3866">
        <v>0.13</v>
      </c>
      <c r="Q3866">
        <v>0.25</v>
      </c>
      <c r="R3866">
        <v>0.217</v>
      </c>
      <c r="S3866">
        <v>9</v>
      </c>
      <c r="T3866" t="s">
        <v>129</v>
      </c>
      <c r="U3866" t="s">
        <v>66</v>
      </c>
      <c r="V3866" t="s">
        <v>66</v>
      </c>
    </row>
    <row r="3867" spans="1:22">
      <c r="A3867" t="s">
        <v>13836</v>
      </c>
      <c r="B3867">
        <v>38.329000000000001</v>
      </c>
      <c r="C3867">
        <v>-118.5159</v>
      </c>
      <c r="D3867">
        <v>9.1</v>
      </c>
      <c r="E3867">
        <v>-0.2</v>
      </c>
      <c r="F3867" t="s">
        <v>23</v>
      </c>
      <c r="G3867">
        <v>4</v>
      </c>
      <c r="H3867">
        <v>185.36</v>
      </c>
      <c r="I3867">
        <v>7.8E-2</v>
      </c>
      <c r="J3867">
        <v>4.3E-3</v>
      </c>
      <c r="K3867" t="s">
        <v>82</v>
      </c>
      <c r="L3867" t="s">
        <v>13837</v>
      </c>
      <c r="M3867" t="s">
        <v>13838</v>
      </c>
      <c r="N3867" t="s">
        <v>1554</v>
      </c>
      <c r="O3867" t="s">
        <v>28</v>
      </c>
      <c r="Q3867">
        <v>8.9</v>
      </c>
      <c r="R3867">
        <v>0</v>
      </c>
      <c r="S3867">
        <v>1</v>
      </c>
      <c r="T3867" t="s">
        <v>129</v>
      </c>
      <c r="U3867" t="s">
        <v>82</v>
      </c>
      <c r="V3867" t="s">
        <v>82</v>
      </c>
    </row>
    <row r="3868" spans="1:22">
      <c r="A3868" t="s">
        <v>13839</v>
      </c>
      <c r="B3868">
        <v>61.367400000000004</v>
      </c>
      <c r="C3868">
        <v>-150.0111</v>
      </c>
      <c r="D3868">
        <v>38.6</v>
      </c>
      <c r="E3868">
        <v>1.5</v>
      </c>
      <c r="F3868" t="s">
        <v>23</v>
      </c>
      <c r="J3868">
        <v>0.73</v>
      </c>
      <c r="K3868" t="s">
        <v>24</v>
      </c>
      <c r="L3868" t="s">
        <v>13840</v>
      </c>
      <c r="M3868" t="s">
        <v>13841</v>
      </c>
      <c r="N3868" t="s">
        <v>158</v>
      </c>
      <c r="O3868" t="s">
        <v>28</v>
      </c>
      <c r="Q3868">
        <v>0.8</v>
      </c>
      <c r="T3868" t="s">
        <v>29</v>
      </c>
      <c r="U3868" t="s">
        <v>24</v>
      </c>
      <c r="V3868" t="s">
        <v>24</v>
      </c>
    </row>
    <row r="3869" spans="1:22">
      <c r="A3869" t="s">
        <v>13842</v>
      </c>
      <c r="B3869">
        <v>36.636666699999999</v>
      </c>
      <c r="C3869">
        <v>-121.2193333</v>
      </c>
      <c r="D3869">
        <v>4.84</v>
      </c>
      <c r="E3869">
        <v>0.82</v>
      </c>
      <c r="F3869" t="s">
        <v>56</v>
      </c>
      <c r="G3869">
        <v>11</v>
      </c>
      <c r="H3869">
        <v>215</v>
      </c>
      <c r="I3869">
        <v>6.5989999999999993E-2</v>
      </c>
      <c r="J3869">
        <v>0.05</v>
      </c>
      <c r="K3869" t="s">
        <v>66</v>
      </c>
      <c r="L3869" t="s">
        <v>13843</v>
      </c>
      <c r="M3869" t="s">
        <v>13844</v>
      </c>
      <c r="N3869" t="s">
        <v>13845</v>
      </c>
      <c r="O3869" t="s">
        <v>28</v>
      </c>
      <c r="P3869">
        <v>0.86</v>
      </c>
      <c r="Q3869">
        <v>0.79</v>
      </c>
      <c r="R3869">
        <v>0.313</v>
      </c>
      <c r="S3869">
        <v>10</v>
      </c>
      <c r="T3869" t="s">
        <v>129</v>
      </c>
      <c r="U3869" t="s">
        <v>66</v>
      </c>
      <c r="V3869" t="s">
        <v>66</v>
      </c>
    </row>
    <row r="3870" spans="1:22">
      <c r="A3870" t="s">
        <v>13846</v>
      </c>
      <c r="B3870">
        <v>40.134500000000003</v>
      </c>
      <c r="C3870">
        <v>-119.64749999999999</v>
      </c>
      <c r="D3870">
        <v>7.6</v>
      </c>
      <c r="E3870">
        <v>1.2</v>
      </c>
      <c r="F3870" t="s">
        <v>23</v>
      </c>
      <c r="G3870">
        <v>7</v>
      </c>
      <c r="H3870">
        <v>185.53</v>
      </c>
      <c r="I3870">
        <v>0.23400000000000001</v>
      </c>
      <c r="J3870">
        <v>0.1389</v>
      </c>
      <c r="K3870" t="s">
        <v>82</v>
      </c>
      <c r="L3870" t="s">
        <v>13847</v>
      </c>
      <c r="M3870" t="s">
        <v>13848</v>
      </c>
      <c r="N3870" t="s">
        <v>13849</v>
      </c>
      <c r="O3870" t="s">
        <v>28</v>
      </c>
      <c r="Q3870">
        <v>2.8</v>
      </c>
      <c r="R3870">
        <v>0.35</v>
      </c>
      <c r="S3870">
        <v>4</v>
      </c>
      <c r="T3870" t="s">
        <v>129</v>
      </c>
      <c r="U3870" t="s">
        <v>82</v>
      </c>
      <c r="V3870" t="s">
        <v>82</v>
      </c>
    </row>
    <row r="3871" spans="1:22">
      <c r="A3871" t="s">
        <v>13850</v>
      </c>
      <c r="B3871">
        <v>61.374400000000001</v>
      </c>
      <c r="C3871">
        <v>-150.108</v>
      </c>
      <c r="D3871">
        <v>19.3</v>
      </c>
      <c r="E3871">
        <v>3</v>
      </c>
      <c r="F3871" t="s">
        <v>23</v>
      </c>
      <c r="J3871">
        <v>0.97</v>
      </c>
      <c r="K3871" t="s">
        <v>24</v>
      </c>
      <c r="L3871" t="s">
        <v>13851</v>
      </c>
      <c r="M3871" t="s">
        <v>13852</v>
      </c>
      <c r="N3871" t="s">
        <v>38</v>
      </c>
      <c r="O3871" t="s">
        <v>28</v>
      </c>
      <c r="Q3871">
        <v>0.3</v>
      </c>
      <c r="T3871" t="s">
        <v>29</v>
      </c>
      <c r="U3871" t="s">
        <v>24</v>
      </c>
      <c r="V3871" t="s">
        <v>24</v>
      </c>
    </row>
    <row r="3872" spans="1:22">
      <c r="A3872" t="s">
        <v>13853</v>
      </c>
      <c r="B3872">
        <v>61.485500000000002</v>
      </c>
      <c r="C3872">
        <v>-150.07409999999999</v>
      </c>
      <c r="D3872">
        <v>32.6</v>
      </c>
      <c r="E3872">
        <v>1.5</v>
      </c>
      <c r="F3872" t="s">
        <v>23</v>
      </c>
      <c r="J3872">
        <v>0.55000000000000004</v>
      </c>
      <c r="K3872" t="s">
        <v>24</v>
      </c>
      <c r="L3872" t="s">
        <v>13854</v>
      </c>
      <c r="M3872" t="s">
        <v>13855</v>
      </c>
      <c r="N3872" t="s">
        <v>13856</v>
      </c>
      <c r="O3872" t="s">
        <v>28</v>
      </c>
      <c r="Q3872">
        <v>0.4</v>
      </c>
      <c r="T3872" t="s">
        <v>29</v>
      </c>
      <c r="U3872" t="s">
        <v>24</v>
      </c>
      <c r="V3872" t="s">
        <v>24</v>
      </c>
    </row>
    <row r="3873" spans="1:22">
      <c r="A3873" t="s">
        <v>13857</v>
      </c>
      <c r="B3873">
        <v>38.835998500000002</v>
      </c>
      <c r="C3873">
        <v>-122.8103333</v>
      </c>
      <c r="D3873">
        <v>1.87</v>
      </c>
      <c r="E3873">
        <v>0.9</v>
      </c>
      <c r="F3873" t="s">
        <v>56</v>
      </c>
      <c r="G3873">
        <v>11</v>
      </c>
      <c r="H3873">
        <v>99</v>
      </c>
      <c r="I3873">
        <v>1.5800000000000002E-2</v>
      </c>
      <c r="J3873">
        <v>0.02</v>
      </c>
      <c r="K3873" t="s">
        <v>66</v>
      </c>
      <c r="L3873" t="s">
        <v>13858</v>
      </c>
      <c r="M3873" t="s">
        <v>13859</v>
      </c>
      <c r="N3873" t="s">
        <v>13653</v>
      </c>
      <c r="O3873" t="s">
        <v>28</v>
      </c>
      <c r="P3873">
        <v>0.35</v>
      </c>
      <c r="Q3873">
        <v>0.75</v>
      </c>
      <c r="R3873">
        <v>0.16</v>
      </c>
      <c r="S3873">
        <v>3</v>
      </c>
      <c r="T3873" t="s">
        <v>29</v>
      </c>
      <c r="U3873" t="s">
        <v>66</v>
      </c>
      <c r="V3873" t="s">
        <v>66</v>
      </c>
    </row>
    <row r="3874" spans="1:22">
      <c r="A3874" t="s">
        <v>13860</v>
      </c>
      <c r="B3874">
        <v>33.705666700000002</v>
      </c>
      <c r="C3874">
        <v>-116.72033329999999</v>
      </c>
      <c r="D3874">
        <v>17.61</v>
      </c>
      <c r="E3874">
        <v>0.7</v>
      </c>
      <c r="F3874" t="s">
        <v>23</v>
      </c>
      <c r="G3874">
        <v>30</v>
      </c>
      <c r="H3874">
        <v>63</v>
      </c>
      <c r="I3874">
        <v>7.5180000000000004E-3</v>
      </c>
      <c r="J3874">
        <v>0.1</v>
      </c>
      <c r="K3874" t="s">
        <v>31</v>
      </c>
      <c r="L3874" t="s">
        <v>13861</v>
      </c>
      <c r="M3874" t="s">
        <v>13862</v>
      </c>
      <c r="N3874" t="s">
        <v>9683</v>
      </c>
      <c r="O3874" t="s">
        <v>28</v>
      </c>
      <c r="P3874">
        <v>0.17</v>
      </c>
      <c r="Q3874">
        <v>0.3</v>
      </c>
      <c r="R3874">
        <v>0.20699999999999999</v>
      </c>
      <c r="S3874">
        <v>10</v>
      </c>
      <c r="T3874" t="s">
        <v>129</v>
      </c>
      <c r="U3874" t="s">
        <v>31</v>
      </c>
      <c r="V3874" t="s">
        <v>31</v>
      </c>
    </row>
    <row r="3875" spans="1:22">
      <c r="A3875" t="s">
        <v>13863</v>
      </c>
      <c r="B3875">
        <v>18.754300000000001</v>
      </c>
      <c r="C3875">
        <v>-67.273799999999994</v>
      </c>
      <c r="D3875">
        <v>18</v>
      </c>
      <c r="E3875">
        <v>2.5</v>
      </c>
      <c r="F3875" t="s">
        <v>56</v>
      </c>
      <c r="G3875">
        <v>5</v>
      </c>
      <c r="H3875">
        <v>321</v>
      </c>
      <c r="I3875">
        <v>0.32969999999999999</v>
      </c>
      <c r="J3875">
        <v>0.24</v>
      </c>
      <c r="K3875" t="s">
        <v>225</v>
      </c>
      <c r="L3875" t="s">
        <v>13864</v>
      </c>
      <c r="M3875" t="s">
        <v>13865</v>
      </c>
      <c r="N3875" t="s">
        <v>13866</v>
      </c>
      <c r="O3875" t="s">
        <v>28</v>
      </c>
      <c r="P3875">
        <v>1.69</v>
      </c>
      <c r="Q3875">
        <v>1.25</v>
      </c>
      <c r="R3875">
        <v>7.0000000000000007E-2</v>
      </c>
      <c r="S3875">
        <v>5</v>
      </c>
      <c r="T3875" t="s">
        <v>129</v>
      </c>
      <c r="U3875" t="s">
        <v>225</v>
      </c>
      <c r="V3875" t="s">
        <v>225</v>
      </c>
    </row>
    <row r="3876" spans="1:22">
      <c r="A3876" t="s">
        <v>13867</v>
      </c>
      <c r="B3876">
        <v>33.276499999999999</v>
      </c>
      <c r="C3876">
        <v>-116.3201667</v>
      </c>
      <c r="D3876">
        <v>13.65</v>
      </c>
      <c r="E3876">
        <v>2.02</v>
      </c>
      <c r="F3876" t="s">
        <v>23</v>
      </c>
      <c r="G3876">
        <v>89</v>
      </c>
      <c r="H3876">
        <v>29</v>
      </c>
      <c r="I3876">
        <v>6.3700000000000007E-2</v>
      </c>
      <c r="J3876">
        <v>0.18</v>
      </c>
      <c r="K3876" t="s">
        <v>31</v>
      </c>
      <c r="L3876" t="s">
        <v>13868</v>
      </c>
      <c r="M3876" t="s">
        <v>13869</v>
      </c>
      <c r="N3876" t="s">
        <v>13870</v>
      </c>
      <c r="O3876" t="s">
        <v>28</v>
      </c>
      <c r="P3876">
        <v>0.13</v>
      </c>
      <c r="Q3876">
        <v>0.31</v>
      </c>
      <c r="R3876">
        <v>0.17100000000000001</v>
      </c>
      <c r="S3876">
        <v>67</v>
      </c>
      <c r="T3876" t="s">
        <v>129</v>
      </c>
      <c r="U3876" t="s">
        <v>31</v>
      </c>
      <c r="V3876" t="s">
        <v>31</v>
      </c>
    </row>
    <row r="3877" spans="1:22">
      <c r="A3877" t="s">
        <v>13871</v>
      </c>
      <c r="B3877">
        <v>-5.5612000000000004</v>
      </c>
      <c r="C3877">
        <v>152.0641</v>
      </c>
      <c r="D3877">
        <v>42.41</v>
      </c>
      <c r="E3877">
        <v>5.2</v>
      </c>
      <c r="F3877" t="s">
        <v>381</v>
      </c>
      <c r="H3877">
        <v>65</v>
      </c>
      <c r="I3877">
        <v>1.3640000000000001</v>
      </c>
      <c r="J3877">
        <v>0.98</v>
      </c>
      <c r="K3877" t="s">
        <v>169</v>
      </c>
      <c r="L3877" t="s">
        <v>13872</v>
      </c>
      <c r="M3877" t="s">
        <v>13873</v>
      </c>
      <c r="N3877" t="s">
        <v>13874</v>
      </c>
      <c r="O3877" t="s">
        <v>28</v>
      </c>
      <c r="P3877">
        <v>6.6</v>
      </c>
      <c r="Q3877">
        <v>5.4</v>
      </c>
      <c r="R3877">
        <v>7.2999999999999995E-2</v>
      </c>
      <c r="S3877">
        <v>18</v>
      </c>
      <c r="T3877" t="s">
        <v>129</v>
      </c>
      <c r="U3877" t="s">
        <v>169</v>
      </c>
      <c r="V3877" t="s">
        <v>169</v>
      </c>
    </row>
    <row r="3878" spans="1:22">
      <c r="A3878" t="s">
        <v>13875</v>
      </c>
      <c r="B3878">
        <v>18.769500000000001</v>
      </c>
      <c r="C3878">
        <v>-65.4833</v>
      </c>
      <c r="D3878">
        <v>71</v>
      </c>
      <c r="E3878">
        <v>2.1800000000000002</v>
      </c>
      <c r="F3878" t="s">
        <v>56</v>
      </c>
      <c r="G3878">
        <v>4</v>
      </c>
      <c r="H3878">
        <v>328</v>
      </c>
      <c r="I3878">
        <v>0.72609999999999997</v>
      </c>
      <c r="J3878">
        <v>0.37</v>
      </c>
      <c r="K3878" t="s">
        <v>225</v>
      </c>
      <c r="L3878" t="s">
        <v>13876</v>
      </c>
      <c r="M3878" t="s">
        <v>13877</v>
      </c>
      <c r="N3878" t="s">
        <v>13878</v>
      </c>
      <c r="O3878" t="s">
        <v>28</v>
      </c>
      <c r="P3878">
        <v>6.24</v>
      </c>
      <c r="Q3878">
        <v>8.0500000000000007</v>
      </c>
      <c r="R3878">
        <v>0.25</v>
      </c>
      <c r="S3878">
        <v>3</v>
      </c>
      <c r="T3878" t="s">
        <v>129</v>
      </c>
      <c r="U3878" t="s">
        <v>225</v>
      </c>
      <c r="V3878" t="s">
        <v>225</v>
      </c>
    </row>
    <row r="3879" spans="1:22">
      <c r="A3879" t="s">
        <v>13879</v>
      </c>
      <c r="B3879">
        <v>38.832668300000002</v>
      </c>
      <c r="C3879">
        <v>-122.7991638</v>
      </c>
      <c r="D3879">
        <v>1.69</v>
      </c>
      <c r="E3879">
        <v>1.1100000000000001</v>
      </c>
      <c r="F3879" t="s">
        <v>56</v>
      </c>
      <c r="G3879">
        <v>13</v>
      </c>
      <c r="H3879">
        <v>66</v>
      </c>
      <c r="I3879">
        <v>8.9610000000000002E-3</v>
      </c>
      <c r="J3879">
        <v>0.04</v>
      </c>
      <c r="K3879" t="s">
        <v>66</v>
      </c>
      <c r="L3879" t="s">
        <v>13880</v>
      </c>
      <c r="M3879" t="s">
        <v>13881</v>
      </c>
      <c r="N3879" t="s">
        <v>13882</v>
      </c>
      <c r="O3879" t="s">
        <v>28</v>
      </c>
      <c r="P3879">
        <v>0.26</v>
      </c>
      <c r="Q3879">
        <v>0.59</v>
      </c>
      <c r="R3879">
        <v>0.25</v>
      </c>
      <c r="S3879">
        <v>3</v>
      </c>
      <c r="T3879" t="s">
        <v>29</v>
      </c>
      <c r="U3879" t="s">
        <v>66</v>
      </c>
      <c r="V3879" t="s">
        <v>66</v>
      </c>
    </row>
    <row r="3880" spans="1:22">
      <c r="A3880" t="s">
        <v>13883</v>
      </c>
      <c r="B3880">
        <v>38.3369</v>
      </c>
      <c r="C3880">
        <v>-118.5252</v>
      </c>
      <c r="D3880">
        <v>7.8</v>
      </c>
      <c r="E3880">
        <v>1.6</v>
      </c>
      <c r="F3880" t="s">
        <v>23</v>
      </c>
      <c r="G3880">
        <v>13</v>
      </c>
      <c r="H3880">
        <v>59.28</v>
      </c>
      <c r="I3880">
        <v>8.6999999999999994E-2</v>
      </c>
      <c r="J3880">
        <v>0.15260000000000001</v>
      </c>
      <c r="K3880" t="s">
        <v>82</v>
      </c>
      <c r="L3880" t="s">
        <v>13884</v>
      </c>
      <c r="M3880" t="s">
        <v>13885</v>
      </c>
      <c r="N3880" t="s">
        <v>1494</v>
      </c>
      <c r="O3880" t="s">
        <v>28</v>
      </c>
      <c r="Q3880">
        <v>2.9</v>
      </c>
      <c r="R3880">
        <v>0.12</v>
      </c>
      <c r="S3880">
        <v>7</v>
      </c>
      <c r="T3880" t="s">
        <v>129</v>
      </c>
      <c r="U3880" t="s">
        <v>82</v>
      </c>
      <c r="V3880" t="s">
        <v>82</v>
      </c>
    </row>
    <row r="3881" spans="1:22">
      <c r="A3881" t="s">
        <v>13886</v>
      </c>
      <c r="B3881">
        <v>18.221800000000002</v>
      </c>
      <c r="C3881">
        <v>-66.458600000000004</v>
      </c>
      <c r="D3881">
        <v>39</v>
      </c>
      <c r="E3881">
        <v>1.77</v>
      </c>
      <c r="F3881" t="s">
        <v>56</v>
      </c>
      <c r="G3881">
        <v>4</v>
      </c>
      <c r="H3881">
        <v>176</v>
      </c>
      <c r="I3881">
        <v>0.19009999999999999</v>
      </c>
      <c r="J3881">
        <v>0.25</v>
      </c>
      <c r="K3881" t="s">
        <v>225</v>
      </c>
      <c r="L3881" t="s">
        <v>13887</v>
      </c>
      <c r="M3881" t="s">
        <v>13888</v>
      </c>
      <c r="N3881" t="s">
        <v>13889</v>
      </c>
      <c r="O3881" t="s">
        <v>28</v>
      </c>
      <c r="P3881">
        <v>1.6</v>
      </c>
      <c r="Q3881">
        <v>2.19</v>
      </c>
      <c r="R3881">
        <v>0.28000000000000003</v>
      </c>
      <c r="S3881">
        <v>3</v>
      </c>
      <c r="T3881" t="s">
        <v>129</v>
      </c>
      <c r="U3881" t="s">
        <v>225</v>
      </c>
      <c r="V3881" t="s">
        <v>225</v>
      </c>
    </row>
    <row r="3882" spans="1:22">
      <c r="A3882" t="s">
        <v>13890</v>
      </c>
      <c r="B3882">
        <v>60.057499999999997</v>
      </c>
      <c r="C3882">
        <v>-153.04150000000001</v>
      </c>
      <c r="D3882">
        <v>113.4</v>
      </c>
      <c r="E3882">
        <v>2</v>
      </c>
      <c r="F3882" t="s">
        <v>23</v>
      </c>
      <c r="J3882">
        <v>0.53</v>
      </c>
      <c r="K3882" t="s">
        <v>24</v>
      </c>
      <c r="L3882" t="s">
        <v>13891</v>
      </c>
      <c r="M3882" t="s">
        <v>13892</v>
      </c>
      <c r="N3882" t="s">
        <v>13893</v>
      </c>
      <c r="O3882" t="s">
        <v>28</v>
      </c>
      <c r="Q3882">
        <v>1.2</v>
      </c>
      <c r="T3882" t="s">
        <v>29</v>
      </c>
      <c r="U3882" t="s">
        <v>24</v>
      </c>
      <c r="V3882" t="s">
        <v>24</v>
      </c>
    </row>
    <row r="3883" spans="1:22">
      <c r="A3883" t="s">
        <v>13894</v>
      </c>
      <c r="B3883">
        <v>64.031700000000001</v>
      </c>
      <c r="C3883">
        <v>-161.30799999999999</v>
      </c>
      <c r="D3883">
        <v>21.1</v>
      </c>
      <c r="E3883">
        <v>3.1</v>
      </c>
      <c r="F3883" t="s">
        <v>23</v>
      </c>
      <c r="J3883">
        <v>0.59</v>
      </c>
      <c r="K3883" t="s">
        <v>24</v>
      </c>
      <c r="L3883" t="s">
        <v>13895</v>
      </c>
      <c r="M3883" t="s">
        <v>13896</v>
      </c>
      <c r="N3883" t="s">
        <v>13897</v>
      </c>
      <c r="O3883" t="s">
        <v>28</v>
      </c>
      <c r="Q3883">
        <v>0.2</v>
      </c>
      <c r="T3883" t="s">
        <v>129</v>
      </c>
      <c r="U3883" t="s">
        <v>24</v>
      </c>
      <c r="V3883" t="s">
        <v>24</v>
      </c>
    </row>
    <row r="3884" spans="1:22">
      <c r="A3884" t="s">
        <v>13898</v>
      </c>
      <c r="B3884">
        <v>63.060899999999997</v>
      </c>
      <c r="C3884">
        <v>-150.958</v>
      </c>
      <c r="D3884">
        <v>128.6</v>
      </c>
      <c r="E3884">
        <v>2.6</v>
      </c>
      <c r="F3884" t="s">
        <v>23</v>
      </c>
      <c r="J3884">
        <v>0.4</v>
      </c>
      <c r="K3884" t="s">
        <v>24</v>
      </c>
      <c r="L3884" t="s">
        <v>13899</v>
      </c>
      <c r="M3884" t="s">
        <v>13900</v>
      </c>
      <c r="N3884" t="s">
        <v>4460</v>
      </c>
      <c r="O3884" t="s">
        <v>28</v>
      </c>
      <c r="Q3884">
        <v>0.5</v>
      </c>
      <c r="T3884" t="s">
        <v>29</v>
      </c>
      <c r="U3884" t="s">
        <v>24</v>
      </c>
      <c r="V3884" t="s">
        <v>24</v>
      </c>
    </row>
    <row r="3885" spans="1:22">
      <c r="A3885" t="s">
        <v>13901</v>
      </c>
      <c r="B3885">
        <v>20.152000000000001</v>
      </c>
      <c r="C3885">
        <v>-155.81416669999999</v>
      </c>
      <c r="D3885">
        <v>11.53</v>
      </c>
      <c r="E3885">
        <v>2.4300000000000002</v>
      </c>
      <c r="F3885" t="s">
        <v>23</v>
      </c>
      <c r="G3885">
        <v>30</v>
      </c>
      <c r="H3885">
        <v>96</v>
      </c>
      <c r="I3885">
        <v>4.3619999999999999E-2</v>
      </c>
      <c r="J3885">
        <v>0.21</v>
      </c>
      <c r="K3885" t="s">
        <v>57</v>
      </c>
      <c r="L3885" t="s">
        <v>13902</v>
      </c>
      <c r="M3885" t="s">
        <v>13903</v>
      </c>
      <c r="N3885" t="s">
        <v>13904</v>
      </c>
      <c r="O3885" t="s">
        <v>28</v>
      </c>
      <c r="P3885">
        <v>0.63</v>
      </c>
      <c r="Q3885">
        <v>0.32</v>
      </c>
      <c r="R3885">
        <v>0.19900000000000001</v>
      </c>
      <c r="S3885">
        <v>10</v>
      </c>
      <c r="T3885" t="s">
        <v>129</v>
      </c>
      <c r="U3885" t="s">
        <v>57</v>
      </c>
      <c r="V3885" t="s">
        <v>57</v>
      </c>
    </row>
    <row r="3886" spans="1:22">
      <c r="A3886" t="s">
        <v>13905</v>
      </c>
      <c r="B3886">
        <v>33.695833299999997</v>
      </c>
      <c r="C3886">
        <v>-116.7595</v>
      </c>
      <c r="D3886">
        <v>13.05</v>
      </c>
      <c r="E3886">
        <v>0.56999999999999995</v>
      </c>
      <c r="F3886" t="s">
        <v>23</v>
      </c>
      <c r="G3886">
        <v>15</v>
      </c>
      <c r="H3886">
        <v>101</v>
      </c>
      <c r="I3886">
        <v>4.0770000000000001E-2</v>
      </c>
      <c r="J3886">
        <v>0.18</v>
      </c>
      <c r="K3886" t="s">
        <v>31</v>
      </c>
      <c r="L3886" t="s">
        <v>13906</v>
      </c>
      <c r="M3886" t="s">
        <v>13907</v>
      </c>
      <c r="N3886" t="s">
        <v>13908</v>
      </c>
      <c r="O3886" t="s">
        <v>28</v>
      </c>
      <c r="P3886">
        <v>0.54</v>
      </c>
      <c r="Q3886">
        <v>0.72</v>
      </c>
      <c r="R3886">
        <v>0.161</v>
      </c>
      <c r="S3886">
        <v>12</v>
      </c>
      <c r="T3886" t="s">
        <v>129</v>
      </c>
      <c r="U3886" t="s">
        <v>31</v>
      </c>
      <c r="V3886" t="s">
        <v>31</v>
      </c>
    </row>
    <row r="3887" spans="1:22">
      <c r="A3887" t="s">
        <v>13909</v>
      </c>
      <c r="B3887">
        <v>61.538899999999998</v>
      </c>
      <c r="C3887">
        <v>-149.9246</v>
      </c>
      <c r="D3887">
        <v>44.3</v>
      </c>
      <c r="E3887">
        <v>1.4</v>
      </c>
      <c r="F3887" t="s">
        <v>23</v>
      </c>
      <c r="J3887">
        <v>0.6</v>
      </c>
      <c r="K3887" t="s">
        <v>24</v>
      </c>
      <c r="L3887" t="s">
        <v>13910</v>
      </c>
      <c r="M3887" t="s">
        <v>13911</v>
      </c>
      <c r="N3887" t="s">
        <v>13912</v>
      </c>
      <c r="O3887" t="s">
        <v>28</v>
      </c>
      <c r="Q3887">
        <v>1.2</v>
      </c>
      <c r="T3887" t="s">
        <v>29</v>
      </c>
      <c r="U3887" t="s">
        <v>24</v>
      </c>
      <c r="V3887" t="s">
        <v>24</v>
      </c>
    </row>
    <row r="3888" spans="1:22">
      <c r="A3888" t="s">
        <v>13913</v>
      </c>
      <c r="B3888">
        <v>40.063000000000002</v>
      </c>
      <c r="C3888">
        <v>-120.1266667</v>
      </c>
      <c r="D3888">
        <v>-0.03</v>
      </c>
      <c r="E3888">
        <v>2.2599999999999998</v>
      </c>
      <c r="F3888" t="s">
        <v>56</v>
      </c>
      <c r="G3888">
        <v>14</v>
      </c>
      <c r="H3888">
        <v>145</v>
      </c>
      <c r="I3888">
        <v>0.4219</v>
      </c>
      <c r="J3888">
        <v>0.06</v>
      </c>
      <c r="K3888" t="s">
        <v>66</v>
      </c>
      <c r="L3888" t="s">
        <v>13914</v>
      </c>
      <c r="M3888" t="s">
        <v>13915</v>
      </c>
      <c r="N3888" t="s">
        <v>13916</v>
      </c>
      <c r="O3888" t="s">
        <v>28</v>
      </c>
      <c r="P3888">
        <v>0.54</v>
      </c>
      <c r="Q3888">
        <v>2.1800000000000002</v>
      </c>
      <c r="R3888">
        <v>7.3999999999999996E-2</v>
      </c>
      <c r="S3888">
        <v>15</v>
      </c>
      <c r="T3888" t="s">
        <v>129</v>
      </c>
      <c r="U3888" t="s">
        <v>66</v>
      </c>
      <c r="V3888" t="s">
        <v>66</v>
      </c>
    </row>
    <row r="3889" spans="1:22">
      <c r="A3889" t="s">
        <v>13917</v>
      </c>
      <c r="B3889">
        <v>35.456333299999997</v>
      </c>
      <c r="C3889">
        <v>-118.4866667</v>
      </c>
      <c r="D3889">
        <v>2.1800000000000002</v>
      </c>
      <c r="E3889">
        <v>1.1399999999999999</v>
      </c>
      <c r="F3889" t="s">
        <v>23</v>
      </c>
      <c r="G3889">
        <v>18</v>
      </c>
      <c r="H3889">
        <v>127</v>
      </c>
      <c r="I3889">
        <v>0.17319999999999999</v>
      </c>
      <c r="J3889">
        <v>0.18</v>
      </c>
      <c r="K3889" t="s">
        <v>31</v>
      </c>
      <c r="L3889" t="s">
        <v>13918</v>
      </c>
      <c r="M3889" t="s">
        <v>13919</v>
      </c>
      <c r="N3889" t="s">
        <v>13920</v>
      </c>
      <c r="O3889" t="s">
        <v>28</v>
      </c>
      <c r="P3889">
        <v>0.42</v>
      </c>
      <c r="Q3889">
        <v>1.52</v>
      </c>
      <c r="R3889">
        <v>0.13100000000000001</v>
      </c>
      <c r="S3889">
        <v>12</v>
      </c>
      <c r="T3889" t="s">
        <v>129</v>
      </c>
      <c r="U3889" t="s">
        <v>31</v>
      </c>
      <c r="V3889" t="s">
        <v>31</v>
      </c>
    </row>
    <row r="3890" spans="1:22">
      <c r="A3890" t="s">
        <v>13921</v>
      </c>
      <c r="B3890">
        <v>33.518666699999997</v>
      </c>
      <c r="C3890">
        <v>-116.79483329999999</v>
      </c>
      <c r="D3890">
        <v>2.84</v>
      </c>
      <c r="E3890">
        <v>0.33</v>
      </c>
      <c r="F3890" t="s">
        <v>23</v>
      </c>
      <c r="G3890">
        <v>14</v>
      </c>
      <c r="H3890">
        <v>96</v>
      </c>
      <c r="I3890">
        <v>7.79E-3</v>
      </c>
      <c r="J3890">
        <v>0.12</v>
      </c>
      <c r="K3890" t="s">
        <v>31</v>
      </c>
      <c r="L3890" t="s">
        <v>13922</v>
      </c>
      <c r="M3890" t="s">
        <v>13923</v>
      </c>
      <c r="N3890" t="s">
        <v>473</v>
      </c>
      <c r="O3890" t="s">
        <v>28</v>
      </c>
      <c r="P3890">
        <v>0.28999999999999998</v>
      </c>
      <c r="Q3890">
        <v>0.75</v>
      </c>
      <c r="R3890">
        <v>6.3E-2</v>
      </c>
      <c r="S3890">
        <v>7</v>
      </c>
      <c r="T3890" t="s">
        <v>129</v>
      </c>
      <c r="U3890" t="s">
        <v>31</v>
      </c>
      <c r="V3890" t="s">
        <v>31</v>
      </c>
    </row>
    <row r="3891" spans="1:22">
      <c r="A3891" t="s">
        <v>13924</v>
      </c>
      <c r="B3891">
        <v>33.508000000000003</v>
      </c>
      <c r="C3891">
        <v>-116.79783329999999</v>
      </c>
      <c r="D3891">
        <v>3.68</v>
      </c>
      <c r="E3891">
        <v>1.06</v>
      </c>
      <c r="F3891" t="s">
        <v>23</v>
      </c>
      <c r="G3891">
        <v>46</v>
      </c>
      <c r="H3891">
        <v>59</v>
      </c>
      <c r="I3891">
        <v>4.8390000000000004E-3</v>
      </c>
      <c r="J3891">
        <v>0.17</v>
      </c>
      <c r="K3891" t="s">
        <v>31</v>
      </c>
      <c r="L3891" t="s">
        <v>13925</v>
      </c>
      <c r="M3891" t="s">
        <v>13926</v>
      </c>
      <c r="N3891" t="s">
        <v>137</v>
      </c>
      <c r="O3891" t="s">
        <v>28</v>
      </c>
      <c r="P3891">
        <v>0.18</v>
      </c>
      <c r="Q3891">
        <v>0.42</v>
      </c>
      <c r="R3891">
        <v>0.129</v>
      </c>
      <c r="S3891">
        <v>27</v>
      </c>
      <c r="T3891" t="s">
        <v>129</v>
      </c>
      <c r="U3891" t="s">
        <v>31</v>
      </c>
      <c r="V3891" t="s">
        <v>31</v>
      </c>
    </row>
    <row r="3892" spans="1:22">
      <c r="A3892" t="s">
        <v>13927</v>
      </c>
      <c r="B3892">
        <v>62.991199999999999</v>
      </c>
      <c r="C3892">
        <v>-150.63929999999999</v>
      </c>
      <c r="D3892">
        <v>109.8</v>
      </c>
      <c r="E3892">
        <v>1.6</v>
      </c>
      <c r="F3892" t="s">
        <v>23</v>
      </c>
      <c r="J3892">
        <v>0.34</v>
      </c>
      <c r="K3892" t="s">
        <v>24</v>
      </c>
      <c r="L3892" t="s">
        <v>13928</v>
      </c>
      <c r="M3892" t="s">
        <v>13929</v>
      </c>
      <c r="N3892" t="s">
        <v>13930</v>
      </c>
      <c r="O3892" t="s">
        <v>28</v>
      </c>
      <c r="Q3892">
        <v>0.6</v>
      </c>
      <c r="T3892" t="s">
        <v>129</v>
      </c>
      <c r="U3892" t="s">
        <v>24</v>
      </c>
      <c r="V3892" t="s">
        <v>24</v>
      </c>
    </row>
    <row r="3893" spans="1:22">
      <c r="A3893" t="s">
        <v>13931</v>
      </c>
      <c r="B3893">
        <v>61.415900000000001</v>
      </c>
      <c r="C3893">
        <v>-150.07249999999999</v>
      </c>
      <c r="D3893">
        <v>35.4</v>
      </c>
      <c r="E3893">
        <v>1.8</v>
      </c>
      <c r="F3893" t="s">
        <v>23</v>
      </c>
      <c r="J3893">
        <v>0.44</v>
      </c>
      <c r="K3893" t="s">
        <v>24</v>
      </c>
      <c r="L3893" t="s">
        <v>13932</v>
      </c>
      <c r="M3893" t="s">
        <v>13933</v>
      </c>
      <c r="N3893" t="s">
        <v>388</v>
      </c>
      <c r="O3893" t="s">
        <v>28</v>
      </c>
      <c r="Q3893">
        <v>1.8</v>
      </c>
      <c r="T3893" t="s">
        <v>29</v>
      </c>
      <c r="U3893" t="s">
        <v>24</v>
      </c>
      <c r="V3893" t="s">
        <v>24</v>
      </c>
    </row>
    <row r="3894" spans="1:22">
      <c r="A3894" t="s">
        <v>13934</v>
      </c>
      <c r="B3894">
        <v>38.565833300000001</v>
      </c>
      <c r="C3894">
        <v>-112.2686667</v>
      </c>
      <c r="D3894">
        <v>-2.72</v>
      </c>
      <c r="E3894">
        <v>1.98</v>
      </c>
      <c r="F3894" t="s">
        <v>23</v>
      </c>
      <c r="G3894">
        <v>13</v>
      </c>
      <c r="H3894">
        <v>74</v>
      </c>
      <c r="I3894">
        <v>7.6179999999999998E-2</v>
      </c>
      <c r="J3894">
        <v>0.17</v>
      </c>
      <c r="K3894" t="s">
        <v>160</v>
      </c>
      <c r="L3894" t="s">
        <v>13935</v>
      </c>
      <c r="M3894" t="s">
        <v>13936</v>
      </c>
      <c r="N3894" t="s">
        <v>1846</v>
      </c>
      <c r="O3894" t="s">
        <v>28</v>
      </c>
      <c r="P3894">
        <v>0.53</v>
      </c>
      <c r="Q3894">
        <v>1.1499999999999999</v>
      </c>
      <c r="R3894">
        <v>0.35699999999999998</v>
      </c>
      <c r="S3894">
        <v>3</v>
      </c>
      <c r="T3894" t="s">
        <v>129</v>
      </c>
      <c r="U3894" t="s">
        <v>160</v>
      </c>
      <c r="V3894" t="s">
        <v>160</v>
      </c>
    </row>
    <row r="3895" spans="1:22">
      <c r="A3895" t="s">
        <v>13937</v>
      </c>
      <c r="B3895">
        <v>10.191700000000001</v>
      </c>
      <c r="C3895">
        <v>-85.882800000000003</v>
      </c>
      <c r="D3895">
        <v>10</v>
      </c>
      <c r="E3895">
        <v>2.9</v>
      </c>
      <c r="F3895" t="s">
        <v>23</v>
      </c>
      <c r="H3895">
        <v>285</v>
      </c>
      <c r="I3895">
        <v>0.92100000000000004</v>
      </c>
      <c r="J3895">
        <v>0.11</v>
      </c>
      <c r="K3895" t="s">
        <v>169</v>
      </c>
      <c r="L3895" t="s">
        <v>13938</v>
      </c>
      <c r="M3895" t="s">
        <v>13939</v>
      </c>
      <c r="N3895" t="s">
        <v>13940</v>
      </c>
      <c r="O3895" t="s">
        <v>28</v>
      </c>
      <c r="P3895">
        <v>2.9</v>
      </c>
      <c r="Q3895">
        <v>2</v>
      </c>
      <c r="R3895">
        <v>0.128</v>
      </c>
      <c r="S3895">
        <v>8</v>
      </c>
      <c r="T3895" t="s">
        <v>129</v>
      </c>
      <c r="U3895" t="s">
        <v>169</v>
      </c>
      <c r="V3895" t="s">
        <v>169</v>
      </c>
    </row>
    <row r="3896" spans="1:22">
      <c r="A3896" t="s">
        <v>13941</v>
      </c>
      <c r="B3896">
        <v>35.457999999999998</v>
      </c>
      <c r="C3896">
        <v>-118.4813333</v>
      </c>
      <c r="D3896">
        <v>0.35</v>
      </c>
      <c r="E3896">
        <v>1.66</v>
      </c>
      <c r="F3896" t="s">
        <v>23</v>
      </c>
      <c r="G3896">
        <v>37</v>
      </c>
      <c r="H3896">
        <v>51</v>
      </c>
      <c r="I3896">
        <v>0.17349999999999999</v>
      </c>
      <c r="J3896">
        <v>0.2</v>
      </c>
      <c r="K3896" t="s">
        <v>31</v>
      </c>
      <c r="L3896" t="s">
        <v>13942</v>
      </c>
      <c r="M3896" t="s">
        <v>13943</v>
      </c>
      <c r="N3896" t="s">
        <v>357</v>
      </c>
      <c r="O3896" t="s">
        <v>28</v>
      </c>
      <c r="P3896">
        <v>0.25</v>
      </c>
      <c r="Q3896">
        <v>0.48</v>
      </c>
      <c r="R3896">
        <v>0.18</v>
      </c>
      <c r="S3896">
        <v>40</v>
      </c>
      <c r="T3896" t="s">
        <v>129</v>
      </c>
      <c r="U3896" t="s">
        <v>31</v>
      </c>
      <c r="V3896" t="s">
        <v>31</v>
      </c>
    </row>
    <row r="3897" spans="1:22">
      <c r="A3897" t="s">
        <v>13944</v>
      </c>
      <c r="B3897">
        <v>61.505699999999997</v>
      </c>
      <c r="C3897">
        <v>-149.99459999999999</v>
      </c>
      <c r="D3897">
        <v>36.299999999999997</v>
      </c>
      <c r="E3897">
        <v>1.3</v>
      </c>
      <c r="F3897" t="s">
        <v>23</v>
      </c>
      <c r="J3897">
        <v>0.75</v>
      </c>
      <c r="K3897" t="s">
        <v>24</v>
      </c>
      <c r="L3897" t="s">
        <v>13945</v>
      </c>
      <c r="M3897" t="s">
        <v>13946</v>
      </c>
      <c r="N3897" t="s">
        <v>13947</v>
      </c>
      <c r="O3897" t="s">
        <v>28</v>
      </c>
      <c r="Q3897">
        <v>1.1000000000000001</v>
      </c>
      <c r="T3897" t="s">
        <v>29</v>
      </c>
      <c r="U3897" t="s">
        <v>24</v>
      </c>
      <c r="V3897" t="s">
        <v>24</v>
      </c>
    </row>
    <row r="3898" spans="1:22">
      <c r="A3898" t="s">
        <v>13948</v>
      </c>
      <c r="B3898">
        <v>36.625</v>
      </c>
      <c r="C3898">
        <v>-120.9888333</v>
      </c>
      <c r="D3898">
        <v>0.57999999999999996</v>
      </c>
      <c r="E3898">
        <v>1.68</v>
      </c>
      <c r="F3898" t="s">
        <v>56</v>
      </c>
      <c r="G3898">
        <v>20</v>
      </c>
      <c r="H3898">
        <v>127</v>
      </c>
      <c r="I3898">
        <v>6.182E-2</v>
      </c>
      <c r="J3898">
        <v>0.1</v>
      </c>
      <c r="K3898" t="s">
        <v>66</v>
      </c>
      <c r="L3898" t="s">
        <v>13949</v>
      </c>
      <c r="M3898" t="s">
        <v>13950</v>
      </c>
      <c r="N3898" t="s">
        <v>13951</v>
      </c>
      <c r="O3898" t="s">
        <v>28</v>
      </c>
      <c r="P3898">
        <v>0.31</v>
      </c>
      <c r="Q3898">
        <v>1.42</v>
      </c>
      <c r="R3898">
        <v>0.17699999999999999</v>
      </c>
      <c r="S3898">
        <v>22</v>
      </c>
      <c r="T3898" t="s">
        <v>129</v>
      </c>
      <c r="U3898" t="s">
        <v>66</v>
      </c>
      <c r="V3898" t="s">
        <v>66</v>
      </c>
    </row>
    <row r="3899" spans="1:22">
      <c r="A3899" t="s">
        <v>13952</v>
      </c>
      <c r="B3899">
        <v>61.435000000000002</v>
      </c>
      <c r="C3899">
        <v>-149.8698</v>
      </c>
      <c r="D3899">
        <v>32.299999999999997</v>
      </c>
      <c r="E3899">
        <v>1.7</v>
      </c>
      <c r="F3899" t="s">
        <v>23</v>
      </c>
      <c r="J3899">
        <v>0.51</v>
      </c>
      <c r="K3899" t="s">
        <v>24</v>
      </c>
      <c r="L3899" t="s">
        <v>13953</v>
      </c>
      <c r="M3899" t="s">
        <v>13954</v>
      </c>
      <c r="N3899" t="s">
        <v>1076</v>
      </c>
      <c r="O3899" t="s">
        <v>28</v>
      </c>
      <c r="Q3899">
        <v>0.1</v>
      </c>
      <c r="T3899" t="s">
        <v>29</v>
      </c>
      <c r="U3899" t="s">
        <v>24</v>
      </c>
      <c r="V3899" t="s">
        <v>24</v>
      </c>
    </row>
    <row r="3900" spans="1:22">
      <c r="A3900" t="s">
        <v>13955</v>
      </c>
      <c r="B3900">
        <v>-8.3285</v>
      </c>
      <c r="C3900">
        <v>116.774</v>
      </c>
      <c r="D3900">
        <v>10</v>
      </c>
      <c r="E3900">
        <v>5.0999999999999996</v>
      </c>
      <c r="F3900" t="s">
        <v>381</v>
      </c>
      <c r="H3900">
        <v>41</v>
      </c>
      <c r="I3900">
        <v>2.597</v>
      </c>
      <c r="J3900">
        <v>1.1200000000000001</v>
      </c>
      <c r="K3900" t="s">
        <v>169</v>
      </c>
      <c r="L3900" t="s">
        <v>13956</v>
      </c>
      <c r="M3900" t="s">
        <v>13957</v>
      </c>
      <c r="N3900" t="s">
        <v>13958</v>
      </c>
      <c r="O3900" t="s">
        <v>28</v>
      </c>
      <c r="P3900">
        <v>6.8</v>
      </c>
      <c r="Q3900">
        <v>1.8</v>
      </c>
      <c r="R3900">
        <v>7.0999999999999994E-2</v>
      </c>
      <c r="S3900">
        <v>19</v>
      </c>
      <c r="T3900" t="s">
        <v>129</v>
      </c>
      <c r="U3900" t="s">
        <v>169</v>
      </c>
      <c r="V3900" t="s">
        <v>169</v>
      </c>
    </row>
    <row r="3901" spans="1:22">
      <c r="A3901" t="s">
        <v>13959</v>
      </c>
      <c r="B3901">
        <v>33.260166699999999</v>
      </c>
      <c r="C3901">
        <v>-116.2368333</v>
      </c>
      <c r="D3901">
        <v>8.41</v>
      </c>
      <c r="E3901">
        <v>1.1299999999999999</v>
      </c>
      <c r="F3901" t="s">
        <v>23</v>
      </c>
      <c r="G3901">
        <v>39</v>
      </c>
      <c r="H3901">
        <v>61</v>
      </c>
      <c r="I3901">
        <v>6.8809999999999996E-2</v>
      </c>
      <c r="J3901">
        <v>0.22</v>
      </c>
      <c r="K3901" t="s">
        <v>31</v>
      </c>
      <c r="L3901" t="s">
        <v>13960</v>
      </c>
      <c r="M3901" t="s">
        <v>13961</v>
      </c>
      <c r="N3901" t="s">
        <v>13962</v>
      </c>
      <c r="O3901" t="s">
        <v>28</v>
      </c>
      <c r="P3901">
        <v>0.28999999999999998</v>
      </c>
      <c r="Q3901">
        <v>0.98</v>
      </c>
      <c r="R3901">
        <v>0.11700000000000001</v>
      </c>
      <c r="S3901">
        <v>26</v>
      </c>
      <c r="T3901" t="s">
        <v>129</v>
      </c>
      <c r="U3901" t="s">
        <v>31</v>
      </c>
      <c r="V3901" t="s">
        <v>31</v>
      </c>
    </row>
    <row r="3902" spans="1:22">
      <c r="A3902" t="s">
        <v>13963</v>
      </c>
      <c r="B3902">
        <v>37.921199999999999</v>
      </c>
      <c r="C3902">
        <v>-118.6597</v>
      </c>
      <c r="D3902">
        <v>7</v>
      </c>
      <c r="E3902">
        <v>1.2</v>
      </c>
      <c r="F3902" t="s">
        <v>23</v>
      </c>
      <c r="G3902">
        <v>10</v>
      </c>
      <c r="H3902">
        <v>139.55000000000001</v>
      </c>
      <c r="I3902">
        <v>0.217</v>
      </c>
      <c r="J3902">
        <v>0.11119999999999999</v>
      </c>
      <c r="K3902" t="s">
        <v>82</v>
      </c>
      <c r="L3902" t="s">
        <v>13964</v>
      </c>
      <c r="M3902" t="s">
        <v>13965</v>
      </c>
      <c r="N3902" t="s">
        <v>13966</v>
      </c>
      <c r="O3902" t="s">
        <v>28</v>
      </c>
      <c r="Q3902">
        <v>3.2</v>
      </c>
      <c r="R3902">
        <v>0.14000000000000001</v>
      </c>
      <c r="S3902">
        <v>4</v>
      </c>
      <c r="T3902" t="s">
        <v>129</v>
      </c>
      <c r="U3902" t="s">
        <v>82</v>
      </c>
      <c r="V3902" t="s">
        <v>82</v>
      </c>
    </row>
    <row r="3903" spans="1:22">
      <c r="A3903" t="s">
        <v>13967</v>
      </c>
      <c r="B3903">
        <v>38.005499999999998</v>
      </c>
      <c r="C3903">
        <v>-122.7731667</v>
      </c>
      <c r="D3903">
        <v>5.89</v>
      </c>
      <c r="E3903">
        <v>0.77</v>
      </c>
      <c r="F3903" t="s">
        <v>56</v>
      </c>
      <c r="G3903">
        <v>10</v>
      </c>
      <c r="H3903">
        <v>214</v>
      </c>
      <c r="I3903">
        <v>4.138E-2</v>
      </c>
      <c r="J3903">
        <v>0.09</v>
      </c>
      <c r="K3903" t="s">
        <v>66</v>
      </c>
      <c r="L3903" t="s">
        <v>13968</v>
      </c>
      <c r="M3903" t="s">
        <v>13969</v>
      </c>
      <c r="N3903" t="s">
        <v>13970</v>
      </c>
      <c r="O3903" t="s">
        <v>28</v>
      </c>
      <c r="P3903">
        <v>0.56999999999999995</v>
      </c>
      <c r="Q3903">
        <v>0.82</v>
      </c>
      <c r="R3903">
        <v>7.5999999999999998E-2</v>
      </c>
      <c r="S3903">
        <v>7</v>
      </c>
      <c r="T3903" t="s">
        <v>129</v>
      </c>
      <c r="U3903" t="s">
        <v>66</v>
      </c>
      <c r="V3903" t="s">
        <v>66</v>
      </c>
    </row>
    <row r="3904" spans="1:22">
      <c r="A3904" t="s">
        <v>13971</v>
      </c>
      <c r="B3904">
        <v>33.511166699999997</v>
      </c>
      <c r="C3904">
        <v>-116.9455</v>
      </c>
      <c r="D3904">
        <v>7.62</v>
      </c>
      <c r="E3904">
        <v>0.6</v>
      </c>
      <c r="F3904" t="s">
        <v>23</v>
      </c>
      <c r="G3904">
        <v>24</v>
      </c>
      <c r="H3904">
        <v>47</v>
      </c>
      <c r="I3904">
        <v>0.1283</v>
      </c>
      <c r="J3904">
        <v>0.15</v>
      </c>
      <c r="K3904" t="s">
        <v>31</v>
      </c>
      <c r="L3904" t="s">
        <v>13972</v>
      </c>
      <c r="M3904" t="s">
        <v>13973</v>
      </c>
      <c r="N3904" t="s">
        <v>13974</v>
      </c>
      <c r="O3904" t="s">
        <v>28</v>
      </c>
      <c r="P3904">
        <v>0.19</v>
      </c>
      <c r="Q3904">
        <v>1.1599999999999999</v>
      </c>
      <c r="R3904">
        <v>0.14299999999999999</v>
      </c>
      <c r="S3904">
        <v>15</v>
      </c>
      <c r="T3904" t="s">
        <v>129</v>
      </c>
      <c r="U3904" t="s">
        <v>31</v>
      </c>
      <c r="V3904" t="s">
        <v>31</v>
      </c>
    </row>
    <row r="3905" spans="1:22">
      <c r="A3905" t="s">
        <v>13975</v>
      </c>
      <c r="B3905">
        <v>60.348500000000001</v>
      </c>
      <c r="C3905">
        <v>-150.2526</v>
      </c>
      <c r="D3905">
        <v>38.4</v>
      </c>
      <c r="E3905">
        <v>1.4</v>
      </c>
      <c r="F3905" t="s">
        <v>23</v>
      </c>
      <c r="J3905">
        <v>0.31</v>
      </c>
      <c r="K3905" t="s">
        <v>24</v>
      </c>
      <c r="L3905" t="s">
        <v>13976</v>
      </c>
      <c r="M3905" t="s">
        <v>13977</v>
      </c>
      <c r="N3905" t="s">
        <v>13978</v>
      </c>
      <c r="O3905" t="s">
        <v>28</v>
      </c>
      <c r="Q3905">
        <v>0.6</v>
      </c>
      <c r="T3905" t="s">
        <v>29</v>
      </c>
      <c r="U3905" t="s">
        <v>24</v>
      </c>
      <c r="V3905" t="s">
        <v>24</v>
      </c>
    </row>
    <row r="3906" spans="1:22">
      <c r="A3906" t="s">
        <v>13979</v>
      </c>
      <c r="B3906">
        <v>45.854666700000003</v>
      </c>
      <c r="C3906">
        <v>-111.3383333</v>
      </c>
      <c r="D3906">
        <v>4.3499999999999996</v>
      </c>
      <c r="E3906">
        <v>1.43</v>
      </c>
      <c r="F3906" t="s">
        <v>23</v>
      </c>
      <c r="G3906">
        <v>9</v>
      </c>
      <c r="H3906">
        <v>145</v>
      </c>
      <c r="I3906">
        <v>0.308</v>
      </c>
      <c r="J3906">
        <v>0.12</v>
      </c>
      <c r="K3906" t="s">
        <v>139</v>
      </c>
      <c r="L3906" t="s">
        <v>13980</v>
      </c>
      <c r="M3906" t="s">
        <v>13981</v>
      </c>
      <c r="N3906" t="s">
        <v>13982</v>
      </c>
      <c r="O3906" t="s">
        <v>28</v>
      </c>
      <c r="P3906">
        <v>0.57999999999999996</v>
      </c>
      <c r="Q3906">
        <v>9.2200000000000006</v>
      </c>
      <c r="R3906">
        <v>3.1E-2</v>
      </c>
      <c r="S3906">
        <v>3</v>
      </c>
      <c r="T3906" t="s">
        <v>129</v>
      </c>
      <c r="U3906" t="s">
        <v>139</v>
      </c>
      <c r="V3906" t="s">
        <v>139</v>
      </c>
    </row>
    <row r="3907" spans="1:22">
      <c r="A3907" t="s">
        <v>13983</v>
      </c>
      <c r="B3907">
        <v>45.863666700000003</v>
      </c>
      <c r="C3907">
        <v>-111.3581667</v>
      </c>
      <c r="D3907">
        <v>4.7300000000000004</v>
      </c>
      <c r="E3907">
        <v>1.85</v>
      </c>
      <c r="F3907" t="s">
        <v>56</v>
      </c>
      <c r="G3907">
        <v>16</v>
      </c>
      <c r="H3907">
        <v>88</v>
      </c>
      <c r="I3907">
        <v>0.30399999999999999</v>
      </c>
      <c r="J3907">
        <v>0.13</v>
      </c>
      <c r="K3907" t="s">
        <v>139</v>
      </c>
      <c r="L3907" t="s">
        <v>13984</v>
      </c>
      <c r="M3907" t="s">
        <v>13985</v>
      </c>
      <c r="N3907" t="s">
        <v>6760</v>
      </c>
      <c r="O3907" t="s">
        <v>28</v>
      </c>
      <c r="P3907">
        <v>0.35</v>
      </c>
      <c r="Q3907">
        <v>8.65</v>
      </c>
      <c r="R3907">
        <v>0.20599999999999999</v>
      </c>
      <c r="S3907">
        <v>15</v>
      </c>
      <c r="T3907" t="s">
        <v>129</v>
      </c>
      <c r="U3907" t="s">
        <v>139</v>
      </c>
      <c r="V3907" t="s">
        <v>139</v>
      </c>
    </row>
    <row r="3908" spans="1:22">
      <c r="A3908" t="s">
        <v>13986</v>
      </c>
      <c r="B3908">
        <v>33.487333300000003</v>
      </c>
      <c r="C3908">
        <v>-116.7885</v>
      </c>
      <c r="D3908">
        <v>5.6</v>
      </c>
      <c r="E3908">
        <v>1.18</v>
      </c>
      <c r="F3908" t="s">
        <v>23</v>
      </c>
      <c r="G3908">
        <v>46</v>
      </c>
      <c r="H3908">
        <v>65</v>
      </c>
      <c r="I3908">
        <v>2.6859999999999998E-2</v>
      </c>
      <c r="J3908">
        <v>0.18</v>
      </c>
      <c r="K3908" t="s">
        <v>31</v>
      </c>
      <c r="L3908" t="s">
        <v>13987</v>
      </c>
      <c r="M3908" t="s">
        <v>13988</v>
      </c>
      <c r="N3908" t="s">
        <v>329</v>
      </c>
      <c r="O3908" t="s">
        <v>28</v>
      </c>
      <c r="P3908">
        <v>0.21</v>
      </c>
      <c r="Q3908">
        <v>0.66</v>
      </c>
      <c r="R3908">
        <v>0.13100000000000001</v>
      </c>
      <c r="S3908">
        <v>26</v>
      </c>
      <c r="T3908" t="s">
        <v>129</v>
      </c>
      <c r="U3908" t="s">
        <v>31</v>
      </c>
      <c r="V3908" t="s">
        <v>31</v>
      </c>
    </row>
    <row r="3909" spans="1:22">
      <c r="A3909" t="s">
        <v>13989</v>
      </c>
      <c r="B3909">
        <v>64.768699999999995</v>
      </c>
      <c r="C3909">
        <v>-151.05170000000001</v>
      </c>
      <c r="D3909">
        <v>20</v>
      </c>
      <c r="E3909">
        <v>1.5</v>
      </c>
      <c r="F3909" t="s">
        <v>23</v>
      </c>
      <c r="J3909">
        <v>1.18</v>
      </c>
      <c r="K3909" t="s">
        <v>24</v>
      </c>
      <c r="L3909" t="s">
        <v>13990</v>
      </c>
      <c r="M3909" t="s">
        <v>13991</v>
      </c>
      <c r="N3909" t="s">
        <v>13992</v>
      </c>
      <c r="O3909" t="s">
        <v>28</v>
      </c>
      <c r="Q3909">
        <v>1.1000000000000001</v>
      </c>
      <c r="T3909" t="s">
        <v>29</v>
      </c>
      <c r="U3909" t="s">
        <v>24</v>
      </c>
      <c r="V3909" t="s">
        <v>24</v>
      </c>
    </row>
    <row r="3910" spans="1:22">
      <c r="A3910" t="s">
        <v>13993</v>
      </c>
      <c r="B3910">
        <v>60.7851</v>
      </c>
      <c r="C3910">
        <v>-150.80330000000001</v>
      </c>
      <c r="D3910">
        <v>0.1</v>
      </c>
      <c r="E3910">
        <v>1.8</v>
      </c>
      <c r="F3910" t="s">
        <v>23</v>
      </c>
      <c r="J3910">
        <v>1.24</v>
      </c>
      <c r="K3910" t="s">
        <v>24</v>
      </c>
      <c r="L3910" t="s">
        <v>13994</v>
      </c>
      <c r="M3910" t="s">
        <v>13995</v>
      </c>
      <c r="N3910" t="s">
        <v>10733</v>
      </c>
      <c r="O3910" t="s">
        <v>28</v>
      </c>
      <c r="Q3910">
        <v>0.3</v>
      </c>
      <c r="T3910" t="s">
        <v>29</v>
      </c>
      <c r="U3910" t="s">
        <v>24</v>
      </c>
      <c r="V3910" t="s">
        <v>24</v>
      </c>
    </row>
    <row r="3911" spans="1:22">
      <c r="A3911" t="s">
        <v>13996</v>
      </c>
      <c r="B3911">
        <v>45.869833300000003</v>
      </c>
      <c r="C3911">
        <v>-111.367</v>
      </c>
      <c r="D3911">
        <v>5.99</v>
      </c>
      <c r="E3911">
        <v>1.1499999999999999</v>
      </c>
      <c r="F3911" t="s">
        <v>23</v>
      </c>
      <c r="G3911">
        <v>8</v>
      </c>
      <c r="H3911">
        <v>114</v>
      </c>
      <c r="I3911">
        <v>0.30099999999999999</v>
      </c>
      <c r="J3911">
        <v>0.15</v>
      </c>
      <c r="K3911" t="s">
        <v>139</v>
      </c>
      <c r="L3911" t="s">
        <v>13997</v>
      </c>
      <c r="M3911" t="s">
        <v>13998</v>
      </c>
      <c r="N3911" t="s">
        <v>7371</v>
      </c>
      <c r="O3911" t="s">
        <v>28</v>
      </c>
      <c r="P3911">
        <v>0.5</v>
      </c>
      <c r="Q3911">
        <v>8.42</v>
      </c>
      <c r="R3911">
        <v>8.5000000000000006E-2</v>
      </c>
      <c r="S3911">
        <v>2</v>
      </c>
      <c r="T3911" t="s">
        <v>129</v>
      </c>
      <c r="U3911" t="s">
        <v>139</v>
      </c>
      <c r="V3911" t="s">
        <v>139</v>
      </c>
    </row>
    <row r="3912" spans="1:22">
      <c r="A3912" t="s">
        <v>13999</v>
      </c>
      <c r="B3912">
        <v>36.750100000000003</v>
      </c>
      <c r="C3912">
        <v>-116.0287</v>
      </c>
      <c r="D3912">
        <v>4.5</v>
      </c>
      <c r="E3912">
        <v>0</v>
      </c>
      <c r="F3912" t="s">
        <v>23</v>
      </c>
      <c r="G3912">
        <v>17</v>
      </c>
      <c r="H3912">
        <v>67.040000000000006</v>
      </c>
      <c r="I3912">
        <v>4.1000000000000002E-2</v>
      </c>
      <c r="J3912">
        <v>0.16880000000000001</v>
      </c>
      <c r="K3912" t="s">
        <v>82</v>
      </c>
      <c r="L3912" t="s">
        <v>14000</v>
      </c>
      <c r="M3912" t="s">
        <v>14001</v>
      </c>
      <c r="N3912" t="s">
        <v>5468</v>
      </c>
      <c r="O3912" t="s">
        <v>28</v>
      </c>
      <c r="Q3912">
        <v>1.7</v>
      </c>
      <c r="R3912">
        <v>0.47</v>
      </c>
      <c r="S3912">
        <v>11</v>
      </c>
      <c r="T3912" t="s">
        <v>129</v>
      </c>
      <c r="U3912" t="s">
        <v>82</v>
      </c>
      <c r="V3912" t="s">
        <v>82</v>
      </c>
    </row>
    <row r="3913" spans="1:22">
      <c r="A3913" t="s">
        <v>14002</v>
      </c>
      <c r="B3913">
        <v>38.171300000000002</v>
      </c>
      <c r="C3913">
        <v>47.015599999999999</v>
      </c>
      <c r="D3913">
        <v>10</v>
      </c>
      <c r="E3913">
        <v>3.4</v>
      </c>
      <c r="F3913" t="s">
        <v>23</v>
      </c>
      <c r="H3913">
        <v>240</v>
      </c>
      <c r="I3913">
        <v>2.65</v>
      </c>
      <c r="J3913">
        <v>0.48</v>
      </c>
      <c r="K3913" t="s">
        <v>169</v>
      </c>
      <c r="L3913" t="s">
        <v>14003</v>
      </c>
      <c r="M3913" t="s">
        <v>14004</v>
      </c>
      <c r="N3913" t="s">
        <v>14005</v>
      </c>
      <c r="O3913" t="s">
        <v>28</v>
      </c>
      <c r="P3913">
        <v>8.4</v>
      </c>
      <c r="Q3913">
        <v>2</v>
      </c>
      <c r="R3913">
        <v>0.105</v>
      </c>
      <c r="S3913">
        <v>12</v>
      </c>
      <c r="T3913" t="s">
        <v>129</v>
      </c>
      <c r="U3913" t="s">
        <v>169</v>
      </c>
      <c r="V3913" t="s">
        <v>169</v>
      </c>
    </row>
    <row r="3914" spans="1:22">
      <c r="A3914" t="s">
        <v>14006</v>
      </c>
      <c r="B3914">
        <v>61.389800000000001</v>
      </c>
      <c r="C3914">
        <v>-150.072</v>
      </c>
      <c r="D3914">
        <v>33.700000000000003</v>
      </c>
      <c r="E3914">
        <v>1.7</v>
      </c>
      <c r="F3914" t="s">
        <v>23</v>
      </c>
      <c r="J3914">
        <v>0.62</v>
      </c>
      <c r="K3914" t="s">
        <v>24</v>
      </c>
      <c r="L3914" t="s">
        <v>14007</v>
      </c>
      <c r="M3914" t="s">
        <v>14008</v>
      </c>
      <c r="N3914" t="s">
        <v>500</v>
      </c>
      <c r="O3914" t="s">
        <v>28</v>
      </c>
      <c r="Q3914">
        <v>0.1</v>
      </c>
      <c r="T3914" t="s">
        <v>29</v>
      </c>
      <c r="U3914" t="s">
        <v>24</v>
      </c>
      <c r="V3914" t="s">
        <v>24</v>
      </c>
    </row>
    <row r="3915" spans="1:22">
      <c r="A3915" t="s">
        <v>14009</v>
      </c>
      <c r="B3915">
        <v>17.938600000000001</v>
      </c>
      <c r="C3915">
        <v>-68.428100000000001</v>
      </c>
      <c r="D3915">
        <v>80</v>
      </c>
      <c r="E3915">
        <v>2.61</v>
      </c>
      <c r="F3915" t="s">
        <v>56</v>
      </c>
      <c r="G3915">
        <v>5</v>
      </c>
      <c r="H3915">
        <v>226</v>
      </c>
      <c r="I3915">
        <v>0.57720000000000005</v>
      </c>
      <c r="J3915">
        <v>0.28999999999999998</v>
      </c>
      <c r="K3915" t="s">
        <v>225</v>
      </c>
      <c r="L3915" t="s">
        <v>14010</v>
      </c>
      <c r="M3915" t="s">
        <v>14011</v>
      </c>
      <c r="N3915" t="s">
        <v>14012</v>
      </c>
      <c r="O3915" t="s">
        <v>28</v>
      </c>
      <c r="P3915">
        <v>10.69</v>
      </c>
      <c r="Q3915">
        <v>8.81</v>
      </c>
      <c r="R3915">
        <v>0.5</v>
      </c>
      <c r="S3915">
        <v>3</v>
      </c>
      <c r="T3915" t="s">
        <v>129</v>
      </c>
      <c r="U3915" t="s">
        <v>225</v>
      </c>
      <c r="V3915" t="s">
        <v>225</v>
      </c>
    </row>
    <row r="3916" spans="1:22">
      <c r="A3916" t="s">
        <v>14013</v>
      </c>
      <c r="B3916">
        <v>38.356333300000003</v>
      </c>
      <c r="C3916">
        <v>-122.39033329999999</v>
      </c>
      <c r="D3916">
        <v>7.62</v>
      </c>
      <c r="E3916">
        <v>1.75</v>
      </c>
      <c r="F3916" t="s">
        <v>56</v>
      </c>
      <c r="G3916">
        <v>46</v>
      </c>
      <c r="H3916">
        <v>57</v>
      </c>
      <c r="I3916">
        <v>5.4649999999999997E-2</v>
      </c>
      <c r="J3916">
        <v>0.11</v>
      </c>
      <c r="K3916" t="s">
        <v>66</v>
      </c>
      <c r="L3916" t="s">
        <v>14014</v>
      </c>
      <c r="M3916" t="s">
        <v>14015</v>
      </c>
      <c r="N3916" t="s">
        <v>14016</v>
      </c>
      <c r="O3916" t="s">
        <v>28</v>
      </c>
      <c r="P3916">
        <v>0.19</v>
      </c>
      <c r="Q3916">
        <v>0.34</v>
      </c>
      <c r="R3916">
        <v>0.18099999999999999</v>
      </c>
      <c r="S3916">
        <v>31</v>
      </c>
      <c r="T3916" t="s">
        <v>129</v>
      </c>
      <c r="U3916" t="s">
        <v>66</v>
      </c>
      <c r="V3916" t="s">
        <v>66</v>
      </c>
    </row>
    <row r="3917" spans="1:22">
      <c r="A3917" t="s">
        <v>14017</v>
      </c>
      <c r="B3917">
        <v>33.427833300000003</v>
      </c>
      <c r="C3917">
        <v>-116.6831667</v>
      </c>
      <c r="D3917">
        <v>12.96</v>
      </c>
      <c r="E3917">
        <v>0.56999999999999995</v>
      </c>
      <c r="F3917" t="s">
        <v>23</v>
      </c>
      <c r="G3917">
        <v>35</v>
      </c>
      <c r="H3917">
        <v>57</v>
      </c>
      <c r="I3917">
        <v>4.5229999999999999E-2</v>
      </c>
      <c r="J3917">
        <v>0.15</v>
      </c>
      <c r="K3917" t="s">
        <v>31</v>
      </c>
      <c r="L3917" t="s">
        <v>14018</v>
      </c>
      <c r="M3917" t="s">
        <v>14019</v>
      </c>
      <c r="N3917" t="s">
        <v>14020</v>
      </c>
      <c r="O3917" t="s">
        <v>28</v>
      </c>
      <c r="P3917">
        <v>0.2</v>
      </c>
      <c r="Q3917">
        <v>0.43</v>
      </c>
      <c r="R3917">
        <v>0.11700000000000001</v>
      </c>
      <c r="S3917">
        <v>10</v>
      </c>
      <c r="T3917" t="s">
        <v>129</v>
      </c>
      <c r="U3917" t="s">
        <v>31</v>
      </c>
      <c r="V3917" t="s">
        <v>31</v>
      </c>
    </row>
    <row r="3918" spans="1:22">
      <c r="A3918" t="s">
        <v>14021</v>
      </c>
      <c r="B3918">
        <v>52.072499999999998</v>
      </c>
      <c r="C3918">
        <v>-176.04716669999999</v>
      </c>
      <c r="D3918">
        <v>4.99</v>
      </c>
      <c r="E3918">
        <v>-0.51</v>
      </c>
      <c r="F3918" t="s">
        <v>23</v>
      </c>
      <c r="G3918">
        <v>4</v>
      </c>
      <c r="H3918">
        <v>215</v>
      </c>
      <c r="I3918">
        <v>2.2450000000000001E-2</v>
      </c>
      <c r="J3918">
        <v>0.04</v>
      </c>
      <c r="K3918" t="s">
        <v>14022</v>
      </c>
      <c r="L3918" t="s">
        <v>14023</v>
      </c>
      <c r="M3918" t="s">
        <v>14024</v>
      </c>
      <c r="N3918" t="s">
        <v>14025</v>
      </c>
      <c r="O3918" t="s">
        <v>28</v>
      </c>
      <c r="P3918">
        <v>0.43</v>
      </c>
      <c r="Q3918">
        <v>0.8</v>
      </c>
      <c r="R3918">
        <v>0.152</v>
      </c>
      <c r="S3918">
        <v>4</v>
      </c>
      <c r="T3918" t="s">
        <v>129</v>
      </c>
      <c r="U3918" t="s">
        <v>14022</v>
      </c>
      <c r="V3918" t="s">
        <v>14022</v>
      </c>
    </row>
    <row r="3919" spans="1:22">
      <c r="A3919" t="s">
        <v>14026</v>
      </c>
      <c r="B3919">
        <v>33.500333300000001</v>
      </c>
      <c r="C3919">
        <v>-116.792</v>
      </c>
      <c r="D3919">
        <v>5.35</v>
      </c>
      <c r="E3919">
        <v>0.31</v>
      </c>
      <c r="F3919" t="s">
        <v>23</v>
      </c>
      <c r="G3919">
        <v>16</v>
      </c>
      <c r="H3919">
        <v>105</v>
      </c>
      <c r="I3919">
        <v>1.388E-2</v>
      </c>
      <c r="J3919">
        <v>0.06</v>
      </c>
      <c r="K3919" t="s">
        <v>31</v>
      </c>
      <c r="L3919" t="s">
        <v>14027</v>
      </c>
      <c r="M3919" t="s">
        <v>14028</v>
      </c>
      <c r="N3919" t="s">
        <v>329</v>
      </c>
      <c r="O3919" t="s">
        <v>28</v>
      </c>
      <c r="P3919">
        <v>0.17</v>
      </c>
      <c r="Q3919">
        <v>0.39</v>
      </c>
      <c r="R3919">
        <v>0.154</v>
      </c>
      <c r="S3919">
        <v>9</v>
      </c>
      <c r="T3919" t="s">
        <v>129</v>
      </c>
      <c r="U3919" t="s">
        <v>31</v>
      </c>
      <c r="V3919" t="s">
        <v>31</v>
      </c>
    </row>
    <row r="3920" spans="1:22">
      <c r="A3920" t="s">
        <v>14029</v>
      </c>
      <c r="B3920">
        <v>33.499166700000004</v>
      </c>
      <c r="C3920">
        <v>-116.789</v>
      </c>
      <c r="D3920">
        <v>5.5</v>
      </c>
      <c r="E3920">
        <v>0.65</v>
      </c>
      <c r="F3920" t="s">
        <v>23</v>
      </c>
      <c r="G3920">
        <v>27</v>
      </c>
      <c r="H3920">
        <v>64</v>
      </c>
      <c r="I3920">
        <v>1.6230000000000001E-2</v>
      </c>
      <c r="J3920">
        <v>0.12</v>
      </c>
      <c r="K3920" t="s">
        <v>31</v>
      </c>
      <c r="L3920" t="s">
        <v>14030</v>
      </c>
      <c r="M3920" t="s">
        <v>14031</v>
      </c>
      <c r="N3920" t="s">
        <v>329</v>
      </c>
      <c r="O3920" t="s">
        <v>28</v>
      </c>
      <c r="P3920">
        <v>0.16</v>
      </c>
      <c r="Q3920">
        <v>0.54</v>
      </c>
      <c r="R3920">
        <v>9.7000000000000003E-2</v>
      </c>
      <c r="S3920">
        <v>18</v>
      </c>
      <c r="T3920" t="s">
        <v>129</v>
      </c>
      <c r="U3920" t="s">
        <v>31</v>
      </c>
      <c r="V3920" t="s">
        <v>31</v>
      </c>
    </row>
    <row r="3921" spans="1:22">
      <c r="A3921" t="s">
        <v>14032</v>
      </c>
      <c r="B3921">
        <v>43.436833300000004</v>
      </c>
      <c r="C3921">
        <v>-113.59233330000001</v>
      </c>
      <c r="D3921">
        <v>18.38</v>
      </c>
      <c r="E3921">
        <v>2.5299999999999998</v>
      </c>
      <c r="F3921" t="s">
        <v>23</v>
      </c>
      <c r="G3921">
        <v>10</v>
      </c>
      <c r="H3921">
        <v>189</v>
      </c>
      <c r="I3921">
        <v>0.502</v>
      </c>
      <c r="J3921">
        <v>0.25</v>
      </c>
      <c r="K3921" t="s">
        <v>139</v>
      </c>
      <c r="L3921" t="s">
        <v>14033</v>
      </c>
      <c r="M3921" t="s">
        <v>14034</v>
      </c>
      <c r="N3921" t="s">
        <v>14035</v>
      </c>
      <c r="O3921" t="s">
        <v>28</v>
      </c>
      <c r="P3921">
        <v>1.61</v>
      </c>
      <c r="Q3921">
        <v>1.03</v>
      </c>
      <c r="R3921">
        <v>0.23300000000000001</v>
      </c>
      <c r="S3921">
        <v>19</v>
      </c>
      <c r="T3921" t="s">
        <v>129</v>
      </c>
      <c r="U3921" t="s">
        <v>139</v>
      </c>
      <c r="V3921" t="s">
        <v>139</v>
      </c>
    </row>
    <row r="3922" spans="1:22">
      <c r="A3922" t="s">
        <v>14036</v>
      </c>
      <c r="B3922">
        <v>56.983899999999998</v>
      </c>
      <c r="C3922">
        <v>-154.45910000000001</v>
      </c>
      <c r="D3922">
        <v>10.4</v>
      </c>
      <c r="E3922">
        <v>2.2999999999999998</v>
      </c>
      <c r="F3922" t="s">
        <v>23</v>
      </c>
      <c r="J3922">
        <v>0.7</v>
      </c>
      <c r="K3922" t="s">
        <v>24</v>
      </c>
      <c r="L3922" t="s">
        <v>14037</v>
      </c>
      <c r="M3922" t="s">
        <v>14038</v>
      </c>
      <c r="N3922" t="s">
        <v>14039</v>
      </c>
      <c r="O3922" t="s">
        <v>28</v>
      </c>
      <c r="Q3922">
        <v>0.7</v>
      </c>
      <c r="T3922" t="s">
        <v>29</v>
      </c>
      <c r="U3922" t="s">
        <v>24</v>
      </c>
      <c r="V3922" t="s">
        <v>24</v>
      </c>
    </row>
    <row r="3923" spans="1:22">
      <c r="A3923" t="s">
        <v>14040</v>
      </c>
      <c r="B3923">
        <v>46.862833299999998</v>
      </c>
      <c r="C3923">
        <v>-112.533</v>
      </c>
      <c r="D3923">
        <v>14.37</v>
      </c>
      <c r="E3923">
        <v>2.41</v>
      </c>
      <c r="F3923" t="s">
        <v>23</v>
      </c>
      <c r="G3923">
        <v>12</v>
      </c>
      <c r="H3923">
        <v>99</v>
      </c>
      <c r="I3923">
        <v>0.125</v>
      </c>
      <c r="J3923">
        <v>0.15</v>
      </c>
      <c r="K3923" t="s">
        <v>139</v>
      </c>
      <c r="L3923" t="s">
        <v>14041</v>
      </c>
      <c r="M3923" t="s">
        <v>14042</v>
      </c>
      <c r="N3923" t="s">
        <v>142</v>
      </c>
      <c r="O3923" t="s">
        <v>28</v>
      </c>
      <c r="P3923">
        <v>0.47</v>
      </c>
      <c r="Q3923">
        <v>0.56999999999999995</v>
      </c>
      <c r="R3923">
        <v>9.4E-2</v>
      </c>
      <c r="S3923">
        <v>9</v>
      </c>
      <c r="T3923" t="s">
        <v>129</v>
      </c>
      <c r="U3923" t="s">
        <v>139</v>
      </c>
      <c r="V3923" t="s">
        <v>139</v>
      </c>
    </row>
    <row r="3924" spans="1:22">
      <c r="A3924" t="s">
        <v>14043</v>
      </c>
      <c r="B3924">
        <v>61.361899999999999</v>
      </c>
      <c r="C3924">
        <v>-150.09729999999999</v>
      </c>
      <c r="D3924">
        <v>41.8</v>
      </c>
      <c r="E3924">
        <v>1.4</v>
      </c>
      <c r="F3924" t="s">
        <v>23</v>
      </c>
      <c r="J3924">
        <v>0.7</v>
      </c>
      <c r="K3924" t="s">
        <v>24</v>
      </c>
      <c r="L3924" t="s">
        <v>14044</v>
      </c>
      <c r="M3924" t="s">
        <v>14045</v>
      </c>
      <c r="N3924" t="s">
        <v>2963</v>
      </c>
      <c r="O3924" t="s">
        <v>28</v>
      </c>
      <c r="Q3924">
        <v>0.6</v>
      </c>
      <c r="T3924" t="s">
        <v>29</v>
      </c>
      <c r="U3924" t="s">
        <v>24</v>
      </c>
      <c r="V3924" t="s">
        <v>24</v>
      </c>
    </row>
    <row r="3925" spans="1:22">
      <c r="A3925" t="s">
        <v>14046</v>
      </c>
      <c r="B3925">
        <v>34.275666700000002</v>
      </c>
      <c r="C3925">
        <v>-118.7146667</v>
      </c>
      <c r="D3925">
        <v>9.49</v>
      </c>
      <c r="E3925">
        <v>2.23</v>
      </c>
      <c r="F3925" t="s">
        <v>23</v>
      </c>
      <c r="G3925">
        <v>69</v>
      </c>
      <c r="H3925">
        <v>47</v>
      </c>
      <c r="I3925">
        <v>2.4809999999999999E-2</v>
      </c>
      <c r="J3925">
        <v>0.24</v>
      </c>
      <c r="K3925" t="s">
        <v>31</v>
      </c>
      <c r="L3925" t="s">
        <v>14047</v>
      </c>
      <c r="M3925" t="s">
        <v>14048</v>
      </c>
      <c r="N3925" t="s">
        <v>14049</v>
      </c>
      <c r="O3925" t="s">
        <v>28</v>
      </c>
      <c r="P3925">
        <v>0.19</v>
      </c>
      <c r="Q3925">
        <v>0.42</v>
      </c>
      <c r="R3925">
        <v>0.14599999999999999</v>
      </c>
      <c r="S3925">
        <v>102</v>
      </c>
      <c r="T3925" t="s">
        <v>129</v>
      </c>
      <c r="U3925" t="s">
        <v>31</v>
      </c>
      <c r="V3925" t="s">
        <v>31</v>
      </c>
    </row>
    <row r="3926" spans="1:22">
      <c r="A3926" t="s">
        <v>14050</v>
      </c>
      <c r="B3926">
        <v>63.938699999999997</v>
      </c>
      <c r="C3926">
        <v>-149.2842</v>
      </c>
      <c r="D3926">
        <v>100.9</v>
      </c>
      <c r="E3926">
        <v>2.1</v>
      </c>
      <c r="F3926" t="s">
        <v>23</v>
      </c>
      <c r="J3926">
        <v>0.74</v>
      </c>
      <c r="K3926" t="s">
        <v>24</v>
      </c>
      <c r="L3926" t="s">
        <v>14051</v>
      </c>
      <c r="M3926" t="s">
        <v>14052</v>
      </c>
      <c r="N3926" t="s">
        <v>14053</v>
      </c>
      <c r="O3926" t="s">
        <v>28</v>
      </c>
      <c r="Q3926">
        <v>1.2</v>
      </c>
      <c r="T3926" t="s">
        <v>29</v>
      </c>
      <c r="U3926" t="s">
        <v>24</v>
      </c>
      <c r="V3926" t="s">
        <v>24</v>
      </c>
    </row>
    <row r="3927" spans="1:22">
      <c r="A3927" t="s">
        <v>14054</v>
      </c>
      <c r="B3927">
        <v>33.497500000000002</v>
      </c>
      <c r="C3927">
        <v>-116.78833330000001</v>
      </c>
      <c r="D3927">
        <v>6.05</v>
      </c>
      <c r="E3927">
        <v>0.65</v>
      </c>
      <c r="F3927" t="s">
        <v>23</v>
      </c>
      <c r="G3927">
        <v>24</v>
      </c>
      <c r="H3927">
        <v>65</v>
      </c>
      <c r="I3927">
        <v>1.7909999999999999E-2</v>
      </c>
      <c r="J3927">
        <v>0.14000000000000001</v>
      </c>
      <c r="K3927" t="s">
        <v>31</v>
      </c>
      <c r="L3927" t="s">
        <v>14055</v>
      </c>
      <c r="M3927" t="s">
        <v>14056</v>
      </c>
      <c r="N3927" t="s">
        <v>329</v>
      </c>
      <c r="O3927" t="s">
        <v>28</v>
      </c>
      <c r="P3927">
        <v>0.2</v>
      </c>
      <c r="Q3927">
        <v>0.63</v>
      </c>
      <c r="R3927">
        <v>0.14699999999999999</v>
      </c>
      <c r="S3927">
        <v>15</v>
      </c>
      <c r="T3927" t="s">
        <v>129</v>
      </c>
      <c r="U3927" t="s">
        <v>31</v>
      </c>
      <c r="V3927" t="s">
        <v>31</v>
      </c>
    </row>
    <row r="3928" spans="1:22">
      <c r="A3928" t="s">
        <v>14057</v>
      </c>
      <c r="B3928">
        <v>33.501833300000001</v>
      </c>
      <c r="C3928">
        <v>-116.79049999999999</v>
      </c>
      <c r="D3928">
        <v>4.82</v>
      </c>
      <c r="E3928">
        <v>0.32</v>
      </c>
      <c r="F3928" t="s">
        <v>23</v>
      </c>
      <c r="G3928">
        <v>10</v>
      </c>
      <c r="H3928">
        <v>107</v>
      </c>
      <c r="I3928">
        <v>1.3350000000000001E-2</v>
      </c>
      <c r="J3928">
        <v>0.08</v>
      </c>
      <c r="K3928" t="s">
        <v>31</v>
      </c>
      <c r="L3928" t="s">
        <v>14058</v>
      </c>
      <c r="M3928" t="s">
        <v>14059</v>
      </c>
      <c r="N3928" t="s">
        <v>137</v>
      </c>
      <c r="O3928" t="s">
        <v>28</v>
      </c>
      <c r="P3928">
        <v>0.2</v>
      </c>
      <c r="Q3928">
        <v>0.49</v>
      </c>
      <c r="R3928">
        <v>0.11600000000000001</v>
      </c>
      <c r="S3928">
        <v>5</v>
      </c>
      <c r="T3928" t="s">
        <v>129</v>
      </c>
      <c r="U3928" t="s">
        <v>31</v>
      </c>
      <c r="V3928" t="s">
        <v>31</v>
      </c>
    </row>
    <row r="3929" spans="1:22">
      <c r="A3929" t="s">
        <v>14060</v>
      </c>
      <c r="B3929">
        <v>61.344900000000003</v>
      </c>
      <c r="C3929">
        <v>-150.0831</v>
      </c>
      <c r="D3929">
        <v>36.1</v>
      </c>
      <c r="E3929">
        <v>1.6</v>
      </c>
      <c r="F3929" t="s">
        <v>23</v>
      </c>
      <c r="J3929">
        <v>0.53</v>
      </c>
      <c r="K3929" t="s">
        <v>24</v>
      </c>
      <c r="L3929" t="s">
        <v>14061</v>
      </c>
      <c r="M3929" t="s">
        <v>14062</v>
      </c>
      <c r="N3929" t="s">
        <v>427</v>
      </c>
      <c r="O3929" t="s">
        <v>28</v>
      </c>
      <c r="Q3929">
        <v>0.9</v>
      </c>
      <c r="T3929" t="s">
        <v>29</v>
      </c>
      <c r="U3929" t="s">
        <v>24</v>
      </c>
      <c r="V3929" t="s">
        <v>24</v>
      </c>
    </row>
    <row r="3930" spans="1:22">
      <c r="A3930" t="s">
        <v>14063</v>
      </c>
      <c r="B3930">
        <v>69.300399999999996</v>
      </c>
      <c r="C3930">
        <v>-144.31020000000001</v>
      </c>
      <c r="D3930">
        <v>0.6</v>
      </c>
      <c r="E3930">
        <v>2.4</v>
      </c>
      <c r="F3930" t="s">
        <v>23</v>
      </c>
      <c r="J3930">
        <v>0.51</v>
      </c>
      <c r="K3930" t="s">
        <v>24</v>
      </c>
      <c r="L3930" t="s">
        <v>14064</v>
      </c>
      <c r="M3930" t="s">
        <v>14065</v>
      </c>
      <c r="N3930" t="s">
        <v>14066</v>
      </c>
      <c r="O3930" t="s">
        <v>28</v>
      </c>
      <c r="Q3930">
        <v>1.1000000000000001</v>
      </c>
      <c r="T3930" t="s">
        <v>29</v>
      </c>
      <c r="U3930" t="s">
        <v>24</v>
      </c>
      <c r="V3930" t="s">
        <v>24</v>
      </c>
    </row>
    <row r="3931" spans="1:22">
      <c r="A3931" t="s">
        <v>14067</v>
      </c>
      <c r="B3931">
        <v>45.634</v>
      </c>
      <c r="C3931">
        <v>-111.8358333</v>
      </c>
      <c r="D3931">
        <v>0.59</v>
      </c>
      <c r="E3931">
        <v>1.53</v>
      </c>
      <c r="F3931" t="s">
        <v>23</v>
      </c>
      <c r="G3931">
        <v>12</v>
      </c>
      <c r="H3931">
        <v>58</v>
      </c>
      <c r="I3931">
        <v>0.14899999999999999</v>
      </c>
      <c r="J3931">
        <v>0.13</v>
      </c>
      <c r="K3931" t="s">
        <v>139</v>
      </c>
      <c r="L3931" t="s">
        <v>14068</v>
      </c>
      <c r="M3931" t="s">
        <v>14069</v>
      </c>
      <c r="N3931" t="s">
        <v>14070</v>
      </c>
      <c r="O3931" t="s">
        <v>28</v>
      </c>
      <c r="P3931">
        <v>0.31</v>
      </c>
      <c r="Q3931">
        <v>1.31</v>
      </c>
      <c r="R3931">
        <v>0.221</v>
      </c>
      <c r="S3931">
        <v>6</v>
      </c>
      <c r="T3931" t="s">
        <v>129</v>
      </c>
      <c r="U3931" t="s">
        <v>139</v>
      </c>
      <c r="V3931" t="s">
        <v>139</v>
      </c>
    </row>
    <row r="3932" spans="1:22">
      <c r="A3932" t="s">
        <v>14071</v>
      </c>
      <c r="B3932">
        <v>38.331600000000002</v>
      </c>
      <c r="C3932">
        <v>-118.51860000000001</v>
      </c>
      <c r="D3932">
        <v>8.6</v>
      </c>
      <c r="E3932">
        <v>0.5</v>
      </c>
      <c r="F3932" t="s">
        <v>23</v>
      </c>
      <c r="G3932">
        <v>5</v>
      </c>
      <c r="H3932">
        <v>187.08</v>
      </c>
      <c r="I3932">
        <v>8.1000000000000003E-2</v>
      </c>
      <c r="J3932">
        <v>5.9900000000000002E-2</v>
      </c>
      <c r="K3932" t="s">
        <v>82</v>
      </c>
      <c r="L3932" t="s">
        <v>14072</v>
      </c>
      <c r="M3932" t="s">
        <v>14073</v>
      </c>
      <c r="N3932" t="s">
        <v>1554</v>
      </c>
      <c r="O3932" t="s">
        <v>28</v>
      </c>
      <c r="Q3932">
        <v>7.3</v>
      </c>
      <c r="R3932">
        <v>0.33</v>
      </c>
      <c r="S3932">
        <v>2</v>
      </c>
      <c r="T3932" t="s">
        <v>129</v>
      </c>
      <c r="U3932" t="s">
        <v>82</v>
      </c>
      <c r="V3932" t="s">
        <v>82</v>
      </c>
    </row>
    <row r="3933" spans="1:22">
      <c r="A3933" t="s">
        <v>14074</v>
      </c>
      <c r="B3933">
        <v>65.568899999999999</v>
      </c>
      <c r="C3933">
        <v>-148.01609999999999</v>
      </c>
      <c r="D3933">
        <v>11.7</v>
      </c>
      <c r="E3933">
        <v>1.4</v>
      </c>
      <c r="F3933" t="s">
        <v>23</v>
      </c>
      <c r="J3933">
        <v>0.42</v>
      </c>
      <c r="K3933" t="s">
        <v>24</v>
      </c>
      <c r="L3933" t="s">
        <v>14075</v>
      </c>
      <c r="M3933" t="s">
        <v>14076</v>
      </c>
      <c r="N3933" t="s">
        <v>14077</v>
      </c>
      <c r="O3933" t="s">
        <v>28</v>
      </c>
      <c r="Q3933">
        <v>0.4</v>
      </c>
      <c r="T3933" t="s">
        <v>29</v>
      </c>
      <c r="U3933" t="s">
        <v>24</v>
      </c>
      <c r="V3933" t="s">
        <v>24</v>
      </c>
    </row>
    <row r="3934" spans="1:22">
      <c r="A3934" t="s">
        <v>14078</v>
      </c>
      <c r="B3934">
        <v>33.491666700000003</v>
      </c>
      <c r="C3934">
        <v>-116.792</v>
      </c>
      <c r="D3934">
        <v>5.28</v>
      </c>
      <c r="E3934">
        <v>0.78</v>
      </c>
      <c r="F3934" t="s">
        <v>23</v>
      </c>
      <c r="G3934">
        <v>36</v>
      </c>
      <c r="H3934">
        <v>35</v>
      </c>
      <c r="I3934">
        <v>2.18E-2</v>
      </c>
      <c r="J3934">
        <v>0.14000000000000001</v>
      </c>
      <c r="K3934" t="s">
        <v>31</v>
      </c>
      <c r="L3934" t="s">
        <v>14079</v>
      </c>
      <c r="M3934" t="s">
        <v>14080</v>
      </c>
      <c r="N3934" t="s">
        <v>329</v>
      </c>
      <c r="O3934" t="s">
        <v>28</v>
      </c>
      <c r="P3934">
        <v>0.18</v>
      </c>
      <c r="Q3934">
        <v>0.56000000000000005</v>
      </c>
      <c r="R3934">
        <v>9.6000000000000002E-2</v>
      </c>
      <c r="S3934">
        <v>25</v>
      </c>
      <c r="T3934" t="s">
        <v>129</v>
      </c>
      <c r="U3934" t="s">
        <v>31</v>
      </c>
      <c r="V3934" t="s">
        <v>31</v>
      </c>
    </row>
    <row r="3935" spans="1:22">
      <c r="A3935" t="s">
        <v>14081</v>
      </c>
      <c r="B3935">
        <v>33.506333300000001</v>
      </c>
      <c r="C3935">
        <v>-116.7921667</v>
      </c>
      <c r="D3935">
        <v>5.21</v>
      </c>
      <c r="E3935">
        <v>0.5</v>
      </c>
      <c r="F3935" t="s">
        <v>23</v>
      </c>
      <c r="G3935">
        <v>20</v>
      </c>
      <c r="H3935">
        <v>60</v>
      </c>
      <c r="I3935">
        <v>9.11E-3</v>
      </c>
      <c r="J3935">
        <v>0.09</v>
      </c>
      <c r="K3935" t="s">
        <v>31</v>
      </c>
      <c r="L3935" t="s">
        <v>14082</v>
      </c>
      <c r="M3935" t="s">
        <v>14083</v>
      </c>
      <c r="N3935" t="s">
        <v>137</v>
      </c>
      <c r="O3935" t="s">
        <v>28</v>
      </c>
      <c r="P3935">
        <v>0.17</v>
      </c>
      <c r="Q3935">
        <v>0.6</v>
      </c>
      <c r="R3935">
        <v>0.11799999999999999</v>
      </c>
      <c r="S3935">
        <v>17</v>
      </c>
      <c r="T3935" t="s">
        <v>129</v>
      </c>
      <c r="U3935" t="s">
        <v>31</v>
      </c>
      <c r="V3935" t="s">
        <v>31</v>
      </c>
    </row>
    <row r="3936" spans="1:22">
      <c r="A3936" t="s">
        <v>14084</v>
      </c>
      <c r="B3936">
        <v>36.002499999999998</v>
      </c>
      <c r="C3936">
        <v>30.694600000000001</v>
      </c>
      <c r="D3936">
        <v>47.33</v>
      </c>
      <c r="E3936">
        <v>4.3</v>
      </c>
      <c r="F3936" t="s">
        <v>139</v>
      </c>
      <c r="H3936">
        <v>99</v>
      </c>
      <c r="I3936">
        <v>0.91100000000000003</v>
      </c>
      <c r="J3936">
        <v>1.1399999999999999</v>
      </c>
      <c r="K3936" t="s">
        <v>169</v>
      </c>
      <c r="L3936" t="s">
        <v>14085</v>
      </c>
      <c r="M3936" t="s">
        <v>14086</v>
      </c>
      <c r="N3936" t="s">
        <v>14087</v>
      </c>
      <c r="O3936" t="s">
        <v>28</v>
      </c>
      <c r="P3936">
        <v>6</v>
      </c>
      <c r="Q3936">
        <v>11.7</v>
      </c>
      <c r="R3936">
        <v>0.105</v>
      </c>
      <c r="S3936">
        <v>26</v>
      </c>
      <c r="T3936" t="s">
        <v>129</v>
      </c>
      <c r="U3936" t="s">
        <v>169</v>
      </c>
      <c r="V3936" t="s">
        <v>169</v>
      </c>
    </row>
    <row r="3937" spans="1:22">
      <c r="A3937" t="s">
        <v>14088</v>
      </c>
      <c r="B3937">
        <v>-5.3993000000000002</v>
      </c>
      <c r="C3937">
        <v>151.99270000000001</v>
      </c>
      <c r="D3937">
        <v>10</v>
      </c>
      <c r="E3937">
        <v>5.7</v>
      </c>
      <c r="F3937" t="s">
        <v>381</v>
      </c>
      <c r="H3937">
        <v>45</v>
      </c>
      <c r="I3937">
        <v>1.212</v>
      </c>
      <c r="J3937">
        <v>0.62</v>
      </c>
      <c r="K3937" t="s">
        <v>169</v>
      </c>
      <c r="L3937" t="s">
        <v>14089</v>
      </c>
      <c r="M3937" t="s">
        <v>14090</v>
      </c>
      <c r="N3937" t="s">
        <v>14091</v>
      </c>
      <c r="O3937" t="s">
        <v>28</v>
      </c>
      <c r="P3937">
        <v>6.5</v>
      </c>
      <c r="Q3937">
        <v>1.9</v>
      </c>
      <c r="R3937">
        <v>7.2999999999999995E-2</v>
      </c>
      <c r="S3937">
        <v>18</v>
      </c>
      <c r="T3937" t="s">
        <v>129</v>
      </c>
      <c r="U3937" t="s">
        <v>169</v>
      </c>
      <c r="V3937" t="s">
        <v>169</v>
      </c>
    </row>
    <row r="3938" spans="1:22">
      <c r="A3938" t="s">
        <v>14092</v>
      </c>
      <c r="B3938">
        <v>45.866333300000001</v>
      </c>
      <c r="C3938">
        <v>-111.3646667</v>
      </c>
      <c r="D3938">
        <v>3.98</v>
      </c>
      <c r="E3938">
        <v>1.86</v>
      </c>
      <c r="F3938" t="s">
        <v>23</v>
      </c>
      <c r="G3938">
        <v>12</v>
      </c>
      <c r="H3938">
        <v>112</v>
      </c>
      <c r="I3938">
        <v>0.30299999999999999</v>
      </c>
      <c r="J3938">
        <v>0.17</v>
      </c>
      <c r="K3938" t="s">
        <v>139</v>
      </c>
      <c r="L3938" t="s">
        <v>14093</v>
      </c>
      <c r="M3938" t="s">
        <v>14094</v>
      </c>
      <c r="N3938" t="s">
        <v>6760</v>
      </c>
      <c r="O3938" t="s">
        <v>28</v>
      </c>
      <c r="P3938">
        <v>0.45</v>
      </c>
      <c r="Q3938">
        <v>12.44</v>
      </c>
      <c r="R3938">
        <v>3.1E-2</v>
      </c>
      <c r="S3938">
        <v>6</v>
      </c>
      <c r="T3938" t="s">
        <v>129</v>
      </c>
      <c r="U3938" t="s">
        <v>139</v>
      </c>
      <c r="V3938" t="s">
        <v>139</v>
      </c>
    </row>
    <row r="3939" spans="1:22">
      <c r="A3939" t="s">
        <v>14095</v>
      </c>
      <c r="B3939">
        <v>63.095999999999997</v>
      </c>
      <c r="C3939">
        <v>-149.65770000000001</v>
      </c>
      <c r="D3939">
        <v>87.5</v>
      </c>
      <c r="E3939">
        <v>1.8</v>
      </c>
      <c r="F3939" t="s">
        <v>23</v>
      </c>
      <c r="J3939">
        <v>0.77</v>
      </c>
      <c r="K3939" t="s">
        <v>24</v>
      </c>
      <c r="L3939" t="s">
        <v>14096</v>
      </c>
      <c r="M3939" t="s">
        <v>14097</v>
      </c>
      <c r="N3939" t="s">
        <v>13346</v>
      </c>
      <c r="O3939" t="s">
        <v>28</v>
      </c>
      <c r="Q3939">
        <v>0.7</v>
      </c>
      <c r="T3939" t="s">
        <v>29</v>
      </c>
      <c r="U3939" t="s">
        <v>24</v>
      </c>
      <c r="V3939" t="s">
        <v>24</v>
      </c>
    </row>
    <row r="3940" spans="1:22">
      <c r="A3940" t="s">
        <v>14098</v>
      </c>
      <c r="B3940">
        <v>19.3255005</v>
      </c>
      <c r="C3940">
        <v>-155.1598358</v>
      </c>
      <c r="D3940">
        <v>2.2999999999999998</v>
      </c>
      <c r="E3940">
        <v>1.75</v>
      </c>
      <c r="F3940" t="s">
        <v>23</v>
      </c>
      <c r="G3940">
        <v>46</v>
      </c>
      <c r="H3940">
        <v>92</v>
      </c>
      <c r="I3940">
        <v>4.897E-2</v>
      </c>
      <c r="J3940">
        <v>0.2</v>
      </c>
      <c r="K3940" t="s">
        <v>57</v>
      </c>
      <c r="L3940" t="s">
        <v>14099</v>
      </c>
      <c r="M3940" t="s">
        <v>14100</v>
      </c>
      <c r="N3940" t="s">
        <v>8016</v>
      </c>
      <c r="O3940" t="s">
        <v>28</v>
      </c>
      <c r="P3940">
        <v>0.34</v>
      </c>
      <c r="Q3940">
        <v>0.72</v>
      </c>
      <c r="R3940">
        <v>0.08</v>
      </c>
      <c r="S3940">
        <v>3</v>
      </c>
      <c r="T3940" t="s">
        <v>29</v>
      </c>
      <c r="U3940" t="s">
        <v>57</v>
      </c>
      <c r="V3940" t="s">
        <v>57</v>
      </c>
    </row>
    <row r="3941" spans="1:22">
      <c r="A3941" t="s">
        <v>14101</v>
      </c>
      <c r="B3941">
        <v>37.507166699999999</v>
      </c>
      <c r="C3941">
        <v>-118.4206667</v>
      </c>
      <c r="D3941">
        <v>5.59</v>
      </c>
      <c r="E3941">
        <v>0.41</v>
      </c>
      <c r="F3941" t="s">
        <v>56</v>
      </c>
      <c r="G3941">
        <v>5</v>
      </c>
      <c r="H3941">
        <v>165</v>
      </c>
      <c r="I3941">
        <v>4.462E-2</v>
      </c>
      <c r="J3941">
        <v>0.03</v>
      </c>
      <c r="K3941" t="s">
        <v>66</v>
      </c>
      <c r="L3941" t="s">
        <v>14102</v>
      </c>
      <c r="M3941" t="s">
        <v>14103</v>
      </c>
      <c r="N3941" t="s">
        <v>14104</v>
      </c>
      <c r="O3941" t="s">
        <v>28</v>
      </c>
      <c r="P3941">
        <v>0.6</v>
      </c>
      <c r="Q3941">
        <v>1.0900000000000001</v>
      </c>
      <c r="R3941">
        <v>0.32700000000000001</v>
      </c>
      <c r="S3941">
        <v>5</v>
      </c>
      <c r="T3941" t="s">
        <v>129</v>
      </c>
      <c r="U3941" t="s">
        <v>66</v>
      </c>
      <c r="V3941" t="s">
        <v>66</v>
      </c>
    </row>
    <row r="3942" spans="1:22">
      <c r="A3942" t="s">
        <v>14105</v>
      </c>
      <c r="B3942">
        <v>61.491199999999999</v>
      </c>
      <c r="C3942">
        <v>-149.93899999999999</v>
      </c>
      <c r="D3942">
        <v>34.4</v>
      </c>
      <c r="E3942">
        <v>1.6</v>
      </c>
      <c r="F3942" t="s">
        <v>23</v>
      </c>
      <c r="J3942">
        <v>1.26</v>
      </c>
      <c r="K3942" t="s">
        <v>24</v>
      </c>
      <c r="L3942" t="s">
        <v>14106</v>
      </c>
      <c r="M3942" t="s">
        <v>14107</v>
      </c>
      <c r="N3942" t="s">
        <v>154</v>
      </c>
      <c r="O3942" t="s">
        <v>28</v>
      </c>
      <c r="Q3942">
        <v>0.2</v>
      </c>
      <c r="T3942" t="s">
        <v>29</v>
      </c>
      <c r="U3942" t="s">
        <v>24</v>
      </c>
      <c r="V3942" t="s">
        <v>24</v>
      </c>
    </row>
    <row r="3943" spans="1:22">
      <c r="A3943" t="s">
        <v>14108</v>
      </c>
      <c r="B3943">
        <v>52.074333299999999</v>
      </c>
      <c r="C3943">
        <v>-176.12899999999999</v>
      </c>
      <c r="D3943">
        <v>5.97</v>
      </c>
      <c r="E3943">
        <v>0.03</v>
      </c>
      <c r="F3943" t="s">
        <v>23</v>
      </c>
      <c r="G3943">
        <v>4</v>
      </c>
      <c r="H3943">
        <v>125</v>
      </c>
      <c r="I3943">
        <v>3.4720000000000001E-2</v>
      </c>
      <c r="J3943">
        <v>0.08</v>
      </c>
      <c r="K3943" t="s">
        <v>14022</v>
      </c>
      <c r="L3943" t="s">
        <v>14109</v>
      </c>
      <c r="M3943" t="s">
        <v>14110</v>
      </c>
      <c r="N3943" t="s">
        <v>14111</v>
      </c>
      <c r="O3943" t="s">
        <v>28</v>
      </c>
      <c r="P3943">
        <v>0.51</v>
      </c>
      <c r="Q3943">
        <v>1.34</v>
      </c>
      <c r="R3943">
        <v>0.29099999999999998</v>
      </c>
      <c r="S3943">
        <v>4</v>
      </c>
      <c r="T3943" t="s">
        <v>129</v>
      </c>
      <c r="U3943" t="s">
        <v>14022</v>
      </c>
      <c r="V3943" t="s">
        <v>14022</v>
      </c>
    </row>
    <row r="3944" spans="1:22">
      <c r="A3944" t="s">
        <v>14112</v>
      </c>
      <c r="B3944">
        <v>38.277099999999997</v>
      </c>
      <c r="C3944">
        <v>-119.22799999999999</v>
      </c>
      <c r="D3944">
        <v>17.100000000000001</v>
      </c>
      <c r="E3944">
        <v>1.3</v>
      </c>
      <c r="F3944" t="s">
        <v>23</v>
      </c>
      <c r="G3944">
        <v>8</v>
      </c>
      <c r="H3944">
        <v>163.07</v>
      </c>
      <c r="I3944">
        <v>0.18099999999999999</v>
      </c>
      <c r="J3944">
        <v>0.1061</v>
      </c>
      <c r="K3944" t="s">
        <v>82</v>
      </c>
      <c r="L3944" t="s">
        <v>14113</v>
      </c>
      <c r="M3944" t="s">
        <v>14114</v>
      </c>
      <c r="N3944" t="s">
        <v>14115</v>
      </c>
      <c r="O3944" t="s">
        <v>28</v>
      </c>
      <c r="Q3944">
        <v>1.8</v>
      </c>
      <c r="R3944">
        <v>0.37</v>
      </c>
      <c r="S3944">
        <v>3</v>
      </c>
      <c r="T3944" t="s">
        <v>129</v>
      </c>
      <c r="U3944" t="s">
        <v>82</v>
      </c>
      <c r="V3944" t="s">
        <v>82</v>
      </c>
    </row>
    <row r="3945" spans="1:22">
      <c r="A3945" t="s">
        <v>14116</v>
      </c>
      <c r="B3945">
        <v>62.581099999999999</v>
      </c>
      <c r="C3945">
        <v>-151.38740000000001</v>
      </c>
      <c r="D3945">
        <v>95.3</v>
      </c>
      <c r="E3945">
        <v>2</v>
      </c>
      <c r="F3945" t="s">
        <v>23</v>
      </c>
      <c r="J3945">
        <v>0.6</v>
      </c>
      <c r="K3945" t="s">
        <v>24</v>
      </c>
      <c r="L3945" t="s">
        <v>14117</v>
      </c>
      <c r="M3945" t="s">
        <v>14118</v>
      </c>
      <c r="N3945" t="s">
        <v>14119</v>
      </c>
      <c r="O3945" t="s">
        <v>28</v>
      </c>
      <c r="Q3945">
        <v>1</v>
      </c>
      <c r="T3945" t="s">
        <v>29</v>
      </c>
      <c r="U3945" t="s">
        <v>24</v>
      </c>
      <c r="V3945" t="s">
        <v>24</v>
      </c>
    </row>
    <row r="3946" spans="1:22">
      <c r="A3946" t="s">
        <v>14120</v>
      </c>
      <c r="B3946">
        <v>37.535499999999999</v>
      </c>
      <c r="C3946">
        <v>-118.836</v>
      </c>
      <c r="D3946">
        <v>3.99</v>
      </c>
      <c r="E3946">
        <v>1.05</v>
      </c>
      <c r="F3946" t="s">
        <v>56</v>
      </c>
      <c r="G3946">
        <v>25</v>
      </c>
      <c r="H3946">
        <v>110</v>
      </c>
      <c r="I3946">
        <v>5.4710000000000002E-2</v>
      </c>
      <c r="J3946">
        <v>0.03</v>
      </c>
      <c r="K3946" t="s">
        <v>66</v>
      </c>
      <c r="L3946" t="s">
        <v>14121</v>
      </c>
      <c r="M3946" t="s">
        <v>14122</v>
      </c>
      <c r="N3946" t="s">
        <v>1419</v>
      </c>
      <c r="O3946" t="s">
        <v>28</v>
      </c>
      <c r="P3946">
        <v>0.31</v>
      </c>
      <c r="Q3946">
        <v>0.7</v>
      </c>
      <c r="R3946">
        <v>0.215</v>
      </c>
      <c r="S3946">
        <v>22</v>
      </c>
      <c r="T3946" t="s">
        <v>129</v>
      </c>
      <c r="U3946" t="s">
        <v>66</v>
      </c>
      <c r="V3946" t="s">
        <v>66</v>
      </c>
    </row>
    <row r="3947" spans="1:22">
      <c r="A3947" t="s">
        <v>14123</v>
      </c>
      <c r="B3947">
        <v>61.270699999999998</v>
      </c>
      <c r="C3947">
        <v>-149.93809999999999</v>
      </c>
      <c r="D3947">
        <v>42.2</v>
      </c>
      <c r="E3947">
        <v>1.7</v>
      </c>
      <c r="F3947" t="s">
        <v>23</v>
      </c>
      <c r="J3947">
        <v>0.7</v>
      </c>
      <c r="K3947" t="s">
        <v>24</v>
      </c>
      <c r="L3947" t="s">
        <v>14124</v>
      </c>
      <c r="M3947" t="s">
        <v>14125</v>
      </c>
      <c r="N3947" t="s">
        <v>2773</v>
      </c>
      <c r="O3947" t="s">
        <v>28</v>
      </c>
      <c r="Q3947">
        <v>0.4</v>
      </c>
      <c r="T3947" t="s">
        <v>29</v>
      </c>
      <c r="U3947" t="s">
        <v>24</v>
      </c>
      <c r="V3947" t="s">
        <v>24</v>
      </c>
    </row>
    <row r="3948" spans="1:22">
      <c r="A3948" t="s">
        <v>14126</v>
      </c>
      <c r="B3948">
        <v>33.685333300000003</v>
      </c>
      <c r="C3948">
        <v>-116.7076667</v>
      </c>
      <c r="D3948">
        <v>15.96</v>
      </c>
      <c r="E3948">
        <v>0.02</v>
      </c>
      <c r="F3948" t="s">
        <v>23</v>
      </c>
      <c r="G3948">
        <v>19</v>
      </c>
      <c r="H3948">
        <v>103</v>
      </c>
      <c r="I3948">
        <v>2.6329999999999999E-2</v>
      </c>
      <c r="J3948">
        <v>0.1</v>
      </c>
      <c r="K3948" t="s">
        <v>31</v>
      </c>
      <c r="L3948" t="s">
        <v>14127</v>
      </c>
      <c r="M3948" t="s">
        <v>14128</v>
      </c>
      <c r="N3948" t="s">
        <v>2136</v>
      </c>
      <c r="O3948" t="s">
        <v>28</v>
      </c>
      <c r="P3948">
        <v>0.28000000000000003</v>
      </c>
      <c r="Q3948">
        <v>0.43</v>
      </c>
      <c r="R3948">
        <v>0.14599999999999999</v>
      </c>
      <c r="S3948">
        <v>8</v>
      </c>
      <c r="T3948" t="s">
        <v>129</v>
      </c>
      <c r="U3948" t="s">
        <v>31</v>
      </c>
      <c r="V3948" t="s">
        <v>31</v>
      </c>
    </row>
    <row r="3949" spans="1:22">
      <c r="A3949" t="s">
        <v>14129</v>
      </c>
      <c r="B3949">
        <v>33.680999999999997</v>
      </c>
      <c r="C3949">
        <v>-116.71250000000001</v>
      </c>
      <c r="D3949">
        <v>15.86</v>
      </c>
      <c r="E3949">
        <v>0.5</v>
      </c>
      <c r="F3949" t="s">
        <v>23</v>
      </c>
      <c r="G3949">
        <v>23</v>
      </c>
      <c r="H3949">
        <v>96</v>
      </c>
      <c r="I3949">
        <v>3.0120000000000001E-2</v>
      </c>
      <c r="J3949">
        <v>0.13</v>
      </c>
      <c r="K3949" t="s">
        <v>31</v>
      </c>
      <c r="L3949" t="s">
        <v>14130</v>
      </c>
      <c r="M3949" t="s">
        <v>14131</v>
      </c>
      <c r="N3949" t="s">
        <v>7544</v>
      </c>
      <c r="O3949" t="s">
        <v>28</v>
      </c>
      <c r="P3949">
        <v>0.26</v>
      </c>
      <c r="Q3949">
        <v>0.4</v>
      </c>
      <c r="R3949">
        <v>0.126</v>
      </c>
      <c r="S3949">
        <v>10</v>
      </c>
      <c r="T3949" t="s">
        <v>129</v>
      </c>
      <c r="U3949" t="s">
        <v>31</v>
      </c>
      <c r="V3949" t="s">
        <v>31</v>
      </c>
    </row>
    <row r="3950" spans="1:22">
      <c r="A3950" t="s">
        <v>14132</v>
      </c>
      <c r="B3950">
        <v>33.6875</v>
      </c>
      <c r="C3950">
        <v>-116.7098333</v>
      </c>
      <c r="D3950">
        <v>16.940000000000001</v>
      </c>
      <c r="E3950">
        <v>0.11</v>
      </c>
      <c r="F3950" t="s">
        <v>23</v>
      </c>
      <c r="G3950">
        <v>21</v>
      </c>
      <c r="H3950">
        <v>101</v>
      </c>
      <c r="I3950">
        <v>2.3879999999999998E-2</v>
      </c>
      <c r="J3950">
        <v>0.08</v>
      </c>
      <c r="K3950" t="s">
        <v>31</v>
      </c>
      <c r="L3950" t="s">
        <v>14133</v>
      </c>
      <c r="M3950" t="s">
        <v>14134</v>
      </c>
      <c r="N3950" t="s">
        <v>2136</v>
      </c>
      <c r="O3950" t="s">
        <v>28</v>
      </c>
      <c r="P3950">
        <v>0.26</v>
      </c>
      <c r="Q3950">
        <v>0.44</v>
      </c>
      <c r="R3950">
        <v>8.3000000000000004E-2</v>
      </c>
      <c r="S3950">
        <v>7</v>
      </c>
      <c r="T3950" t="s">
        <v>129</v>
      </c>
      <c r="U3950" t="s">
        <v>31</v>
      </c>
      <c r="V3950" t="s">
        <v>31</v>
      </c>
    </row>
    <row r="3951" spans="1:22">
      <c r="A3951" t="s">
        <v>14135</v>
      </c>
      <c r="B3951">
        <v>60.301200000000001</v>
      </c>
      <c r="C3951">
        <v>-142.0333</v>
      </c>
      <c r="D3951">
        <v>4.7</v>
      </c>
      <c r="E3951">
        <v>1.9</v>
      </c>
      <c r="F3951" t="s">
        <v>23</v>
      </c>
      <c r="J3951">
        <v>0.65</v>
      </c>
      <c r="K3951" t="s">
        <v>24</v>
      </c>
      <c r="L3951" t="s">
        <v>14136</v>
      </c>
      <c r="M3951" t="s">
        <v>14137</v>
      </c>
      <c r="N3951" t="s">
        <v>14138</v>
      </c>
      <c r="O3951" t="s">
        <v>28</v>
      </c>
      <c r="Q3951">
        <v>0.2</v>
      </c>
      <c r="T3951" t="s">
        <v>29</v>
      </c>
      <c r="U3951" t="s">
        <v>24</v>
      </c>
      <c r="V3951" t="s">
        <v>24</v>
      </c>
    </row>
    <row r="3952" spans="1:22">
      <c r="A3952" t="s">
        <v>14139</v>
      </c>
      <c r="B3952">
        <v>38.332000000000001</v>
      </c>
      <c r="C3952">
        <v>-118.5219</v>
      </c>
      <c r="D3952">
        <v>8.4</v>
      </c>
      <c r="E3952">
        <v>0.7</v>
      </c>
      <c r="F3952" t="s">
        <v>23</v>
      </c>
      <c r="G3952">
        <v>5</v>
      </c>
      <c r="H3952">
        <v>189.31</v>
      </c>
      <c r="I3952">
        <v>8.2000000000000003E-2</v>
      </c>
      <c r="J3952">
        <v>4.0399999999999998E-2</v>
      </c>
      <c r="K3952" t="s">
        <v>82</v>
      </c>
      <c r="L3952" t="s">
        <v>14140</v>
      </c>
      <c r="M3952" t="s">
        <v>14141</v>
      </c>
      <c r="N3952" t="s">
        <v>1554</v>
      </c>
      <c r="O3952" t="s">
        <v>28</v>
      </c>
      <c r="Q3952">
        <v>7.1</v>
      </c>
      <c r="R3952">
        <v>0.03</v>
      </c>
      <c r="S3952">
        <v>2</v>
      </c>
      <c r="T3952" t="s">
        <v>129</v>
      </c>
      <c r="U3952" t="s">
        <v>82</v>
      </c>
      <c r="V3952" t="s">
        <v>82</v>
      </c>
    </row>
    <row r="3953" spans="1:22">
      <c r="A3953" t="s">
        <v>14142</v>
      </c>
      <c r="B3953">
        <v>19.4811668</v>
      </c>
      <c r="C3953">
        <v>-155.57217410000001</v>
      </c>
      <c r="D3953">
        <v>-2.4500000000000002</v>
      </c>
      <c r="E3953">
        <v>1.78</v>
      </c>
      <c r="F3953" t="s">
        <v>23</v>
      </c>
      <c r="G3953">
        <v>15</v>
      </c>
      <c r="H3953">
        <v>70</v>
      </c>
      <c r="I3953">
        <v>1.6760000000000001E-2</v>
      </c>
      <c r="J3953">
        <v>0.16</v>
      </c>
      <c r="K3953" t="s">
        <v>57</v>
      </c>
      <c r="L3953" t="s">
        <v>14143</v>
      </c>
      <c r="M3953" t="s">
        <v>14144</v>
      </c>
      <c r="N3953" t="s">
        <v>10546</v>
      </c>
      <c r="O3953" t="s">
        <v>28</v>
      </c>
      <c r="P3953">
        <v>0.28999999999999998</v>
      </c>
      <c r="Q3953">
        <v>0.36</v>
      </c>
      <c r="R3953">
        <v>0.23</v>
      </c>
      <c r="S3953">
        <v>3</v>
      </c>
      <c r="T3953" t="s">
        <v>29</v>
      </c>
      <c r="U3953" t="s">
        <v>57</v>
      </c>
      <c r="V3953" t="s">
        <v>57</v>
      </c>
    </row>
    <row r="3954" spans="1:22">
      <c r="A3954" t="s">
        <v>14145</v>
      </c>
      <c r="B3954">
        <v>51.460999999999999</v>
      </c>
      <c r="C3954">
        <v>-178.3322</v>
      </c>
      <c r="D3954">
        <v>1.51</v>
      </c>
      <c r="E3954">
        <v>3.6</v>
      </c>
      <c r="F3954" t="s">
        <v>139</v>
      </c>
      <c r="H3954">
        <v>214</v>
      </c>
      <c r="I3954">
        <v>0.41299999999999998</v>
      </c>
      <c r="J3954">
        <v>0.9</v>
      </c>
      <c r="K3954" t="s">
        <v>169</v>
      </c>
      <c r="L3954" t="s">
        <v>14146</v>
      </c>
      <c r="M3954" t="s">
        <v>14147</v>
      </c>
      <c r="N3954" t="s">
        <v>14148</v>
      </c>
      <c r="O3954" t="s">
        <v>28</v>
      </c>
      <c r="P3954">
        <v>3.6</v>
      </c>
      <c r="Q3954">
        <v>7.6</v>
      </c>
      <c r="R3954">
        <v>0.17699999999999999</v>
      </c>
      <c r="S3954">
        <v>8</v>
      </c>
      <c r="T3954" t="s">
        <v>129</v>
      </c>
      <c r="U3954" t="s">
        <v>169</v>
      </c>
      <c r="V3954" t="s">
        <v>169</v>
      </c>
    </row>
    <row r="3955" spans="1:22">
      <c r="A3955" t="s">
        <v>14149</v>
      </c>
      <c r="B3955">
        <v>61.412300000000002</v>
      </c>
      <c r="C3955">
        <v>-150.0788</v>
      </c>
      <c r="D3955">
        <v>34</v>
      </c>
      <c r="E3955">
        <v>1.6</v>
      </c>
      <c r="F3955" t="s">
        <v>23</v>
      </c>
      <c r="J3955">
        <v>0.64</v>
      </c>
      <c r="K3955" t="s">
        <v>24</v>
      </c>
      <c r="L3955" t="s">
        <v>14150</v>
      </c>
      <c r="M3955" t="s">
        <v>14151</v>
      </c>
      <c r="N3955" t="s">
        <v>388</v>
      </c>
      <c r="O3955" t="s">
        <v>28</v>
      </c>
      <c r="Q3955">
        <v>0.2</v>
      </c>
      <c r="T3955" t="s">
        <v>29</v>
      </c>
      <c r="U3955" t="s">
        <v>24</v>
      </c>
      <c r="V3955" t="s">
        <v>24</v>
      </c>
    </row>
    <row r="3956" spans="1:22">
      <c r="A3956" t="s">
        <v>14152</v>
      </c>
      <c r="B3956">
        <v>61.4024</v>
      </c>
      <c r="C3956">
        <v>-149.9991</v>
      </c>
      <c r="D3956">
        <v>31.9</v>
      </c>
      <c r="E3956">
        <v>1.5</v>
      </c>
      <c r="F3956" t="s">
        <v>23</v>
      </c>
      <c r="J3956">
        <v>0.75</v>
      </c>
      <c r="K3956" t="s">
        <v>24</v>
      </c>
      <c r="L3956" t="s">
        <v>14153</v>
      </c>
      <c r="M3956" t="s">
        <v>14154</v>
      </c>
      <c r="N3956" t="s">
        <v>2898</v>
      </c>
      <c r="O3956" t="s">
        <v>28</v>
      </c>
      <c r="Q3956">
        <v>0.2</v>
      </c>
      <c r="T3956" t="s">
        <v>29</v>
      </c>
      <c r="U3956" t="s">
        <v>24</v>
      </c>
      <c r="V3956" t="s">
        <v>24</v>
      </c>
    </row>
    <row r="3957" spans="1:22">
      <c r="A3957" t="s">
        <v>14155</v>
      </c>
      <c r="B3957">
        <v>38.380499999999998</v>
      </c>
      <c r="C3957">
        <v>-118.5407</v>
      </c>
      <c r="D3957">
        <v>8.9</v>
      </c>
      <c r="E3957">
        <v>0.7</v>
      </c>
      <c r="F3957" t="s">
        <v>23</v>
      </c>
      <c r="G3957">
        <v>5</v>
      </c>
      <c r="H3957">
        <v>195.61</v>
      </c>
      <c r="I3957">
        <v>0.13200000000000001</v>
      </c>
      <c r="J3957">
        <v>3.44E-2</v>
      </c>
      <c r="K3957" t="s">
        <v>82</v>
      </c>
      <c r="L3957" t="s">
        <v>14156</v>
      </c>
      <c r="M3957" t="s">
        <v>14157</v>
      </c>
      <c r="N3957" t="s">
        <v>979</v>
      </c>
      <c r="O3957" t="s">
        <v>28</v>
      </c>
      <c r="Q3957">
        <v>9.1999999999999993</v>
      </c>
      <c r="R3957">
        <v>0.04</v>
      </c>
      <c r="S3957">
        <v>2</v>
      </c>
      <c r="T3957" t="s">
        <v>129</v>
      </c>
      <c r="U3957" t="s">
        <v>82</v>
      </c>
      <c r="V3957" t="s">
        <v>82</v>
      </c>
    </row>
    <row r="3958" spans="1:22">
      <c r="A3958" t="s">
        <v>14158</v>
      </c>
      <c r="B3958">
        <v>63.681199999999997</v>
      </c>
      <c r="C3958">
        <v>-148.9846</v>
      </c>
      <c r="D3958">
        <v>11.1</v>
      </c>
      <c r="E3958">
        <v>0.9</v>
      </c>
      <c r="F3958" t="s">
        <v>23</v>
      </c>
      <c r="J3958">
        <v>0.71</v>
      </c>
      <c r="K3958" t="s">
        <v>24</v>
      </c>
      <c r="L3958" t="s">
        <v>14159</v>
      </c>
      <c r="M3958" t="s">
        <v>14160</v>
      </c>
      <c r="N3958" t="s">
        <v>14161</v>
      </c>
      <c r="O3958" t="s">
        <v>28</v>
      </c>
      <c r="Q3958">
        <v>0.5</v>
      </c>
      <c r="T3958" t="s">
        <v>129</v>
      </c>
      <c r="U3958" t="s">
        <v>24</v>
      </c>
      <c r="V3958" t="s">
        <v>24</v>
      </c>
    </row>
    <row r="3959" spans="1:22">
      <c r="A3959" t="s">
        <v>14162</v>
      </c>
      <c r="B3959">
        <v>40.136666699999999</v>
      </c>
      <c r="C3959">
        <v>-121.1648333</v>
      </c>
      <c r="D3959">
        <v>-0.44</v>
      </c>
      <c r="E3959">
        <v>1.43</v>
      </c>
      <c r="F3959" t="s">
        <v>56</v>
      </c>
      <c r="G3959">
        <v>8</v>
      </c>
      <c r="H3959">
        <v>176</v>
      </c>
      <c r="I3959">
        <v>0.23369999999999999</v>
      </c>
      <c r="J3959">
        <v>0.08</v>
      </c>
      <c r="K3959" t="s">
        <v>66</v>
      </c>
      <c r="L3959" t="s">
        <v>14163</v>
      </c>
      <c r="M3959" t="s">
        <v>14164</v>
      </c>
      <c r="N3959" t="s">
        <v>14165</v>
      </c>
      <c r="O3959" t="s">
        <v>28</v>
      </c>
      <c r="P3959">
        <v>0.99</v>
      </c>
      <c r="Q3959">
        <v>31.61</v>
      </c>
      <c r="R3959">
        <v>2.7E-2</v>
      </c>
      <c r="S3959">
        <v>7</v>
      </c>
      <c r="T3959" t="s">
        <v>129</v>
      </c>
      <c r="U3959" t="s">
        <v>66</v>
      </c>
      <c r="V3959" t="s">
        <v>66</v>
      </c>
    </row>
    <row r="3960" spans="1:22">
      <c r="A3960" t="s">
        <v>14166</v>
      </c>
      <c r="B3960">
        <v>61.448700000000002</v>
      </c>
      <c r="C3960">
        <v>-149.8536</v>
      </c>
      <c r="D3960">
        <v>33.5</v>
      </c>
      <c r="E3960">
        <v>1.3</v>
      </c>
      <c r="F3960" t="s">
        <v>23</v>
      </c>
      <c r="J3960">
        <v>0.52</v>
      </c>
      <c r="K3960" t="s">
        <v>24</v>
      </c>
      <c r="L3960" t="s">
        <v>14167</v>
      </c>
      <c r="M3960" t="s">
        <v>14168</v>
      </c>
      <c r="N3960" t="s">
        <v>929</v>
      </c>
      <c r="O3960" t="s">
        <v>28</v>
      </c>
      <c r="Q3960">
        <v>0.2</v>
      </c>
      <c r="T3960" t="s">
        <v>29</v>
      </c>
      <c r="U3960" t="s">
        <v>24</v>
      </c>
      <c r="V3960" t="s">
        <v>24</v>
      </c>
    </row>
    <row r="3961" spans="1:22">
      <c r="A3961" t="s">
        <v>14169</v>
      </c>
      <c r="B3961">
        <v>40.169666700000001</v>
      </c>
      <c r="C3961">
        <v>-121.09699999999999</v>
      </c>
      <c r="D3961">
        <v>-1.63</v>
      </c>
      <c r="E3961">
        <v>1.46</v>
      </c>
      <c r="F3961" t="s">
        <v>56</v>
      </c>
      <c r="G3961">
        <v>8</v>
      </c>
      <c r="H3961">
        <v>170</v>
      </c>
      <c r="I3961">
        <v>0.20530000000000001</v>
      </c>
      <c r="J3961">
        <v>0.09</v>
      </c>
      <c r="K3961" t="s">
        <v>66</v>
      </c>
      <c r="L3961" t="s">
        <v>14170</v>
      </c>
      <c r="M3961" t="s">
        <v>14171</v>
      </c>
      <c r="N3961" t="s">
        <v>14172</v>
      </c>
      <c r="O3961" t="s">
        <v>28</v>
      </c>
      <c r="P3961">
        <v>1.19</v>
      </c>
      <c r="Q3961">
        <v>0.73</v>
      </c>
      <c r="R3961">
        <v>4.1000000000000002E-2</v>
      </c>
      <c r="S3961">
        <v>7</v>
      </c>
      <c r="T3961" t="s">
        <v>129</v>
      </c>
      <c r="U3961" t="s">
        <v>66</v>
      </c>
      <c r="V3961" t="s">
        <v>66</v>
      </c>
    </row>
    <row r="3962" spans="1:22">
      <c r="A3962" t="s">
        <v>14173</v>
      </c>
      <c r="B3962">
        <v>-5.6651999999999996</v>
      </c>
      <c r="C3962">
        <v>152.4271</v>
      </c>
      <c r="D3962">
        <v>10</v>
      </c>
      <c r="E3962">
        <v>5</v>
      </c>
      <c r="F3962" t="s">
        <v>139</v>
      </c>
      <c r="H3962">
        <v>157</v>
      </c>
      <c r="I3962">
        <v>1.4870000000000001</v>
      </c>
      <c r="J3962">
        <v>1.05</v>
      </c>
      <c r="K3962" t="s">
        <v>169</v>
      </c>
      <c r="L3962" t="s">
        <v>14174</v>
      </c>
      <c r="M3962" t="s">
        <v>14175</v>
      </c>
      <c r="N3962" t="s">
        <v>14176</v>
      </c>
      <c r="O3962" t="s">
        <v>28</v>
      </c>
      <c r="P3962">
        <v>4.9000000000000004</v>
      </c>
      <c r="Q3962">
        <v>1.9</v>
      </c>
      <c r="R3962">
        <v>9.1999999999999998E-2</v>
      </c>
      <c r="S3962">
        <v>38</v>
      </c>
      <c r="T3962" t="s">
        <v>129</v>
      </c>
      <c r="U3962" t="s">
        <v>169</v>
      </c>
      <c r="V3962" t="s">
        <v>169</v>
      </c>
    </row>
    <row r="3963" spans="1:22">
      <c r="A3963" t="s">
        <v>14177</v>
      </c>
      <c r="B3963">
        <v>19.486166699999998</v>
      </c>
      <c r="C3963">
        <v>-155.6536667</v>
      </c>
      <c r="D3963">
        <v>0.45</v>
      </c>
      <c r="E3963">
        <v>2.4700000000000002</v>
      </c>
      <c r="F3963" t="s">
        <v>23</v>
      </c>
      <c r="G3963">
        <v>50</v>
      </c>
      <c r="H3963">
        <v>40</v>
      </c>
      <c r="I3963">
        <v>4.9689999999999998E-2</v>
      </c>
      <c r="J3963">
        <v>0.12</v>
      </c>
      <c r="K3963" t="s">
        <v>57</v>
      </c>
      <c r="L3963" t="s">
        <v>14178</v>
      </c>
      <c r="M3963" t="s">
        <v>14179</v>
      </c>
      <c r="N3963" t="s">
        <v>14180</v>
      </c>
      <c r="O3963" t="s">
        <v>28</v>
      </c>
      <c r="P3963">
        <v>0.22</v>
      </c>
      <c r="Q3963">
        <v>0.71</v>
      </c>
      <c r="R3963">
        <v>0.17899999999999999</v>
      </c>
      <c r="S3963">
        <v>25</v>
      </c>
      <c r="T3963" t="s">
        <v>129</v>
      </c>
      <c r="U3963" t="s">
        <v>57</v>
      </c>
      <c r="V3963" t="s">
        <v>57</v>
      </c>
    </row>
    <row r="3964" spans="1:22">
      <c r="A3964" t="s">
        <v>14181</v>
      </c>
      <c r="B3964">
        <v>33.498333299999999</v>
      </c>
      <c r="C3964">
        <v>-116.7915</v>
      </c>
      <c r="D3964">
        <v>5.96</v>
      </c>
      <c r="E3964">
        <v>0.9</v>
      </c>
      <c r="F3964" t="s">
        <v>23</v>
      </c>
      <c r="G3964">
        <v>36</v>
      </c>
      <c r="H3964">
        <v>64</v>
      </c>
      <c r="I3964">
        <v>1.583E-2</v>
      </c>
      <c r="J3964">
        <v>0.16</v>
      </c>
      <c r="K3964" t="s">
        <v>31</v>
      </c>
      <c r="L3964" t="s">
        <v>14182</v>
      </c>
      <c r="M3964" t="s">
        <v>14183</v>
      </c>
      <c r="N3964" t="s">
        <v>329</v>
      </c>
      <c r="O3964" t="s">
        <v>28</v>
      </c>
      <c r="P3964">
        <v>0.18</v>
      </c>
      <c r="Q3964">
        <v>0.57999999999999996</v>
      </c>
      <c r="R3964">
        <v>0.14000000000000001</v>
      </c>
      <c r="S3964">
        <v>26</v>
      </c>
      <c r="T3964" t="s">
        <v>129</v>
      </c>
      <c r="U3964" t="s">
        <v>31</v>
      </c>
      <c r="V3964" t="s">
        <v>31</v>
      </c>
    </row>
    <row r="3965" spans="1:22">
      <c r="A3965" t="s">
        <v>14184</v>
      </c>
      <c r="B3965">
        <v>37.3904</v>
      </c>
      <c r="C3965">
        <v>-116.2744</v>
      </c>
      <c r="D3965">
        <v>10.9</v>
      </c>
      <c r="E3965">
        <v>0.1</v>
      </c>
      <c r="F3965" t="s">
        <v>23</v>
      </c>
      <c r="G3965">
        <v>6</v>
      </c>
      <c r="H3965">
        <v>295.60000000000002</v>
      </c>
      <c r="I3965">
        <v>0.19600000000000001</v>
      </c>
      <c r="J3965">
        <v>4.5699999999999998E-2</v>
      </c>
      <c r="K3965" t="s">
        <v>82</v>
      </c>
      <c r="L3965" t="s">
        <v>14185</v>
      </c>
      <c r="M3965" t="s">
        <v>14186</v>
      </c>
      <c r="N3965" t="s">
        <v>14187</v>
      </c>
      <c r="O3965" t="s">
        <v>28</v>
      </c>
      <c r="Q3965">
        <v>7.2</v>
      </c>
      <c r="R3965">
        <v>0.04</v>
      </c>
      <c r="S3965">
        <v>2</v>
      </c>
      <c r="T3965" t="s">
        <v>129</v>
      </c>
      <c r="U3965" t="s">
        <v>82</v>
      </c>
      <c r="V3965" t="s">
        <v>82</v>
      </c>
    </row>
    <row r="3966" spans="1:22">
      <c r="A3966" t="s">
        <v>14188</v>
      </c>
      <c r="B3966">
        <v>61.388599999999997</v>
      </c>
      <c r="C3966">
        <v>-150.0342</v>
      </c>
      <c r="D3966">
        <v>37.799999999999997</v>
      </c>
      <c r="E3966">
        <v>1.3</v>
      </c>
      <c r="F3966" t="s">
        <v>23</v>
      </c>
      <c r="J3966">
        <v>0.54</v>
      </c>
      <c r="K3966" t="s">
        <v>24</v>
      </c>
      <c r="L3966" t="s">
        <v>14189</v>
      </c>
      <c r="M3966" t="s">
        <v>14190</v>
      </c>
      <c r="N3966" t="s">
        <v>500</v>
      </c>
      <c r="O3966" t="s">
        <v>28</v>
      </c>
      <c r="Q3966">
        <v>1.1000000000000001</v>
      </c>
      <c r="T3966" t="s">
        <v>29</v>
      </c>
      <c r="U3966" t="s">
        <v>24</v>
      </c>
      <c r="V3966" t="s">
        <v>24</v>
      </c>
    </row>
    <row r="3967" spans="1:22">
      <c r="A3967" t="s">
        <v>14191</v>
      </c>
      <c r="B3967">
        <v>52.097999999999999</v>
      </c>
      <c r="C3967">
        <v>-176.13716669999999</v>
      </c>
      <c r="D3967">
        <v>3.1</v>
      </c>
      <c r="E3967">
        <v>-0.37</v>
      </c>
      <c r="F3967" t="s">
        <v>23</v>
      </c>
      <c r="G3967">
        <v>4</v>
      </c>
      <c r="H3967">
        <v>199</v>
      </c>
      <c r="I3967">
        <v>2.579E-2</v>
      </c>
      <c r="J3967">
        <v>0.19</v>
      </c>
      <c r="K3967" t="s">
        <v>14022</v>
      </c>
      <c r="L3967" t="s">
        <v>14192</v>
      </c>
      <c r="M3967" t="s">
        <v>14193</v>
      </c>
      <c r="N3967" t="s">
        <v>14194</v>
      </c>
      <c r="O3967" t="s">
        <v>28</v>
      </c>
      <c r="P3967">
        <v>1.03</v>
      </c>
      <c r="Q3967">
        <v>1.82</v>
      </c>
      <c r="R3967">
        <v>0.158</v>
      </c>
      <c r="S3967">
        <v>4</v>
      </c>
      <c r="T3967" t="s">
        <v>129</v>
      </c>
      <c r="U3967" t="s">
        <v>14022</v>
      </c>
      <c r="V3967" t="s">
        <v>14022</v>
      </c>
    </row>
    <row r="3968" spans="1:22">
      <c r="A3968" t="s">
        <v>14195</v>
      </c>
      <c r="B3968">
        <v>33.703333299999997</v>
      </c>
      <c r="C3968">
        <v>-116.7076667</v>
      </c>
      <c r="D3968">
        <v>18.600000000000001</v>
      </c>
      <c r="E3968">
        <v>0.7</v>
      </c>
      <c r="F3968" t="s">
        <v>23</v>
      </c>
      <c r="G3968">
        <v>21</v>
      </c>
      <c r="H3968">
        <v>118</v>
      </c>
      <c r="I3968">
        <v>9.5080000000000008E-3</v>
      </c>
      <c r="J3968">
        <v>0.19</v>
      </c>
      <c r="K3968" t="s">
        <v>31</v>
      </c>
      <c r="L3968" t="s">
        <v>14196</v>
      </c>
      <c r="M3968" t="s">
        <v>14197</v>
      </c>
      <c r="N3968" t="s">
        <v>14198</v>
      </c>
      <c r="O3968" t="s">
        <v>28</v>
      </c>
      <c r="P3968">
        <v>0.47</v>
      </c>
      <c r="Q3968">
        <v>0.38</v>
      </c>
      <c r="R3968">
        <v>0.152</v>
      </c>
      <c r="S3968">
        <v>13</v>
      </c>
      <c r="T3968" t="s">
        <v>129</v>
      </c>
      <c r="U3968" t="s">
        <v>31</v>
      </c>
      <c r="V3968" t="s">
        <v>31</v>
      </c>
    </row>
    <row r="3969" spans="1:22">
      <c r="A3969" t="s">
        <v>14199</v>
      </c>
      <c r="B3969">
        <v>33.498666700000001</v>
      </c>
      <c r="C3969">
        <v>-116.7861667</v>
      </c>
      <c r="D3969">
        <v>5.61</v>
      </c>
      <c r="E3969">
        <v>0.23</v>
      </c>
      <c r="F3969" t="s">
        <v>23</v>
      </c>
      <c r="G3969">
        <v>22</v>
      </c>
      <c r="H3969">
        <v>50</v>
      </c>
      <c r="I3969">
        <v>1.8089999999999998E-2</v>
      </c>
      <c r="J3969">
        <v>0.11</v>
      </c>
      <c r="K3969" t="s">
        <v>31</v>
      </c>
      <c r="L3969" t="s">
        <v>14200</v>
      </c>
      <c r="M3969" t="s">
        <v>14201</v>
      </c>
      <c r="N3969" t="s">
        <v>137</v>
      </c>
      <c r="O3969" t="s">
        <v>28</v>
      </c>
      <c r="P3969">
        <v>0.16</v>
      </c>
      <c r="Q3969">
        <v>0.53</v>
      </c>
      <c r="R3969">
        <v>2.5000000000000001E-2</v>
      </c>
      <c r="S3969">
        <v>6</v>
      </c>
      <c r="T3969" t="s">
        <v>129</v>
      </c>
      <c r="U3969" t="s">
        <v>31</v>
      </c>
      <c r="V3969" t="s">
        <v>31</v>
      </c>
    </row>
    <row r="3970" spans="1:22">
      <c r="A3970" t="s">
        <v>14202</v>
      </c>
      <c r="B3970">
        <v>38.787834199999999</v>
      </c>
      <c r="C3970">
        <v>-122.7628326</v>
      </c>
      <c r="D3970">
        <v>1.37</v>
      </c>
      <c r="E3970">
        <v>0.9</v>
      </c>
      <c r="F3970" t="s">
        <v>56</v>
      </c>
      <c r="G3970">
        <v>9</v>
      </c>
      <c r="H3970">
        <v>141</v>
      </c>
      <c r="I3970">
        <v>1.7239999999999998E-2</v>
      </c>
      <c r="J3970">
        <v>0.04</v>
      </c>
      <c r="K3970" t="s">
        <v>66</v>
      </c>
      <c r="L3970" t="s">
        <v>14203</v>
      </c>
      <c r="M3970" t="s">
        <v>14204</v>
      </c>
      <c r="N3970" t="s">
        <v>4268</v>
      </c>
      <c r="O3970" t="s">
        <v>28</v>
      </c>
      <c r="P3970">
        <v>0.47</v>
      </c>
      <c r="Q3970">
        <v>0.59</v>
      </c>
      <c r="R3970">
        <v>0.09</v>
      </c>
      <c r="S3970">
        <v>3</v>
      </c>
      <c r="T3970" t="s">
        <v>29</v>
      </c>
      <c r="U3970" t="s">
        <v>66</v>
      </c>
      <c r="V3970" t="s">
        <v>66</v>
      </c>
    </row>
    <row r="3971" spans="1:22">
      <c r="A3971" t="s">
        <v>14205</v>
      </c>
      <c r="B3971">
        <v>-5.4824000000000002</v>
      </c>
      <c r="C3971">
        <v>151.98079999999999</v>
      </c>
      <c r="D3971">
        <v>10</v>
      </c>
      <c r="E3971">
        <v>5.9</v>
      </c>
      <c r="F3971" t="s">
        <v>381</v>
      </c>
      <c r="H3971">
        <v>62</v>
      </c>
      <c r="I3971">
        <v>1.2949999999999999</v>
      </c>
      <c r="J3971">
        <v>0.97</v>
      </c>
      <c r="K3971" t="s">
        <v>169</v>
      </c>
      <c r="L3971" t="s">
        <v>14206</v>
      </c>
      <c r="M3971" t="s">
        <v>14207</v>
      </c>
      <c r="N3971" t="s">
        <v>14208</v>
      </c>
      <c r="O3971" t="s">
        <v>28</v>
      </c>
      <c r="P3971">
        <v>7.6</v>
      </c>
      <c r="Q3971">
        <v>1.9</v>
      </c>
      <c r="R3971">
        <v>7.2999999999999995E-2</v>
      </c>
      <c r="S3971">
        <v>18</v>
      </c>
      <c r="T3971" t="s">
        <v>129</v>
      </c>
      <c r="U3971" t="s">
        <v>169</v>
      </c>
      <c r="V3971" t="s">
        <v>169</v>
      </c>
    </row>
    <row r="3972" spans="1:22">
      <c r="A3972" t="s">
        <v>14209</v>
      </c>
      <c r="B3972">
        <v>52.080833300000002</v>
      </c>
      <c r="C3972">
        <v>-176.11600000000001</v>
      </c>
      <c r="D3972">
        <v>5.99</v>
      </c>
      <c r="E3972">
        <v>-0.37</v>
      </c>
      <c r="F3972" t="s">
        <v>23</v>
      </c>
      <c r="G3972">
        <v>4</v>
      </c>
      <c r="H3972">
        <v>143</v>
      </c>
      <c r="I3972">
        <v>3.6069999999999998E-2</v>
      </c>
      <c r="J3972">
        <v>0.08</v>
      </c>
      <c r="K3972" t="s">
        <v>14022</v>
      </c>
      <c r="L3972" t="s">
        <v>14210</v>
      </c>
      <c r="M3972" t="s">
        <v>14211</v>
      </c>
      <c r="N3972" t="s">
        <v>14212</v>
      </c>
      <c r="O3972" t="s">
        <v>28</v>
      </c>
      <c r="P3972">
        <v>0.49</v>
      </c>
      <c r="Q3972">
        <v>1.03</v>
      </c>
      <c r="R3972">
        <v>0.14099999999999999</v>
      </c>
      <c r="S3972">
        <v>4</v>
      </c>
      <c r="T3972" t="s">
        <v>129</v>
      </c>
      <c r="U3972" t="s">
        <v>14022</v>
      </c>
      <c r="V3972" t="s">
        <v>14022</v>
      </c>
    </row>
    <row r="3973" spans="1:22">
      <c r="A3973" t="s">
        <v>14213</v>
      </c>
      <c r="B3973">
        <v>61.354900000000001</v>
      </c>
      <c r="C3973">
        <v>-150.06309999999999</v>
      </c>
      <c r="D3973">
        <v>34.200000000000003</v>
      </c>
      <c r="E3973">
        <v>1.4</v>
      </c>
      <c r="F3973" t="s">
        <v>23</v>
      </c>
      <c r="J3973">
        <v>0.7</v>
      </c>
      <c r="K3973" t="s">
        <v>24</v>
      </c>
      <c r="L3973" t="s">
        <v>14214</v>
      </c>
      <c r="M3973" t="s">
        <v>14215</v>
      </c>
      <c r="N3973" t="s">
        <v>158</v>
      </c>
      <c r="O3973" t="s">
        <v>28</v>
      </c>
      <c r="Q3973">
        <v>0.2</v>
      </c>
      <c r="T3973" t="s">
        <v>29</v>
      </c>
      <c r="U3973" t="s">
        <v>24</v>
      </c>
      <c r="V3973" t="s">
        <v>24</v>
      </c>
    </row>
    <row r="3974" spans="1:22">
      <c r="A3974" t="s">
        <v>14216</v>
      </c>
      <c r="B3974">
        <v>38.825000799999998</v>
      </c>
      <c r="C3974">
        <v>-122.8101654</v>
      </c>
      <c r="D3974">
        <v>1.48</v>
      </c>
      <c r="E3974">
        <v>0.32</v>
      </c>
      <c r="F3974" t="s">
        <v>56</v>
      </c>
      <c r="G3974">
        <v>8</v>
      </c>
      <c r="H3974">
        <v>126</v>
      </c>
      <c r="I3974">
        <v>1.6050000000000001E-3</v>
      </c>
      <c r="J3974">
        <v>0.03</v>
      </c>
      <c r="K3974" t="s">
        <v>66</v>
      </c>
      <c r="L3974" t="s">
        <v>14217</v>
      </c>
      <c r="M3974" t="s">
        <v>14218</v>
      </c>
      <c r="N3974" t="s">
        <v>535</v>
      </c>
      <c r="O3974" t="s">
        <v>28</v>
      </c>
      <c r="P3974">
        <v>0.49</v>
      </c>
      <c r="Q3974">
        <v>0.8</v>
      </c>
      <c r="S3974">
        <v>1</v>
      </c>
      <c r="T3974" t="s">
        <v>29</v>
      </c>
      <c r="U3974" t="s">
        <v>66</v>
      </c>
      <c r="V3974" t="s">
        <v>66</v>
      </c>
    </row>
    <row r="3975" spans="1:22">
      <c r="A3975" t="s">
        <v>14219</v>
      </c>
      <c r="B3975">
        <v>63.068199999999997</v>
      </c>
      <c r="C3975">
        <v>-150.46100000000001</v>
      </c>
      <c r="D3975">
        <v>102.1</v>
      </c>
      <c r="E3975">
        <v>1.2</v>
      </c>
      <c r="F3975" t="s">
        <v>23</v>
      </c>
      <c r="J3975">
        <v>0.2</v>
      </c>
      <c r="K3975" t="s">
        <v>24</v>
      </c>
      <c r="L3975" t="s">
        <v>14220</v>
      </c>
      <c r="M3975" t="s">
        <v>14221</v>
      </c>
      <c r="N3975" t="s">
        <v>14222</v>
      </c>
      <c r="O3975" t="s">
        <v>28</v>
      </c>
      <c r="Q3975">
        <v>2</v>
      </c>
      <c r="T3975" t="s">
        <v>129</v>
      </c>
      <c r="U3975" t="s">
        <v>24</v>
      </c>
      <c r="V3975" t="s">
        <v>24</v>
      </c>
    </row>
    <row r="3976" spans="1:22">
      <c r="A3976" t="s">
        <v>14223</v>
      </c>
      <c r="B3976">
        <v>61.7408</v>
      </c>
      <c r="C3976">
        <v>-151.1832</v>
      </c>
      <c r="D3976">
        <v>83.2</v>
      </c>
      <c r="E3976">
        <v>1.8</v>
      </c>
      <c r="F3976" t="s">
        <v>23</v>
      </c>
      <c r="J3976">
        <v>0.48</v>
      </c>
      <c r="K3976" t="s">
        <v>24</v>
      </c>
      <c r="L3976" t="s">
        <v>14224</v>
      </c>
      <c r="M3976" t="s">
        <v>14225</v>
      </c>
      <c r="N3976" t="s">
        <v>14226</v>
      </c>
      <c r="O3976" t="s">
        <v>28</v>
      </c>
      <c r="Q3976">
        <v>0.8</v>
      </c>
      <c r="T3976" t="s">
        <v>29</v>
      </c>
      <c r="U3976" t="s">
        <v>24</v>
      </c>
      <c r="V3976" t="s">
        <v>24</v>
      </c>
    </row>
    <row r="3977" spans="1:22">
      <c r="A3977" t="s">
        <v>14227</v>
      </c>
      <c r="B3977">
        <v>-5.5384000000000002</v>
      </c>
      <c r="C3977">
        <v>152.24959999999999</v>
      </c>
      <c r="D3977">
        <v>10</v>
      </c>
      <c r="E3977">
        <v>4.7</v>
      </c>
      <c r="F3977" t="s">
        <v>139</v>
      </c>
      <c r="H3977">
        <v>156</v>
      </c>
      <c r="I3977">
        <v>1.341</v>
      </c>
      <c r="J3977">
        <v>0.93</v>
      </c>
      <c r="K3977" t="s">
        <v>169</v>
      </c>
      <c r="L3977" t="s">
        <v>14228</v>
      </c>
      <c r="M3977" t="s">
        <v>14229</v>
      </c>
      <c r="N3977" t="s">
        <v>14230</v>
      </c>
      <c r="O3977" t="s">
        <v>28</v>
      </c>
      <c r="P3977">
        <v>11.1</v>
      </c>
      <c r="Q3977">
        <v>2</v>
      </c>
      <c r="R3977">
        <v>9.4E-2</v>
      </c>
      <c r="S3977">
        <v>34</v>
      </c>
      <c r="T3977" t="s">
        <v>129</v>
      </c>
      <c r="U3977" t="s">
        <v>169</v>
      </c>
      <c r="V3977" t="s">
        <v>169</v>
      </c>
    </row>
    <row r="3978" spans="1:22">
      <c r="A3978" t="s">
        <v>14231</v>
      </c>
      <c r="B3978">
        <v>65.552899999999994</v>
      </c>
      <c r="C3978">
        <v>-166.76079999999999</v>
      </c>
      <c r="D3978">
        <v>23.3</v>
      </c>
      <c r="E3978">
        <v>2.9</v>
      </c>
      <c r="F3978" t="s">
        <v>23</v>
      </c>
      <c r="J3978">
        <v>0.63</v>
      </c>
      <c r="K3978" t="s">
        <v>24</v>
      </c>
      <c r="L3978" t="s">
        <v>14232</v>
      </c>
      <c r="M3978" t="s">
        <v>14233</v>
      </c>
      <c r="N3978" t="s">
        <v>14234</v>
      </c>
      <c r="O3978" t="s">
        <v>28</v>
      </c>
      <c r="Q3978">
        <v>0.1</v>
      </c>
      <c r="T3978" t="s">
        <v>129</v>
      </c>
      <c r="U3978" t="s">
        <v>24</v>
      </c>
      <c r="V3978" t="s">
        <v>24</v>
      </c>
    </row>
    <row r="3979" spans="1:22">
      <c r="A3979" t="s">
        <v>14235</v>
      </c>
      <c r="B3979">
        <v>62.803800000000003</v>
      </c>
      <c r="C3979">
        <v>-149.328</v>
      </c>
      <c r="D3979">
        <v>2.6</v>
      </c>
      <c r="E3979">
        <v>1.8</v>
      </c>
      <c r="F3979" t="s">
        <v>23</v>
      </c>
      <c r="J3979">
        <v>0.52</v>
      </c>
      <c r="K3979" t="s">
        <v>24</v>
      </c>
      <c r="L3979" t="s">
        <v>14236</v>
      </c>
      <c r="M3979" t="s">
        <v>14237</v>
      </c>
      <c r="N3979" t="s">
        <v>14238</v>
      </c>
      <c r="O3979" t="s">
        <v>28</v>
      </c>
      <c r="Q3979">
        <v>0.3</v>
      </c>
      <c r="T3979" t="s">
        <v>29</v>
      </c>
      <c r="U3979" t="s">
        <v>24</v>
      </c>
      <c r="V3979" t="s">
        <v>24</v>
      </c>
    </row>
    <row r="3980" spans="1:22">
      <c r="A3980" t="s">
        <v>14239</v>
      </c>
      <c r="B3980">
        <v>33.494166700000001</v>
      </c>
      <c r="C3980">
        <v>-116.791</v>
      </c>
      <c r="D3980">
        <v>5.88</v>
      </c>
      <c r="E3980">
        <v>0.78</v>
      </c>
      <c r="F3980" t="s">
        <v>23</v>
      </c>
      <c r="G3980">
        <v>31</v>
      </c>
      <c r="H3980">
        <v>34</v>
      </c>
      <c r="I3980">
        <v>1.976E-2</v>
      </c>
      <c r="J3980">
        <v>0.16</v>
      </c>
      <c r="K3980" t="s">
        <v>31</v>
      </c>
      <c r="L3980" t="s">
        <v>14240</v>
      </c>
      <c r="M3980" t="s">
        <v>14241</v>
      </c>
      <c r="N3980" t="s">
        <v>329</v>
      </c>
      <c r="O3980" t="s">
        <v>28</v>
      </c>
      <c r="P3980">
        <v>0.22</v>
      </c>
      <c r="Q3980">
        <v>0.85</v>
      </c>
      <c r="R3980">
        <v>0.159</v>
      </c>
      <c r="S3980">
        <v>26</v>
      </c>
      <c r="T3980" t="s">
        <v>129</v>
      </c>
      <c r="U3980" t="s">
        <v>31</v>
      </c>
      <c r="V3980" t="s">
        <v>31</v>
      </c>
    </row>
    <row r="3981" spans="1:22">
      <c r="A3981" t="s">
        <v>14242</v>
      </c>
      <c r="B3981">
        <v>35.4566667</v>
      </c>
      <c r="C3981">
        <v>-118.4921667</v>
      </c>
      <c r="D3981">
        <v>2.34</v>
      </c>
      <c r="E3981">
        <v>1.24</v>
      </c>
      <c r="F3981" t="s">
        <v>23</v>
      </c>
      <c r="G3981">
        <v>26</v>
      </c>
      <c r="H3981">
        <v>123</v>
      </c>
      <c r="I3981">
        <v>0.17499999999999999</v>
      </c>
      <c r="J3981">
        <v>0.18</v>
      </c>
      <c r="K3981" t="s">
        <v>31</v>
      </c>
      <c r="L3981" t="s">
        <v>14243</v>
      </c>
      <c r="M3981" t="s">
        <v>14244</v>
      </c>
      <c r="N3981" t="s">
        <v>13920</v>
      </c>
      <c r="O3981" t="s">
        <v>28</v>
      </c>
      <c r="P3981">
        <v>0.3</v>
      </c>
      <c r="Q3981">
        <v>1.05</v>
      </c>
      <c r="R3981">
        <v>9.9000000000000005E-2</v>
      </c>
      <c r="S3981">
        <v>16</v>
      </c>
      <c r="T3981" t="s">
        <v>129</v>
      </c>
      <c r="U3981" t="s">
        <v>31</v>
      </c>
      <c r="V3981" t="s">
        <v>31</v>
      </c>
    </row>
    <row r="3982" spans="1:22">
      <c r="A3982" t="s">
        <v>14245</v>
      </c>
      <c r="B3982">
        <v>61.086100000000002</v>
      </c>
      <c r="C3982">
        <v>-145.703</v>
      </c>
      <c r="D3982">
        <v>24.9</v>
      </c>
      <c r="E3982">
        <v>1.7</v>
      </c>
      <c r="F3982" t="s">
        <v>23</v>
      </c>
      <c r="J3982">
        <v>0.93</v>
      </c>
      <c r="K3982" t="s">
        <v>24</v>
      </c>
      <c r="L3982" t="s">
        <v>14246</v>
      </c>
      <c r="M3982" t="s">
        <v>14247</v>
      </c>
      <c r="N3982" t="s">
        <v>14248</v>
      </c>
      <c r="O3982" t="s">
        <v>28</v>
      </c>
      <c r="Q3982">
        <v>0.2</v>
      </c>
      <c r="T3982" t="s">
        <v>29</v>
      </c>
      <c r="U3982" t="s">
        <v>24</v>
      </c>
      <c r="V3982" t="s">
        <v>24</v>
      </c>
    </row>
    <row r="3983" spans="1:22">
      <c r="A3983" t="s">
        <v>14249</v>
      </c>
      <c r="B3983">
        <v>38.826831800000001</v>
      </c>
      <c r="C3983">
        <v>-122.79733280000001</v>
      </c>
      <c r="D3983">
        <v>1.32</v>
      </c>
      <c r="E3983">
        <v>0.42</v>
      </c>
      <c r="F3983" t="s">
        <v>56</v>
      </c>
      <c r="G3983">
        <v>11</v>
      </c>
      <c r="H3983">
        <v>73</v>
      </c>
      <c r="I3983">
        <v>1.0529999999999999E-2</v>
      </c>
      <c r="J3983">
        <v>0.04</v>
      </c>
      <c r="K3983" t="s">
        <v>66</v>
      </c>
      <c r="L3983" t="s">
        <v>14250</v>
      </c>
      <c r="M3983" t="s">
        <v>14251</v>
      </c>
      <c r="N3983" t="s">
        <v>2676</v>
      </c>
      <c r="O3983" t="s">
        <v>28</v>
      </c>
      <c r="P3983">
        <v>0.32</v>
      </c>
      <c r="Q3983">
        <v>0.59</v>
      </c>
      <c r="R3983">
        <v>0.02</v>
      </c>
      <c r="S3983">
        <v>2</v>
      </c>
      <c r="T3983" t="s">
        <v>29</v>
      </c>
      <c r="U3983" t="s">
        <v>66</v>
      </c>
      <c r="V3983" t="s">
        <v>66</v>
      </c>
    </row>
    <row r="3984" spans="1:22">
      <c r="A3984" t="s">
        <v>14252</v>
      </c>
      <c r="B3984">
        <v>63.314700000000002</v>
      </c>
      <c r="C3984">
        <v>-151.4804</v>
      </c>
      <c r="D3984">
        <v>16.399999999999999</v>
      </c>
      <c r="E3984">
        <v>0.8</v>
      </c>
      <c r="F3984" t="s">
        <v>23</v>
      </c>
      <c r="J3984">
        <v>0.66</v>
      </c>
      <c r="K3984" t="s">
        <v>24</v>
      </c>
      <c r="L3984" t="s">
        <v>14253</v>
      </c>
      <c r="M3984" t="s">
        <v>14254</v>
      </c>
      <c r="N3984" t="s">
        <v>13055</v>
      </c>
      <c r="O3984" t="s">
        <v>28</v>
      </c>
      <c r="Q3984">
        <v>0.5</v>
      </c>
      <c r="T3984" t="s">
        <v>129</v>
      </c>
      <c r="U3984" t="s">
        <v>24</v>
      </c>
      <c r="V3984" t="s">
        <v>24</v>
      </c>
    </row>
    <row r="3985" spans="1:22">
      <c r="A3985" t="s">
        <v>14255</v>
      </c>
      <c r="B3985">
        <v>62.999899999999997</v>
      </c>
      <c r="C3985">
        <v>-150.91749999999999</v>
      </c>
      <c r="D3985">
        <v>114.9</v>
      </c>
      <c r="E3985">
        <v>3.3</v>
      </c>
      <c r="F3985" t="s">
        <v>23</v>
      </c>
      <c r="J3985">
        <v>0.46</v>
      </c>
      <c r="K3985" t="s">
        <v>24</v>
      </c>
      <c r="L3985" t="s">
        <v>14256</v>
      </c>
      <c r="M3985" t="s">
        <v>14257</v>
      </c>
      <c r="N3985" t="s">
        <v>14258</v>
      </c>
      <c r="O3985" t="s">
        <v>28</v>
      </c>
      <c r="Q3985">
        <v>0.5</v>
      </c>
      <c r="T3985" t="s">
        <v>129</v>
      </c>
      <c r="U3985" t="s">
        <v>24</v>
      </c>
      <c r="V3985" t="s">
        <v>24</v>
      </c>
    </row>
    <row r="3986" spans="1:22">
      <c r="A3986" t="s">
        <v>14259</v>
      </c>
      <c r="B3986">
        <v>-22.3306</v>
      </c>
      <c r="C3986">
        <v>169.6558</v>
      </c>
      <c r="D3986">
        <v>10</v>
      </c>
      <c r="E3986">
        <v>4.8</v>
      </c>
      <c r="F3986" t="s">
        <v>139</v>
      </c>
      <c r="H3986">
        <v>99</v>
      </c>
      <c r="I3986">
        <v>2.964</v>
      </c>
      <c r="J3986">
        <v>0.93</v>
      </c>
      <c r="K3986" t="s">
        <v>169</v>
      </c>
      <c r="L3986" t="s">
        <v>14260</v>
      </c>
      <c r="M3986" t="s">
        <v>14261</v>
      </c>
      <c r="N3986" t="s">
        <v>14262</v>
      </c>
      <c r="O3986" t="s">
        <v>28</v>
      </c>
      <c r="P3986">
        <v>9.4</v>
      </c>
      <c r="Q3986">
        <v>1.9</v>
      </c>
      <c r="R3986">
        <v>0.1</v>
      </c>
      <c r="S3986">
        <v>31</v>
      </c>
      <c r="T3986" t="s">
        <v>129</v>
      </c>
      <c r="U3986" t="s">
        <v>169</v>
      </c>
      <c r="V3986" t="s">
        <v>169</v>
      </c>
    </row>
    <row r="3987" spans="1:22">
      <c r="A3987" t="s">
        <v>14263</v>
      </c>
      <c r="B3987">
        <v>35.459000000000003</v>
      </c>
      <c r="C3987">
        <v>-118.4796667</v>
      </c>
      <c r="D3987">
        <v>0.25</v>
      </c>
      <c r="E3987">
        <v>1.32</v>
      </c>
      <c r="F3987" t="s">
        <v>23</v>
      </c>
      <c r="G3987">
        <v>21</v>
      </c>
      <c r="H3987">
        <v>125</v>
      </c>
      <c r="I3987">
        <v>0.1741</v>
      </c>
      <c r="J3987">
        <v>0.16</v>
      </c>
      <c r="K3987" t="s">
        <v>31</v>
      </c>
      <c r="L3987" t="s">
        <v>14264</v>
      </c>
      <c r="M3987" t="s">
        <v>14265</v>
      </c>
      <c r="N3987" t="s">
        <v>357</v>
      </c>
      <c r="O3987" t="s">
        <v>28</v>
      </c>
      <c r="P3987">
        <v>0.31</v>
      </c>
      <c r="Q3987">
        <v>0.56000000000000005</v>
      </c>
      <c r="R3987">
        <v>0.13400000000000001</v>
      </c>
      <c r="S3987">
        <v>24</v>
      </c>
      <c r="T3987" t="s">
        <v>129</v>
      </c>
      <c r="U3987" t="s">
        <v>31</v>
      </c>
      <c r="V3987" t="s">
        <v>31</v>
      </c>
    </row>
    <row r="3988" spans="1:22">
      <c r="A3988" t="s">
        <v>14266</v>
      </c>
      <c r="B3988">
        <v>-37.746600000000001</v>
      </c>
      <c r="C3988">
        <v>-73.353700000000003</v>
      </c>
      <c r="D3988">
        <v>22.52</v>
      </c>
      <c r="E3988">
        <v>4.3</v>
      </c>
      <c r="F3988" t="s">
        <v>139</v>
      </c>
      <c r="H3988">
        <v>129</v>
      </c>
      <c r="I3988">
        <v>1.0049999999999999</v>
      </c>
      <c r="J3988">
        <v>0.78</v>
      </c>
      <c r="K3988" t="s">
        <v>169</v>
      </c>
      <c r="L3988" t="s">
        <v>14267</v>
      </c>
      <c r="M3988" t="s">
        <v>14268</v>
      </c>
      <c r="N3988" t="s">
        <v>14269</v>
      </c>
      <c r="O3988" t="s">
        <v>28</v>
      </c>
      <c r="P3988">
        <v>2.8</v>
      </c>
      <c r="Q3988">
        <v>7.9</v>
      </c>
      <c r="R3988">
        <v>0.2</v>
      </c>
      <c r="S3988">
        <v>7</v>
      </c>
      <c r="T3988" t="s">
        <v>129</v>
      </c>
      <c r="U3988" t="s">
        <v>169</v>
      </c>
      <c r="V3988" t="s">
        <v>169</v>
      </c>
    </row>
    <row r="3989" spans="1:22">
      <c r="A3989" t="s">
        <v>14270</v>
      </c>
      <c r="B3989">
        <v>38.837665600000001</v>
      </c>
      <c r="C3989">
        <v>-122.840332</v>
      </c>
      <c r="D3989">
        <v>1.77</v>
      </c>
      <c r="E3989">
        <v>0.91</v>
      </c>
      <c r="F3989" t="s">
        <v>56</v>
      </c>
      <c r="G3989">
        <v>15</v>
      </c>
      <c r="H3989">
        <v>90</v>
      </c>
      <c r="I3989">
        <v>3.895E-3</v>
      </c>
      <c r="J3989">
        <v>0.03</v>
      </c>
      <c r="K3989" t="s">
        <v>66</v>
      </c>
      <c r="L3989" t="s">
        <v>14271</v>
      </c>
      <c r="M3989" t="s">
        <v>14272</v>
      </c>
      <c r="N3989" t="s">
        <v>2292</v>
      </c>
      <c r="O3989" t="s">
        <v>28</v>
      </c>
      <c r="P3989">
        <v>0.26</v>
      </c>
      <c r="Q3989">
        <v>0.6</v>
      </c>
      <c r="R3989">
        <v>0.13</v>
      </c>
      <c r="S3989">
        <v>3</v>
      </c>
      <c r="T3989" t="s">
        <v>29</v>
      </c>
      <c r="U3989" t="s">
        <v>66</v>
      </c>
      <c r="V3989" t="s">
        <v>66</v>
      </c>
    </row>
    <row r="3990" spans="1:22">
      <c r="A3990" t="s">
        <v>14273</v>
      </c>
      <c r="B3990">
        <v>33.4985</v>
      </c>
      <c r="C3990">
        <v>-116.7945</v>
      </c>
      <c r="D3990">
        <v>3.65</v>
      </c>
      <c r="E3990">
        <v>1.08</v>
      </c>
      <c r="F3990" t="s">
        <v>23</v>
      </c>
      <c r="G3990">
        <v>53</v>
      </c>
      <c r="H3990">
        <v>32</v>
      </c>
      <c r="I3990">
        <v>1.4670000000000001E-2</v>
      </c>
      <c r="J3990">
        <v>0.19</v>
      </c>
      <c r="K3990" t="s">
        <v>31</v>
      </c>
      <c r="L3990" t="s">
        <v>14274</v>
      </c>
      <c r="M3990" t="s">
        <v>14275</v>
      </c>
      <c r="N3990" t="s">
        <v>329</v>
      </c>
      <c r="O3990" t="s">
        <v>28</v>
      </c>
      <c r="P3990">
        <v>0.17</v>
      </c>
      <c r="Q3990">
        <v>0.51</v>
      </c>
      <c r="R3990">
        <v>0.112</v>
      </c>
      <c r="S3990">
        <v>25</v>
      </c>
      <c r="T3990" t="s">
        <v>129</v>
      </c>
      <c r="U3990" t="s">
        <v>31</v>
      </c>
      <c r="V3990" t="s">
        <v>31</v>
      </c>
    </row>
    <row r="3991" spans="1:22">
      <c r="A3991" t="s">
        <v>14276</v>
      </c>
      <c r="B3991">
        <v>54.934699999999999</v>
      </c>
      <c r="C3991">
        <v>164.63470000000001</v>
      </c>
      <c r="D3991">
        <v>10</v>
      </c>
      <c r="E3991">
        <v>4.4000000000000004</v>
      </c>
      <c r="F3991" t="s">
        <v>139</v>
      </c>
      <c r="H3991">
        <v>155</v>
      </c>
      <c r="I3991">
        <v>4.0179999999999998</v>
      </c>
      <c r="J3991">
        <v>0.67</v>
      </c>
      <c r="K3991" t="s">
        <v>169</v>
      </c>
      <c r="L3991" t="s">
        <v>14277</v>
      </c>
      <c r="M3991" t="s">
        <v>14278</v>
      </c>
      <c r="N3991" t="s">
        <v>14279</v>
      </c>
      <c r="O3991" t="s">
        <v>28</v>
      </c>
      <c r="P3991">
        <v>13.3</v>
      </c>
      <c r="Q3991">
        <v>2</v>
      </c>
      <c r="R3991">
        <v>7.8E-2</v>
      </c>
      <c r="S3991">
        <v>48</v>
      </c>
      <c r="T3991" t="s">
        <v>129</v>
      </c>
      <c r="U3991" t="s">
        <v>169</v>
      </c>
      <c r="V3991" t="s">
        <v>169</v>
      </c>
    </row>
    <row r="3992" spans="1:22">
      <c r="A3992" t="s">
        <v>14280</v>
      </c>
      <c r="B3992">
        <v>61.489100000000001</v>
      </c>
      <c r="C3992">
        <v>-149.92449999999999</v>
      </c>
      <c r="D3992">
        <v>38.799999999999997</v>
      </c>
      <c r="E3992">
        <v>1.3</v>
      </c>
      <c r="F3992" t="s">
        <v>23</v>
      </c>
      <c r="J3992">
        <v>0.41</v>
      </c>
      <c r="K3992" t="s">
        <v>24</v>
      </c>
      <c r="L3992" t="s">
        <v>14281</v>
      </c>
      <c r="M3992" t="s">
        <v>14282</v>
      </c>
      <c r="N3992" t="s">
        <v>154</v>
      </c>
      <c r="O3992" t="s">
        <v>28</v>
      </c>
      <c r="Q3992">
        <v>1.2</v>
      </c>
      <c r="T3992" t="s">
        <v>29</v>
      </c>
      <c r="U3992" t="s">
        <v>24</v>
      </c>
      <c r="V3992" t="s">
        <v>24</v>
      </c>
    </row>
    <row r="3993" spans="1:22">
      <c r="A3993" t="s">
        <v>14283</v>
      </c>
      <c r="B3993">
        <v>33.918500000000002</v>
      </c>
      <c r="C3993">
        <v>-116.807</v>
      </c>
      <c r="D3993">
        <v>4.84</v>
      </c>
      <c r="E3993">
        <v>0.63</v>
      </c>
      <c r="F3993" t="s">
        <v>23</v>
      </c>
      <c r="G3993">
        <v>20</v>
      </c>
      <c r="H3993">
        <v>108</v>
      </c>
      <c r="I3993">
        <v>8.5070000000000007E-2</v>
      </c>
      <c r="J3993">
        <v>0.2</v>
      </c>
      <c r="K3993" t="s">
        <v>31</v>
      </c>
      <c r="L3993" t="s">
        <v>14284</v>
      </c>
      <c r="M3993" t="s">
        <v>14285</v>
      </c>
      <c r="N3993" t="s">
        <v>2081</v>
      </c>
      <c r="O3993" t="s">
        <v>28</v>
      </c>
      <c r="P3993">
        <v>0.51</v>
      </c>
      <c r="Q3993">
        <v>1.71</v>
      </c>
      <c r="R3993">
        <v>0.13400000000000001</v>
      </c>
      <c r="S3993">
        <v>13</v>
      </c>
      <c r="T3993" t="s">
        <v>129</v>
      </c>
      <c r="U3993" t="s">
        <v>31</v>
      </c>
      <c r="V3993" t="s">
        <v>31</v>
      </c>
    </row>
    <row r="3994" spans="1:22">
      <c r="A3994" t="s">
        <v>14286</v>
      </c>
      <c r="B3994">
        <v>-5.5640000000000001</v>
      </c>
      <c r="C3994">
        <v>152.0224</v>
      </c>
      <c r="D3994">
        <v>9.91</v>
      </c>
      <c r="E3994">
        <v>5.3</v>
      </c>
      <c r="F3994" t="s">
        <v>381</v>
      </c>
      <c r="H3994">
        <v>33</v>
      </c>
      <c r="I3994">
        <v>1.371</v>
      </c>
      <c r="J3994">
        <v>0.99</v>
      </c>
      <c r="K3994" t="s">
        <v>169</v>
      </c>
      <c r="L3994" t="s">
        <v>14287</v>
      </c>
      <c r="M3994" t="s">
        <v>14288</v>
      </c>
      <c r="N3994" t="s">
        <v>14289</v>
      </c>
      <c r="O3994" t="s">
        <v>28</v>
      </c>
      <c r="P3994">
        <v>6.9</v>
      </c>
      <c r="Q3994">
        <v>4.3</v>
      </c>
      <c r="R3994">
        <v>7.2999999999999995E-2</v>
      </c>
      <c r="S3994">
        <v>18</v>
      </c>
      <c r="T3994" t="s">
        <v>129</v>
      </c>
      <c r="U3994" t="s">
        <v>169</v>
      </c>
      <c r="V3994" t="s">
        <v>169</v>
      </c>
    </row>
    <row r="3995" spans="1:22">
      <c r="A3995" t="s">
        <v>14290</v>
      </c>
      <c r="B3995">
        <v>63.368600000000001</v>
      </c>
      <c r="C3995">
        <v>-151.68450000000001</v>
      </c>
      <c r="D3995">
        <v>11.2</v>
      </c>
      <c r="E3995">
        <v>0.8</v>
      </c>
      <c r="F3995" t="s">
        <v>23</v>
      </c>
      <c r="J3995">
        <v>0.75</v>
      </c>
      <c r="K3995" t="s">
        <v>24</v>
      </c>
      <c r="L3995" t="s">
        <v>14291</v>
      </c>
      <c r="M3995" t="s">
        <v>14292</v>
      </c>
      <c r="N3995" t="s">
        <v>14293</v>
      </c>
      <c r="O3995" t="s">
        <v>28</v>
      </c>
      <c r="Q3995">
        <v>0.4</v>
      </c>
      <c r="T3995" t="s">
        <v>129</v>
      </c>
      <c r="U3995" t="s">
        <v>24</v>
      </c>
      <c r="V3995" t="s">
        <v>24</v>
      </c>
    </row>
    <row r="3996" spans="1:22">
      <c r="A3996" t="s">
        <v>14294</v>
      </c>
      <c r="B3996">
        <v>19.244299999999999</v>
      </c>
      <c r="C3996">
        <v>121.18940000000001</v>
      </c>
      <c r="D3996">
        <v>26.81</v>
      </c>
      <c r="E3996">
        <v>4.5999999999999996</v>
      </c>
      <c r="F3996" t="s">
        <v>139</v>
      </c>
      <c r="H3996">
        <v>119</v>
      </c>
      <c r="I3996">
        <v>3.5569999999999999</v>
      </c>
      <c r="J3996">
        <v>0.7</v>
      </c>
      <c r="K3996" t="s">
        <v>169</v>
      </c>
      <c r="L3996" t="s">
        <v>14295</v>
      </c>
      <c r="M3996" t="s">
        <v>14296</v>
      </c>
      <c r="N3996" t="s">
        <v>14297</v>
      </c>
      <c r="O3996" t="s">
        <v>28</v>
      </c>
      <c r="P3996">
        <v>9.3000000000000007</v>
      </c>
      <c r="Q3996">
        <v>6.1</v>
      </c>
      <c r="R3996">
        <v>8.3000000000000004E-2</v>
      </c>
      <c r="S3996">
        <v>43</v>
      </c>
      <c r="T3996" t="s">
        <v>129</v>
      </c>
      <c r="U3996" t="s">
        <v>169</v>
      </c>
      <c r="V3996" t="s">
        <v>169</v>
      </c>
    </row>
    <row r="3997" spans="1:22">
      <c r="A3997" t="s">
        <v>14298</v>
      </c>
      <c r="B3997">
        <v>38.813331599999998</v>
      </c>
      <c r="C3997">
        <v>-122.8118362</v>
      </c>
      <c r="D3997">
        <v>2.96</v>
      </c>
      <c r="E3997">
        <v>1.6</v>
      </c>
      <c r="F3997" t="s">
        <v>56</v>
      </c>
      <c r="G3997">
        <v>25</v>
      </c>
      <c r="H3997">
        <v>52</v>
      </c>
      <c r="I3997">
        <v>1.014E-2</v>
      </c>
      <c r="J3997">
        <v>0.04</v>
      </c>
      <c r="K3997" t="s">
        <v>66</v>
      </c>
      <c r="L3997" t="s">
        <v>14299</v>
      </c>
      <c r="M3997" t="s">
        <v>14300</v>
      </c>
      <c r="N3997" t="s">
        <v>454</v>
      </c>
      <c r="O3997" t="s">
        <v>28</v>
      </c>
      <c r="P3997">
        <v>0.21</v>
      </c>
      <c r="Q3997">
        <v>0.47</v>
      </c>
      <c r="R3997">
        <v>0.05</v>
      </c>
      <c r="S3997">
        <v>5</v>
      </c>
      <c r="T3997" t="s">
        <v>29</v>
      </c>
      <c r="U3997" t="s">
        <v>66</v>
      </c>
      <c r="V3997" t="s">
        <v>66</v>
      </c>
    </row>
    <row r="3998" spans="1:22">
      <c r="A3998" t="s">
        <v>14301</v>
      </c>
      <c r="B3998">
        <v>19.4898338</v>
      </c>
      <c r="C3998">
        <v>-155.6611633</v>
      </c>
      <c r="D3998">
        <v>-1.56</v>
      </c>
      <c r="E3998">
        <v>1.88</v>
      </c>
      <c r="F3998" t="s">
        <v>23</v>
      </c>
      <c r="G3998">
        <v>22</v>
      </c>
      <c r="H3998">
        <v>69</v>
      </c>
      <c r="I3998">
        <v>4.1790000000000001E-2</v>
      </c>
      <c r="J3998">
        <v>0.27</v>
      </c>
      <c r="K3998" t="s">
        <v>57</v>
      </c>
      <c r="L3998" t="s">
        <v>14302</v>
      </c>
      <c r="M3998" t="s">
        <v>14303</v>
      </c>
      <c r="N3998" t="s">
        <v>14304</v>
      </c>
      <c r="O3998" t="s">
        <v>28</v>
      </c>
      <c r="P3998">
        <v>0.47</v>
      </c>
      <c r="Q3998">
        <v>0.86</v>
      </c>
      <c r="R3998">
        <v>5.07</v>
      </c>
      <c r="S3998">
        <v>3</v>
      </c>
      <c r="T3998" t="s">
        <v>29</v>
      </c>
      <c r="U3998" t="s">
        <v>57</v>
      </c>
      <c r="V3998" t="s">
        <v>57</v>
      </c>
    </row>
    <row r="3999" spans="1:22">
      <c r="A3999" t="s">
        <v>14305</v>
      </c>
      <c r="B3999">
        <v>37.648333299999997</v>
      </c>
      <c r="C3999">
        <v>-118.88116669999999</v>
      </c>
      <c r="D3999">
        <v>2.11</v>
      </c>
      <c r="E3999">
        <v>0.28000000000000003</v>
      </c>
      <c r="F3999" t="s">
        <v>56</v>
      </c>
      <c r="G3999">
        <v>8</v>
      </c>
      <c r="H3999">
        <v>131</v>
      </c>
      <c r="I3999">
        <v>1.304E-2</v>
      </c>
      <c r="J3999">
        <v>0.03</v>
      </c>
      <c r="K3999" t="s">
        <v>66</v>
      </c>
      <c r="L3999" t="s">
        <v>14306</v>
      </c>
      <c r="M3999" t="s">
        <v>14307</v>
      </c>
      <c r="N3999" t="s">
        <v>8556</v>
      </c>
      <c r="O3999" t="s">
        <v>28</v>
      </c>
      <c r="P3999">
        <v>0.55000000000000004</v>
      </c>
      <c r="Q3999">
        <v>0.95</v>
      </c>
      <c r="R3999">
        <v>8.1000000000000003E-2</v>
      </c>
      <c r="S3999">
        <v>7</v>
      </c>
      <c r="T3999" t="s">
        <v>129</v>
      </c>
      <c r="U3999" t="s">
        <v>66</v>
      </c>
      <c r="V3999" t="s">
        <v>66</v>
      </c>
    </row>
    <row r="4000" spans="1:22">
      <c r="A4000" t="s">
        <v>14308</v>
      </c>
      <c r="B4000">
        <v>55.060600000000001</v>
      </c>
      <c r="C4000">
        <v>164.34889999999999</v>
      </c>
      <c r="D4000">
        <v>10</v>
      </c>
      <c r="E4000">
        <v>4.5</v>
      </c>
      <c r="F4000" t="s">
        <v>139</v>
      </c>
      <c r="H4000">
        <v>161</v>
      </c>
      <c r="I4000">
        <v>3.93</v>
      </c>
      <c r="J4000">
        <v>0.45</v>
      </c>
      <c r="K4000" t="s">
        <v>169</v>
      </c>
      <c r="L4000" t="s">
        <v>14309</v>
      </c>
      <c r="M4000" t="s">
        <v>14310</v>
      </c>
      <c r="N4000" t="s">
        <v>14311</v>
      </c>
      <c r="O4000" t="s">
        <v>28</v>
      </c>
      <c r="P4000">
        <v>10.6</v>
      </c>
      <c r="Q4000">
        <v>1.9</v>
      </c>
      <c r="R4000">
        <v>8.2000000000000003E-2</v>
      </c>
      <c r="S4000">
        <v>44</v>
      </c>
      <c r="T4000" t="s">
        <v>129</v>
      </c>
      <c r="U4000" t="s">
        <v>169</v>
      </c>
      <c r="V4000" t="s">
        <v>169</v>
      </c>
    </row>
    <row r="4001" spans="1:22">
      <c r="A4001" t="s">
        <v>14312</v>
      </c>
      <c r="B4001">
        <v>38.8381653</v>
      </c>
      <c r="C4001">
        <v>-122.8726654</v>
      </c>
      <c r="D4001">
        <v>1.81</v>
      </c>
      <c r="E4001">
        <v>0.82</v>
      </c>
      <c r="F4001" t="s">
        <v>56</v>
      </c>
      <c r="G4001">
        <v>13</v>
      </c>
      <c r="H4001">
        <v>84</v>
      </c>
      <c r="I4001">
        <v>3.6489999999999999E-3</v>
      </c>
      <c r="J4001">
        <v>0.04</v>
      </c>
      <c r="K4001" t="s">
        <v>66</v>
      </c>
      <c r="L4001" t="s">
        <v>14313</v>
      </c>
      <c r="M4001" t="s">
        <v>14314</v>
      </c>
      <c r="N4001" t="s">
        <v>12419</v>
      </c>
      <c r="O4001" t="s">
        <v>28</v>
      </c>
      <c r="P4001">
        <v>0.39</v>
      </c>
      <c r="Q4001">
        <v>0.74</v>
      </c>
      <c r="S4001">
        <v>1</v>
      </c>
      <c r="T4001" t="s">
        <v>29</v>
      </c>
      <c r="U4001" t="s">
        <v>66</v>
      </c>
      <c r="V4001" t="s">
        <v>66</v>
      </c>
    </row>
    <row r="4002" spans="1:22">
      <c r="A4002" t="s">
        <v>14315</v>
      </c>
      <c r="B4002">
        <v>61.491799999999998</v>
      </c>
      <c r="C4002">
        <v>-149.8963</v>
      </c>
      <c r="D4002">
        <v>34.799999999999997</v>
      </c>
      <c r="E4002">
        <v>2</v>
      </c>
      <c r="F4002" t="s">
        <v>23</v>
      </c>
      <c r="J4002">
        <v>0.56999999999999995</v>
      </c>
      <c r="K4002" t="s">
        <v>24</v>
      </c>
      <c r="L4002" t="s">
        <v>14316</v>
      </c>
      <c r="M4002" t="s">
        <v>14317</v>
      </c>
      <c r="N4002" t="s">
        <v>894</v>
      </c>
      <c r="O4002" t="s">
        <v>28</v>
      </c>
      <c r="Q4002">
        <v>0.1</v>
      </c>
      <c r="T4002" t="s">
        <v>29</v>
      </c>
      <c r="U4002" t="s">
        <v>24</v>
      </c>
      <c r="V4002" t="s">
        <v>24</v>
      </c>
    </row>
    <row r="4003" spans="1:22">
      <c r="A4003" t="s">
        <v>14318</v>
      </c>
      <c r="B4003">
        <v>60.227600000000002</v>
      </c>
      <c r="C4003">
        <v>-153.125</v>
      </c>
      <c r="D4003">
        <v>135.4</v>
      </c>
      <c r="E4003">
        <v>1.4</v>
      </c>
      <c r="F4003" t="s">
        <v>23</v>
      </c>
      <c r="J4003">
        <v>0.36</v>
      </c>
      <c r="K4003" t="s">
        <v>24</v>
      </c>
      <c r="L4003" t="s">
        <v>14319</v>
      </c>
      <c r="M4003" t="s">
        <v>14320</v>
      </c>
      <c r="N4003" t="s">
        <v>14321</v>
      </c>
      <c r="O4003" t="s">
        <v>28</v>
      </c>
      <c r="Q4003">
        <v>1</v>
      </c>
      <c r="T4003" t="s">
        <v>29</v>
      </c>
      <c r="U4003" t="s">
        <v>24</v>
      </c>
      <c r="V4003" t="s">
        <v>24</v>
      </c>
    </row>
    <row r="4004" spans="1:22">
      <c r="A4004" t="s">
        <v>14322</v>
      </c>
      <c r="B4004">
        <v>38.564500000000002</v>
      </c>
      <c r="C4004">
        <v>-112.2645</v>
      </c>
      <c r="D4004">
        <v>3.25</v>
      </c>
      <c r="E4004">
        <v>2.84</v>
      </c>
      <c r="F4004" t="s">
        <v>23</v>
      </c>
      <c r="G4004">
        <v>19</v>
      </c>
      <c r="H4004">
        <v>73</v>
      </c>
      <c r="I4004">
        <v>7.3219999999999993E-2</v>
      </c>
      <c r="J4004">
        <v>0.21</v>
      </c>
      <c r="K4004" t="s">
        <v>160</v>
      </c>
      <c r="L4004" t="s">
        <v>14323</v>
      </c>
      <c r="M4004" t="s">
        <v>14324</v>
      </c>
      <c r="N4004" t="s">
        <v>14325</v>
      </c>
      <c r="O4004" t="s">
        <v>28</v>
      </c>
      <c r="P4004">
        <v>0.52</v>
      </c>
      <c r="Q4004">
        <v>3.29</v>
      </c>
      <c r="R4004">
        <v>0.129</v>
      </c>
      <c r="S4004">
        <v>12</v>
      </c>
      <c r="T4004" t="s">
        <v>129</v>
      </c>
      <c r="U4004" t="s">
        <v>160</v>
      </c>
      <c r="V4004" t="s">
        <v>160</v>
      </c>
    </row>
    <row r="4005" spans="1:22">
      <c r="A4005" t="s">
        <v>14326</v>
      </c>
      <c r="B4005">
        <v>52.070166700000001</v>
      </c>
      <c r="C4005">
        <v>-176.12049999999999</v>
      </c>
      <c r="D4005">
        <v>-0.74</v>
      </c>
      <c r="E4005">
        <v>-0.41</v>
      </c>
      <c r="F4005" t="s">
        <v>23</v>
      </c>
      <c r="G4005">
        <v>4</v>
      </c>
      <c r="H4005">
        <v>115</v>
      </c>
      <c r="I4005">
        <v>4.1369999999999997E-2</v>
      </c>
      <c r="J4005">
        <v>0.09</v>
      </c>
      <c r="K4005" t="s">
        <v>14022</v>
      </c>
      <c r="L4005" t="s">
        <v>14327</v>
      </c>
      <c r="M4005" t="s">
        <v>14328</v>
      </c>
      <c r="N4005" t="s">
        <v>14111</v>
      </c>
      <c r="O4005" t="s">
        <v>28</v>
      </c>
      <c r="P4005">
        <v>0.25</v>
      </c>
      <c r="Q4005">
        <v>0.52</v>
      </c>
      <c r="R4005">
        <v>0.19800000000000001</v>
      </c>
      <c r="S4005">
        <v>4</v>
      </c>
      <c r="T4005" t="s">
        <v>129</v>
      </c>
      <c r="U4005" t="s">
        <v>14022</v>
      </c>
      <c r="V4005" t="s">
        <v>14022</v>
      </c>
    </row>
    <row r="4006" spans="1:22">
      <c r="A4006" t="s">
        <v>14329</v>
      </c>
      <c r="B4006">
        <v>19.421333300000001</v>
      </c>
      <c r="C4006">
        <v>-155.631</v>
      </c>
      <c r="D4006">
        <v>-7.0000000000000007E-2</v>
      </c>
      <c r="E4006">
        <v>1.38</v>
      </c>
      <c r="F4006" t="s">
        <v>56</v>
      </c>
      <c r="G4006">
        <v>18</v>
      </c>
      <c r="H4006">
        <v>149</v>
      </c>
      <c r="I4006">
        <v>1.8769999999999998E-2</v>
      </c>
      <c r="J4006">
        <v>0.09</v>
      </c>
      <c r="K4006" t="s">
        <v>57</v>
      </c>
      <c r="L4006" t="s">
        <v>14330</v>
      </c>
      <c r="M4006" t="s">
        <v>14331</v>
      </c>
      <c r="N4006" t="s">
        <v>14332</v>
      </c>
      <c r="O4006" t="s">
        <v>28</v>
      </c>
      <c r="P4006">
        <v>0.36</v>
      </c>
      <c r="Q4006">
        <v>0.52</v>
      </c>
      <c r="R4006">
        <v>0.09</v>
      </c>
      <c r="S4006">
        <v>12</v>
      </c>
      <c r="T4006" t="s">
        <v>129</v>
      </c>
      <c r="U4006" t="s">
        <v>57</v>
      </c>
      <c r="V4006" t="s">
        <v>57</v>
      </c>
    </row>
    <row r="4007" spans="1:22">
      <c r="A4007" t="s">
        <v>14333</v>
      </c>
      <c r="B4007">
        <v>61.930900000000001</v>
      </c>
      <c r="C4007">
        <v>-150.69550000000001</v>
      </c>
      <c r="D4007">
        <v>58.5</v>
      </c>
      <c r="E4007">
        <v>1.7</v>
      </c>
      <c r="F4007" t="s">
        <v>23</v>
      </c>
      <c r="J4007">
        <v>0.53</v>
      </c>
      <c r="K4007" t="s">
        <v>24</v>
      </c>
      <c r="L4007" t="s">
        <v>14334</v>
      </c>
      <c r="M4007" t="s">
        <v>14335</v>
      </c>
      <c r="N4007" t="s">
        <v>14336</v>
      </c>
      <c r="O4007" t="s">
        <v>28</v>
      </c>
      <c r="Q4007">
        <v>0.5</v>
      </c>
      <c r="T4007" t="s">
        <v>29</v>
      </c>
      <c r="U4007" t="s">
        <v>24</v>
      </c>
      <c r="V4007" t="s">
        <v>24</v>
      </c>
    </row>
    <row r="4008" spans="1:22">
      <c r="A4008" t="s">
        <v>14337</v>
      </c>
      <c r="B4008">
        <v>61.455199999999998</v>
      </c>
      <c r="C4008">
        <v>-149.89400000000001</v>
      </c>
      <c r="D4008">
        <v>33.299999999999997</v>
      </c>
      <c r="E4008">
        <v>1.2</v>
      </c>
      <c r="F4008" t="s">
        <v>23</v>
      </c>
      <c r="J4008">
        <v>0.38</v>
      </c>
      <c r="K4008" t="s">
        <v>24</v>
      </c>
      <c r="L4008" t="s">
        <v>14338</v>
      </c>
      <c r="M4008" t="s">
        <v>14339</v>
      </c>
      <c r="N4008" t="s">
        <v>116</v>
      </c>
      <c r="O4008" t="s">
        <v>28</v>
      </c>
      <c r="Q4008">
        <v>0.2</v>
      </c>
      <c r="T4008" t="s">
        <v>29</v>
      </c>
      <c r="U4008" t="s">
        <v>24</v>
      </c>
      <c r="V4008" t="s">
        <v>24</v>
      </c>
    </row>
    <row r="4009" spans="1:22">
      <c r="A4009" t="s">
        <v>14340</v>
      </c>
      <c r="B4009">
        <v>38.810001399999997</v>
      </c>
      <c r="C4009">
        <v>-122.7956696</v>
      </c>
      <c r="D4009">
        <v>1.82</v>
      </c>
      <c r="E4009">
        <v>0.66</v>
      </c>
      <c r="F4009" t="s">
        <v>56</v>
      </c>
      <c r="G4009">
        <v>11</v>
      </c>
      <c r="H4009">
        <v>61</v>
      </c>
      <c r="I4009">
        <v>1.7479999999999999E-2</v>
      </c>
      <c r="J4009">
        <v>0.03</v>
      </c>
      <c r="K4009" t="s">
        <v>66</v>
      </c>
      <c r="L4009" t="s">
        <v>14341</v>
      </c>
      <c r="M4009" t="s">
        <v>14342</v>
      </c>
      <c r="N4009" t="s">
        <v>1616</v>
      </c>
      <c r="O4009" t="s">
        <v>28</v>
      </c>
      <c r="P4009">
        <v>0.28999999999999998</v>
      </c>
      <c r="Q4009">
        <v>0.66</v>
      </c>
      <c r="R4009">
        <v>0.27</v>
      </c>
      <c r="S4009">
        <v>2</v>
      </c>
      <c r="T4009" t="s">
        <v>29</v>
      </c>
      <c r="U4009" t="s">
        <v>66</v>
      </c>
      <c r="V4009" t="s">
        <v>66</v>
      </c>
    </row>
    <row r="4010" spans="1:22">
      <c r="A4010" t="s">
        <v>14343</v>
      </c>
      <c r="B4010">
        <v>52.064999999999998</v>
      </c>
      <c r="C4010">
        <v>-176.12299999999999</v>
      </c>
      <c r="D4010">
        <v>4.74</v>
      </c>
      <c r="E4010">
        <v>-0.77</v>
      </c>
      <c r="F4010" t="s">
        <v>23</v>
      </c>
      <c r="G4010">
        <v>4</v>
      </c>
      <c r="H4010">
        <v>104</v>
      </c>
      <c r="I4010">
        <v>4.3069999999999997E-2</v>
      </c>
      <c r="J4010">
        <v>0.04</v>
      </c>
      <c r="K4010" t="s">
        <v>14022</v>
      </c>
      <c r="L4010" t="s">
        <v>14344</v>
      </c>
      <c r="M4010" t="s">
        <v>14345</v>
      </c>
      <c r="N4010" t="s">
        <v>14111</v>
      </c>
      <c r="O4010" t="s">
        <v>28</v>
      </c>
      <c r="P4010">
        <v>0.44</v>
      </c>
      <c r="Q4010">
        <v>1.57</v>
      </c>
      <c r="R4010">
        <v>0.17699999999999999</v>
      </c>
      <c r="S4010">
        <v>4</v>
      </c>
      <c r="T4010" t="s">
        <v>129</v>
      </c>
      <c r="U4010" t="s">
        <v>14022</v>
      </c>
      <c r="V4010" t="s">
        <v>14022</v>
      </c>
    </row>
    <row r="4011" spans="1:22">
      <c r="A4011" t="s">
        <v>14346</v>
      </c>
      <c r="B4011">
        <v>61.386899999999997</v>
      </c>
      <c r="C4011">
        <v>-150.06909999999999</v>
      </c>
      <c r="D4011">
        <v>40.4</v>
      </c>
      <c r="E4011">
        <v>1.5</v>
      </c>
      <c r="F4011" t="s">
        <v>23</v>
      </c>
      <c r="J4011">
        <v>0.35</v>
      </c>
      <c r="K4011" t="s">
        <v>24</v>
      </c>
      <c r="L4011" t="s">
        <v>14347</v>
      </c>
      <c r="M4011" t="s">
        <v>14348</v>
      </c>
      <c r="N4011" t="s">
        <v>392</v>
      </c>
      <c r="O4011" t="s">
        <v>28</v>
      </c>
      <c r="Q4011">
        <v>0.7</v>
      </c>
      <c r="T4011" t="s">
        <v>29</v>
      </c>
      <c r="U4011" t="s">
        <v>24</v>
      </c>
      <c r="V4011" t="s">
        <v>24</v>
      </c>
    </row>
    <row r="4012" spans="1:22">
      <c r="A4012" t="s">
        <v>14349</v>
      </c>
      <c r="B4012">
        <v>61.170333300000003</v>
      </c>
      <c r="C4012">
        <v>-152.21566670000001</v>
      </c>
      <c r="D4012">
        <v>5.63</v>
      </c>
      <c r="E4012">
        <v>-0.37</v>
      </c>
      <c r="F4012" t="s">
        <v>23</v>
      </c>
      <c r="G4012">
        <v>6</v>
      </c>
      <c r="H4012">
        <v>283</v>
      </c>
      <c r="I4012">
        <v>3.024E-2</v>
      </c>
      <c r="J4012">
        <v>0.12</v>
      </c>
      <c r="K4012" t="s">
        <v>14022</v>
      </c>
      <c r="L4012" t="s">
        <v>14350</v>
      </c>
      <c r="M4012" t="s">
        <v>14351</v>
      </c>
      <c r="N4012" t="s">
        <v>14352</v>
      </c>
      <c r="O4012" t="s">
        <v>28</v>
      </c>
      <c r="P4012">
        <v>0.97</v>
      </c>
      <c r="Q4012">
        <v>0.64</v>
      </c>
      <c r="R4012">
        <v>0.216</v>
      </c>
      <c r="S4012">
        <v>5</v>
      </c>
      <c r="T4012" t="s">
        <v>129</v>
      </c>
      <c r="U4012" t="s">
        <v>14022</v>
      </c>
      <c r="V4012" t="s">
        <v>14022</v>
      </c>
    </row>
    <row r="4013" spans="1:22">
      <c r="A4013" t="s">
        <v>14353</v>
      </c>
      <c r="B4013">
        <v>37.432333300000003</v>
      </c>
      <c r="C4013">
        <v>-121.7743333</v>
      </c>
      <c r="D4013">
        <v>9.8800000000000008</v>
      </c>
      <c r="E4013">
        <v>1.93</v>
      </c>
      <c r="F4013" t="s">
        <v>56</v>
      </c>
      <c r="G4013">
        <v>56</v>
      </c>
      <c r="H4013">
        <v>31</v>
      </c>
      <c r="I4013">
        <v>2.7439999999999999E-2</v>
      </c>
      <c r="J4013">
        <v>0.04</v>
      </c>
      <c r="K4013" t="s">
        <v>66</v>
      </c>
      <c r="L4013" t="s">
        <v>14354</v>
      </c>
      <c r="M4013" t="s">
        <v>14355</v>
      </c>
      <c r="N4013" t="s">
        <v>14356</v>
      </c>
      <c r="O4013" t="s">
        <v>28</v>
      </c>
      <c r="P4013">
        <v>0.12</v>
      </c>
      <c r="Q4013">
        <v>0.25</v>
      </c>
      <c r="R4013">
        <v>0.191</v>
      </c>
      <c r="S4013">
        <v>57</v>
      </c>
      <c r="T4013" t="s">
        <v>129</v>
      </c>
      <c r="U4013" t="s">
        <v>66</v>
      </c>
      <c r="V4013" t="s">
        <v>66</v>
      </c>
    </row>
    <row r="4014" spans="1:22">
      <c r="A4014" t="s">
        <v>14357</v>
      </c>
      <c r="B4014">
        <v>61.415700000000001</v>
      </c>
      <c r="C4014">
        <v>-150.12110000000001</v>
      </c>
      <c r="D4014">
        <v>46.1</v>
      </c>
      <c r="E4014">
        <v>1.4</v>
      </c>
      <c r="F4014" t="s">
        <v>23</v>
      </c>
      <c r="J4014">
        <v>0.47</v>
      </c>
      <c r="K4014" t="s">
        <v>24</v>
      </c>
      <c r="L4014" t="s">
        <v>14358</v>
      </c>
      <c r="M4014" t="s">
        <v>14359</v>
      </c>
      <c r="N4014" t="s">
        <v>5301</v>
      </c>
      <c r="O4014" t="s">
        <v>28</v>
      </c>
      <c r="Q4014">
        <v>0.7</v>
      </c>
      <c r="T4014" t="s">
        <v>29</v>
      </c>
      <c r="U4014" t="s">
        <v>24</v>
      </c>
      <c r="V4014" t="s">
        <v>24</v>
      </c>
    </row>
    <row r="4015" spans="1:22">
      <c r="A4015" t="s">
        <v>14360</v>
      </c>
      <c r="B4015">
        <v>19.3218</v>
      </c>
      <c r="C4015">
        <v>-64.919300000000007</v>
      </c>
      <c r="D4015">
        <v>40</v>
      </c>
      <c r="E4015">
        <v>3.13</v>
      </c>
      <c r="F4015" t="s">
        <v>56</v>
      </c>
      <c r="G4015">
        <v>4</v>
      </c>
      <c r="H4015">
        <v>343</v>
      </c>
      <c r="I4015">
        <v>1.5019</v>
      </c>
      <c r="J4015">
        <v>0.15</v>
      </c>
      <c r="K4015" t="s">
        <v>225</v>
      </c>
      <c r="L4015" t="s">
        <v>14361</v>
      </c>
      <c r="M4015" t="s">
        <v>14362</v>
      </c>
      <c r="N4015" t="s">
        <v>14363</v>
      </c>
      <c r="O4015" t="s">
        <v>28</v>
      </c>
      <c r="P4015">
        <v>2.95</v>
      </c>
      <c r="Q4015">
        <v>13.91</v>
      </c>
      <c r="R4015">
        <v>0.24</v>
      </c>
      <c r="S4015">
        <v>3</v>
      </c>
      <c r="T4015" t="s">
        <v>129</v>
      </c>
      <c r="U4015" t="s">
        <v>225</v>
      </c>
      <c r="V4015" t="s">
        <v>225</v>
      </c>
    </row>
    <row r="4016" spans="1:22">
      <c r="A4016" t="s">
        <v>14364</v>
      </c>
      <c r="B4016">
        <v>33.487833299999998</v>
      </c>
      <c r="C4016">
        <v>-116.78700000000001</v>
      </c>
      <c r="D4016">
        <v>4.55</v>
      </c>
      <c r="E4016">
        <v>0.31</v>
      </c>
      <c r="F4016" t="s">
        <v>23</v>
      </c>
      <c r="G4016">
        <v>10</v>
      </c>
      <c r="H4016">
        <v>119</v>
      </c>
      <c r="I4016">
        <v>8.7800000000000003E-2</v>
      </c>
      <c r="J4016">
        <v>0.06</v>
      </c>
      <c r="K4016" t="s">
        <v>31</v>
      </c>
      <c r="L4016" t="s">
        <v>14365</v>
      </c>
      <c r="M4016" t="s">
        <v>14366</v>
      </c>
      <c r="N4016" t="s">
        <v>329</v>
      </c>
      <c r="O4016" t="s">
        <v>28</v>
      </c>
      <c r="P4016">
        <v>0.22</v>
      </c>
      <c r="Q4016">
        <v>0.42</v>
      </c>
      <c r="R4016">
        <v>5.5E-2</v>
      </c>
      <c r="S4016">
        <v>7</v>
      </c>
      <c r="T4016" t="s">
        <v>129</v>
      </c>
      <c r="U4016" t="s">
        <v>31</v>
      </c>
      <c r="V4016" t="s">
        <v>31</v>
      </c>
    </row>
    <row r="4017" spans="1:22">
      <c r="A4017" t="s">
        <v>14367</v>
      </c>
      <c r="B4017">
        <v>52.075666699999999</v>
      </c>
      <c r="C4017">
        <v>-176.1323333</v>
      </c>
      <c r="D4017">
        <v>5.18</v>
      </c>
      <c r="E4017">
        <v>-0.7</v>
      </c>
      <c r="F4017" t="s">
        <v>23</v>
      </c>
      <c r="G4017">
        <v>4</v>
      </c>
      <c r="H4017">
        <v>128</v>
      </c>
      <c r="I4017">
        <v>3.227E-2</v>
      </c>
      <c r="J4017">
        <v>7.0000000000000007E-2</v>
      </c>
      <c r="K4017" t="s">
        <v>14022</v>
      </c>
      <c r="L4017" t="s">
        <v>14368</v>
      </c>
      <c r="M4017" t="s">
        <v>14369</v>
      </c>
      <c r="N4017" t="s">
        <v>14111</v>
      </c>
      <c r="O4017" t="s">
        <v>28</v>
      </c>
      <c r="P4017">
        <v>0.67</v>
      </c>
      <c r="Q4017">
        <v>1.06</v>
      </c>
      <c r="R4017">
        <v>6.0999999999999999E-2</v>
      </c>
      <c r="S4017">
        <v>4</v>
      </c>
      <c r="T4017" t="s">
        <v>129</v>
      </c>
      <c r="U4017" t="s">
        <v>14022</v>
      </c>
      <c r="V4017" t="s">
        <v>14022</v>
      </c>
    </row>
    <row r="4018" spans="1:22">
      <c r="A4018" t="s">
        <v>14370</v>
      </c>
      <c r="B4018">
        <v>61.512599999999999</v>
      </c>
      <c r="C4018">
        <v>-149.87200000000001</v>
      </c>
      <c r="D4018">
        <v>33.6</v>
      </c>
      <c r="E4018">
        <v>1.4</v>
      </c>
      <c r="F4018" t="s">
        <v>23</v>
      </c>
      <c r="J4018">
        <v>0.32</v>
      </c>
      <c r="K4018" t="s">
        <v>24</v>
      </c>
      <c r="L4018" t="s">
        <v>14371</v>
      </c>
      <c r="M4018" t="s">
        <v>14372</v>
      </c>
      <c r="N4018" t="s">
        <v>14373</v>
      </c>
      <c r="O4018" t="s">
        <v>28</v>
      </c>
      <c r="Q4018">
        <v>0.2</v>
      </c>
      <c r="T4018" t="s">
        <v>29</v>
      </c>
      <c r="U4018" t="s">
        <v>24</v>
      </c>
      <c r="V4018" t="s">
        <v>24</v>
      </c>
    </row>
    <row r="4019" spans="1:22">
      <c r="A4019" t="s">
        <v>14374</v>
      </c>
      <c r="B4019">
        <v>46.482333333333301</v>
      </c>
      <c r="C4019">
        <v>-122.3965</v>
      </c>
      <c r="D4019">
        <v>18.850000000000001</v>
      </c>
      <c r="E4019">
        <v>1.27</v>
      </c>
      <c r="F4019" t="s">
        <v>23</v>
      </c>
      <c r="G4019">
        <v>14</v>
      </c>
      <c r="H4019">
        <v>137</v>
      </c>
      <c r="J4019">
        <v>0.11</v>
      </c>
      <c r="K4019" t="s">
        <v>595</v>
      </c>
      <c r="L4019" t="s">
        <v>14375</v>
      </c>
      <c r="M4019" t="s">
        <v>14376</v>
      </c>
      <c r="N4019" t="s">
        <v>14377</v>
      </c>
      <c r="O4019" t="s">
        <v>28</v>
      </c>
      <c r="P4019">
        <v>0.38</v>
      </c>
      <c r="Q4019">
        <v>0.8</v>
      </c>
      <c r="R4019">
        <v>7.8917398654406098E-2</v>
      </c>
      <c r="S4019">
        <v>8</v>
      </c>
      <c r="T4019" t="s">
        <v>129</v>
      </c>
      <c r="U4019" t="s">
        <v>595</v>
      </c>
      <c r="V4019" t="s">
        <v>595</v>
      </c>
    </row>
    <row r="4020" spans="1:22">
      <c r="A4020" t="s">
        <v>14378</v>
      </c>
      <c r="B4020">
        <v>62.2196</v>
      </c>
      <c r="C4020">
        <v>-148.38640000000001</v>
      </c>
      <c r="D4020">
        <v>20.100000000000001</v>
      </c>
      <c r="E4020">
        <v>1.8</v>
      </c>
      <c r="F4020" t="s">
        <v>23</v>
      </c>
      <c r="J4020">
        <v>0.57999999999999996</v>
      </c>
      <c r="K4020" t="s">
        <v>24</v>
      </c>
      <c r="L4020" t="s">
        <v>14379</v>
      </c>
      <c r="M4020" t="s">
        <v>14380</v>
      </c>
      <c r="N4020" t="s">
        <v>14381</v>
      </c>
      <c r="O4020" t="s">
        <v>28</v>
      </c>
      <c r="Q4020">
        <v>0.5</v>
      </c>
      <c r="T4020" t="s">
        <v>29</v>
      </c>
      <c r="U4020" t="s">
        <v>24</v>
      </c>
      <c r="V4020" t="s">
        <v>24</v>
      </c>
    </row>
    <row r="4021" spans="1:22">
      <c r="A4021" t="s">
        <v>14382</v>
      </c>
      <c r="B4021">
        <v>61.374200000000002</v>
      </c>
      <c r="C4021">
        <v>-150.0692</v>
      </c>
      <c r="D4021">
        <v>42.7</v>
      </c>
      <c r="E4021">
        <v>1.5</v>
      </c>
      <c r="F4021" t="s">
        <v>23</v>
      </c>
      <c r="J4021">
        <v>0.24</v>
      </c>
      <c r="K4021" t="s">
        <v>24</v>
      </c>
      <c r="L4021" t="s">
        <v>14383</v>
      </c>
      <c r="M4021" t="s">
        <v>14384</v>
      </c>
      <c r="N4021" t="s">
        <v>108</v>
      </c>
      <c r="O4021" t="s">
        <v>28</v>
      </c>
      <c r="Q4021">
        <v>0.7</v>
      </c>
      <c r="T4021" t="s">
        <v>29</v>
      </c>
      <c r="U4021" t="s">
        <v>24</v>
      </c>
      <c r="V4021" t="s">
        <v>24</v>
      </c>
    </row>
    <row r="4022" spans="1:22">
      <c r="A4022" t="s">
        <v>14385</v>
      </c>
      <c r="B4022">
        <v>60.200400000000002</v>
      </c>
      <c r="C4022">
        <v>-147.19280000000001</v>
      </c>
      <c r="D4022">
        <v>6.5</v>
      </c>
      <c r="E4022">
        <v>1.7</v>
      </c>
      <c r="F4022" t="s">
        <v>23</v>
      </c>
      <c r="J4022">
        <v>0.8</v>
      </c>
      <c r="K4022" t="s">
        <v>24</v>
      </c>
      <c r="L4022" t="s">
        <v>14386</v>
      </c>
      <c r="M4022" t="s">
        <v>14387</v>
      </c>
      <c r="N4022" t="s">
        <v>14388</v>
      </c>
      <c r="O4022" t="s">
        <v>28</v>
      </c>
      <c r="Q4022">
        <v>0.3</v>
      </c>
      <c r="T4022" t="s">
        <v>29</v>
      </c>
      <c r="U4022" t="s">
        <v>24</v>
      </c>
      <c r="V4022" t="s">
        <v>24</v>
      </c>
    </row>
    <row r="4023" spans="1:22">
      <c r="A4023" t="s">
        <v>14389</v>
      </c>
      <c r="B4023">
        <v>52.092833300000002</v>
      </c>
      <c r="C4023">
        <v>-176.14250000000001</v>
      </c>
      <c r="D4023">
        <v>5.5</v>
      </c>
      <c r="E4023">
        <v>-0.54</v>
      </c>
      <c r="F4023" t="s">
        <v>23</v>
      </c>
      <c r="G4023">
        <v>4</v>
      </c>
      <c r="H4023">
        <v>182</v>
      </c>
      <c r="I4023">
        <v>2.1749999999999999E-2</v>
      </c>
      <c r="J4023">
        <v>0.12</v>
      </c>
      <c r="K4023" t="s">
        <v>14022</v>
      </c>
      <c r="L4023" t="s">
        <v>14390</v>
      </c>
      <c r="M4023" t="s">
        <v>14391</v>
      </c>
      <c r="N4023" t="s">
        <v>14392</v>
      </c>
      <c r="O4023" t="s">
        <v>28</v>
      </c>
      <c r="P4023">
        <v>0.69</v>
      </c>
      <c r="Q4023">
        <v>1.67</v>
      </c>
      <c r="R4023">
        <v>0.115</v>
      </c>
      <c r="S4023">
        <v>4</v>
      </c>
      <c r="T4023" t="s">
        <v>129</v>
      </c>
      <c r="U4023" t="s">
        <v>14022</v>
      </c>
      <c r="V4023" t="s">
        <v>14022</v>
      </c>
    </row>
    <row r="4024" spans="1:22">
      <c r="A4024" t="s">
        <v>14393</v>
      </c>
      <c r="B4024">
        <v>39.302300000000002</v>
      </c>
      <c r="C4024">
        <v>-120.3582</v>
      </c>
      <c r="D4024">
        <v>7.5</v>
      </c>
      <c r="E4024">
        <v>0.7</v>
      </c>
      <c r="F4024" t="s">
        <v>23</v>
      </c>
      <c r="G4024">
        <v>5</v>
      </c>
      <c r="H4024">
        <v>157.28</v>
      </c>
      <c r="I4024">
        <v>1.4E-2</v>
      </c>
      <c r="J4024">
        <v>0.14610000000000001</v>
      </c>
      <c r="K4024" t="s">
        <v>82</v>
      </c>
      <c r="L4024" t="s">
        <v>14394</v>
      </c>
      <c r="M4024" t="s">
        <v>14395</v>
      </c>
      <c r="N4024" t="s">
        <v>14396</v>
      </c>
      <c r="O4024" t="s">
        <v>28</v>
      </c>
      <c r="Q4024">
        <v>1.8</v>
      </c>
      <c r="R4024">
        <v>0.56999999999999995</v>
      </c>
      <c r="S4024">
        <v>2</v>
      </c>
      <c r="T4024" t="s">
        <v>129</v>
      </c>
      <c r="U4024" t="s">
        <v>82</v>
      </c>
      <c r="V4024" t="s">
        <v>82</v>
      </c>
    </row>
    <row r="4025" spans="1:22">
      <c r="A4025" t="s">
        <v>14397</v>
      </c>
      <c r="B4025">
        <v>33.482500000000002</v>
      </c>
      <c r="C4025">
        <v>-116.78866669999999</v>
      </c>
      <c r="D4025">
        <v>3.4</v>
      </c>
      <c r="E4025">
        <v>-0.14000000000000001</v>
      </c>
      <c r="F4025" t="s">
        <v>23</v>
      </c>
      <c r="G4025">
        <v>11</v>
      </c>
      <c r="H4025">
        <v>107</v>
      </c>
      <c r="I4025">
        <v>3.1350000000000003E-2</v>
      </c>
      <c r="J4025">
        <v>0.12</v>
      </c>
      <c r="K4025" t="s">
        <v>31</v>
      </c>
      <c r="L4025" t="s">
        <v>14398</v>
      </c>
      <c r="M4025" t="s">
        <v>14399</v>
      </c>
      <c r="N4025" t="s">
        <v>817</v>
      </c>
      <c r="O4025" t="s">
        <v>28</v>
      </c>
      <c r="P4025">
        <v>0.28000000000000003</v>
      </c>
      <c r="Q4025">
        <v>0.74</v>
      </c>
      <c r="R4025">
        <v>5.6000000000000001E-2</v>
      </c>
      <c r="S4025">
        <v>5</v>
      </c>
      <c r="T4025" t="s">
        <v>129</v>
      </c>
      <c r="U4025" t="s">
        <v>31</v>
      </c>
      <c r="V4025" t="s">
        <v>31</v>
      </c>
    </row>
    <row r="4026" spans="1:22">
      <c r="A4026" t="s">
        <v>14400</v>
      </c>
      <c r="B4026">
        <v>33.486333299999998</v>
      </c>
      <c r="C4026">
        <v>-116.78583329999999</v>
      </c>
      <c r="D4026">
        <v>4.5599999999999996</v>
      </c>
      <c r="E4026">
        <v>0.34</v>
      </c>
      <c r="F4026" t="s">
        <v>23</v>
      </c>
      <c r="G4026">
        <v>30</v>
      </c>
      <c r="H4026">
        <v>55</v>
      </c>
      <c r="I4026">
        <v>2.8660000000000001E-2</v>
      </c>
      <c r="J4026">
        <v>0.17</v>
      </c>
      <c r="K4026" t="s">
        <v>31</v>
      </c>
      <c r="L4026" t="s">
        <v>14401</v>
      </c>
      <c r="M4026" t="s">
        <v>14402</v>
      </c>
      <c r="N4026" t="s">
        <v>1055</v>
      </c>
      <c r="O4026" t="s">
        <v>28</v>
      </c>
      <c r="P4026">
        <v>0.19</v>
      </c>
      <c r="Q4026">
        <v>0.37</v>
      </c>
      <c r="R4026">
        <v>4.8000000000000001E-2</v>
      </c>
      <c r="S4026">
        <v>8</v>
      </c>
      <c r="T4026" t="s">
        <v>129</v>
      </c>
      <c r="U4026" t="s">
        <v>31</v>
      </c>
      <c r="V4026" t="s">
        <v>31</v>
      </c>
    </row>
    <row r="4027" spans="1:22">
      <c r="A4027" t="s">
        <v>14403</v>
      </c>
      <c r="B4027">
        <v>61.397399999999998</v>
      </c>
      <c r="C4027">
        <v>-150.0566</v>
      </c>
      <c r="D4027">
        <v>36.4</v>
      </c>
      <c r="E4027">
        <v>1.8</v>
      </c>
      <c r="F4027" t="s">
        <v>23</v>
      </c>
      <c r="J4027">
        <v>1.01</v>
      </c>
      <c r="K4027" t="s">
        <v>24</v>
      </c>
      <c r="L4027" t="s">
        <v>14404</v>
      </c>
      <c r="M4027" t="s">
        <v>14405</v>
      </c>
      <c r="N4027" t="s">
        <v>211</v>
      </c>
      <c r="O4027" t="s">
        <v>28</v>
      </c>
      <c r="Q4027">
        <v>0.9</v>
      </c>
      <c r="T4027" t="s">
        <v>29</v>
      </c>
      <c r="U4027" t="s">
        <v>24</v>
      </c>
      <c r="V4027" t="s">
        <v>24</v>
      </c>
    </row>
    <row r="4028" spans="1:22">
      <c r="A4028" t="s">
        <v>14406</v>
      </c>
      <c r="B4028">
        <v>33.501666700000001</v>
      </c>
      <c r="C4028">
        <v>-116.79183329999999</v>
      </c>
      <c r="D4028">
        <v>3.11</v>
      </c>
      <c r="E4028">
        <v>0.37</v>
      </c>
      <c r="F4028" t="s">
        <v>23</v>
      </c>
      <c r="G4028">
        <v>27</v>
      </c>
      <c r="H4028">
        <v>50</v>
      </c>
      <c r="I4028">
        <v>1.2829999999999999E-2</v>
      </c>
      <c r="J4028">
        <v>0.13</v>
      </c>
      <c r="K4028" t="s">
        <v>31</v>
      </c>
      <c r="L4028" t="s">
        <v>14407</v>
      </c>
      <c r="M4028" t="s">
        <v>14408</v>
      </c>
      <c r="N4028" t="s">
        <v>329</v>
      </c>
      <c r="O4028" t="s">
        <v>28</v>
      </c>
      <c r="P4028">
        <v>0.17</v>
      </c>
      <c r="Q4028">
        <v>0.33</v>
      </c>
      <c r="R4028">
        <v>5.8999999999999997E-2</v>
      </c>
      <c r="S4028">
        <v>9</v>
      </c>
      <c r="T4028" t="s">
        <v>129</v>
      </c>
      <c r="U4028" t="s">
        <v>31</v>
      </c>
      <c r="V4028" t="s">
        <v>31</v>
      </c>
    </row>
    <row r="4029" spans="1:22">
      <c r="A4029" t="s">
        <v>14409</v>
      </c>
      <c r="B4029">
        <v>44.3421667</v>
      </c>
      <c r="C4029">
        <v>-110.7666667</v>
      </c>
      <c r="D4029">
        <v>2.73</v>
      </c>
      <c r="E4029">
        <v>1.33</v>
      </c>
      <c r="F4029" t="s">
        <v>56</v>
      </c>
      <c r="G4029">
        <v>8</v>
      </c>
      <c r="H4029">
        <v>191</v>
      </c>
      <c r="I4029">
        <v>0.11990000000000001</v>
      </c>
      <c r="J4029">
        <v>0.14000000000000001</v>
      </c>
      <c r="K4029" t="s">
        <v>160</v>
      </c>
      <c r="L4029" t="s">
        <v>14410</v>
      </c>
      <c r="M4029" t="s">
        <v>14411</v>
      </c>
      <c r="N4029" t="s">
        <v>14412</v>
      </c>
      <c r="O4029" t="s">
        <v>28</v>
      </c>
      <c r="P4029">
        <v>0.59</v>
      </c>
      <c r="Q4029">
        <v>1.57</v>
      </c>
      <c r="R4029">
        <v>0.314</v>
      </c>
      <c r="S4029">
        <v>6</v>
      </c>
      <c r="T4029" t="s">
        <v>129</v>
      </c>
      <c r="U4029" t="s">
        <v>160</v>
      </c>
      <c r="V4029" t="s">
        <v>160</v>
      </c>
    </row>
    <row r="4030" spans="1:22">
      <c r="A4030" t="s">
        <v>14413</v>
      </c>
      <c r="B4030">
        <v>33.503500000000003</v>
      </c>
      <c r="C4030">
        <v>-116.7895</v>
      </c>
      <c r="D4030">
        <v>5.04</v>
      </c>
      <c r="E4030">
        <v>0.46</v>
      </c>
      <c r="F4030" t="s">
        <v>23</v>
      </c>
      <c r="G4030">
        <v>16</v>
      </c>
      <c r="H4030">
        <v>62</v>
      </c>
      <c r="I4030">
        <v>1.2670000000000001E-2</v>
      </c>
      <c r="J4030">
        <v>0.09</v>
      </c>
      <c r="K4030" t="s">
        <v>31</v>
      </c>
      <c r="L4030" t="s">
        <v>14414</v>
      </c>
      <c r="M4030" t="s">
        <v>14415</v>
      </c>
      <c r="N4030" t="s">
        <v>137</v>
      </c>
      <c r="O4030" t="s">
        <v>28</v>
      </c>
      <c r="P4030">
        <v>0.18</v>
      </c>
      <c r="Q4030">
        <v>0.64</v>
      </c>
      <c r="R4030">
        <v>9.6000000000000002E-2</v>
      </c>
      <c r="S4030">
        <v>13</v>
      </c>
      <c r="T4030" t="s">
        <v>129</v>
      </c>
      <c r="U4030" t="s">
        <v>31</v>
      </c>
      <c r="V4030" t="s">
        <v>31</v>
      </c>
    </row>
    <row r="4031" spans="1:22">
      <c r="A4031" t="s">
        <v>14416</v>
      </c>
      <c r="B4031">
        <v>33.274833299999997</v>
      </c>
      <c r="C4031">
        <v>-116.7228333</v>
      </c>
      <c r="D4031">
        <v>18.78</v>
      </c>
      <c r="E4031">
        <v>0.98</v>
      </c>
      <c r="F4031" t="s">
        <v>23</v>
      </c>
      <c r="G4031">
        <v>29</v>
      </c>
      <c r="H4031">
        <v>62</v>
      </c>
      <c r="I4031">
        <v>4.9070000000000003E-2</v>
      </c>
      <c r="J4031">
        <v>0.18</v>
      </c>
      <c r="K4031" t="s">
        <v>31</v>
      </c>
      <c r="L4031" t="s">
        <v>14417</v>
      </c>
      <c r="M4031" t="s">
        <v>14418</v>
      </c>
      <c r="N4031" t="s">
        <v>14419</v>
      </c>
      <c r="O4031" t="s">
        <v>28</v>
      </c>
      <c r="P4031">
        <v>0.27</v>
      </c>
      <c r="Q4031">
        <v>0.52</v>
      </c>
      <c r="R4031">
        <v>0.121</v>
      </c>
      <c r="S4031">
        <v>25</v>
      </c>
      <c r="T4031" t="s">
        <v>129</v>
      </c>
      <c r="U4031" t="s">
        <v>31</v>
      </c>
      <c r="V4031" t="s">
        <v>31</v>
      </c>
    </row>
    <row r="4032" spans="1:22">
      <c r="A4032" t="s">
        <v>14420</v>
      </c>
      <c r="B4032">
        <v>54.891599999999997</v>
      </c>
      <c r="C4032">
        <v>164.44300000000001</v>
      </c>
      <c r="D4032">
        <v>10</v>
      </c>
      <c r="E4032">
        <v>4.8</v>
      </c>
      <c r="F4032" t="s">
        <v>139</v>
      </c>
      <c r="H4032">
        <v>134</v>
      </c>
      <c r="I4032">
        <v>3.9</v>
      </c>
      <c r="J4032">
        <v>0.69</v>
      </c>
      <c r="K4032" t="s">
        <v>169</v>
      </c>
      <c r="L4032" t="s">
        <v>14421</v>
      </c>
      <c r="M4032" t="s">
        <v>14422</v>
      </c>
      <c r="N4032" t="s">
        <v>10741</v>
      </c>
      <c r="O4032" t="s">
        <v>28</v>
      </c>
      <c r="P4032">
        <v>11.8</v>
      </c>
      <c r="Q4032">
        <v>1.9</v>
      </c>
      <c r="R4032">
        <v>5.5E-2</v>
      </c>
      <c r="S4032">
        <v>103</v>
      </c>
      <c r="T4032" t="s">
        <v>129</v>
      </c>
      <c r="U4032" t="s">
        <v>169</v>
      </c>
      <c r="V4032" t="s">
        <v>169</v>
      </c>
    </row>
    <row r="4033" spans="1:22">
      <c r="A4033" t="s">
        <v>14423</v>
      </c>
      <c r="B4033">
        <v>33.990166700000003</v>
      </c>
      <c r="C4033">
        <v>-116.9856667</v>
      </c>
      <c r="D4033">
        <v>16.14</v>
      </c>
      <c r="E4033">
        <v>1.1200000000000001</v>
      </c>
      <c r="F4033" t="s">
        <v>23</v>
      </c>
      <c r="G4033">
        <v>49</v>
      </c>
      <c r="H4033">
        <v>62</v>
      </c>
      <c r="I4033">
        <v>0.11459999999999999</v>
      </c>
      <c r="J4033">
        <v>0.14000000000000001</v>
      </c>
      <c r="K4033" t="s">
        <v>31</v>
      </c>
      <c r="L4033" t="s">
        <v>14424</v>
      </c>
      <c r="M4033" t="s">
        <v>14425</v>
      </c>
      <c r="N4033" t="s">
        <v>14426</v>
      </c>
      <c r="O4033" t="s">
        <v>28</v>
      </c>
      <c r="P4033">
        <v>0.18</v>
      </c>
      <c r="Q4033">
        <v>0.48</v>
      </c>
      <c r="R4033">
        <v>0.20399999999999999</v>
      </c>
      <c r="S4033">
        <v>24</v>
      </c>
      <c r="T4033" t="s">
        <v>129</v>
      </c>
      <c r="U4033" t="s">
        <v>31</v>
      </c>
      <c r="V4033" t="s">
        <v>31</v>
      </c>
    </row>
    <row r="4034" spans="1:22">
      <c r="A4034" t="s">
        <v>14427</v>
      </c>
      <c r="B4034">
        <v>33.492666700000001</v>
      </c>
      <c r="C4034">
        <v>-116.79300000000001</v>
      </c>
      <c r="D4034">
        <v>4.5</v>
      </c>
      <c r="E4034">
        <v>0.38</v>
      </c>
      <c r="F4034" t="s">
        <v>23</v>
      </c>
      <c r="G4034">
        <v>22</v>
      </c>
      <c r="H4034">
        <v>83</v>
      </c>
      <c r="I4034">
        <v>2.0590000000000001E-2</v>
      </c>
      <c r="J4034">
        <v>0.21</v>
      </c>
      <c r="K4034" t="s">
        <v>31</v>
      </c>
      <c r="L4034" t="s">
        <v>14428</v>
      </c>
      <c r="M4034" t="s">
        <v>14429</v>
      </c>
      <c r="N4034" t="s">
        <v>329</v>
      </c>
      <c r="O4034" t="s">
        <v>28</v>
      </c>
      <c r="P4034">
        <v>0.28000000000000003</v>
      </c>
      <c r="Q4034">
        <v>0.49</v>
      </c>
      <c r="R4034">
        <v>0.115</v>
      </c>
      <c r="S4034">
        <v>8</v>
      </c>
      <c r="T4034" t="s">
        <v>129</v>
      </c>
      <c r="U4034" t="s">
        <v>31</v>
      </c>
      <c r="V4034" t="s">
        <v>31</v>
      </c>
    </row>
    <row r="4035" spans="1:22">
      <c r="A4035" t="s">
        <v>14430</v>
      </c>
      <c r="B4035">
        <v>63.094900000000003</v>
      </c>
      <c r="C4035">
        <v>-151.44829999999999</v>
      </c>
      <c r="D4035">
        <v>2.8</v>
      </c>
      <c r="E4035">
        <v>1.8</v>
      </c>
      <c r="F4035" t="s">
        <v>23</v>
      </c>
      <c r="J4035">
        <v>0.4</v>
      </c>
      <c r="K4035" t="s">
        <v>24</v>
      </c>
      <c r="L4035" t="s">
        <v>14431</v>
      </c>
      <c r="M4035" t="s">
        <v>14432</v>
      </c>
      <c r="N4035" t="s">
        <v>14433</v>
      </c>
      <c r="O4035" t="s">
        <v>28</v>
      </c>
      <c r="Q4035">
        <v>0.3</v>
      </c>
      <c r="T4035" t="s">
        <v>29</v>
      </c>
      <c r="U4035" t="s">
        <v>24</v>
      </c>
      <c r="V4035" t="s">
        <v>24</v>
      </c>
    </row>
    <row r="4036" spans="1:22">
      <c r="A4036" t="s">
        <v>14434</v>
      </c>
      <c r="B4036">
        <v>18.186599999999999</v>
      </c>
      <c r="C4036">
        <v>-65.964799999999997</v>
      </c>
      <c r="D4036">
        <v>4</v>
      </c>
      <c r="E4036">
        <v>1.27</v>
      </c>
      <c r="F4036" t="s">
        <v>56</v>
      </c>
      <c r="G4036">
        <v>3</v>
      </c>
      <c r="H4036">
        <v>259</v>
      </c>
      <c r="I4036">
        <v>0.1242</v>
      </c>
      <c r="J4036">
        <v>0.33</v>
      </c>
      <c r="K4036" t="s">
        <v>225</v>
      </c>
      <c r="L4036" t="s">
        <v>14435</v>
      </c>
      <c r="M4036" t="s">
        <v>14436</v>
      </c>
      <c r="N4036" t="s">
        <v>14437</v>
      </c>
      <c r="O4036" t="s">
        <v>28</v>
      </c>
      <c r="P4036">
        <v>6.82</v>
      </c>
      <c r="Q4036">
        <v>27.87</v>
      </c>
      <c r="R4036">
        <v>0.32</v>
      </c>
      <c r="S4036">
        <v>2</v>
      </c>
      <c r="T4036" t="s">
        <v>129</v>
      </c>
      <c r="U4036" t="s">
        <v>225</v>
      </c>
      <c r="V4036" t="s">
        <v>225</v>
      </c>
    </row>
    <row r="4037" spans="1:22">
      <c r="A4037" t="s">
        <v>14438</v>
      </c>
      <c r="B4037">
        <v>33.501333299999999</v>
      </c>
      <c r="C4037">
        <v>-116.7915</v>
      </c>
      <c r="D4037">
        <v>5.32</v>
      </c>
      <c r="E4037">
        <v>1.07</v>
      </c>
      <c r="F4037" t="s">
        <v>23</v>
      </c>
      <c r="G4037">
        <v>33</v>
      </c>
      <c r="H4037">
        <v>34</v>
      </c>
      <c r="I4037">
        <v>1.3259999999999999E-2</v>
      </c>
      <c r="J4037">
        <v>0.15</v>
      </c>
      <c r="K4037" t="s">
        <v>31</v>
      </c>
      <c r="L4037" t="s">
        <v>14439</v>
      </c>
      <c r="M4037" t="s">
        <v>14440</v>
      </c>
      <c r="N4037" t="s">
        <v>329</v>
      </c>
      <c r="O4037" t="s">
        <v>28</v>
      </c>
      <c r="P4037">
        <v>0.17</v>
      </c>
      <c r="Q4037">
        <v>0.54</v>
      </c>
      <c r="R4037">
        <v>0.157</v>
      </c>
      <c r="S4037">
        <v>27</v>
      </c>
      <c r="T4037" t="s">
        <v>129</v>
      </c>
      <c r="U4037" t="s">
        <v>31</v>
      </c>
      <c r="V4037" t="s">
        <v>31</v>
      </c>
    </row>
    <row r="4038" spans="1:22">
      <c r="A4038" t="s">
        <v>14441</v>
      </c>
      <c r="B4038">
        <v>36.442300000000003</v>
      </c>
      <c r="C4038">
        <v>-117.0574</v>
      </c>
      <c r="D4038">
        <v>7.1</v>
      </c>
      <c r="E4038">
        <v>0.4</v>
      </c>
      <c r="F4038" t="s">
        <v>23</v>
      </c>
      <c r="G4038">
        <v>9</v>
      </c>
      <c r="H4038">
        <v>232.77</v>
      </c>
      <c r="I4038">
        <v>0.28999999999999998</v>
      </c>
      <c r="J4038">
        <v>0.13689999999999999</v>
      </c>
      <c r="K4038" t="s">
        <v>82</v>
      </c>
      <c r="L4038" t="s">
        <v>14442</v>
      </c>
      <c r="M4038" t="s">
        <v>14443</v>
      </c>
      <c r="N4038" t="s">
        <v>14444</v>
      </c>
      <c r="O4038" t="s">
        <v>28</v>
      </c>
      <c r="Q4038">
        <v>4.4000000000000004</v>
      </c>
      <c r="R4038">
        <v>0.24</v>
      </c>
      <c r="S4038">
        <v>6</v>
      </c>
      <c r="T4038" t="s">
        <v>129</v>
      </c>
      <c r="U4038" t="s">
        <v>82</v>
      </c>
      <c r="V4038" t="s">
        <v>82</v>
      </c>
    </row>
    <row r="4039" spans="1:22">
      <c r="A4039" t="s">
        <v>14445</v>
      </c>
      <c r="B4039">
        <v>52.034666700000002</v>
      </c>
      <c r="C4039">
        <v>-176.04966669999999</v>
      </c>
      <c r="D4039">
        <v>5.94</v>
      </c>
      <c r="E4039">
        <v>-0.5</v>
      </c>
      <c r="F4039" t="s">
        <v>23</v>
      </c>
      <c r="G4039">
        <v>4</v>
      </c>
      <c r="H4039">
        <v>258</v>
      </c>
      <c r="I4039">
        <v>9.1579999999999995E-3</v>
      </c>
      <c r="J4039">
        <v>0.17</v>
      </c>
      <c r="K4039" t="s">
        <v>14022</v>
      </c>
      <c r="L4039" t="s">
        <v>14446</v>
      </c>
      <c r="M4039" t="s">
        <v>14447</v>
      </c>
      <c r="N4039" t="s">
        <v>14448</v>
      </c>
      <c r="O4039" t="s">
        <v>28</v>
      </c>
      <c r="P4039">
        <v>1.5</v>
      </c>
      <c r="Q4039">
        <v>1.78</v>
      </c>
      <c r="R4039">
        <v>9.6000000000000002E-2</v>
      </c>
      <c r="S4039">
        <v>4</v>
      </c>
      <c r="T4039" t="s">
        <v>129</v>
      </c>
      <c r="U4039" t="s">
        <v>14022</v>
      </c>
      <c r="V4039" t="s">
        <v>14022</v>
      </c>
    </row>
    <row r="4040" spans="1:22">
      <c r="A4040" t="s">
        <v>14449</v>
      </c>
      <c r="B4040">
        <v>65.208799999999997</v>
      </c>
      <c r="C4040">
        <v>-152.55250000000001</v>
      </c>
      <c r="D4040">
        <v>14.8</v>
      </c>
      <c r="E4040">
        <v>0.8</v>
      </c>
      <c r="F4040" t="s">
        <v>23</v>
      </c>
      <c r="J4040">
        <v>0.74</v>
      </c>
      <c r="K4040" t="s">
        <v>24</v>
      </c>
      <c r="L4040" t="s">
        <v>14450</v>
      </c>
      <c r="M4040" t="s">
        <v>14451</v>
      </c>
      <c r="N4040" t="s">
        <v>14452</v>
      </c>
      <c r="O4040" t="s">
        <v>28</v>
      </c>
      <c r="Q4040">
        <v>0.5</v>
      </c>
      <c r="T4040" t="s">
        <v>129</v>
      </c>
      <c r="U4040" t="s">
        <v>24</v>
      </c>
      <c r="V4040" t="s">
        <v>24</v>
      </c>
    </row>
    <row r="4041" spans="1:22">
      <c r="A4041" t="s">
        <v>14453</v>
      </c>
      <c r="B4041">
        <v>38.803165399999997</v>
      </c>
      <c r="C4041">
        <v>-122.8228302</v>
      </c>
      <c r="D4041">
        <v>2.52</v>
      </c>
      <c r="E4041">
        <v>0.89</v>
      </c>
      <c r="F4041" t="s">
        <v>56</v>
      </c>
      <c r="G4041">
        <v>14</v>
      </c>
      <c r="H4041">
        <v>71</v>
      </c>
      <c r="I4041">
        <v>7.5510000000000004E-3</v>
      </c>
      <c r="J4041">
        <v>0.04</v>
      </c>
      <c r="K4041" t="s">
        <v>66</v>
      </c>
      <c r="L4041" t="s">
        <v>14454</v>
      </c>
      <c r="M4041" t="s">
        <v>14455</v>
      </c>
      <c r="N4041" t="s">
        <v>89</v>
      </c>
      <c r="O4041" t="s">
        <v>28</v>
      </c>
      <c r="P4041">
        <v>0.28999999999999998</v>
      </c>
      <c r="Q4041">
        <v>0.48</v>
      </c>
      <c r="R4041">
        <v>0.12</v>
      </c>
      <c r="S4041">
        <v>4</v>
      </c>
      <c r="T4041" t="s">
        <v>29</v>
      </c>
      <c r="U4041" t="s">
        <v>66</v>
      </c>
      <c r="V4041" t="s">
        <v>66</v>
      </c>
    </row>
    <row r="4042" spans="1:22">
      <c r="A4042" t="s">
        <v>14456</v>
      </c>
      <c r="B4042">
        <v>61.498899999999999</v>
      </c>
      <c r="C4042">
        <v>-149.92250000000001</v>
      </c>
      <c r="D4042">
        <v>33.5</v>
      </c>
      <c r="E4042">
        <v>1.6</v>
      </c>
      <c r="F4042" t="s">
        <v>23</v>
      </c>
      <c r="J4042">
        <v>0.96</v>
      </c>
      <c r="K4042" t="s">
        <v>24</v>
      </c>
      <c r="L4042" t="s">
        <v>14457</v>
      </c>
      <c r="M4042" t="s">
        <v>14458</v>
      </c>
      <c r="N4042" t="s">
        <v>681</v>
      </c>
      <c r="O4042" t="s">
        <v>28</v>
      </c>
      <c r="Q4042">
        <v>0.2</v>
      </c>
      <c r="T4042" t="s">
        <v>29</v>
      </c>
      <c r="U4042" t="s">
        <v>24</v>
      </c>
      <c r="V4042" t="s">
        <v>24</v>
      </c>
    </row>
    <row r="4043" spans="1:22">
      <c r="A4043" t="s">
        <v>14459</v>
      </c>
      <c r="B4043">
        <v>0.19389999999999999</v>
      </c>
      <c r="C4043">
        <v>120.0787</v>
      </c>
      <c r="D4043">
        <v>65.23</v>
      </c>
      <c r="E4043">
        <v>4.5</v>
      </c>
      <c r="F4043" t="s">
        <v>139</v>
      </c>
      <c r="H4043">
        <v>77</v>
      </c>
      <c r="I4043">
        <v>1.1499999999999999</v>
      </c>
      <c r="J4043">
        <v>1.1299999999999999</v>
      </c>
      <c r="K4043" t="s">
        <v>169</v>
      </c>
      <c r="L4043" t="s">
        <v>14460</v>
      </c>
      <c r="M4043" t="s">
        <v>14461</v>
      </c>
      <c r="N4043" t="s">
        <v>14462</v>
      </c>
      <c r="O4043" t="s">
        <v>28</v>
      </c>
      <c r="P4043">
        <v>5.9</v>
      </c>
      <c r="Q4043">
        <v>9.5</v>
      </c>
      <c r="R4043">
        <v>0.15</v>
      </c>
      <c r="S4043">
        <v>13</v>
      </c>
      <c r="T4043" t="s">
        <v>129</v>
      </c>
      <c r="U4043" t="s">
        <v>169</v>
      </c>
      <c r="V4043" t="s">
        <v>169</v>
      </c>
    </row>
    <row r="4044" spans="1:22">
      <c r="A4044" t="s">
        <v>14463</v>
      </c>
      <c r="B4044">
        <v>35.948599999999999</v>
      </c>
      <c r="C4044">
        <v>-116.7561</v>
      </c>
      <c r="D4044">
        <v>6.9</v>
      </c>
      <c r="E4044">
        <v>0.2</v>
      </c>
      <c r="F4044" t="s">
        <v>23</v>
      </c>
      <c r="G4044">
        <v>4</v>
      </c>
      <c r="H4044">
        <v>250.16</v>
      </c>
      <c r="I4044">
        <v>0.248</v>
      </c>
      <c r="J4044">
        <v>9.7500000000000003E-2</v>
      </c>
      <c r="K4044" t="s">
        <v>82</v>
      </c>
      <c r="L4044" t="s">
        <v>14464</v>
      </c>
      <c r="M4044" t="s">
        <v>14465</v>
      </c>
      <c r="N4044" t="s">
        <v>14466</v>
      </c>
      <c r="O4044" t="s">
        <v>28</v>
      </c>
      <c r="Q4044">
        <v>6.1</v>
      </c>
      <c r="R4044">
        <v>0.22</v>
      </c>
      <c r="S4044">
        <v>3</v>
      </c>
      <c r="T4044" t="s">
        <v>129</v>
      </c>
      <c r="U4044" t="s">
        <v>82</v>
      </c>
      <c r="V4044" t="s">
        <v>82</v>
      </c>
    </row>
    <row r="4045" spans="1:22">
      <c r="A4045" t="s">
        <v>14467</v>
      </c>
      <c r="B4045">
        <v>38.804000899999998</v>
      </c>
      <c r="C4045">
        <v>-122.82267</v>
      </c>
      <c r="D4045">
        <v>2.5299999999999998</v>
      </c>
      <c r="E4045">
        <v>1.1299999999999999</v>
      </c>
      <c r="F4045" t="s">
        <v>56</v>
      </c>
      <c r="G4045">
        <v>21</v>
      </c>
      <c r="H4045">
        <v>53</v>
      </c>
      <c r="I4045">
        <v>7.0340000000000003E-3</v>
      </c>
      <c r="J4045">
        <v>0.04</v>
      </c>
      <c r="K4045" t="s">
        <v>66</v>
      </c>
      <c r="L4045" t="s">
        <v>14468</v>
      </c>
      <c r="M4045" t="s">
        <v>14469</v>
      </c>
      <c r="N4045" t="s">
        <v>89</v>
      </c>
      <c r="O4045" t="s">
        <v>28</v>
      </c>
      <c r="P4045">
        <v>0.24</v>
      </c>
      <c r="Q4045">
        <v>0.46</v>
      </c>
      <c r="R4045">
        <v>0.09</v>
      </c>
      <c r="S4045">
        <v>5</v>
      </c>
      <c r="T4045" t="s">
        <v>29</v>
      </c>
      <c r="U4045" t="s">
        <v>66</v>
      </c>
      <c r="V4045" t="s">
        <v>66</v>
      </c>
    </row>
    <row r="4046" spans="1:22">
      <c r="A4046" t="s">
        <v>14470</v>
      </c>
      <c r="B4046">
        <v>61.551200000000001</v>
      </c>
      <c r="C4046">
        <v>-149.8784</v>
      </c>
      <c r="D4046">
        <v>32.9</v>
      </c>
      <c r="E4046">
        <v>1.5</v>
      </c>
      <c r="F4046" t="s">
        <v>23</v>
      </c>
      <c r="J4046">
        <v>0.87</v>
      </c>
      <c r="K4046" t="s">
        <v>24</v>
      </c>
      <c r="L4046" t="s">
        <v>14471</v>
      </c>
      <c r="M4046" t="s">
        <v>14472</v>
      </c>
      <c r="N4046" t="s">
        <v>14473</v>
      </c>
      <c r="O4046" t="s">
        <v>28</v>
      </c>
      <c r="Q4046">
        <v>0.2</v>
      </c>
      <c r="T4046" t="s">
        <v>29</v>
      </c>
      <c r="U4046" t="s">
        <v>24</v>
      </c>
      <c r="V4046" t="s">
        <v>24</v>
      </c>
    </row>
    <row r="4047" spans="1:22">
      <c r="A4047" t="s">
        <v>14474</v>
      </c>
      <c r="B4047">
        <v>33.500333300000001</v>
      </c>
      <c r="C4047">
        <v>-116.7841667</v>
      </c>
      <c r="D4047">
        <v>7.37</v>
      </c>
      <c r="E4047">
        <v>0.47</v>
      </c>
      <c r="F4047" t="s">
        <v>23</v>
      </c>
      <c r="G4047">
        <v>16</v>
      </c>
      <c r="H4047">
        <v>80</v>
      </c>
      <c r="I4047">
        <v>7.5789999999999996E-2</v>
      </c>
      <c r="J4047">
        <v>0.18</v>
      </c>
      <c r="K4047" t="s">
        <v>31</v>
      </c>
      <c r="L4047" t="s">
        <v>14475</v>
      </c>
      <c r="M4047" t="s">
        <v>14476</v>
      </c>
      <c r="N4047" t="s">
        <v>137</v>
      </c>
      <c r="O4047" t="s">
        <v>28</v>
      </c>
      <c r="P4047">
        <v>0.43</v>
      </c>
      <c r="Q4047">
        <v>1.1200000000000001</v>
      </c>
      <c r="R4047">
        <v>0.189</v>
      </c>
      <c r="S4047">
        <v>11</v>
      </c>
      <c r="T4047" t="s">
        <v>129</v>
      </c>
      <c r="U4047" t="s">
        <v>31</v>
      </c>
      <c r="V4047" t="s">
        <v>31</v>
      </c>
    </row>
    <row r="4048" spans="1:22">
      <c r="A4048" t="s">
        <v>14477</v>
      </c>
      <c r="B4048">
        <v>-24.251100000000001</v>
      </c>
      <c r="C4048">
        <v>-66.871799999999993</v>
      </c>
      <c r="D4048">
        <v>190.37</v>
      </c>
      <c r="E4048">
        <v>4.4000000000000004</v>
      </c>
      <c r="F4048" t="s">
        <v>139</v>
      </c>
      <c r="H4048">
        <v>35</v>
      </c>
      <c r="I4048">
        <v>1.7629999999999999</v>
      </c>
      <c r="J4048">
        <v>1.31</v>
      </c>
      <c r="K4048" t="s">
        <v>169</v>
      </c>
      <c r="L4048" t="s">
        <v>14478</v>
      </c>
      <c r="M4048" t="s">
        <v>14479</v>
      </c>
      <c r="N4048" t="s">
        <v>14480</v>
      </c>
      <c r="O4048" t="s">
        <v>28</v>
      </c>
      <c r="P4048">
        <v>8.1999999999999993</v>
      </c>
      <c r="Q4048">
        <v>7.8</v>
      </c>
      <c r="R4048">
        <v>0.123</v>
      </c>
      <c r="S4048">
        <v>19</v>
      </c>
      <c r="T4048" t="s">
        <v>129</v>
      </c>
      <c r="U4048" t="s">
        <v>169</v>
      </c>
      <c r="V4048" t="s">
        <v>169</v>
      </c>
    </row>
    <row r="4049" spans="1:22">
      <c r="A4049" t="s">
        <v>14481</v>
      </c>
      <c r="B4049">
        <v>39.232666700000003</v>
      </c>
      <c r="C4049">
        <v>-111.4663333</v>
      </c>
      <c r="D4049">
        <v>1.65</v>
      </c>
      <c r="E4049">
        <v>1.85</v>
      </c>
      <c r="F4049" t="s">
        <v>56</v>
      </c>
      <c r="G4049">
        <v>13</v>
      </c>
      <c r="H4049">
        <v>152</v>
      </c>
      <c r="I4049">
        <v>0.10349999999999999</v>
      </c>
      <c r="J4049">
        <v>0.19</v>
      </c>
      <c r="K4049" t="s">
        <v>160</v>
      </c>
      <c r="L4049" t="s">
        <v>14482</v>
      </c>
      <c r="M4049" t="s">
        <v>14483</v>
      </c>
      <c r="N4049" t="s">
        <v>12884</v>
      </c>
      <c r="O4049" t="s">
        <v>28</v>
      </c>
      <c r="P4049">
        <v>0.97</v>
      </c>
      <c r="Q4049">
        <v>31.61</v>
      </c>
      <c r="R4049">
        <v>0.216</v>
      </c>
      <c r="S4049">
        <v>11</v>
      </c>
      <c r="T4049" t="s">
        <v>129</v>
      </c>
      <c r="U4049" t="s">
        <v>160</v>
      </c>
      <c r="V4049" t="s">
        <v>160</v>
      </c>
    </row>
    <row r="4050" spans="1:22">
      <c r="A4050" t="s">
        <v>14484</v>
      </c>
      <c r="B4050">
        <v>61.460700000000003</v>
      </c>
      <c r="C4050">
        <v>-149.92949999999999</v>
      </c>
      <c r="D4050">
        <v>42.5</v>
      </c>
      <c r="E4050">
        <v>1.5</v>
      </c>
      <c r="F4050" t="s">
        <v>23</v>
      </c>
      <c r="J4050">
        <v>0.27</v>
      </c>
      <c r="K4050" t="s">
        <v>24</v>
      </c>
      <c r="L4050" t="s">
        <v>14485</v>
      </c>
      <c r="M4050" t="s">
        <v>14486</v>
      </c>
      <c r="N4050" t="s">
        <v>1472</v>
      </c>
      <c r="O4050" t="s">
        <v>28</v>
      </c>
      <c r="Q4050">
        <v>1</v>
      </c>
      <c r="T4050" t="s">
        <v>29</v>
      </c>
      <c r="U4050" t="s">
        <v>24</v>
      </c>
      <c r="V4050" t="s">
        <v>24</v>
      </c>
    </row>
    <row r="4051" spans="1:22">
      <c r="A4051" t="s">
        <v>14487</v>
      </c>
      <c r="B4051">
        <v>64.961399999999998</v>
      </c>
      <c r="C4051">
        <v>-147.28700000000001</v>
      </c>
      <c r="D4051">
        <v>0.2</v>
      </c>
      <c r="E4051">
        <v>1.5</v>
      </c>
      <c r="F4051" t="s">
        <v>23</v>
      </c>
      <c r="J4051">
        <v>0.52</v>
      </c>
      <c r="K4051" t="s">
        <v>24</v>
      </c>
      <c r="L4051" t="s">
        <v>14488</v>
      </c>
      <c r="M4051" t="s">
        <v>14489</v>
      </c>
      <c r="N4051" t="s">
        <v>2488</v>
      </c>
      <c r="O4051" t="s">
        <v>28</v>
      </c>
      <c r="Q4051">
        <v>0.3</v>
      </c>
      <c r="T4051" t="s">
        <v>29</v>
      </c>
      <c r="U4051" t="s">
        <v>24</v>
      </c>
      <c r="V4051" t="s">
        <v>24</v>
      </c>
    </row>
    <row r="4052" spans="1:22">
      <c r="A4052" t="s">
        <v>14490</v>
      </c>
      <c r="B4052">
        <v>61.338200000000001</v>
      </c>
      <c r="C4052">
        <v>-150.03299999999999</v>
      </c>
      <c r="D4052">
        <v>31.8</v>
      </c>
      <c r="E4052">
        <v>2.5</v>
      </c>
      <c r="F4052" t="s">
        <v>23</v>
      </c>
      <c r="J4052">
        <v>0.78</v>
      </c>
      <c r="K4052" t="s">
        <v>24</v>
      </c>
      <c r="L4052" t="s">
        <v>14491</v>
      </c>
      <c r="M4052" t="s">
        <v>14492</v>
      </c>
      <c r="N4052" t="s">
        <v>191</v>
      </c>
      <c r="O4052" t="s">
        <v>28</v>
      </c>
      <c r="Q4052">
        <v>0.3</v>
      </c>
      <c r="T4052" t="s">
        <v>29</v>
      </c>
      <c r="U4052" t="s">
        <v>24</v>
      </c>
      <c r="V4052" t="s">
        <v>24</v>
      </c>
    </row>
    <row r="4053" spans="1:22">
      <c r="A4053" t="s">
        <v>14493</v>
      </c>
      <c r="B4053">
        <v>39.1524</v>
      </c>
      <c r="C4053">
        <v>-119.7496</v>
      </c>
      <c r="D4053">
        <v>0</v>
      </c>
      <c r="E4053">
        <v>0.8</v>
      </c>
      <c r="F4053" t="s">
        <v>23</v>
      </c>
      <c r="G4053">
        <v>3</v>
      </c>
      <c r="H4053">
        <v>200.01</v>
      </c>
      <c r="I4053">
        <v>0.13300000000000001</v>
      </c>
      <c r="J4053">
        <v>1.89E-2</v>
      </c>
      <c r="K4053" t="s">
        <v>82</v>
      </c>
      <c r="L4053" t="s">
        <v>14494</v>
      </c>
      <c r="M4053" t="s">
        <v>14495</v>
      </c>
      <c r="N4053" t="s">
        <v>14496</v>
      </c>
      <c r="O4053" t="s">
        <v>28</v>
      </c>
      <c r="Q4053">
        <v>0</v>
      </c>
      <c r="R4053">
        <v>0</v>
      </c>
      <c r="S4053">
        <v>1</v>
      </c>
      <c r="T4053" t="s">
        <v>129</v>
      </c>
      <c r="U4053" t="s">
        <v>82</v>
      </c>
      <c r="V4053" t="s">
        <v>82</v>
      </c>
    </row>
    <row r="4054" spans="1:22">
      <c r="A4054" t="s">
        <v>14497</v>
      </c>
      <c r="B4054">
        <v>15.105</v>
      </c>
      <c r="C4054">
        <v>-94.060100000000006</v>
      </c>
      <c r="D4054">
        <v>43.95</v>
      </c>
      <c r="E4054">
        <v>5</v>
      </c>
      <c r="F4054" t="s">
        <v>139</v>
      </c>
      <c r="H4054">
        <v>78</v>
      </c>
      <c r="I4054">
        <v>2.1909999999999998</v>
      </c>
      <c r="J4054">
        <v>1.42</v>
      </c>
      <c r="K4054" t="s">
        <v>169</v>
      </c>
      <c r="L4054" t="s">
        <v>14498</v>
      </c>
      <c r="M4054" t="s">
        <v>14499</v>
      </c>
      <c r="N4054" t="s">
        <v>14500</v>
      </c>
      <c r="O4054" t="s">
        <v>28</v>
      </c>
      <c r="P4054">
        <v>8</v>
      </c>
      <c r="Q4054">
        <v>5.5</v>
      </c>
      <c r="R4054">
        <v>3.7999999999999999E-2</v>
      </c>
      <c r="S4054">
        <v>223</v>
      </c>
      <c r="T4054" t="s">
        <v>129</v>
      </c>
      <c r="U4054" t="s">
        <v>169</v>
      </c>
      <c r="V4054" t="s">
        <v>169</v>
      </c>
    </row>
    <row r="4055" spans="1:22">
      <c r="A4055" t="s">
        <v>14501</v>
      </c>
      <c r="B4055">
        <v>33.49</v>
      </c>
      <c r="C4055">
        <v>-116.7921667</v>
      </c>
      <c r="D4055">
        <v>5.89</v>
      </c>
      <c r="E4055">
        <v>1.2</v>
      </c>
      <c r="F4055" t="s">
        <v>23</v>
      </c>
      <c r="G4055">
        <v>43</v>
      </c>
      <c r="H4055">
        <v>68</v>
      </c>
      <c r="I4055">
        <v>2.334E-2</v>
      </c>
      <c r="J4055">
        <v>0.19</v>
      </c>
      <c r="K4055" t="s">
        <v>31</v>
      </c>
      <c r="L4055" t="s">
        <v>14502</v>
      </c>
      <c r="M4055" t="s">
        <v>14503</v>
      </c>
      <c r="N4055" t="s">
        <v>329</v>
      </c>
      <c r="O4055" t="s">
        <v>28</v>
      </c>
      <c r="P4055">
        <v>0.2</v>
      </c>
      <c r="Q4055">
        <v>0.68</v>
      </c>
      <c r="R4055">
        <v>0.11600000000000001</v>
      </c>
      <c r="S4055">
        <v>25</v>
      </c>
      <c r="T4055" t="s">
        <v>129</v>
      </c>
      <c r="U4055" t="s">
        <v>31</v>
      </c>
      <c r="V4055" t="s">
        <v>31</v>
      </c>
    </row>
    <row r="4056" spans="1:22">
      <c r="A4056" t="s">
        <v>14504</v>
      </c>
      <c r="B4056">
        <v>54.8613</v>
      </c>
      <c r="C4056">
        <v>164.4802</v>
      </c>
      <c r="D4056">
        <v>10</v>
      </c>
      <c r="E4056">
        <v>4.5999999999999996</v>
      </c>
      <c r="F4056" t="s">
        <v>139</v>
      </c>
      <c r="H4056">
        <v>85</v>
      </c>
      <c r="I4056">
        <v>3.9060000000000001</v>
      </c>
      <c r="J4056">
        <v>0.54</v>
      </c>
      <c r="K4056" t="s">
        <v>169</v>
      </c>
      <c r="L4056" t="s">
        <v>14505</v>
      </c>
      <c r="M4056" t="s">
        <v>14506</v>
      </c>
      <c r="N4056" t="s">
        <v>14507</v>
      </c>
      <c r="O4056" t="s">
        <v>28</v>
      </c>
      <c r="P4056">
        <v>10.3</v>
      </c>
      <c r="Q4056">
        <v>1.9</v>
      </c>
      <c r="R4056">
        <v>6.6000000000000003E-2</v>
      </c>
      <c r="S4056">
        <v>68</v>
      </c>
      <c r="T4056" t="s">
        <v>129</v>
      </c>
      <c r="U4056" t="s">
        <v>169</v>
      </c>
      <c r="V4056" t="s">
        <v>169</v>
      </c>
    </row>
    <row r="4057" spans="1:22">
      <c r="A4057" t="s">
        <v>14508</v>
      </c>
      <c r="B4057">
        <v>61.4315</v>
      </c>
      <c r="C4057">
        <v>-150.10079999999999</v>
      </c>
      <c r="D4057">
        <v>33.299999999999997</v>
      </c>
      <c r="E4057">
        <v>1.6</v>
      </c>
      <c r="F4057" t="s">
        <v>23</v>
      </c>
      <c r="J4057">
        <v>0.57999999999999996</v>
      </c>
      <c r="K4057" t="s">
        <v>24</v>
      </c>
      <c r="L4057" t="s">
        <v>14509</v>
      </c>
      <c r="M4057" t="s">
        <v>14510</v>
      </c>
      <c r="N4057" t="s">
        <v>5796</v>
      </c>
      <c r="O4057" t="s">
        <v>28</v>
      </c>
      <c r="Q4057">
        <v>0.2</v>
      </c>
      <c r="T4057" t="s">
        <v>29</v>
      </c>
      <c r="U4057" t="s">
        <v>24</v>
      </c>
      <c r="V4057" t="s">
        <v>24</v>
      </c>
    </row>
    <row r="4058" spans="1:22">
      <c r="A4058" t="s">
        <v>14511</v>
      </c>
      <c r="B4058">
        <v>61.514600000000002</v>
      </c>
      <c r="C4058">
        <v>-149.91579999999999</v>
      </c>
      <c r="D4058">
        <v>40.6</v>
      </c>
      <c r="E4058">
        <v>1.4</v>
      </c>
      <c r="F4058" t="s">
        <v>23</v>
      </c>
      <c r="J4058">
        <v>0.65</v>
      </c>
      <c r="K4058" t="s">
        <v>24</v>
      </c>
      <c r="L4058" t="s">
        <v>14512</v>
      </c>
      <c r="M4058" t="s">
        <v>14513</v>
      </c>
      <c r="N4058" t="s">
        <v>5418</v>
      </c>
      <c r="O4058" t="s">
        <v>28</v>
      </c>
      <c r="Q4058">
        <v>0.9</v>
      </c>
      <c r="T4058" t="s">
        <v>29</v>
      </c>
      <c r="U4058" t="s">
        <v>24</v>
      </c>
      <c r="V4058" t="s">
        <v>24</v>
      </c>
    </row>
    <row r="4059" spans="1:22">
      <c r="A4059" t="s">
        <v>14514</v>
      </c>
      <c r="B4059">
        <v>33.496499999999997</v>
      </c>
      <c r="C4059">
        <v>-116.7861667</v>
      </c>
      <c r="D4059">
        <v>5.36</v>
      </c>
      <c r="E4059">
        <v>0.53</v>
      </c>
      <c r="F4059" t="s">
        <v>23</v>
      </c>
      <c r="G4059">
        <v>23</v>
      </c>
      <c r="H4059">
        <v>66</v>
      </c>
      <c r="I4059">
        <v>7.9930000000000001E-2</v>
      </c>
      <c r="J4059">
        <v>0.11</v>
      </c>
      <c r="K4059" t="s">
        <v>31</v>
      </c>
      <c r="L4059" t="s">
        <v>14515</v>
      </c>
      <c r="M4059" t="s">
        <v>14516</v>
      </c>
      <c r="N4059" t="s">
        <v>329</v>
      </c>
      <c r="O4059" t="s">
        <v>28</v>
      </c>
      <c r="P4059">
        <v>0.19</v>
      </c>
      <c r="Q4059">
        <v>0.89</v>
      </c>
      <c r="R4059">
        <v>0.123</v>
      </c>
      <c r="S4059">
        <v>14</v>
      </c>
      <c r="T4059" t="s">
        <v>129</v>
      </c>
      <c r="U4059" t="s">
        <v>31</v>
      </c>
      <c r="V4059" t="s">
        <v>31</v>
      </c>
    </row>
    <row r="4060" spans="1:22">
      <c r="A4060" t="s">
        <v>14517</v>
      </c>
      <c r="B4060">
        <v>-21.061699999999998</v>
      </c>
      <c r="C4060">
        <v>-68.862499999999997</v>
      </c>
      <c r="D4060">
        <v>96.59</v>
      </c>
      <c r="E4060">
        <v>4.5</v>
      </c>
      <c r="F4060" t="s">
        <v>139</v>
      </c>
      <c r="H4060">
        <v>49</v>
      </c>
      <c r="I4060">
        <v>0.58399999999999996</v>
      </c>
      <c r="J4060">
        <v>1.23</v>
      </c>
      <c r="K4060" t="s">
        <v>169</v>
      </c>
      <c r="L4060" t="s">
        <v>14518</v>
      </c>
      <c r="M4060" t="s">
        <v>14519</v>
      </c>
      <c r="N4060" t="s">
        <v>14520</v>
      </c>
      <c r="O4060" t="s">
        <v>28</v>
      </c>
      <c r="P4060">
        <v>5.5</v>
      </c>
      <c r="Q4060">
        <v>5.3</v>
      </c>
      <c r="R4060">
        <v>9.7000000000000003E-2</v>
      </c>
      <c r="S4060">
        <v>31</v>
      </c>
      <c r="T4060" t="s">
        <v>129</v>
      </c>
      <c r="U4060" t="s">
        <v>169</v>
      </c>
      <c r="V4060" t="s">
        <v>169</v>
      </c>
    </row>
    <row r="4061" spans="1:22">
      <c r="A4061" t="s">
        <v>14521</v>
      </c>
      <c r="B4061">
        <v>36.152833299999998</v>
      </c>
      <c r="C4061">
        <v>-118.0753333</v>
      </c>
      <c r="D4061">
        <v>1.41</v>
      </c>
      <c r="E4061">
        <v>1.32</v>
      </c>
      <c r="F4061" t="s">
        <v>23</v>
      </c>
      <c r="G4061">
        <v>11</v>
      </c>
      <c r="H4061">
        <v>153</v>
      </c>
      <c r="I4061">
        <v>0.18190000000000001</v>
      </c>
      <c r="J4061">
        <v>0.11</v>
      </c>
      <c r="K4061" t="s">
        <v>31</v>
      </c>
      <c r="L4061" t="s">
        <v>14522</v>
      </c>
      <c r="M4061" t="s">
        <v>14523</v>
      </c>
      <c r="N4061" t="s">
        <v>14524</v>
      </c>
      <c r="O4061" t="s">
        <v>28</v>
      </c>
      <c r="P4061">
        <v>0.28000000000000003</v>
      </c>
      <c r="Q4061">
        <v>1.25</v>
      </c>
      <c r="R4061">
        <v>0.25</v>
      </c>
      <c r="S4061">
        <v>18</v>
      </c>
      <c r="T4061" t="s">
        <v>129</v>
      </c>
      <c r="U4061" t="s">
        <v>31</v>
      </c>
      <c r="V4061" t="s">
        <v>31</v>
      </c>
    </row>
    <row r="4062" spans="1:22">
      <c r="A4062" t="s">
        <v>14525</v>
      </c>
      <c r="B4062">
        <v>44.766833300000002</v>
      </c>
      <c r="C4062">
        <v>-111.4458333</v>
      </c>
      <c r="D4062">
        <v>13.88</v>
      </c>
      <c r="E4062">
        <v>0.7</v>
      </c>
      <c r="F4062" t="s">
        <v>23</v>
      </c>
      <c r="G4062">
        <v>11</v>
      </c>
      <c r="H4062">
        <v>96</v>
      </c>
      <c r="I4062">
        <v>6.5000000000000002E-2</v>
      </c>
      <c r="J4062">
        <v>0.1</v>
      </c>
      <c r="K4062" t="s">
        <v>139</v>
      </c>
      <c r="L4062" t="s">
        <v>14526</v>
      </c>
      <c r="M4062" t="s">
        <v>14527</v>
      </c>
      <c r="N4062" t="s">
        <v>12082</v>
      </c>
      <c r="O4062" t="s">
        <v>28</v>
      </c>
      <c r="P4062">
        <v>0.42</v>
      </c>
      <c r="Q4062">
        <v>0.36</v>
      </c>
      <c r="R4062">
        <v>6.9000000000000006E-2</v>
      </c>
      <c r="S4062">
        <v>4</v>
      </c>
      <c r="T4062" t="s">
        <v>129</v>
      </c>
      <c r="U4062" t="s">
        <v>139</v>
      </c>
      <c r="V4062" t="s">
        <v>139</v>
      </c>
    </row>
    <row r="4063" spans="1:22">
      <c r="A4063" t="s">
        <v>14528</v>
      </c>
      <c r="B4063">
        <v>34.015666699999997</v>
      </c>
      <c r="C4063">
        <v>-117.11883330000001</v>
      </c>
      <c r="D4063">
        <v>9.61</v>
      </c>
      <c r="E4063">
        <v>1</v>
      </c>
      <c r="F4063" t="s">
        <v>23</v>
      </c>
      <c r="G4063">
        <v>44</v>
      </c>
      <c r="H4063">
        <v>51</v>
      </c>
      <c r="I4063">
        <v>2.0459999999999999E-2</v>
      </c>
      <c r="J4063">
        <v>0.17</v>
      </c>
      <c r="K4063" t="s">
        <v>31</v>
      </c>
      <c r="L4063" t="s">
        <v>14529</v>
      </c>
      <c r="M4063" t="s">
        <v>14530</v>
      </c>
      <c r="N4063" t="s">
        <v>14531</v>
      </c>
      <c r="O4063" t="s">
        <v>28</v>
      </c>
      <c r="P4063">
        <v>0.18</v>
      </c>
      <c r="Q4063">
        <v>0.42</v>
      </c>
      <c r="R4063">
        <v>0.124</v>
      </c>
      <c r="S4063">
        <v>27</v>
      </c>
      <c r="T4063" t="s">
        <v>129</v>
      </c>
      <c r="U4063" t="s">
        <v>31</v>
      </c>
      <c r="V4063" t="s">
        <v>31</v>
      </c>
    </row>
    <row r="4064" spans="1:22">
      <c r="A4064" t="s">
        <v>14532</v>
      </c>
      <c r="B4064">
        <v>37.1815</v>
      </c>
      <c r="C4064">
        <v>-117.35339999999999</v>
      </c>
      <c r="D4064">
        <v>10.199999999999999</v>
      </c>
      <c r="E4064">
        <v>0.2</v>
      </c>
      <c r="F4064" t="s">
        <v>23</v>
      </c>
      <c r="G4064">
        <v>7</v>
      </c>
      <c r="H4064">
        <v>208.68</v>
      </c>
      <c r="I4064">
        <v>0.14000000000000001</v>
      </c>
      <c r="J4064">
        <v>0.12809999999999999</v>
      </c>
      <c r="K4064" t="s">
        <v>82</v>
      </c>
      <c r="L4064" t="s">
        <v>14533</v>
      </c>
      <c r="M4064" t="s">
        <v>14534</v>
      </c>
      <c r="N4064" t="s">
        <v>14535</v>
      </c>
      <c r="O4064" t="s">
        <v>28</v>
      </c>
      <c r="Q4064">
        <v>3.6</v>
      </c>
      <c r="R4064">
        <v>0.46</v>
      </c>
      <c r="S4064">
        <v>5</v>
      </c>
      <c r="T4064" t="s">
        <v>129</v>
      </c>
      <c r="U4064" t="s">
        <v>82</v>
      </c>
      <c r="V4064" t="s">
        <v>82</v>
      </c>
    </row>
    <row r="4065" spans="1:22">
      <c r="A4065" t="s">
        <v>14536</v>
      </c>
      <c r="B4065">
        <v>33.500166700000001</v>
      </c>
      <c r="C4065">
        <v>-116.7963333</v>
      </c>
      <c r="D4065">
        <v>3.91</v>
      </c>
      <c r="E4065">
        <v>0.83</v>
      </c>
      <c r="F4065" t="s">
        <v>23</v>
      </c>
      <c r="G4065">
        <v>33</v>
      </c>
      <c r="H4065">
        <v>32</v>
      </c>
      <c r="I4065">
        <v>1.2630000000000001E-2</v>
      </c>
      <c r="J4065">
        <v>0.17</v>
      </c>
      <c r="K4065" t="s">
        <v>31</v>
      </c>
      <c r="L4065" t="s">
        <v>14537</v>
      </c>
      <c r="M4065" t="s">
        <v>14538</v>
      </c>
      <c r="N4065" t="s">
        <v>329</v>
      </c>
      <c r="O4065" t="s">
        <v>28</v>
      </c>
      <c r="P4065">
        <v>0.21</v>
      </c>
      <c r="Q4065">
        <v>0.47</v>
      </c>
      <c r="R4065">
        <v>0.14199999999999999</v>
      </c>
      <c r="S4065">
        <v>21</v>
      </c>
      <c r="T4065" t="s">
        <v>129</v>
      </c>
      <c r="U4065" t="s">
        <v>31</v>
      </c>
      <c r="V4065" t="s">
        <v>31</v>
      </c>
    </row>
    <row r="4066" spans="1:22">
      <c r="A4066" t="s">
        <v>14539</v>
      </c>
      <c r="B4066">
        <v>36.641100000000002</v>
      </c>
      <c r="C4066">
        <v>-116.9228</v>
      </c>
      <c r="D4066">
        <v>4.4000000000000004</v>
      </c>
      <c r="E4066">
        <v>0</v>
      </c>
      <c r="F4066" t="s">
        <v>23</v>
      </c>
      <c r="G4066">
        <v>6</v>
      </c>
      <c r="H4066">
        <v>220.22</v>
      </c>
      <c r="I4066">
        <v>9.4E-2</v>
      </c>
      <c r="J4066">
        <v>0.1678</v>
      </c>
      <c r="K4066" t="s">
        <v>82</v>
      </c>
      <c r="L4066" t="s">
        <v>14540</v>
      </c>
      <c r="M4066" t="s">
        <v>14541</v>
      </c>
      <c r="N4066" t="s">
        <v>2093</v>
      </c>
      <c r="O4066" t="s">
        <v>28</v>
      </c>
      <c r="Q4066">
        <v>5.5</v>
      </c>
      <c r="R4066">
        <v>0.25</v>
      </c>
      <c r="S4066">
        <v>3</v>
      </c>
      <c r="T4066" t="s">
        <v>129</v>
      </c>
      <c r="U4066" t="s">
        <v>82</v>
      </c>
      <c r="V4066" t="s">
        <v>82</v>
      </c>
    </row>
    <row r="4067" spans="1:22">
      <c r="A4067" t="s">
        <v>14542</v>
      </c>
      <c r="B4067">
        <v>33.693333299999999</v>
      </c>
      <c r="C4067">
        <v>-116.7416667</v>
      </c>
      <c r="D4067">
        <v>16.170000000000002</v>
      </c>
      <c r="E4067">
        <v>0.81</v>
      </c>
      <c r="F4067" t="s">
        <v>23</v>
      </c>
      <c r="G4067">
        <v>20</v>
      </c>
      <c r="H4067">
        <v>68</v>
      </c>
      <c r="I4067">
        <v>2.9020000000000001E-2</v>
      </c>
      <c r="J4067">
        <v>0.13</v>
      </c>
      <c r="K4067" t="s">
        <v>31</v>
      </c>
      <c r="L4067" t="s">
        <v>14543</v>
      </c>
      <c r="M4067" t="s">
        <v>14544</v>
      </c>
      <c r="N4067" t="s">
        <v>14545</v>
      </c>
      <c r="O4067" t="s">
        <v>28</v>
      </c>
      <c r="P4067">
        <v>0.32</v>
      </c>
      <c r="Q4067">
        <v>0.56999999999999995</v>
      </c>
      <c r="R4067">
        <v>0.121</v>
      </c>
      <c r="S4067">
        <v>14</v>
      </c>
      <c r="T4067" t="s">
        <v>129</v>
      </c>
      <c r="U4067" t="s">
        <v>31</v>
      </c>
      <c r="V4067" t="s">
        <v>31</v>
      </c>
    </row>
    <row r="4068" spans="1:22">
      <c r="A4068" t="s">
        <v>14546</v>
      </c>
      <c r="B4068">
        <v>61.523000000000003</v>
      </c>
      <c r="C4068">
        <v>-149.90809999999999</v>
      </c>
      <c r="D4068">
        <v>44.1</v>
      </c>
      <c r="E4068">
        <v>1.3</v>
      </c>
      <c r="F4068" t="s">
        <v>23</v>
      </c>
      <c r="J4068">
        <v>0.65</v>
      </c>
      <c r="K4068" t="s">
        <v>24</v>
      </c>
      <c r="L4068" t="s">
        <v>14547</v>
      </c>
      <c r="M4068" t="s">
        <v>14548</v>
      </c>
      <c r="N4068" t="s">
        <v>4445</v>
      </c>
      <c r="O4068" t="s">
        <v>28</v>
      </c>
      <c r="Q4068">
        <v>0.8</v>
      </c>
      <c r="T4068" t="s">
        <v>29</v>
      </c>
      <c r="U4068" t="s">
        <v>24</v>
      </c>
      <c r="V4068" t="s">
        <v>24</v>
      </c>
    </row>
    <row r="4069" spans="1:22">
      <c r="A4069" t="s">
        <v>14549</v>
      </c>
      <c r="B4069">
        <v>54.445399999999999</v>
      </c>
      <c r="C4069">
        <v>164.79509999999999</v>
      </c>
      <c r="D4069">
        <v>10</v>
      </c>
      <c r="E4069">
        <v>4.3</v>
      </c>
      <c r="F4069" t="s">
        <v>139</v>
      </c>
      <c r="H4069">
        <v>180</v>
      </c>
      <c r="I4069">
        <v>3.9169999999999998</v>
      </c>
      <c r="J4069">
        <v>0.48</v>
      </c>
      <c r="K4069" t="s">
        <v>169</v>
      </c>
      <c r="L4069" t="s">
        <v>14550</v>
      </c>
      <c r="M4069" t="s">
        <v>14551</v>
      </c>
      <c r="N4069" t="s">
        <v>14552</v>
      </c>
      <c r="O4069" t="s">
        <v>28</v>
      </c>
      <c r="P4069">
        <v>7</v>
      </c>
      <c r="Q4069">
        <v>2</v>
      </c>
      <c r="R4069">
        <v>0.122</v>
      </c>
      <c r="S4069">
        <v>19</v>
      </c>
      <c r="T4069" t="s">
        <v>129</v>
      </c>
      <c r="U4069" t="s">
        <v>169</v>
      </c>
      <c r="V4069" t="s">
        <v>169</v>
      </c>
    </row>
    <row r="4070" spans="1:22">
      <c r="A4070" t="s">
        <v>14553</v>
      </c>
      <c r="B4070">
        <v>61.488599999999998</v>
      </c>
      <c r="C4070">
        <v>-149.90199999999999</v>
      </c>
      <c r="D4070">
        <v>42.5</v>
      </c>
      <c r="E4070">
        <v>1.1000000000000001</v>
      </c>
      <c r="F4070" t="s">
        <v>23</v>
      </c>
      <c r="J4070">
        <v>0.44</v>
      </c>
      <c r="K4070" t="s">
        <v>24</v>
      </c>
      <c r="L4070" t="s">
        <v>14554</v>
      </c>
      <c r="M4070" t="s">
        <v>14555</v>
      </c>
      <c r="N4070" t="s">
        <v>894</v>
      </c>
      <c r="O4070" t="s">
        <v>28</v>
      </c>
      <c r="Q4070">
        <v>0.9</v>
      </c>
      <c r="T4070" t="s">
        <v>129</v>
      </c>
      <c r="U4070" t="s">
        <v>24</v>
      </c>
      <c r="V4070" t="s">
        <v>24</v>
      </c>
    </row>
    <row r="4071" spans="1:22">
      <c r="A4071" t="s">
        <v>14556</v>
      </c>
      <c r="B4071">
        <v>33.492833300000001</v>
      </c>
      <c r="C4071">
        <v>-116.794</v>
      </c>
      <c r="D4071">
        <v>5.4</v>
      </c>
      <c r="E4071">
        <v>0.3</v>
      </c>
      <c r="F4071" t="s">
        <v>23</v>
      </c>
      <c r="G4071">
        <v>13</v>
      </c>
      <c r="H4071">
        <v>211</v>
      </c>
      <c r="I4071">
        <v>2.019E-2</v>
      </c>
      <c r="J4071">
        <v>7.0000000000000007E-2</v>
      </c>
      <c r="K4071" t="s">
        <v>31</v>
      </c>
      <c r="L4071" t="s">
        <v>14557</v>
      </c>
      <c r="M4071" t="s">
        <v>14558</v>
      </c>
      <c r="N4071" t="s">
        <v>329</v>
      </c>
      <c r="O4071" t="s">
        <v>28</v>
      </c>
      <c r="P4071">
        <v>0.28000000000000003</v>
      </c>
      <c r="Q4071">
        <v>0.51</v>
      </c>
      <c r="R4071">
        <v>3.2000000000000001E-2</v>
      </c>
      <c r="S4071">
        <v>5</v>
      </c>
      <c r="T4071" t="s">
        <v>129</v>
      </c>
      <c r="U4071" t="s">
        <v>31</v>
      </c>
      <c r="V4071" t="s">
        <v>31</v>
      </c>
    </row>
    <row r="4072" spans="1:22">
      <c r="A4072" t="s">
        <v>14559</v>
      </c>
      <c r="B4072">
        <v>61.484299999999998</v>
      </c>
      <c r="C4072">
        <v>-150.0145</v>
      </c>
      <c r="D4072">
        <v>49.7</v>
      </c>
      <c r="E4072">
        <v>1.6</v>
      </c>
      <c r="F4072" t="s">
        <v>23</v>
      </c>
      <c r="J4072">
        <v>0.38</v>
      </c>
      <c r="K4072" t="s">
        <v>24</v>
      </c>
      <c r="L4072" t="s">
        <v>14560</v>
      </c>
      <c r="M4072" t="s">
        <v>14561</v>
      </c>
      <c r="N4072" t="s">
        <v>2057</v>
      </c>
      <c r="O4072" t="s">
        <v>28</v>
      </c>
      <c r="Q4072">
        <v>1.6</v>
      </c>
      <c r="T4072" t="s">
        <v>29</v>
      </c>
      <c r="U4072" t="s">
        <v>24</v>
      </c>
      <c r="V4072" t="s">
        <v>24</v>
      </c>
    </row>
    <row r="4073" spans="1:22">
      <c r="A4073" t="s">
        <v>14562</v>
      </c>
      <c r="B4073">
        <v>37.917299999999997</v>
      </c>
      <c r="C4073">
        <v>-118.6454</v>
      </c>
      <c r="D4073">
        <v>9.1999999999999993</v>
      </c>
      <c r="E4073">
        <v>1.1000000000000001</v>
      </c>
      <c r="F4073" t="s">
        <v>23</v>
      </c>
      <c r="G4073">
        <v>10</v>
      </c>
      <c r="H4073">
        <v>93.54</v>
      </c>
      <c r="I4073">
        <v>6.4000000000000001E-2</v>
      </c>
      <c r="J4073">
        <v>0.1482</v>
      </c>
      <c r="K4073" t="s">
        <v>82</v>
      </c>
      <c r="L4073" t="s">
        <v>14563</v>
      </c>
      <c r="M4073" t="s">
        <v>14564</v>
      </c>
      <c r="N4073" t="s">
        <v>10580</v>
      </c>
      <c r="O4073" t="s">
        <v>28</v>
      </c>
      <c r="Q4073">
        <v>3.1</v>
      </c>
      <c r="R4073">
        <v>0.32</v>
      </c>
      <c r="S4073">
        <v>2</v>
      </c>
      <c r="T4073" t="s">
        <v>129</v>
      </c>
      <c r="U4073" t="s">
        <v>82</v>
      </c>
      <c r="V4073" t="s">
        <v>82</v>
      </c>
    </row>
    <row r="4074" spans="1:22">
      <c r="A4074" t="s">
        <v>14565</v>
      </c>
      <c r="B4074">
        <v>52.081499999999998</v>
      </c>
      <c r="C4074">
        <v>-176.1108333</v>
      </c>
      <c r="D4074">
        <v>5.26</v>
      </c>
      <c r="E4074">
        <v>-0.26</v>
      </c>
      <c r="F4074" t="s">
        <v>23</v>
      </c>
      <c r="G4074">
        <v>4</v>
      </c>
      <c r="H4074">
        <v>145</v>
      </c>
      <c r="I4074">
        <v>3.2849999999999997E-2</v>
      </c>
      <c r="J4074">
        <v>0.06</v>
      </c>
      <c r="K4074" t="s">
        <v>14022</v>
      </c>
      <c r="L4074" t="s">
        <v>14566</v>
      </c>
      <c r="M4074" t="s">
        <v>14567</v>
      </c>
      <c r="N4074" t="s">
        <v>14212</v>
      </c>
      <c r="O4074" t="s">
        <v>28</v>
      </c>
      <c r="P4074">
        <v>0.36</v>
      </c>
      <c r="Q4074">
        <v>0.91</v>
      </c>
      <c r="R4074">
        <v>0.13800000000000001</v>
      </c>
      <c r="S4074">
        <v>4</v>
      </c>
      <c r="T4074" t="s">
        <v>129</v>
      </c>
      <c r="U4074" t="s">
        <v>14022</v>
      </c>
      <c r="V4074" t="s">
        <v>14022</v>
      </c>
    </row>
    <row r="4075" spans="1:22">
      <c r="A4075" t="s">
        <v>14568</v>
      </c>
      <c r="B4075">
        <v>52.055500000000002</v>
      </c>
      <c r="C4075">
        <v>-176.14</v>
      </c>
      <c r="D4075">
        <v>3.8</v>
      </c>
      <c r="E4075">
        <v>-0.75</v>
      </c>
      <c r="F4075" t="s">
        <v>23</v>
      </c>
      <c r="G4075">
        <v>4</v>
      </c>
      <c r="H4075">
        <v>129</v>
      </c>
      <c r="I4075">
        <v>4.308E-2</v>
      </c>
      <c r="J4075">
        <v>0.17</v>
      </c>
      <c r="K4075" t="s">
        <v>14022</v>
      </c>
      <c r="L4075" t="s">
        <v>14569</v>
      </c>
      <c r="M4075" t="s">
        <v>14570</v>
      </c>
      <c r="N4075" t="s">
        <v>14571</v>
      </c>
      <c r="O4075" t="s">
        <v>28</v>
      </c>
      <c r="P4075">
        <v>0.72</v>
      </c>
      <c r="Q4075">
        <v>3.77</v>
      </c>
      <c r="R4075">
        <v>0.16800000000000001</v>
      </c>
      <c r="S4075">
        <v>4</v>
      </c>
      <c r="T4075" t="s">
        <v>129</v>
      </c>
      <c r="U4075" t="s">
        <v>14022</v>
      </c>
      <c r="V4075" t="s">
        <v>14022</v>
      </c>
    </row>
    <row r="4076" spans="1:22">
      <c r="A4076" t="s">
        <v>14572</v>
      </c>
      <c r="B4076">
        <v>59.414700000000003</v>
      </c>
      <c r="C4076">
        <v>-149.06800000000001</v>
      </c>
      <c r="D4076">
        <v>20</v>
      </c>
      <c r="E4076">
        <v>3.5</v>
      </c>
      <c r="F4076" t="s">
        <v>23</v>
      </c>
      <c r="J4076">
        <v>0.62</v>
      </c>
      <c r="K4076" t="s">
        <v>24</v>
      </c>
      <c r="L4076" t="s">
        <v>14573</v>
      </c>
      <c r="M4076" t="s">
        <v>14574</v>
      </c>
      <c r="N4076" t="s">
        <v>14575</v>
      </c>
      <c r="O4076" t="s">
        <v>28</v>
      </c>
      <c r="Q4076">
        <v>1.4</v>
      </c>
      <c r="T4076" t="s">
        <v>129</v>
      </c>
      <c r="U4076" t="s">
        <v>24</v>
      </c>
      <c r="V4076" t="s">
        <v>24</v>
      </c>
    </row>
    <row r="4077" spans="1:22">
      <c r="A4077" t="s">
        <v>14576</v>
      </c>
      <c r="B4077">
        <v>61.351599999999998</v>
      </c>
      <c r="C4077">
        <v>-149.9889</v>
      </c>
      <c r="D4077">
        <v>34.1</v>
      </c>
      <c r="E4077">
        <v>1.8</v>
      </c>
      <c r="F4077" t="s">
        <v>23</v>
      </c>
      <c r="J4077">
        <v>0.5</v>
      </c>
      <c r="K4077" t="s">
        <v>24</v>
      </c>
      <c r="L4077" t="s">
        <v>14577</v>
      </c>
      <c r="M4077" t="s">
        <v>14578</v>
      </c>
      <c r="N4077" t="s">
        <v>191</v>
      </c>
      <c r="O4077" t="s">
        <v>28</v>
      </c>
      <c r="Q4077">
        <v>0.2</v>
      </c>
      <c r="T4077" t="s">
        <v>29</v>
      </c>
      <c r="U4077" t="s">
        <v>24</v>
      </c>
      <c r="V4077" t="s">
        <v>24</v>
      </c>
    </row>
    <row r="4078" spans="1:22">
      <c r="A4078" t="s">
        <v>14579</v>
      </c>
      <c r="B4078">
        <v>52.073666699999997</v>
      </c>
      <c r="C4078">
        <v>-176.12166669999999</v>
      </c>
      <c r="D4078">
        <v>5.91</v>
      </c>
      <c r="E4078">
        <v>-0.32</v>
      </c>
      <c r="F4078" t="s">
        <v>23</v>
      </c>
      <c r="G4078">
        <v>4</v>
      </c>
      <c r="H4078">
        <v>124</v>
      </c>
      <c r="I4078">
        <v>3.9010000000000003E-2</v>
      </c>
      <c r="J4078">
        <v>0.05</v>
      </c>
      <c r="K4078" t="s">
        <v>14022</v>
      </c>
      <c r="L4078" t="s">
        <v>14580</v>
      </c>
      <c r="M4078" t="s">
        <v>14581</v>
      </c>
      <c r="N4078" t="s">
        <v>14111</v>
      </c>
      <c r="O4078" t="s">
        <v>28</v>
      </c>
      <c r="P4078">
        <v>0.42</v>
      </c>
      <c r="Q4078">
        <v>0.92</v>
      </c>
      <c r="R4078">
        <v>0.13300000000000001</v>
      </c>
      <c r="S4078">
        <v>4</v>
      </c>
      <c r="T4078" t="s">
        <v>129</v>
      </c>
      <c r="U4078" t="s">
        <v>14022</v>
      </c>
      <c r="V4078" t="s">
        <v>14022</v>
      </c>
    </row>
    <row r="4079" spans="1:22">
      <c r="A4079" t="s">
        <v>14582</v>
      </c>
      <c r="B4079">
        <v>37.924399999999999</v>
      </c>
      <c r="C4079">
        <v>-118.6525</v>
      </c>
      <c r="D4079">
        <v>6.6</v>
      </c>
      <c r="E4079">
        <v>1.8</v>
      </c>
      <c r="F4079" t="s">
        <v>23</v>
      </c>
      <c r="G4079">
        <v>16</v>
      </c>
      <c r="H4079">
        <v>69.22</v>
      </c>
      <c r="I4079">
        <v>0.32800000000000001</v>
      </c>
      <c r="J4079">
        <v>0.17860000000000001</v>
      </c>
      <c r="K4079" t="s">
        <v>82</v>
      </c>
      <c r="L4079" t="s">
        <v>14583</v>
      </c>
      <c r="M4079" t="s">
        <v>14584</v>
      </c>
      <c r="N4079" t="s">
        <v>10580</v>
      </c>
      <c r="O4079" t="s">
        <v>28</v>
      </c>
      <c r="Q4079">
        <v>2.2999999999999998</v>
      </c>
      <c r="R4079">
        <v>0.39</v>
      </c>
      <c r="S4079">
        <v>11</v>
      </c>
      <c r="T4079" t="s">
        <v>129</v>
      </c>
      <c r="U4079" t="s">
        <v>82</v>
      </c>
      <c r="V4079" t="s">
        <v>82</v>
      </c>
    </row>
    <row r="4080" spans="1:22">
      <c r="A4080" t="s">
        <v>14585</v>
      </c>
      <c r="B4080">
        <v>37.929833299999999</v>
      </c>
      <c r="C4080">
        <v>-118.64866670000001</v>
      </c>
      <c r="D4080">
        <v>6.24</v>
      </c>
      <c r="E4080">
        <v>2.16</v>
      </c>
      <c r="F4080" t="s">
        <v>56</v>
      </c>
      <c r="G4080">
        <v>30</v>
      </c>
      <c r="H4080">
        <v>137</v>
      </c>
      <c r="I4080">
        <v>0.2792</v>
      </c>
      <c r="J4080">
        <v>0.04</v>
      </c>
      <c r="K4080" t="s">
        <v>66</v>
      </c>
      <c r="L4080" t="s">
        <v>14586</v>
      </c>
      <c r="M4080" t="s">
        <v>14587</v>
      </c>
      <c r="N4080" t="s">
        <v>14588</v>
      </c>
      <c r="O4080" t="s">
        <v>28</v>
      </c>
      <c r="P4080">
        <v>0.34</v>
      </c>
      <c r="Q4080">
        <v>3.52</v>
      </c>
      <c r="R4080">
        <v>0.23599999999999999</v>
      </c>
      <c r="S4080">
        <v>29</v>
      </c>
      <c r="T4080" t="s">
        <v>129</v>
      </c>
      <c r="U4080" t="s">
        <v>66</v>
      </c>
      <c r="V4080" t="s">
        <v>66</v>
      </c>
    </row>
    <row r="4081" spans="1:22">
      <c r="A4081" t="s">
        <v>14589</v>
      </c>
      <c r="B4081">
        <v>37.921833300000003</v>
      </c>
      <c r="C4081">
        <v>-118.6543333</v>
      </c>
      <c r="D4081">
        <v>4.26</v>
      </c>
      <c r="E4081">
        <v>1.9</v>
      </c>
      <c r="F4081" t="s">
        <v>56</v>
      </c>
      <c r="G4081">
        <v>7</v>
      </c>
      <c r="H4081">
        <v>127</v>
      </c>
      <c r="I4081">
        <v>6.694E-2</v>
      </c>
      <c r="J4081">
        <v>0.02</v>
      </c>
      <c r="K4081" t="s">
        <v>66</v>
      </c>
      <c r="L4081" t="s">
        <v>14590</v>
      </c>
      <c r="M4081" t="s">
        <v>14591</v>
      </c>
      <c r="N4081" t="s">
        <v>14592</v>
      </c>
      <c r="O4081" t="s">
        <v>28</v>
      </c>
      <c r="P4081">
        <v>0.35</v>
      </c>
      <c r="Q4081">
        <v>1.04</v>
      </c>
      <c r="R4081">
        <v>0.32100000000000001</v>
      </c>
      <c r="S4081">
        <v>6</v>
      </c>
      <c r="T4081" t="s">
        <v>129</v>
      </c>
      <c r="U4081" t="s">
        <v>66</v>
      </c>
      <c r="V4081" t="s">
        <v>66</v>
      </c>
    </row>
    <row r="4082" spans="1:22">
      <c r="A4082" t="s">
        <v>14593</v>
      </c>
      <c r="B4082">
        <v>-5.1001000000000003</v>
      </c>
      <c r="C4082">
        <v>152.64109999999999</v>
      </c>
      <c r="D4082">
        <v>35</v>
      </c>
      <c r="E4082">
        <v>4.9000000000000004</v>
      </c>
      <c r="F4082" t="s">
        <v>139</v>
      </c>
      <c r="H4082">
        <v>66</v>
      </c>
      <c r="I4082">
        <v>1.02</v>
      </c>
      <c r="J4082">
        <v>0.66</v>
      </c>
      <c r="K4082" t="s">
        <v>169</v>
      </c>
      <c r="L4082" t="s">
        <v>14594</v>
      </c>
      <c r="M4082" t="s">
        <v>14595</v>
      </c>
      <c r="N4082" t="s">
        <v>14596</v>
      </c>
      <c r="O4082" t="s">
        <v>28</v>
      </c>
      <c r="P4082">
        <v>7.5</v>
      </c>
      <c r="Q4082">
        <v>2</v>
      </c>
      <c r="R4082">
        <v>5.8999999999999997E-2</v>
      </c>
      <c r="S4082">
        <v>91</v>
      </c>
      <c r="T4082" t="s">
        <v>129</v>
      </c>
      <c r="U4082" t="s">
        <v>169</v>
      </c>
      <c r="V4082" t="s">
        <v>169</v>
      </c>
    </row>
    <row r="4083" spans="1:22">
      <c r="A4083" t="s">
        <v>14597</v>
      </c>
      <c r="B4083">
        <v>39.109499999999997</v>
      </c>
      <c r="C4083">
        <v>-119.73090000000001</v>
      </c>
      <c r="D4083">
        <v>7.6</v>
      </c>
      <c r="E4083">
        <v>0.8</v>
      </c>
      <c r="F4083" t="s">
        <v>23</v>
      </c>
      <c r="G4083">
        <v>5</v>
      </c>
      <c r="H4083">
        <v>131.16</v>
      </c>
      <c r="I4083">
        <v>4.9000000000000002E-2</v>
      </c>
      <c r="J4083">
        <v>0.11310000000000001</v>
      </c>
      <c r="K4083" t="s">
        <v>82</v>
      </c>
      <c r="L4083" t="s">
        <v>14598</v>
      </c>
      <c r="M4083" t="s">
        <v>14599</v>
      </c>
      <c r="N4083" t="s">
        <v>4833</v>
      </c>
      <c r="O4083" t="s">
        <v>28</v>
      </c>
      <c r="Q4083">
        <v>2.8</v>
      </c>
      <c r="R4083">
        <v>0.1</v>
      </c>
      <c r="S4083">
        <v>2</v>
      </c>
      <c r="T4083" t="s">
        <v>129</v>
      </c>
      <c r="U4083" t="s">
        <v>82</v>
      </c>
      <c r="V4083" t="s">
        <v>82</v>
      </c>
    </row>
    <row r="4084" spans="1:22">
      <c r="A4084" t="s">
        <v>14600</v>
      </c>
      <c r="B4084">
        <v>37.667833299999998</v>
      </c>
      <c r="C4084">
        <v>-118.86199999999999</v>
      </c>
      <c r="D4084">
        <v>-1.06</v>
      </c>
      <c r="E4084">
        <v>0.25</v>
      </c>
      <c r="F4084" t="s">
        <v>56</v>
      </c>
      <c r="G4084">
        <v>6</v>
      </c>
      <c r="H4084">
        <v>184</v>
      </c>
      <c r="I4084">
        <v>3.6220000000000002E-2</v>
      </c>
      <c r="J4084">
        <v>0.06</v>
      </c>
      <c r="K4084" t="s">
        <v>66</v>
      </c>
      <c r="L4084" t="s">
        <v>14601</v>
      </c>
      <c r="M4084" t="s">
        <v>14602</v>
      </c>
      <c r="N4084" t="s">
        <v>14603</v>
      </c>
      <c r="O4084" t="s">
        <v>28</v>
      </c>
      <c r="P4084">
        <v>0.93</v>
      </c>
      <c r="Q4084">
        <v>0.48</v>
      </c>
      <c r="R4084">
        <v>8.6999999999999994E-2</v>
      </c>
      <c r="S4084">
        <v>7</v>
      </c>
      <c r="T4084" t="s">
        <v>129</v>
      </c>
      <c r="U4084" t="s">
        <v>66</v>
      </c>
      <c r="V4084" t="s">
        <v>66</v>
      </c>
    </row>
    <row r="4085" spans="1:22">
      <c r="A4085" t="s">
        <v>14604</v>
      </c>
      <c r="B4085">
        <v>38.826332100000002</v>
      </c>
      <c r="C4085">
        <v>-122.7661667</v>
      </c>
      <c r="D4085">
        <v>2</v>
      </c>
      <c r="E4085">
        <v>0.98</v>
      </c>
      <c r="F4085" t="s">
        <v>56</v>
      </c>
      <c r="G4085">
        <v>7</v>
      </c>
      <c r="H4085">
        <v>134</v>
      </c>
      <c r="I4085">
        <v>5.0639999999999999E-3</v>
      </c>
      <c r="J4085">
        <v>0.01</v>
      </c>
      <c r="K4085" t="s">
        <v>66</v>
      </c>
      <c r="L4085" t="s">
        <v>14605</v>
      </c>
      <c r="M4085" t="s">
        <v>14606</v>
      </c>
      <c r="N4085" t="s">
        <v>9997</v>
      </c>
      <c r="O4085" t="s">
        <v>28</v>
      </c>
      <c r="P4085">
        <v>0.57999999999999996</v>
      </c>
      <c r="Q4085">
        <v>0.48</v>
      </c>
      <c r="R4085">
        <v>0.23</v>
      </c>
      <c r="S4085">
        <v>2</v>
      </c>
      <c r="T4085" t="s">
        <v>29</v>
      </c>
      <c r="U4085" t="s">
        <v>66</v>
      </c>
      <c r="V4085" t="s">
        <v>66</v>
      </c>
    </row>
    <row r="4086" spans="1:22">
      <c r="A4086" t="s">
        <v>14607</v>
      </c>
      <c r="B4086">
        <v>55.017899999999997</v>
      </c>
      <c r="C4086">
        <v>164.39490000000001</v>
      </c>
      <c r="D4086">
        <v>10</v>
      </c>
      <c r="E4086">
        <v>4.8</v>
      </c>
      <c r="F4086" t="s">
        <v>139</v>
      </c>
      <c r="H4086">
        <v>122</v>
      </c>
      <c r="I4086">
        <v>3.9329999999999998</v>
      </c>
      <c r="J4086">
        <v>0.45</v>
      </c>
      <c r="K4086" t="s">
        <v>169</v>
      </c>
      <c r="L4086" t="s">
        <v>14608</v>
      </c>
      <c r="M4086" t="s">
        <v>14609</v>
      </c>
      <c r="N4086" t="s">
        <v>14610</v>
      </c>
      <c r="O4086" t="s">
        <v>28</v>
      </c>
      <c r="P4086">
        <v>11.7</v>
      </c>
      <c r="Q4086">
        <v>1.9</v>
      </c>
      <c r="R4086">
        <v>5.0999999999999997E-2</v>
      </c>
      <c r="S4086">
        <v>117</v>
      </c>
      <c r="T4086" t="s">
        <v>129</v>
      </c>
      <c r="U4086" t="s">
        <v>169</v>
      </c>
      <c r="V4086" t="s">
        <v>169</v>
      </c>
    </row>
    <row r="4087" spans="1:22">
      <c r="A4087" t="s">
        <v>14611</v>
      </c>
      <c r="B4087">
        <v>19.321333299999999</v>
      </c>
      <c r="C4087">
        <v>-155.18716670000001</v>
      </c>
      <c r="D4087">
        <v>5.21</v>
      </c>
      <c r="E4087">
        <v>3.07</v>
      </c>
      <c r="F4087" t="s">
        <v>23</v>
      </c>
      <c r="G4087">
        <v>68</v>
      </c>
      <c r="H4087">
        <v>100</v>
      </c>
      <c r="I4087">
        <v>5.3330000000000002E-2</v>
      </c>
      <c r="J4087">
        <v>0.11</v>
      </c>
      <c r="K4087" t="s">
        <v>57</v>
      </c>
      <c r="L4087" t="s">
        <v>14612</v>
      </c>
      <c r="M4087" t="s">
        <v>14613</v>
      </c>
      <c r="N4087" t="s">
        <v>14614</v>
      </c>
      <c r="O4087" t="s">
        <v>28</v>
      </c>
      <c r="P4087">
        <v>0.23</v>
      </c>
      <c r="Q4087">
        <v>0.42</v>
      </c>
      <c r="R4087">
        <v>0.159</v>
      </c>
      <c r="S4087">
        <v>45</v>
      </c>
      <c r="T4087" t="s">
        <v>129</v>
      </c>
      <c r="U4087" t="s">
        <v>57</v>
      </c>
      <c r="V4087" t="s">
        <v>57</v>
      </c>
    </row>
    <row r="4088" spans="1:22">
      <c r="A4088" t="s">
        <v>14615</v>
      </c>
      <c r="B4088">
        <v>36.037666700000003</v>
      </c>
      <c r="C4088">
        <v>-117.538</v>
      </c>
      <c r="D4088">
        <v>3.44</v>
      </c>
      <c r="E4088">
        <v>0.83</v>
      </c>
      <c r="F4088" t="s">
        <v>23</v>
      </c>
      <c r="G4088">
        <v>12</v>
      </c>
      <c r="H4088">
        <v>98</v>
      </c>
      <c r="I4088">
        <v>4.4580000000000002E-2</v>
      </c>
      <c r="J4088">
        <v>0.09</v>
      </c>
      <c r="K4088" t="s">
        <v>31</v>
      </c>
      <c r="L4088" t="s">
        <v>14616</v>
      </c>
      <c r="M4088" t="s">
        <v>14617</v>
      </c>
      <c r="N4088" t="s">
        <v>14618</v>
      </c>
      <c r="O4088" t="s">
        <v>28</v>
      </c>
      <c r="P4088">
        <v>0.25</v>
      </c>
      <c r="Q4088">
        <v>0.55000000000000004</v>
      </c>
      <c r="R4088">
        <v>9.6000000000000002E-2</v>
      </c>
      <c r="S4088">
        <v>5</v>
      </c>
      <c r="T4088" t="s">
        <v>129</v>
      </c>
      <c r="U4088" t="s">
        <v>31</v>
      </c>
      <c r="V4088" t="s">
        <v>31</v>
      </c>
    </row>
    <row r="4089" spans="1:22">
      <c r="A4089" t="s">
        <v>14619</v>
      </c>
      <c r="B4089">
        <v>32.47</v>
      </c>
      <c r="C4089">
        <v>-115.1988333</v>
      </c>
      <c r="D4089">
        <v>24.09</v>
      </c>
      <c r="E4089">
        <v>2.5099999999999998</v>
      </c>
      <c r="F4089" t="s">
        <v>23</v>
      </c>
      <c r="G4089">
        <v>30</v>
      </c>
      <c r="H4089">
        <v>208</v>
      </c>
      <c r="I4089">
        <v>0.10290000000000001</v>
      </c>
      <c r="J4089">
        <v>0.26</v>
      </c>
      <c r="K4089" t="s">
        <v>31</v>
      </c>
      <c r="L4089" t="s">
        <v>14620</v>
      </c>
      <c r="M4089" t="s">
        <v>14621</v>
      </c>
      <c r="N4089" t="s">
        <v>14622</v>
      </c>
      <c r="O4089" t="s">
        <v>28</v>
      </c>
      <c r="P4089">
        <v>0.64</v>
      </c>
      <c r="Q4089">
        <v>0.74</v>
      </c>
      <c r="R4089">
        <v>0.16500000000000001</v>
      </c>
      <c r="S4089">
        <v>24</v>
      </c>
      <c r="T4089" t="s">
        <v>129</v>
      </c>
      <c r="U4089" t="s">
        <v>31</v>
      </c>
      <c r="V4089" t="s">
        <v>31</v>
      </c>
    </row>
    <row r="4090" spans="1:22">
      <c r="A4090" t="s">
        <v>14623</v>
      </c>
      <c r="B4090">
        <v>37.162300000000002</v>
      </c>
      <c r="C4090">
        <v>-117.8447</v>
      </c>
      <c r="D4090">
        <v>1.7</v>
      </c>
      <c r="E4090">
        <v>0.6</v>
      </c>
      <c r="F4090" t="s">
        <v>23</v>
      </c>
      <c r="G4090">
        <v>10</v>
      </c>
      <c r="H4090">
        <v>208.45</v>
      </c>
      <c r="I4090">
        <v>0.17399999999999999</v>
      </c>
      <c r="J4090">
        <v>0.1348</v>
      </c>
      <c r="K4090" t="s">
        <v>82</v>
      </c>
      <c r="L4090" t="s">
        <v>14624</v>
      </c>
      <c r="M4090" t="s">
        <v>14625</v>
      </c>
      <c r="N4090" t="s">
        <v>14626</v>
      </c>
      <c r="O4090" t="s">
        <v>28</v>
      </c>
      <c r="Q4090">
        <v>2.6</v>
      </c>
      <c r="R4090">
        <v>0.11</v>
      </c>
      <c r="S4090">
        <v>7</v>
      </c>
      <c r="T4090" t="s">
        <v>129</v>
      </c>
      <c r="U4090" t="s">
        <v>82</v>
      </c>
      <c r="V4090" t="s">
        <v>82</v>
      </c>
    </row>
    <row r="4091" spans="1:22">
      <c r="A4091" t="s">
        <v>14627</v>
      </c>
      <c r="B4091">
        <v>-20.1172</v>
      </c>
      <c r="C4091">
        <v>-178.3229</v>
      </c>
      <c r="D4091">
        <v>607.54</v>
      </c>
      <c r="E4091">
        <v>4.7</v>
      </c>
      <c r="F4091" t="s">
        <v>139</v>
      </c>
      <c r="H4091">
        <v>75</v>
      </c>
      <c r="I4091">
        <v>4.1630000000000003</v>
      </c>
      <c r="J4091">
        <v>0.99</v>
      </c>
      <c r="K4091" t="s">
        <v>169</v>
      </c>
      <c r="L4091" t="s">
        <v>14628</v>
      </c>
      <c r="M4091" t="s">
        <v>14629</v>
      </c>
      <c r="N4091" t="s">
        <v>14630</v>
      </c>
      <c r="O4091" t="s">
        <v>28</v>
      </c>
      <c r="P4091">
        <v>13.1</v>
      </c>
      <c r="Q4091">
        <v>5.3</v>
      </c>
      <c r="R4091">
        <v>6.5000000000000002E-2</v>
      </c>
      <c r="S4091">
        <v>72</v>
      </c>
      <c r="T4091" t="s">
        <v>129</v>
      </c>
      <c r="U4091" t="s">
        <v>169</v>
      </c>
      <c r="V4091" t="s">
        <v>169</v>
      </c>
    </row>
    <row r="4092" spans="1:22">
      <c r="A4092" t="s">
        <v>14631</v>
      </c>
      <c r="B4092">
        <v>61.367199999999997</v>
      </c>
      <c r="C4092">
        <v>-150.03710000000001</v>
      </c>
      <c r="D4092">
        <v>34.700000000000003</v>
      </c>
      <c r="E4092">
        <v>2.5</v>
      </c>
      <c r="F4092" t="s">
        <v>23</v>
      </c>
      <c r="J4092">
        <v>0.73</v>
      </c>
      <c r="K4092" t="s">
        <v>24</v>
      </c>
      <c r="L4092" t="s">
        <v>14632</v>
      </c>
      <c r="M4092" t="s">
        <v>14633</v>
      </c>
      <c r="N4092" t="s">
        <v>108</v>
      </c>
      <c r="O4092" t="s">
        <v>28</v>
      </c>
      <c r="Q4092">
        <v>0.3</v>
      </c>
      <c r="T4092" t="s">
        <v>29</v>
      </c>
      <c r="U4092" t="s">
        <v>24</v>
      </c>
      <c r="V4092" t="s">
        <v>24</v>
      </c>
    </row>
    <row r="4093" spans="1:22">
      <c r="A4093" t="s">
        <v>14634</v>
      </c>
      <c r="B4093">
        <v>33.487666699999998</v>
      </c>
      <c r="C4093">
        <v>-116.79049999999999</v>
      </c>
      <c r="D4093">
        <v>5.21</v>
      </c>
      <c r="E4093">
        <v>0.43</v>
      </c>
      <c r="F4093" t="s">
        <v>23</v>
      </c>
      <c r="G4093">
        <v>19</v>
      </c>
      <c r="H4093">
        <v>128</v>
      </c>
      <c r="I4093">
        <v>2.598E-2</v>
      </c>
      <c r="J4093">
        <v>0.08</v>
      </c>
      <c r="K4093" t="s">
        <v>31</v>
      </c>
      <c r="L4093" t="s">
        <v>14635</v>
      </c>
      <c r="M4093" t="s">
        <v>14636</v>
      </c>
      <c r="N4093" t="s">
        <v>566</v>
      </c>
      <c r="O4093" t="s">
        <v>28</v>
      </c>
      <c r="P4093">
        <v>0.22</v>
      </c>
      <c r="Q4093">
        <v>0.34</v>
      </c>
      <c r="R4093">
        <v>0.111</v>
      </c>
      <c r="S4093">
        <v>12</v>
      </c>
      <c r="T4093" t="s">
        <v>129</v>
      </c>
      <c r="U4093" t="s">
        <v>31</v>
      </c>
      <c r="V4093" t="s">
        <v>31</v>
      </c>
    </row>
    <row r="4094" spans="1:22">
      <c r="A4094" t="s">
        <v>14637</v>
      </c>
      <c r="B4094">
        <v>61.354399999999998</v>
      </c>
      <c r="C4094">
        <v>-150.07579999999999</v>
      </c>
      <c r="D4094">
        <v>21.8</v>
      </c>
      <c r="E4094">
        <v>2.2000000000000002</v>
      </c>
      <c r="F4094" t="s">
        <v>23</v>
      </c>
      <c r="J4094">
        <v>0.86</v>
      </c>
      <c r="K4094" t="s">
        <v>24</v>
      </c>
      <c r="L4094" t="s">
        <v>14638</v>
      </c>
      <c r="M4094" t="s">
        <v>14639</v>
      </c>
      <c r="N4094" t="s">
        <v>158</v>
      </c>
      <c r="O4094" t="s">
        <v>28</v>
      </c>
      <c r="Q4094">
        <v>0.3</v>
      </c>
      <c r="T4094" t="s">
        <v>29</v>
      </c>
      <c r="U4094" t="s">
        <v>24</v>
      </c>
      <c r="V4094" t="s">
        <v>24</v>
      </c>
    </row>
    <row r="4095" spans="1:22">
      <c r="A4095" t="s">
        <v>14640</v>
      </c>
      <c r="B4095">
        <v>33.495833300000001</v>
      </c>
      <c r="C4095">
        <v>-116.7956667</v>
      </c>
      <c r="D4095">
        <v>3.25</v>
      </c>
      <c r="E4095">
        <v>1.57</v>
      </c>
      <c r="F4095" t="s">
        <v>23</v>
      </c>
      <c r="G4095">
        <v>50</v>
      </c>
      <c r="H4095">
        <v>34</v>
      </c>
      <c r="I4095">
        <v>1.695E-2</v>
      </c>
      <c r="J4095">
        <v>0.23</v>
      </c>
      <c r="K4095" t="s">
        <v>31</v>
      </c>
      <c r="L4095" t="s">
        <v>14641</v>
      </c>
      <c r="M4095" t="s">
        <v>14642</v>
      </c>
      <c r="N4095" t="s">
        <v>329</v>
      </c>
      <c r="O4095" t="s">
        <v>28</v>
      </c>
      <c r="P4095">
        <v>0.23</v>
      </c>
      <c r="Q4095">
        <v>0.64</v>
      </c>
      <c r="R4095">
        <v>0.14000000000000001</v>
      </c>
      <c r="S4095">
        <v>26</v>
      </c>
      <c r="T4095" t="s">
        <v>129</v>
      </c>
      <c r="U4095" t="s">
        <v>31</v>
      </c>
      <c r="V4095" t="s">
        <v>31</v>
      </c>
    </row>
    <row r="4096" spans="1:22">
      <c r="A4096" t="s">
        <v>14643</v>
      </c>
      <c r="B4096">
        <v>61.4131</v>
      </c>
      <c r="C4096">
        <v>-150.05950000000001</v>
      </c>
      <c r="D4096">
        <v>41.1</v>
      </c>
      <c r="E4096">
        <v>1.5</v>
      </c>
      <c r="F4096" t="s">
        <v>23</v>
      </c>
      <c r="J4096">
        <v>0.16</v>
      </c>
      <c r="K4096" t="s">
        <v>24</v>
      </c>
      <c r="L4096" t="s">
        <v>14644</v>
      </c>
      <c r="M4096" t="s">
        <v>14645</v>
      </c>
      <c r="N4096" t="s">
        <v>388</v>
      </c>
      <c r="O4096" t="s">
        <v>28</v>
      </c>
      <c r="Q4096">
        <v>0.9</v>
      </c>
      <c r="T4096" t="s">
        <v>29</v>
      </c>
      <c r="U4096" t="s">
        <v>24</v>
      </c>
      <c r="V4096" t="s">
        <v>24</v>
      </c>
    </row>
    <row r="4097" spans="1:22">
      <c r="A4097" t="s">
        <v>14646</v>
      </c>
      <c r="B4097">
        <v>33.485166700000001</v>
      </c>
      <c r="C4097">
        <v>-116.7938333</v>
      </c>
      <c r="D4097">
        <v>2.41</v>
      </c>
      <c r="E4097">
        <v>0.86</v>
      </c>
      <c r="F4097" t="s">
        <v>23</v>
      </c>
      <c r="G4097">
        <v>31</v>
      </c>
      <c r="H4097">
        <v>36</v>
      </c>
      <c r="I4097">
        <v>2.767E-2</v>
      </c>
      <c r="J4097">
        <v>0.14000000000000001</v>
      </c>
      <c r="K4097" t="s">
        <v>31</v>
      </c>
      <c r="L4097" t="s">
        <v>14647</v>
      </c>
      <c r="M4097" t="s">
        <v>14648</v>
      </c>
      <c r="N4097" t="s">
        <v>566</v>
      </c>
      <c r="O4097" t="s">
        <v>28</v>
      </c>
      <c r="P4097">
        <v>0.16</v>
      </c>
      <c r="Q4097">
        <v>0.23</v>
      </c>
      <c r="R4097">
        <v>0.112</v>
      </c>
      <c r="S4097">
        <v>20</v>
      </c>
      <c r="T4097" t="s">
        <v>129</v>
      </c>
      <c r="U4097" t="s">
        <v>31</v>
      </c>
      <c r="V4097" t="s">
        <v>31</v>
      </c>
    </row>
    <row r="4098" spans="1:22">
      <c r="A4098" t="s">
        <v>14649</v>
      </c>
      <c r="B4098">
        <v>17.7986</v>
      </c>
      <c r="C4098">
        <v>-66.9285</v>
      </c>
      <c r="D4098">
        <v>11</v>
      </c>
      <c r="E4098">
        <v>2.04</v>
      </c>
      <c r="F4098" t="s">
        <v>56</v>
      </c>
      <c r="G4098">
        <v>4</v>
      </c>
      <c r="H4098">
        <v>271</v>
      </c>
      <c r="I4098">
        <v>0.20630000000000001</v>
      </c>
      <c r="J4098">
        <v>0.13</v>
      </c>
      <c r="K4098" t="s">
        <v>225</v>
      </c>
      <c r="L4098" t="s">
        <v>14650</v>
      </c>
      <c r="M4098" t="s">
        <v>14651</v>
      </c>
      <c r="N4098" t="s">
        <v>14652</v>
      </c>
      <c r="O4098" t="s">
        <v>28</v>
      </c>
      <c r="P4098">
        <v>1.8</v>
      </c>
      <c r="Q4098">
        <v>2.7</v>
      </c>
      <c r="R4098">
        <v>0.09</v>
      </c>
      <c r="S4098">
        <v>3</v>
      </c>
      <c r="T4098" t="s">
        <v>129</v>
      </c>
      <c r="U4098" t="s">
        <v>225</v>
      </c>
      <c r="V4098" t="s">
        <v>225</v>
      </c>
    </row>
    <row r="4099" spans="1:22">
      <c r="A4099" t="s">
        <v>14653</v>
      </c>
      <c r="B4099">
        <v>19.5015</v>
      </c>
      <c r="C4099">
        <v>-155.2983333</v>
      </c>
      <c r="D4099">
        <v>11.6</v>
      </c>
      <c r="E4099">
        <v>2.4700000000000002</v>
      </c>
      <c r="F4099" t="s">
        <v>23</v>
      </c>
      <c r="G4099">
        <v>54</v>
      </c>
      <c r="H4099">
        <v>50</v>
      </c>
      <c r="I4099">
        <v>4.6489999999999997E-2</v>
      </c>
      <c r="J4099">
        <v>0.11</v>
      </c>
      <c r="K4099" t="s">
        <v>57</v>
      </c>
      <c r="L4099" t="s">
        <v>14654</v>
      </c>
      <c r="M4099" t="s">
        <v>14655</v>
      </c>
      <c r="N4099" t="s">
        <v>14656</v>
      </c>
      <c r="O4099" t="s">
        <v>28</v>
      </c>
      <c r="P4099">
        <v>0.24</v>
      </c>
      <c r="Q4099">
        <v>0.31</v>
      </c>
      <c r="R4099">
        <v>0.13500000000000001</v>
      </c>
      <c r="S4099">
        <v>33</v>
      </c>
      <c r="T4099" t="s">
        <v>129</v>
      </c>
      <c r="U4099" t="s">
        <v>57</v>
      </c>
      <c r="V4099" t="s">
        <v>57</v>
      </c>
    </row>
    <row r="4100" spans="1:22">
      <c r="A4100" t="s">
        <v>14657</v>
      </c>
      <c r="B4100">
        <v>33.501333299999999</v>
      </c>
      <c r="C4100">
        <v>-116.7906667</v>
      </c>
      <c r="D4100">
        <v>5.03</v>
      </c>
      <c r="E4100">
        <v>0.32</v>
      </c>
      <c r="F4100" t="s">
        <v>23</v>
      </c>
      <c r="G4100">
        <v>13</v>
      </c>
      <c r="H4100">
        <v>235</v>
      </c>
      <c r="I4100">
        <v>7.7909999999999993E-2</v>
      </c>
      <c r="J4100">
        <v>0.11</v>
      </c>
      <c r="K4100" t="s">
        <v>31</v>
      </c>
      <c r="L4100" t="s">
        <v>14658</v>
      </c>
      <c r="M4100" t="s">
        <v>14659</v>
      </c>
      <c r="N4100" t="s">
        <v>137</v>
      </c>
      <c r="O4100" t="s">
        <v>28</v>
      </c>
      <c r="P4100">
        <v>0.45</v>
      </c>
      <c r="Q4100">
        <v>0.91</v>
      </c>
      <c r="R4100">
        <v>7.2999999999999995E-2</v>
      </c>
      <c r="S4100">
        <v>5</v>
      </c>
      <c r="T4100" t="s">
        <v>129</v>
      </c>
      <c r="U4100" t="s">
        <v>31</v>
      </c>
      <c r="V4100" t="s">
        <v>31</v>
      </c>
    </row>
    <row r="4101" spans="1:22">
      <c r="A4101" t="s">
        <v>14660</v>
      </c>
      <c r="B4101">
        <v>33.505166699999997</v>
      </c>
      <c r="C4101">
        <v>-116.79300000000001</v>
      </c>
      <c r="D4101">
        <v>2.86</v>
      </c>
      <c r="E4101">
        <v>0.55000000000000004</v>
      </c>
      <c r="F4101" t="s">
        <v>23</v>
      </c>
      <c r="G4101">
        <v>19</v>
      </c>
      <c r="H4101">
        <v>74</v>
      </c>
      <c r="I4101">
        <v>9.4509999999999993E-3</v>
      </c>
      <c r="J4101">
        <v>0.09</v>
      </c>
      <c r="K4101" t="s">
        <v>31</v>
      </c>
      <c r="L4101" t="s">
        <v>14661</v>
      </c>
      <c r="M4101" t="s">
        <v>14662</v>
      </c>
      <c r="N4101" t="s">
        <v>137</v>
      </c>
      <c r="O4101" t="s">
        <v>28</v>
      </c>
      <c r="P4101">
        <v>0.16</v>
      </c>
      <c r="Q4101">
        <v>0.36</v>
      </c>
      <c r="R4101">
        <v>9.5000000000000001E-2</v>
      </c>
      <c r="S4101">
        <v>11</v>
      </c>
      <c r="T4101" t="s">
        <v>129</v>
      </c>
      <c r="U4101" t="s">
        <v>31</v>
      </c>
      <c r="V4101" t="s">
        <v>31</v>
      </c>
    </row>
    <row r="4102" spans="1:22">
      <c r="A4102" t="s">
        <v>14663</v>
      </c>
      <c r="B4102">
        <v>61.8553</v>
      </c>
      <c r="C4102">
        <v>-149.28229999999999</v>
      </c>
      <c r="D4102">
        <v>14.7</v>
      </c>
      <c r="E4102">
        <v>1.5</v>
      </c>
      <c r="F4102" t="s">
        <v>23</v>
      </c>
      <c r="J4102">
        <v>1.03</v>
      </c>
      <c r="K4102" t="s">
        <v>24</v>
      </c>
      <c r="L4102" t="s">
        <v>14664</v>
      </c>
      <c r="M4102" t="s">
        <v>14665</v>
      </c>
      <c r="N4102" t="s">
        <v>14666</v>
      </c>
      <c r="O4102" t="s">
        <v>28</v>
      </c>
      <c r="Q4102">
        <v>0.4</v>
      </c>
      <c r="T4102" t="s">
        <v>29</v>
      </c>
      <c r="U4102" t="s">
        <v>24</v>
      </c>
      <c r="V4102" t="s">
        <v>24</v>
      </c>
    </row>
    <row r="4103" spans="1:22">
      <c r="A4103" t="s">
        <v>14667</v>
      </c>
      <c r="B4103">
        <v>61.410299999999999</v>
      </c>
      <c r="C4103">
        <v>-150.04730000000001</v>
      </c>
      <c r="D4103">
        <v>40.6</v>
      </c>
      <c r="E4103">
        <v>1.4</v>
      </c>
      <c r="F4103" t="s">
        <v>23</v>
      </c>
      <c r="J4103">
        <v>0.73</v>
      </c>
      <c r="K4103" t="s">
        <v>24</v>
      </c>
      <c r="L4103" t="s">
        <v>14668</v>
      </c>
      <c r="M4103" t="s">
        <v>14669</v>
      </c>
      <c r="N4103" t="s">
        <v>388</v>
      </c>
      <c r="O4103" t="s">
        <v>28</v>
      </c>
      <c r="Q4103">
        <v>0.8</v>
      </c>
      <c r="T4103" t="s">
        <v>29</v>
      </c>
      <c r="U4103" t="s">
        <v>24</v>
      </c>
      <c r="V4103" t="s">
        <v>24</v>
      </c>
    </row>
    <row r="4104" spans="1:22">
      <c r="A4104" t="s">
        <v>14670</v>
      </c>
      <c r="B4104">
        <v>65.040499999999994</v>
      </c>
      <c r="C4104">
        <v>-148.76179999999999</v>
      </c>
      <c r="D4104">
        <v>26.6</v>
      </c>
      <c r="E4104">
        <v>0.4</v>
      </c>
      <c r="F4104" t="s">
        <v>23</v>
      </c>
      <c r="J4104">
        <v>0.62</v>
      </c>
      <c r="K4104" t="s">
        <v>24</v>
      </c>
      <c r="L4104" t="s">
        <v>14671</v>
      </c>
      <c r="M4104" t="s">
        <v>14672</v>
      </c>
      <c r="N4104" t="s">
        <v>14673</v>
      </c>
      <c r="O4104" t="s">
        <v>28</v>
      </c>
      <c r="Q4104">
        <v>1.4</v>
      </c>
      <c r="T4104" t="s">
        <v>129</v>
      </c>
      <c r="U4104" t="s">
        <v>24</v>
      </c>
      <c r="V4104" t="s">
        <v>24</v>
      </c>
    </row>
    <row r="4105" spans="1:22">
      <c r="A4105" t="s">
        <v>14674</v>
      </c>
      <c r="B4105">
        <v>37.9236</v>
      </c>
      <c r="C4105">
        <v>-118.6551</v>
      </c>
      <c r="D4105">
        <v>7.1</v>
      </c>
      <c r="E4105">
        <v>1</v>
      </c>
      <c r="F4105" t="s">
        <v>23</v>
      </c>
      <c r="G4105">
        <v>10</v>
      </c>
      <c r="H4105">
        <v>83.57</v>
      </c>
      <c r="I4105">
        <v>6.6000000000000003E-2</v>
      </c>
      <c r="J4105">
        <v>0.1086</v>
      </c>
      <c r="K4105" t="s">
        <v>82</v>
      </c>
      <c r="L4105" t="s">
        <v>14675</v>
      </c>
      <c r="M4105" t="s">
        <v>14676</v>
      </c>
      <c r="N4105" t="s">
        <v>10580</v>
      </c>
      <c r="O4105" t="s">
        <v>28</v>
      </c>
      <c r="Q4105">
        <v>2.5</v>
      </c>
      <c r="R4105">
        <v>0</v>
      </c>
      <c r="S4105">
        <v>1</v>
      </c>
      <c r="T4105" t="s">
        <v>129</v>
      </c>
      <c r="U4105" t="s">
        <v>82</v>
      </c>
      <c r="V4105" t="s">
        <v>82</v>
      </c>
    </row>
    <row r="4106" spans="1:22">
      <c r="A4106" t="s">
        <v>14677</v>
      </c>
      <c r="B4106">
        <v>37.527500000000003</v>
      </c>
      <c r="C4106">
        <v>-118.8801667</v>
      </c>
      <c r="D4106">
        <v>0.47</v>
      </c>
      <c r="E4106">
        <v>0.81</v>
      </c>
      <c r="F4106" t="s">
        <v>56</v>
      </c>
      <c r="G4106">
        <v>15</v>
      </c>
      <c r="H4106">
        <v>205</v>
      </c>
      <c r="I4106">
        <v>7.4450000000000002E-2</v>
      </c>
      <c r="J4106">
        <v>0.17</v>
      </c>
      <c r="K4106" t="s">
        <v>66</v>
      </c>
      <c r="L4106" t="s">
        <v>14678</v>
      </c>
      <c r="M4106" t="s">
        <v>14679</v>
      </c>
      <c r="N4106" t="s">
        <v>10153</v>
      </c>
      <c r="O4106" t="s">
        <v>28</v>
      </c>
      <c r="P4106">
        <v>0.53</v>
      </c>
      <c r="Q4106">
        <v>31.61</v>
      </c>
      <c r="R4106">
        <v>0.13400000000000001</v>
      </c>
      <c r="S4106">
        <v>13</v>
      </c>
      <c r="T4106" t="s">
        <v>129</v>
      </c>
      <c r="U4106" t="s">
        <v>66</v>
      </c>
      <c r="V4106" t="s">
        <v>66</v>
      </c>
    </row>
    <row r="4107" spans="1:22">
      <c r="A4107" t="s">
        <v>14680</v>
      </c>
      <c r="B4107">
        <v>37.6516667</v>
      </c>
      <c r="C4107">
        <v>-118.8668333</v>
      </c>
      <c r="D4107">
        <v>4.22</v>
      </c>
      <c r="E4107">
        <v>0.83</v>
      </c>
      <c r="F4107" t="s">
        <v>56</v>
      </c>
      <c r="G4107">
        <v>18</v>
      </c>
      <c r="H4107">
        <v>107</v>
      </c>
      <c r="I4107">
        <v>2.4899999999999999E-2</v>
      </c>
      <c r="J4107">
        <v>0.08</v>
      </c>
      <c r="K4107" t="s">
        <v>66</v>
      </c>
      <c r="L4107" t="s">
        <v>14681</v>
      </c>
      <c r="M4107" t="s">
        <v>14682</v>
      </c>
      <c r="N4107" t="s">
        <v>8567</v>
      </c>
      <c r="O4107" t="s">
        <v>28</v>
      </c>
      <c r="P4107">
        <v>0.52</v>
      </c>
      <c r="Q4107">
        <v>0.49</v>
      </c>
      <c r="R4107">
        <v>0.24099999999999999</v>
      </c>
      <c r="S4107">
        <v>16</v>
      </c>
      <c r="T4107" t="s">
        <v>129</v>
      </c>
      <c r="U4107" t="s">
        <v>66</v>
      </c>
      <c r="V4107" t="s">
        <v>66</v>
      </c>
    </row>
    <row r="4108" spans="1:22">
      <c r="A4108" t="s">
        <v>14683</v>
      </c>
      <c r="B4108">
        <v>15.6625</v>
      </c>
      <c r="C4108">
        <v>-93.814099999999996</v>
      </c>
      <c r="D4108">
        <v>70.37</v>
      </c>
      <c r="E4108">
        <v>4.3</v>
      </c>
      <c r="F4108" t="s">
        <v>139</v>
      </c>
      <c r="H4108">
        <v>193</v>
      </c>
      <c r="I4108">
        <v>1.726</v>
      </c>
      <c r="J4108">
        <v>0.87</v>
      </c>
      <c r="K4108" t="s">
        <v>169</v>
      </c>
      <c r="L4108" t="s">
        <v>14684</v>
      </c>
      <c r="M4108" t="s">
        <v>14685</v>
      </c>
      <c r="N4108" t="s">
        <v>14686</v>
      </c>
      <c r="O4108" t="s">
        <v>28</v>
      </c>
      <c r="P4108">
        <v>13.4</v>
      </c>
      <c r="Q4108">
        <v>13.1</v>
      </c>
      <c r="R4108">
        <v>7.1999999999999995E-2</v>
      </c>
      <c r="S4108">
        <v>54</v>
      </c>
      <c r="T4108" t="s">
        <v>129</v>
      </c>
      <c r="U4108" t="s">
        <v>169</v>
      </c>
      <c r="V4108" t="s">
        <v>169</v>
      </c>
    </row>
    <row r="4109" spans="1:22">
      <c r="A4109" t="s">
        <v>14687</v>
      </c>
      <c r="B4109">
        <v>33.495833300000001</v>
      </c>
      <c r="C4109">
        <v>-116.791</v>
      </c>
      <c r="D4109">
        <v>5.18</v>
      </c>
      <c r="E4109">
        <v>0.53</v>
      </c>
      <c r="F4109" t="s">
        <v>23</v>
      </c>
      <c r="G4109">
        <v>17</v>
      </c>
      <c r="H4109">
        <v>97</v>
      </c>
      <c r="I4109">
        <v>1.8249999999999999E-2</v>
      </c>
      <c r="J4109">
        <v>7.0000000000000007E-2</v>
      </c>
      <c r="K4109" t="s">
        <v>31</v>
      </c>
      <c r="L4109" t="s">
        <v>14688</v>
      </c>
      <c r="M4109" t="s">
        <v>14689</v>
      </c>
      <c r="N4109" t="s">
        <v>329</v>
      </c>
      <c r="O4109" t="s">
        <v>28</v>
      </c>
      <c r="P4109">
        <v>0.22</v>
      </c>
      <c r="Q4109">
        <v>0.32</v>
      </c>
      <c r="R4109">
        <v>6.6000000000000003E-2</v>
      </c>
      <c r="S4109">
        <v>7</v>
      </c>
      <c r="T4109" t="s">
        <v>129</v>
      </c>
      <c r="U4109" t="s">
        <v>31</v>
      </c>
      <c r="V4109" t="s">
        <v>31</v>
      </c>
    </row>
    <row r="4110" spans="1:22">
      <c r="A4110" t="s">
        <v>14690</v>
      </c>
      <c r="B4110">
        <v>33.484999999999999</v>
      </c>
      <c r="C4110">
        <v>-116.79600000000001</v>
      </c>
      <c r="D4110">
        <v>2.41</v>
      </c>
      <c r="E4110">
        <v>0.55000000000000004</v>
      </c>
      <c r="F4110" t="s">
        <v>23</v>
      </c>
      <c r="G4110">
        <v>21</v>
      </c>
      <c r="H4110">
        <v>84</v>
      </c>
      <c r="I4110">
        <v>2.7539999999999999E-2</v>
      </c>
      <c r="J4110">
        <v>0.1</v>
      </c>
      <c r="K4110" t="s">
        <v>31</v>
      </c>
      <c r="L4110" t="s">
        <v>14691</v>
      </c>
      <c r="M4110" t="s">
        <v>14692</v>
      </c>
      <c r="N4110" t="s">
        <v>566</v>
      </c>
      <c r="O4110" t="s">
        <v>28</v>
      </c>
      <c r="P4110">
        <v>0.14000000000000001</v>
      </c>
      <c r="Q4110">
        <v>0.16</v>
      </c>
      <c r="R4110">
        <v>8.7999999999999995E-2</v>
      </c>
      <c r="S4110">
        <v>13</v>
      </c>
      <c r="T4110" t="s">
        <v>129</v>
      </c>
      <c r="U4110" t="s">
        <v>31</v>
      </c>
      <c r="V4110" t="s">
        <v>31</v>
      </c>
    </row>
    <row r="4111" spans="1:22">
      <c r="A4111" t="s">
        <v>14693</v>
      </c>
      <c r="B4111">
        <v>61.4512</v>
      </c>
      <c r="C4111">
        <v>-149.85409999999999</v>
      </c>
      <c r="D4111">
        <v>32.799999999999997</v>
      </c>
      <c r="E4111">
        <v>2.2000000000000002</v>
      </c>
      <c r="F4111" t="s">
        <v>23</v>
      </c>
      <c r="J4111">
        <v>0.73</v>
      </c>
      <c r="K4111" t="s">
        <v>24</v>
      </c>
      <c r="L4111" t="s">
        <v>14694</v>
      </c>
      <c r="M4111" t="s">
        <v>14695</v>
      </c>
      <c r="N4111" t="s">
        <v>14696</v>
      </c>
      <c r="O4111" t="s">
        <v>28</v>
      </c>
      <c r="Q4111">
        <v>0.2</v>
      </c>
      <c r="T4111" t="s">
        <v>29</v>
      </c>
      <c r="U4111" t="s">
        <v>24</v>
      </c>
      <c r="V4111" t="s">
        <v>24</v>
      </c>
    </row>
    <row r="4112" spans="1:22">
      <c r="A4112" t="s">
        <v>14697</v>
      </c>
      <c r="B4112">
        <v>61.390700000000002</v>
      </c>
      <c r="C4112">
        <v>-150.0728</v>
      </c>
      <c r="D4112">
        <v>35.1</v>
      </c>
      <c r="E4112">
        <v>1.8</v>
      </c>
      <c r="F4112" t="s">
        <v>23</v>
      </c>
      <c r="J4112">
        <v>0.76</v>
      </c>
      <c r="K4112" t="s">
        <v>24</v>
      </c>
      <c r="L4112" t="s">
        <v>14698</v>
      </c>
      <c r="M4112" t="s">
        <v>14699</v>
      </c>
      <c r="N4112" t="s">
        <v>500</v>
      </c>
      <c r="O4112" t="s">
        <v>28</v>
      </c>
      <c r="Q4112">
        <v>1.6</v>
      </c>
      <c r="T4112" t="s">
        <v>29</v>
      </c>
      <c r="U4112" t="s">
        <v>24</v>
      </c>
      <c r="V4112" t="s">
        <v>24</v>
      </c>
    </row>
    <row r="4113" spans="1:22">
      <c r="A4113" t="s">
        <v>14700</v>
      </c>
      <c r="B4113">
        <v>33.499833299999999</v>
      </c>
      <c r="C4113">
        <v>-116.78266669999999</v>
      </c>
      <c r="D4113">
        <v>4.9000000000000004</v>
      </c>
      <c r="E4113">
        <v>0.54</v>
      </c>
      <c r="F4113" t="s">
        <v>23</v>
      </c>
      <c r="G4113">
        <v>22</v>
      </c>
      <c r="H4113">
        <v>65</v>
      </c>
      <c r="I4113">
        <v>1.9359999999999999E-2</v>
      </c>
      <c r="J4113">
        <v>0.2</v>
      </c>
      <c r="K4113" t="s">
        <v>31</v>
      </c>
      <c r="L4113" t="s">
        <v>14701</v>
      </c>
      <c r="M4113" t="s">
        <v>14702</v>
      </c>
      <c r="N4113" t="s">
        <v>137</v>
      </c>
      <c r="O4113" t="s">
        <v>28</v>
      </c>
      <c r="P4113">
        <v>0.3</v>
      </c>
      <c r="Q4113">
        <v>1</v>
      </c>
      <c r="R4113">
        <v>0.107</v>
      </c>
      <c r="S4113">
        <v>13</v>
      </c>
      <c r="T4113" t="s">
        <v>129</v>
      </c>
      <c r="U4113" t="s">
        <v>31</v>
      </c>
      <c r="V4113" t="s">
        <v>31</v>
      </c>
    </row>
    <row r="4114" spans="1:22">
      <c r="A4114" t="s">
        <v>14703</v>
      </c>
      <c r="B4114">
        <v>38.637500000000003</v>
      </c>
      <c r="C4114">
        <v>-117.0617</v>
      </c>
      <c r="D4114">
        <v>4.8</v>
      </c>
      <c r="E4114">
        <v>1.3</v>
      </c>
      <c r="F4114" t="s">
        <v>23</v>
      </c>
      <c r="G4114">
        <v>13</v>
      </c>
      <c r="H4114">
        <v>177.81</v>
      </c>
      <c r="I4114">
        <v>0.218</v>
      </c>
      <c r="J4114">
        <v>0.46250000000000002</v>
      </c>
      <c r="K4114" t="s">
        <v>82</v>
      </c>
      <c r="L4114" t="s">
        <v>14704</v>
      </c>
      <c r="M4114" t="s">
        <v>14705</v>
      </c>
      <c r="N4114" t="s">
        <v>14706</v>
      </c>
      <c r="O4114" t="s">
        <v>1559</v>
      </c>
      <c r="Q4114">
        <v>2.6</v>
      </c>
      <c r="R4114">
        <v>0.35</v>
      </c>
      <c r="S4114">
        <v>11</v>
      </c>
      <c r="T4114" t="s">
        <v>129</v>
      </c>
      <c r="U4114" t="s">
        <v>82</v>
      </c>
      <c r="V4114" t="s">
        <v>82</v>
      </c>
    </row>
    <row r="4115" spans="1:22">
      <c r="A4115" t="s">
        <v>14707</v>
      </c>
      <c r="B4115">
        <v>39.115200000000002</v>
      </c>
      <c r="C4115">
        <v>-119.74339999999999</v>
      </c>
      <c r="D4115">
        <v>6.1</v>
      </c>
      <c r="E4115">
        <v>0.6</v>
      </c>
      <c r="F4115" t="s">
        <v>23</v>
      </c>
      <c r="G4115">
        <v>3</v>
      </c>
      <c r="H4115">
        <v>146.44999999999999</v>
      </c>
      <c r="I4115">
        <v>4.5999999999999999E-2</v>
      </c>
      <c r="J4115">
        <v>0.1042</v>
      </c>
      <c r="K4115" t="s">
        <v>82</v>
      </c>
      <c r="L4115" t="s">
        <v>14708</v>
      </c>
      <c r="M4115" t="s">
        <v>14709</v>
      </c>
      <c r="N4115" t="s">
        <v>14710</v>
      </c>
      <c r="O4115" t="s">
        <v>28</v>
      </c>
      <c r="Q4115">
        <v>9.8000000000000007</v>
      </c>
      <c r="R4115">
        <v>0</v>
      </c>
      <c r="S4115">
        <v>1</v>
      </c>
      <c r="T4115" t="s">
        <v>129</v>
      </c>
      <c r="U4115" t="s">
        <v>82</v>
      </c>
      <c r="V4115" t="s">
        <v>82</v>
      </c>
    </row>
    <row r="4116" spans="1:22">
      <c r="A4116" t="s">
        <v>14711</v>
      </c>
      <c r="B4116">
        <v>46.492333333333299</v>
      </c>
      <c r="C4116">
        <v>-122.874666666667</v>
      </c>
      <c r="D4116">
        <v>-0.86</v>
      </c>
      <c r="E4116">
        <v>1.49</v>
      </c>
      <c r="F4116" t="s">
        <v>23</v>
      </c>
      <c r="G4116">
        <v>8</v>
      </c>
      <c r="H4116">
        <v>272</v>
      </c>
      <c r="J4116">
        <v>0.16</v>
      </c>
      <c r="K4116" t="s">
        <v>595</v>
      </c>
      <c r="L4116" t="s">
        <v>14712</v>
      </c>
      <c r="M4116" t="s">
        <v>14713</v>
      </c>
      <c r="N4116" t="s">
        <v>14714</v>
      </c>
      <c r="O4116" t="s">
        <v>1559</v>
      </c>
      <c r="P4116">
        <v>1.27</v>
      </c>
      <c r="Q4116">
        <v>31.61</v>
      </c>
      <c r="R4116">
        <v>0.19074685167071501</v>
      </c>
      <c r="S4116">
        <v>8</v>
      </c>
      <c r="T4116" t="s">
        <v>129</v>
      </c>
      <c r="U4116" t="s">
        <v>595</v>
      </c>
      <c r="V4116" t="s">
        <v>595</v>
      </c>
    </row>
    <row r="4117" spans="1:22">
      <c r="A4117" t="s">
        <v>14715</v>
      </c>
      <c r="B4117">
        <v>61.472499999999997</v>
      </c>
      <c r="C4117">
        <v>-149.94589999999999</v>
      </c>
      <c r="D4117">
        <v>34.299999999999997</v>
      </c>
      <c r="E4117">
        <v>1.6</v>
      </c>
      <c r="F4117" t="s">
        <v>23</v>
      </c>
      <c r="J4117">
        <v>0.76</v>
      </c>
      <c r="K4117" t="s">
        <v>24</v>
      </c>
      <c r="L4117" t="s">
        <v>14716</v>
      </c>
      <c r="M4117" t="s">
        <v>14717</v>
      </c>
      <c r="N4117" t="s">
        <v>2783</v>
      </c>
      <c r="O4117" t="s">
        <v>28</v>
      </c>
      <c r="Q4117">
        <v>0.2</v>
      </c>
      <c r="T4117" t="s">
        <v>29</v>
      </c>
      <c r="U4117" t="s">
        <v>24</v>
      </c>
      <c r="V4117" t="s">
        <v>24</v>
      </c>
    </row>
    <row r="4118" spans="1:22">
      <c r="A4118" t="s">
        <v>14718</v>
      </c>
      <c r="B4118">
        <v>33.493000000000002</v>
      </c>
      <c r="C4118">
        <v>-116.7915</v>
      </c>
      <c r="D4118">
        <v>2.9</v>
      </c>
      <c r="E4118">
        <v>0.8</v>
      </c>
      <c r="F4118" t="s">
        <v>23</v>
      </c>
      <c r="G4118">
        <v>37</v>
      </c>
      <c r="H4118">
        <v>35</v>
      </c>
      <c r="I4118">
        <v>2.069E-2</v>
      </c>
      <c r="J4118">
        <v>0.19</v>
      </c>
      <c r="K4118" t="s">
        <v>31</v>
      </c>
      <c r="L4118" t="s">
        <v>14719</v>
      </c>
      <c r="M4118" t="s">
        <v>14720</v>
      </c>
      <c r="N4118" t="s">
        <v>329</v>
      </c>
      <c r="O4118" t="s">
        <v>28</v>
      </c>
      <c r="P4118">
        <v>0.23</v>
      </c>
      <c r="Q4118">
        <v>0.93</v>
      </c>
      <c r="R4118">
        <v>0.109</v>
      </c>
      <c r="S4118">
        <v>21</v>
      </c>
      <c r="T4118" t="s">
        <v>129</v>
      </c>
      <c r="U4118" t="s">
        <v>31</v>
      </c>
      <c r="V4118" t="s">
        <v>31</v>
      </c>
    </row>
    <row r="4119" spans="1:22">
      <c r="A4119" t="s">
        <v>14721</v>
      </c>
      <c r="B4119">
        <v>39.130800000000001</v>
      </c>
      <c r="C4119">
        <v>-119.73</v>
      </c>
      <c r="D4119">
        <v>9.5</v>
      </c>
      <c r="E4119">
        <v>0.9</v>
      </c>
      <c r="F4119" t="s">
        <v>23</v>
      </c>
      <c r="G4119">
        <v>4</v>
      </c>
      <c r="H4119">
        <v>185.5</v>
      </c>
      <c r="I4119">
        <v>0.11</v>
      </c>
      <c r="J4119">
        <v>0.1764</v>
      </c>
      <c r="K4119" t="s">
        <v>82</v>
      </c>
      <c r="L4119" t="s">
        <v>14722</v>
      </c>
      <c r="M4119" t="s">
        <v>14723</v>
      </c>
      <c r="N4119" t="s">
        <v>14724</v>
      </c>
      <c r="O4119" t="s">
        <v>28</v>
      </c>
      <c r="Q4119">
        <v>9.1999999999999993</v>
      </c>
      <c r="R4119">
        <v>0.22</v>
      </c>
      <c r="S4119">
        <v>2</v>
      </c>
      <c r="T4119" t="s">
        <v>129</v>
      </c>
      <c r="U4119" t="s">
        <v>82</v>
      </c>
      <c r="V4119" t="s">
        <v>82</v>
      </c>
    </row>
    <row r="4120" spans="1:22">
      <c r="A4120" t="s">
        <v>14725</v>
      </c>
      <c r="B4120">
        <v>61.469700000000003</v>
      </c>
      <c r="C4120">
        <v>-150.00450000000001</v>
      </c>
      <c r="D4120">
        <v>33.6</v>
      </c>
      <c r="E4120">
        <v>1.7</v>
      </c>
      <c r="F4120" t="s">
        <v>23</v>
      </c>
      <c r="J4120">
        <v>0.81</v>
      </c>
      <c r="K4120" t="s">
        <v>24</v>
      </c>
      <c r="L4120" t="s">
        <v>14726</v>
      </c>
      <c r="M4120" t="s">
        <v>14727</v>
      </c>
      <c r="N4120" t="s">
        <v>886</v>
      </c>
      <c r="O4120" t="s">
        <v>28</v>
      </c>
      <c r="Q4120">
        <v>0.1</v>
      </c>
      <c r="T4120" t="s">
        <v>29</v>
      </c>
      <c r="U4120" t="s">
        <v>24</v>
      </c>
      <c r="V4120" t="s">
        <v>24</v>
      </c>
    </row>
    <row r="4121" spans="1:22">
      <c r="A4121" t="s">
        <v>14728</v>
      </c>
      <c r="B4121">
        <v>69.634100000000004</v>
      </c>
      <c r="C4121">
        <v>-144.73339999999999</v>
      </c>
      <c r="D4121">
        <v>40</v>
      </c>
      <c r="E4121">
        <v>2.1</v>
      </c>
      <c r="F4121" t="s">
        <v>23</v>
      </c>
      <c r="J4121">
        <v>0.8</v>
      </c>
      <c r="K4121" t="s">
        <v>24</v>
      </c>
      <c r="L4121" t="s">
        <v>14729</v>
      </c>
      <c r="M4121" t="s">
        <v>14730</v>
      </c>
      <c r="N4121" t="s">
        <v>14731</v>
      </c>
      <c r="O4121" t="s">
        <v>28</v>
      </c>
      <c r="Q4121">
        <v>1.9</v>
      </c>
      <c r="T4121" t="s">
        <v>129</v>
      </c>
      <c r="U4121" t="s">
        <v>24</v>
      </c>
      <c r="V4121" t="s">
        <v>24</v>
      </c>
    </row>
    <row r="4122" spans="1:22">
      <c r="A4122" t="s">
        <v>14732</v>
      </c>
      <c r="B4122">
        <v>33.499000000000002</v>
      </c>
      <c r="C4122">
        <v>-116.7933333</v>
      </c>
      <c r="D4122">
        <v>5.25</v>
      </c>
      <c r="E4122">
        <v>1.07</v>
      </c>
      <c r="F4122" t="s">
        <v>23</v>
      </c>
      <c r="G4122">
        <v>39</v>
      </c>
      <c r="H4122">
        <v>33</v>
      </c>
      <c r="I4122">
        <v>1.457E-2</v>
      </c>
      <c r="J4122">
        <v>0.12</v>
      </c>
      <c r="K4122" t="s">
        <v>31</v>
      </c>
      <c r="L4122" t="s">
        <v>14733</v>
      </c>
      <c r="M4122" t="s">
        <v>14734</v>
      </c>
      <c r="N4122" t="s">
        <v>329</v>
      </c>
      <c r="O4122" t="s">
        <v>28</v>
      </c>
      <c r="P4122">
        <v>0.14000000000000001</v>
      </c>
      <c r="Q4122">
        <v>0.45</v>
      </c>
      <c r="R4122">
        <v>0.10100000000000001</v>
      </c>
      <c r="S4122">
        <v>20</v>
      </c>
      <c r="T4122" t="s">
        <v>129</v>
      </c>
      <c r="U4122" t="s">
        <v>31</v>
      </c>
      <c r="V4122" t="s">
        <v>31</v>
      </c>
    </row>
    <row r="4123" spans="1:22">
      <c r="A4123" t="s">
        <v>14735</v>
      </c>
      <c r="B4123">
        <v>58.3436667</v>
      </c>
      <c r="C4123">
        <v>-154.94499999999999</v>
      </c>
      <c r="D4123">
        <v>6.35</v>
      </c>
      <c r="E4123">
        <v>-0.24</v>
      </c>
      <c r="F4123" t="s">
        <v>23</v>
      </c>
      <c r="G4123">
        <v>4</v>
      </c>
      <c r="H4123">
        <v>175</v>
      </c>
      <c r="I4123">
        <v>8.5400000000000004E-2</v>
      </c>
      <c r="J4123">
        <v>0.23</v>
      </c>
      <c r="K4123" t="s">
        <v>14022</v>
      </c>
      <c r="L4123" t="s">
        <v>14736</v>
      </c>
      <c r="M4123" t="s">
        <v>14737</v>
      </c>
      <c r="N4123" t="s">
        <v>14738</v>
      </c>
      <c r="O4123" t="s">
        <v>28</v>
      </c>
      <c r="P4123">
        <v>1.05</v>
      </c>
      <c r="Q4123">
        <v>3.83</v>
      </c>
      <c r="R4123">
        <v>0.16</v>
      </c>
      <c r="S4123">
        <v>4</v>
      </c>
      <c r="T4123" t="s">
        <v>129</v>
      </c>
      <c r="U4123" t="s">
        <v>14022</v>
      </c>
      <c r="V4123" t="s">
        <v>14022</v>
      </c>
    </row>
    <row r="4124" spans="1:22">
      <c r="A4124" t="s">
        <v>14739</v>
      </c>
      <c r="B4124">
        <v>61.926900000000003</v>
      </c>
      <c r="C4124">
        <v>-150.5831</v>
      </c>
      <c r="D4124">
        <v>51.6</v>
      </c>
      <c r="E4124">
        <v>2.4</v>
      </c>
      <c r="F4124" t="s">
        <v>23</v>
      </c>
      <c r="J4124">
        <v>0.66</v>
      </c>
      <c r="K4124" t="s">
        <v>24</v>
      </c>
      <c r="L4124" t="s">
        <v>14740</v>
      </c>
      <c r="M4124" t="s">
        <v>14741</v>
      </c>
      <c r="N4124" t="s">
        <v>14742</v>
      </c>
      <c r="O4124" t="s">
        <v>28</v>
      </c>
      <c r="Q4124">
        <v>1</v>
      </c>
      <c r="T4124" t="s">
        <v>29</v>
      </c>
      <c r="U4124" t="s">
        <v>24</v>
      </c>
      <c r="V4124" t="s">
        <v>24</v>
      </c>
    </row>
    <row r="4125" spans="1:22">
      <c r="A4125" t="s">
        <v>14743</v>
      </c>
      <c r="B4125">
        <v>33.492666700000001</v>
      </c>
      <c r="C4125">
        <v>-116.4183333</v>
      </c>
      <c r="D4125">
        <v>8.8800000000000008</v>
      </c>
      <c r="E4125">
        <v>0.74</v>
      </c>
      <c r="F4125" t="s">
        <v>23</v>
      </c>
      <c r="G4125">
        <v>23</v>
      </c>
      <c r="H4125">
        <v>117</v>
      </c>
      <c r="I4125">
        <v>3.1260000000000003E-2</v>
      </c>
      <c r="J4125">
        <v>0.13</v>
      </c>
      <c r="K4125" t="s">
        <v>31</v>
      </c>
      <c r="L4125" t="s">
        <v>14744</v>
      </c>
      <c r="M4125" t="s">
        <v>14745</v>
      </c>
      <c r="N4125" t="s">
        <v>8806</v>
      </c>
      <c r="O4125" t="s">
        <v>28</v>
      </c>
      <c r="P4125">
        <v>0.23</v>
      </c>
      <c r="Q4125">
        <v>0.47</v>
      </c>
      <c r="R4125">
        <v>9.5000000000000001E-2</v>
      </c>
      <c r="S4125">
        <v>15</v>
      </c>
      <c r="T4125" t="s">
        <v>129</v>
      </c>
      <c r="U4125" t="s">
        <v>31</v>
      </c>
      <c r="V4125" t="s">
        <v>31</v>
      </c>
    </row>
    <row r="4126" spans="1:22">
      <c r="A4126" t="s">
        <v>14746</v>
      </c>
      <c r="B4126">
        <v>33.498166699999999</v>
      </c>
      <c r="C4126">
        <v>-116.7925</v>
      </c>
      <c r="D4126">
        <v>5.25</v>
      </c>
      <c r="E4126">
        <v>0.25</v>
      </c>
      <c r="F4126" t="s">
        <v>23</v>
      </c>
      <c r="G4126">
        <v>18</v>
      </c>
      <c r="H4126">
        <v>110</v>
      </c>
      <c r="I4126">
        <v>1.5610000000000001E-2</v>
      </c>
      <c r="J4126">
        <v>0.1</v>
      </c>
      <c r="K4126" t="s">
        <v>31</v>
      </c>
      <c r="L4126" t="s">
        <v>14747</v>
      </c>
      <c r="M4126" t="s">
        <v>14748</v>
      </c>
      <c r="N4126" t="s">
        <v>329</v>
      </c>
      <c r="O4126" t="s">
        <v>28</v>
      </c>
      <c r="P4126">
        <v>0.22</v>
      </c>
      <c r="Q4126">
        <v>0.6</v>
      </c>
      <c r="R4126">
        <v>0.105</v>
      </c>
      <c r="S4126">
        <v>5</v>
      </c>
      <c r="T4126" t="s">
        <v>129</v>
      </c>
      <c r="U4126" t="s">
        <v>31</v>
      </c>
      <c r="V4126" t="s">
        <v>31</v>
      </c>
    </row>
    <row r="4127" spans="1:22">
      <c r="A4127" t="s">
        <v>14749</v>
      </c>
      <c r="B4127">
        <v>33.492166699999999</v>
      </c>
      <c r="C4127">
        <v>-116.7915</v>
      </c>
      <c r="D4127">
        <v>4.9800000000000004</v>
      </c>
      <c r="E4127">
        <v>0.26</v>
      </c>
      <c r="F4127" t="s">
        <v>23</v>
      </c>
      <c r="G4127">
        <v>17</v>
      </c>
      <c r="H4127">
        <v>174</v>
      </c>
      <c r="I4127">
        <v>2.146E-2</v>
      </c>
      <c r="J4127">
        <v>0.09</v>
      </c>
      <c r="K4127" t="s">
        <v>31</v>
      </c>
      <c r="L4127" t="s">
        <v>14750</v>
      </c>
      <c r="M4127" t="s">
        <v>14751</v>
      </c>
      <c r="N4127" t="s">
        <v>329</v>
      </c>
      <c r="O4127" t="s">
        <v>28</v>
      </c>
      <c r="P4127">
        <v>0.28000000000000003</v>
      </c>
      <c r="Q4127">
        <v>0.41</v>
      </c>
      <c r="R4127">
        <v>0.14699999999999999</v>
      </c>
      <c r="S4127">
        <v>6</v>
      </c>
      <c r="T4127" t="s">
        <v>129</v>
      </c>
      <c r="U4127" t="s">
        <v>31</v>
      </c>
      <c r="V4127" t="s">
        <v>31</v>
      </c>
    </row>
    <row r="4128" spans="1:22">
      <c r="A4128" t="s">
        <v>14752</v>
      </c>
      <c r="B4128">
        <v>55.000500000000002</v>
      </c>
      <c r="C4128">
        <v>164.49340000000001</v>
      </c>
      <c r="D4128">
        <v>10</v>
      </c>
      <c r="E4128">
        <v>4.5999999999999996</v>
      </c>
      <c r="F4128" t="s">
        <v>139</v>
      </c>
      <c r="H4128">
        <v>112</v>
      </c>
      <c r="I4128">
        <v>3.9750000000000001</v>
      </c>
      <c r="J4128">
        <v>0.56000000000000005</v>
      </c>
      <c r="K4128" t="s">
        <v>169</v>
      </c>
      <c r="L4128" t="s">
        <v>14753</v>
      </c>
      <c r="M4128" t="s">
        <v>14754</v>
      </c>
      <c r="N4128" t="s">
        <v>14755</v>
      </c>
      <c r="O4128" t="s">
        <v>28</v>
      </c>
      <c r="P4128">
        <v>10.5</v>
      </c>
      <c r="Q4128">
        <v>1.9</v>
      </c>
      <c r="R4128">
        <v>6.3E-2</v>
      </c>
      <c r="S4128">
        <v>76</v>
      </c>
      <c r="T4128" t="s">
        <v>129</v>
      </c>
      <c r="U4128" t="s">
        <v>169</v>
      </c>
      <c r="V4128" t="s">
        <v>169</v>
      </c>
    </row>
    <row r="4129" spans="1:22">
      <c r="A4129" t="s">
        <v>14756</v>
      </c>
      <c r="B4129">
        <v>33.494166700000001</v>
      </c>
      <c r="C4129">
        <v>-116.78749999999999</v>
      </c>
      <c r="D4129">
        <v>5.53</v>
      </c>
      <c r="E4129">
        <v>0.33</v>
      </c>
      <c r="F4129" t="s">
        <v>23</v>
      </c>
      <c r="G4129">
        <v>15</v>
      </c>
      <c r="H4129">
        <v>114</v>
      </c>
      <c r="I4129">
        <v>2.1090000000000001E-2</v>
      </c>
      <c r="J4129">
        <v>7.0000000000000007E-2</v>
      </c>
      <c r="K4129" t="s">
        <v>31</v>
      </c>
      <c r="L4129" t="s">
        <v>14757</v>
      </c>
      <c r="M4129" t="s">
        <v>14758</v>
      </c>
      <c r="N4129" t="s">
        <v>329</v>
      </c>
      <c r="O4129" t="s">
        <v>28</v>
      </c>
      <c r="P4129">
        <v>0.16</v>
      </c>
      <c r="Q4129">
        <v>0.37</v>
      </c>
      <c r="R4129">
        <v>0.128</v>
      </c>
      <c r="S4129">
        <v>8</v>
      </c>
      <c r="T4129" t="s">
        <v>129</v>
      </c>
      <c r="U4129" t="s">
        <v>31</v>
      </c>
      <c r="V4129" t="s">
        <v>31</v>
      </c>
    </row>
    <row r="4130" spans="1:22">
      <c r="A4130" t="s">
        <v>14759</v>
      </c>
      <c r="B4130">
        <v>33.485999999999997</v>
      </c>
      <c r="C4130">
        <v>-116.7906667</v>
      </c>
      <c r="D4130">
        <v>5.35</v>
      </c>
      <c r="E4130">
        <v>1.92</v>
      </c>
      <c r="F4130" t="s">
        <v>23</v>
      </c>
      <c r="G4130">
        <v>59</v>
      </c>
      <c r="H4130">
        <v>36</v>
      </c>
      <c r="I4130">
        <v>2.7519999999999999E-2</v>
      </c>
      <c r="J4130">
        <v>0.2</v>
      </c>
      <c r="K4130" t="s">
        <v>31</v>
      </c>
      <c r="L4130" t="s">
        <v>14760</v>
      </c>
      <c r="M4130" t="s">
        <v>14761</v>
      </c>
      <c r="N4130" t="s">
        <v>566</v>
      </c>
      <c r="O4130" t="s">
        <v>28</v>
      </c>
      <c r="P4130">
        <v>0.18</v>
      </c>
      <c r="Q4130">
        <v>0.7</v>
      </c>
      <c r="R4130">
        <v>0.113</v>
      </c>
      <c r="S4130">
        <v>26</v>
      </c>
      <c r="T4130" t="s">
        <v>129</v>
      </c>
      <c r="U4130" t="s">
        <v>31</v>
      </c>
      <c r="V4130" t="s">
        <v>31</v>
      </c>
    </row>
    <row r="4131" spans="1:22">
      <c r="A4131" t="s">
        <v>14762</v>
      </c>
      <c r="B4131">
        <v>33.480166699999998</v>
      </c>
      <c r="C4131">
        <v>-116.798</v>
      </c>
      <c r="D4131">
        <v>4.26</v>
      </c>
      <c r="E4131">
        <v>2.77</v>
      </c>
      <c r="F4131" t="s">
        <v>23</v>
      </c>
      <c r="G4131">
        <v>116</v>
      </c>
      <c r="H4131">
        <v>13</v>
      </c>
      <c r="I4131">
        <v>3.218E-2</v>
      </c>
      <c r="J4131">
        <v>0.22</v>
      </c>
      <c r="K4131" t="s">
        <v>31</v>
      </c>
      <c r="L4131" t="s">
        <v>14763</v>
      </c>
      <c r="M4131" t="s">
        <v>14764</v>
      </c>
      <c r="N4131" t="s">
        <v>566</v>
      </c>
      <c r="O4131" t="s">
        <v>28</v>
      </c>
      <c r="P4131">
        <v>0.12</v>
      </c>
      <c r="Q4131">
        <v>0.35</v>
      </c>
      <c r="R4131">
        <v>0.126</v>
      </c>
      <c r="S4131">
        <v>26</v>
      </c>
      <c r="T4131" t="s">
        <v>129</v>
      </c>
      <c r="U4131" t="s">
        <v>31</v>
      </c>
      <c r="V4131" t="s">
        <v>31</v>
      </c>
    </row>
    <row r="4132" spans="1:22">
      <c r="A4132" t="s">
        <v>14765</v>
      </c>
      <c r="B4132">
        <v>33.488999999999997</v>
      </c>
      <c r="C4132">
        <v>-116.79</v>
      </c>
      <c r="D4132">
        <v>5.08</v>
      </c>
      <c r="E4132">
        <v>0.16</v>
      </c>
      <c r="F4132" t="s">
        <v>23</v>
      </c>
      <c r="G4132">
        <v>12</v>
      </c>
      <c r="H4132">
        <v>213</v>
      </c>
      <c r="I4132">
        <v>2.486E-2</v>
      </c>
      <c r="J4132">
        <v>7.0000000000000007E-2</v>
      </c>
      <c r="K4132" t="s">
        <v>31</v>
      </c>
      <c r="L4132" t="s">
        <v>14766</v>
      </c>
      <c r="M4132" t="s">
        <v>14767</v>
      </c>
      <c r="N4132" t="s">
        <v>329</v>
      </c>
      <c r="O4132" t="s">
        <v>28</v>
      </c>
      <c r="P4132">
        <v>0.28999999999999998</v>
      </c>
      <c r="Q4132">
        <v>0.31</v>
      </c>
      <c r="R4132">
        <v>0.13400000000000001</v>
      </c>
      <c r="S4132">
        <v>3</v>
      </c>
      <c r="T4132" t="s">
        <v>129</v>
      </c>
      <c r="U4132" t="s">
        <v>31</v>
      </c>
      <c r="V4132" t="s">
        <v>31</v>
      </c>
    </row>
    <row r="4133" spans="1:22">
      <c r="A4133" t="s">
        <v>14768</v>
      </c>
      <c r="B4133">
        <v>-16.258900000000001</v>
      </c>
      <c r="C4133">
        <v>167.82919999999999</v>
      </c>
      <c r="D4133">
        <v>35</v>
      </c>
      <c r="E4133">
        <v>4.7</v>
      </c>
      <c r="F4133" t="s">
        <v>139</v>
      </c>
      <c r="H4133">
        <v>63</v>
      </c>
      <c r="I4133">
        <v>1.0069999999999999</v>
      </c>
      <c r="J4133">
        <v>1.03</v>
      </c>
      <c r="K4133" t="s">
        <v>169</v>
      </c>
      <c r="L4133" t="s">
        <v>14769</v>
      </c>
      <c r="M4133" t="s">
        <v>14770</v>
      </c>
      <c r="N4133" t="s">
        <v>13406</v>
      </c>
      <c r="O4133" t="s">
        <v>28</v>
      </c>
      <c r="P4133">
        <v>8</v>
      </c>
      <c r="Q4133">
        <v>2</v>
      </c>
      <c r="R4133">
        <v>8.5999999999999993E-2</v>
      </c>
      <c r="S4133">
        <v>41</v>
      </c>
      <c r="T4133" t="s">
        <v>129</v>
      </c>
      <c r="U4133" t="s">
        <v>169</v>
      </c>
      <c r="V4133" t="s">
        <v>169</v>
      </c>
    </row>
    <row r="4134" spans="1:22">
      <c r="A4134" t="s">
        <v>14771</v>
      </c>
      <c r="B4134">
        <v>33.503500000000003</v>
      </c>
      <c r="C4134">
        <v>-116.7896667</v>
      </c>
      <c r="D4134">
        <v>5.49</v>
      </c>
      <c r="E4134">
        <v>0.43</v>
      </c>
      <c r="F4134" t="s">
        <v>23</v>
      </c>
      <c r="G4134">
        <v>16</v>
      </c>
      <c r="H4134">
        <v>94</v>
      </c>
      <c r="I4134">
        <v>1.257E-2</v>
      </c>
      <c r="J4134">
        <v>0.06</v>
      </c>
      <c r="K4134" t="s">
        <v>31</v>
      </c>
      <c r="L4134" t="s">
        <v>14772</v>
      </c>
      <c r="M4134" t="s">
        <v>14773</v>
      </c>
      <c r="N4134" t="s">
        <v>137</v>
      </c>
      <c r="O4134" t="s">
        <v>28</v>
      </c>
      <c r="P4134">
        <v>0.19</v>
      </c>
      <c r="Q4134">
        <v>0.28000000000000003</v>
      </c>
      <c r="R4134">
        <v>3.4000000000000002E-2</v>
      </c>
      <c r="S4134">
        <v>8</v>
      </c>
      <c r="T4134" t="s">
        <v>129</v>
      </c>
      <c r="U4134" t="s">
        <v>31</v>
      </c>
      <c r="V4134" t="s">
        <v>31</v>
      </c>
    </row>
    <row r="4135" spans="1:22">
      <c r="A4135" t="s">
        <v>14774</v>
      </c>
      <c r="B4135">
        <v>33.494500000000002</v>
      </c>
      <c r="C4135">
        <v>-116.786</v>
      </c>
      <c r="D4135">
        <v>4.83</v>
      </c>
      <c r="E4135">
        <v>0.63</v>
      </c>
      <c r="F4135" t="s">
        <v>23</v>
      </c>
      <c r="G4135">
        <v>28</v>
      </c>
      <c r="H4135">
        <v>36</v>
      </c>
      <c r="I4135">
        <v>2.1479999999999999E-2</v>
      </c>
      <c r="J4135">
        <v>0.17</v>
      </c>
      <c r="K4135" t="s">
        <v>31</v>
      </c>
      <c r="L4135" t="s">
        <v>14775</v>
      </c>
      <c r="M4135" t="s">
        <v>14776</v>
      </c>
      <c r="N4135" t="s">
        <v>329</v>
      </c>
      <c r="O4135" t="s">
        <v>28</v>
      </c>
      <c r="P4135">
        <v>0.22</v>
      </c>
      <c r="Q4135">
        <v>0.72</v>
      </c>
      <c r="R4135">
        <v>0.1</v>
      </c>
      <c r="S4135">
        <v>17</v>
      </c>
      <c r="T4135" t="s">
        <v>129</v>
      </c>
      <c r="U4135" t="s">
        <v>31</v>
      </c>
      <c r="V4135" t="s">
        <v>31</v>
      </c>
    </row>
    <row r="4136" spans="1:22">
      <c r="A4136" t="s">
        <v>14777</v>
      </c>
      <c r="B4136">
        <v>61.365099999999998</v>
      </c>
      <c r="C4136">
        <v>-150.06639999999999</v>
      </c>
      <c r="D4136">
        <v>37.5</v>
      </c>
      <c r="E4136">
        <v>2.2000000000000002</v>
      </c>
      <c r="F4136" t="s">
        <v>23</v>
      </c>
      <c r="J4136">
        <v>0.74</v>
      </c>
      <c r="K4136" t="s">
        <v>24</v>
      </c>
      <c r="L4136" t="s">
        <v>14778</v>
      </c>
      <c r="M4136" t="s">
        <v>14779</v>
      </c>
      <c r="N4136" t="s">
        <v>3697</v>
      </c>
      <c r="O4136" t="s">
        <v>28</v>
      </c>
      <c r="Q4136">
        <v>1</v>
      </c>
      <c r="T4136" t="s">
        <v>29</v>
      </c>
      <c r="U4136" t="s">
        <v>24</v>
      </c>
      <c r="V4136" t="s">
        <v>24</v>
      </c>
    </row>
    <row r="4137" spans="1:22">
      <c r="A4137" t="s">
        <v>14780</v>
      </c>
      <c r="B4137">
        <v>33.495833300000001</v>
      </c>
      <c r="C4137">
        <v>-116.7891667</v>
      </c>
      <c r="D4137">
        <v>5.15</v>
      </c>
      <c r="E4137">
        <v>0.54</v>
      </c>
      <c r="F4137" t="s">
        <v>23</v>
      </c>
      <c r="G4137">
        <v>20</v>
      </c>
      <c r="H4137">
        <v>78</v>
      </c>
      <c r="I4137">
        <v>1.8960000000000001E-2</v>
      </c>
      <c r="J4137">
        <v>0.09</v>
      </c>
      <c r="K4137" t="s">
        <v>31</v>
      </c>
      <c r="L4137" t="s">
        <v>14781</v>
      </c>
      <c r="M4137" t="s">
        <v>14782</v>
      </c>
      <c r="N4137" t="s">
        <v>329</v>
      </c>
      <c r="O4137" t="s">
        <v>28</v>
      </c>
      <c r="P4137">
        <v>0.18</v>
      </c>
      <c r="Q4137">
        <v>0.48</v>
      </c>
      <c r="R4137">
        <v>0.09</v>
      </c>
      <c r="S4137">
        <v>8</v>
      </c>
      <c r="T4137" t="s">
        <v>129</v>
      </c>
      <c r="U4137" t="s">
        <v>31</v>
      </c>
      <c r="V4137" t="s">
        <v>31</v>
      </c>
    </row>
    <row r="4138" spans="1:22">
      <c r="A4138" t="s">
        <v>14783</v>
      </c>
      <c r="B4138">
        <v>33.488166700000001</v>
      </c>
      <c r="C4138">
        <v>-116.792</v>
      </c>
      <c r="D4138">
        <v>5.42</v>
      </c>
      <c r="E4138">
        <v>1.27</v>
      </c>
      <c r="F4138" t="s">
        <v>23</v>
      </c>
      <c r="G4138">
        <v>48</v>
      </c>
      <c r="H4138">
        <v>28</v>
      </c>
      <c r="I4138">
        <v>2.513E-2</v>
      </c>
      <c r="J4138">
        <v>0.15</v>
      </c>
      <c r="K4138" t="s">
        <v>31</v>
      </c>
      <c r="L4138" t="s">
        <v>14784</v>
      </c>
      <c r="M4138" t="s">
        <v>14785</v>
      </c>
      <c r="N4138" t="s">
        <v>566</v>
      </c>
      <c r="O4138" t="s">
        <v>28</v>
      </c>
      <c r="P4138">
        <v>0.14000000000000001</v>
      </c>
      <c r="Q4138">
        <v>0.45</v>
      </c>
      <c r="R4138">
        <v>8.8999999999999996E-2</v>
      </c>
      <c r="S4138">
        <v>35</v>
      </c>
      <c r="T4138" t="s">
        <v>129</v>
      </c>
      <c r="U4138" t="s">
        <v>31</v>
      </c>
      <c r="V4138" t="s">
        <v>31</v>
      </c>
    </row>
    <row r="4139" spans="1:22">
      <c r="A4139" t="s">
        <v>14786</v>
      </c>
      <c r="B4139">
        <v>61.453499999999998</v>
      </c>
      <c r="C4139">
        <v>-149.89619999999999</v>
      </c>
      <c r="D4139">
        <v>47.1</v>
      </c>
      <c r="E4139">
        <v>1.1000000000000001</v>
      </c>
      <c r="F4139" t="s">
        <v>23</v>
      </c>
      <c r="J4139">
        <v>0.85</v>
      </c>
      <c r="K4139" t="s">
        <v>24</v>
      </c>
      <c r="L4139" t="s">
        <v>14787</v>
      </c>
      <c r="M4139" t="s">
        <v>14788</v>
      </c>
      <c r="N4139" t="s">
        <v>116</v>
      </c>
      <c r="O4139" t="s">
        <v>28</v>
      </c>
      <c r="Q4139">
        <v>0.8</v>
      </c>
      <c r="T4139" t="s">
        <v>29</v>
      </c>
      <c r="U4139" t="s">
        <v>24</v>
      </c>
      <c r="V4139" t="s">
        <v>24</v>
      </c>
    </row>
    <row r="4140" spans="1:22">
      <c r="A4140" t="s">
        <v>14789</v>
      </c>
      <c r="B4140">
        <v>33.492333299999999</v>
      </c>
      <c r="C4140">
        <v>-116.7901667</v>
      </c>
      <c r="D4140">
        <v>4.28</v>
      </c>
      <c r="E4140">
        <v>1.02</v>
      </c>
      <c r="F4140" t="s">
        <v>23</v>
      </c>
      <c r="G4140">
        <v>36</v>
      </c>
      <c r="H4140">
        <v>36</v>
      </c>
      <c r="I4140">
        <v>2.172E-2</v>
      </c>
      <c r="J4140">
        <v>0.17</v>
      </c>
      <c r="K4140" t="s">
        <v>31</v>
      </c>
      <c r="L4140" t="s">
        <v>14790</v>
      </c>
      <c r="M4140" t="s">
        <v>14791</v>
      </c>
      <c r="N4140" t="s">
        <v>329</v>
      </c>
      <c r="O4140" t="s">
        <v>28</v>
      </c>
      <c r="P4140">
        <v>0.18</v>
      </c>
      <c r="Q4140">
        <v>0.46</v>
      </c>
      <c r="R4140">
        <v>0.111</v>
      </c>
      <c r="S4140">
        <v>26</v>
      </c>
      <c r="T4140" t="s">
        <v>129</v>
      </c>
      <c r="U4140" t="s">
        <v>31</v>
      </c>
      <c r="V4140" t="s">
        <v>31</v>
      </c>
    </row>
    <row r="4141" spans="1:22">
      <c r="A4141" t="s">
        <v>14792</v>
      </c>
      <c r="B4141">
        <v>33.502833299999999</v>
      </c>
      <c r="C4141">
        <v>-116.79300000000001</v>
      </c>
      <c r="D4141">
        <v>5.08</v>
      </c>
      <c r="E4141">
        <v>0.62</v>
      </c>
      <c r="F4141" t="s">
        <v>23</v>
      </c>
      <c r="G4141">
        <v>25</v>
      </c>
      <c r="H4141">
        <v>35</v>
      </c>
      <c r="I4141">
        <v>1.132E-2</v>
      </c>
      <c r="J4141">
        <v>0.14000000000000001</v>
      </c>
      <c r="K4141" t="s">
        <v>31</v>
      </c>
      <c r="L4141" t="s">
        <v>14793</v>
      </c>
      <c r="M4141" t="s">
        <v>14794</v>
      </c>
      <c r="N4141" t="s">
        <v>329</v>
      </c>
      <c r="O4141" t="s">
        <v>28</v>
      </c>
      <c r="P4141">
        <v>0.21</v>
      </c>
      <c r="Q4141">
        <v>0.63</v>
      </c>
      <c r="R4141">
        <v>0.11899999999999999</v>
      </c>
      <c r="S4141">
        <v>17</v>
      </c>
      <c r="T4141" t="s">
        <v>129</v>
      </c>
      <c r="U4141" t="s">
        <v>31</v>
      </c>
      <c r="V4141" t="s">
        <v>31</v>
      </c>
    </row>
    <row r="4142" spans="1:22">
      <c r="A4142" t="s">
        <v>14795</v>
      </c>
      <c r="B4142">
        <v>60.340800000000002</v>
      </c>
      <c r="C4142">
        <v>-152.0402</v>
      </c>
      <c r="D4142">
        <v>90.9</v>
      </c>
      <c r="E4142">
        <v>2.4</v>
      </c>
      <c r="F4142" t="s">
        <v>23</v>
      </c>
      <c r="J4142">
        <v>0.56999999999999995</v>
      </c>
      <c r="K4142" t="s">
        <v>24</v>
      </c>
      <c r="L4142" t="s">
        <v>14796</v>
      </c>
      <c r="M4142" t="s">
        <v>14797</v>
      </c>
      <c r="N4142" t="s">
        <v>14798</v>
      </c>
      <c r="O4142" t="s">
        <v>28</v>
      </c>
      <c r="Q4142">
        <v>0.5</v>
      </c>
      <c r="T4142" t="s">
        <v>29</v>
      </c>
      <c r="U4142" t="s">
        <v>24</v>
      </c>
      <c r="V4142" t="s">
        <v>24</v>
      </c>
    </row>
    <row r="4143" spans="1:22">
      <c r="A4143" t="s">
        <v>14799</v>
      </c>
      <c r="B4143">
        <v>33.483333299999998</v>
      </c>
      <c r="C4143">
        <v>-116.7931667</v>
      </c>
      <c r="D4143">
        <v>4.0999999999999996</v>
      </c>
      <c r="E4143">
        <v>1.93</v>
      </c>
      <c r="F4143" t="s">
        <v>23</v>
      </c>
      <c r="G4143">
        <v>65</v>
      </c>
      <c r="H4143">
        <v>37</v>
      </c>
      <c r="I4143">
        <v>2.9579999999999999E-2</v>
      </c>
      <c r="J4143">
        <v>0.21</v>
      </c>
      <c r="K4143" t="s">
        <v>31</v>
      </c>
      <c r="L4143" t="s">
        <v>14800</v>
      </c>
      <c r="M4143" t="s">
        <v>14801</v>
      </c>
      <c r="N4143" t="s">
        <v>566</v>
      </c>
      <c r="O4143" t="s">
        <v>28</v>
      </c>
      <c r="P4143">
        <v>0.17</v>
      </c>
      <c r="Q4143">
        <v>0.5</v>
      </c>
      <c r="R4143">
        <v>0.109</v>
      </c>
      <c r="S4143">
        <v>27</v>
      </c>
      <c r="T4143" t="s">
        <v>129</v>
      </c>
      <c r="U4143" t="s">
        <v>31</v>
      </c>
      <c r="V4143" t="s">
        <v>31</v>
      </c>
    </row>
    <row r="4144" spans="1:22">
      <c r="A4144" t="s">
        <v>14802</v>
      </c>
      <c r="B4144">
        <v>45.091000000000001</v>
      </c>
      <c r="C4144">
        <v>-111.7238333</v>
      </c>
      <c r="D4144">
        <v>-2</v>
      </c>
      <c r="E4144">
        <v>1.41</v>
      </c>
      <c r="F4144" t="s">
        <v>23</v>
      </c>
      <c r="G4144">
        <v>15</v>
      </c>
      <c r="H4144">
        <v>108</v>
      </c>
      <c r="I4144">
        <v>0.26500000000000001</v>
      </c>
      <c r="J4144">
        <v>0.18</v>
      </c>
      <c r="K4144" t="s">
        <v>139</v>
      </c>
      <c r="L4144" t="s">
        <v>14803</v>
      </c>
      <c r="M4144" t="s">
        <v>14804</v>
      </c>
      <c r="N4144" t="s">
        <v>14805</v>
      </c>
      <c r="O4144" t="s">
        <v>706</v>
      </c>
      <c r="P4144">
        <v>0.6</v>
      </c>
      <c r="Q4144">
        <v>31.61</v>
      </c>
      <c r="R4144">
        <v>4.2000000000000003E-2</v>
      </c>
      <c r="S4144">
        <v>5</v>
      </c>
      <c r="T4144" t="s">
        <v>129</v>
      </c>
      <c r="U4144" t="s">
        <v>139</v>
      </c>
      <c r="V4144" t="s">
        <v>139</v>
      </c>
    </row>
    <row r="4145" spans="1:22">
      <c r="A4145" t="s">
        <v>14806</v>
      </c>
      <c r="B4145">
        <v>33.491999999999997</v>
      </c>
      <c r="C4145">
        <v>-116.786</v>
      </c>
      <c r="D4145">
        <v>5.57</v>
      </c>
      <c r="E4145">
        <v>0.49</v>
      </c>
      <c r="F4145" t="s">
        <v>23</v>
      </c>
      <c r="G4145">
        <v>17</v>
      </c>
      <c r="H4145">
        <v>84</v>
      </c>
      <c r="I4145">
        <v>2.359E-2</v>
      </c>
      <c r="J4145">
        <v>0.12</v>
      </c>
      <c r="K4145" t="s">
        <v>31</v>
      </c>
      <c r="L4145" t="s">
        <v>14807</v>
      </c>
      <c r="M4145" t="s">
        <v>14808</v>
      </c>
      <c r="N4145" t="s">
        <v>329</v>
      </c>
      <c r="O4145" t="s">
        <v>28</v>
      </c>
      <c r="P4145">
        <v>0.33</v>
      </c>
      <c r="Q4145">
        <v>0.8</v>
      </c>
      <c r="R4145">
        <v>0.13100000000000001</v>
      </c>
      <c r="S4145">
        <v>8</v>
      </c>
      <c r="T4145" t="s">
        <v>129</v>
      </c>
      <c r="U4145" t="s">
        <v>31</v>
      </c>
      <c r="V4145" t="s">
        <v>31</v>
      </c>
    </row>
    <row r="4146" spans="1:22">
      <c r="A4146" t="s">
        <v>14809</v>
      </c>
      <c r="B4146">
        <v>61.4238</v>
      </c>
      <c r="C4146">
        <v>-150.03790000000001</v>
      </c>
      <c r="D4146">
        <v>42.8</v>
      </c>
      <c r="E4146">
        <v>1.4</v>
      </c>
      <c r="F4146" t="s">
        <v>23</v>
      </c>
      <c r="J4146">
        <v>0.59</v>
      </c>
      <c r="K4146" t="s">
        <v>24</v>
      </c>
      <c r="L4146" t="s">
        <v>14810</v>
      </c>
      <c r="M4146" t="s">
        <v>14811</v>
      </c>
      <c r="N4146" t="s">
        <v>5690</v>
      </c>
      <c r="O4146" t="s">
        <v>28</v>
      </c>
      <c r="Q4146">
        <v>0.6</v>
      </c>
      <c r="T4146" t="s">
        <v>29</v>
      </c>
      <c r="U4146" t="s">
        <v>24</v>
      </c>
      <c r="V4146" t="s">
        <v>24</v>
      </c>
    </row>
    <row r="4147" spans="1:22">
      <c r="A4147" t="s">
        <v>14812</v>
      </c>
      <c r="B4147">
        <v>39.104100000000003</v>
      </c>
      <c r="C4147">
        <v>-119.73560000000001</v>
      </c>
      <c r="D4147">
        <v>4.9000000000000004</v>
      </c>
      <c r="E4147">
        <v>0.6</v>
      </c>
      <c r="F4147" t="s">
        <v>23</v>
      </c>
      <c r="G4147">
        <v>4</v>
      </c>
      <c r="H4147">
        <v>141.91</v>
      </c>
      <c r="I4147">
        <v>5.5E-2</v>
      </c>
      <c r="J4147">
        <v>3.5799999999999998E-2</v>
      </c>
      <c r="K4147" t="s">
        <v>82</v>
      </c>
      <c r="L4147" t="s">
        <v>14813</v>
      </c>
      <c r="M4147" t="s">
        <v>14814</v>
      </c>
      <c r="N4147" t="s">
        <v>11972</v>
      </c>
      <c r="O4147" t="s">
        <v>28</v>
      </c>
      <c r="Q4147">
        <v>10.6</v>
      </c>
      <c r="R4147">
        <v>0</v>
      </c>
      <c r="S4147">
        <v>1</v>
      </c>
      <c r="T4147" t="s">
        <v>129</v>
      </c>
      <c r="U4147" t="s">
        <v>82</v>
      </c>
      <c r="V4147" t="s">
        <v>82</v>
      </c>
    </row>
    <row r="4148" spans="1:22">
      <c r="A4148" t="s">
        <v>14815</v>
      </c>
      <c r="B4148">
        <v>58.162666700000003</v>
      </c>
      <c r="C4148">
        <v>-155.3786667</v>
      </c>
      <c r="D4148">
        <v>1.1299999999999999</v>
      </c>
      <c r="E4148">
        <v>-0.05</v>
      </c>
      <c r="F4148" t="s">
        <v>23</v>
      </c>
      <c r="G4148">
        <v>4</v>
      </c>
      <c r="H4148">
        <v>195</v>
      </c>
      <c r="I4148">
        <v>5.4510000000000003E-2</v>
      </c>
      <c r="J4148">
        <v>0.03</v>
      </c>
      <c r="K4148" t="s">
        <v>14022</v>
      </c>
      <c r="L4148" t="s">
        <v>14816</v>
      </c>
      <c r="M4148" t="s">
        <v>14817</v>
      </c>
      <c r="N4148" t="s">
        <v>14818</v>
      </c>
      <c r="O4148" t="s">
        <v>28</v>
      </c>
      <c r="P4148">
        <v>0.36</v>
      </c>
      <c r="Q4148">
        <v>0.81</v>
      </c>
      <c r="R4148">
        <v>0.16300000000000001</v>
      </c>
      <c r="S4148">
        <v>4</v>
      </c>
      <c r="T4148" t="s">
        <v>129</v>
      </c>
      <c r="U4148" t="s">
        <v>14022</v>
      </c>
      <c r="V4148" t="s">
        <v>14022</v>
      </c>
    </row>
    <row r="4149" spans="1:22">
      <c r="A4149" t="s">
        <v>14819</v>
      </c>
      <c r="B4149">
        <v>5.51</v>
      </c>
      <c r="C4149">
        <v>95.776799999999994</v>
      </c>
      <c r="D4149">
        <v>41.89</v>
      </c>
      <c r="E4149">
        <v>4.4000000000000004</v>
      </c>
      <c r="F4149" t="s">
        <v>139</v>
      </c>
      <c r="H4149">
        <v>82</v>
      </c>
      <c r="I4149">
        <v>1.198</v>
      </c>
      <c r="J4149">
        <v>1</v>
      </c>
      <c r="K4149" t="s">
        <v>169</v>
      </c>
      <c r="L4149" t="s">
        <v>14820</v>
      </c>
      <c r="M4149" t="s">
        <v>14821</v>
      </c>
      <c r="N4149" t="s">
        <v>14822</v>
      </c>
      <c r="O4149" t="s">
        <v>28</v>
      </c>
      <c r="P4149">
        <v>7.2</v>
      </c>
      <c r="Q4149">
        <v>9</v>
      </c>
      <c r="R4149">
        <v>9.1999999999999998E-2</v>
      </c>
      <c r="S4149">
        <v>34</v>
      </c>
      <c r="T4149" t="s">
        <v>129</v>
      </c>
      <c r="U4149" t="s">
        <v>169</v>
      </c>
      <c r="V4149" t="s">
        <v>169</v>
      </c>
    </row>
    <row r="4150" spans="1:22">
      <c r="A4150" t="s">
        <v>14823</v>
      </c>
      <c r="B4150">
        <v>33.485166700000001</v>
      </c>
      <c r="C4150">
        <v>-116.7945</v>
      </c>
      <c r="D4150">
        <v>5.28</v>
      </c>
      <c r="E4150">
        <v>1.75</v>
      </c>
      <c r="F4150" t="s">
        <v>23</v>
      </c>
      <c r="G4150">
        <v>61</v>
      </c>
      <c r="H4150">
        <v>38</v>
      </c>
      <c r="I4150">
        <v>2.7570000000000001E-2</v>
      </c>
      <c r="J4150">
        <v>0.22</v>
      </c>
      <c r="K4150" t="s">
        <v>31</v>
      </c>
      <c r="L4150" t="s">
        <v>14824</v>
      </c>
      <c r="M4150" t="s">
        <v>14825</v>
      </c>
      <c r="N4150" t="s">
        <v>566</v>
      </c>
      <c r="O4150" t="s">
        <v>28</v>
      </c>
      <c r="P4150">
        <v>0.2</v>
      </c>
      <c r="Q4150">
        <v>0.76</v>
      </c>
      <c r="R4150">
        <v>0.111</v>
      </c>
      <c r="S4150">
        <v>27</v>
      </c>
      <c r="T4150" t="s">
        <v>129</v>
      </c>
      <c r="U4150" t="s">
        <v>31</v>
      </c>
      <c r="V4150" t="s">
        <v>31</v>
      </c>
    </row>
    <row r="4151" spans="1:22">
      <c r="A4151" t="s">
        <v>14826</v>
      </c>
      <c r="B4151">
        <v>61.429499999999997</v>
      </c>
      <c r="C4151">
        <v>-150.04249999999999</v>
      </c>
      <c r="D4151">
        <v>41.7</v>
      </c>
      <c r="E4151">
        <v>1.7</v>
      </c>
      <c r="F4151" t="s">
        <v>23</v>
      </c>
      <c r="J4151">
        <v>0.53</v>
      </c>
      <c r="K4151" t="s">
        <v>24</v>
      </c>
      <c r="L4151" t="s">
        <v>14827</v>
      </c>
      <c r="M4151" t="s">
        <v>14828</v>
      </c>
      <c r="N4151" t="s">
        <v>5690</v>
      </c>
      <c r="O4151" t="s">
        <v>28</v>
      </c>
      <c r="Q4151">
        <v>0.5</v>
      </c>
      <c r="T4151" t="s">
        <v>29</v>
      </c>
      <c r="U4151" t="s">
        <v>24</v>
      </c>
      <c r="V4151" t="s">
        <v>24</v>
      </c>
    </row>
    <row r="4152" spans="1:22">
      <c r="A4152" t="s">
        <v>14829</v>
      </c>
      <c r="B4152">
        <v>46.493333333333297</v>
      </c>
      <c r="C4152">
        <v>-122.274166666667</v>
      </c>
      <c r="D4152">
        <v>6.74</v>
      </c>
      <c r="E4152">
        <v>0.91</v>
      </c>
      <c r="F4152" t="s">
        <v>23</v>
      </c>
      <c r="G4152">
        <v>7</v>
      </c>
      <c r="H4152">
        <v>284</v>
      </c>
      <c r="J4152">
        <v>7.0000000000000007E-2</v>
      </c>
      <c r="K4152" t="s">
        <v>595</v>
      </c>
      <c r="L4152" t="s">
        <v>14830</v>
      </c>
      <c r="M4152" t="s">
        <v>14831</v>
      </c>
      <c r="N4152" t="s">
        <v>14832</v>
      </c>
      <c r="O4152" t="s">
        <v>28</v>
      </c>
      <c r="P4152">
        <v>0.66</v>
      </c>
      <c r="Q4152">
        <v>1.22</v>
      </c>
      <c r="R4152">
        <v>7.6473640528784206E-2</v>
      </c>
      <c r="S4152">
        <v>5</v>
      </c>
      <c r="T4152" t="s">
        <v>129</v>
      </c>
      <c r="U4152" t="s">
        <v>595</v>
      </c>
      <c r="V4152" t="s">
        <v>595</v>
      </c>
    </row>
    <row r="4153" spans="1:22">
      <c r="A4153" t="s">
        <v>14833</v>
      </c>
      <c r="B4153">
        <v>58.352499999999999</v>
      </c>
      <c r="C4153">
        <v>-154.9483333</v>
      </c>
      <c r="D4153">
        <v>4.79</v>
      </c>
      <c r="E4153">
        <v>0.32</v>
      </c>
      <c r="F4153" t="s">
        <v>23</v>
      </c>
      <c r="G4153">
        <v>6</v>
      </c>
      <c r="H4153">
        <v>167</v>
      </c>
      <c r="I4153">
        <v>8.3309999999999995E-2</v>
      </c>
      <c r="J4153">
        <v>0.12</v>
      </c>
      <c r="K4153" t="s">
        <v>14022</v>
      </c>
      <c r="L4153" t="s">
        <v>14834</v>
      </c>
      <c r="M4153" t="s">
        <v>14835</v>
      </c>
      <c r="N4153" t="s">
        <v>14836</v>
      </c>
      <c r="O4153" t="s">
        <v>28</v>
      </c>
      <c r="P4153">
        <v>0.45</v>
      </c>
      <c r="Q4153">
        <v>1.01</v>
      </c>
      <c r="R4153">
        <v>0.14099999999999999</v>
      </c>
      <c r="S4153">
        <v>6</v>
      </c>
      <c r="T4153" t="s">
        <v>129</v>
      </c>
      <c r="U4153" t="s">
        <v>14022</v>
      </c>
      <c r="V4153" t="s">
        <v>14022</v>
      </c>
    </row>
    <row r="4154" spans="1:22">
      <c r="A4154" t="s">
        <v>14837</v>
      </c>
      <c r="B4154">
        <v>60.3065</v>
      </c>
      <c r="C4154">
        <v>-150.78700000000001</v>
      </c>
      <c r="D4154">
        <v>40.4</v>
      </c>
      <c r="E4154">
        <v>2</v>
      </c>
      <c r="F4154" t="s">
        <v>23</v>
      </c>
      <c r="J4154">
        <v>0.39</v>
      </c>
      <c r="K4154" t="s">
        <v>24</v>
      </c>
      <c r="L4154" t="s">
        <v>14838</v>
      </c>
      <c r="M4154" t="s">
        <v>14839</v>
      </c>
      <c r="N4154" t="s">
        <v>14840</v>
      </c>
      <c r="O4154" t="s">
        <v>28</v>
      </c>
      <c r="Q4154">
        <v>1</v>
      </c>
      <c r="T4154" t="s">
        <v>29</v>
      </c>
      <c r="U4154" t="s">
        <v>24</v>
      </c>
      <c r="V4154" t="s">
        <v>24</v>
      </c>
    </row>
    <row r="4155" spans="1:22">
      <c r="A4155" t="s">
        <v>14841</v>
      </c>
      <c r="B4155">
        <v>19.336833299999999</v>
      </c>
      <c r="C4155">
        <v>-155.14333329999999</v>
      </c>
      <c r="D4155">
        <v>4.88</v>
      </c>
      <c r="E4155">
        <v>2.5099999999999998</v>
      </c>
      <c r="F4155" t="s">
        <v>23</v>
      </c>
      <c r="G4155">
        <v>52</v>
      </c>
      <c r="H4155">
        <v>105</v>
      </c>
      <c r="I4155">
        <v>4.897E-2</v>
      </c>
      <c r="J4155">
        <v>0.11</v>
      </c>
      <c r="K4155" t="s">
        <v>57</v>
      </c>
      <c r="L4155" t="s">
        <v>14842</v>
      </c>
      <c r="M4155" t="s">
        <v>14843</v>
      </c>
      <c r="N4155" t="s">
        <v>8016</v>
      </c>
      <c r="O4155" t="s">
        <v>28</v>
      </c>
      <c r="P4155">
        <v>0.33</v>
      </c>
      <c r="Q4155">
        <v>0.74</v>
      </c>
      <c r="R4155">
        <v>9.2999999999999999E-2</v>
      </c>
      <c r="S4155">
        <v>12</v>
      </c>
      <c r="T4155" t="s">
        <v>129</v>
      </c>
      <c r="U4155" t="s">
        <v>57</v>
      </c>
      <c r="V4155" t="s">
        <v>57</v>
      </c>
    </row>
    <row r="4156" spans="1:22">
      <c r="A4156" t="s">
        <v>14844</v>
      </c>
      <c r="B4156">
        <v>61.373399999999997</v>
      </c>
      <c r="C4156">
        <v>-150.018</v>
      </c>
      <c r="D4156">
        <v>33.5</v>
      </c>
      <c r="E4156">
        <v>2.6</v>
      </c>
      <c r="F4156" t="s">
        <v>23</v>
      </c>
      <c r="J4156">
        <v>0.77</v>
      </c>
      <c r="K4156" t="s">
        <v>24</v>
      </c>
      <c r="L4156" t="s">
        <v>14845</v>
      </c>
      <c r="M4156" t="s">
        <v>14846</v>
      </c>
      <c r="N4156" t="s">
        <v>392</v>
      </c>
      <c r="O4156" t="s">
        <v>28</v>
      </c>
      <c r="Q4156">
        <v>0.3</v>
      </c>
      <c r="T4156" t="s">
        <v>29</v>
      </c>
      <c r="U4156" t="s">
        <v>24</v>
      </c>
      <c r="V4156" t="s">
        <v>24</v>
      </c>
    </row>
    <row r="4157" spans="1:22">
      <c r="A4157" t="s">
        <v>14847</v>
      </c>
      <c r="B4157">
        <v>33.497666700000003</v>
      </c>
      <c r="C4157">
        <v>-116.7923333</v>
      </c>
      <c r="D4157">
        <v>5.77</v>
      </c>
      <c r="E4157">
        <v>0.67</v>
      </c>
      <c r="F4157" t="s">
        <v>23</v>
      </c>
      <c r="G4157">
        <v>25</v>
      </c>
      <c r="H4157">
        <v>60</v>
      </c>
      <c r="I4157">
        <v>1.6119999999999999E-2</v>
      </c>
      <c r="J4157">
        <v>0.16</v>
      </c>
      <c r="K4157" t="s">
        <v>31</v>
      </c>
      <c r="L4157" t="s">
        <v>14848</v>
      </c>
      <c r="M4157" t="s">
        <v>14849</v>
      </c>
      <c r="N4157" t="s">
        <v>329</v>
      </c>
      <c r="O4157" t="s">
        <v>28</v>
      </c>
      <c r="P4157">
        <v>0.26</v>
      </c>
      <c r="Q4157">
        <v>0.65</v>
      </c>
      <c r="R4157">
        <v>0.12</v>
      </c>
      <c r="S4157">
        <v>19</v>
      </c>
      <c r="T4157" t="s">
        <v>129</v>
      </c>
      <c r="U4157" t="s">
        <v>31</v>
      </c>
      <c r="V4157" t="s">
        <v>31</v>
      </c>
    </row>
    <row r="4158" spans="1:22">
      <c r="A4158" t="s">
        <v>14850</v>
      </c>
      <c r="B4158">
        <v>61.497300000000003</v>
      </c>
      <c r="C4158">
        <v>-149.9435</v>
      </c>
      <c r="D4158">
        <v>34.5</v>
      </c>
      <c r="E4158">
        <v>1.5</v>
      </c>
      <c r="F4158" t="s">
        <v>23</v>
      </c>
      <c r="J4158">
        <v>0.69</v>
      </c>
      <c r="K4158" t="s">
        <v>24</v>
      </c>
      <c r="L4158" t="s">
        <v>14851</v>
      </c>
      <c r="M4158" t="s">
        <v>14852</v>
      </c>
      <c r="N4158" t="s">
        <v>3448</v>
      </c>
      <c r="O4158" t="s">
        <v>28</v>
      </c>
      <c r="Q4158">
        <v>0.2</v>
      </c>
      <c r="T4158" t="s">
        <v>29</v>
      </c>
      <c r="U4158" t="s">
        <v>24</v>
      </c>
      <c r="V4158" t="s">
        <v>24</v>
      </c>
    </row>
    <row r="4159" spans="1:22">
      <c r="A4159" t="s">
        <v>14853</v>
      </c>
      <c r="B4159">
        <v>61.3264</v>
      </c>
      <c r="C4159">
        <v>-149.9744</v>
      </c>
      <c r="D4159">
        <v>41</v>
      </c>
      <c r="E4159">
        <v>1.3</v>
      </c>
      <c r="F4159" t="s">
        <v>23</v>
      </c>
      <c r="J4159">
        <v>0.44</v>
      </c>
      <c r="K4159" t="s">
        <v>24</v>
      </c>
      <c r="L4159" t="s">
        <v>14854</v>
      </c>
      <c r="M4159" t="s">
        <v>14855</v>
      </c>
      <c r="N4159" t="s">
        <v>14856</v>
      </c>
      <c r="O4159" t="s">
        <v>28</v>
      </c>
      <c r="Q4159">
        <v>0.8</v>
      </c>
      <c r="T4159" t="s">
        <v>29</v>
      </c>
      <c r="U4159" t="s">
        <v>24</v>
      </c>
      <c r="V4159" t="s">
        <v>24</v>
      </c>
    </row>
    <row r="4160" spans="1:22">
      <c r="A4160" t="s">
        <v>14857</v>
      </c>
      <c r="B4160">
        <v>38.357799999999997</v>
      </c>
      <c r="C4160">
        <v>-118.9151</v>
      </c>
      <c r="D4160">
        <v>11.7</v>
      </c>
      <c r="E4160">
        <v>1.2</v>
      </c>
      <c r="F4160" t="s">
        <v>23</v>
      </c>
      <c r="G4160">
        <v>5</v>
      </c>
      <c r="H4160">
        <v>229.87</v>
      </c>
      <c r="I4160">
        <v>0.33900000000000002</v>
      </c>
      <c r="J4160">
        <v>0.1303</v>
      </c>
      <c r="K4160" t="s">
        <v>82</v>
      </c>
      <c r="L4160" t="s">
        <v>14858</v>
      </c>
      <c r="M4160" t="s">
        <v>14859</v>
      </c>
      <c r="N4160" t="s">
        <v>14860</v>
      </c>
      <c r="O4160" t="s">
        <v>28</v>
      </c>
      <c r="Q4160">
        <v>16.100000000000001</v>
      </c>
      <c r="R4160">
        <v>0.21</v>
      </c>
      <c r="S4160">
        <v>2</v>
      </c>
      <c r="T4160" t="s">
        <v>129</v>
      </c>
      <c r="U4160" t="s">
        <v>82</v>
      </c>
      <c r="V4160" t="s">
        <v>82</v>
      </c>
    </row>
    <row r="4161" spans="1:22">
      <c r="A4161" t="s">
        <v>14861</v>
      </c>
      <c r="B4161">
        <v>61.9893</v>
      </c>
      <c r="C4161">
        <v>-150.67009999999999</v>
      </c>
      <c r="D4161">
        <v>60.6</v>
      </c>
      <c r="E4161">
        <v>1.4</v>
      </c>
      <c r="F4161" t="s">
        <v>23</v>
      </c>
      <c r="J4161">
        <v>0.35</v>
      </c>
      <c r="K4161" t="s">
        <v>24</v>
      </c>
      <c r="L4161" t="s">
        <v>14862</v>
      </c>
      <c r="M4161" t="s">
        <v>14863</v>
      </c>
      <c r="N4161" t="s">
        <v>14864</v>
      </c>
      <c r="O4161" t="s">
        <v>28</v>
      </c>
      <c r="Q4161">
        <v>1.4</v>
      </c>
      <c r="T4161" t="s">
        <v>129</v>
      </c>
      <c r="U4161" t="s">
        <v>24</v>
      </c>
      <c r="V4161" t="s">
        <v>24</v>
      </c>
    </row>
    <row r="4162" spans="1:22">
      <c r="A4162" t="s">
        <v>14865</v>
      </c>
      <c r="B4162">
        <v>37.923499999999997</v>
      </c>
      <c r="C4162">
        <v>-118.6498</v>
      </c>
      <c r="D4162">
        <v>7.6</v>
      </c>
      <c r="E4162">
        <v>1.2</v>
      </c>
      <c r="F4162" t="s">
        <v>23</v>
      </c>
      <c r="G4162">
        <v>13</v>
      </c>
      <c r="H4162">
        <v>80.959999999999994</v>
      </c>
      <c r="I4162">
        <v>6.7000000000000004E-2</v>
      </c>
      <c r="J4162">
        <v>0.17680000000000001</v>
      </c>
      <c r="K4162" t="s">
        <v>82</v>
      </c>
      <c r="L4162" t="s">
        <v>14866</v>
      </c>
      <c r="M4162" t="s">
        <v>14867</v>
      </c>
      <c r="N4162" t="s">
        <v>10580</v>
      </c>
      <c r="O4162" t="s">
        <v>28</v>
      </c>
      <c r="Q4162">
        <v>1.5</v>
      </c>
      <c r="R4162">
        <v>0.05</v>
      </c>
      <c r="S4162">
        <v>3</v>
      </c>
      <c r="T4162" t="s">
        <v>129</v>
      </c>
      <c r="U4162" t="s">
        <v>82</v>
      </c>
      <c r="V4162" t="s">
        <v>82</v>
      </c>
    </row>
    <row r="4163" spans="1:22">
      <c r="A4163" t="s">
        <v>14868</v>
      </c>
      <c r="B4163">
        <v>33.494</v>
      </c>
      <c r="C4163">
        <v>-116.7945</v>
      </c>
      <c r="D4163">
        <v>5.94</v>
      </c>
      <c r="E4163">
        <v>1.37</v>
      </c>
      <c r="F4163" t="s">
        <v>23</v>
      </c>
      <c r="G4163">
        <v>46</v>
      </c>
      <c r="H4163">
        <v>34</v>
      </c>
      <c r="I4163">
        <v>1.8960000000000001E-2</v>
      </c>
      <c r="J4163">
        <v>0.18</v>
      </c>
      <c r="K4163" t="s">
        <v>31</v>
      </c>
      <c r="L4163" t="s">
        <v>14869</v>
      </c>
      <c r="M4163" t="s">
        <v>14870</v>
      </c>
      <c r="N4163" t="s">
        <v>329</v>
      </c>
      <c r="O4163" t="s">
        <v>28</v>
      </c>
      <c r="P4163">
        <v>0.19</v>
      </c>
      <c r="Q4163">
        <v>0.61</v>
      </c>
      <c r="R4163">
        <v>0.11</v>
      </c>
      <c r="S4163">
        <v>28</v>
      </c>
      <c r="T4163" t="s">
        <v>129</v>
      </c>
      <c r="U4163" t="s">
        <v>31</v>
      </c>
      <c r="V4163" t="s">
        <v>31</v>
      </c>
    </row>
    <row r="4164" spans="1:22">
      <c r="A4164" t="s">
        <v>14871</v>
      </c>
      <c r="B4164">
        <v>61.466299999999997</v>
      </c>
      <c r="C4164">
        <v>-149.97630000000001</v>
      </c>
      <c r="D4164">
        <v>34.1</v>
      </c>
      <c r="E4164">
        <v>2</v>
      </c>
      <c r="F4164" t="s">
        <v>23</v>
      </c>
      <c r="J4164">
        <v>0.77</v>
      </c>
      <c r="K4164" t="s">
        <v>24</v>
      </c>
      <c r="L4164" t="s">
        <v>14872</v>
      </c>
      <c r="M4164" t="s">
        <v>14873</v>
      </c>
      <c r="N4164" t="s">
        <v>1472</v>
      </c>
      <c r="O4164" t="s">
        <v>28</v>
      </c>
      <c r="Q4164">
        <v>0.2</v>
      </c>
      <c r="T4164" t="s">
        <v>29</v>
      </c>
      <c r="U4164" t="s">
        <v>24</v>
      </c>
      <c r="V4164" t="s">
        <v>24</v>
      </c>
    </row>
    <row r="4165" spans="1:22">
      <c r="A4165" t="s">
        <v>14874</v>
      </c>
      <c r="B4165">
        <v>37.926499999999997</v>
      </c>
      <c r="C4165">
        <v>-118.6483333</v>
      </c>
      <c r="D4165">
        <v>4.5999999999999996</v>
      </c>
      <c r="E4165">
        <v>2.16</v>
      </c>
      <c r="F4165" t="s">
        <v>56</v>
      </c>
      <c r="G4165">
        <v>37</v>
      </c>
      <c r="H4165">
        <v>78</v>
      </c>
      <c r="I4165">
        <v>6.7250000000000004E-2</v>
      </c>
      <c r="J4165">
        <v>7.0000000000000007E-2</v>
      </c>
      <c r="K4165" t="s">
        <v>66</v>
      </c>
      <c r="L4165" t="s">
        <v>14875</v>
      </c>
      <c r="M4165" t="s">
        <v>14876</v>
      </c>
      <c r="N4165" t="s">
        <v>14588</v>
      </c>
      <c r="O4165" t="s">
        <v>28</v>
      </c>
      <c r="P4165">
        <v>0.21</v>
      </c>
      <c r="Q4165">
        <v>0.65</v>
      </c>
      <c r="R4165">
        <v>0.22</v>
      </c>
      <c r="S4165">
        <v>36</v>
      </c>
      <c r="T4165" t="s">
        <v>129</v>
      </c>
      <c r="U4165" t="s">
        <v>66</v>
      </c>
      <c r="V4165" t="s">
        <v>66</v>
      </c>
    </row>
    <row r="4166" spans="1:22">
      <c r="A4166" t="s">
        <v>14877</v>
      </c>
      <c r="B4166">
        <v>33.500333300000001</v>
      </c>
      <c r="C4166">
        <v>-116.79416670000001</v>
      </c>
      <c r="D4166">
        <v>5.1100000000000003</v>
      </c>
      <c r="E4166">
        <v>0.93</v>
      </c>
      <c r="F4166" t="s">
        <v>23</v>
      </c>
      <c r="G4166">
        <v>34</v>
      </c>
      <c r="H4166">
        <v>36</v>
      </c>
      <c r="I4166">
        <v>1.307E-2</v>
      </c>
      <c r="J4166">
        <v>0.15</v>
      </c>
      <c r="K4166" t="s">
        <v>31</v>
      </c>
      <c r="L4166" t="s">
        <v>14878</v>
      </c>
      <c r="M4166" t="s">
        <v>14879</v>
      </c>
      <c r="N4166" t="s">
        <v>329</v>
      </c>
      <c r="O4166" t="s">
        <v>28</v>
      </c>
      <c r="P4166">
        <v>0.2</v>
      </c>
      <c r="Q4166">
        <v>0.56000000000000005</v>
      </c>
      <c r="R4166">
        <v>0.154</v>
      </c>
      <c r="S4166">
        <v>27</v>
      </c>
      <c r="T4166" t="s">
        <v>129</v>
      </c>
      <c r="U4166" t="s">
        <v>31</v>
      </c>
      <c r="V4166" t="s">
        <v>31</v>
      </c>
    </row>
    <row r="4167" spans="1:22">
      <c r="A4167" t="s">
        <v>14880</v>
      </c>
      <c r="B4167">
        <v>61.368299999999998</v>
      </c>
      <c r="C4167">
        <v>-150.02760000000001</v>
      </c>
      <c r="D4167">
        <v>40.4</v>
      </c>
      <c r="E4167">
        <v>1.6</v>
      </c>
      <c r="F4167" t="s">
        <v>23</v>
      </c>
      <c r="J4167">
        <v>0.5</v>
      </c>
      <c r="K4167" t="s">
        <v>24</v>
      </c>
      <c r="L4167" t="s">
        <v>14881</v>
      </c>
      <c r="M4167" t="s">
        <v>14882</v>
      </c>
      <c r="N4167" t="s">
        <v>108</v>
      </c>
      <c r="O4167" t="s">
        <v>28</v>
      </c>
      <c r="Q4167">
        <v>0.8</v>
      </c>
      <c r="T4167" t="s">
        <v>29</v>
      </c>
      <c r="U4167" t="s">
        <v>24</v>
      </c>
      <c r="V4167" t="s">
        <v>24</v>
      </c>
    </row>
    <row r="4168" spans="1:22">
      <c r="A4168" t="s">
        <v>14883</v>
      </c>
      <c r="B4168">
        <v>33.490166700000003</v>
      </c>
      <c r="C4168">
        <v>-116.79483329999999</v>
      </c>
      <c r="D4168">
        <v>5.07</v>
      </c>
      <c r="E4168">
        <v>1.77</v>
      </c>
      <c r="F4168" t="s">
        <v>23</v>
      </c>
      <c r="G4168">
        <v>60</v>
      </c>
      <c r="H4168">
        <v>27</v>
      </c>
      <c r="I4168">
        <v>2.2620000000000001E-2</v>
      </c>
      <c r="J4168">
        <v>0.21</v>
      </c>
      <c r="K4168" t="s">
        <v>31</v>
      </c>
      <c r="L4168" t="s">
        <v>14884</v>
      </c>
      <c r="M4168" t="s">
        <v>14885</v>
      </c>
      <c r="N4168" t="s">
        <v>566</v>
      </c>
      <c r="O4168" t="s">
        <v>28</v>
      </c>
      <c r="P4168">
        <v>0.18</v>
      </c>
      <c r="Q4168">
        <v>0.74</v>
      </c>
      <c r="R4168">
        <v>0.12</v>
      </c>
      <c r="S4168">
        <v>26</v>
      </c>
      <c r="T4168" t="s">
        <v>129</v>
      </c>
      <c r="U4168" t="s">
        <v>31</v>
      </c>
      <c r="V4168" t="s">
        <v>31</v>
      </c>
    </row>
    <row r="4169" spans="1:22">
      <c r="A4169" t="s">
        <v>14886</v>
      </c>
      <c r="B4169">
        <v>33.481333300000003</v>
      </c>
      <c r="C4169">
        <v>-116.79900000000001</v>
      </c>
      <c r="D4169">
        <v>4.07</v>
      </c>
      <c r="E4169">
        <v>3.52</v>
      </c>
      <c r="F4169" t="s">
        <v>23</v>
      </c>
      <c r="G4169">
        <v>129</v>
      </c>
      <c r="H4169">
        <v>13</v>
      </c>
      <c r="I4169">
        <v>3.0980000000000001E-2</v>
      </c>
      <c r="J4169">
        <v>0.23</v>
      </c>
      <c r="K4169" t="s">
        <v>31</v>
      </c>
      <c r="L4169" t="s">
        <v>14887</v>
      </c>
      <c r="M4169" t="s">
        <v>14888</v>
      </c>
      <c r="N4169" t="s">
        <v>566</v>
      </c>
      <c r="O4169" t="s">
        <v>28</v>
      </c>
      <c r="P4169">
        <v>0.1</v>
      </c>
      <c r="Q4169">
        <v>0.35</v>
      </c>
      <c r="R4169">
        <v>0.2</v>
      </c>
      <c r="S4169">
        <v>296</v>
      </c>
      <c r="T4169" t="s">
        <v>129</v>
      </c>
      <c r="U4169" t="s">
        <v>31</v>
      </c>
      <c r="V4169" t="s">
        <v>31</v>
      </c>
    </row>
    <row r="4170" spans="1:22">
      <c r="A4170" t="s">
        <v>14889</v>
      </c>
      <c r="B4170">
        <v>7.0404999999999998</v>
      </c>
      <c r="C4170">
        <v>-33.979900000000001</v>
      </c>
      <c r="D4170">
        <v>10</v>
      </c>
      <c r="E4170">
        <v>4.9000000000000004</v>
      </c>
      <c r="F4170" t="s">
        <v>139</v>
      </c>
      <c r="H4170">
        <v>91</v>
      </c>
      <c r="I4170">
        <v>22.077999999999999</v>
      </c>
      <c r="J4170">
        <v>0.9</v>
      </c>
      <c r="K4170" t="s">
        <v>169</v>
      </c>
      <c r="L4170" t="s">
        <v>14890</v>
      </c>
      <c r="M4170" t="s">
        <v>14891</v>
      </c>
      <c r="N4170" t="s">
        <v>14892</v>
      </c>
      <c r="O4170" t="s">
        <v>28</v>
      </c>
      <c r="P4170">
        <v>13.5</v>
      </c>
      <c r="Q4170">
        <v>1.9</v>
      </c>
      <c r="R4170">
        <v>9.9000000000000005E-2</v>
      </c>
      <c r="S4170">
        <v>32</v>
      </c>
      <c r="T4170" t="s">
        <v>129</v>
      </c>
      <c r="U4170" t="s">
        <v>169</v>
      </c>
      <c r="V4170" t="s">
        <v>169</v>
      </c>
    </row>
    <row r="4171" spans="1:22">
      <c r="A4171" t="s">
        <v>14893</v>
      </c>
      <c r="B4171">
        <v>61.372399999999999</v>
      </c>
      <c r="C4171">
        <v>-150.07</v>
      </c>
      <c r="D4171">
        <v>20.5</v>
      </c>
      <c r="E4171">
        <v>2.1</v>
      </c>
      <c r="F4171" t="s">
        <v>23</v>
      </c>
      <c r="J4171">
        <v>0.88</v>
      </c>
      <c r="K4171" t="s">
        <v>24</v>
      </c>
      <c r="L4171" t="s">
        <v>14894</v>
      </c>
      <c r="M4171" t="s">
        <v>14895</v>
      </c>
      <c r="N4171" t="s">
        <v>108</v>
      </c>
      <c r="O4171" t="s">
        <v>28</v>
      </c>
      <c r="Q4171">
        <v>0.4</v>
      </c>
      <c r="T4171" t="s">
        <v>29</v>
      </c>
      <c r="U4171" t="s">
        <v>24</v>
      </c>
      <c r="V4171" t="s">
        <v>24</v>
      </c>
    </row>
    <row r="4172" spans="1:22">
      <c r="A4172" t="s">
        <v>14896</v>
      </c>
      <c r="B4172">
        <v>39.106200000000001</v>
      </c>
      <c r="C4172">
        <v>-119.7247</v>
      </c>
      <c r="D4172">
        <v>11</v>
      </c>
      <c r="E4172">
        <v>0.7</v>
      </c>
      <c r="F4172" t="s">
        <v>23</v>
      </c>
      <c r="G4172">
        <v>3</v>
      </c>
      <c r="H4172">
        <v>167.2</v>
      </c>
      <c r="I4172">
        <v>9.9000000000000005E-2</v>
      </c>
      <c r="J4172">
        <v>2.3800000000000002E-2</v>
      </c>
      <c r="K4172" t="s">
        <v>82</v>
      </c>
      <c r="L4172" t="s">
        <v>14897</v>
      </c>
      <c r="M4172" t="s">
        <v>14898</v>
      </c>
      <c r="N4172" t="s">
        <v>4833</v>
      </c>
      <c r="O4172" t="s">
        <v>28</v>
      </c>
      <c r="Q4172">
        <v>5.0999999999999996</v>
      </c>
      <c r="R4172">
        <v>0</v>
      </c>
      <c r="S4172">
        <v>1</v>
      </c>
      <c r="T4172" t="s">
        <v>129</v>
      </c>
      <c r="U4172" t="s">
        <v>82</v>
      </c>
      <c r="V4172" t="s">
        <v>82</v>
      </c>
    </row>
    <row r="4173" spans="1:22">
      <c r="A4173" t="s">
        <v>14899</v>
      </c>
      <c r="B4173">
        <v>19.419333300000002</v>
      </c>
      <c r="C4173">
        <v>-155.2811667</v>
      </c>
      <c r="D4173">
        <v>-0.02</v>
      </c>
      <c r="E4173">
        <v>1.77</v>
      </c>
      <c r="F4173" t="s">
        <v>23</v>
      </c>
      <c r="G4173">
        <v>19</v>
      </c>
      <c r="H4173">
        <v>60</v>
      </c>
      <c r="I4173">
        <v>3.2269999999999998E-3</v>
      </c>
      <c r="J4173">
        <v>0.09</v>
      </c>
      <c r="K4173" t="s">
        <v>57</v>
      </c>
      <c r="L4173" t="s">
        <v>14900</v>
      </c>
      <c r="M4173" t="s">
        <v>14901</v>
      </c>
      <c r="N4173" t="s">
        <v>2601</v>
      </c>
      <c r="O4173" t="s">
        <v>28</v>
      </c>
      <c r="P4173">
        <v>0.21</v>
      </c>
      <c r="Q4173">
        <v>0.21</v>
      </c>
      <c r="R4173">
        <v>7.0000000000000007E-2</v>
      </c>
      <c r="S4173">
        <v>4</v>
      </c>
      <c r="T4173" t="s">
        <v>129</v>
      </c>
      <c r="U4173" t="s">
        <v>57</v>
      </c>
      <c r="V4173" t="s">
        <v>57</v>
      </c>
    </row>
    <row r="4174" spans="1:22">
      <c r="A4174" t="s">
        <v>14902</v>
      </c>
      <c r="B4174">
        <v>19.4195004</v>
      </c>
      <c r="C4174">
        <v>-155.27616879999999</v>
      </c>
      <c r="D4174">
        <v>0.3</v>
      </c>
      <c r="E4174">
        <v>1.87</v>
      </c>
      <c r="F4174" t="s">
        <v>23</v>
      </c>
      <c r="G4174">
        <v>16</v>
      </c>
      <c r="H4174">
        <v>72</v>
      </c>
      <c r="I4174">
        <v>5.3990000000000002E-3</v>
      </c>
      <c r="J4174">
        <v>0.14000000000000001</v>
      </c>
      <c r="K4174" t="s">
        <v>57</v>
      </c>
      <c r="L4174" t="s">
        <v>14903</v>
      </c>
      <c r="M4174" t="s">
        <v>14904</v>
      </c>
      <c r="N4174" t="s">
        <v>2601</v>
      </c>
      <c r="O4174" t="s">
        <v>28</v>
      </c>
      <c r="P4174">
        <v>0.27</v>
      </c>
      <c r="Q4174">
        <v>0.27</v>
      </c>
      <c r="R4174">
        <v>0.35</v>
      </c>
      <c r="S4174">
        <v>8</v>
      </c>
      <c r="T4174" t="s">
        <v>29</v>
      </c>
      <c r="U4174" t="s">
        <v>57</v>
      </c>
      <c r="V4174" t="s">
        <v>57</v>
      </c>
    </row>
    <row r="4175" spans="1:22">
      <c r="A4175" t="s">
        <v>14905</v>
      </c>
      <c r="B4175">
        <v>37.650833300000002</v>
      </c>
      <c r="C4175">
        <v>-118.858</v>
      </c>
      <c r="D4175">
        <v>4.4400000000000004</v>
      </c>
      <c r="E4175">
        <v>0.37</v>
      </c>
      <c r="F4175" t="s">
        <v>56</v>
      </c>
      <c r="G4175">
        <v>15</v>
      </c>
      <c r="H4175">
        <v>117</v>
      </c>
      <c r="I4175">
        <v>2.1760000000000002E-2</v>
      </c>
      <c r="J4175">
        <v>0.04</v>
      </c>
      <c r="K4175" t="s">
        <v>66</v>
      </c>
      <c r="L4175" t="s">
        <v>14906</v>
      </c>
      <c r="M4175" t="s">
        <v>14907</v>
      </c>
      <c r="N4175" t="s">
        <v>3042</v>
      </c>
      <c r="O4175" t="s">
        <v>28</v>
      </c>
      <c r="P4175">
        <v>0.59</v>
      </c>
      <c r="Q4175">
        <v>0.65</v>
      </c>
      <c r="R4175">
        <v>0.129</v>
      </c>
      <c r="S4175">
        <v>12</v>
      </c>
      <c r="T4175" t="s">
        <v>129</v>
      </c>
      <c r="U4175" t="s">
        <v>66</v>
      </c>
      <c r="V4175" t="s">
        <v>66</v>
      </c>
    </row>
    <row r="4176" spans="1:22">
      <c r="A4176" t="s">
        <v>14908</v>
      </c>
      <c r="B4176">
        <v>33.498333299999999</v>
      </c>
      <c r="C4176">
        <v>-116.7565</v>
      </c>
      <c r="D4176">
        <v>6.9</v>
      </c>
      <c r="E4176">
        <v>0.17</v>
      </c>
      <c r="F4176" t="s">
        <v>23</v>
      </c>
      <c r="G4176">
        <v>12</v>
      </c>
      <c r="H4176">
        <v>114</v>
      </c>
      <c r="I4176">
        <v>3.9219999999999998E-2</v>
      </c>
      <c r="J4176">
        <v>0.06</v>
      </c>
      <c r="K4176" t="s">
        <v>31</v>
      </c>
      <c r="L4176" t="s">
        <v>14909</v>
      </c>
      <c r="M4176" t="s">
        <v>14910</v>
      </c>
      <c r="N4176" t="s">
        <v>3384</v>
      </c>
      <c r="O4176" t="s">
        <v>28</v>
      </c>
      <c r="P4176">
        <v>0.3</v>
      </c>
      <c r="Q4176">
        <v>0.37</v>
      </c>
      <c r="R4176">
        <v>0.05</v>
      </c>
      <c r="S4176">
        <v>3</v>
      </c>
      <c r="T4176" t="s">
        <v>129</v>
      </c>
      <c r="U4176" t="s">
        <v>31</v>
      </c>
      <c r="V4176" t="s">
        <v>31</v>
      </c>
    </row>
    <row r="4177" spans="1:22">
      <c r="A4177" t="s">
        <v>14911</v>
      </c>
      <c r="B4177">
        <v>38.813166699999996</v>
      </c>
      <c r="C4177">
        <v>-122.82766669999999</v>
      </c>
      <c r="D4177">
        <v>1.55</v>
      </c>
      <c r="E4177">
        <v>1.39</v>
      </c>
      <c r="F4177" t="s">
        <v>56</v>
      </c>
      <c r="G4177">
        <v>28</v>
      </c>
      <c r="H4177">
        <v>45</v>
      </c>
      <c r="I4177">
        <v>4.4520000000000002E-3</v>
      </c>
      <c r="J4177">
        <v>0.04</v>
      </c>
      <c r="K4177" t="s">
        <v>66</v>
      </c>
      <c r="L4177" t="s">
        <v>14912</v>
      </c>
      <c r="M4177" t="s">
        <v>14913</v>
      </c>
      <c r="N4177" t="s">
        <v>1498</v>
      </c>
      <c r="O4177" t="s">
        <v>28</v>
      </c>
      <c r="P4177">
        <v>0.16</v>
      </c>
      <c r="Q4177">
        <v>0.24</v>
      </c>
      <c r="R4177">
        <v>2.1999999999999999E-2</v>
      </c>
      <c r="S4177">
        <v>5</v>
      </c>
      <c r="T4177" t="s">
        <v>129</v>
      </c>
      <c r="U4177" t="s">
        <v>66</v>
      </c>
      <c r="V4177" t="s">
        <v>66</v>
      </c>
    </row>
    <row r="4178" spans="1:22">
      <c r="A4178" t="s">
        <v>14914</v>
      </c>
      <c r="B4178">
        <v>61.523200000000003</v>
      </c>
      <c r="C4178">
        <v>-148.21100000000001</v>
      </c>
      <c r="D4178">
        <v>17.8</v>
      </c>
      <c r="E4178">
        <v>2.2999999999999998</v>
      </c>
      <c r="F4178" t="s">
        <v>23</v>
      </c>
      <c r="J4178">
        <v>0.86</v>
      </c>
      <c r="K4178" t="s">
        <v>24</v>
      </c>
      <c r="L4178" t="s">
        <v>14915</v>
      </c>
      <c r="M4178" t="s">
        <v>14916</v>
      </c>
      <c r="N4178" t="s">
        <v>14917</v>
      </c>
      <c r="O4178" t="s">
        <v>28</v>
      </c>
      <c r="Q4178">
        <v>0.1</v>
      </c>
      <c r="T4178" t="s">
        <v>29</v>
      </c>
      <c r="U4178" t="s">
        <v>24</v>
      </c>
      <c r="V4178" t="s">
        <v>24</v>
      </c>
    </row>
    <row r="4179" spans="1:22">
      <c r="A4179" t="s">
        <v>14918</v>
      </c>
      <c r="B4179">
        <v>37.323666699999997</v>
      </c>
      <c r="C4179">
        <v>-122.1046667</v>
      </c>
      <c r="D4179">
        <v>-0.26</v>
      </c>
      <c r="E4179">
        <v>1.48</v>
      </c>
      <c r="F4179" t="s">
        <v>56</v>
      </c>
      <c r="G4179">
        <v>11</v>
      </c>
      <c r="H4179">
        <v>100</v>
      </c>
      <c r="I4179">
        <v>1.41E-2</v>
      </c>
      <c r="J4179">
        <v>0.05</v>
      </c>
      <c r="K4179" t="s">
        <v>66</v>
      </c>
      <c r="L4179" t="s">
        <v>14919</v>
      </c>
      <c r="M4179" t="s">
        <v>14920</v>
      </c>
      <c r="N4179" t="s">
        <v>14921</v>
      </c>
      <c r="O4179" t="s">
        <v>706</v>
      </c>
      <c r="P4179">
        <v>0.44</v>
      </c>
      <c r="Q4179">
        <v>31.61</v>
      </c>
      <c r="R4179">
        <v>0.222</v>
      </c>
      <c r="S4179">
        <v>11</v>
      </c>
      <c r="T4179" t="s">
        <v>129</v>
      </c>
      <c r="U4179" t="s">
        <v>66</v>
      </c>
      <c r="V4179" t="s">
        <v>66</v>
      </c>
    </row>
    <row r="4180" spans="1:22">
      <c r="A4180" t="s">
        <v>14922</v>
      </c>
      <c r="B4180">
        <v>38.812831899999999</v>
      </c>
      <c r="C4180">
        <v>-122.8278351</v>
      </c>
      <c r="D4180">
        <v>1.31</v>
      </c>
      <c r="E4180">
        <v>0.99</v>
      </c>
      <c r="F4180" t="s">
        <v>56</v>
      </c>
      <c r="G4180">
        <v>17</v>
      </c>
      <c r="H4180">
        <v>46</v>
      </c>
      <c r="I4180">
        <v>4.0949999999999997E-3</v>
      </c>
      <c r="J4180">
        <v>0.04</v>
      </c>
      <c r="K4180" t="s">
        <v>66</v>
      </c>
      <c r="L4180" t="s">
        <v>14923</v>
      </c>
      <c r="M4180" t="s">
        <v>14924</v>
      </c>
      <c r="N4180" t="s">
        <v>1498</v>
      </c>
      <c r="O4180" t="s">
        <v>28</v>
      </c>
      <c r="P4180">
        <v>0.23</v>
      </c>
      <c r="Q4180">
        <v>0.41</v>
      </c>
      <c r="R4180">
        <v>0.06</v>
      </c>
      <c r="S4180">
        <v>4</v>
      </c>
      <c r="T4180" t="s">
        <v>29</v>
      </c>
      <c r="U4180" t="s">
        <v>66</v>
      </c>
      <c r="V4180" t="s">
        <v>66</v>
      </c>
    </row>
    <row r="4181" spans="1:22">
      <c r="A4181" t="s">
        <v>14925</v>
      </c>
      <c r="B4181">
        <v>37.669666700000001</v>
      </c>
      <c r="C4181">
        <v>-122.4916667</v>
      </c>
      <c r="D4181">
        <v>8.61</v>
      </c>
      <c r="E4181">
        <v>1</v>
      </c>
      <c r="F4181" t="s">
        <v>56</v>
      </c>
      <c r="G4181">
        <v>14</v>
      </c>
      <c r="H4181">
        <v>158</v>
      </c>
      <c r="I4181">
        <v>3.5069999999999997E-2</v>
      </c>
      <c r="J4181">
        <v>0.08</v>
      </c>
      <c r="K4181" t="s">
        <v>66</v>
      </c>
      <c r="L4181" t="s">
        <v>14926</v>
      </c>
      <c r="M4181" t="s">
        <v>14927</v>
      </c>
      <c r="N4181" t="s">
        <v>14928</v>
      </c>
      <c r="O4181" t="s">
        <v>28</v>
      </c>
      <c r="P4181">
        <v>0.35</v>
      </c>
      <c r="Q4181">
        <v>0.37</v>
      </c>
      <c r="R4181">
        <v>0.13600000000000001</v>
      </c>
      <c r="S4181">
        <v>12</v>
      </c>
      <c r="T4181" t="s">
        <v>129</v>
      </c>
      <c r="U4181" t="s">
        <v>66</v>
      </c>
      <c r="V4181" t="s">
        <v>66</v>
      </c>
    </row>
    <row r="4182" spans="1:22">
      <c r="A4182" t="s">
        <v>14929</v>
      </c>
      <c r="B4182">
        <v>38.355699999999999</v>
      </c>
      <c r="C4182">
        <v>-118.92100000000001</v>
      </c>
      <c r="D4182">
        <v>5.7</v>
      </c>
      <c r="E4182">
        <v>1.7</v>
      </c>
      <c r="F4182" t="s">
        <v>23</v>
      </c>
      <c r="G4182">
        <v>14</v>
      </c>
      <c r="H4182">
        <v>128.41999999999999</v>
      </c>
      <c r="I4182">
        <v>0.34300000000000003</v>
      </c>
      <c r="J4182">
        <v>0.13800000000000001</v>
      </c>
      <c r="K4182" t="s">
        <v>82</v>
      </c>
      <c r="L4182" t="s">
        <v>14930</v>
      </c>
      <c r="M4182" t="s">
        <v>14931</v>
      </c>
      <c r="N4182" t="s">
        <v>14860</v>
      </c>
      <c r="O4182" t="s">
        <v>28</v>
      </c>
      <c r="Q4182">
        <v>2.1</v>
      </c>
      <c r="R4182">
        <v>0.33</v>
      </c>
      <c r="S4182">
        <v>2</v>
      </c>
      <c r="T4182" t="s">
        <v>129</v>
      </c>
      <c r="U4182" t="s">
        <v>82</v>
      </c>
      <c r="V4182" t="s">
        <v>82</v>
      </c>
    </row>
    <row r="4183" spans="1:22">
      <c r="A4183" t="s">
        <v>14932</v>
      </c>
      <c r="B4183">
        <v>33.766833300000002</v>
      </c>
      <c r="C4183">
        <v>-117.5281667</v>
      </c>
      <c r="D4183">
        <v>6.66</v>
      </c>
      <c r="E4183">
        <v>0.9</v>
      </c>
      <c r="F4183" t="s">
        <v>23</v>
      </c>
      <c r="G4183">
        <v>8</v>
      </c>
      <c r="H4183">
        <v>120</v>
      </c>
      <c r="I4183">
        <v>7.3109999999999994E-2</v>
      </c>
      <c r="J4183">
        <v>0.1</v>
      </c>
      <c r="K4183" t="s">
        <v>31</v>
      </c>
      <c r="L4183" t="s">
        <v>14933</v>
      </c>
      <c r="M4183" t="s">
        <v>14934</v>
      </c>
      <c r="N4183" t="s">
        <v>12777</v>
      </c>
      <c r="O4183" t="s">
        <v>28</v>
      </c>
      <c r="P4183">
        <v>0.31</v>
      </c>
      <c r="Q4183">
        <v>1.3</v>
      </c>
      <c r="R4183">
        <v>0.126</v>
      </c>
      <c r="S4183">
        <v>13</v>
      </c>
      <c r="T4183" t="s">
        <v>129</v>
      </c>
      <c r="U4183" t="s">
        <v>31</v>
      </c>
      <c r="V4183" t="s">
        <v>31</v>
      </c>
    </row>
    <row r="4184" spans="1:22">
      <c r="A4184" t="s">
        <v>14935</v>
      </c>
      <c r="B4184">
        <v>38.390500000000003</v>
      </c>
      <c r="C4184">
        <v>-118.9269</v>
      </c>
      <c r="D4184">
        <v>8</v>
      </c>
      <c r="E4184">
        <v>2.2000000000000002</v>
      </c>
      <c r="F4184" t="s">
        <v>23</v>
      </c>
      <c r="G4184">
        <v>23</v>
      </c>
      <c r="H4184">
        <v>64.16</v>
      </c>
      <c r="I4184">
        <v>0.14299999999999999</v>
      </c>
      <c r="J4184">
        <v>0.1787</v>
      </c>
      <c r="K4184" t="s">
        <v>82</v>
      </c>
      <c r="L4184" t="s">
        <v>14936</v>
      </c>
      <c r="M4184" t="s">
        <v>14937</v>
      </c>
      <c r="N4184" t="s">
        <v>8107</v>
      </c>
      <c r="O4184" t="s">
        <v>28</v>
      </c>
      <c r="Q4184">
        <v>1.7</v>
      </c>
      <c r="R4184">
        <v>0.34</v>
      </c>
      <c r="S4184">
        <v>11</v>
      </c>
      <c r="T4184" t="s">
        <v>129</v>
      </c>
      <c r="U4184" t="s">
        <v>82</v>
      </c>
      <c r="V4184" t="s">
        <v>82</v>
      </c>
    </row>
    <row r="4185" spans="1:22">
      <c r="A4185" t="s">
        <v>14938</v>
      </c>
      <c r="B4185">
        <v>1.8643000000000001</v>
      </c>
      <c r="C4185">
        <v>127.32980000000001</v>
      </c>
      <c r="D4185">
        <v>114.99</v>
      </c>
      <c r="E4185">
        <v>4.9000000000000004</v>
      </c>
      <c r="F4185" t="s">
        <v>139</v>
      </c>
      <c r="H4185">
        <v>134</v>
      </c>
      <c r="I4185">
        <v>1.085</v>
      </c>
      <c r="J4185">
        <v>0.65</v>
      </c>
      <c r="K4185" t="s">
        <v>169</v>
      </c>
      <c r="L4185" t="s">
        <v>14939</v>
      </c>
      <c r="M4185" t="s">
        <v>14940</v>
      </c>
      <c r="N4185" t="s">
        <v>14941</v>
      </c>
      <c r="O4185" t="s">
        <v>28</v>
      </c>
      <c r="P4185">
        <v>7.6</v>
      </c>
      <c r="Q4185">
        <v>4.8</v>
      </c>
      <c r="R4185">
        <v>7.8E-2</v>
      </c>
      <c r="S4185">
        <v>51</v>
      </c>
      <c r="T4185" t="s">
        <v>129</v>
      </c>
      <c r="U4185" t="s">
        <v>169</v>
      </c>
      <c r="V4185" t="s">
        <v>169</v>
      </c>
    </row>
    <row r="4186" spans="1:22">
      <c r="A4186" t="s">
        <v>14942</v>
      </c>
      <c r="B4186">
        <v>61.396099999999997</v>
      </c>
      <c r="C4186">
        <v>-150.04409999999999</v>
      </c>
      <c r="D4186">
        <v>45.8</v>
      </c>
      <c r="E4186">
        <v>1.6</v>
      </c>
      <c r="F4186" t="s">
        <v>23</v>
      </c>
      <c r="J4186">
        <v>0.32</v>
      </c>
      <c r="K4186" t="s">
        <v>24</v>
      </c>
      <c r="L4186" t="s">
        <v>14943</v>
      </c>
      <c r="M4186" t="s">
        <v>14944</v>
      </c>
      <c r="N4186" t="s">
        <v>211</v>
      </c>
      <c r="O4186" t="s">
        <v>28</v>
      </c>
      <c r="Q4186">
        <v>0.7</v>
      </c>
      <c r="T4186" t="s">
        <v>29</v>
      </c>
      <c r="U4186" t="s">
        <v>24</v>
      </c>
      <c r="V4186" t="s">
        <v>24</v>
      </c>
    </row>
    <row r="4187" spans="1:22">
      <c r="A4187" t="s">
        <v>14945</v>
      </c>
      <c r="B4187">
        <v>44.876333299999999</v>
      </c>
      <c r="C4187">
        <v>-111.5171667</v>
      </c>
      <c r="D4187">
        <v>13.21</v>
      </c>
      <c r="E4187">
        <v>1.04</v>
      </c>
      <c r="F4187" t="s">
        <v>23</v>
      </c>
      <c r="G4187">
        <v>8</v>
      </c>
      <c r="H4187">
        <v>141</v>
      </c>
      <c r="I4187">
        <v>7.6999999999999999E-2</v>
      </c>
      <c r="J4187">
        <v>0.09</v>
      </c>
      <c r="K4187" t="s">
        <v>139</v>
      </c>
      <c r="L4187" t="s">
        <v>14946</v>
      </c>
      <c r="M4187" t="s">
        <v>14947</v>
      </c>
      <c r="N4187" t="s">
        <v>2875</v>
      </c>
      <c r="O4187" t="s">
        <v>28</v>
      </c>
      <c r="P4187">
        <v>0.44</v>
      </c>
      <c r="Q4187">
        <v>0.72</v>
      </c>
      <c r="R4187">
        <v>0.38800000000000001</v>
      </c>
      <c r="S4187">
        <v>3</v>
      </c>
      <c r="T4187" t="s">
        <v>129</v>
      </c>
      <c r="U4187" t="s">
        <v>139</v>
      </c>
      <c r="V4187" t="s">
        <v>139</v>
      </c>
    </row>
    <row r="4188" spans="1:22">
      <c r="A4188" t="s">
        <v>14948</v>
      </c>
      <c r="B4188">
        <v>46.302666666666703</v>
      </c>
      <c r="C4188">
        <v>-118.000666666667</v>
      </c>
      <c r="D4188">
        <v>-0.54</v>
      </c>
      <c r="E4188">
        <v>1.76</v>
      </c>
      <c r="F4188" t="s">
        <v>23</v>
      </c>
      <c r="G4188">
        <v>7</v>
      </c>
      <c r="H4188">
        <v>158</v>
      </c>
      <c r="J4188">
        <v>0.18</v>
      </c>
      <c r="K4188" t="s">
        <v>595</v>
      </c>
      <c r="L4188" t="s">
        <v>14949</v>
      </c>
      <c r="M4188" t="s">
        <v>14950</v>
      </c>
      <c r="N4188" t="s">
        <v>14951</v>
      </c>
      <c r="O4188" t="s">
        <v>28</v>
      </c>
      <c r="P4188">
        <v>0.77</v>
      </c>
      <c r="Q4188">
        <v>0.74</v>
      </c>
      <c r="R4188">
        <v>0.24466422347185399</v>
      </c>
      <c r="S4188">
        <v>5</v>
      </c>
      <c r="T4188" t="s">
        <v>129</v>
      </c>
      <c r="U4188" t="s">
        <v>595</v>
      </c>
      <c r="V4188" t="s">
        <v>595</v>
      </c>
    </row>
    <row r="4189" spans="1:22">
      <c r="A4189" t="s">
        <v>14952</v>
      </c>
      <c r="B4189">
        <v>61.432600000000001</v>
      </c>
      <c r="C4189">
        <v>-149.93299999999999</v>
      </c>
      <c r="D4189">
        <v>34.5</v>
      </c>
      <c r="E4189">
        <v>2</v>
      </c>
      <c r="F4189" t="s">
        <v>23</v>
      </c>
      <c r="J4189">
        <v>0.79</v>
      </c>
      <c r="K4189" t="s">
        <v>24</v>
      </c>
      <c r="L4189" t="s">
        <v>14953</v>
      </c>
      <c r="M4189" t="s">
        <v>14954</v>
      </c>
      <c r="N4189" t="s">
        <v>3121</v>
      </c>
      <c r="O4189" t="s">
        <v>28</v>
      </c>
      <c r="Q4189">
        <v>0.2</v>
      </c>
      <c r="T4189" t="s">
        <v>29</v>
      </c>
      <c r="U4189" t="s">
        <v>24</v>
      </c>
      <c r="V4189" t="s">
        <v>24</v>
      </c>
    </row>
    <row r="4190" spans="1:22">
      <c r="A4190" t="s">
        <v>14955</v>
      </c>
      <c r="B4190">
        <v>34.197000000000003</v>
      </c>
      <c r="C4190">
        <v>-118.5846667</v>
      </c>
      <c r="D4190">
        <v>19.100000000000001</v>
      </c>
      <c r="E4190">
        <v>1.61</v>
      </c>
      <c r="F4190" t="s">
        <v>23</v>
      </c>
      <c r="G4190">
        <v>23</v>
      </c>
      <c r="H4190">
        <v>58</v>
      </c>
      <c r="I4190">
        <v>5.6300000000000003E-2</v>
      </c>
      <c r="J4190">
        <v>0.14000000000000001</v>
      </c>
      <c r="K4190" t="s">
        <v>31</v>
      </c>
      <c r="L4190" t="s">
        <v>14956</v>
      </c>
      <c r="M4190" t="s">
        <v>14957</v>
      </c>
      <c r="N4190" t="s">
        <v>14958</v>
      </c>
      <c r="O4190" t="s">
        <v>28</v>
      </c>
      <c r="P4190">
        <v>0.28000000000000003</v>
      </c>
      <c r="Q4190">
        <v>0.57999999999999996</v>
      </c>
      <c r="R4190">
        <v>0.13900000000000001</v>
      </c>
      <c r="S4190">
        <v>16</v>
      </c>
      <c r="T4190" t="s">
        <v>129</v>
      </c>
      <c r="U4190" t="s">
        <v>31</v>
      </c>
      <c r="V4190" t="s">
        <v>31</v>
      </c>
    </row>
    <row r="4191" spans="1:22">
      <c r="A4191" t="s">
        <v>14959</v>
      </c>
      <c r="B4191">
        <v>17.814599999999999</v>
      </c>
      <c r="C4191">
        <v>-66.653499999999994</v>
      </c>
      <c r="D4191">
        <v>11</v>
      </c>
      <c r="E4191">
        <v>2.0299999999999998</v>
      </c>
      <c r="F4191" t="s">
        <v>56</v>
      </c>
      <c r="G4191">
        <v>6</v>
      </c>
      <c r="H4191">
        <v>278</v>
      </c>
      <c r="I4191">
        <v>0.2707</v>
      </c>
      <c r="J4191">
        <v>0.15</v>
      </c>
      <c r="K4191" t="s">
        <v>225</v>
      </c>
      <c r="L4191" t="s">
        <v>14960</v>
      </c>
      <c r="M4191" t="s">
        <v>14961</v>
      </c>
      <c r="N4191" t="s">
        <v>14962</v>
      </c>
      <c r="O4191" t="s">
        <v>28</v>
      </c>
      <c r="P4191">
        <v>1.02</v>
      </c>
      <c r="Q4191">
        <v>0.79</v>
      </c>
      <c r="R4191">
        <v>0.23</v>
      </c>
      <c r="S4191">
        <v>5</v>
      </c>
      <c r="T4191" t="s">
        <v>129</v>
      </c>
      <c r="U4191" t="s">
        <v>225</v>
      </c>
      <c r="V4191" t="s">
        <v>225</v>
      </c>
    </row>
    <row r="4192" spans="1:22">
      <c r="A4192" t="s">
        <v>14963</v>
      </c>
      <c r="B4192">
        <v>37.5371667</v>
      </c>
      <c r="C4192">
        <v>-118.8846667</v>
      </c>
      <c r="D4192">
        <v>4.38</v>
      </c>
      <c r="E4192">
        <v>0.61</v>
      </c>
      <c r="F4192" t="s">
        <v>56</v>
      </c>
      <c r="G4192">
        <v>11</v>
      </c>
      <c r="H4192">
        <v>197</v>
      </c>
      <c r="I4192">
        <v>6.88E-2</v>
      </c>
      <c r="J4192">
        <v>0.09</v>
      </c>
      <c r="K4192" t="s">
        <v>66</v>
      </c>
      <c r="L4192" t="s">
        <v>14964</v>
      </c>
      <c r="M4192" t="s">
        <v>14965</v>
      </c>
      <c r="N4192" t="s">
        <v>1112</v>
      </c>
      <c r="O4192" t="s">
        <v>28</v>
      </c>
      <c r="P4192">
        <v>0.7</v>
      </c>
      <c r="Q4192">
        <v>2.25</v>
      </c>
      <c r="R4192">
        <v>0.14599999999999999</v>
      </c>
      <c r="S4192">
        <v>11</v>
      </c>
      <c r="T4192" t="s">
        <v>129</v>
      </c>
      <c r="U4192" t="s">
        <v>66</v>
      </c>
      <c r="V4192" t="s">
        <v>66</v>
      </c>
    </row>
    <row r="4193" spans="1:22">
      <c r="A4193" t="s">
        <v>14966</v>
      </c>
      <c r="B4193">
        <v>61.480600000000003</v>
      </c>
      <c r="C4193">
        <v>-149.88050000000001</v>
      </c>
      <c r="D4193">
        <v>33.1</v>
      </c>
      <c r="E4193">
        <v>2.1</v>
      </c>
      <c r="F4193" t="s">
        <v>23</v>
      </c>
      <c r="J4193">
        <v>0.45</v>
      </c>
      <c r="K4193" t="s">
        <v>24</v>
      </c>
      <c r="L4193" t="s">
        <v>14967</v>
      </c>
      <c r="M4193" t="s">
        <v>14968</v>
      </c>
      <c r="N4193" t="s">
        <v>6836</v>
      </c>
      <c r="O4193" t="s">
        <v>28</v>
      </c>
      <c r="Q4193">
        <v>0.2</v>
      </c>
      <c r="T4193" t="s">
        <v>29</v>
      </c>
      <c r="U4193" t="s">
        <v>24</v>
      </c>
      <c r="V4193" t="s">
        <v>24</v>
      </c>
    </row>
    <row r="4194" spans="1:22">
      <c r="A4194" t="s">
        <v>14969</v>
      </c>
      <c r="B4194">
        <v>37.528833300000002</v>
      </c>
      <c r="C4194">
        <v>-118.9838333</v>
      </c>
      <c r="D4194">
        <v>0.94</v>
      </c>
      <c r="E4194">
        <v>0.62</v>
      </c>
      <c r="F4194" t="s">
        <v>56</v>
      </c>
      <c r="G4194">
        <v>17</v>
      </c>
      <c r="H4194">
        <v>163</v>
      </c>
      <c r="I4194">
        <v>8.516E-2</v>
      </c>
      <c r="J4194">
        <v>0.05</v>
      </c>
      <c r="K4194" t="s">
        <v>66</v>
      </c>
      <c r="L4194" t="s">
        <v>14970</v>
      </c>
      <c r="M4194" t="s">
        <v>14971</v>
      </c>
      <c r="N4194" t="s">
        <v>3989</v>
      </c>
      <c r="O4194" t="s">
        <v>28</v>
      </c>
      <c r="P4194">
        <v>0.28000000000000003</v>
      </c>
      <c r="Q4194">
        <v>31.61</v>
      </c>
      <c r="R4194">
        <v>0.28799999999999998</v>
      </c>
      <c r="S4194">
        <v>15</v>
      </c>
      <c r="T4194" t="s">
        <v>129</v>
      </c>
      <c r="U4194" t="s">
        <v>66</v>
      </c>
      <c r="V4194" t="s">
        <v>66</v>
      </c>
    </row>
    <row r="4195" spans="1:22">
      <c r="A4195" t="s">
        <v>14972</v>
      </c>
      <c r="B4195">
        <v>54.909500000000001</v>
      </c>
      <c r="C4195">
        <v>164.64699999999999</v>
      </c>
      <c r="D4195">
        <v>10</v>
      </c>
      <c r="E4195">
        <v>5.0999999999999996</v>
      </c>
      <c r="F4195" t="s">
        <v>139</v>
      </c>
      <c r="H4195">
        <v>72</v>
      </c>
      <c r="I4195">
        <v>4.0140000000000002</v>
      </c>
      <c r="J4195">
        <v>0.78</v>
      </c>
      <c r="K4195" t="s">
        <v>169</v>
      </c>
      <c r="L4195" t="s">
        <v>14973</v>
      </c>
      <c r="M4195" t="s">
        <v>14974</v>
      </c>
      <c r="N4195" t="s">
        <v>14279</v>
      </c>
      <c r="O4195" t="s">
        <v>28</v>
      </c>
      <c r="P4195">
        <v>9.1999999999999993</v>
      </c>
      <c r="Q4195">
        <v>1.8</v>
      </c>
      <c r="R4195">
        <v>3.6999999999999998E-2</v>
      </c>
      <c r="S4195">
        <v>243</v>
      </c>
      <c r="T4195" t="s">
        <v>129</v>
      </c>
      <c r="U4195" t="s">
        <v>169</v>
      </c>
      <c r="V4195" t="s">
        <v>169</v>
      </c>
    </row>
    <row r="4196" spans="1:22">
      <c r="A4196" t="s">
        <v>14975</v>
      </c>
      <c r="B4196">
        <v>54.897300000000001</v>
      </c>
      <c r="C4196">
        <v>164.40520000000001</v>
      </c>
      <c r="D4196">
        <v>10</v>
      </c>
      <c r="E4196">
        <v>4.5999999999999996</v>
      </c>
      <c r="F4196" t="s">
        <v>139</v>
      </c>
      <c r="H4196">
        <v>150</v>
      </c>
      <c r="I4196">
        <v>3.883</v>
      </c>
      <c r="J4196">
        <v>1.05</v>
      </c>
      <c r="K4196" t="s">
        <v>169</v>
      </c>
      <c r="L4196" t="s">
        <v>14976</v>
      </c>
      <c r="M4196" t="s">
        <v>14977</v>
      </c>
      <c r="N4196" t="s">
        <v>14978</v>
      </c>
      <c r="O4196" t="s">
        <v>28</v>
      </c>
      <c r="P4196">
        <v>13.2</v>
      </c>
      <c r="Q4196">
        <v>1.9</v>
      </c>
      <c r="R4196">
        <v>7.2999999999999995E-2</v>
      </c>
      <c r="S4196">
        <v>55</v>
      </c>
      <c r="T4196" t="s">
        <v>129</v>
      </c>
      <c r="U4196" t="s">
        <v>169</v>
      </c>
      <c r="V4196" t="s">
        <v>169</v>
      </c>
    </row>
    <row r="4197" spans="1:22">
      <c r="A4197" t="s">
        <v>14979</v>
      </c>
      <c r="B4197">
        <v>61.520600000000002</v>
      </c>
      <c r="C4197">
        <v>-150.0189</v>
      </c>
      <c r="D4197">
        <v>49.5</v>
      </c>
      <c r="E4197">
        <v>2.5</v>
      </c>
      <c r="F4197" t="s">
        <v>23</v>
      </c>
      <c r="J4197">
        <v>0.73</v>
      </c>
      <c r="K4197" t="s">
        <v>24</v>
      </c>
      <c r="L4197" t="s">
        <v>14980</v>
      </c>
      <c r="M4197" t="s">
        <v>14981</v>
      </c>
      <c r="N4197" t="s">
        <v>14982</v>
      </c>
      <c r="O4197" t="s">
        <v>28</v>
      </c>
      <c r="Q4197">
        <v>0.7</v>
      </c>
      <c r="T4197" t="s">
        <v>29</v>
      </c>
      <c r="U4197" t="s">
        <v>24</v>
      </c>
      <c r="V4197" t="s">
        <v>24</v>
      </c>
    </row>
    <row r="4198" spans="1:22">
      <c r="A4198" t="s">
        <v>14983</v>
      </c>
      <c r="B4198">
        <v>54.943100000000001</v>
      </c>
      <c r="C4198">
        <v>164.66890000000001</v>
      </c>
      <c r="D4198">
        <v>10</v>
      </c>
      <c r="E4198">
        <v>4.9000000000000004</v>
      </c>
      <c r="F4198" t="s">
        <v>139</v>
      </c>
      <c r="H4198">
        <v>131</v>
      </c>
      <c r="I4198">
        <v>4.04</v>
      </c>
      <c r="J4198">
        <v>0.77</v>
      </c>
      <c r="K4198" t="s">
        <v>169</v>
      </c>
      <c r="L4198" t="s">
        <v>14984</v>
      </c>
      <c r="M4198" t="s">
        <v>14985</v>
      </c>
      <c r="N4198" t="s">
        <v>13278</v>
      </c>
      <c r="O4198" t="s">
        <v>28</v>
      </c>
      <c r="P4198">
        <v>11.8</v>
      </c>
      <c r="Q4198">
        <v>1.9</v>
      </c>
      <c r="R4198">
        <v>5.1999999999999998E-2</v>
      </c>
      <c r="S4198">
        <v>119</v>
      </c>
      <c r="T4198" t="s">
        <v>129</v>
      </c>
      <c r="U4198" t="s">
        <v>169</v>
      </c>
      <c r="V4198" t="s">
        <v>169</v>
      </c>
    </row>
    <row r="4199" spans="1:22">
      <c r="A4199" t="s">
        <v>14986</v>
      </c>
      <c r="B4199">
        <v>54.9206</v>
      </c>
      <c r="C4199">
        <v>164.57919999999999</v>
      </c>
      <c r="D4199">
        <v>10</v>
      </c>
      <c r="E4199">
        <v>4.9000000000000004</v>
      </c>
      <c r="F4199" t="s">
        <v>139</v>
      </c>
      <c r="H4199">
        <v>159</v>
      </c>
      <c r="I4199">
        <v>3.9830000000000001</v>
      </c>
      <c r="J4199">
        <v>0.71</v>
      </c>
      <c r="K4199" t="s">
        <v>169</v>
      </c>
      <c r="L4199" t="s">
        <v>14987</v>
      </c>
      <c r="M4199" t="s">
        <v>14988</v>
      </c>
      <c r="N4199" t="s">
        <v>14989</v>
      </c>
      <c r="O4199" t="s">
        <v>28</v>
      </c>
      <c r="P4199">
        <v>9.4</v>
      </c>
      <c r="Q4199">
        <v>1.9</v>
      </c>
      <c r="R4199">
        <v>6.0999999999999999E-2</v>
      </c>
      <c r="S4199">
        <v>86</v>
      </c>
      <c r="T4199" t="s">
        <v>129</v>
      </c>
      <c r="U4199" t="s">
        <v>169</v>
      </c>
      <c r="V4199" t="s">
        <v>169</v>
      </c>
    </row>
    <row r="4200" spans="1:22">
      <c r="A4200" t="s">
        <v>14990</v>
      </c>
      <c r="B4200">
        <v>61.509799999999998</v>
      </c>
      <c r="C4200">
        <v>-149.9213</v>
      </c>
      <c r="D4200">
        <v>40.9</v>
      </c>
      <c r="E4200">
        <v>2.5</v>
      </c>
      <c r="F4200" t="s">
        <v>23</v>
      </c>
      <c r="J4200">
        <v>0.61</v>
      </c>
      <c r="K4200" t="s">
        <v>24</v>
      </c>
      <c r="L4200" t="s">
        <v>14991</v>
      </c>
      <c r="M4200" t="s">
        <v>14992</v>
      </c>
      <c r="N4200" t="s">
        <v>146</v>
      </c>
      <c r="O4200" t="s">
        <v>28</v>
      </c>
      <c r="Q4200">
        <v>0.9</v>
      </c>
      <c r="T4200" t="s">
        <v>29</v>
      </c>
      <c r="U4200" t="s">
        <v>24</v>
      </c>
      <c r="V4200" t="s">
        <v>24</v>
      </c>
    </row>
    <row r="4201" spans="1:22">
      <c r="A4201" t="s">
        <v>14993</v>
      </c>
      <c r="B4201">
        <v>52.047833300000001</v>
      </c>
      <c r="C4201">
        <v>-176.11699999999999</v>
      </c>
      <c r="D4201">
        <v>6.33</v>
      </c>
      <c r="E4201">
        <v>-0.41</v>
      </c>
      <c r="F4201" t="s">
        <v>23</v>
      </c>
      <c r="G4201">
        <v>4</v>
      </c>
      <c r="H4201">
        <v>121</v>
      </c>
      <c r="I4201">
        <v>3.671E-2</v>
      </c>
      <c r="J4201">
        <v>0.09</v>
      </c>
      <c r="K4201" t="s">
        <v>14022</v>
      </c>
      <c r="L4201" t="s">
        <v>14994</v>
      </c>
      <c r="M4201" t="s">
        <v>14995</v>
      </c>
      <c r="N4201" t="s">
        <v>14996</v>
      </c>
      <c r="O4201" t="s">
        <v>28</v>
      </c>
      <c r="P4201">
        <v>0.47</v>
      </c>
      <c r="Q4201">
        <v>1.05</v>
      </c>
      <c r="R4201">
        <v>0.11</v>
      </c>
      <c r="S4201">
        <v>4</v>
      </c>
      <c r="T4201" t="s">
        <v>129</v>
      </c>
      <c r="U4201" t="s">
        <v>14022</v>
      </c>
      <c r="V4201" t="s">
        <v>14022</v>
      </c>
    </row>
    <row r="4202" spans="1:22">
      <c r="A4202" t="s">
        <v>14997</v>
      </c>
      <c r="B4202">
        <v>54.848799999999997</v>
      </c>
      <c r="C4202">
        <v>164.6917</v>
      </c>
      <c r="D4202">
        <v>10</v>
      </c>
      <c r="E4202">
        <v>5.6</v>
      </c>
      <c r="F4202" t="s">
        <v>139</v>
      </c>
      <c r="H4202">
        <v>30</v>
      </c>
      <c r="I4202">
        <v>4.0110000000000001</v>
      </c>
      <c r="J4202">
        <v>0.95</v>
      </c>
      <c r="K4202" t="s">
        <v>169</v>
      </c>
      <c r="L4202" t="s">
        <v>14998</v>
      </c>
      <c r="M4202" t="s">
        <v>14999</v>
      </c>
      <c r="N4202" t="s">
        <v>14279</v>
      </c>
      <c r="O4202" t="s">
        <v>28</v>
      </c>
      <c r="P4202">
        <v>7.9</v>
      </c>
      <c r="Q4202">
        <v>1.7</v>
      </c>
      <c r="R4202">
        <v>3.1E-2</v>
      </c>
      <c r="S4202">
        <v>366</v>
      </c>
      <c r="T4202" t="s">
        <v>129</v>
      </c>
      <c r="U4202" t="s">
        <v>169</v>
      </c>
      <c r="V4202" t="s">
        <v>169</v>
      </c>
    </row>
    <row r="4203" spans="1:22">
      <c r="A4203" t="s">
        <v>15000</v>
      </c>
      <c r="B4203">
        <v>61.430900000000001</v>
      </c>
      <c r="C4203">
        <v>-150.113</v>
      </c>
      <c r="D4203">
        <v>38.5</v>
      </c>
      <c r="E4203">
        <v>2.2999999999999998</v>
      </c>
      <c r="F4203" t="s">
        <v>23</v>
      </c>
      <c r="J4203">
        <v>0.55000000000000004</v>
      </c>
      <c r="K4203" t="s">
        <v>24</v>
      </c>
      <c r="L4203" t="s">
        <v>15001</v>
      </c>
      <c r="M4203" t="s">
        <v>15002</v>
      </c>
      <c r="N4203" t="s">
        <v>6735</v>
      </c>
      <c r="O4203" t="s">
        <v>28</v>
      </c>
      <c r="Q4203">
        <v>0.9</v>
      </c>
      <c r="T4203" t="s">
        <v>29</v>
      </c>
      <c r="U4203" t="s">
        <v>24</v>
      </c>
      <c r="V4203" t="s">
        <v>24</v>
      </c>
    </row>
    <row r="4204" spans="1:22">
      <c r="A4204" t="s">
        <v>15003</v>
      </c>
      <c r="B4204">
        <v>19.173100000000002</v>
      </c>
      <c r="C4204">
        <v>-66.447999999999993</v>
      </c>
      <c r="D4204">
        <v>25</v>
      </c>
      <c r="E4204">
        <v>2.21</v>
      </c>
      <c r="F4204" t="s">
        <v>56</v>
      </c>
      <c r="G4204">
        <v>5</v>
      </c>
      <c r="H4204">
        <v>328</v>
      </c>
      <c r="I4204">
        <v>0.70079999999999998</v>
      </c>
      <c r="J4204">
        <v>0.15</v>
      </c>
      <c r="K4204" t="s">
        <v>225</v>
      </c>
      <c r="L4204" t="s">
        <v>15004</v>
      </c>
      <c r="M4204" t="s">
        <v>15005</v>
      </c>
      <c r="N4204" t="s">
        <v>15006</v>
      </c>
      <c r="O4204" t="s">
        <v>28</v>
      </c>
      <c r="P4204">
        <v>1.6</v>
      </c>
      <c r="Q4204">
        <v>11</v>
      </c>
      <c r="R4204">
        <v>0.52</v>
      </c>
      <c r="S4204">
        <v>4</v>
      </c>
      <c r="T4204" t="s">
        <v>129</v>
      </c>
      <c r="U4204" t="s">
        <v>225</v>
      </c>
      <c r="V4204" t="s">
        <v>225</v>
      </c>
    </row>
    <row r="4205" spans="1:22">
      <c r="A4205" t="s">
        <v>15007</v>
      </c>
      <c r="B4205">
        <v>52.045833299999998</v>
      </c>
      <c r="C4205">
        <v>-176.1273333</v>
      </c>
      <c r="D4205">
        <v>8.2100000000000009</v>
      </c>
      <c r="E4205">
        <v>-0.53</v>
      </c>
      <c r="F4205" t="s">
        <v>23</v>
      </c>
      <c r="G4205">
        <v>4</v>
      </c>
      <c r="H4205">
        <v>119</v>
      </c>
      <c r="I4205">
        <v>4.1770000000000002E-2</v>
      </c>
      <c r="J4205">
        <v>0.14000000000000001</v>
      </c>
      <c r="K4205" t="s">
        <v>14022</v>
      </c>
      <c r="L4205" t="s">
        <v>15008</v>
      </c>
      <c r="M4205" t="s">
        <v>15009</v>
      </c>
      <c r="N4205" t="s">
        <v>14571</v>
      </c>
      <c r="O4205" t="s">
        <v>28</v>
      </c>
      <c r="P4205">
        <v>0.75</v>
      </c>
      <c r="Q4205">
        <v>1.35</v>
      </c>
      <c r="R4205">
        <v>3.1E-2</v>
      </c>
      <c r="S4205">
        <v>4</v>
      </c>
      <c r="T4205" t="s">
        <v>129</v>
      </c>
      <c r="U4205" t="s">
        <v>14022</v>
      </c>
      <c r="V4205" t="s">
        <v>14022</v>
      </c>
    </row>
    <row r="4206" spans="1:22">
      <c r="A4206" t="s">
        <v>15010</v>
      </c>
      <c r="B4206">
        <v>33.504666700000001</v>
      </c>
      <c r="C4206">
        <v>-116.7961667</v>
      </c>
      <c r="D4206">
        <v>3.63</v>
      </c>
      <c r="E4206">
        <v>0.83</v>
      </c>
      <c r="F4206" t="s">
        <v>23</v>
      </c>
      <c r="G4206">
        <v>39</v>
      </c>
      <c r="H4206">
        <v>35</v>
      </c>
      <c r="I4206">
        <v>8.4410000000000006E-3</v>
      </c>
      <c r="J4206">
        <v>0.16</v>
      </c>
      <c r="K4206" t="s">
        <v>31</v>
      </c>
      <c r="L4206" t="s">
        <v>15011</v>
      </c>
      <c r="M4206" t="s">
        <v>15012</v>
      </c>
      <c r="N4206" t="s">
        <v>329</v>
      </c>
      <c r="O4206" t="s">
        <v>28</v>
      </c>
      <c r="P4206">
        <v>0.15</v>
      </c>
      <c r="Q4206">
        <v>0.36</v>
      </c>
      <c r="R4206">
        <v>0.11799999999999999</v>
      </c>
      <c r="S4206">
        <v>20</v>
      </c>
      <c r="T4206" t="s">
        <v>129</v>
      </c>
      <c r="U4206" t="s">
        <v>31</v>
      </c>
      <c r="V4206" t="s">
        <v>31</v>
      </c>
    </row>
    <row r="4207" spans="1:22">
      <c r="A4207" t="s">
        <v>15013</v>
      </c>
      <c r="B4207">
        <v>58.948</v>
      </c>
      <c r="C4207">
        <v>-152.63</v>
      </c>
      <c r="D4207">
        <v>59.3</v>
      </c>
      <c r="E4207">
        <v>3.3</v>
      </c>
      <c r="F4207" t="s">
        <v>23</v>
      </c>
      <c r="J4207">
        <v>0.76</v>
      </c>
      <c r="K4207" t="s">
        <v>24</v>
      </c>
      <c r="L4207" t="s">
        <v>15014</v>
      </c>
      <c r="M4207" t="s">
        <v>15015</v>
      </c>
      <c r="N4207" t="s">
        <v>15016</v>
      </c>
      <c r="O4207" t="s">
        <v>28</v>
      </c>
      <c r="Q4207">
        <v>2.1</v>
      </c>
      <c r="T4207" t="s">
        <v>29</v>
      </c>
      <c r="U4207" t="s">
        <v>24</v>
      </c>
      <c r="V4207" t="s">
        <v>24</v>
      </c>
    </row>
    <row r="4208" spans="1:22">
      <c r="A4208" t="s">
        <v>15017</v>
      </c>
      <c r="B4208">
        <v>55.082099999999997</v>
      </c>
      <c r="C4208">
        <v>164.89500000000001</v>
      </c>
      <c r="D4208">
        <v>10</v>
      </c>
      <c r="E4208">
        <v>5.6</v>
      </c>
      <c r="F4208" t="s">
        <v>139</v>
      </c>
      <c r="H4208">
        <v>99</v>
      </c>
      <c r="I4208">
        <v>4.218</v>
      </c>
      <c r="J4208">
        <v>1</v>
      </c>
      <c r="K4208" t="s">
        <v>169</v>
      </c>
      <c r="L4208" t="s">
        <v>15018</v>
      </c>
      <c r="M4208" t="s">
        <v>15019</v>
      </c>
      <c r="N4208" t="s">
        <v>15020</v>
      </c>
      <c r="O4208" t="s">
        <v>28</v>
      </c>
      <c r="P4208">
        <v>8.4</v>
      </c>
      <c r="Q4208">
        <v>1.8</v>
      </c>
      <c r="R4208">
        <v>3.3000000000000002E-2</v>
      </c>
      <c r="S4208">
        <v>315</v>
      </c>
      <c r="T4208" t="s">
        <v>129</v>
      </c>
      <c r="U4208" t="s">
        <v>169</v>
      </c>
      <c r="V4208" t="s">
        <v>169</v>
      </c>
    </row>
    <row r="4209" spans="1:22">
      <c r="A4209" t="s">
        <v>15021</v>
      </c>
      <c r="B4209">
        <v>36.615666699999998</v>
      </c>
      <c r="C4209">
        <v>-121.16616670000001</v>
      </c>
      <c r="D4209">
        <v>8.3699999999999992</v>
      </c>
      <c r="E4209">
        <v>0.66</v>
      </c>
      <c r="F4209" t="s">
        <v>56</v>
      </c>
      <c r="G4209">
        <v>11</v>
      </c>
      <c r="H4209">
        <v>165</v>
      </c>
      <c r="I4209">
        <v>4.4979999999999999E-2</v>
      </c>
      <c r="J4209">
        <v>0.15</v>
      </c>
      <c r="K4209" t="s">
        <v>66</v>
      </c>
      <c r="L4209" t="s">
        <v>15022</v>
      </c>
      <c r="M4209" t="s">
        <v>15023</v>
      </c>
      <c r="N4209" t="s">
        <v>15024</v>
      </c>
      <c r="O4209" t="s">
        <v>28</v>
      </c>
      <c r="P4209">
        <v>0.5</v>
      </c>
      <c r="Q4209">
        <v>1.44</v>
      </c>
      <c r="R4209">
        <v>0.23599999999999999</v>
      </c>
      <c r="S4209">
        <v>9</v>
      </c>
      <c r="T4209" t="s">
        <v>129</v>
      </c>
      <c r="U4209" t="s">
        <v>66</v>
      </c>
      <c r="V4209" t="s">
        <v>66</v>
      </c>
    </row>
    <row r="4210" spans="1:22">
      <c r="A4210" t="s">
        <v>15025</v>
      </c>
      <c r="B4210">
        <v>38.808166499999999</v>
      </c>
      <c r="C4210">
        <v>-122.7523346</v>
      </c>
      <c r="D4210">
        <v>0.36</v>
      </c>
      <c r="E4210">
        <v>1.55</v>
      </c>
      <c r="F4210" t="s">
        <v>56</v>
      </c>
      <c r="G4210">
        <v>9</v>
      </c>
      <c r="H4210">
        <v>74</v>
      </c>
      <c r="I4210">
        <v>2.6159999999999999E-2</v>
      </c>
      <c r="J4210">
        <v>0.01</v>
      </c>
      <c r="K4210" t="s">
        <v>66</v>
      </c>
      <c r="L4210" t="s">
        <v>15026</v>
      </c>
      <c r="M4210" t="s">
        <v>15027</v>
      </c>
      <c r="N4210" t="s">
        <v>4224</v>
      </c>
      <c r="O4210" t="s">
        <v>28</v>
      </c>
      <c r="P4210">
        <v>0.28000000000000003</v>
      </c>
      <c r="Q4210">
        <v>0.8</v>
      </c>
      <c r="R4210">
        <v>0.28000000000000003</v>
      </c>
      <c r="S4210">
        <v>3</v>
      </c>
      <c r="T4210" t="s">
        <v>29</v>
      </c>
      <c r="U4210" t="s">
        <v>66</v>
      </c>
      <c r="V4210" t="s">
        <v>66</v>
      </c>
    </row>
    <row r="4211" spans="1:22">
      <c r="A4211" t="s">
        <v>15028</v>
      </c>
      <c r="B4211">
        <v>61.364100000000001</v>
      </c>
      <c r="C4211">
        <v>-149.8981</v>
      </c>
      <c r="D4211">
        <v>32.700000000000003</v>
      </c>
      <c r="E4211">
        <v>1.7</v>
      </c>
      <c r="F4211" t="s">
        <v>23</v>
      </c>
      <c r="J4211">
        <v>0.61</v>
      </c>
      <c r="K4211" t="s">
        <v>24</v>
      </c>
      <c r="L4211" t="s">
        <v>15029</v>
      </c>
      <c r="M4211" t="s">
        <v>15030</v>
      </c>
      <c r="N4211" t="s">
        <v>15031</v>
      </c>
      <c r="O4211" t="s">
        <v>28</v>
      </c>
      <c r="Q4211">
        <v>0.2</v>
      </c>
      <c r="T4211" t="s">
        <v>29</v>
      </c>
      <c r="U4211" t="s">
        <v>24</v>
      </c>
      <c r="V4211" t="s">
        <v>24</v>
      </c>
    </row>
    <row r="4212" spans="1:22">
      <c r="A4212" t="s">
        <v>15032</v>
      </c>
      <c r="B4212">
        <v>52.029499999999999</v>
      </c>
      <c r="C4212">
        <v>-176.0973333</v>
      </c>
      <c r="D4212">
        <v>7.84</v>
      </c>
      <c r="E4212">
        <v>-0.13</v>
      </c>
      <c r="F4212" t="s">
        <v>23</v>
      </c>
      <c r="G4212">
        <v>4</v>
      </c>
      <c r="H4212">
        <v>184</v>
      </c>
      <c r="I4212">
        <v>2.7220000000000001E-2</v>
      </c>
      <c r="J4212">
        <v>0.06</v>
      </c>
      <c r="K4212" t="s">
        <v>14022</v>
      </c>
      <c r="L4212" t="s">
        <v>15033</v>
      </c>
      <c r="M4212" t="s">
        <v>15034</v>
      </c>
      <c r="N4212" t="s">
        <v>14996</v>
      </c>
      <c r="O4212" t="s">
        <v>28</v>
      </c>
      <c r="P4212">
        <v>0.88</v>
      </c>
      <c r="Q4212">
        <v>0.68</v>
      </c>
      <c r="R4212">
        <v>0.34699999999999998</v>
      </c>
      <c r="S4212">
        <v>4</v>
      </c>
      <c r="T4212" t="s">
        <v>129</v>
      </c>
      <c r="U4212" t="s">
        <v>14022</v>
      </c>
      <c r="V4212" t="s">
        <v>14022</v>
      </c>
    </row>
    <row r="4213" spans="1:22">
      <c r="A4213" t="s">
        <v>15035</v>
      </c>
      <c r="B4213">
        <v>61.395499999999998</v>
      </c>
      <c r="C4213">
        <v>-150.08799999999999</v>
      </c>
      <c r="D4213">
        <v>39.9</v>
      </c>
      <c r="E4213">
        <v>2</v>
      </c>
      <c r="F4213" t="s">
        <v>23</v>
      </c>
      <c r="J4213">
        <v>0.67</v>
      </c>
      <c r="K4213" t="s">
        <v>24</v>
      </c>
      <c r="L4213" t="s">
        <v>15036</v>
      </c>
      <c r="M4213" t="s">
        <v>15037</v>
      </c>
      <c r="N4213" t="s">
        <v>500</v>
      </c>
      <c r="O4213" t="s">
        <v>28</v>
      </c>
      <c r="Q4213">
        <v>0.5</v>
      </c>
      <c r="T4213" t="s">
        <v>29</v>
      </c>
      <c r="U4213" t="s">
        <v>24</v>
      </c>
      <c r="V4213" t="s">
        <v>24</v>
      </c>
    </row>
    <row r="4214" spans="1:22">
      <c r="A4214" t="s">
        <v>15038</v>
      </c>
      <c r="B4214">
        <v>55.099899999999998</v>
      </c>
      <c r="C4214">
        <v>164.69929999999999</v>
      </c>
      <c r="D4214">
        <v>16.559999999999999</v>
      </c>
      <c r="E4214">
        <v>7.3</v>
      </c>
      <c r="F4214" t="s">
        <v>381</v>
      </c>
      <c r="H4214">
        <v>23</v>
      </c>
      <c r="I4214">
        <v>4.1260000000000003</v>
      </c>
      <c r="J4214">
        <v>0.79</v>
      </c>
      <c r="K4214" t="s">
        <v>169</v>
      </c>
      <c r="L4214" t="s">
        <v>15039</v>
      </c>
      <c r="M4214" t="s">
        <v>15040</v>
      </c>
      <c r="N4214" t="s">
        <v>15041</v>
      </c>
      <c r="O4214" t="s">
        <v>28</v>
      </c>
      <c r="P4214">
        <v>7.9</v>
      </c>
      <c r="Q4214">
        <v>2.9</v>
      </c>
      <c r="R4214">
        <v>2.5000000000000001E-2</v>
      </c>
      <c r="S4214">
        <v>155</v>
      </c>
      <c r="T4214" t="s">
        <v>129</v>
      </c>
      <c r="U4214" t="s">
        <v>169</v>
      </c>
      <c r="V4214" t="s">
        <v>169</v>
      </c>
    </row>
    <row r="4215" spans="1:22">
      <c r="A4215" t="s">
        <v>15042</v>
      </c>
      <c r="B4215">
        <v>58.000100000000003</v>
      </c>
      <c r="C4215">
        <v>-154.3184</v>
      </c>
      <c r="D4215">
        <v>15</v>
      </c>
      <c r="E4215">
        <v>1.3</v>
      </c>
      <c r="F4215" t="s">
        <v>23</v>
      </c>
      <c r="J4215">
        <v>0.7</v>
      </c>
      <c r="K4215" t="s">
        <v>24</v>
      </c>
      <c r="L4215" t="s">
        <v>15043</v>
      </c>
      <c r="M4215" t="s">
        <v>15044</v>
      </c>
      <c r="N4215" t="s">
        <v>15045</v>
      </c>
      <c r="O4215" t="s">
        <v>28</v>
      </c>
      <c r="Q4215">
        <v>1</v>
      </c>
      <c r="T4215" t="s">
        <v>129</v>
      </c>
      <c r="U4215" t="s">
        <v>24</v>
      </c>
      <c r="V4215" t="s">
        <v>24</v>
      </c>
    </row>
    <row r="4216" spans="1:22">
      <c r="A4216" t="s">
        <v>15046</v>
      </c>
      <c r="B4216">
        <v>39.102800000000002</v>
      </c>
      <c r="C4216">
        <v>-119.73390000000001</v>
      </c>
      <c r="D4216">
        <v>11</v>
      </c>
      <c r="E4216">
        <v>0.4</v>
      </c>
      <c r="F4216" t="s">
        <v>23</v>
      </c>
      <c r="G4216">
        <v>5</v>
      </c>
      <c r="H4216">
        <v>133.59</v>
      </c>
      <c r="I4216">
        <v>5.6000000000000001E-2</v>
      </c>
      <c r="J4216">
        <v>0.10920000000000001</v>
      </c>
      <c r="K4216" t="s">
        <v>82</v>
      </c>
      <c r="L4216" t="s">
        <v>15047</v>
      </c>
      <c r="M4216" t="s">
        <v>15048</v>
      </c>
      <c r="N4216" t="s">
        <v>11972</v>
      </c>
      <c r="O4216" t="s">
        <v>28</v>
      </c>
      <c r="Q4216">
        <v>3.6</v>
      </c>
      <c r="R4216">
        <v>0</v>
      </c>
      <c r="S4216">
        <v>1</v>
      </c>
      <c r="T4216" t="s">
        <v>129</v>
      </c>
      <c r="U4216" t="s">
        <v>82</v>
      </c>
      <c r="V4216" t="s">
        <v>82</v>
      </c>
    </row>
    <row r="4217" spans="1:22">
      <c r="A4217" t="s">
        <v>15049</v>
      </c>
      <c r="B4217">
        <v>53.820399999999999</v>
      </c>
      <c r="C4217">
        <v>-164.12989999999999</v>
      </c>
      <c r="D4217">
        <v>48.29</v>
      </c>
      <c r="E4217">
        <v>3.8</v>
      </c>
      <c r="F4217" t="s">
        <v>139</v>
      </c>
      <c r="H4217">
        <v>188</v>
      </c>
      <c r="I4217">
        <v>0.70599999999999996</v>
      </c>
      <c r="J4217">
        <v>1.1399999999999999</v>
      </c>
      <c r="K4217" t="s">
        <v>169</v>
      </c>
      <c r="L4217" t="s">
        <v>15050</v>
      </c>
      <c r="M4217" t="s">
        <v>15051</v>
      </c>
      <c r="N4217" t="s">
        <v>15052</v>
      </c>
      <c r="O4217" t="s">
        <v>28</v>
      </c>
      <c r="P4217">
        <v>3.8</v>
      </c>
      <c r="Q4217">
        <v>16.600000000000001</v>
      </c>
      <c r="R4217">
        <v>0.12</v>
      </c>
      <c r="S4217">
        <v>19</v>
      </c>
      <c r="T4217" t="s">
        <v>129</v>
      </c>
      <c r="U4217" t="s">
        <v>169</v>
      </c>
      <c r="V4217" t="s">
        <v>169</v>
      </c>
    </row>
    <row r="4218" spans="1:22">
      <c r="A4218" t="s">
        <v>15053</v>
      </c>
      <c r="B4218">
        <v>39.115400000000001</v>
      </c>
      <c r="C4218">
        <v>-119.72669999999999</v>
      </c>
      <c r="D4218">
        <v>8.1999999999999993</v>
      </c>
      <c r="E4218">
        <v>1.6</v>
      </c>
      <c r="F4218" t="s">
        <v>23</v>
      </c>
      <c r="G4218">
        <v>23</v>
      </c>
      <c r="H4218">
        <v>56.81</v>
      </c>
      <c r="I4218">
        <v>4.2999999999999997E-2</v>
      </c>
      <c r="J4218">
        <v>0.17810000000000001</v>
      </c>
      <c r="K4218" t="s">
        <v>82</v>
      </c>
      <c r="L4218" t="s">
        <v>15054</v>
      </c>
      <c r="M4218" t="s">
        <v>15055</v>
      </c>
      <c r="N4218" t="s">
        <v>4833</v>
      </c>
      <c r="O4218" t="s">
        <v>28</v>
      </c>
      <c r="Q4218">
        <v>1</v>
      </c>
      <c r="R4218">
        <v>0.27</v>
      </c>
      <c r="S4218">
        <v>8</v>
      </c>
      <c r="T4218" t="s">
        <v>129</v>
      </c>
      <c r="U4218" t="s">
        <v>82</v>
      </c>
      <c r="V4218" t="s">
        <v>82</v>
      </c>
    </row>
    <row r="4219" spans="1:22">
      <c r="A4219" t="s">
        <v>15056</v>
      </c>
      <c r="B4219">
        <v>44.761699999999998</v>
      </c>
      <c r="C4219">
        <v>-111.4649</v>
      </c>
      <c r="D4219">
        <v>15.71</v>
      </c>
      <c r="E4219">
        <v>3.1</v>
      </c>
      <c r="F4219" t="s">
        <v>23</v>
      </c>
      <c r="H4219">
        <v>74</v>
      </c>
      <c r="I4219">
        <v>0.08</v>
      </c>
      <c r="J4219">
        <v>0.49</v>
      </c>
      <c r="K4219" t="s">
        <v>169</v>
      </c>
      <c r="L4219" t="s">
        <v>15057</v>
      </c>
      <c r="M4219" t="s">
        <v>15058</v>
      </c>
      <c r="N4219" t="s">
        <v>15059</v>
      </c>
      <c r="O4219" t="s">
        <v>28</v>
      </c>
      <c r="P4219">
        <v>1.7</v>
      </c>
      <c r="Q4219">
        <v>3.4</v>
      </c>
      <c r="R4219">
        <v>5.0999999999999997E-2</v>
      </c>
      <c r="S4219">
        <v>51</v>
      </c>
      <c r="T4219" t="s">
        <v>129</v>
      </c>
      <c r="U4219" t="s">
        <v>169</v>
      </c>
      <c r="V4219" t="s">
        <v>169</v>
      </c>
    </row>
    <row r="4220" spans="1:22">
      <c r="A4220" t="s">
        <v>15060</v>
      </c>
      <c r="B4220">
        <v>61.490900000000003</v>
      </c>
      <c r="C4220">
        <v>-149.91139999999999</v>
      </c>
      <c r="D4220">
        <v>38.700000000000003</v>
      </c>
      <c r="E4220">
        <v>1.2</v>
      </c>
      <c r="F4220" t="s">
        <v>23</v>
      </c>
      <c r="J4220">
        <v>0.48</v>
      </c>
      <c r="K4220" t="s">
        <v>24</v>
      </c>
      <c r="L4220" t="s">
        <v>15061</v>
      </c>
      <c r="M4220" t="s">
        <v>15062</v>
      </c>
      <c r="N4220" t="s">
        <v>894</v>
      </c>
      <c r="O4220" t="s">
        <v>28</v>
      </c>
      <c r="Q4220">
        <v>0.9</v>
      </c>
      <c r="T4220" t="s">
        <v>29</v>
      </c>
      <c r="U4220" t="s">
        <v>24</v>
      </c>
      <c r="V4220" t="s">
        <v>24</v>
      </c>
    </row>
    <row r="4221" spans="1:22">
      <c r="A4221" t="s">
        <v>15063</v>
      </c>
      <c r="B4221">
        <v>59.838700000000003</v>
      </c>
      <c r="C4221">
        <v>-152.28880000000001</v>
      </c>
      <c r="D4221">
        <v>70.900000000000006</v>
      </c>
      <c r="E4221">
        <v>1.3</v>
      </c>
      <c r="F4221" t="s">
        <v>23</v>
      </c>
      <c r="J4221">
        <v>0.27</v>
      </c>
      <c r="K4221" t="s">
        <v>24</v>
      </c>
      <c r="L4221" t="s">
        <v>15064</v>
      </c>
      <c r="M4221" t="s">
        <v>15065</v>
      </c>
      <c r="N4221" t="s">
        <v>15066</v>
      </c>
      <c r="O4221" t="s">
        <v>28</v>
      </c>
      <c r="Q4221">
        <v>1</v>
      </c>
      <c r="T4221" t="s">
        <v>129</v>
      </c>
      <c r="U4221" t="s">
        <v>24</v>
      </c>
      <c r="V4221" t="s">
        <v>24</v>
      </c>
    </row>
    <row r="4222" spans="1:22">
      <c r="A4222" t="s">
        <v>15067</v>
      </c>
      <c r="B4222">
        <v>44.766500000000001</v>
      </c>
      <c r="C4222">
        <v>-111.4486667</v>
      </c>
      <c r="D4222">
        <v>14.05</v>
      </c>
      <c r="E4222">
        <v>1.43</v>
      </c>
      <c r="F4222" t="s">
        <v>23</v>
      </c>
      <c r="G4222">
        <v>24</v>
      </c>
      <c r="H4222">
        <v>88</v>
      </c>
      <c r="I4222">
        <v>6.6000000000000003E-2</v>
      </c>
      <c r="J4222">
        <v>0.16</v>
      </c>
      <c r="K4222" t="s">
        <v>139</v>
      </c>
      <c r="L4222" t="s">
        <v>15068</v>
      </c>
      <c r="M4222" t="s">
        <v>15069</v>
      </c>
      <c r="N4222" t="s">
        <v>12082</v>
      </c>
      <c r="O4222" t="s">
        <v>28</v>
      </c>
      <c r="P4222">
        <v>0.39</v>
      </c>
      <c r="Q4222">
        <v>0.57999999999999996</v>
      </c>
      <c r="R4222">
        <v>0.1</v>
      </c>
      <c r="S4222">
        <v>10</v>
      </c>
      <c r="T4222" t="s">
        <v>129</v>
      </c>
      <c r="U4222" t="s">
        <v>139</v>
      </c>
      <c r="V4222" t="s">
        <v>139</v>
      </c>
    </row>
    <row r="4223" spans="1:22">
      <c r="A4223" t="s">
        <v>15070</v>
      </c>
      <c r="B4223">
        <v>38.820166700000001</v>
      </c>
      <c r="C4223">
        <v>-122.79</v>
      </c>
      <c r="D4223">
        <v>0.83</v>
      </c>
      <c r="E4223">
        <v>1.06</v>
      </c>
      <c r="F4223" t="s">
        <v>56</v>
      </c>
      <c r="G4223">
        <v>32</v>
      </c>
      <c r="H4223">
        <v>42</v>
      </c>
      <c r="I4223">
        <v>1.601E-2</v>
      </c>
      <c r="J4223">
        <v>0.03</v>
      </c>
      <c r="K4223" t="s">
        <v>66</v>
      </c>
      <c r="L4223" t="s">
        <v>15071</v>
      </c>
      <c r="M4223" t="s">
        <v>15072</v>
      </c>
      <c r="N4223" t="s">
        <v>2672</v>
      </c>
      <c r="O4223" t="s">
        <v>28</v>
      </c>
      <c r="P4223">
        <v>0.11</v>
      </c>
      <c r="Q4223">
        <v>0.23</v>
      </c>
      <c r="R4223">
        <v>8.4000000000000005E-2</v>
      </c>
      <c r="S4223">
        <v>8</v>
      </c>
      <c r="T4223" t="s">
        <v>129</v>
      </c>
      <c r="U4223" t="s">
        <v>66</v>
      </c>
      <c r="V4223" t="s">
        <v>66</v>
      </c>
    </row>
    <row r="4224" spans="1:22">
      <c r="A4224" t="s">
        <v>15073</v>
      </c>
      <c r="B4224">
        <v>39.114899999999999</v>
      </c>
      <c r="C4224">
        <v>-119.7261</v>
      </c>
      <c r="D4224">
        <v>7.9</v>
      </c>
      <c r="E4224">
        <v>0.8</v>
      </c>
      <c r="F4224" t="s">
        <v>23</v>
      </c>
      <c r="G4224">
        <v>15</v>
      </c>
      <c r="H4224">
        <v>80.95</v>
      </c>
      <c r="I4224">
        <v>4.2999999999999997E-2</v>
      </c>
      <c r="J4224">
        <v>0.18640000000000001</v>
      </c>
      <c r="K4224" t="s">
        <v>82</v>
      </c>
      <c r="L4224" t="s">
        <v>15074</v>
      </c>
      <c r="M4224" t="s">
        <v>15075</v>
      </c>
      <c r="N4224" t="s">
        <v>4833</v>
      </c>
      <c r="O4224" t="s">
        <v>28</v>
      </c>
      <c r="Q4224">
        <v>1.1000000000000001</v>
      </c>
      <c r="R4224">
        <v>0.54</v>
      </c>
      <c r="S4224">
        <v>5</v>
      </c>
      <c r="T4224" t="s">
        <v>129</v>
      </c>
      <c r="U4224" t="s">
        <v>82</v>
      </c>
      <c r="V4224" t="s">
        <v>82</v>
      </c>
    </row>
    <row r="4225" spans="1:22">
      <c r="A4225" t="s">
        <v>15076</v>
      </c>
      <c r="B4225">
        <v>32.369166700000001</v>
      </c>
      <c r="C4225">
        <v>-115.2121667</v>
      </c>
      <c r="D4225">
        <v>10.24</v>
      </c>
      <c r="E4225">
        <v>1.45</v>
      </c>
      <c r="F4225" t="s">
        <v>23</v>
      </c>
      <c r="G4225">
        <v>6</v>
      </c>
      <c r="H4225">
        <v>283</v>
      </c>
      <c r="I4225">
        <v>9.3200000000000005E-2</v>
      </c>
      <c r="J4225">
        <v>0.09</v>
      </c>
      <c r="K4225" t="s">
        <v>31</v>
      </c>
      <c r="L4225" t="s">
        <v>15077</v>
      </c>
      <c r="M4225" t="s">
        <v>15078</v>
      </c>
      <c r="N4225" t="s">
        <v>15079</v>
      </c>
      <c r="O4225" t="s">
        <v>28</v>
      </c>
      <c r="P4225">
        <v>1.23</v>
      </c>
      <c r="Q4225">
        <v>0.44</v>
      </c>
      <c r="R4225">
        <v>0.161</v>
      </c>
      <c r="S4225">
        <v>4</v>
      </c>
      <c r="T4225" t="s">
        <v>129</v>
      </c>
      <c r="U4225" t="s">
        <v>31</v>
      </c>
      <c r="V4225" t="s">
        <v>31</v>
      </c>
    </row>
    <row r="4226" spans="1:22">
      <c r="A4226" t="s">
        <v>15080</v>
      </c>
      <c r="B4226">
        <v>37.575666699999999</v>
      </c>
      <c r="C4226">
        <v>-118.8155</v>
      </c>
      <c r="D4226">
        <v>0.65</v>
      </c>
      <c r="E4226">
        <v>0.44</v>
      </c>
      <c r="F4226" t="s">
        <v>56</v>
      </c>
      <c r="G4226">
        <v>9</v>
      </c>
      <c r="H4226">
        <v>295</v>
      </c>
      <c r="I4226">
        <v>1.796E-2</v>
      </c>
      <c r="J4226">
        <v>0.02</v>
      </c>
      <c r="K4226" t="s">
        <v>66</v>
      </c>
      <c r="L4226" t="s">
        <v>15081</v>
      </c>
      <c r="M4226" t="s">
        <v>15082</v>
      </c>
      <c r="N4226" t="s">
        <v>15083</v>
      </c>
      <c r="O4226" t="s">
        <v>28</v>
      </c>
      <c r="P4226">
        <v>0.83</v>
      </c>
      <c r="Q4226">
        <v>0.28999999999999998</v>
      </c>
      <c r="R4226">
        <v>0.33300000000000002</v>
      </c>
      <c r="S4226">
        <v>8</v>
      </c>
      <c r="T4226" t="s">
        <v>129</v>
      </c>
      <c r="U4226" t="s">
        <v>66</v>
      </c>
      <c r="V4226" t="s">
        <v>66</v>
      </c>
    </row>
    <row r="4227" spans="1:22">
      <c r="A4227" t="s">
        <v>15084</v>
      </c>
      <c r="B4227">
        <v>39.114800000000002</v>
      </c>
      <c r="C4227">
        <v>-119.72969999999999</v>
      </c>
      <c r="D4227">
        <v>9.6</v>
      </c>
      <c r="E4227">
        <v>1.1000000000000001</v>
      </c>
      <c r="F4227" t="s">
        <v>23</v>
      </c>
      <c r="G4227">
        <v>8</v>
      </c>
      <c r="H4227">
        <v>129.18</v>
      </c>
      <c r="I4227">
        <v>4.3999999999999997E-2</v>
      </c>
      <c r="J4227">
        <v>0.1641</v>
      </c>
      <c r="K4227" t="s">
        <v>82</v>
      </c>
      <c r="L4227" t="s">
        <v>15085</v>
      </c>
      <c r="M4227" t="s">
        <v>15086</v>
      </c>
      <c r="N4227" t="s">
        <v>11984</v>
      </c>
      <c r="O4227" t="s">
        <v>28</v>
      </c>
      <c r="Q4227">
        <v>2.4</v>
      </c>
      <c r="R4227">
        <v>0.18</v>
      </c>
      <c r="S4227">
        <v>3</v>
      </c>
      <c r="T4227" t="s">
        <v>129</v>
      </c>
      <c r="U4227" t="s">
        <v>82</v>
      </c>
      <c r="V4227" t="s">
        <v>82</v>
      </c>
    </row>
    <row r="4228" spans="1:22">
      <c r="A4228" t="s">
        <v>15087</v>
      </c>
      <c r="B4228">
        <v>61.380899999999997</v>
      </c>
      <c r="C4228">
        <v>-150.03039999999999</v>
      </c>
      <c r="D4228">
        <v>38.299999999999997</v>
      </c>
      <c r="E4228">
        <v>2</v>
      </c>
      <c r="F4228" t="s">
        <v>23</v>
      </c>
      <c r="J4228">
        <v>0.66</v>
      </c>
      <c r="K4228" t="s">
        <v>24</v>
      </c>
      <c r="L4228" t="s">
        <v>15088</v>
      </c>
      <c r="M4228" t="s">
        <v>15089</v>
      </c>
      <c r="N4228" t="s">
        <v>392</v>
      </c>
      <c r="O4228" t="s">
        <v>28</v>
      </c>
      <c r="Q4228">
        <v>1</v>
      </c>
      <c r="T4228" t="s">
        <v>29</v>
      </c>
      <c r="U4228" t="s">
        <v>24</v>
      </c>
      <c r="V4228" t="s">
        <v>24</v>
      </c>
    </row>
    <row r="4229" spans="1:22">
      <c r="A4229" t="s">
        <v>15090</v>
      </c>
      <c r="B4229">
        <v>61.335099999999997</v>
      </c>
      <c r="C4229">
        <v>-150.0446</v>
      </c>
      <c r="D4229">
        <v>36.4</v>
      </c>
      <c r="E4229">
        <v>1.5</v>
      </c>
      <c r="F4229" t="s">
        <v>23</v>
      </c>
      <c r="J4229">
        <v>0.56999999999999995</v>
      </c>
      <c r="K4229" t="s">
        <v>24</v>
      </c>
      <c r="L4229" t="s">
        <v>15091</v>
      </c>
      <c r="M4229" t="s">
        <v>15092</v>
      </c>
      <c r="N4229" t="s">
        <v>191</v>
      </c>
      <c r="O4229" t="s">
        <v>28</v>
      </c>
      <c r="Q4229">
        <v>1.1000000000000001</v>
      </c>
      <c r="T4229" t="s">
        <v>29</v>
      </c>
      <c r="U4229" t="s">
        <v>24</v>
      </c>
      <c r="V4229" t="s">
        <v>24</v>
      </c>
    </row>
    <row r="4230" spans="1:22">
      <c r="A4230" t="s">
        <v>15093</v>
      </c>
      <c r="B4230">
        <v>37.6471667</v>
      </c>
      <c r="C4230">
        <v>-118.8578333</v>
      </c>
      <c r="D4230">
        <v>4.79</v>
      </c>
      <c r="E4230">
        <v>1</v>
      </c>
      <c r="F4230" t="s">
        <v>56</v>
      </c>
      <c r="G4230">
        <v>23</v>
      </c>
      <c r="H4230">
        <v>103</v>
      </c>
      <c r="I4230">
        <v>1.9709999999999998E-2</v>
      </c>
      <c r="J4230">
        <v>0.04</v>
      </c>
      <c r="K4230" t="s">
        <v>66</v>
      </c>
      <c r="L4230" t="s">
        <v>15094</v>
      </c>
      <c r="M4230" t="s">
        <v>15095</v>
      </c>
      <c r="N4230" t="s">
        <v>3042</v>
      </c>
      <c r="O4230" t="s">
        <v>28</v>
      </c>
      <c r="P4230">
        <v>0.28999999999999998</v>
      </c>
      <c r="Q4230">
        <v>0.35</v>
      </c>
      <c r="R4230">
        <v>0.28999999999999998</v>
      </c>
      <c r="S4230">
        <v>21</v>
      </c>
      <c r="T4230" t="s">
        <v>129</v>
      </c>
      <c r="U4230" t="s">
        <v>66</v>
      </c>
      <c r="V4230" t="s">
        <v>66</v>
      </c>
    </row>
    <row r="4231" spans="1:22">
      <c r="A4231" t="s">
        <v>15096</v>
      </c>
      <c r="B4231">
        <v>39.113900000000001</v>
      </c>
      <c r="C4231">
        <v>-119.7299</v>
      </c>
      <c r="D4231">
        <v>10.8</v>
      </c>
      <c r="E4231">
        <v>1</v>
      </c>
      <c r="F4231" t="s">
        <v>23</v>
      </c>
      <c r="G4231">
        <v>7</v>
      </c>
      <c r="H4231">
        <v>129.52000000000001</v>
      </c>
      <c r="I4231">
        <v>4.4999999999999998E-2</v>
      </c>
      <c r="J4231">
        <v>0.1477</v>
      </c>
      <c r="K4231" t="s">
        <v>82</v>
      </c>
      <c r="L4231" t="s">
        <v>15097</v>
      </c>
      <c r="M4231" t="s">
        <v>15098</v>
      </c>
      <c r="N4231" t="s">
        <v>4833</v>
      </c>
      <c r="O4231" t="s">
        <v>28</v>
      </c>
      <c r="Q4231">
        <v>3</v>
      </c>
      <c r="R4231">
        <v>0.36</v>
      </c>
      <c r="S4231">
        <v>3</v>
      </c>
      <c r="T4231" t="s">
        <v>129</v>
      </c>
      <c r="U4231" t="s">
        <v>82</v>
      </c>
      <c r="V4231" t="s">
        <v>82</v>
      </c>
    </row>
    <row r="4232" spans="1:22">
      <c r="A4232" t="s">
        <v>15099</v>
      </c>
      <c r="B4232">
        <v>61.414099999999998</v>
      </c>
      <c r="C4232">
        <v>-150.0985</v>
      </c>
      <c r="D4232">
        <v>36.200000000000003</v>
      </c>
      <c r="E4232">
        <v>2.1</v>
      </c>
      <c r="F4232" t="s">
        <v>23</v>
      </c>
      <c r="J4232">
        <v>0.68</v>
      </c>
      <c r="K4232" t="s">
        <v>24</v>
      </c>
      <c r="L4232" t="s">
        <v>15100</v>
      </c>
      <c r="M4232" t="s">
        <v>15101</v>
      </c>
      <c r="N4232" t="s">
        <v>211</v>
      </c>
      <c r="O4232" t="s">
        <v>28</v>
      </c>
      <c r="Q4232">
        <v>1.1000000000000001</v>
      </c>
      <c r="T4232" t="s">
        <v>29</v>
      </c>
      <c r="U4232" t="s">
        <v>24</v>
      </c>
      <c r="V4232" t="s">
        <v>24</v>
      </c>
    </row>
    <row r="4233" spans="1:22">
      <c r="A4233" t="s">
        <v>15102</v>
      </c>
      <c r="B4233">
        <v>36.938000000000002</v>
      </c>
      <c r="C4233">
        <v>-116.1063</v>
      </c>
      <c r="D4233">
        <v>5.3</v>
      </c>
      <c r="E4233">
        <v>0</v>
      </c>
      <c r="F4233" t="s">
        <v>23</v>
      </c>
      <c r="G4233">
        <v>14</v>
      </c>
      <c r="H4233">
        <v>50.76</v>
      </c>
      <c r="I4233">
        <v>1.9E-2</v>
      </c>
      <c r="J4233">
        <v>0.1484</v>
      </c>
      <c r="K4233" t="s">
        <v>82</v>
      </c>
      <c r="L4233" t="s">
        <v>15103</v>
      </c>
      <c r="M4233" t="s">
        <v>15104</v>
      </c>
      <c r="N4233" t="s">
        <v>4399</v>
      </c>
      <c r="O4233" t="s">
        <v>28</v>
      </c>
      <c r="Q4233">
        <v>1.2</v>
      </c>
      <c r="R4233">
        <v>0.56000000000000005</v>
      </c>
      <c r="S4233">
        <v>5</v>
      </c>
      <c r="T4233" t="s">
        <v>129</v>
      </c>
      <c r="U4233" t="s">
        <v>82</v>
      </c>
      <c r="V4233" t="s">
        <v>82</v>
      </c>
    </row>
    <row r="4234" spans="1:22">
      <c r="A4234" t="s">
        <v>15105</v>
      </c>
      <c r="B4234">
        <v>18.852499999999999</v>
      </c>
      <c r="C4234">
        <v>145.387</v>
      </c>
      <c r="D4234">
        <v>242.37</v>
      </c>
      <c r="E4234">
        <v>4.5</v>
      </c>
      <c r="F4234" t="s">
        <v>139</v>
      </c>
      <c r="H4234">
        <v>88</v>
      </c>
      <c r="I4234">
        <v>5.2569999999999997</v>
      </c>
      <c r="J4234">
        <v>0.92</v>
      </c>
      <c r="K4234" t="s">
        <v>169</v>
      </c>
      <c r="L4234" t="s">
        <v>15106</v>
      </c>
      <c r="M4234" t="s">
        <v>15107</v>
      </c>
      <c r="N4234" t="s">
        <v>15108</v>
      </c>
      <c r="O4234" t="s">
        <v>28</v>
      </c>
      <c r="P4234">
        <v>8.4</v>
      </c>
      <c r="Q4234">
        <v>6.6</v>
      </c>
      <c r="R4234">
        <v>5.8000000000000003E-2</v>
      </c>
      <c r="S4234">
        <v>87</v>
      </c>
      <c r="T4234" t="s">
        <v>129</v>
      </c>
      <c r="U4234" t="s">
        <v>169</v>
      </c>
      <c r="V4234" t="s">
        <v>169</v>
      </c>
    </row>
    <row r="4235" spans="1:22">
      <c r="A4235" t="s">
        <v>15109</v>
      </c>
      <c r="B4235">
        <v>36.527666699999997</v>
      </c>
      <c r="C4235">
        <v>-89.575500000000005</v>
      </c>
      <c r="D4235">
        <v>7.87</v>
      </c>
      <c r="E4235">
        <v>1.69</v>
      </c>
      <c r="F4235" t="s">
        <v>56</v>
      </c>
      <c r="G4235">
        <v>17</v>
      </c>
      <c r="H4235">
        <v>52</v>
      </c>
      <c r="I4235">
        <v>2.9260000000000001E-2</v>
      </c>
      <c r="J4235">
        <v>0.05</v>
      </c>
      <c r="K4235" t="s">
        <v>261</v>
      </c>
      <c r="L4235" t="s">
        <v>15110</v>
      </c>
      <c r="M4235" t="s">
        <v>15111</v>
      </c>
      <c r="N4235" t="s">
        <v>15112</v>
      </c>
      <c r="O4235" t="s">
        <v>28</v>
      </c>
      <c r="P4235">
        <v>0.37</v>
      </c>
      <c r="Q4235">
        <v>0.68</v>
      </c>
      <c r="R4235">
        <v>0.128</v>
      </c>
      <c r="S4235">
        <v>11</v>
      </c>
      <c r="T4235" t="s">
        <v>129</v>
      </c>
      <c r="U4235" t="s">
        <v>261</v>
      </c>
      <c r="V4235" t="s">
        <v>261</v>
      </c>
    </row>
    <row r="4236" spans="1:22">
      <c r="A4236" t="s">
        <v>15113</v>
      </c>
      <c r="B4236">
        <v>33.503999999999998</v>
      </c>
      <c r="C4236">
        <v>-116.7996667</v>
      </c>
      <c r="D4236">
        <v>4.79</v>
      </c>
      <c r="E4236">
        <v>0.32</v>
      </c>
      <c r="F4236" t="s">
        <v>23</v>
      </c>
      <c r="G4236">
        <v>18</v>
      </c>
      <c r="H4236">
        <v>110</v>
      </c>
      <c r="I4236">
        <v>8.3669999999999994E-3</v>
      </c>
      <c r="J4236">
        <v>0.15</v>
      </c>
      <c r="K4236" t="s">
        <v>31</v>
      </c>
      <c r="L4236" t="s">
        <v>15114</v>
      </c>
      <c r="M4236" t="s">
        <v>15115</v>
      </c>
      <c r="N4236" t="s">
        <v>329</v>
      </c>
      <c r="O4236" t="s">
        <v>28</v>
      </c>
      <c r="P4236">
        <v>0.25</v>
      </c>
      <c r="Q4236">
        <v>0.56000000000000005</v>
      </c>
      <c r="R4236">
        <v>0.108</v>
      </c>
      <c r="S4236">
        <v>3</v>
      </c>
      <c r="T4236" t="s">
        <v>129</v>
      </c>
      <c r="U4236" t="s">
        <v>31</v>
      </c>
      <c r="V4236" t="s">
        <v>31</v>
      </c>
    </row>
    <row r="4237" spans="1:22">
      <c r="A4237" t="s">
        <v>15116</v>
      </c>
      <c r="B4237">
        <v>61.397799999999997</v>
      </c>
      <c r="C4237">
        <v>-150.0317</v>
      </c>
      <c r="D4237">
        <v>34.299999999999997</v>
      </c>
      <c r="E4237">
        <v>1.8</v>
      </c>
      <c r="F4237" t="s">
        <v>23</v>
      </c>
      <c r="J4237">
        <v>0.63</v>
      </c>
      <c r="K4237" t="s">
        <v>24</v>
      </c>
      <c r="L4237" t="s">
        <v>15117</v>
      </c>
      <c r="M4237" t="s">
        <v>15118</v>
      </c>
      <c r="N4237" t="s">
        <v>211</v>
      </c>
      <c r="O4237" t="s">
        <v>28</v>
      </c>
      <c r="Q4237">
        <v>0.2</v>
      </c>
      <c r="T4237" t="s">
        <v>29</v>
      </c>
      <c r="U4237" t="s">
        <v>24</v>
      </c>
      <c r="V4237" t="s">
        <v>24</v>
      </c>
    </row>
    <row r="4238" spans="1:22">
      <c r="A4238" t="s">
        <v>15119</v>
      </c>
      <c r="B4238">
        <v>36.669666700000001</v>
      </c>
      <c r="C4238">
        <v>-121.29949999999999</v>
      </c>
      <c r="D4238">
        <v>3.81</v>
      </c>
      <c r="E4238">
        <v>1.67</v>
      </c>
      <c r="F4238" t="s">
        <v>56</v>
      </c>
      <c r="G4238">
        <v>21</v>
      </c>
      <c r="H4238">
        <v>104</v>
      </c>
      <c r="I4238">
        <v>5.994E-2</v>
      </c>
      <c r="J4238">
        <v>0.08</v>
      </c>
      <c r="K4238" t="s">
        <v>66</v>
      </c>
      <c r="L4238" t="s">
        <v>15120</v>
      </c>
      <c r="M4238" t="s">
        <v>15121</v>
      </c>
      <c r="N4238" t="s">
        <v>15122</v>
      </c>
      <c r="O4238" t="s">
        <v>28</v>
      </c>
      <c r="P4238">
        <v>0.27</v>
      </c>
      <c r="Q4238">
        <v>1.24</v>
      </c>
      <c r="R4238">
        <v>0.30099999999999999</v>
      </c>
      <c r="S4238">
        <v>19</v>
      </c>
      <c r="T4238" t="s">
        <v>129</v>
      </c>
      <c r="U4238" t="s">
        <v>66</v>
      </c>
      <c r="V4238" t="s">
        <v>66</v>
      </c>
    </row>
    <row r="4239" spans="1:22">
      <c r="A4239" t="s">
        <v>15123</v>
      </c>
      <c r="B4239">
        <v>18.334</v>
      </c>
      <c r="C4239">
        <v>-65.932100000000005</v>
      </c>
      <c r="D4239">
        <v>4</v>
      </c>
      <c r="E4239">
        <v>1.9</v>
      </c>
      <c r="F4239" t="s">
        <v>56</v>
      </c>
      <c r="G4239">
        <v>4</v>
      </c>
      <c r="H4239">
        <v>256</v>
      </c>
      <c r="I4239">
        <v>0.1535</v>
      </c>
      <c r="J4239">
        <v>0.09</v>
      </c>
      <c r="K4239" t="s">
        <v>225</v>
      </c>
      <c r="L4239" t="s">
        <v>15124</v>
      </c>
      <c r="M4239" t="s">
        <v>15125</v>
      </c>
      <c r="N4239" t="s">
        <v>15126</v>
      </c>
      <c r="O4239" t="s">
        <v>28</v>
      </c>
      <c r="P4239">
        <v>0.94</v>
      </c>
      <c r="Q4239">
        <v>0.46</v>
      </c>
      <c r="R4239">
        <v>0.46</v>
      </c>
      <c r="S4239">
        <v>4</v>
      </c>
      <c r="T4239" t="s">
        <v>129</v>
      </c>
      <c r="U4239" t="s">
        <v>225</v>
      </c>
      <c r="V4239" t="s">
        <v>225</v>
      </c>
    </row>
    <row r="4240" spans="1:22">
      <c r="A4240" t="s">
        <v>15127</v>
      </c>
      <c r="B4240">
        <v>61.528500000000001</v>
      </c>
      <c r="C4240">
        <v>-149.91409999999999</v>
      </c>
      <c r="D4240">
        <v>40.799999999999997</v>
      </c>
      <c r="E4240">
        <v>1.4</v>
      </c>
      <c r="F4240" t="s">
        <v>23</v>
      </c>
      <c r="J4240">
        <v>0.39</v>
      </c>
      <c r="K4240" t="s">
        <v>24</v>
      </c>
      <c r="L4240" t="s">
        <v>15128</v>
      </c>
      <c r="M4240" t="s">
        <v>15129</v>
      </c>
      <c r="N4240" t="s">
        <v>15130</v>
      </c>
      <c r="O4240" t="s">
        <v>28</v>
      </c>
      <c r="Q4240">
        <v>0.8</v>
      </c>
      <c r="T4240" t="s">
        <v>29</v>
      </c>
      <c r="U4240" t="s">
        <v>24</v>
      </c>
      <c r="V4240" t="s">
        <v>24</v>
      </c>
    </row>
    <row r="4241" spans="1:22">
      <c r="A4241" t="s">
        <v>15131</v>
      </c>
      <c r="B4241">
        <v>63.032600000000002</v>
      </c>
      <c r="C4241">
        <v>-150.4931</v>
      </c>
      <c r="D4241">
        <v>3</v>
      </c>
      <c r="E4241">
        <v>1.6</v>
      </c>
      <c r="F4241" t="s">
        <v>23</v>
      </c>
      <c r="J4241">
        <v>0.46</v>
      </c>
      <c r="K4241" t="s">
        <v>24</v>
      </c>
      <c r="L4241" t="s">
        <v>15132</v>
      </c>
      <c r="M4241" t="s">
        <v>15133</v>
      </c>
      <c r="N4241" t="s">
        <v>15134</v>
      </c>
      <c r="O4241" t="s">
        <v>28</v>
      </c>
      <c r="Q4241">
        <v>0.5</v>
      </c>
      <c r="T4241" t="s">
        <v>29</v>
      </c>
      <c r="U4241" t="s">
        <v>24</v>
      </c>
      <c r="V4241" t="s">
        <v>24</v>
      </c>
    </row>
    <row r="4242" spans="1:22">
      <c r="A4242" t="s">
        <v>15135</v>
      </c>
      <c r="B4242">
        <v>5.742</v>
      </c>
      <c r="C4242">
        <v>125.8074</v>
      </c>
      <c r="D4242">
        <v>119.54</v>
      </c>
      <c r="E4242">
        <v>4.5999999999999996</v>
      </c>
      <c r="F4242" t="s">
        <v>139</v>
      </c>
      <c r="H4242">
        <v>53</v>
      </c>
      <c r="I4242">
        <v>1.3380000000000001</v>
      </c>
      <c r="J4242">
        <v>1.1599999999999999</v>
      </c>
      <c r="K4242" t="s">
        <v>169</v>
      </c>
      <c r="L4242" t="s">
        <v>15136</v>
      </c>
      <c r="M4242" t="s">
        <v>15137</v>
      </c>
      <c r="N4242" t="s">
        <v>15138</v>
      </c>
      <c r="O4242" t="s">
        <v>28</v>
      </c>
      <c r="P4242">
        <v>7.6</v>
      </c>
      <c r="Q4242">
        <v>5.7</v>
      </c>
      <c r="R4242">
        <v>6.6000000000000003E-2</v>
      </c>
      <c r="S4242">
        <v>69</v>
      </c>
      <c r="T4242" t="s">
        <v>129</v>
      </c>
      <c r="U4242" t="s">
        <v>169</v>
      </c>
      <c r="V4242" t="s">
        <v>169</v>
      </c>
    </row>
    <row r="4243" spans="1:22">
      <c r="A4243" t="s">
        <v>15139</v>
      </c>
      <c r="B4243">
        <v>17.905000000000001</v>
      </c>
      <c r="C4243">
        <v>-66.717799999999997</v>
      </c>
      <c r="D4243">
        <v>17</v>
      </c>
      <c r="E4243">
        <v>1.78</v>
      </c>
      <c r="F4243" t="s">
        <v>56</v>
      </c>
      <c r="G4243">
        <v>5</v>
      </c>
      <c r="H4243">
        <v>245</v>
      </c>
      <c r="I4243">
        <v>0.17599999999999999</v>
      </c>
      <c r="J4243">
        <v>0.17</v>
      </c>
      <c r="K4243" t="s">
        <v>225</v>
      </c>
      <c r="L4243" t="s">
        <v>15140</v>
      </c>
      <c r="M4243" t="s">
        <v>15141</v>
      </c>
      <c r="N4243" t="s">
        <v>6531</v>
      </c>
      <c r="O4243" t="s">
        <v>28</v>
      </c>
      <c r="P4243">
        <v>1.27</v>
      </c>
      <c r="Q4243">
        <v>1.65</v>
      </c>
      <c r="R4243">
        <v>0.13</v>
      </c>
      <c r="S4243">
        <v>3</v>
      </c>
      <c r="T4243" t="s">
        <v>129</v>
      </c>
      <c r="U4243" t="s">
        <v>225</v>
      </c>
      <c r="V4243" t="s">
        <v>225</v>
      </c>
    </row>
    <row r="4244" spans="1:22">
      <c r="A4244" t="s">
        <v>15142</v>
      </c>
      <c r="B4244">
        <v>39.120199999999997</v>
      </c>
      <c r="C4244">
        <v>-119.7269</v>
      </c>
      <c r="D4244">
        <v>9.6999999999999993</v>
      </c>
      <c r="E4244">
        <v>0.4</v>
      </c>
      <c r="F4244" t="s">
        <v>23</v>
      </c>
      <c r="G4244">
        <v>4</v>
      </c>
      <c r="H4244">
        <v>129.41999999999999</v>
      </c>
      <c r="I4244">
        <v>7.0999999999999994E-2</v>
      </c>
      <c r="J4244">
        <v>0.13070000000000001</v>
      </c>
      <c r="K4244" t="s">
        <v>82</v>
      </c>
      <c r="L4244" t="s">
        <v>15143</v>
      </c>
      <c r="M4244" t="s">
        <v>15144</v>
      </c>
      <c r="N4244" t="s">
        <v>4415</v>
      </c>
      <c r="O4244" t="s">
        <v>28</v>
      </c>
      <c r="Q4244">
        <v>6</v>
      </c>
      <c r="R4244">
        <v>0</v>
      </c>
      <c r="S4244">
        <v>1</v>
      </c>
      <c r="T4244" t="s">
        <v>129</v>
      </c>
      <c r="U4244" t="s">
        <v>82</v>
      </c>
      <c r="V4244" t="s">
        <v>82</v>
      </c>
    </row>
    <row r="4245" spans="1:22">
      <c r="A4245" t="s">
        <v>15145</v>
      </c>
      <c r="B4245">
        <v>36.118333300000003</v>
      </c>
      <c r="C4245">
        <v>-117.5701667</v>
      </c>
      <c r="D4245">
        <v>2.73</v>
      </c>
      <c r="E4245">
        <v>1.48</v>
      </c>
      <c r="F4245" t="s">
        <v>23</v>
      </c>
      <c r="G4245">
        <v>18</v>
      </c>
      <c r="H4245">
        <v>67</v>
      </c>
      <c r="I4245">
        <v>8.9149999999999993E-2</v>
      </c>
      <c r="J4245">
        <v>0.17</v>
      </c>
      <c r="K4245" t="s">
        <v>31</v>
      </c>
      <c r="L4245" t="s">
        <v>15146</v>
      </c>
      <c r="M4245" t="s">
        <v>15147</v>
      </c>
      <c r="N4245" t="s">
        <v>15148</v>
      </c>
      <c r="O4245" t="s">
        <v>28</v>
      </c>
      <c r="P4245">
        <v>0.33</v>
      </c>
      <c r="Q4245">
        <v>0.71</v>
      </c>
      <c r="R4245">
        <v>0.193</v>
      </c>
      <c r="S4245">
        <v>23</v>
      </c>
      <c r="T4245" t="s">
        <v>129</v>
      </c>
      <c r="U4245" t="s">
        <v>31</v>
      </c>
      <c r="V4245" t="s">
        <v>31</v>
      </c>
    </row>
    <row r="4246" spans="1:22">
      <c r="A4246" t="s">
        <v>15149</v>
      </c>
      <c r="B4246">
        <v>39.117800000000003</v>
      </c>
      <c r="C4246">
        <v>-119.72199999999999</v>
      </c>
      <c r="D4246">
        <v>9.1</v>
      </c>
      <c r="E4246">
        <v>0.6</v>
      </c>
      <c r="F4246" t="s">
        <v>23</v>
      </c>
      <c r="G4246">
        <v>7</v>
      </c>
      <c r="H4246">
        <v>128.66</v>
      </c>
      <c r="I4246">
        <v>9.9000000000000005E-2</v>
      </c>
      <c r="J4246">
        <v>0.18290000000000001</v>
      </c>
      <c r="K4246" t="s">
        <v>82</v>
      </c>
      <c r="L4246" t="s">
        <v>15150</v>
      </c>
      <c r="M4246" t="s">
        <v>15151</v>
      </c>
      <c r="N4246" t="s">
        <v>4430</v>
      </c>
      <c r="O4246" t="s">
        <v>28</v>
      </c>
      <c r="Q4246">
        <v>3.2</v>
      </c>
      <c r="R4246">
        <v>0</v>
      </c>
      <c r="S4246">
        <v>1</v>
      </c>
      <c r="T4246" t="s">
        <v>129</v>
      </c>
      <c r="U4246" t="s">
        <v>82</v>
      </c>
      <c r="V4246" t="s">
        <v>82</v>
      </c>
    </row>
    <row r="4247" spans="1:22">
      <c r="A4247" t="s">
        <v>15152</v>
      </c>
      <c r="B4247">
        <v>36.720799999999997</v>
      </c>
      <c r="C4247">
        <v>-116.2869</v>
      </c>
      <c r="D4247">
        <v>14.1</v>
      </c>
      <c r="E4247">
        <v>0.1</v>
      </c>
      <c r="F4247" t="s">
        <v>23</v>
      </c>
      <c r="G4247">
        <v>4</v>
      </c>
      <c r="H4247">
        <v>208.53</v>
      </c>
      <c r="I4247">
        <v>0.06</v>
      </c>
      <c r="J4247">
        <v>0.38529999999999998</v>
      </c>
      <c r="K4247" t="s">
        <v>82</v>
      </c>
      <c r="L4247" t="s">
        <v>15153</v>
      </c>
      <c r="M4247" t="s">
        <v>15154</v>
      </c>
      <c r="N4247" t="s">
        <v>2015</v>
      </c>
      <c r="O4247" t="s">
        <v>28</v>
      </c>
      <c r="Q4247">
        <v>7.2</v>
      </c>
      <c r="R4247">
        <v>0</v>
      </c>
      <c r="S4247">
        <v>1</v>
      </c>
      <c r="T4247" t="s">
        <v>129</v>
      </c>
      <c r="U4247" t="s">
        <v>82</v>
      </c>
      <c r="V4247" t="s">
        <v>82</v>
      </c>
    </row>
    <row r="4248" spans="1:22">
      <c r="A4248" t="s">
        <v>15155</v>
      </c>
      <c r="B4248">
        <v>61.448099999999997</v>
      </c>
      <c r="C4248">
        <v>-150.03489999999999</v>
      </c>
      <c r="D4248">
        <v>34.5</v>
      </c>
      <c r="E4248">
        <v>1.6</v>
      </c>
      <c r="F4248" t="s">
        <v>23</v>
      </c>
      <c r="J4248">
        <v>0.59</v>
      </c>
      <c r="K4248" t="s">
        <v>24</v>
      </c>
      <c r="L4248" t="s">
        <v>15156</v>
      </c>
      <c r="M4248" t="s">
        <v>15157</v>
      </c>
      <c r="N4248" t="s">
        <v>4809</v>
      </c>
      <c r="O4248" t="s">
        <v>28</v>
      </c>
      <c r="Q4248">
        <v>0.2</v>
      </c>
      <c r="T4248" t="s">
        <v>29</v>
      </c>
      <c r="U4248" t="s">
        <v>24</v>
      </c>
      <c r="V4248" t="s">
        <v>24</v>
      </c>
    </row>
    <row r="4249" spans="1:22">
      <c r="A4249" t="s">
        <v>15158</v>
      </c>
      <c r="B4249">
        <v>33.500666699999996</v>
      </c>
      <c r="C4249">
        <v>-116.7975</v>
      </c>
      <c r="D4249">
        <v>2.91</v>
      </c>
      <c r="E4249">
        <v>1.46</v>
      </c>
      <c r="F4249" t="s">
        <v>23</v>
      </c>
      <c r="G4249">
        <v>57</v>
      </c>
      <c r="H4249">
        <v>32</v>
      </c>
      <c r="I4249">
        <v>1.191E-2</v>
      </c>
      <c r="J4249">
        <v>0.2</v>
      </c>
      <c r="K4249" t="s">
        <v>31</v>
      </c>
      <c r="L4249" t="s">
        <v>15159</v>
      </c>
      <c r="M4249" t="s">
        <v>15160</v>
      </c>
      <c r="N4249" t="s">
        <v>329</v>
      </c>
      <c r="O4249" t="s">
        <v>28</v>
      </c>
      <c r="P4249">
        <v>0.18</v>
      </c>
      <c r="Q4249">
        <v>0.54</v>
      </c>
      <c r="R4249">
        <v>0.16500000000000001</v>
      </c>
      <c r="S4249">
        <v>27</v>
      </c>
      <c r="T4249" t="s">
        <v>129</v>
      </c>
      <c r="U4249" t="s">
        <v>31</v>
      </c>
      <c r="V4249" t="s">
        <v>31</v>
      </c>
    </row>
    <row r="4250" spans="1:22">
      <c r="A4250" t="s">
        <v>15161</v>
      </c>
      <c r="B4250">
        <v>33.504333299999999</v>
      </c>
      <c r="C4250">
        <v>-116.79600000000001</v>
      </c>
      <c r="D4250">
        <v>3.5</v>
      </c>
      <c r="E4250">
        <v>0.69</v>
      </c>
      <c r="F4250" t="s">
        <v>23</v>
      </c>
      <c r="G4250">
        <v>27</v>
      </c>
      <c r="H4250">
        <v>61</v>
      </c>
      <c r="I4250">
        <v>8.8009999999999998E-3</v>
      </c>
      <c r="J4250">
        <v>0.14000000000000001</v>
      </c>
      <c r="K4250" t="s">
        <v>31</v>
      </c>
      <c r="L4250" t="s">
        <v>15162</v>
      </c>
      <c r="M4250" t="s">
        <v>15163</v>
      </c>
      <c r="N4250" t="s">
        <v>329</v>
      </c>
      <c r="O4250" t="s">
        <v>28</v>
      </c>
      <c r="P4250">
        <v>0.21</v>
      </c>
      <c r="Q4250">
        <v>0.47</v>
      </c>
      <c r="R4250">
        <v>0.14599999999999999</v>
      </c>
      <c r="S4250">
        <v>21</v>
      </c>
      <c r="T4250" t="s">
        <v>129</v>
      </c>
      <c r="U4250" t="s">
        <v>31</v>
      </c>
      <c r="V4250" t="s">
        <v>31</v>
      </c>
    </row>
    <row r="4251" spans="1:22">
      <c r="A4251" t="s">
        <v>15164</v>
      </c>
      <c r="B4251">
        <v>61.451999999999998</v>
      </c>
      <c r="C4251">
        <v>-149.9186</v>
      </c>
      <c r="D4251">
        <v>34.799999999999997</v>
      </c>
      <c r="E4251">
        <v>1.6</v>
      </c>
      <c r="F4251" t="s">
        <v>23</v>
      </c>
      <c r="J4251">
        <v>0.72</v>
      </c>
      <c r="K4251" t="s">
        <v>24</v>
      </c>
      <c r="L4251" t="s">
        <v>15165</v>
      </c>
      <c r="M4251" t="s">
        <v>15166</v>
      </c>
      <c r="N4251" t="s">
        <v>6263</v>
      </c>
      <c r="O4251" t="s">
        <v>28</v>
      </c>
      <c r="Q4251">
        <v>0.2</v>
      </c>
      <c r="T4251" t="s">
        <v>29</v>
      </c>
      <c r="U4251" t="s">
        <v>24</v>
      </c>
      <c r="V4251" t="s">
        <v>24</v>
      </c>
    </row>
    <row r="4252" spans="1:22">
      <c r="A4252" t="s">
        <v>15167</v>
      </c>
      <c r="B4252">
        <v>61.390599999999999</v>
      </c>
      <c r="C4252">
        <v>-150.059</v>
      </c>
      <c r="D4252">
        <v>41.1</v>
      </c>
      <c r="E4252">
        <v>1.6</v>
      </c>
      <c r="F4252" t="s">
        <v>23</v>
      </c>
      <c r="J4252">
        <v>0.82</v>
      </c>
      <c r="K4252" t="s">
        <v>24</v>
      </c>
      <c r="L4252" t="s">
        <v>15168</v>
      </c>
      <c r="M4252" t="s">
        <v>15169</v>
      </c>
      <c r="N4252" t="s">
        <v>500</v>
      </c>
      <c r="O4252" t="s">
        <v>28</v>
      </c>
      <c r="Q4252">
        <v>0.9</v>
      </c>
      <c r="T4252" t="s">
        <v>29</v>
      </c>
      <c r="U4252" t="s">
        <v>24</v>
      </c>
      <c r="V4252" t="s">
        <v>24</v>
      </c>
    </row>
    <row r="4253" spans="1:22">
      <c r="A4253" t="s">
        <v>15170</v>
      </c>
      <c r="B4253">
        <v>59.643900000000002</v>
      </c>
      <c r="C4253">
        <v>-136.65459999999999</v>
      </c>
      <c r="D4253">
        <v>0</v>
      </c>
      <c r="E4253">
        <v>2.4</v>
      </c>
      <c r="F4253" t="s">
        <v>23</v>
      </c>
      <c r="J4253">
        <v>1.1200000000000001</v>
      </c>
      <c r="K4253" t="s">
        <v>24</v>
      </c>
      <c r="L4253" t="s">
        <v>15171</v>
      </c>
      <c r="M4253" t="s">
        <v>15172</v>
      </c>
      <c r="N4253" t="s">
        <v>15173</v>
      </c>
      <c r="O4253" t="s">
        <v>28</v>
      </c>
      <c r="Q4253">
        <v>0.4</v>
      </c>
      <c r="T4253" t="s">
        <v>29</v>
      </c>
      <c r="U4253" t="s">
        <v>24</v>
      </c>
      <c r="V4253" t="s">
        <v>24</v>
      </c>
    </row>
    <row r="4254" spans="1:22">
      <c r="A4254" t="s">
        <v>15174</v>
      </c>
      <c r="B4254">
        <v>39.116</v>
      </c>
      <c r="C4254">
        <v>-119.72369999999999</v>
      </c>
      <c r="D4254">
        <v>8</v>
      </c>
      <c r="E4254">
        <v>1.2</v>
      </c>
      <c r="F4254" t="s">
        <v>23</v>
      </c>
      <c r="G4254">
        <v>17</v>
      </c>
      <c r="H4254">
        <v>106.41</v>
      </c>
      <c r="I4254">
        <v>4.2000000000000003E-2</v>
      </c>
      <c r="J4254">
        <v>0.16520000000000001</v>
      </c>
      <c r="K4254" t="s">
        <v>82</v>
      </c>
      <c r="L4254" t="s">
        <v>15175</v>
      </c>
      <c r="M4254" t="s">
        <v>15176</v>
      </c>
      <c r="N4254" t="s">
        <v>4430</v>
      </c>
      <c r="O4254" t="s">
        <v>28</v>
      </c>
      <c r="Q4254">
        <v>1.1000000000000001</v>
      </c>
      <c r="R4254">
        <v>0.34</v>
      </c>
      <c r="S4254">
        <v>7</v>
      </c>
      <c r="T4254" t="s">
        <v>129</v>
      </c>
      <c r="U4254" t="s">
        <v>82</v>
      </c>
      <c r="V4254" t="s">
        <v>82</v>
      </c>
    </row>
    <row r="4255" spans="1:22">
      <c r="A4255" t="s">
        <v>15177</v>
      </c>
      <c r="B4255">
        <v>33.509500000000003</v>
      </c>
      <c r="C4255">
        <v>-116.7983333</v>
      </c>
      <c r="D4255">
        <v>2.99</v>
      </c>
      <c r="E4255">
        <v>0.49</v>
      </c>
      <c r="F4255" t="s">
        <v>23</v>
      </c>
      <c r="G4255">
        <v>18</v>
      </c>
      <c r="H4255">
        <v>70</v>
      </c>
      <c r="I4255">
        <v>3.3219999999999999E-3</v>
      </c>
      <c r="J4255">
        <v>0.16</v>
      </c>
      <c r="K4255" t="s">
        <v>31</v>
      </c>
      <c r="L4255" t="s">
        <v>15178</v>
      </c>
      <c r="M4255" t="s">
        <v>15179</v>
      </c>
      <c r="N4255" t="s">
        <v>137</v>
      </c>
      <c r="O4255" t="s">
        <v>28</v>
      </c>
      <c r="P4255">
        <v>0.28999999999999998</v>
      </c>
      <c r="Q4255">
        <v>0.74</v>
      </c>
      <c r="R4255">
        <v>9.5000000000000001E-2</v>
      </c>
      <c r="S4255">
        <v>12</v>
      </c>
      <c r="T4255" t="s">
        <v>129</v>
      </c>
      <c r="U4255" t="s">
        <v>31</v>
      </c>
      <c r="V4255" t="s">
        <v>31</v>
      </c>
    </row>
    <row r="4256" spans="1:22">
      <c r="A4256" t="s">
        <v>15180</v>
      </c>
      <c r="B4256">
        <v>39.105899999999998</v>
      </c>
      <c r="C4256">
        <v>-119.7343</v>
      </c>
      <c r="D4256">
        <v>6.5</v>
      </c>
      <c r="E4256">
        <v>0.4</v>
      </c>
      <c r="F4256" t="s">
        <v>23</v>
      </c>
      <c r="G4256">
        <v>4</v>
      </c>
      <c r="H4256">
        <v>140.52000000000001</v>
      </c>
      <c r="I4256">
        <v>5.2999999999999999E-2</v>
      </c>
      <c r="J4256">
        <v>6.0199999999999997E-2</v>
      </c>
      <c r="K4256" t="s">
        <v>82</v>
      </c>
      <c r="L4256" t="s">
        <v>15181</v>
      </c>
      <c r="M4256" t="s">
        <v>15182</v>
      </c>
      <c r="N4256" t="s">
        <v>11972</v>
      </c>
      <c r="O4256" t="s">
        <v>28</v>
      </c>
      <c r="Q4256">
        <v>10.5</v>
      </c>
      <c r="R4256">
        <v>0.14000000000000001</v>
      </c>
      <c r="S4256">
        <v>2</v>
      </c>
      <c r="T4256" t="s">
        <v>129</v>
      </c>
      <c r="U4256" t="s">
        <v>82</v>
      </c>
      <c r="V4256" t="s">
        <v>82</v>
      </c>
    </row>
    <row r="4257" spans="1:22">
      <c r="A4257" t="s">
        <v>15183</v>
      </c>
      <c r="B4257">
        <v>61.103900000000003</v>
      </c>
      <c r="C4257">
        <v>-151.00559999999999</v>
      </c>
      <c r="D4257">
        <v>53.8</v>
      </c>
      <c r="E4257">
        <v>1.7</v>
      </c>
      <c r="F4257" t="s">
        <v>23</v>
      </c>
      <c r="J4257">
        <v>0.53</v>
      </c>
      <c r="K4257" t="s">
        <v>24</v>
      </c>
      <c r="L4257" t="s">
        <v>15184</v>
      </c>
      <c r="M4257" t="s">
        <v>15185</v>
      </c>
      <c r="N4257" t="s">
        <v>15186</v>
      </c>
      <c r="O4257" t="s">
        <v>28</v>
      </c>
      <c r="Q4257">
        <v>1</v>
      </c>
      <c r="T4257" t="s">
        <v>29</v>
      </c>
      <c r="U4257" t="s">
        <v>24</v>
      </c>
      <c r="V4257" t="s">
        <v>24</v>
      </c>
    </row>
    <row r="4258" spans="1:22">
      <c r="A4258" t="s">
        <v>15187</v>
      </c>
      <c r="B4258">
        <v>61.498199999999997</v>
      </c>
      <c r="C4258">
        <v>-149.90299999999999</v>
      </c>
      <c r="D4258">
        <v>33.6</v>
      </c>
      <c r="E4258">
        <v>1.7</v>
      </c>
      <c r="F4258" t="s">
        <v>23</v>
      </c>
      <c r="J4258">
        <v>0.22</v>
      </c>
      <c r="K4258" t="s">
        <v>24</v>
      </c>
      <c r="L4258" t="s">
        <v>15188</v>
      </c>
      <c r="M4258" t="s">
        <v>15189</v>
      </c>
      <c r="N4258" t="s">
        <v>681</v>
      </c>
      <c r="O4258" t="s">
        <v>28</v>
      </c>
      <c r="Q4258">
        <v>0.2</v>
      </c>
      <c r="T4258" t="s">
        <v>29</v>
      </c>
      <c r="U4258" t="s">
        <v>24</v>
      </c>
      <c r="V4258" t="s">
        <v>24</v>
      </c>
    </row>
    <row r="4259" spans="1:22">
      <c r="A4259" t="s">
        <v>15190</v>
      </c>
      <c r="B4259">
        <v>39.104999999999997</v>
      </c>
      <c r="C4259">
        <v>-119.7234</v>
      </c>
      <c r="D4259">
        <v>11.1</v>
      </c>
      <c r="E4259">
        <v>0.3</v>
      </c>
      <c r="F4259" t="s">
        <v>23</v>
      </c>
      <c r="G4259">
        <v>3</v>
      </c>
      <c r="H4259">
        <v>166.34</v>
      </c>
      <c r="I4259">
        <v>9.7000000000000003E-2</v>
      </c>
      <c r="J4259">
        <v>2.29E-2</v>
      </c>
      <c r="K4259" t="s">
        <v>82</v>
      </c>
      <c r="L4259" t="s">
        <v>15191</v>
      </c>
      <c r="M4259" t="s">
        <v>15192</v>
      </c>
      <c r="N4259" t="s">
        <v>4833</v>
      </c>
      <c r="O4259" t="s">
        <v>28</v>
      </c>
      <c r="Q4259">
        <v>5.7</v>
      </c>
      <c r="R4259">
        <v>0.02</v>
      </c>
      <c r="S4259">
        <v>2</v>
      </c>
      <c r="T4259" t="s">
        <v>129</v>
      </c>
      <c r="U4259" t="s">
        <v>82</v>
      </c>
      <c r="V4259" t="s">
        <v>82</v>
      </c>
    </row>
    <row r="4260" spans="1:22">
      <c r="A4260" t="s">
        <v>15193</v>
      </c>
      <c r="B4260">
        <v>61.499499999999998</v>
      </c>
      <c r="C4260">
        <v>-149.9306</v>
      </c>
      <c r="D4260">
        <v>33.4</v>
      </c>
      <c r="E4260">
        <v>1.6</v>
      </c>
      <c r="F4260" t="s">
        <v>23</v>
      </c>
      <c r="J4260">
        <v>0.64</v>
      </c>
      <c r="K4260" t="s">
        <v>24</v>
      </c>
      <c r="L4260" t="s">
        <v>15194</v>
      </c>
      <c r="M4260" t="s">
        <v>15195</v>
      </c>
      <c r="N4260" t="s">
        <v>3448</v>
      </c>
      <c r="O4260" t="s">
        <v>28</v>
      </c>
      <c r="Q4260">
        <v>0.2</v>
      </c>
      <c r="T4260" t="s">
        <v>29</v>
      </c>
      <c r="U4260" t="s">
        <v>24</v>
      </c>
      <c r="V4260" t="s">
        <v>24</v>
      </c>
    </row>
    <row r="4261" spans="1:22">
      <c r="A4261" t="s">
        <v>15196</v>
      </c>
      <c r="B4261">
        <v>39.1021</v>
      </c>
      <c r="C4261">
        <v>-119.7291</v>
      </c>
      <c r="D4261">
        <v>9</v>
      </c>
      <c r="E4261">
        <v>0.5</v>
      </c>
      <c r="F4261" t="s">
        <v>23</v>
      </c>
      <c r="G4261">
        <v>3</v>
      </c>
      <c r="H4261">
        <v>162.82</v>
      </c>
      <c r="I4261">
        <v>0.10100000000000001</v>
      </c>
      <c r="J4261">
        <v>2.98E-2</v>
      </c>
      <c r="K4261" t="s">
        <v>82</v>
      </c>
      <c r="L4261" t="s">
        <v>15197</v>
      </c>
      <c r="M4261" t="s">
        <v>15198</v>
      </c>
      <c r="N4261" t="s">
        <v>4833</v>
      </c>
      <c r="O4261" t="s">
        <v>28</v>
      </c>
      <c r="Q4261">
        <v>6.7</v>
      </c>
      <c r="R4261">
        <v>0</v>
      </c>
      <c r="S4261">
        <v>1</v>
      </c>
      <c r="T4261" t="s">
        <v>129</v>
      </c>
      <c r="U4261" t="s">
        <v>82</v>
      </c>
      <c r="V4261" t="s">
        <v>82</v>
      </c>
    </row>
    <row r="4262" spans="1:22">
      <c r="A4262" t="s">
        <v>15199</v>
      </c>
      <c r="B4262">
        <v>39.103499999999997</v>
      </c>
      <c r="C4262">
        <v>-119.727</v>
      </c>
      <c r="D4262">
        <v>9.6</v>
      </c>
      <c r="E4262">
        <v>0.1</v>
      </c>
      <c r="F4262" t="s">
        <v>23</v>
      </c>
      <c r="G4262">
        <v>3</v>
      </c>
      <c r="H4262">
        <v>164.42</v>
      </c>
      <c r="I4262">
        <v>0.1</v>
      </c>
      <c r="J4262">
        <v>3.3599999999999998E-2</v>
      </c>
      <c r="K4262" t="s">
        <v>82</v>
      </c>
      <c r="L4262" t="s">
        <v>15200</v>
      </c>
      <c r="M4262" t="s">
        <v>15201</v>
      </c>
      <c r="N4262" t="s">
        <v>4833</v>
      </c>
      <c r="O4262" t="s">
        <v>28</v>
      </c>
      <c r="Q4262">
        <v>5.2</v>
      </c>
      <c r="R4262">
        <v>0.09</v>
      </c>
      <c r="S4262">
        <v>2</v>
      </c>
      <c r="T4262" t="s">
        <v>129</v>
      </c>
      <c r="U4262" t="s">
        <v>82</v>
      </c>
      <c r="V4262" t="s">
        <v>82</v>
      </c>
    </row>
    <row r="4263" spans="1:22">
      <c r="A4263" t="s">
        <v>15202</v>
      </c>
      <c r="B4263">
        <v>33.505833299999999</v>
      </c>
      <c r="C4263">
        <v>-116.7968333</v>
      </c>
      <c r="D4263">
        <v>2.95</v>
      </c>
      <c r="E4263">
        <v>0.93</v>
      </c>
      <c r="F4263" t="s">
        <v>23</v>
      </c>
      <c r="G4263">
        <v>22</v>
      </c>
      <c r="H4263">
        <v>60</v>
      </c>
      <c r="I4263">
        <v>7.1510000000000002E-3</v>
      </c>
      <c r="J4263">
        <v>0.1</v>
      </c>
      <c r="K4263" t="s">
        <v>31</v>
      </c>
      <c r="L4263" t="s">
        <v>15203</v>
      </c>
      <c r="M4263" t="s">
        <v>15204</v>
      </c>
      <c r="N4263" t="s">
        <v>329</v>
      </c>
      <c r="O4263" t="s">
        <v>28</v>
      </c>
      <c r="P4263">
        <v>0.17</v>
      </c>
      <c r="Q4263">
        <v>0.41</v>
      </c>
      <c r="R4263">
        <v>7.2999999999999995E-2</v>
      </c>
      <c r="S4263">
        <v>6</v>
      </c>
      <c r="T4263" t="s">
        <v>129</v>
      </c>
      <c r="U4263" t="s">
        <v>31</v>
      </c>
      <c r="V4263" t="s">
        <v>31</v>
      </c>
    </row>
    <row r="4264" spans="1:22">
      <c r="A4264" t="s">
        <v>15205</v>
      </c>
      <c r="B4264">
        <v>33.495166699999999</v>
      </c>
      <c r="C4264">
        <v>-116.8048333</v>
      </c>
      <c r="D4264">
        <v>2.84</v>
      </c>
      <c r="E4264">
        <v>2.52</v>
      </c>
      <c r="F4264" t="s">
        <v>23</v>
      </c>
      <c r="G4264">
        <v>112</v>
      </c>
      <c r="H4264">
        <v>19</v>
      </c>
      <c r="I4264">
        <v>1.7559999999999999E-2</v>
      </c>
      <c r="J4264">
        <v>0.21</v>
      </c>
      <c r="K4264" t="s">
        <v>31</v>
      </c>
      <c r="L4264" t="s">
        <v>15206</v>
      </c>
      <c r="M4264" t="s">
        <v>15207</v>
      </c>
      <c r="N4264" t="s">
        <v>566</v>
      </c>
      <c r="O4264" t="s">
        <v>28</v>
      </c>
      <c r="P4264">
        <v>0.11</v>
      </c>
      <c r="Q4264">
        <v>0.35</v>
      </c>
      <c r="R4264">
        <v>0.15</v>
      </c>
      <c r="S4264">
        <v>136</v>
      </c>
      <c r="T4264" t="s">
        <v>129</v>
      </c>
      <c r="U4264" t="s">
        <v>31</v>
      </c>
      <c r="V4264" t="s">
        <v>31</v>
      </c>
    </row>
    <row r="4265" spans="1:22">
      <c r="A4265" t="s">
        <v>15208</v>
      </c>
      <c r="B4265">
        <v>39.098599999999998</v>
      </c>
      <c r="C4265">
        <v>-119.7308</v>
      </c>
      <c r="D4265">
        <v>9.4</v>
      </c>
      <c r="E4265">
        <v>0.1</v>
      </c>
      <c r="F4265" t="s">
        <v>23</v>
      </c>
      <c r="G4265">
        <v>4</v>
      </c>
      <c r="H4265">
        <v>146.71</v>
      </c>
      <c r="I4265">
        <v>0.10199999999999999</v>
      </c>
      <c r="J4265">
        <v>6.4399999999999999E-2</v>
      </c>
      <c r="K4265" t="s">
        <v>82</v>
      </c>
      <c r="L4265" t="s">
        <v>15209</v>
      </c>
      <c r="M4265" t="s">
        <v>15210</v>
      </c>
      <c r="N4265" t="s">
        <v>11972</v>
      </c>
      <c r="O4265" t="s">
        <v>28</v>
      </c>
      <c r="Q4265">
        <v>4.4000000000000004</v>
      </c>
      <c r="R4265">
        <v>0</v>
      </c>
      <c r="S4265">
        <v>1</v>
      </c>
      <c r="T4265" t="s">
        <v>129</v>
      </c>
      <c r="U4265" t="s">
        <v>82</v>
      </c>
      <c r="V4265" t="s">
        <v>82</v>
      </c>
    </row>
    <row r="4266" spans="1:22">
      <c r="A4266" t="s">
        <v>15211</v>
      </c>
      <c r="B4266">
        <v>39.103400000000001</v>
      </c>
      <c r="C4266">
        <v>-119.7315</v>
      </c>
      <c r="D4266">
        <v>9.1</v>
      </c>
      <c r="E4266">
        <v>0.4</v>
      </c>
      <c r="F4266" t="s">
        <v>23</v>
      </c>
      <c r="G4266">
        <v>6</v>
      </c>
      <c r="H4266">
        <v>133.56</v>
      </c>
      <c r="I4266">
        <v>5.5E-2</v>
      </c>
      <c r="J4266">
        <v>8.6099999999999996E-2</v>
      </c>
      <c r="K4266" t="s">
        <v>82</v>
      </c>
      <c r="L4266" t="s">
        <v>15212</v>
      </c>
      <c r="M4266" t="s">
        <v>15213</v>
      </c>
      <c r="N4266" t="s">
        <v>11972</v>
      </c>
      <c r="O4266" t="s">
        <v>28</v>
      </c>
      <c r="Q4266">
        <v>3.1</v>
      </c>
      <c r="R4266">
        <v>0</v>
      </c>
      <c r="S4266">
        <v>1</v>
      </c>
      <c r="T4266" t="s">
        <v>129</v>
      </c>
      <c r="U4266" t="s">
        <v>82</v>
      </c>
      <c r="V4266" t="s">
        <v>82</v>
      </c>
    </row>
    <row r="4267" spans="1:22">
      <c r="A4267" t="s">
        <v>15214</v>
      </c>
      <c r="B4267">
        <v>46.870666700000001</v>
      </c>
      <c r="C4267">
        <v>-112.5276667</v>
      </c>
      <c r="D4267">
        <v>14.19</v>
      </c>
      <c r="E4267">
        <v>1.24</v>
      </c>
      <c r="F4267" t="s">
        <v>23</v>
      </c>
      <c r="G4267">
        <v>9</v>
      </c>
      <c r="H4267">
        <v>102</v>
      </c>
      <c r="I4267">
        <v>0.122</v>
      </c>
      <c r="J4267">
        <v>0.1</v>
      </c>
      <c r="K4267" t="s">
        <v>139</v>
      </c>
      <c r="L4267" t="s">
        <v>15215</v>
      </c>
      <c r="M4267" t="s">
        <v>15216</v>
      </c>
      <c r="N4267" t="s">
        <v>142</v>
      </c>
      <c r="O4267" t="s">
        <v>28</v>
      </c>
      <c r="P4267">
        <v>0.37</v>
      </c>
      <c r="Q4267">
        <v>0.67</v>
      </c>
      <c r="R4267">
        <v>5.8999999999999997E-2</v>
      </c>
      <c r="S4267">
        <v>2</v>
      </c>
      <c r="T4267" t="s">
        <v>129</v>
      </c>
      <c r="U4267" t="s">
        <v>139</v>
      </c>
      <c r="V4267" t="s">
        <v>139</v>
      </c>
    </row>
    <row r="4268" spans="1:22">
      <c r="A4268" t="s">
        <v>15217</v>
      </c>
      <c r="B4268">
        <v>39.114199999999997</v>
      </c>
      <c r="C4268">
        <v>-119.7285</v>
      </c>
      <c r="D4268">
        <v>9.4</v>
      </c>
      <c r="E4268">
        <v>1.1000000000000001</v>
      </c>
      <c r="F4268" t="s">
        <v>23</v>
      </c>
      <c r="G4268">
        <v>14</v>
      </c>
      <c r="H4268">
        <v>121.17</v>
      </c>
      <c r="I4268">
        <v>4.3999999999999997E-2</v>
      </c>
      <c r="J4268">
        <v>0.19350000000000001</v>
      </c>
      <c r="K4268" t="s">
        <v>82</v>
      </c>
      <c r="L4268" t="s">
        <v>15218</v>
      </c>
      <c r="M4268" t="s">
        <v>15219</v>
      </c>
      <c r="N4268" t="s">
        <v>4833</v>
      </c>
      <c r="O4268" t="s">
        <v>28</v>
      </c>
      <c r="Q4268">
        <v>1.8</v>
      </c>
      <c r="R4268">
        <v>0.34</v>
      </c>
      <c r="S4268">
        <v>7</v>
      </c>
      <c r="T4268" t="s">
        <v>129</v>
      </c>
      <c r="U4268" t="s">
        <v>82</v>
      </c>
      <c r="V4268" t="s">
        <v>82</v>
      </c>
    </row>
    <row r="4269" spans="1:22">
      <c r="A4269" t="s">
        <v>15220</v>
      </c>
      <c r="B4269">
        <v>39.106499999999997</v>
      </c>
      <c r="C4269">
        <v>-119.73099999999999</v>
      </c>
      <c r="D4269">
        <v>7.6</v>
      </c>
      <c r="E4269">
        <v>0.7</v>
      </c>
      <c r="F4269" t="s">
        <v>23</v>
      </c>
      <c r="G4269">
        <v>7</v>
      </c>
      <c r="H4269">
        <v>132.37</v>
      </c>
      <c r="I4269">
        <v>5.1999999999999998E-2</v>
      </c>
      <c r="J4269">
        <v>8.2199999999999995E-2</v>
      </c>
      <c r="K4269" t="s">
        <v>82</v>
      </c>
      <c r="L4269" t="s">
        <v>15221</v>
      </c>
      <c r="M4269" t="s">
        <v>15222</v>
      </c>
      <c r="N4269" t="s">
        <v>4833</v>
      </c>
      <c r="O4269" t="s">
        <v>28</v>
      </c>
      <c r="Q4269">
        <v>2.7</v>
      </c>
      <c r="R4269">
        <v>0.35</v>
      </c>
      <c r="S4269">
        <v>2</v>
      </c>
      <c r="T4269" t="s">
        <v>129</v>
      </c>
      <c r="U4269" t="s">
        <v>82</v>
      </c>
      <c r="V4269" t="s">
        <v>82</v>
      </c>
    </row>
    <row r="4270" spans="1:22">
      <c r="A4270" t="s">
        <v>15223</v>
      </c>
      <c r="B4270">
        <v>39.124600000000001</v>
      </c>
      <c r="C4270">
        <v>-119.7174</v>
      </c>
      <c r="D4270">
        <v>11.1</v>
      </c>
      <c r="E4270">
        <v>0.2</v>
      </c>
      <c r="F4270" t="s">
        <v>23</v>
      </c>
      <c r="G4270">
        <v>3</v>
      </c>
      <c r="H4270">
        <v>184.79</v>
      </c>
      <c r="I4270">
        <v>9.8000000000000004E-2</v>
      </c>
      <c r="J4270">
        <v>6.5799999999999997E-2</v>
      </c>
      <c r="K4270" t="s">
        <v>82</v>
      </c>
      <c r="L4270" t="s">
        <v>15224</v>
      </c>
      <c r="M4270" t="s">
        <v>15225</v>
      </c>
      <c r="N4270" t="s">
        <v>4430</v>
      </c>
      <c r="O4270" t="s">
        <v>28</v>
      </c>
      <c r="Q4270">
        <v>6.2</v>
      </c>
      <c r="R4270">
        <v>0.03</v>
      </c>
      <c r="S4270">
        <v>2</v>
      </c>
      <c r="T4270" t="s">
        <v>129</v>
      </c>
      <c r="U4270" t="s">
        <v>82</v>
      </c>
      <c r="V4270" t="s">
        <v>82</v>
      </c>
    </row>
    <row r="4271" spans="1:22">
      <c r="A4271" t="s">
        <v>15226</v>
      </c>
      <c r="B4271">
        <v>34.168833300000003</v>
      </c>
      <c r="C4271">
        <v>-117.354</v>
      </c>
      <c r="D4271">
        <v>6.39</v>
      </c>
      <c r="E4271">
        <v>0.76</v>
      </c>
      <c r="F4271" t="s">
        <v>23</v>
      </c>
      <c r="G4271">
        <v>28</v>
      </c>
      <c r="H4271">
        <v>86</v>
      </c>
      <c r="I4271">
        <v>3.8519999999999999E-2</v>
      </c>
      <c r="J4271">
        <v>0.17</v>
      </c>
      <c r="K4271" t="s">
        <v>31</v>
      </c>
      <c r="L4271" t="s">
        <v>15227</v>
      </c>
      <c r="M4271" t="s">
        <v>15228</v>
      </c>
      <c r="N4271" t="s">
        <v>6413</v>
      </c>
      <c r="O4271" t="s">
        <v>28</v>
      </c>
      <c r="P4271">
        <v>0.24</v>
      </c>
      <c r="Q4271">
        <v>0.48</v>
      </c>
      <c r="R4271">
        <v>0.22900000000000001</v>
      </c>
      <c r="S4271">
        <v>6</v>
      </c>
      <c r="T4271" t="s">
        <v>129</v>
      </c>
      <c r="U4271" t="s">
        <v>31</v>
      </c>
      <c r="V4271" t="s">
        <v>31</v>
      </c>
    </row>
    <row r="4272" spans="1:22">
      <c r="A4272" t="s">
        <v>15229</v>
      </c>
      <c r="B4272">
        <v>39.1038</v>
      </c>
      <c r="C4272">
        <v>-119.727</v>
      </c>
      <c r="D4272">
        <v>9.4</v>
      </c>
      <c r="E4272">
        <v>0.4</v>
      </c>
      <c r="F4272" t="s">
        <v>23</v>
      </c>
      <c r="G4272">
        <v>3</v>
      </c>
      <c r="H4272">
        <v>164.66</v>
      </c>
      <c r="I4272">
        <v>0.1</v>
      </c>
      <c r="J4272">
        <v>1.03E-2</v>
      </c>
      <c r="K4272" t="s">
        <v>82</v>
      </c>
      <c r="L4272" t="s">
        <v>15230</v>
      </c>
      <c r="M4272" t="s">
        <v>15231</v>
      </c>
      <c r="N4272" t="s">
        <v>4833</v>
      </c>
      <c r="O4272" t="s">
        <v>28</v>
      </c>
      <c r="Q4272">
        <v>5.9</v>
      </c>
      <c r="R4272">
        <v>0</v>
      </c>
      <c r="S4272">
        <v>1</v>
      </c>
      <c r="T4272" t="s">
        <v>129</v>
      </c>
      <c r="U4272" t="s">
        <v>82</v>
      </c>
      <c r="V4272" t="s">
        <v>82</v>
      </c>
    </row>
    <row r="4273" spans="1:22">
      <c r="A4273" t="s">
        <v>15232</v>
      </c>
      <c r="B4273">
        <v>39.103900000000003</v>
      </c>
      <c r="C4273">
        <v>-119.7256</v>
      </c>
      <c r="D4273">
        <v>9.6999999999999993</v>
      </c>
      <c r="E4273">
        <v>0.1</v>
      </c>
      <c r="F4273" t="s">
        <v>23</v>
      </c>
      <c r="G4273">
        <v>3</v>
      </c>
      <c r="H4273">
        <v>164.97</v>
      </c>
      <c r="I4273">
        <v>9.9000000000000005E-2</v>
      </c>
      <c r="J4273">
        <v>2.23E-2</v>
      </c>
      <c r="K4273" t="s">
        <v>82</v>
      </c>
      <c r="L4273" t="s">
        <v>15233</v>
      </c>
      <c r="M4273" t="s">
        <v>15234</v>
      </c>
      <c r="N4273" t="s">
        <v>4833</v>
      </c>
      <c r="O4273" t="s">
        <v>28</v>
      </c>
      <c r="Q4273">
        <v>9.1</v>
      </c>
      <c r="R4273">
        <v>0</v>
      </c>
      <c r="S4273">
        <v>1</v>
      </c>
      <c r="T4273" t="s">
        <v>129</v>
      </c>
      <c r="U4273" t="s">
        <v>82</v>
      </c>
      <c r="V4273" t="s">
        <v>82</v>
      </c>
    </row>
    <row r="4274" spans="1:22">
      <c r="A4274" t="s">
        <v>15235</v>
      </c>
      <c r="B4274">
        <v>37.521999999999998</v>
      </c>
      <c r="C4274">
        <v>-118.43116670000001</v>
      </c>
      <c r="D4274">
        <v>8.1</v>
      </c>
      <c r="E4274">
        <v>1.28</v>
      </c>
      <c r="F4274" t="s">
        <v>56</v>
      </c>
      <c r="G4274">
        <v>21</v>
      </c>
      <c r="H4274">
        <v>88</v>
      </c>
      <c r="I4274">
        <v>2.775E-2</v>
      </c>
      <c r="J4274">
        <v>0.04</v>
      </c>
      <c r="K4274" t="s">
        <v>66</v>
      </c>
      <c r="L4274" t="s">
        <v>15236</v>
      </c>
      <c r="M4274" t="s">
        <v>15237</v>
      </c>
      <c r="N4274" t="s">
        <v>4999</v>
      </c>
      <c r="O4274" t="s">
        <v>28</v>
      </c>
      <c r="P4274">
        <v>0.33</v>
      </c>
      <c r="Q4274">
        <v>0.65</v>
      </c>
      <c r="R4274">
        <v>0.14599999999999999</v>
      </c>
      <c r="S4274">
        <v>17</v>
      </c>
      <c r="T4274" t="s">
        <v>129</v>
      </c>
      <c r="U4274" t="s">
        <v>66</v>
      </c>
      <c r="V4274" t="s">
        <v>66</v>
      </c>
    </row>
    <row r="4275" spans="1:22">
      <c r="A4275" t="s">
        <v>15238</v>
      </c>
      <c r="B4275">
        <v>39.116199999999999</v>
      </c>
      <c r="C4275">
        <v>-119.726</v>
      </c>
      <c r="D4275">
        <v>7.6</v>
      </c>
      <c r="E4275">
        <v>0.8</v>
      </c>
      <c r="F4275" t="s">
        <v>23</v>
      </c>
      <c r="G4275">
        <v>16</v>
      </c>
      <c r="H4275">
        <v>81.63</v>
      </c>
      <c r="I4275">
        <v>4.2000000000000003E-2</v>
      </c>
      <c r="J4275">
        <v>0.18920000000000001</v>
      </c>
      <c r="K4275" t="s">
        <v>82</v>
      </c>
      <c r="L4275" t="s">
        <v>15239</v>
      </c>
      <c r="M4275" t="s">
        <v>15240</v>
      </c>
      <c r="N4275" t="s">
        <v>4430</v>
      </c>
      <c r="O4275" t="s">
        <v>28</v>
      </c>
      <c r="Q4275">
        <v>2.1</v>
      </c>
      <c r="R4275">
        <v>0.55000000000000004</v>
      </c>
      <c r="S4275">
        <v>5</v>
      </c>
      <c r="T4275" t="s">
        <v>129</v>
      </c>
      <c r="U4275" t="s">
        <v>82</v>
      </c>
      <c r="V4275" t="s">
        <v>82</v>
      </c>
    </row>
    <row r="4276" spans="1:22">
      <c r="A4276" t="s">
        <v>15241</v>
      </c>
      <c r="B4276">
        <v>39.099400000000003</v>
      </c>
      <c r="C4276">
        <v>-119.73560000000001</v>
      </c>
      <c r="D4276">
        <v>10.4</v>
      </c>
      <c r="E4276">
        <v>0.2</v>
      </c>
      <c r="F4276" t="s">
        <v>23</v>
      </c>
      <c r="G4276">
        <v>4</v>
      </c>
      <c r="H4276">
        <v>159.46</v>
      </c>
      <c r="I4276">
        <v>0.106</v>
      </c>
      <c r="J4276">
        <v>8.1199999999999994E-2</v>
      </c>
      <c r="K4276" t="s">
        <v>82</v>
      </c>
      <c r="L4276" t="s">
        <v>15242</v>
      </c>
      <c r="M4276" t="s">
        <v>15243</v>
      </c>
      <c r="N4276" t="s">
        <v>11972</v>
      </c>
      <c r="O4276" t="s">
        <v>28</v>
      </c>
      <c r="Q4276">
        <v>5.7</v>
      </c>
      <c r="R4276">
        <v>0.01</v>
      </c>
      <c r="S4276">
        <v>2</v>
      </c>
      <c r="T4276" t="s">
        <v>129</v>
      </c>
      <c r="U4276" t="s">
        <v>82</v>
      </c>
      <c r="V4276" t="s">
        <v>82</v>
      </c>
    </row>
    <row r="4277" spans="1:22">
      <c r="A4277" t="s">
        <v>15244</v>
      </c>
      <c r="B4277">
        <v>39.113500000000002</v>
      </c>
      <c r="C4277">
        <v>-119.7306</v>
      </c>
      <c r="D4277">
        <v>7.9</v>
      </c>
      <c r="E4277">
        <v>3.2</v>
      </c>
      <c r="F4277" t="s">
        <v>23</v>
      </c>
      <c r="G4277">
        <v>35</v>
      </c>
      <c r="H4277">
        <v>35.01</v>
      </c>
      <c r="I4277">
        <v>4.4999999999999998E-2</v>
      </c>
      <c r="J4277">
        <v>0.252</v>
      </c>
      <c r="K4277" t="s">
        <v>82</v>
      </c>
      <c r="L4277" t="s">
        <v>15245</v>
      </c>
      <c r="M4277" t="s">
        <v>15246</v>
      </c>
      <c r="N4277" t="s">
        <v>4833</v>
      </c>
      <c r="O4277" t="s">
        <v>28</v>
      </c>
      <c r="Q4277">
        <v>1</v>
      </c>
      <c r="R4277">
        <v>0.36</v>
      </c>
      <c r="S4277">
        <v>10</v>
      </c>
      <c r="T4277" t="s">
        <v>129</v>
      </c>
      <c r="U4277" t="s">
        <v>82</v>
      </c>
      <c r="V4277" t="s">
        <v>82</v>
      </c>
    </row>
    <row r="4278" spans="1:22">
      <c r="A4278" t="s">
        <v>15247</v>
      </c>
      <c r="B4278">
        <v>34.237499999999997</v>
      </c>
      <c r="C4278">
        <v>-117.471</v>
      </c>
      <c r="D4278">
        <v>13.38</v>
      </c>
      <c r="E4278">
        <v>0.71</v>
      </c>
      <c r="F4278" t="s">
        <v>23</v>
      </c>
      <c r="G4278">
        <v>9</v>
      </c>
      <c r="H4278">
        <v>103</v>
      </c>
      <c r="I4278">
        <v>1.0109999999999999E-2</v>
      </c>
      <c r="J4278">
        <v>0.09</v>
      </c>
      <c r="K4278" t="s">
        <v>31</v>
      </c>
      <c r="L4278" t="s">
        <v>15248</v>
      </c>
      <c r="M4278" t="s">
        <v>15249</v>
      </c>
      <c r="N4278" t="s">
        <v>15250</v>
      </c>
      <c r="O4278" t="s">
        <v>28</v>
      </c>
      <c r="P4278">
        <v>0.44</v>
      </c>
      <c r="Q4278">
        <v>0.73</v>
      </c>
      <c r="R4278">
        <v>9.6000000000000002E-2</v>
      </c>
      <c r="S4278">
        <v>5</v>
      </c>
      <c r="T4278" t="s">
        <v>129</v>
      </c>
      <c r="U4278" t="s">
        <v>31</v>
      </c>
      <c r="V4278" t="s">
        <v>31</v>
      </c>
    </row>
    <row r="4279" spans="1:22">
      <c r="A4279" t="s">
        <v>15251</v>
      </c>
      <c r="B4279">
        <v>39.116999999999997</v>
      </c>
      <c r="C4279">
        <v>-119.7255</v>
      </c>
      <c r="D4279">
        <v>7.6</v>
      </c>
      <c r="E4279">
        <v>1.7</v>
      </c>
      <c r="F4279" t="s">
        <v>23</v>
      </c>
      <c r="G4279">
        <v>9</v>
      </c>
      <c r="H4279">
        <v>128.66999999999999</v>
      </c>
      <c r="I4279">
        <v>4.1000000000000002E-2</v>
      </c>
      <c r="J4279">
        <v>0.1371</v>
      </c>
      <c r="K4279" t="s">
        <v>82</v>
      </c>
      <c r="L4279" t="s">
        <v>15252</v>
      </c>
      <c r="M4279" t="s">
        <v>15253</v>
      </c>
      <c r="N4279" t="s">
        <v>4430</v>
      </c>
      <c r="O4279" t="s">
        <v>28</v>
      </c>
      <c r="Q4279">
        <v>1.8</v>
      </c>
      <c r="R4279">
        <v>0.09</v>
      </c>
      <c r="S4279">
        <v>2</v>
      </c>
      <c r="T4279" t="s">
        <v>129</v>
      </c>
      <c r="U4279" t="s">
        <v>82</v>
      </c>
      <c r="V4279" t="s">
        <v>82</v>
      </c>
    </row>
    <row r="4280" spans="1:22">
      <c r="A4280" t="s">
        <v>15254</v>
      </c>
      <c r="B4280">
        <v>39.112900000000003</v>
      </c>
      <c r="C4280">
        <v>-119.729</v>
      </c>
      <c r="D4280">
        <v>8.1</v>
      </c>
      <c r="E4280">
        <v>3.6</v>
      </c>
      <c r="F4280" t="s">
        <v>23</v>
      </c>
      <c r="G4280">
        <v>36</v>
      </c>
      <c r="H4280">
        <v>39.369999999999997</v>
      </c>
      <c r="I4280">
        <v>4.5999999999999999E-2</v>
      </c>
      <c r="J4280">
        <v>0.24440000000000001</v>
      </c>
      <c r="K4280" t="s">
        <v>82</v>
      </c>
      <c r="L4280" t="s">
        <v>15255</v>
      </c>
      <c r="M4280" t="s">
        <v>15256</v>
      </c>
      <c r="N4280" t="s">
        <v>4430</v>
      </c>
      <c r="O4280" t="s">
        <v>28</v>
      </c>
      <c r="Q4280">
        <v>1.1000000000000001</v>
      </c>
      <c r="R4280">
        <v>0.26</v>
      </c>
      <c r="S4280">
        <v>10</v>
      </c>
      <c r="T4280" t="s">
        <v>129</v>
      </c>
      <c r="U4280" t="s">
        <v>82</v>
      </c>
      <c r="V4280" t="s">
        <v>82</v>
      </c>
    </row>
    <row r="4281" spans="1:22">
      <c r="A4281" t="s">
        <v>15257</v>
      </c>
      <c r="B4281">
        <v>61.513599999999997</v>
      </c>
      <c r="C4281">
        <v>-149.88509999999999</v>
      </c>
      <c r="D4281">
        <v>37.1</v>
      </c>
      <c r="E4281">
        <v>1.4</v>
      </c>
      <c r="F4281" t="s">
        <v>23</v>
      </c>
      <c r="J4281">
        <v>0.46</v>
      </c>
      <c r="K4281" t="s">
        <v>24</v>
      </c>
      <c r="L4281" t="s">
        <v>15258</v>
      </c>
      <c r="M4281" t="s">
        <v>15259</v>
      </c>
      <c r="N4281" t="s">
        <v>4995</v>
      </c>
      <c r="O4281" t="s">
        <v>28</v>
      </c>
      <c r="Q4281">
        <v>1.7</v>
      </c>
      <c r="T4281" t="s">
        <v>29</v>
      </c>
      <c r="U4281" t="s">
        <v>24</v>
      </c>
      <c r="V4281" t="s">
        <v>24</v>
      </c>
    </row>
    <row r="4282" spans="1:22">
      <c r="A4282" t="s">
        <v>15260</v>
      </c>
      <c r="B4282">
        <v>61.5124</v>
      </c>
      <c r="C4282">
        <v>-149.929</v>
      </c>
      <c r="D4282">
        <v>34.299999999999997</v>
      </c>
      <c r="E4282">
        <v>1.8</v>
      </c>
      <c r="F4282" t="s">
        <v>23</v>
      </c>
      <c r="J4282">
        <v>0.77</v>
      </c>
      <c r="K4282" t="s">
        <v>24</v>
      </c>
      <c r="L4282" t="s">
        <v>15261</v>
      </c>
      <c r="M4282" t="s">
        <v>15262</v>
      </c>
      <c r="N4282" t="s">
        <v>13621</v>
      </c>
      <c r="O4282" t="s">
        <v>28</v>
      </c>
      <c r="Q4282">
        <v>0.2</v>
      </c>
      <c r="T4282" t="s">
        <v>29</v>
      </c>
      <c r="U4282" t="s">
        <v>24</v>
      </c>
      <c r="V4282" t="s">
        <v>24</v>
      </c>
    </row>
    <row r="4283" spans="1:22">
      <c r="A4283" t="s">
        <v>15263</v>
      </c>
      <c r="B4283">
        <v>61.354100000000003</v>
      </c>
      <c r="C4283">
        <v>-150.03280000000001</v>
      </c>
      <c r="D4283">
        <v>37.6</v>
      </c>
      <c r="E4283">
        <v>2.1</v>
      </c>
      <c r="F4283" t="s">
        <v>23</v>
      </c>
      <c r="J4283">
        <v>0.81</v>
      </c>
      <c r="K4283" t="s">
        <v>24</v>
      </c>
      <c r="L4283" t="s">
        <v>15264</v>
      </c>
      <c r="M4283" t="s">
        <v>15265</v>
      </c>
      <c r="N4283" t="s">
        <v>2496</v>
      </c>
      <c r="O4283" t="s">
        <v>28</v>
      </c>
      <c r="Q4283">
        <v>0.9</v>
      </c>
      <c r="T4283" t="s">
        <v>29</v>
      </c>
      <c r="U4283" t="s">
        <v>24</v>
      </c>
      <c r="V4283" t="s">
        <v>24</v>
      </c>
    </row>
    <row r="4284" spans="1:22">
      <c r="A4284" t="s">
        <v>15266</v>
      </c>
      <c r="B4284">
        <v>61.485799999999998</v>
      </c>
      <c r="C4284">
        <v>-149.91999999999999</v>
      </c>
      <c r="D4284">
        <v>8.1999999999999993</v>
      </c>
      <c r="E4284">
        <v>1.2</v>
      </c>
      <c r="F4284" t="s">
        <v>23</v>
      </c>
      <c r="J4284">
        <v>1.34</v>
      </c>
      <c r="K4284" t="s">
        <v>24</v>
      </c>
      <c r="L4284" t="s">
        <v>15267</v>
      </c>
      <c r="M4284" t="s">
        <v>15268</v>
      </c>
      <c r="N4284" t="s">
        <v>1786</v>
      </c>
      <c r="O4284" t="s">
        <v>28</v>
      </c>
      <c r="Q4284">
        <v>0.5</v>
      </c>
      <c r="T4284" t="s">
        <v>29</v>
      </c>
      <c r="U4284" t="s">
        <v>24</v>
      </c>
      <c r="V4284" t="s">
        <v>24</v>
      </c>
    </row>
    <row r="4285" spans="1:22">
      <c r="A4285" t="s">
        <v>15269</v>
      </c>
      <c r="B4285">
        <v>39.239666700000001</v>
      </c>
      <c r="C4285">
        <v>-111.45650000000001</v>
      </c>
      <c r="D4285">
        <v>1.57</v>
      </c>
      <c r="E4285">
        <v>1.59</v>
      </c>
      <c r="F4285" t="s">
        <v>56</v>
      </c>
      <c r="G4285">
        <v>8</v>
      </c>
      <c r="H4285">
        <v>111</v>
      </c>
      <c r="I4285">
        <v>0.1023</v>
      </c>
      <c r="J4285">
        <v>0.21</v>
      </c>
      <c r="K4285" t="s">
        <v>160</v>
      </c>
      <c r="L4285" t="s">
        <v>15270</v>
      </c>
      <c r="M4285" t="s">
        <v>15271</v>
      </c>
      <c r="N4285" t="s">
        <v>12884</v>
      </c>
      <c r="O4285" t="s">
        <v>28</v>
      </c>
      <c r="P4285">
        <v>0.83</v>
      </c>
      <c r="Q4285">
        <v>14.33</v>
      </c>
      <c r="R4285">
        <v>0.40799999999999997</v>
      </c>
      <c r="S4285">
        <v>4</v>
      </c>
      <c r="T4285" t="s">
        <v>129</v>
      </c>
      <c r="U4285" t="s">
        <v>160</v>
      </c>
      <c r="V4285" t="s">
        <v>160</v>
      </c>
    </row>
    <row r="4286" spans="1:22">
      <c r="A4286" t="s">
        <v>15272</v>
      </c>
      <c r="B4286">
        <v>61.469799999999999</v>
      </c>
      <c r="C4286">
        <v>-149.93719999999999</v>
      </c>
      <c r="D4286">
        <v>33.700000000000003</v>
      </c>
      <c r="E4286">
        <v>1.7</v>
      </c>
      <c r="F4286" t="s">
        <v>23</v>
      </c>
      <c r="J4286">
        <v>0.44</v>
      </c>
      <c r="K4286" t="s">
        <v>24</v>
      </c>
      <c r="L4286" t="s">
        <v>15273</v>
      </c>
      <c r="M4286" t="s">
        <v>15274</v>
      </c>
      <c r="N4286" t="s">
        <v>2783</v>
      </c>
      <c r="O4286" t="s">
        <v>28</v>
      </c>
      <c r="Q4286">
        <v>0.2</v>
      </c>
      <c r="T4286" t="s">
        <v>29</v>
      </c>
      <c r="U4286" t="s">
        <v>24</v>
      </c>
      <c r="V4286" t="s">
        <v>24</v>
      </c>
    </row>
    <row r="4287" spans="1:22">
      <c r="A4287" t="s">
        <v>15275</v>
      </c>
      <c r="B4287">
        <v>39.245666700000001</v>
      </c>
      <c r="C4287">
        <v>-111.47499999999999</v>
      </c>
      <c r="D4287">
        <v>4.84</v>
      </c>
      <c r="E4287">
        <v>3.12</v>
      </c>
      <c r="F4287" t="s">
        <v>23</v>
      </c>
      <c r="G4287">
        <v>38</v>
      </c>
      <c r="H4287">
        <v>26</v>
      </c>
      <c r="I4287">
        <v>8.8969999999999994E-2</v>
      </c>
      <c r="J4287">
        <v>0.21</v>
      </c>
      <c r="K4287" t="s">
        <v>160</v>
      </c>
      <c r="L4287" t="s">
        <v>15276</v>
      </c>
      <c r="M4287" t="s">
        <v>15277</v>
      </c>
      <c r="N4287" t="s">
        <v>11700</v>
      </c>
      <c r="O4287" t="s">
        <v>28</v>
      </c>
      <c r="P4287">
        <v>0.35</v>
      </c>
      <c r="Q4287">
        <v>0.77</v>
      </c>
      <c r="R4287">
        <v>0.13600000000000001</v>
      </c>
      <c r="S4287">
        <v>22</v>
      </c>
      <c r="T4287" t="s">
        <v>129</v>
      </c>
      <c r="U4287" t="s">
        <v>160</v>
      </c>
      <c r="V4287" t="s">
        <v>160</v>
      </c>
    </row>
    <row r="4288" spans="1:22">
      <c r="A4288" t="s">
        <v>15278</v>
      </c>
      <c r="B4288">
        <v>61.509900000000002</v>
      </c>
      <c r="C4288">
        <v>-149.90119999999999</v>
      </c>
      <c r="D4288">
        <v>33.799999999999997</v>
      </c>
      <c r="E4288">
        <v>1.9</v>
      </c>
      <c r="F4288" t="s">
        <v>23</v>
      </c>
      <c r="J4288">
        <v>0.62</v>
      </c>
      <c r="K4288" t="s">
        <v>24</v>
      </c>
      <c r="L4288" t="s">
        <v>15279</v>
      </c>
      <c r="M4288" t="s">
        <v>15280</v>
      </c>
      <c r="N4288" t="s">
        <v>4995</v>
      </c>
      <c r="O4288" t="s">
        <v>28</v>
      </c>
      <c r="Q4288">
        <v>0.2</v>
      </c>
      <c r="T4288" t="s">
        <v>29</v>
      </c>
      <c r="U4288" t="s">
        <v>24</v>
      </c>
      <c r="V4288" t="s">
        <v>24</v>
      </c>
    </row>
    <row r="4289" spans="1:22">
      <c r="A4289" t="s">
        <v>15281</v>
      </c>
      <c r="B4289">
        <v>37.561666700000004</v>
      </c>
      <c r="C4289">
        <v>-119.0018333</v>
      </c>
      <c r="D4289">
        <v>1.27</v>
      </c>
      <c r="E4289">
        <v>0.23</v>
      </c>
      <c r="F4289" t="s">
        <v>56</v>
      </c>
      <c r="G4289">
        <v>9</v>
      </c>
      <c r="H4289">
        <v>256</v>
      </c>
      <c r="I4289">
        <v>5.135E-2</v>
      </c>
      <c r="J4289">
        <v>0.06</v>
      </c>
      <c r="K4289" t="s">
        <v>66</v>
      </c>
      <c r="L4289" t="s">
        <v>15282</v>
      </c>
      <c r="M4289" t="s">
        <v>15283</v>
      </c>
      <c r="N4289" t="s">
        <v>15284</v>
      </c>
      <c r="O4289" t="s">
        <v>28</v>
      </c>
      <c r="P4289">
        <v>0.5</v>
      </c>
      <c r="Q4289">
        <v>1.36</v>
      </c>
      <c r="R4289">
        <v>0.21099999999999999</v>
      </c>
      <c r="S4289">
        <v>8</v>
      </c>
      <c r="T4289" t="s">
        <v>129</v>
      </c>
      <c r="U4289" t="s">
        <v>66</v>
      </c>
      <c r="V4289" t="s">
        <v>66</v>
      </c>
    </row>
    <row r="4290" spans="1:22">
      <c r="A4290" t="s">
        <v>15285</v>
      </c>
      <c r="B4290">
        <v>62.966099999999997</v>
      </c>
      <c r="C4290">
        <v>-151.03970000000001</v>
      </c>
      <c r="D4290">
        <v>116.2</v>
      </c>
      <c r="E4290">
        <v>1.8</v>
      </c>
      <c r="F4290" t="s">
        <v>23</v>
      </c>
      <c r="J4290">
        <v>0.3</v>
      </c>
      <c r="K4290" t="s">
        <v>24</v>
      </c>
      <c r="L4290" t="s">
        <v>15286</v>
      </c>
      <c r="M4290" t="s">
        <v>15287</v>
      </c>
      <c r="N4290" t="s">
        <v>6162</v>
      </c>
      <c r="O4290" t="s">
        <v>28</v>
      </c>
      <c r="Q4290">
        <v>1.8</v>
      </c>
      <c r="T4290" t="s">
        <v>29</v>
      </c>
      <c r="U4290" t="s">
        <v>24</v>
      </c>
      <c r="V4290" t="s">
        <v>24</v>
      </c>
    </row>
    <row r="4291" spans="1:22">
      <c r="A4291" t="s">
        <v>15288</v>
      </c>
      <c r="B4291">
        <v>61.554600000000001</v>
      </c>
      <c r="C4291">
        <v>-152.64109999999999</v>
      </c>
      <c r="D4291">
        <v>11.6</v>
      </c>
      <c r="E4291">
        <v>1.7</v>
      </c>
      <c r="F4291" t="s">
        <v>23</v>
      </c>
      <c r="J4291">
        <v>1.28</v>
      </c>
      <c r="K4291" t="s">
        <v>24</v>
      </c>
      <c r="L4291" t="s">
        <v>15289</v>
      </c>
      <c r="M4291" t="s">
        <v>15290</v>
      </c>
      <c r="N4291" t="s">
        <v>15291</v>
      </c>
      <c r="O4291" t="s">
        <v>28</v>
      </c>
      <c r="Q4291">
        <v>0.2</v>
      </c>
      <c r="T4291" t="s">
        <v>29</v>
      </c>
      <c r="U4291" t="s">
        <v>24</v>
      </c>
      <c r="V4291" t="s">
        <v>24</v>
      </c>
    </row>
    <row r="4292" spans="1:22">
      <c r="A4292" t="s">
        <v>15292</v>
      </c>
      <c r="B4292">
        <v>61.400100000000002</v>
      </c>
      <c r="C4292">
        <v>-150.07820000000001</v>
      </c>
      <c r="D4292">
        <v>36.200000000000003</v>
      </c>
      <c r="E4292">
        <v>1.6</v>
      </c>
      <c r="F4292" t="s">
        <v>23</v>
      </c>
      <c r="J4292">
        <v>0.64</v>
      </c>
      <c r="K4292" t="s">
        <v>24</v>
      </c>
      <c r="L4292" t="s">
        <v>15293</v>
      </c>
      <c r="M4292" t="s">
        <v>15294</v>
      </c>
      <c r="N4292" t="s">
        <v>500</v>
      </c>
      <c r="O4292" t="s">
        <v>28</v>
      </c>
      <c r="Q4292">
        <v>1.1000000000000001</v>
      </c>
      <c r="T4292" t="s">
        <v>29</v>
      </c>
      <c r="U4292" t="s">
        <v>24</v>
      </c>
      <c r="V4292" t="s">
        <v>24</v>
      </c>
    </row>
    <row r="4293" spans="1:22">
      <c r="A4293" t="s">
        <v>15295</v>
      </c>
      <c r="B4293">
        <v>61.356299999999997</v>
      </c>
      <c r="C4293">
        <v>-150.02760000000001</v>
      </c>
      <c r="D4293">
        <v>38.9</v>
      </c>
      <c r="E4293">
        <v>1.6</v>
      </c>
      <c r="F4293" t="s">
        <v>23</v>
      </c>
      <c r="J4293">
        <v>0.43</v>
      </c>
      <c r="K4293" t="s">
        <v>24</v>
      </c>
      <c r="L4293" t="s">
        <v>15296</v>
      </c>
      <c r="M4293" t="s">
        <v>15297</v>
      </c>
      <c r="N4293" t="s">
        <v>2496</v>
      </c>
      <c r="O4293" t="s">
        <v>28</v>
      </c>
      <c r="Q4293">
        <v>0.9</v>
      </c>
      <c r="T4293" t="s">
        <v>29</v>
      </c>
      <c r="U4293" t="s">
        <v>24</v>
      </c>
      <c r="V4293" t="s">
        <v>24</v>
      </c>
    </row>
    <row r="4294" spans="1:22">
      <c r="A4294" t="s">
        <v>15298</v>
      </c>
      <c r="B4294">
        <v>52.048333300000003</v>
      </c>
      <c r="C4294">
        <v>-176.09066670000001</v>
      </c>
      <c r="D4294">
        <v>6.68</v>
      </c>
      <c r="E4294">
        <v>-0.71</v>
      </c>
      <c r="F4294" t="s">
        <v>23</v>
      </c>
      <c r="G4294">
        <v>4</v>
      </c>
      <c r="H4294">
        <v>124</v>
      </c>
      <c r="I4294">
        <v>2.094E-2</v>
      </c>
      <c r="J4294">
        <v>0.1</v>
      </c>
      <c r="K4294" t="s">
        <v>14022</v>
      </c>
      <c r="L4294" t="s">
        <v>15299</v>
      </c>
      <c r="M4294" t="s">
        <v>15300</v>
      </c>
      <c r="N4294" t="s">
        <v>14212</v>
      </c>
      <c r="O4294" t="s">
        <v>28</v>
      </c>
      <c r="P4294">
        <v>0.83</v>
      </c>
      <c r="Q4294">
        <v>1.01</v>
      </c>
      <c r="R4294">
        <v>0.13800000000000001</v>
      </c>
      <c r="S4294">
        <v>3</v>
      </c>
      <c r="T4294" t="s">
        <v>129</v>
      </c>
      <c r="U4294" t="s">
        <v>14022</v>
      </c>
      <c r="V4294" t="s">
        <v>14022</v>
      </c>
    </row>
    <row r="4295" spans="1:22">
      <c r="A4295" t="s">
        <v>15301</v>
      </c>
      <c r="B4295">
        <v>60.947899999999997</v>
      </c>
      <c r="C4295">
        <v>-151.07560000000001</v>
      </c>
      <c r="D4295">
        <v>63.5</v>
      </c>
      <c r="E4295">
        <v>1.9</v>
      </c>
      <c r="F4295" t="s">
        <v>23</v>
      </c>
      <c r="J4295">
        <v>0.55000000000000004</v>
      </c>
      <c r="K4295" t="s">
        <v>24</v>
      </c>
      <c r="L4295" t="s">
        <v>15302</v>
      </c>
      <c r="M4295" t="s">
        <v>15303</v>
      </c>
      <c r="N4295" t="s">
        <v>15304</v>
      </c>
      <c r="O4295" t="s">
        <v>28</v>
      </c>
      <c r="Q4295">
        <v>0.8</v>
      </c>
      <c r="T4295" t="s">
        <v>29</v>
      </c>
      <c r="U4295" t="s">
        <v>24</v>
      </c>
      <c r="V4295" t="s">
        <v>24</v>
      </c>
    </row>
    <row r="4296" spans="1:22">
      <c r="A4296" t="s">
        <v>15305</v>
      </c>
      <c r="B4296">
        <v>33.426166700000003</v>
      </c>
      <c r="C4296">
        <v>-116.68433330000001</v>
      </c>
      <c r="D4296">
        <v>13.52</v>
      </c>
      <c r="E4296">
        <v>0.9</v>
      </c>
      <c r="F4296" t="s">
        <v>23</v>
      </c>
      <c r="G4296">
        <v>49</v>
      </c>
      <c r="H4296">
        <v>54</v>
      </c>
      <c r="I4296">
        <v>4.709E-2</v>
      </c>
      <c r="J4296">
        <v>0.17</v>
      </c>
      <c r="K4296" t="s">
        <v>31</v>
      </c>
      <c r="L4296" t="s">
        <v>15306</v>
      </c>
      <c r="M4296" t="s">
        <v>15307</v>
      </c>
      <c r="N4296" t="s">
        <v>14020</v>
      </c>
      <c r="O4296" t="s">
        <v>28</v>
      </c>
      <c r="P4296">
        <v>0.18</v>
      </c>
      <c r="Q4296">
        <v>0.38</v>
      </c>
      <c r="R4296">
        <v>0.14499999999999999</v>
      </c>
      <c r="S4296">
        <v>21</v>
      </c>
      <c r="T4296" t="s">
        <v>129</v>
      </c>
      <c r="U4296" t="s">
        <v>31</v>
      </c>
      <c r="V4296" t="s">
        <v>31</v>
      </c>
    </row>
    <row r="4297" spans="1:22">
      <c r="A4297" t="s">
        <v>15308</v>
      </c>
      <c r="B4297">
        <v>39.185099999999998</v>
      </c>
      <c r="C4297">
        <v>74.720500000000001</v>
      </c>
      <c r="D4297">
        <v>10</v>
      </c>
      <c r="E4297">
        <v>4.5999999999999996</v>
      </c>
      <c r="F4297" t="s">
        <v>139</v>
      </c>
      <c r="H4297">
        <v>62</v>
      </c>
      <c r="I4297">
        <v>2.2810000000000001</v>
      </c>
      <c r="J4297">
        <v>0.92</v>
      </c>
      <c r="K4297" t="s">
        <v>169</v>
      </c>
      <c r="L4297" t="s">
        <v>15309</v>
      </c>
      <c r="M4297" t="s">
        <v>15310</v>
      </c>
      <c r="N4297" t="s">
        <v>15311</v>
      </c>
      <c r="O4297" t="s">
        <v>28</v>
      </c>
      <c r="P4297">
        <v>4.5999999999999996</v>
      </c>
      <c r="Q4297">
        <v>1.8</v>
      </c>
      <c r="R4297">
        <v>9.4E-2</v>
      </c>
      <c r="S4297">
        <v>34</v>
      </c>
      <c r="T4297" t="s">
        <v>129</v>
      </c>
      <c r="U4297" t="s">
        <v>169</v>
      </c>
      <c r="V4297" t="s">
        <v>169</v>
      </c>
    </row>
    <row r="4298" spans="1:22">
      <c r="A4298" t="s">
        <v>15312</v>
      </c>
      <c r="B4298">
        <v>61.466299999999997</v>
      </c>
      <c r="C4298">
        <v>-149.92840000000001</v>
      </c>
      <c r="D4298">
        <v>33.200000000000003</v>
      </c>
      <c r="E4298">
        <v>1.9</v>
      </c>
      <c r="F4298" t="s">
        <v>23</v>
      </c>
      <c r="J4298">
        <v>0.73</v>
      </c>
      <c r="K4298" t="s">
        <v>24</v>
      </c>
      <c r="L4298" t="s">
        <v>15313</v>
      </c>
      <c r="M4298" t="s">
        <v>15314</v>
      </c>
      <c r="N4298" t="s">
        <v>5398</v>
      </c>
      <c r="O4298" t="s">
        <v>28</v>
      </c>
      <c r="Q4298">
        <v>0.1</v>
      </c>
      <c r="T4298" t="s">
        <v>29</v>
      </c>
      <c r="U4298" t="s">
        <v>24</v>
      </c>
      <c r="V4298" t="s">
        <v>24</v>
      </c>
    </row>
    <row r="4299" spans="1:22">
      <c r="A4299" t="s">
        <v>15315</v>
      </c>
      <c r="B4299">
        <v>52.070333300000001</v>
      </c>
      <c r="C4299">
        <v>-176.12533329999999</v>
      </c>
      <c r="D4299">
        <v>2.0499999999999998</v>
      </c>
      <c r="E4299">
        <v>0.22</v>
      </c>
      <c r="F4299" t="s">
        <v>23</v>
      </c>
      <c r="G4299">
        <v>4</v>
      </c>
      <c r="H4299">
        <v>115</v>
      </c>
      <c r="I4299">
        <v>3.8760000000000003E-2</v>
      </c>
      <c r="J4299">
        <v>0.04</v>
      </c>
      <c r="K4299" t="s">
        <v>14022</v>
      </c>
      <c r="L4299" t="s">
        <v>15316</v>
      </c>
      <c r="M4299" t="s">
        <v>15317</v>
      </c>
      <c r="N4299" t="s">
        <v>14111</v>
      </c>
      <c r="O4299" t="s">
        <v>28</v>
      </c>
      <c r="P4299">
        <v>0.43</v>
      </c>
      <c r="Q4299">
        <v>2.46</v>
      </c>
      <c r="R4299">
        <v>0.34799999999999998</v>
      </c>
      <c r="S4299">
        <v>4</v>
      </c>
      <c r="T4299" t="s">
        <v>129</v>
      </c>
      <c r="U4299" t="s">
        <v>14022</v>
      </c>
      <c r="V4299" t="s">
        <v>14022</v>
      </c>
    </row>
    <row r="4300" spans="1:22">
      <c r="A4300" t="s">
        <v>15318</v>
      </c>
      <c r="B4300">
        <v>52.079166700000002</v>
      </c>
      <c r="C4300">
        <v>-176.1286667</v>
      </c>
      <c r="D4300">
        <v>6.15</v>
      </c>
      <c r="E4300">
        <v>0.37</v>
      </c>
      <c r="F4300" t="s">
        <v>23</v>
      </c>
      <c r="G4300">
        <v>4</v>
      </c>
      <c r="H4300">
        <v>138</v>
      </c>
      <c r="I4300">
        <v>3.2759999999999997E-2</v>
      </c>
      <c r="J4300">
        <v>0.03</v>
      </c>
      <c r="K4300" t="s">
        <v>14022</v>
      </c>
      <c r="L4300" t="s">
        <v>15319</v>
      </c>
      <c r="M4300" t="s">
        <v>15320</v>
      </c>
      <c r="N4300" t="s">
        <v>14111</v>
      </c>
      <c r="O4300" t="s">
        <v>28</v>
      </c>
      <c r="P4300">
        <v>0.44</v>
      </c>
      <c r="Q4300">
        <v>1.1000000000000001</v>
      </c>
      <c r="R4300">
        <v>0.23599999999999999</v>
      </c>
      <c r="S4300">
        <v>4</v>
      </c>
      <c r="T4300" t="s">
        <v>129</v>
      </c>
      <c r="U4300" t="s">
        <v>14022</v>
      </c>
      <c r="V4300" t="s">
        <v>14022</v>
      </c>
    </row>
    <row r="4301" spans="1:22">
      <c r="A4301" t="s">
        <v>15321</v>
      </c>
      <c r="B4301">
        <v>63.019300000000001</v>
      </c>
      <c r="C4301">
        <v>-150.63589999999999</v>
      </c>
      <c r="D4301">
        <v>4.9000000000000004</v>
      </c>
      <c r="E4301">
        <v>2.2000000000000002</v>
      </c>
      <c r="F4301" t="s">
        <v>23</v>
      </c>
      <c r="J4301">
        <v>1.04</v>
      </c>
      <c r="K4301" t="s">
        <v>24</v>
      </c>
      <c r="L4301" t="s">
        <v>15322</v>
      </c>
      <c r="M4301" t="s">
        <v>15323</v>
      </c>
      <c r="N4301" t="s">
        <v>15324</v>
      </c>
      <c r="O4301" t="s">
        <v>28</v>
      </c>
      <c r="Q4301">
        <v>0.4</v>
      </c>
      <c r="T4301" t="s">
        <v>29</v>
      </c>
      <c r="U4301" t="s">
        <v>24</v>
      </c>
      <c r="V4301" t="s">
        <v>24</v>
      </c>
    </row>
    <row r="4302" spans="1:22">
      <c r="A4302" t="s">
        <v>15325</v>
      </c>
      <c r="B4302">
        <v>52.091333300000002</v>
      </c>
      <c r="C4302">
        <v>-176.10983329999999</v>
      </c>
      <c r="D4302">
        <v>4.3</v>
      </c>
      <c r="E4302">
        <v>1.37</v>
      </c>
      <c r="F4302" t="s">
        <v>23</v>
      </c>
      <c r="G4302">
        <v>5</v>
      </c>
      <c r="H4302">
        <v>175</v>
      </c>
      <c r="I4302">
        <v>3.0120000000000001E-2</v>
      </c>
      <c r="J4302">
        <v>0.2</v>
      </c>
      <c r="K4302" t="s">
        <v>14022</v>
      </c>
      <c r="L4302" t="s">
        <v>15326</v>
      </c>
      <c r="M4302" t="s">
        <v>15327</v>
      </c>
      <c r="N4302" t="s">
        <v>15328</v>
      </c>
      <c r="O4302" t="s">
        <v>28</v>
      </c>
      <c r="P4302">
        <v>0.8</v>
      </c>
      <c r="Q4302">
        <v>1.19</v>
      </c>
      <c r="R4302">
        <v>8.0000000000000002E-3</v>
      </c>
      <c r="S4302">
        <v>1</v>
      </c>
      <c r="T4302" t="s">
        <v>129</v>
      </c>
      <c r="U4302" t="s">
        <v>14022</v>
      </c>
      <c r="V4302" t="s">
        <v>14022</v>
      </c>
    </row>
    <row r="4303" spans="1:22">
      <c r="A4303" t="s">
        <v>15329</v>
      </c>
      <c r="B4303">
        <v>52.077166699999999</v>
      </c>
      <c r="C4303">
        <v>-176.11733330000001</v>
      </c>
      <c r="D4303">
        <v>3.41</v>
      </c>
      <c r="E4303">
        <v>1.57</v>
      </c>
      <c r="F4303" t="s">
        <v>23</v>
      </c>
      <c r="G4303">
        <v>4</v>
      </c>
      <c r="H4303">
        <v>201</v>
      </c>
      <c r="I4303">
        <v>3.9989999999999998E-2</v>
      </c>
      <c r="J4303">
        <v>0.03</v>
      </c>
      <c r="K4303" t="s">
        <v>14022</v>
      </c>
      <c r="L4303" t="s">
        <v>15330</v>
      </c>
      <c r="M4303" t="s">
        <v>15331</v>
      </c>
      <c r="N4303" t="s">
        <v>14212</v>
      </c>
      <c r="O4303" t="s">
        <v>28</v>
      </c>
      <c r="P4303">
        <v>0.44</v>
      </c>
      <c r="Q4303">
        <v>0.52</v>
      </c>
      <c r="R4303">
        <v>0.13500000000000001</v>
      </c>
      <c r="S4303">
        <v>1</v>
      </c>
      <c r="T4303" t="s">
        <v>129</v>
      </c>
      <c r="U4303" t="s">
        <v>14022</v>
      </c>
      <c r="V4303" t="s">
        <v>14022</v>
      </c>
    </row>
    <row r="4304" spans="1:22">
      <c r="A4304" t="s">
        <v>15332</v>
      </c>
      <c r="B4304">
        <v>33.433333300000001</v>
      </c>
      <c r="C4304">
        <v>-116.676</v>
      </c>
      <c r="D4304">
        <v>12.01</v>
      </c>
      <c r="E4304">
        <v>0.35</v>
      </c>
      <c r="F4304" t="s">
        <v>23</v>
      </c>
      <c r="G4304">
        <v>11</v>
      </c>
      <c r="H4304">
        <v>155</v>
      </c>
      <c r="I4304">
        <v>5.8500000000000003E-2</v>
      </c>
      <c r="J4304">
        <v>7.0000000000000007E-2</v>
      </c>
      <c r="K4304" t="s">
        <v>31</v>
      </c>
      <c r="L4304" t="s">
        <v>15333</v>
      </c>
      <c r="M4304" t="s">
        <v>15334</v>
      </c>
      <c r="N4304" t="s">
        <v>14020</v>
      </c>
      <c r="O4304" t="s">
        <v>28</v>
      </c>
      <c r="P4304">
        <v>0.36</v>
      </c>
      <c r="Q4304">
        <v>0.63</v>
      </c>
      <c r="R4304">
        <v>7.3999999999999996E-2</v>
      </c>
      <c r="S4304">
        <v>7</v>
      </c>
      <c r="T4304" t="s">
        <v>129</v>
      </c>
      <c r="U4304" t="s">
        <v>31</v>
      </c>
      <c r="V4304" t="s">
        <v>31</v>
      </c>
    </row>
    <row r="4305" spans="1:22">
      <c r="A4305" t="s">
        <v>15335</v>
      </c>
      <c r="B4305">
        <v>33.438333299999996</v>
      </c>
      <c r="C4305">
        <v>-116.6821667</v>
      </c>
      <c r="D4305">
        <v>14.8</v>
      </c>
      <c r="E4305">
        <v>0.48</v>
      </c>
      <c r="F4305" t="s">
        <v>23</v>
      </c>
      <c r="G4305">
        <v>15</v>
      </c>
      <c r="H4305">
        <v>149</v>
      </c>
      <c r="I4305">
        <v>5.4519999999999999E-2</v>
      </c>
      <c r="J4305">
        <v>0.19</v>
      </c>
      <c r="K4305" t="s">
        <v>31</v>
      </c>
      <c r="L4305" t="s">
        <v>15336</v>
      </c>
      <c r="M4305" t="s">
        <v>15337</v>
      </c>
      <c r="N4305" t="s">
        <v>15338</v>
      </c>
      <c r="O4305" t="s">
        <v>28</v>
      </c>
      <c r="P4305">
        <v>0.53</v>
      </c>
      <c r="Q4305">
        <v>0.92</v>
      </c>
      <c r="R4305">
        <v>0.128</v>
      </c>
      <c r="S4305">
        <v>10</v>
      </c>
      <c r="T4305" t="s">
        <v>129</v>
      </c>
      <c r="U4305" t="s">
        <v>31</v>
      </c>
      <c r="V4305" t="s">
        <v>31</v>
      </c>
    </row>
    <row r="4306" spans="1:22">
      <c r="A4306" t="s">
        <v>15339</v>
      </c>
      <c r="B4306">
        <v>61.224899999999998</v>
      </c>
      <c r="C4306">
        <v>-149.9051</v>
      </c>
      <c r="D4306">
        <v>35.799999999999997</v>
      </c>
      <c r="E4306">
        <v>2.5</v>
      </c>
      <c r="F4306" t="s">
        <v>23</v>
      </c>
      <c r="J4306">
        <v>0.64</v>
      </c>
      <c r="K4306" t="s">
        <v>24</v>
      </c>
      <c r="L4306" t="s">
        <v>15340</v>
      </c>
      <c r="M4306" t="s">
        <v>15341</v>
      </c>
      <c r="N4306" t="s">
        <v>15342</v>
      </c>
      <c r="O4306" t="s">
        <v>28</v>
      </c>
      <c r="Q4306">
        <v>0.7</v>
      </c>
      <c r="T4306" t="s">
        <v>29</v>
      </c>
      <c r="U4306" t="s">
        <v>24</v>
      </c>
      <c r="V4306" t="s">
        <v>24</v>
      </c>
    </row>
    <row r="4307" spans="1:22">
      <c r="A4307" t="s">
        <v>15343</v>
      </c>
      <c r="B4307">
        <v>52.073500000000003</v>
      </c>
      <c r="C4307">
        <v>-176.06766669999999</v>
      </c>
      <c r="D4307">
        <v>7.69</v>
      </c>
      <c r="E4307">
        <v>0.35</v>
      </c>
      <c r="F4307" t="s">
        <v>23</v>
      </c>
      <c r="G4307">
        <v>4</v>
      </c>
      <c r="H4307">
        <v>158</v>
      </c>
      <c r="I4307">
        <v>2.0140000000000002E-2</v>
      </c>
      <c r="J4307">
        <v>0.12</v>
      </c>
      <c r="K4307" t="s">
        <v>14022</v>
      </c>
      <c r="L4307" t="s">
        <v>15344</v>
      </c>
      <c r="M4307" t="s">
        <v>15345</v>
      </c>
      <c r="N4307" t="s">
        <v>14448</v>
      </c>
      <c r="O4307" t="s">
        <v>28</v>
      </c>
      <c r="P4307">
        <v>1.05</v>
      </c>
      <c r="Q4307">
        <v>1.0900000000000001</v>
      </c>
      <c r="R4307">
        <v>0.19400000000000001</v>
      </c>
      <c r="S4307">
        <v>4</v>
      </c>
      <c r="T4307" t="s">
        <v>129</v>
      </c>
      <c r="U4307" t="s">
        <v>14022</v>
      </c>
      <c r="V4307" t="s">
        <v>14022</v>
      </c>
    </row>
    <row r="4308" spans="1:22">
      <c r="A4308" t="s">
        <v>15346</v>
      </c>
      <c r="B4308">
        <v>52.0891667</v>
      </c>
      <c r="C4308">
        <v>-176.0963333</v>
      </c>
      <c r="D4308">
        <v>6.68</v>
      </c>
      <c r="E4308">
        <v>-0.39</v>
      </c>
      <c r="F4308" t="s">
        <v>23</v>
      </c>
      <c r="G4308">
        <v>4</v>
      </c>
      <c r="H4308">
        <v>166</v>
      </c>
      <c r="I4308">
        <v>2.2110000000000001E-2</v>
      </c>
      <c r="J4308">
        <v>0.12</v>
      </c>
      <c r="K4308" t="s">
        <v>14022</v>
      </c>
      <c r="L4308" t="s">
        <v>15347</v>
      </c>
      <c r="M4308" t="s">
        <v>15348</v>
      </c>
      <c r="N4308" t="s">
        <v>14448</v>
      </c>
      <c r="O4308" t="s">
        <v>28</v>
      </c>
      <c r="P4308">
        <v>0.65</v>
      </c>
      <c r="Q4308">
        <v>1.3</v>
      </c>
      <c r="R4308">
        <v>0.11</v>
      </c>
      <c r="S4308">
        <v>4</v>
      </c>
      <c r="T4308" t="s">
        <v>129</v>
      </c>
      <c r="U4308" t="s">
        <v>14022</v>
      </c>
      <c r="V4308" t="s">
        <v>14022</v>
      </c>
    </row>
    <row r="4309" spans="1:22">
      <c r="A4309" t="s">
        <v>15349</v>
      </c>
      <c r="B4309">
        <v>61.4221</v>
      </c>
      <c r="C4309">
        <v>-149.97999999999999</v>
      </c>
      <c r="D4309">
        <v>11</v>
      </c>
      <c r="E4309">
        <v>2.6</v>
      </c>
      <c r="F4309" t="s">
        <v>23</v>
      </c>
      <c r="J4309">
        <v>0.9</v>
      </c>
      <c r="K4309" t="s">
        <v>24</v>
      </c>
      <c r="L4309" t="s">
        <v>15350</v>
      </c>
      <c r="M4309" t="s">
        <v>15351</v>
      </c>
      <c r="N4309" t="s">
        <v>268</v>
      </c>
      <c r="O4309" t="s">
        <v>28</v>
      </c>
      <c r="Q4309">
        <v>0.2</v>
      </c>
      <c r="T4309" t="s">
        <v>29</v>
      </c>
      <c r="U4309" t="s">
        <v>24</v>
      </c>
      <c r="V4309" t="s">
        <v>24</v>
      </c>
    </row>
    <row r="4310" spans="1:22">
      <c r="A4310" t="s">
        <v>15352</v>
      </c>
      <c r="B4310">
        <v>36.311333300000001</v>
      </c>
      <c r="C4310">
        <v>-89.532166700000005</v>
      </c>
      <c r="D4310">
        <v>9.31</v>
      </c>
      <c r="E4310">
        <v>1.56</v>
      </c>
      <c r="F4310" t="s">
        <v>56</v>
      </c>
      <c r="G4310">
        <v>22</v>
      </c>
      <c r="H4310">
        <v>46</v>
      </c>
      <c r="I4310">
        <v>3.083E-2</v>
      </c>
      <c r="J4310">
        <v>0.06</v>
      </c>
      <c r="K4310" t="s">
        <v>261</v>
      </c>
      <c r="L4310" t="s">
        <v>15353</v>
      </c>
      <c r="M4310" t="s">
        <v>15354</v>
      </c>
      <c r="N4310" t="s">
        <v>15355</v>
      </c>
      <c r="O4310" t="s">
        <v>28</v>
      </c>
      <c r="P4310">
        <v>0.18</v>
      </c>
      <c r="Q4310">
        <v>0.36</v>
      </c>
      <c r="R4310">
        <v>5.1999999999999998E-2</v>
      </c>
      <c r="S4310">
        <v>12</v>
      </c>
      <c r="T4310" t="s">
        <v>129</v>
      </c>
      <c r="U4310" t="s">
        <v>261</v>
      </c>
      <c r="V4310" t="s">
        <v>261</v>
      </c>
    </row>
    <row r="4311" spans="1:22">
      <c r="A4311" t="s">
        <v>15356</v>
      </c>
      <c r="B4311">
        <v>33.433666700000003</v>
      </c>
      <c r="C4311">
        <v>-116.6791667</v>
      </c>
      <c r="D4311">
        <v>13.34</v>
      </c>
      <c r="E4311">
        <v>0.63</v>
      </c>
      <c r="F4311" t="s">
        <v>23</v>
      </c>
      <c r="G4311">
        <v>27</v>
      </c>
      <c r="H4311">
        <v>57</v>
      </c>
      <c r="I4311">
        <v>5.8569999999999997E-2</v>
      </c>
      <c r="J4311">
        <v>0.13</v>
      </c>
      <c r="K4311" t="s">
        <v>31</v>
      </c>
      <c r="L4311" t="s">
        <v>15357</v>
      </c>
      <c r="M4311" t="s">
        <v>15358</v>
      </c>
      <c r="N4311" t="s">
        <v>14020</v>
      </c>
      <c r="O4311" t="s">
        <v>28</v>
      </c>
      <c r="P4311">
        <v>0.23</v>
      </c>
      <c r="Q4311">
        <v>0.56000000000000005</v>
      </c>
      <c r="R4311">
        <v>0.184</v>
      </c>
      <c r="S4311">
        <v>20</v>
      </c>
      <c r="T4311" t="s">
        <v>129</v>
      </c>
      <c r="U4311" t="s">
        <v>31</v>
      </c>
      <c r="V4311" t="s">
        <v>31</v>
      </c>
    </row>
    <row r="4312" spans="1:22">
      <c r="A4312" t="s">
        <v>15359</v>
      </c>
      <c r="B4312">
        <v>61.379300000000001</v>
      </c>
      <c r="C4312">
        <v>-150.11320000000001</v>
      </c>
      <c r="D4312">
        <v>39</v>
      </c>
      <c r="E4312">
        <v>1.2</v>
      </c>
      <c r="F4312" t="s">
        <v>23</v>
      </c>
      <c r="J4312">
        <v>0.59</v>
      </c>
      <c r="K4312" t="s">
        <v>24</v>
      </c>
      <c r="L4312" t="s">
        <v>15360</v>
      </c>
      <c r="M4312" t="s">
        <v>15361</v>
      </c>
      <c r="N4312" t="s">
        <v>108</v>
      </c>
      <c r="O4312" t="s">
        <v>28</v>
      </c>
      <c r="Q4312">
        <v>0.8</v>
      </c>
      <c r="T4312" t="s">
        <v>29</v>
      </c>
      <c r="U4312" t="s">
        <v>24</v>
      </c>
      <c r="V4312" t="s">
        <v>24</v>
      </c>
    </row>
    <row r="4313" spans="1:22">
      <c r="A4313" t="s">
        <v>15362</v>
      </c>
      <c r="B4313">
        <v>33.421500000000002</v>
      </c>
      <c r="C4313">
        <v>-116.6965</v>
      </c>
      <c r="D4313">
        <v>11.86</v>
      </c>
      <c r="E4313">
        <v>2.64</v>
      </c>
      <c r="F4313" t="s">
        <v>23</v>
      </c>
      <c r="G4313">
        <v>116</v>
      </c>
      <c r="H4313">
        <v>18</v>
      </c>
      <c r="I4313">
        <v>5.7729999999999997E-2</v>
      </c>
      <c r="J4313">
        <v>0.19</v>
      </c>
      <c r="K4313" t="s">
        <v>31</v>
      </c>
      <c r="L4313" t="s">
        <v>15363</v>
      </c>
      <c r="M4313" t="s">
        <v>15364</v>
      </c>
      <c r="N4313" t="s">
        <v>15365</v>
      </c>
      <c r="O4313" t="s">
        <v>28</v>
      </c>
      <c r="P4313">
        <v>0.11</v>
      </c>
      <c r="Q4313">
        <v>0.28999999999999998</v>
      </c>
      <c r="R4313">
        <v>0.13900000000000001</v>
      </c>
      <c r="S4313">
        <v>148</v>
      </c>
      <c r="T4313" t="s">
        <v>129</v>
      </c>
      <c r="U4313" t="s">
        <v>31</v>
      </c>
      <c r="V4313" t="s">
        <v>31</v>
      </c>
    </row>
    <row r="4314" spans="1:22">
      <c r="A4314" t="s">
        <v>15366</v>
      </c>
      <c r="B4314">
        <v>36.737699999999997</v>
      </c>
      <c r="C4314">
        <v>-116.3079</v>
      </c>
      <c r="D4314">
        <v>8</v>
      </c>
      <c r="E4314">
        <v>0</v>
      </c>
      <c r="F4314" t="s">
        <v>23</v>
      </c>
      <c r="G4314">
        <v>4</v>
      </c>
      <c r="H4314">
        <v>341.04</v>
      </c>
      <c r="I4314">
        <v>7.6999999999999999E-2</v>
      </c>
      <c r="J4314">
        <v>4.2099999999999999E-2</v>
      </c>
      <c r="K4314" t="s">
        <v>82</v>
      </c>
      <c r="L4314" t="s">
        <v>15367</v>
      </c>
      <c r="M4314" t="s">
        <v>15368</v>
      </c>
      <c r="N4314" t="s">
        <v>3163</v>
      </c>
      <c r="O4314" t="s">
        <v>28</v>
      </c>
      <c r="Q4314">
        <v>7</v>
      </c>
      <c r="R4314">
        <v>0</v>
      </c>
      <c r="S4314">
        <v>1</v>
      </c>
      <c r="T4314" t="s">
        <v>129</v>
      </c>
      <c r="U4314" t="s">
        <v>82</v>
      </c>
      <c r="V4314" t="s">
        <v>82</v>
      </c>
    </row>
    <row r="4315" spans="1:22">
      <c r="A4315" t="s">
        <v>15369</v>
      </c>
      <c r="B4315">
        <v>52.045166700000003</v>
      </c>
      <c r="C4315">
        <v>-176.1176667</v>
      </c>
      <c r="D4315">
        <v>1.49</v>
      </c>
      <c r="E4315">
        <v>-0.48</v>
      </c>
      <c r="F4315" t="s">
        <v>23</v>
      </c>
      <c r="G4315">
        <v>4</v>
      </c>
      <c r="H4315">
        <v>126</v>
      </c>
      <c r="I4315">
        <v>3.6799999999999999E-2</v>
      </c>
      <c r="J4315">
        <v>0.03</v>
      </c>
      <c r="K4315" t="s">
        <v>14022</v>
      </c>
      <c r="L4315" t="s">
        <v>15370</v>
      </c>
      <c r="M4315" t="s">
        <v>15371</v>
      </c>
      <c r="N4315" t="s">
        <v>14996</v>
      </c>
      <c r="O4315" t="s">
        <v>28</v>
      </c>
      <c r="P4315">
        <v>0.37</v>
      </c>
      <c r="Q4315">
        <v>3.46</v>
      </c>
      <c r="R4315">
        <v>0.14299999999999999</v>
      </c>
      <c r="S4315">
        <v>4</v>
      </c>
      <c r="T4315" t="s">
        <v>129</v>
      </c>
      <c r="U4315" t="s">
        <v>14022</v>
      </c>
      <c r="V4315" t="s">
        <v>14022</v>
      </c>
    </row>
    <row r="4316" spans="1:22">
      <c r="A4316" t="s">
        <v>15372</v>
      </c>
      <c r="B4316">
        <v>61.444099999999999</v>
      </c>
      <c r="C4316">
        <v>-149.9331</v>
      </c>
      <c r="D4316">
        <v>36.4</v>
      </c>
      <c r="E4316">
        <v>1.6</v>
      </c>
      <c r="F4316" t="s">
        <v>23</v>
      </c>
      <c r="J4316">
        <v>0.71</v>
      </c>
      <c r="K4316" t="s">
        <v>24</v>
      </c>
      <c r="L4316" t="s">
        <v>15373</v>
      </c>
      <c r="M4316" t="s">
        <v>15374</v>
      </c>
      <c r="N4316" t="s">
        <v>914</v>
      </c>
      <c r="O4316" t="s">
        <v>28</v>
      </c>
      <c r="Q4316">
        <v>1</v>
      </c>
      <c r="T4316" t="s">
        <v>29</v>
      </c>
      <c r="U4316" t="s">
        <v>24</v>
      </c>
      <c r="V4316" t="s">
        <v>24</v>
      </c>
    </row>
    <row r="4317" spans="1:22">
      <c r="A4317" t="s">
        <v>15375</v>
      </c>
      <c r="B4317">
        <v>39.100499999999997</v>
      </c>
      <c r="C4317">
        <v>74.769900000000007</v>
      </c>
      <c r="D4317">
        <v>8.01</v>
      </c>
      <c r="E4317">
        <v>5.0999999999999996</v>
      </c>
      <c r="F4317" t="s">
        <v>381</v>
      </c>
      <c r="H4317">
        <v>54</v>
      </c>
      <c r="I4317">
        <v>2.3319999999999999</v>
      </c>
      <c r="J4317">
        <v>1.04</v>
      </c>
      <c r="K4317" t="s">
        <v>169</v>
      </c>
      <c r="L4317" t="s">
        <v>15376</v>
      </c>
      <c r="M4317" t="s">
        <v>15377</v>
      </c>
      <c r="N4317" t="s">
        <v>15378</v>
      </c>
      <c r="O4317" t="s">
        <v>28</v>
      </c>
      <c r="P4317">
        <v>6.5</v>
      </c>
      <c r="Q4317">
        <v>4.4000000000000004</v>
      </c>
      <c r="R4317">
        <v>7.2999999999999995E-2</v>
      </c>
      <c r="S4317">
        <v>18</v>
      </c>
      <c r="T4317" t="s">
        <v>129</v>
      </c>
      <c r="U4317" t="s">
        <v>169</v>
      </c>
      <c r="V4317" t="s">
        <v>169</v>
      </c>
    </row>
    <row r="4318" spans="1:22">
      <c r="A4318" t="s">
        <v>15379</v>
      </c>
      <c r="B4318">
        <v>36.619833300000003</v>
      </c>
      <c r="C4318">
        <v>-121.226</v>
      </c>
      <c r="D4318">
        <v>4.72</v>
      </c>
      <c r="E4318">
        <v>2.04</v>
      </c>
      <c r="F4318" t="s">
        <v>56</v>
      </c>
      <c r="G4318">
        <v>38</v>
      </c>
      <c r="H4318">
        <v>67</v>
      </c>
      <c r="I4318">
        <v>5.3359999999999998E-2</v>
      </c>
      <c r="J4318">
        <v>0.06</v>
      </c>
      <c r="K4318" t="s">
        <v>66</v>
      </c>
      <c r="L4318" t="s">
        <v>15380</v>
      </c>
      <c r="M4318" t="s">
        <v>15381</v>
      </c>
      <c r="N4318" t="s">
        <v>15382</v>
      </c>
      <c r="O4318" t="s">
        <v>28</v>
      </c>
      <c r="P4318">
        <v>0.17</v>
      </c>
      <c r="Q4318">
        <v>0.47</v>
      </c>
      <c r="R4318">
        <v>0.23200000000000001</v>
      </c>
      <c r="S4318">
        <v>40</v>
      </c>
      <c r="T4318" t="s">
        <v>129</v>
      </c>
      <c r="U4318" t="s">
        <v>66</v>
      </c>
      <c r="V4318" t="s">
        <v>66</v>
      </c>
    </row>
    <row r="4319" spans="1:22">
      <c r="A4319" t="s">
        <v>15383</v>
      </c>
      <c r="B4319">
        <v>61.459200000000003</v>
      </c>
      <c r="C4319">
        <v>-150.0386</v>
      </c>
      <c r="D4319">
        <v>38.299999999999997</v>
      </c>
      <c r="E4319">
        <v>1.5</v>
      </c>
      <c r="F4319" t="s">
        <v>23</v>
      </c>
      <c r="J4319">
        <v>0.45</v>
      </c>
      <c r="K4319" t="s">
        <v>24</v>
      </c>
      <c r="L4319" t="s">
        <v>15384</v>
      </c>
      <c r="M4319" t="s">
        <v>15385</v>
      </c>
      <c r="N4319" t="s">
        <v>3922</v>
      </c>
      <c r="O4319" t="s">
        <v>28</v>
      </c>
      <c r="Q4319">
        <v>0.8</v>
      </c>
      <c r="T4319" t="s">
        <v>29</v>
      </c>
      <c r="U4319" t="s">
        <v>24</v>
      </c>
      <c r="V4319" t="s">
        <v>24</v>
      </c>
    </row>
    <row r="4320" spans="1:22">
      <c r="A4320" t="s">
        <v>15386</v>
      </c>
      <c r="B4320">
        <v>37.2941</v>
      </c>
      <c r="C4320">
        <v>-116.1558</v>
      </c>
      <c r="D4320">
        <v>8.1</v>
      </c>
      <c r="E4320">
        <v>-0.1</v>
      </c>
      <c r="F4320" t="s">
        <v>23</v>
      </c>
      <c r="G4320">
        <v>4</v>
      </c>
      <c r="H4320">
        <v>329.69</v>
      </c>
      <c r="I4320">
        <v>7.0000000000000007E-2</v>
      </c>
      <c r="J4320">
        <v>4.5999999999999999E-2</v>
      </c>
      <c r="K4320" t="s">
        <v>82</v>
      </c>
      <c r="L4320" t="s">
        <v>15387</v>
      </c>
      <c r="M4320" t="s">
        <v>15388</v>
      </c>
      <c r="N4320" t="s">
        <v>14187</v>
      </c>
      <c r="O4320" t="s">
        <v>28</v>
      </c>
      <c r="Q4320">
        <v>5.2</v>
      </c>
      <c r="R4320">
        <v>0.17</v>
      </c>
      <c r="S4320">
        <v>3</v>
      </c>
      <c r="T4320" t="s">
        <v>129</v>
      </c>
      <c r="U4320" t="s">
        <v>82</v>
      </c>
      <c r="V4320" t="s">
        <v>82</v>
      </c>
    </row>
    <row r="4321" spans="1:22">
      <c r="A4321" t="s">
        <v>15389</v>
      </c>
      <c r="B4321">
        <v>61.392699999999998</v>
      </c>
      <c r="C4321">
        <v>-150.05019999999999</v>
      </c>
      <c r="D4321">
        <v>34</v>
      </c>
      <c r="E4321">
        <v>1.5</v>
      </c>
      <c r="F4321" t="s">
        <v>23</v>
      </c>
      <c r="J4321">
        <v>0.31</v>
      </c>
      <c r="K4321" t="s">
        <v>24</v>
      </c>
      <c r="L4321" t="s">
        <v>15390</v>
      </c>
      <c r="M4321" t="s">
        <v>15391</v>
      </c>
      <c r="N4321" t="s">
        <v>500</v>
      </c>
      <c r="O4321" t="s">
        <v>28</v>
      </c>
      <c r="Q4321">
        <v>0.1</v>
      </c>
      <c r="T4321" t="s">
        <v>29</v>
      </c>
      <c r="U4321" t="s">
        <v>24</v>
      </c>
      <c r="V4321" t="s">
        <v>24</v>
      </c>
    </row>
    <row r="4322" spans="1:22">
      <c r="A4322" t="s">
        <v>15392</v>
      </c>
      <c r="B4322">
        <v>67.213200000000001</v>
      </c>
      <c r="C4322">
        <v>-143.17789999999999</v>
      </c>
      <c r="D4322">
        <v>4.7</v>
      </c>
      <c r="E4322">
        <v>1.9</v>
      </c>
      <c r="F4322" t="s">
        <v>23</v>
      </c>
      <c r="J4322">
        <v>0.98</v>
      </c>
      <c r="K4322" t="s">
        <v>24</v>
      </c>
      <c r="L4322" t="s">
        <v>15393</v>
      </c>
      <c r="M4322" t="s">
        <v>15394</v>
      </c>
      <c r="N4322" t="s">
        <v>15395</v>
      </c>
      <c r="O4322" t="s">
        <v>28</v>
      </c>
      <c r="Q4322">
        <v>0.3</v>
      </c>
      <c r="T4322" t="s">
        <v>29</v>
      </c>
      <c r="U4322" t="s">
        <v>24</v>
      </c>
      <c r="V4322" t="s">
        <v>24</v>
      </c>
    </row>
    <row r="4323" spans="1:22">
      <c r="A4323" t="s">
        <v>15396</v>
      </c>
      <c r="B4323">
        <v>33.782333299999998</v>
      </c>
      <c r="C4323">
        <v>-116.05666669999999</v>
      </c>
      <c r="D4323">
        <v>1.78</v>
      </c>
      <c r="E4323">
        <v>1.2</v>
      </c>
      <c r="F4323" t="s">
        <v>23</v>
      </c>
      <c r="G4323">
        <v>43</v>
      </c>
      <c r="H4323">
        <v>112</v>
      </c>
      <c r="I4323">
        <v>0.13250000000000001</v>
      </c>
      <c r="J4323">
        <v>0.17</v>
      </c>
      <c r="K4323" t="s">
        <v>31</v>
      </c>
      <c r="L4323" t="s">
        <v>15397</v>
      </c>
      <c r="M4323" t="s">
        <v>15398</v>
      </c>
      <c r="N4323" t="s">
        <v>15399</v>
      </c>
      <c r="O4323" t="s">
        <v>28</v>
      </c>
      <c r="P4323">
        <v>0.17</v>
      </c>
      <c r="Q4323">
        <v>0.3</v>
      </c>
      <c r="R4323">
        <v>0.16</v>
      </c>
      <c r="S4323">
        <v>25</v>
      </c>
      <c r="T4323" t="s">
        <v>129</v>
      </c>
      <c r="U4323" t="s">
        <v>31</v>
      </c>
      <c r="V4323" t="s">
        <v>31</v>
      </c>
    </row>
    <row r="4324" spans="1:22">
      <c r="A4324" t="s">
        <v>15400</v>
      </c>
      <c r="B4324">
        <v>38.401499999999999</v>
      </c>
      <c r="C4324">
        <v>-118.9246</v>
      </c>
      <c r="D4324">
        <v>9</v>
      </c>
      <c r="E4324">
        <v>0.8</v>
      </c>
      <c r="F4324" t="s">
        <v>23</v>
      </c>
      <c r="G4324">
        <v>6</v>
      </c>
      <c r="H4324">
        <v>170.09</v>
      </c>
      <c r="I4324">
        <v>0.36199999999999999</v>
      </c>
      <c r="J4324">
        <v>0.19750000000000001</v>
      </c>
      <c r="K4324" t="s">
        <v>82</v>
      </c>
      <c r="L4324" t="s">
        <v>15401</v>
      </c>
      <c r="M4324" t="s">
        <v>15402</v>
      </c>
      <c r="N4324" t="s">
        <v>1517</v>
      </c>
      <c r="O4324" t="s">
        <v>28</v>
      </c>
      <c r="Q4324">
        <v>19.8</v>
      </c>
      <c r="R4324">
        <v>0</v>
      </c>
      <c r="S4324">
        <v>1</v>
      </c>
      <c r="T4324" t="s">
        <v>129</v>
      </c>
      <c r="U4324" t="s">
        <v>82</v>
      </c>
      <c r="V4324" t="s">
        <v>82</v>
      </c>
    </row>
    <row r="4325" spans="1:22">
      <c r="A4325" t="s">
        <v>15403</v>
      </c>
      <c r="B4325">
        <v>38.820999999999998</v>
      </c>
      <c r="C4325">
        <v>-111.45833330000001</v>
      </c>
      <c r="D4325">
        <v>4.03</v>
      </c>
      <c r="E4325">
        <v>1.4</v>
      </c>
      <c r="F4325" t="s">
        <v>56</v>
      </c>
      <c r="G4325">
        <v>7</v>
      </c>
      <c r="H4325">
        <v>97</v>
      </c>
      <c r="I4325">
        <v>4.9090000000000002E-2</v>
      </c>
      <c r="J4325">
        <v>0.18</v>
      </c>
      <c r="K4325" t="s">
        <v>160</v>
      </c>
      <c r="L4325" t="s">
        <v>15404</v>
      </c>
      <c r="M4325" t="s">
        <v>15405</v>
      </c>
      <c r="N4325" t="s">
        <v>15406</v>
      </c>
      <c r="O4325" t="s">
        <v>28</v>
      </c>
      <c r="P4325">
        <v>0.66</v>
      </c>
      <c r="Q4325">
        <v>2.8</v>
      </c>
      <c r="R4325">
        <v>0.29699999999999999</v>
      </c>
      <c r="S4325">
        <v>5</v>
      </c>
      <c r="T4325" t="s">
        <v>129</v>
      </c>
      <c r="U4325" t="s">
        <v>160</v>
      </c>
      <c r="V4325" t="s">
        <v>160</v>
      </c>
    </row>
    <row r="4326" spans="1:22">
      <c r="A4326" t="s">
        <v>15407</v>
      </c>
      <c r="B4326">
        <v>37.5313333</v>
      </c>
      <c r="C4326">
        <v>-118.9836667</v>
      </c>
      <c r="D4326">
        <v>2.86</v>
      </c>
      <c r="E4326">
        <v>0.91</v>
      </c>
      <c r="F4326" t="s">
        <v>56</v>
      </c>
      <c r="G4326">
        <v>18</v>
      </c>
      <c r="H4326">
        <v>109</v>
      </c>
      <c r="I4326">
        <v>8.2710000000000006E-2</v>
      </c>
      <c r="J4326">
        <v>0.04</v>
      </c>
      <c r="K4326" t="s">
        <v>66</v>
      </c>
      <c r="L4326" t="s">
        <v>15408</v>
      </c>
      <c r="M4326" t="s">
        <v>15409</v>
      </c>
      <c r="N4326" t="s">
        <v>3989</v>
      </c>
      <c r="O4326" t="s">
        <v>28</v>
      </c>
      <c r="P4326">
        <v>0.33</v>
      </c>
      <c r="Q4326">
        <v>1.48</v>
      </c>
      <c r="R4326">
        <v>0.32400000000000001</v>
      </c>
      <c r="S4326">
        <v>15</v>
      </c>
      <c r="T4326" t="s">
        <v>129</v>
      </c>
      <c r="U4326" t="s">
        <v>66</v>
      </c>
      <c r="V4326" t="s">
        <v>66</v>
      </c>
    </row>
    <row r="4327" spans="1:22">
      <c r="A4327" t="s">
        <v>15410</v>
      </c>
      <c r="B4327">
        <v>61.288800000000002</v>
      </c>
      <c r="C4327">
        <v>-152.0754</v>
      </c>
      <c r="D4327">
        <v>104.7</v>
      </c>
      <c r="E4327">
        <v>2.1</v>
      </c>
      <c r="F4327" t="s">
        <v>23</v>
      </c>
      <c r="J4327">
        <v>0.75</v>
      </c>
      <c r="K4327" t="s">
        <v>24</v>
      </c>
      <c r="L4327" t="s">
        <v>15411</v>
      </c>
      <c r="M4327" t="s">
        <v>15412</v>
      </c>
      <c r="N4327" t="s">
        <v>9943</v>
      </c>
      <c r="O4327" t="s">
        <v>28</v>
      </c>
      <c r="Q4327">
        <v>0.7</v>
      </c>
      <c r="T4327" t="s">
        <v>29</v>
      </c>
      <c r="U4327" t="s">
        <v>24</v>
      </c>
      <c r="V4327" t="s">
        <v>24</v>
      </c>
    </row>
    <row r="4328" spans="1:22">
      <c r="A4328" t="s">
        <v>15413</v>
      </c>
      <c r="B4328">
        <v>39.9953</v>
      </c>
      <c r="C4328">
        <v>-120.8205</v>
      </c>
      <c r="D4328">
        <v>9.4</v>
      </c>
      <c r="E4328">
        <v>1.5</v>
      </c>
      <c r="F4328" t="s">
        <v>23</v>
      </c>
      <c r="G4328">
        <v>4</v>
      </c>
      <c r="H4328">
        <v>313.61</v>
      </c>
      <c r="I4328">
        <v>0.76500000000000001</v>
      </c>
      <c r="J4328">
        <v>0.37</v>
      </c>
      <c r="K4328" t="s">
        <v>82</v>
      </c>
      <c r="L4328" t="s">
        <v>15414</v>
      </c>
      <c r="M4328" t="s">
        <v>15415</v>
      </c>
      <c r="N4328" t="s">
        <v>15416</v>
      </c>
      <c r="O4328" t="s">
        <v>28</v>
      </c>
      <c r="Q4328">
        <v>3.7</v>
      </c>
      <c r="R4328">
        <v>0.26</v>
      </c>
      <c r="S4328">
        <v>2</v>
      </c>
      <c r="T4328" t="s">
        <v>129</v>
      </c>
      <c r="U4328" t="s">
        <v>82</v>
      </c>
      <c r="V4328" t="s">
        <v>82</v>
      </c>
    </row>
    <row r="4329" spans="1:22">
      <c r="A4329" t="s">
        <v>15417</v>
      </c>
      <c r="B4329">
        <v>61.375500000000002</v>
      </c>
      <c r="C4329">
        <v>-149.90270000000001</v>
      </c>
      <c r="D4329">
        <v>44.9</v>
      </c>
      <c r="E4329">
        <v>1.6</v>
      </c>
      <c r="F4329" t="s">
        <v>23</v>
      </c>
      <c r="J4329">
        <v>0.97</v>
      </c>
      <c r="K4329" t="s">
        <v>24</v>
      </c>
      <c r="L4329" t="s">
        <v>15418</v>
      </c>
      <c r="M4329" t="s">
        <v>15419</v>
      </c>
      <c r="N4329" t="s">
        <v>2196</v>
      </c>
      <c r="O4329" t="s">
        <v>28</v>
      </c>
      <c r="Q4329">
        <v>0.6</v>
      </c>
      <c r="T4329" t="s">
        <v>29</v>
      </c>
      <c r="U4329" t="s">
        <v>24</v>
      </c>
      <c r="V4329" t="s">
        <v>24</v>
      </c>
    </row>
    <row r="4330" spans="1:22">
      <c r="A4330" t="s">
        <v>15420</v>
      </c>
      <c r="B4330">
        <v>39.415199999999999</v>
      </c>
      <c r="C4330">
        <v>-119.9564</v>
      </c>
      <c r="D4330">
        <v>9</v>
      </c>
      <c r="E4330">
        <v>0</v>
      </c>
      <c r="F4330" t="s">
        <v>23</v>
      </c>
      <c r="G4330">
        <v>3</v>
      </c>
      <c r="H4330">
        <v>183.53</v>
      </c>
      <c r="I4330">
        <v>0.193</v>
      </c>
      <c r="J4330">
        <v>4.7999999999999996E-3</v>
      </c>
      <c r="K4330" t="s">
        <v>82</v>
      </c>
      <c r="L4330" t="s">
        <v>15421</v>
      </c>
      <c r="M4330" t="s">
        <v>15422</v>
      </c>
      <c r="N4330" t="s">
        <v>15423</v>
      </c>
      <c r="O4330" t="s">
        <v>28</v>
      </c>
      <c r="Q4330">
        <v>14.2</v>
      </c>
      <c r="R4330">
        <v>0.31</v>
      </c>
      <c r="S4330">
        <v>2</v>
      </c>
      <c r="T4330" t="s">
        <v>129</v>
      </c>
      <c r="U4330" t="s">
        <v>82</v>
      </c>
      <c r="V4330" t="s">
        <v>82</v>
      </c>
    </row>
    <row r="4331" spans="1:22">
      <c r="A4331" t="s">
        <v>15424</v>
      </c>
      <c r="B4331">
        <v>19.416166700000002</v>
      </c>
      <c r="C4331">
        <v>-155.27816670000001</v>
      </c>
      <c r="D4331">
        <v>-0.31</v>
      </c>
      <c r="E4331">
        <v>1.98</v>
      </c>
      <c r="F4331" t="s">
        <v>23</v>
      </c>
      <c r="G4331">
        <v>25</v>
      </c>
      <c r="H4331">
        <v>56</v>
      </c>
      <c r="I4331">
        <v>5.7910000000000001E-3</v>
      </c>
      <c r="J4331">
        <v>0.1</v>
      </c>
      <c r="K4331" t="s">
        <v>57</v>
      </c>
      <c r="L4331" t="s">
        <v>15425</v>
      </c>
      <c r="M4331" t="s">
        <v>15426</v>
      </c>
      <c r="N4331" t="s">
        <v>2601</v>
      </c>
      <c r="O4331" t="s">
        <v>28</v>
      </c>
      <c r="P4331">
        <v>0.1</v>
      </c>
      <c r="Q4331">
        <v>0.13</v>
      </c>
      <c r="R4331">
        <v>0.158</v>
      </c>
      <c r="S4331">
        <v>10</v>
      </c>
      <c r="T4331" t="s">
        <v>129</v>
      </c>
      <c r="U4331" t="s">
        <v>57</v>
      </c>
      <c r="V4331" t="s">
        <v>57</v>
      </c>
    </row>
    <row r="4332" spans="1:22">
      <c r="A4332" t="s">
        <v>15427</v>
      </c>
      <c r="B4332">
        <v>18.845500000000001</v>
      </c>
      <c r="C4332">
        <v>-64.615799999999993</v>
      </c>
      <c r="D4332">
        <v>39</v>
      </c>
      <c r="E4332">
        <v>3.48</v>
      </c>
      <c r="F4332" t="s">
        <v>56</v>
      </c>
      <c r="G4332">
        <v>15</v>
      </c>
      <c r="H4332">
        <v>337</v>
      </c>
      <c r="I4332">
        <v>1.4195</v>
      </c>
      <c r="J4332">
        <v>0.35</v>
      </c>
      <c r="K4332" t="s">
        <v>225</v>
      </c>
      <c r="L4332" t="s">
        <v>15428</v>
      </c>
      <c r="M4332" t="s">
        <v>15429</v>
      </c>
      <c r="N4332" t="s">
        <v>15430</v>
      </c>
      <c r="O4332" t="s">
        <v>28</v>
      </c>
      <c r="P4332">
        <v>2.89</v>
      </c>
      <c r="Q4332">
        <v>16.920000000000002</v>
      </c>
      <c r="R4332">
        <v>0.16</v>
      </c>
      <c r="S4332">
        <v>11</v>
      </c>
      <c r="T4332" t="s">
        <v>129</v>
      </c>
      <c r="U4332" t="s">
        <v>225</v>
      </c>
      <c r="V4332" t="s">
        <v>225</v>
      </c>
    </row>
    <row r="4333" spans="1:22">
      <c r="A4333" t="s">
        <v>15431</v>
      </c>
      <c r="B4333">
        <v>32.014499999999998</v>
      </c>
      <c r="C4333">
        <v>-115.75633329999999</v>
      </c>
      <c r="D4333">
        <v>8.0399999999999991</v>
      </c>
      <c r="E4333">
        <v>1.68</v>
      </c>
      <c r="F4333" t="s">
        <v>23</v>
      </c>
      <c r="G4333">
        <v>16</v>
      </c>
      <c r="H4333">
        <v>195</v>
      </c>
      <c r="I4333">
        <v>0.16309999999999999</v>
      </c>
      <c r="J4333">
        <v>0.14000000000000001</v>
      </c>
      <c r="K4333" t="s">
        <v>31</v>
      </c>
      <c r="L4333" t="s">
        <v>15432</v>
      </c>
      <c r="M4333" t="s">
        <v>15433</v>
      </c>
      <c r="N4333" t="s">
        <v>15434</v>
      </c>
      <c r="O4333" t="s">
        <v>28</v>
      </c>
      <c r="P4333">
        <v>0.45</v>
      </c>
      <c r="Q4333">
        <v>0.76</v>
      </c>
      <c r="R4333">
        <v>0.219</v>
      </c>
      <c r="S4333">
        <v>11</v>
      </c>
      <c r="T4333" t="s">
        <v>129</v>
      </c>
      <c r="U4333" t="s">
        <v>31</v>
      </c>
      <c r="V4333" t="s">
        <v>31</v>
      </c>
    </row>
    <row r="4334" spans="1:22">
      <c r="A4334" t="s">
        <v>15435</v>
      </c>
      <c r="B4334">
        <v>33.937333299999999</v>
      </c>
      <c r="C4334">
        <v>-118.264</v>
      </c>
      <c r="D4334">
        <v>9.75</v>
      </c>
      <c r="E4334">
        <v>1.59</v>
      </c>
      <c r="F4334" t="s">
        <v>23</v>
      </c>
      <c r="G4334">
        <v>61</v>
      </c>
      <c r="H4334">
        <v>34</v>
      </c>
      <c r="I4334">
        <v>1.338E-2</v>
      </c>
      <c r="J4334">
        <v>0.26</v>
      </c>
      <c r="K4334" t="s">
        <v>31</v>
      </c>
      <c r="L4334" t="s">
        <v>15436</v>
      </c>
      <c r="M4334" t="s">
        <v>15437</v>
      </c>
      <c r="N4334" t="s">
        <v>15438</v>
      </c>
      <c r="O4334" t="s">
        <v>28</v>
      </c>
      <c r="P4334">
        <v>0.22</v>
      </c>
      <c r="Q4334">
        <v>0.48</v>
      </c>
      <c r="R4334">
        <v>0.20300000000000001</v>
      </c>
      <c r="S4334">
        <v>53</v>
      </c>
      <c r="T4334" t="s">
        <v>129</v>
      </c>
      <c r="U4334" t="s">
        <v>31</v>
      </c>
      <c r="V4334" t="s">
        <v>31</v>
      </c>
    </row>
    <row r="4335" spans="1:22">
      <c r="A4335" t="s">
        <v>15439</v>
      </c>
      <c r="B4335">
        <v>-19.331499999999998</v>
      </c>
      <c r="C4335">
        <v>-63.963099999999997</v>
      </c>
      <c r="D4335">
        <v>19.5</v>
      </c>
      <c r="E4335">
        <v>5</v>
      </c>
      <c r="F4335" t="s">
        <v>139</v>
      </c>
      <c r="H4335">
        <v>28</v>
      </c>
      <c r="I4335">
        <v>4.9450000000000003</v>
      </c>
      <c r="J4335">
        <v>1.19</v>
      </c>
      <c r="K4335" t="s">
        <v>169</v>
      </c>
      <c r="L4335" t="s">
        <v>15440</v>
      </c>
      <c r="M4335" t="s">
        <v>15441</v>
      </c>
      <c r="N4335" t="s">
        <v>15442</v>
      </c>
      <c r="O4335" t="s">
        <v>28</v>
      </c>
      <c r="P4335">
        <v>7.2</v>
      </c>
      <c r="Q4335">
        <v>4.4000000000000004</v>
      </c>
      <c r="R4335">
        <v>4.7E-2</v>
      </c>
      <c r="S4335">
        <v>146</v>
      </c>
      <c r="T4335" t="s">
        <v>129</v>
      </c>
      <c r="U4335" t="s">
        <v>169</v>
      </c>
      <c r="V4335" t="s">
        <v>169</v>
      </c>
    </row>
    <row r="4336" spans="1:22">
      <c r="A4336" t="s">
        <v>15443</v>
      </c>
      <c r="B4336">
        <v>12.091100000000001</v>
      </c>
      <c r="C4336">
        <v>-87.735200000000006</v>
      </c>
      <c r="D4336">
        <v>38.770000000000003</v>
      </c>
      <c r="E4336">
        <v>4.5</v>
      </c>
      <c r="F4336" t="s">
        <v>139</v>
      </c>
      <c r="H4336">
        <v>150</v>
      </c>
      <c r="I4336">
        <v>0.89900000000000002</v>
      </c>
      <c r="J4336">
        <v>0.56000000000000005</v>
      </c>
      <c r="K4336" t="s">
        <v>169</v>
      </c>
      <c r="L4336" t="s">
        <v>15444</v>
      </c>
      <c r="M4336" t="s">
        <v>15445</v>
      </c>
      <c r="N4336" t="s">
        <v>15446</v>
      </c>
      <c r="O4336" t="s">
        <v>28</v>
      </c>
      <c r="P4336">
        <v>4.5999999999999996</v>
      </c>
      <c r="Q4336">
        <v>9.3000000000000007</v>
      </c>
      <c r="R4336">
        <v>6.2E-2</v>
      </c>
      <c r="S4336">
        <v>75</v>
      </c>
      <c r="T4336" t="s">
        <v>129</v>
      </c>
      <c r="U4336" t="s">
        <v>169</v>
      </c>
      <c r="V4336" t="s">
        <v>169</v>
      </c>
    </row>
    <row r="4337" spans="1:22">
      <c r="A4337" t="s">
        <v>15447</v>
      </c>
      <c r="B4337">
        <v>61.492400000000004</v>
      </c>
      <c r="C4337">
        <v>-149.8792</v>
      </c>
      <c r="D4337">
        <v>33.700000000000003</v>
      </c>
      <c r="E4337">
        <v>1.7</v>
      </c>
      <c r="F4337" t="s">
        <v>23</v>
      </c>
      <c r="J4337">
        <v>0.63</v>
      </c>
      <c r="K4337" t="s">
        <v>24</v>
      </c>
      <c r="L4337" t="s">
        <v>15448</v>
      </c>
      <c r="M4337" t="s">
        <v>15449</v>
      </c>
      <c r="N4337" t="s">
        <v>10643</v>
      </c>
      <c r="O4337" t="s">
        <v>28</v>
      </c>
      <c r="Q4337">
        <v>0.2</v>
      </c>
      <c r="T4337" t="s">
        <v>29</v>
      </c>
      <c r="U4337" t="s">
        <v>24</v>
      </c>
      <c r="V4337" t="s">
        <v>24</v>
      </c>
    </row>
    <row r="4338" spans="1:22">
      <c r="A4338" t="s">
        <v>15450</v>
      </c>
      <c r="B4338">
        <v>33.2308333</v>
      </c>
      <c r="C4338">
        <v>-116.0971667</v>
      </c>
      <c r="D4338">
        <v>9.11</v>
      </c>
      <c r="E4338">
        <v>0.96</v>
      </c>
      <c r="F4338" t="s">
        <v>23</v>
      </c>
      <c r="G4338">
        <v>46</v>
      </c>
      <c r="H4338">
        <v>51</v>
      </c>
      <c r="I4338">
        <v>9.5570000000000002E-2</v>
      </c>
      <c r="J4338">
        <v>0.19</v>
      </c>
      <c r="K4338" t="s">
        <v>31</v>
      </c>
      <c r="L4338" t="s">
        <v>15451</v>
      </c>
      <c r="M4338" t="s">
        <v>15452</v>
      </c>
      <c r="N4338" t="s">
        <v>15453</v>
      </c>
      <c r="O4338" t="s">
        <v>28</v>
      </c>
      <c r="P4338">
        <v>0.2</v>
      </c>
      <c r="Q4338">
        <v>0.59</v>
      </c>
      <c r="R4338">
        <v>0.152</v>
      </c>
      <c r="S4338">
        <v>17</v>
      </c>
      <c r="T4338" t="s">
        <v>129</v>
      </c>
      <c r="U4338" t="s">
        <v>31</v>
      </c>
      <c r="V4338" t="s">
        <v>31</v>
      </c>
    </row>
    <row r="4339" spans="1:22">
      <c r="A4339" t="s">
        <v>15454</v>
      </c>
      <c r="B4339">
        <v>61.4758</v>
      </c>
      <c r="C4339">
        <v>-149.92320000000001</v>
      </c>
      <c r="D4339">
        <v>44.1</v>
      </c>
      <c r="E4339">
        <v>1.6</v>
      </c>
      <c r="F4339" t="s">
        <v>23</v>
      </c>
      <c r="J4339">
        <v>0.52</v>
      </c>
      <c r="K4339" t="s">
        <v>24</v>
      </c>
      <c r="L4339" t="s">
        <v>15455</v>
      </c>
      <c r="M4339" t="s">
        <v>15456</v>
      </c>
      <c r="N4339" t="s">
        <v>1132</v>
      </c>
      <c r="O4339" t="s">
        <v>28</v>
      </c>
      <c r="Q4339">
        <v>0.8</v>
      </c>
      <c r="T4339" t="s">
        <v>29</v>
      </c>
      <c r="U4339" t="s">
        <v>24</v>
      </c>
      <c r="V4339" t="s">
        <v>24</v>
      </c>
    </row>
    <row r="4340" spans="1:22">
      <c r="A4340" t="s">
        <v>15457</v>
      </c>
      <c r="B4340">
        <v>61.449399999999997</v>
      </c>
      <c r="C4340">
        <v>-149.98330000000001</v>
      </c>
      <c r="D4340">
        <v>34.5</v>
      </c>
      <c r="E4340">
        <v>2</v>
      </c>
      <c r="F4340" t="s">
        <v>23</v>
      </c>
      <c r="J4340">
        <v>0.51</v>
      </c>
      <c r="K4340" t="s">
        <v>24</v>
      </c>
      <c r="L4340" t="s">
        <v>15458</v>
      </c>
      <c r="M4340" t="s">
        <v>15459</v>
      </c>
      <c r="N4340" t="s">
        <v>914</v>
      </c>
      <c r="O4340" t="s">
        <v>28</v>
      </c>
      <c r="Q4340">
        <v>0.1</v>
      </c>
      <c r="T4340" t="s">
        <v>29</v>
      </c>
      <c r="U4340" t="s">
        <v>24</v>
      </c>
      <c r="V4340" t="s">
        <v>24</v>
      </c>
    </row>
    <row r="4341" spans="1:22">
      <c r="A4341" t="s">
        <v>15460</v>
      </c>
      <c r="B4341">
        <v>38.504100000000001</v>
      </c>
      <c r="C4341">
        <v>-118.3436</v>
      </c>
      <c r="D4341">
        <v>6.8</v>
      </c>
      <c r="E4341">
        <v>0.4</v>
      </c>
      <c r="F4341" t="s">
        <v>23</v>
      </c>
      <c r="G4341">
        <v>3</v>
      </c>
      <c r="H4341">
        <v>216.92</v>
      </c>
      <c r="I4341">
        <v>6.9000000000000006E-2</v>
      </c>
      <c r="J4341">
        <v>1.1000000000000001E-3</v>
      </c>
      <c r="K4341" t="s">
        <v>82</v>
      </c>
      <c r="L4341" t="s">
        <v>15461</v>
      </c>
      <c r="M4341" t="s">
        <v>15462</v>
      </c>
      <c r="N4341" t="s">
        <v>15463</v>
      </c>
      <c r="O4341" t="s">
        <v>28</v>
      </c>
      <c r="Q4341">
        <v>28.5</v>
      </c>
      <c r="R4341">
        <v>0</v>
      </c>
      <c r="S4341">
        <v>1</v>
      </c>
      <c r="T4341" t="s">
        <v>129</v>
      </c>
      <c r="U4341" t="s">
        <v>82</v>
      </c>
      <c r="V4341" t="s">
        <v>82</v>
      </c>
    </row>
    <row r="4342" spans="1:22">
      <c r="A4342" t="s">
        <v>15464</v>
      </c>
      <c r="B4342">
        <v>36.729700000000001</v>
      </c>
      <c r="C4342">
        <v>-115.8006</v>
      </c>
      <c r="D4342">
        <v>10.9</v>
      </c>
      <c r="E4342">
        <v>0.3</v>
      </c>
      <c r="F4342" t="s">
        <v>23</v>
      </c>
      <c r="G4342">
        <v>5</v>
      </c>
      <c r="H4342">
        <v>264.19</v>
      </c>
      <c r="I4342">
        <v>0.13300000000000001</v>
      </c>
      <c r="J4342">
        <v>0.30480000000000002</v>
      </c>
      <c r="K4342" t="s">
        <v>82</v>
      </c>
      <c r="L4342" t="s">
        <v>15465</v>
      </c>
      <c r="M4342" t="s">
        <v>15466</v>
      </c>
      <c r="N4342" t="s">
        <v>15467</v>
      </c>
      <c r="O4342" t="s">
        <v>28</v>
      </c>
      <c r="Q4342">
        <v>7.1</v>
      </c>
      <c r="R4342">
        <v>0.42</v>
      </c>
      <c r="S4342">
        <v>3</v>
      </c>
      <c r="T4342" t="s">
        <v>129</v>
      </c>
      <c r="U4342" t="s">
        <v>82</v>
      </c>
      <c r="V4342" t="s">
        <v>82</v>
      </c>
    </row>
    <row r="4343" spans="1:22">
      <c r="A4343" t="s">
        <v>15468</v>
      </c>
      <c r="B4343">
        <v>59.359000000000002</v>
      </c>
      <c r="C4343">
        <v>-153.429</v>
      </c>
      <c r="D4343">
        <v>-0.61</v>
      </c>
      <c r="E4343">
        <v>0.14000000000000001</v>
      </c>
      <c r="F4343" t="s">
        <v>23</v>
      </c>
      <c r="G4343">
        <v>7</v>
      </c>
      <c r="H4343">
        <v>181</v>
      </c>
      <c r="I4343">
        <v>8.8149999999999999E-3</v>
      </c>
      <c r="J4343">
        <v>0.09</v>
      </c>
      <c r="K4343" t="s">
        <v>14022</v>
      </c>
      <c r="L4343" t="s">
        <v>15469</v>
      </c>
      <c r="M4343" t="s">
        <v>15470</v>
      </c>
      <c r="N4343" t="s">
        <v>15471</v>
      </c>
      <c r="O4343" t="s">
        <v>28</v>
      </c>
      <c r="P4343">
        <v>0.18</v>
      </c>
      <c r="Q4343">
        <v>0.46</v>
      </c>
      <c r="R4343">
        <v>0.29699999999999999</v>
      </c>
      <c r="S4343">
        <v>7</v>
      </c>
      <c r="T4343" t="s">
        <v>129</v>
      </c>
      <c r="U4343" t="s">
        <v>14022</v>
      </c>
      <c r="V4343" t="s">
        <v>14022</v>
      </c>
    </row>
    <row r="4344" spans="1:22">
      <c r="A4344" t="s">
        <v>15472</v>
      </c>
      <c r="B4344">
        <v>38.739333299999998</v>
      </c>
      <c r="C4344">
        <v>-122.7253333</v>
      </c>
      <c r="D4344">
        <v>0.64</v>
      </c>
      <c r="E4344">
        <v>1.17</v>
      </c>
      <c r="F4344" t="s">
        <v>56</v>
      </c>
      <c r="G4344">
        <v>25</v>
      </c>
      <c r="H4344">
        <v>140</v>
      </c>
      <c r="I4344">
        <v>1.086E-2</v>
      </c>
      <c r="J4344">
        <v>7.0000000000000007E-2</v>
      </c>
      <c r="K4344" t="s">
        <v>66</v>
      </c>
      <c r="L4344" t="s">
        <v>15473</v>
      </c>
      <c r="M4344" t="s">
        <v>15474</v>
      </c>
      <c r="N4344" t="s">
        <v>15475</v>
      </c>
      <c r="O4344" t="s">
        <v>28</v>
      </c>
      <c r="P4344">
        <v>0.18</v>
      </c>
      <c r="Q4344">
        <v>0.38</v>
      </c>
      <c r="R4344">
        <v>0.151</v>
      </c>
      <c r="S4344">
        <v>6</v>
      </c>
      <c r="T4344" t="s">
        <v>129</v>
      </c>
      <c r="U4344" t="s">
        <v>66</v>
      </c>
      <c r="V4344" t="s">
        <v>66</v>
      </c>
    </row>
    <row r="4345" spans="1:22">
      <c r="A4345" t="s">
        <v>15476</v>
      </c>
      <c r="B4345">
        <v>38.518500000000003</v>
      </c>
      <c r="C4345">
        <v>-118.551</v>
      </c>
      <c r="D4345">
        <v>0</v>
      </c>
      <c r="E4345">
        <v>0.1</v>
      </c>
      <c r="F4345" t="s">
        <v>23</v>
      </c>
      <c r="G4345">
        <v>4</v>
      </c>
      <c r="H4345">
        <v>249.59</v>
      </c>
      <c r="I4345">
        <v>0.112</v>
      </c>
      <c r="J4345">
        <v>8.0399999999999999E-2</v>
      </c>
      <c r="K4345" t="s">
        <v>82</v>
      </c>
      <c r="L4345" t="s">
        <v>15477</v>
      </c>
      <c r="M4345" t="s">
        <v>15478</v>
      </c>
      <c r="N4345" t="s">
        <v>15479</v>
      </c>
      <c r="O4345" t="s">
        <v>28</v>
      </c>
      <c r="Q4345">
        <v>0</v>
      </c>
      <c r="R4345">
        <v>0</v>
      </c>
      <c r="S4345">
        <v>1</v>
      </c>
      <c r="T4345" t="s">
        <v>129</v>
      </c>
      <c r="U4345" t="s">
        <v>82</v>
      </c>
      <c r="V4345" t="s">
        <v>82</v>
      </c>
    </row>
    <row r="4346" spans="1:22">
      <c r="A4346" t="s">
        <v>15480</v>
      </c>
      <c r="B4346">
        <v>33.4985</v>
      </c>
      <c r="C4346">
        <v>-116.79349999999999</v>
      </c>
      <c r="D4346">
        <v>4.67</v>
      </c>
      <c r="E4346">
        <v>0.09</v>
      </c>
      <c r="F4346" t="s">
        <v>23</v>
      </c>
      <c r="G4346">
        <v>19</v>
      </c>
      <c r="H4346">
        <v>109</v>
      </c>
      <c r="I4346">
        <v>1.4970000000000001E-2</v>
      </c>
      <c r="J4346">
        <v>0.09</v>
      </c>
      <c r="K4346" t="s">
        <v>31</v>
      </c>
      <c r="L4346" t="s">
        <v>15481</v>
      </c>
      <c r="M4346" t="s">
        <v>15482</v>
      </c>
      <c r="N4346" t="s">
        <v>329</v>
      </c>
      <c r="O4346" t="s">
        <v>28</v>
      </c>
      <c r="P4346">
        <v>0.17</v>
      </c>
      <c r="Q4346">
        <v>0.18</v>
      </c>
      <c r="R4346">
        <v>0.121</v>
      </c>
      <c r="S4346">
        <v>5</v>
      </c>
      <c r="T4346" t="s">
        <v>129</v>
      </c>
      <c r="U4346" t="s">
        <v>31</v>
      </c>
      <c r="V4346" t="s">
        <v>31</v>
      </c>
    </row>
    <row r="4347" spans="1:22">
      <c r="A4347" t="s">
        <v>15483</v>
      </c>
      <c r="B4347">
        <v>38.375700000000002</v>
      </c>
      <c r="C4347">
        <v>-115.851</v>
      </c>
      <c r="D4347">
        <v>0</v>
      </c>
      <c r="E4347">
        <v>1.5</v>
      </c>
      <c r="F4347" t="s">
        <v>23</v>
      </c>
      <c r="G4347">
        <v>7</v>
      </c>
      <c r="H4347">
        <v>243.03</v>
      </c>
      <c r="I4347">
        <v>0.21</v>
      </c>
      <c r="J4347">
        <v>0.24210000000000001</v>
      </c>
      <c r="K4347" t="s">
        <v>82</v>
      </c>
      <c r="L4347" t="s">
        <v>15484</v>
      </c>
      <c r="M4347" t="s">
        <v>15485</v>
      </c>
      <c r="N4347" t="s">
        <v>15486</v>
      </c>
      <c r="O4347" t="s">
        <v>28</v>
      </c>
      <c r="Q4347">
        <v>0</v>
      </c>
      <c r="R4347">
        <v>0.21</v>
      </c>
      <c r="S4347">
        <v>3</v>
      </c>
      <c r="T4347" t="s">
        <v>129</v>
      </c>
      <c r="U4347" t="s">
        <v>82</v>
      </c>
      <c r="V4347" t="s">
        <v>82</v>
      </c>
    </row>
    <row r="4348" spans="1:22">
      <c r="A4348" t="s">
        <v>15487</v>
      </c>
      <c r="B4348">
        <v>38.831333200000003</v>
      </c>
      <c r="C4348">
        <v>-122.8116684</v>
      </c>
      <c r="D4348">
        <v>1.78</v>
      </c>
      <c r="E4348">
        <v>0.45</v>
      </c>
      <c r="F4348" t="s">
        <v>56</v>
      </c>
      <c r="G4348">
        <v>10</v>
      </c>
      <c r="H4348">
        <v>87</v>
      </c>
      <c r="I4348">
        <v>8.0239999999999999E-3</v>
      </c>
      <c r="J4348">
        <v>0.01</v>
      </c>
      <c r="K4348" t="s">
        <v>66</v>
      </c>
      <c r="L4348" t="s">
        <v>15488</v>
      </c>
      <c r="M4348" t="s">
        <v>15489</v>
      </c>
      <c r="N4348" t="s">
        <v>689</v>
      </c>
      <c r="O4348" t="s">
        <v>28</v>
      </c>
      <c r="P4348">
        <v>0.4</v>
      </c>
      <c r="Q4348">
        <v>0.52</v>
      </c>
      <c r="S4348">
        <v>1</v>
      </c>
      <c r="T4348" t="s">
        <v>29</v>
      </c>
      <c r="U4348" t="s">
        <v>66</v>
      </c>
      <c r="V4348" t="s">
        <v>66</v>
      </c>
    </row>
    <row r="4349" spans="1:22">
      <c r="A4349" t="s">
        <v>15490</v>
      </c>
      <c r="B4349">
        <v>61.614600000000003</v>
      </c>
      <c r="C4349">
        <v>-150.94669999999999</v>
      </c>
      <c r="D4349">
        <v>75</v>
      </c>
      <c r="E4349">
        <v>1.4</v>
      </c>
      <c r="F4349" t="s">
        <v>23</v>
      </c>
      <c r="J4349">
        <v>0.57999999999999996</v>
      </c>
      <c r="K4349" t="s">
        <v>24</v>
      </c>
      <c r="L4349" t="s">
        <v>15491</v>
      </c>
      <c r="M4349" t="s">
        <v>15492</v>
      </c>
      <c r="N4349" t="s">
        <v>15493</v>
      </c>
      <c r="O4349" t="s">
        <v>28</v>
      </c>
      <c r="Q4349">
        <v>0.9</v>
      </c>
      <c r="T4349" t="s">
        <v>29</v>
      </c>
      <c r="U4349" t="s">
        <v>24</v>
      </c>
      <c r="V4349" t="s">
        <v>24</v>
      </c>
    </row>
    <row r="4350" spans="1:22">
      <c r="A4350" t="s">
        <v>15494</v>
      </c>
      <c r="B4350">
        <v>38.825000000000003</v>
      </c>
      <c r="C4350">
        <v>-111.4571667</v>
      </c>
      <c r="D4350">
        <v>5.9</v>
      </c>
      <c r="E4350">
        <v>1.34</v>
      </c>
      <c r="F4350" t="s">
        <v>56</v>
      </c>
      <c r="G4350">
        <v>5</v>
      </c>
      <c r="H4350">
        <v>189</v>
      </c>
      <c r="I4350">
        <v>5.1999999999999998E-2</v>
      </c>
      <c r="J4350">
        <v>0.12</v>
      </c>
      <c r="K4350" t="s">
        <v>160</v>
      </c>
      <c r="L4350" t="s">
        <v>15495</v>
      </c>
      <c r="M4350" t="s">
        <v>15496</v>
      </c>
      <c r="N4350" t="s">
        <v>15497</v>
      </c>
      <c r="O4350" t="s">
        <v>28</v>
      </c>
      <c r="P4350">
        <v>2</v>
      </c>
      <c r="Q4350">
        <v>4.5</v>
      </c>
      <c r="R4350">
        <v>0.23499999999999999</v>
      </c>
      <c r="S4350">
        <v>4</v>
      </c>
      <c r="T4350" t="s">
        <v>129</v>
      </c>
      <c r="U4350" t="s">
        <v>160</v>
      </c>
      <c r="V4350" t="s">
        <v>160</v>
      </c>
    </row>
    <row r="4351" spans="1:22">
      <c r="A4351" t="s">
        <v>15498</v>
      </c>
      <c r="B4351">
        <v>61.406999999999996</v>
      </c>
      <c r="C4351">
        <v>-150.05279999999999</v>
      </c>
      <c r="D4351">
        <v>34.5</v>
      </c>
      <c r="E4351">
        <v>1.9</v>
      </c>
      <c r="F4351" t="s">
        <v>23</v>
      </c>
      <c r="J4351">
        <v>0.48</v>
      </c>
      <c r="K4351" t="s">
        <v>24</v>
      </c>
      <c r="L4351" t="s">
        <v>15499</v>
      </c>
      <c r="M4351" t="s">
        <v>15500</v>
      </c>
      <c r="N4351" t="s">
        <v>388</v>
      </c>
      <c r="O4351" t="s">
        <v>28</v>
      </c>
      <c r="Q4351">
        <v>0.2</v>
      </c>
      <c r="T4351" t="s">
        <v>29</v>
      </c>
      <c r="U4351" t="s">
        <v>24</v>
      </c>
      <c r="V4351" t="s">
        <v>24</v>
      </c>
    </row>
    <row r="4352" spans="1:22">
      <c r="A4352" t="s">
        <v>15501</v>
      </c>
      <c r="B4352">
        <v>33.991500000000002</v>
      </c>
      <c r="C4352">
        <v>-118.01466670000001</v>
      </c>
      <c r="D4352">
        <v>11.18</v>
      </c>
      <c r="E4352">
        <v>1.54</v>
      </c>
      <c r="F4352" t="s">
        <v>23</v>
      </c>
      <c r="G4352">
        <v>36</v>
      </c>
      <c r="H4352">
        <v>56</v>
      </c>
      <c r="I4352">
        <v>9.4909999999999994E-3</v>
      </c>
      <c r="J4352">
        <v>0.23</v>
      </c>
      <c r="K4352" t="s">
        <v>31</v>
      </c>
      <c r="L4352" t="s">
        <v>15502</v>
      </c>
      <c r="M4352" t="s">
        <v>15503</v>
      </c>
      <c r="N4352" t="s">
        <v>15504</v>
      </c>
      <c r="O4352" t="s">
        <v>28</v>
      </c>
      <c r="P4352">
        <v>0.27</v>
      </c>
      <c r="Q4352">
        <v>0.43</v>
      </c>
      <c r="R4352">
        <v>0.151</v>
      </c>
      <c r="S4352">
        <v>44</v>
      </c>
      <c r="T4352" t="s">
        <v>129</v>
      </c>
      <c r="U4352" t="s">
        <v>31</v>
      </c>
      <c r="V4352" t="s">
        <v>31</v>
      </c>
    </row>
    <row r="4353" spans="1:22">
      <c r="A4353" t="s">
        <v>15505</v>
      </c>
      <c r="B4353">
        <v>33.996166700000003</v>
      </c>
      <c r="C4353">
        <v>-118.00933329999999</v>
      </c>
      <c r="D4353">
        <v>9.06</v>
      </c>
      <c r="E4353">
        <v>1.44</v>
      </c>
      <c r="F4353" t="s">
        <v>23</v>
      </c>
      <c r="G4353">
        <v>56</v>
      </c>
      <c r="H4353">
        <v>53</v>
      </c>
      <c r="I4353">
        <v>5.8129999999999996E-3</v>
      </c>
      <c r="J4353">
        <v>0.2</v>
      </c>
      <c r="K4353" t="s">
        <v>31</v>
      </c>
      <c r="L4353" t="s">
        <v>15506</v>
      </c>
      <c r="M4353" t="s">
        <v>15507</v>
      </c>
      <c r="N4353" t="s">
        <v>15508</v>
      </c>
      <c r="O4353" t="s">
        <v>28</v>
      </c>
      <c r="P4353">
        <v>0.21</v>
      </c>
      <c r="Q4353">
        <v>0.37</v>
      </c>
      <c r="R4353">
        <v>0.188</v>
      </c>
      <c r="S4353">
        <v>29</v>
      </c>
      <c r="T4353" t="s">
        <v>129</v>
      </c>
      <c r="U4353" t="s">
        <v>31</v>
      </c>
      <c r="V4353" t="s">
        <v>31</v>
      </c>
    </row>
    <row r="4354" spans="1:22">
      <c r="A4354" t="s">
        <v>15509</v>
      </c>
      <c r="B4354">
        <v>39.0182</v>
      </c>
      <c r="C4354">
        <v>-119.9451</v>
      </c>
      <c r="D4354">
        <v>10.3</v>
      </c>
      <c r="E4354">
        <v>1.4</v>
      </c>
      <c r="F4354" t="s">
        <v>23</v>
      </c>
      <c r="G4354">
        <v>5</v>
      </c>
      <c r="H4354">
        <v>150.38999999999999</v>
      </c>
      <c r="I4354">
        <v>8.0000000000000002E-3</v>
      </c>
      <c r="J4354">
        <v>0.1779</v>
      </c>
      <c r="K4354" t="s">
        <v>82</v>
      </c>
      <c r="L4354" t="s">
        <v>15510</v>
      </c>
      <c r="M4354" t="s">
        <v>15511</v>
      </c>
      <c r="N4354" t="s">
        <v>15512</v>
      </c>
      <c r="O4354" t="s">
        <v>28</v>
      </c>
      <c r="Q4354">
        <v>2.2999999999999998</v>
      </c>
      <c r="R4354">
        <v>0</v>
      </c>
      <c r="S4354">
        <v>1</v>
      </c>
      <c r="T4354" t="s">
        <v>129</v>
      </c>
      <c r="U4354" t="s">
        <v>82</v>
      </c>
      <c r="V4354" t="s">
        <v>82</v>
      </c>
    </row>
    <row r="4355" spans="1:22">
      <c r="A4355" t="s">
        <v>15513</v>
      </c>
      <c r="B4355">
        <v>61.408900000000003</v>
      </c>
      <c r="C4355">
        <v>-150.05500000000001</v>
      </c>
      <c r="D4355">
        <v>37</v>
      </c>
      <c r="E4355">
        <v>1.7</v>
      </c>
      <c r="F4355" t="s">
        <v>23</v>
      </c>
      <c r="J4355">
        <v>0.66</v>
      </c>
      <c r="K4355" t="s">
        <v>24</v>
      </c>
      <c r="L4355" t="s">
        <v>15514</v>
      </c>
      <c r="M4355" t="s">
        <v>15515</v>
      </c>
      <c r="N4355" t="s">
        <v>388</v>
      </c>
      <c r="O4355" t="s">
        <v>28</v>
      </c>
      <c r="Q4355">
        <v>0.7</v>
      </c>
      <c r="T4355" t="s">
        <v>29</v>
      </c>
      <c r="U4355" t="s">
        <v>24</v>
      </c>
      <c r="V4355" t="s">
        <v>24</v>
      </c>
    </row>
    <row r="4356" spans="1:22">
      <c r="A4356" t="s">
        <v>15516</v>
      </c>
      <c r="B4356">
        <v>61.439700000000002</v>
      </c>
      <c r="C4356">
        <v>-150.0515</v>
      </c>
      <c r="D4356">
        <v>40.6</v>
      </c>
      <c r="E4356">
        <v>1.5</v>
      </c>
      <c r="F4356" t="s">
        <v>23</v>
      </c>
      <c r="J4356">
        <v>0.4</v>
      </c>
      <c r="K4356" t="s">
        <v>24</v>
      </c>
      <c r="L4356" t="s">
        <v>15517</v>
      </c>
      <c r="M4356" t="s">
        <v>15518</v>
      </c>
      <c r="N4356" t="s">
        <v>4883</v>
      </c>
      <c r="O4356" t="s">
        <v>28</v>
      </c>
      <c r="Q4356">
        <v>0.5</v>
      </c>
      <c r="T4356" t="s">
        <v>29</v>
      </c>
      <c r="U4356" t="s">
        <v>24</v>
      </c>
      <c r="V4356" t="s">
        <v>24</v>
      </c>
    </row>
    <row r="4357" spans="1:22">
      <c r="A4357" t="s">
        <v>15519</v>
      </c>
      <c r="B4357">
        <v>63.253999999999998</v>
      </c>
      <c r="C4357">
        <v>-145.3142</v>
      </c>
      <c r="D4357">
        <v>3</v>
      </c>
      <c r="E4357">
        <v>2.2999999999999998</v>
      </c>
      <c r="F4357" t="s">
        <v>23</v>
      </c>
      <c r="J4357">
        <v>0.88</v>
      </c>
      <c r="K4357" t="s">
        <v>24</v>
      </c>
      <c r="L4357" t="s">
        <v>15520</v>
      </c>
      <c r="M4357" t="s">
        <v>15521</v>
      </c>
      <c r="N4357" t="s">
        <v>15522</v>
      </c>
      <c r="O4357" t="s">
        <v>28</v>
      </c>
      <c r="Q4357">
        <v>0.2</v>
      </c>
      <c r="T4357" t="s">
        <v>29</v>
      </c>
      <c r="U4357" t="s">
        <v>24</v>
      </c>
      <c r="V4357" t="s">
        <v>24</v>
      </c>
    </row>
    <row r="4358" spans="1:22">
      <c r="A4358" t="s">
        <v>15523</v>
      </c>
      <c r="B4358">
        <v>-4.8526999999999996</v>
      </c>
      <c r="C4358">
        <v>144.9169</v>
      </c>
      <c r="D4358">
        <v>118.26</v>
      </c>
      <c r="E4358">
        <v>4.9000000000000004</v>
      </c>
      <c r="F4358" t="s">
        <v>139</v>
      </c>
      <c r="H4358">
        <v>44</v>
      </c>
      <c r="I4358">
        <v>3.71</v>
      </c>
      <c r="J4358">
        <v>1.01</v>
      </c>
      <c r="K4358" t="s">
        <v>169</v>
      </c>
      <c r="L4358" t="s">
        <v>15524</v>
      </c>
      <c r="M4358" t="s">
        <v>15525</v>
      </c>
      <c r="N4358" t="s">
        <v>15526</v>
      </c>
      <c r="O4358" t="s">
        <v>28</v>
      </c>
      <c r="P4358">
        <v>7.1</v>
      </c>
      <c r="Q4358">
        <v>5.9</v>
      </c>
      <c r="R4358">
        <v>0.08</v>
      </c>
      <c r="S4358">
        <v>49</v>
      </c>
      <c r="T4358" t="s">
        <v>129</v>
      </c>
      <c r="U4358" t="s">
        <v>169</v>
      </c>
      <c r="V4358" t="s">
        <v>169</v>
      </c>
    </row>
    <row r="4359" spans="1:22">
      <c r="A4359" t="s">
        <v>15527</v>
      </c>
      <c r="B4359">
        <v>33.495166699999999</v>
      </c>
      <c r="C4359">
        <v>-116.7895</v>
      </c>
      <c r="D4359">
        <v>4.99</v>
      </c>
      <c r="E4359">
        <v>0.26</v>
      </c>
      <c r="F4359" t="s">
        <v>23</v>
      </c>
      <c r="G4359">
        <v>15</v>
      </c>
      <c r="H4359">
        <v>107</v>
      </c>
      <c r="I4359">
        <v>1.941E-2</v>
      </c>
      <c r="J4359">
        <v>0.09</v>
      </c>
      <c r="K4359" t="s">
        <v>31</v>
      </c>
      <c r="L4359" t="s">
        <v>15528</v>
      </c>
      <c r="M4359" t="s">
        <v>15529</v>
      </c>
      <c r="N4359" t="s">
        <v>329</v>
      </c>
      <c r="O4359" t="s">
        <v>28</v>
      </c>
      <c r="P4359">
        <v>0.21</v>
      </c>
      <c r="Q4359">
        <v>0.4</v>
      </c>
      <c r="R4359">
        <v>0.21199999999999999</v>
      </c>
      <c r="S4359">
        <v>3</v>
      </c>
      <c r="T4359" t="s">
        <v>129</v>
      </c>
      <c r="U4359" t="s">
        <v>31</v>
      </c>
      <c r="V4359" t="s">
        <v>31</v>
      </c>
    </row>
    <row r="4360" spans="1:22">
      <c r="A4360" t="s">
        <v>15530</v>
      </c>
      <c r="B4360">
        <v>33.4895</v>
      </c>
      <c r="C4360">
        <v>-116.7928333</v>
      </c>
      <c r="D4360">
        <v>4.72</v>
      </c>
      <c r="E4360">
        <v>1.49</v>
      </c>
      <c r="F4360" t="s">
        <v>23</v>
      </c>
      <c r="G4360">
        <v>60</v>
      </c>
      <c r="H4360">
        <v>36</v>
      </c>
      <c r="I4360">
        <v>2.366E-2</v>
      </c>
      <c r="J4360">
        <v>0.2</v>
      </c>
      <c r="K4360" t="s">
        <v>31</v>
      </c>
      <c r="L4360" t="s">
        <v>15531</v>
      </c>
      <c r="M4360" t="s">
        <v>15532</v>
      </c>
      <c r="N4360" t="s">
        <v>566</v>
      </c>
      <c r="O4360" t="s">
        <v>28</v>
      </c>
      <c r="P4360">
        <v>0.16</v>
      </c>
      <c r="Q4360">
        <v>0.43</v>
      </c>
      <c r="R4360">
        <v>0.16900000000000001</v>
      </c>
      <c r="S4360">
        <v>27</v>
      </c>
      <c r="T4360" t="s">
        <v>129</v>
      </c>
      <c r="U4360" t="s">
        <v>31</v>
      </c>
      <c r="V4360" t="s">
        <v>31</v>
      </c>
    </row>
    <row r="4361" spans="1:22">
      <c r="A4361" t="s">
        <v>15533</v>
      </c>
      <c r="B4361">
        <v>64.854299999999995</v>
      </c>
      <c r="C4361">
        <v>-147.2919</v>
      </c>
      <c r="D4361">
        <v>15</v>
      </c>
      <c r="E4361">
        <v>1.4</v>
      </c>
      <c r="F4361" t="s">
        <v>23</v>
      </c>
      <c r="J4361">
        <v>0.54</v>
      </c>
      <c r="K4361" t="s">
        <v>24</v>
      </c>
      <c r="L4361" t="s">
        <v>15534</v>
      </c>
      <c r="M4361" t="s">
        <v>15535</v>
      </c>
      <c r="N4361" t="s">
        <v>15536</v>
      </c>
      <c r="O4361" t="s">
        <v>28</v>
      </c>
      <c r="Q4361">
        <v>0.2</v>
      </c>
      <c r="T4361" t="s">
        <v>29</v>
      </c>
      <c r="U4361" t="s">
        <v>24</v>
      </c>
      <c r="V4361" t="s">
        <v>24</v>
      </c>
    </row>
    <row r="4362" spans="1:22">
      <c r="A4362" t="s">
        <v>15537</v>
      </c>
      <c r="B4362">
        <v>33.036166700000003</v>
      </c>
      <c r="C4362">
        <v>-116.42</v>
      </c>
      <c r="D4362">
        <v>10.050000000000001</v>
      </c>
      <c r="E4362">
        <v>0.77</v>
      </c>
      <c r="F4362" t="s">
        <v>23</v>
      </c>
      <c r="G4362">
        <v>16</v>
      </c>
      <c r="H4362">
        <v>140</v>
      </c>
      <c r="I4362">
        <v>0.14380000000000001</v>
      </c>
      <c r="J4362">
        <v>0.11</v>
      </c>
      <c r="K4362" t="s">
        <v>31</v>
      </c>
      <c r="L4362" t="s">
        <v>15538</v>
      </c>
      <c r="M4362" t="s">
        <v>15539</v>
      </c>
      <c r="N4362" t="s">
        <v>150</v>
      </c>
      <c r="O4362" t="s">
        <v>28</v>
      </c>
      <c r="P4362">
        <v>0.28999999999999998</v>
      </c>
      <c r="Q4362">
        <v>0.9</v>
      </c>
      <c r="R4362">
        <v>0.13</v>
      </c>
      <c r="S4362">
        <v>9</v>
      </c>
      <c r="T4362" t="s">
        <v>129</v>
      </c>
      <c r="U4362" t="s">
        <v>31</v>
      </c>
      <c r="V4362" t="s">
        <v>31</v>
      </c>
    </row>
    <row r="4363" spans="1:22">
      <c r="A4363" t="s">
        <v>15540</v>
      </c>
      <c r="B4363">
        <v>51.800333299999998</v>
      </c>
      <c r="C4363">
        <v>-178.84549999999999</v>
      </c>
      <c r="D4363">
        <v>4.5599999999999996</v>
      </c>
      <c r="E4363">
        <v>0.5</v>
      </c>
      <c r="F4363" t="s">
        <v>1243</v>
      </c>
      <c r="G4363">
        <v>5</v>
      </c>
      <c r="H4363">
        <v>214</v>
      </c>
      <c r="I4363">
        <v>2.3599999999999999E-2</v>
      </c>
      <c r="J4363">
        <v>0.05</v>
      </c>
      <c r="K4363" t="s">
        <v>14022</v>
      </c>
      <c r="L4363" t="s">
        <v>15541</v>
      </c>
      <c r="M4363" t="s">
        <v>15542</v>
      </c>
      <c r="N4363" t="s">
        <v>15543</v>
      </c>
      <c r="O4363" t="s">
        <v>28</v>
      </c>
      <c r="P4363">
        <v>0.41</v>
      </c>
      <c r="Q4363">
        <v>0.59</v>
      </c>
      <c r="S4363">
        <v>0</v>
      </c>
      <c r="T4363" t="s">
        <v>129</v>
      </c>
      <c r="U4363" t="s">
        <v>14022</v>
      </c>
      <c r="V4363" t="s">
        <v>14022</v>
      </c>
    </row>
    <row r="4364" spans="1:22">
      <c r="A4364" t="s">
        <v>15544</v>
      </c>
      <c r="B4364">
        <v>51.800333299999998</v>
      </c>
      <c r="C4364">
        <v>-178.84783329999999</v>
      </c>
      <c r="D4364">
        <v>4.58</v>
      </c>
      <c r="E4364">
        <v>0.42</v>
      </c>
      <c r="F4364" t="s">
        <v>23</v>
      </c>
      <c r="G4364">
        <v>5</v>
      </c>
      <c r="H4364">
        <v>220</v>
      </c>
      <c r="I4364">
        <v>2.3220000000000001E-2</v>
      </c>
      <c r="J4364">
        <v>0.08</v>
      </c>
      <c r="K4364" t="s">
        <v>14022</v>
      </c>
      <c r="L4364" t="s">
        <v>15545</v>
      </c>
      <c r="M4364" t="s">
        <v>15546</v>
      </c>
      <c r="N4364" t="s">
        <v>15543</v>
      </c>
      <c r="O4364" t="s">
        <v>28</v>
      </c>
      <c r="P4364">
        <v>0.45</v>
      </c>
      <c r="Q4364">
        <v>0.67</v>
      </c>
      <c r="S4364">
        <v>1</v>
      </c>
      <c r="T4364" t="s">
        <v>129</v>
      </c>
      <c r="U4364" t="s">
        <v>14022</v>
      </c>
      <c r="V4364" t="s">
        <v>14022</v>
      </c>
    </row>
    <row r="4365" spans="1:22">
      <c r="A4365" t="s">
        <v>15547</v>
      </c>
      <c r="B4365">
        <v>51.800333299999998</v>
      </c>
      <c r="C4365">
        <v>-178.84350000000001</v>
      </c>
      <c r="D4365">
        <v>4.68</v>
      </c>
      <c r="E4365">
        <v>0.39</v>
      </c>
      <c r="F4365" t="s">
        <v>23</v>
      </c>
      <c r="G4365">
        <v>5</v>
      </c>
      <c r="H4365">
        <v>210</v>
      </c>
      <c r="I4365">
        <v>2.3990000000000001E-2</v>
      </c>
      <c r="J4365">
        <v>0.05</v>
      </c>
      <c r="K4365" t="s">
        <v>14022</v>
      </c>
      <c r="L4365" t="s">
        <v>15548</v>
      </c>
      <c r="M4365" t="s">
        <v>15549</v>
      </c>
      <c r="N4365" t="s">
        <v>15543</v>
      </c>
      <c r="O4365" t="s">
        <v>28</v>
      </c>
      <c r="P4365">
        <v>0.44</v>
      </c>
      <c r="Q4365">
        <v>0.61</v>
      </c>
      <c r="S4365">
        <v>1</v>
      </c>
      <c r="T4365" t="s">
        <v>129</v>
      </c>
      <c r="U4365" t="s">
        <v>14022</v>
      </c>
      <c r="V4365" t="s">
        <v>14022</v>
      </c>
    </row>
    <row r="4366" spans="1:22">
      <c r="A4366" t="s">
        <v>15550</v>
      </c>
      <c r="B4366">
        <v>51.799166700000001</v>
      </c>
      <c r="C4366">
        <v>-178.8523333</v>
      </c>
      <c r="D4366">
        <v>4.2</v>
      </c>
      <c r="E4366">
        <v>0.49</v>
      </c>
      <c r="F4366" t="s">
        <v>23</v>
      </c>
      <c r="G4366">
        <v>5</v>
      </c>
      <c r="H4366">
        <v>227</v>
      </c>
      <c r="I4366">
        <v>2.1559999999999999E-2</v>
      </c>
      <c r="J4366">
        <v>0.06</v>
      </c>
      <c r="K4366" t="s">
        <v>14022</v>
      </c>
      <c r="L4366" t="s">
        <v>15551</v>
      </c>
      <c r="M4366" t="s">
        <v>15552</v>
      </c>
      <c r="N4366" t="s">
        <v>15543</v>
      </c>
      <c r="O4366" t="s">
        <v>28</v>
      </c>
      <c r="P4366">
        <v>0.46</v>
      </c>
      <c r="Q4366">
        <v>0.59</v>
      </c>
      <c r="R4366">
        <v>0.20200000000000001</v>
      </c>
      <c r="S4366">
        <v>3</v>
      </c>
      <c r="T4366" t="s">
        <v>129</v>
      </c>
      <c r="U4366" t="s">
        <v>14022</v>
      </c>
      <c r="V4366" t="s">
        <v>14022</v>
      </c>
    </row>
    <row r="4367" spans="1:22">
      <c r="A4367" t="s">
        <v>15553</v>
      </c>
      <c r="B4367">
        <v>51.789499999999997</v>
      </c>
      <c r="C4367">
        <v>-178.83366670000001</v>
      </c>
      <c r="D4367">
        <v>4.3</v>
      </c>
      <c r="E4367">
        <v>0.27</v>
      </c>
      <c r="F4367" t="s">
        <v>23</v>
      </c>
      <c r="G4367">
        <v>5</v>
      </c>
      <c r="H4367">
        <v>159</v>
      </c>
      <c r="I4367">
        <v>1.8450000000000001E-2</v>
      </c>
      <c r="J4367">
        <v>0.04</v>
      </c>
      <c r="K4367" t="s">
        <v>14022</v>
      </c>
      <c r="L4367" t="s">
        <v>15554</v>
      </c>
      <c r="M4367" t="s">
        <v>15555</v>
      </c>
      <c r="N4367" t="s">
        <v>15556</v>
      </c>
      <c r="O4367" t="s">
        <v>28</v>
      </c>
      <c r="P4367">
        <v>0.37</v>
      </c>
      <c r="Q4367">
        <v>0.63</v>
      </c>
      <c r="R4367">
        <v>0.14599999999999999</v>
      </c>
      <c r="S4367">
        <v>4</v>
      </c>
      <c r="T4367" t="s">
        <v>129</v>
      </c>
      <c r="U4367" t="s">
        <v>14022</v>
      </c>
      <c r="V4367" t="s">
        <v>14022</v>
      </c>
    </row>
    <row r="4368" spans="1:22">
      <c r="A4368" t="s">
        <v>15557</v>
      </c>
      <c r="B4368">
        <v>61.432400000000001</v>
      </c>
      <c r="C4368">
        <v>-150.11080000000001</v>
      </c>
      <c r="D4368">
        <v>16.899999999999999</v>
      </c>
      <c r="E4368">
        <v>3</v>
      </c>
      <c r="F4368" t="s">
        <v>23</v>
      </c>
      <c r="J4368">
        <v>0.99</v>
      </c>
      <c r="K4368" t="s">
        <v>24</v>
      </c>
      <c r="L4368" t="s">
        <v>15558</v>
      </c>
      <c r="M4368" t="s">
        <v>15559</v>
      </c>
      <c r="N4368" t="s">
        <v>5065</v>
      </c>
      <c r="O4368" t="s">
        <v>28</v>
      </c>
      <c r="Q4368">
        <v>0.3</v>
      </c>
      <c r="T4368" t="s">
        <v>29</v>
      </c>
      <c r="U4368" t="s">
        <v>24</v>
      </c>
      <c r="V4368" t="s">
        <v>24</v>
      </c>
    </row>
    <row r="4369" spans="1:22">
      <c r="A4369" t="s">
        <v>15560</v>
      </c>
      <c r="B4369">
        <v>44.748166699999999</v>
      </c>
      <c r="C4369">
        <v>-110.9206667</v>
      </c>
      <c r="D4369">
        <v>7.45</v>
      </c>
      <c r="E4369">
        <v>0.27</v>
      </c>
      <c r="F4369" t="s">
        <v>56</v>
      </c>
      <c r="G4369">
        <v>8</v>
      </c>
      <c r="H4369">
        <v>101</v>
      </c>
      <c r="I4369">
        <v>6.1929999999999999E-2</v>
      </c>
      <c r="J4369">
        <v>0.14000000000000001</v>
      </c>
      <c r="K4369" t="s">
        <v>160</v>
      </c>
      <c r="L4369" t="s">
        <v>15561</v>
      </c>
      <c r="M4369" t="s">
        <v>15562</v>
      </c>
      <c r="N4369" t="s">
        <v>15563</v>
      </c>
      <c r="O4369" t="s">
        <v>28</v>
      </c>
      <c r="P4369">
        <v>0.39</v>
      </c>
      <c r="Q4369">
        <v>1.1399999999999999</v>
      </c>
      <c r="R4369">
        <v>0.14499999999999999</v>
      </c>
      <c r="S4369">
        <v>4</v>
      </c>
      <c r="T4369" t="s">
        <v>129</v>
      </c>
      <c r="U4369" t="s">
        <v>160</v>
      </c>
      <c r="V4369" t="s">
        <v>160</v>
      </c>
    </row>
    <row r="4370" spans="1:22">
      <c r="A4370" t="s">
        <v>15564</v>
      </c>
      <c r="B4370">
        <v>61.430500000000002</v>
      </c>
      <c r="C4370">
        <v>-150.0136</v>
      </c>
      <c r="D4370">
        <v>17.8</v>
      </c>
      <c r="E4370">
        <v>2.2999999999999998</v>
      </c>
      <c r="F4370" t="s">
        <v>23</v>
      </c>
      <c r="J4370">
        <v>0.9</v>
      </c>
      <c r="K4370" t="s">
        <v>24</v>
      </c>
      <c r="L4370" t="s">
        <v>15565</v>
      </c>
      <c r="M4370" t="s">
        <v>15566</v>
      </c>
      <c r="N4370" t="s">
        <v>4883</v>
      </c>
      <c r="O4370" t="s">
        <v>28</v>
      </c>
      <c r="Q4370">
        <v>0.4</v>
      </c>
      <c r="T4370" t="s">
        <v>29</v>
      </c>
      <c r="U4370" t="s">
        <v>24</v>
      </c>
      <c r="V4370" t="s">
        <v>24</v>
      </c>
    </row>
    <row r="4371" spans="1:22">
      <c r="A4371" t="s">
        <v>15567</v>
      </c>
      <c r="B4371">
        <v>61.499499999999998</v>
      </c>
      <c r="C4371">
        <v>-150.06049999999999</v>
      </c>
      <c r="D4371">
        <v>47.8</v>
      </c>
      <c r="E4371">
        <v>2.4</v>
      </c>
      <c r="F4371" t="s">
        <v>23</v>
      </c>
      <c r="J4371">
        <v>1</v>
      </c>
      <c r="K4371" t="s">
        <v>24</v>
      </c>
      <c r="L4371" t="s">
        <v>15568</v>
      </c>
      <c r="M4371" t="s">
        <v>15569</v>
      </c>
      <c r="N4371" t="s">
        <v>272</v>
      </c>
      <c r="O4371" t="s">
        <v>28</v>
      </c>
      <c r="Q4371">
        <v>0.7</v>
      </c>
      <c r="T4371" t="s">
        <v>29</v>
      </c>
      <c r="U4371" t="s">
        <v>24</v>
      </c>
      <c r="V4371" t="s">
        <v>24</v>
      </c>
    </row>
    <row r="4372" spans="1:22">
      <c r="A4372" t="s">
        <v>15570</v>
      </c>
      <c r="B4372">
        <v>52.0655</v>
      </c>
      <c r="C4372">
        <v>-175.99466670000001</v>
      </c>
      <c r="D4372">
        <v>3.5</v>
      </c>
      <c r="E4372">
        <v>0.3</v>
      </c>
      <c r="F4372" t="s">
        <v>23</v>
      </c>
      <c r="G4372">
        <v>4</v>
      </c>
      <c r="H4372">
        <v>295</v>
      </c>
      <c r="I4372">
        <v>4.5749999999999999E-2</v>
      </c>
      <c r="J4372">
        <v>0.04</v>
      </c>
      <c r="K4372" t="s">
        <v>14022</v>
      </c>
      <c r="L4372" t="s">
        <v>15571</v>
      </c>
      <c r="M4372" t="s">
        <v>15572</v>
      </c>
      <c r="N4372" t="s">
        <v>15573</v>
      </c>
      <c r="O4372" t="s">
        <v>28</v>
      </c>
      <c r="P4372">
        <v>0.71</v>
      </c>
      <c r="Q4372">
        <v>1.07</v>
      </c>
      <c r="R4372">
        <v>0.253</v>
      </c>
      <c r="S4372">
        <v>4</v>
      </c>
      <c r="T4372" t="s">
        <v>129</v>
      </c>
      <c r="U4372" t="s">
        <v>14022</v>
      </c>
      <c r="V4372" t="s">
        <v>14022</v>
      </c>
    </row>
    <row r="4373" spans="1:22">
      <c r="A4373" t="s">
        <v>15574</v>
      </c>
      <c r="B4373">
        <v>33.507333299999999</v>
      </c>
      <c r="C4373">
        <v>-116.7998333</v>
      </c>
      <c r="D4373">
        <v>4.41</v>
      </c>
      <c r="E4373">
        <v>0.39</v>
      </c>
      <c r="F4373" t="s">
        <v>23</v>
      </c>
      <c r="G4373">
        <v>28</v>
      </c>
      <c r="H4373">
        <v>47</v>
      </c>
      <c r="I4373">
        <v>5.0419999999999996E-3</v>
      </c>
      <c r="J4373">
        <v>0.11</v>
      </c>
      <c r="K4373" t="s">
        <v>31</v>
      </c>
      <c r="L4373" t="s">
        <v>15575</v>
      </c>
      <c r="M4373" t="s">
        <v>15576</v>
      </c>
      <c r="N4373" t="s">
        <v>329</v>
      </c>
      <c r="O4373" t="s">
        <v>28</v>
      </c>
      <c r="P4373">
        <v>0.14000000000000001</v>
      </c>
      <c r="Q4373">
        <v>0.22</v>
      </c>
      <c r="R4373">
        <v>9.8000000000000004E-2</v>
      </c>
      <c r="S4373">
        <v>13</v>
      </c>
      <c r="T4373" t="s">
        <v>129</v>
      </c>
      <c r="U4373" t="s">
        <v>31</v>
      </c>
      <c r="V4373" t="s">
        <v>31</v>
      </c>
    </row>
    <row r="4374" spans="1:22">
      <c r="A4374" t="s">
        <v>15577</v>
      </c>
      <c r="B4374">
        <v>62.284300000000002</v>
      </c>
      <c r="C4374">
        <v>-150.0582</v>
      </c>
      <c r="D4374">
        <v>0</v>
      </c>
      <c r="E4374">
        <v>2.2999999999999998</v>
      </c>
      <c r="F4374" t="s">
        <v>23</v>
      </c>
      <c r="J4374">
        <v>0.91</v>
      </c>
      <c r="K4374" t="s">
        <v>24</v>
      </c>
      <c r="L4374" t="s">
        <v>15578</v>
      </c>
      <c r="M4374" t="s">
        <v>15579</v>
      </c>
      <c r="N4374" t="s">
        <v>15580</v>
      </c>
      <c r="O4374" t="s">
        <v>28</v>
      </c>
      <c r="Q4374">
        <v>0.2</v>
      </c>
      <c r="T4374" t="s">
        <v>29</v>
      </c>
      <c r="U4374" t="s">
        <v>24</v>
      </c>
      <c r="V4374" t="s">
        <v>24</v>
      </c>
    </row>
    <row r="4375" spans="1:22">
      <c r="A4375" t="s">
        <v>15581</v>
      </c>
      <c r="B4375">
        <v>33.7856667</v>
      </c>
      <c r="C4375">
        <v>-116.0581667</v>
      </c>
      <c r="D4375">
        <v>0.62</v>
      </c>
      <c r="E4375">
        <v>1.63</v>
      </c>
      <c r="F4375" t="s">
        <v>23</v>
      </c>
      <c r="G4375">
        <v>39</v>
      </c>
      <c r="H4375">
        <v>50</v>
      </c>
      <c r="I4375">
        <v>0.1356</v>
      </c>
      <c r="J4375">
        <v>0.21</v>
      </c>
      <c r="K4375" t="s">
        <v>31</v>
      </c>
      <c r="L4375" t="s">
        <v>15582</v>
      </c>
      <c r="M4375" t="s">
        <v>15583</v>
      </c>
      <c r="N4375" t="s">
        <v>15399</v>
      </c>
      <c r="O4375" t="s">
        <v>28</v>
      </c>
      <c r="P4375">
        <v>0.28000000000000003</v>
      </c>
      <c r="Q4375">
        <v>0.7</v>
      </c>
      <c r="R4375">
        <v>0.182</v>
      </c>
      <c r="S4375">
        <v>25</v>
      </c>
      <c r="T4375" t="s">
        <v>129</v>
      </c>
      <c r="U4375" t="s">
        <v>31</v>
      </c>
      <c r="V4375" t="s">
        <v>31</v>
      </c>
    </row>
    <row r="4376" spans="1:22">
      <c r="A4376" t="s">
        <v>15584</v>
      </c>
      <c r="B4376">
        <v>33.516500000000001</v>
      </c>
      <c r="C4376">
        <v>-116.792</v>
      </c>
      <c r="D4376">
        <v>4.12</v>
      </c>
      <c r="E4376">
        <v>0.6</v>
      </c>
      <c r="F4376" t="s">
        <v>23</v>
      </c>
      <c r="G4376">
        <v>28</v>
      </c>
      <c r="H4376">
        <v>56</v>
      </c>
      <c r="I4376">
        <v>8.1010000000000006E-3</v>
      </c>
      <c r="J4376">
        <v>0.18</v>
      </c>
      <c r="K4376" t="s">
        <v>31</v>
      </c>
      <c r="L4376" t="s">
        <v>15585</v>
      </c>
      <c r="M4376" t="s">
        <v>15586</v>
      </c>
      <c r="N4376" t="s">
        <v>473</v>
      </c>
      <c r="O4376" t="s">
        <v>28</v>
      </c>
      <c r="P4376">
        <v>0.25</v>
      </c>
      <c r="Q4376">
        <v>0.51</v>
      </c>
      <c r="R4376">
        <v>8.3000000000000004E-2</v>
      </c>
      <c r="S4376">
        <v>19</v>
      </c>
      <c r="T4376" t="s">
        <v>129</v>
      </c>
      <c r="U4376" t="s">
        <v>31</v>
      </c>
      <c r="V4376" t="s">
        <v>31</v>
      </c>
    </row>
    <row r="4377" spans="1:22">
      <c r="A4377" t="s">
        <v>15587</v>
      </c>
      <c r="B4377">
        <v>19.3086667</v>
      </c>
      <c r="C4377">
        <v>-155.06066670000001</v>
      </c>
      <c r="D4377">
        <v>41.04</v>
      </c>
      <c r="E4377">
        <v>1.98</v>
      </c>
      <c r="F4377" t="s">
        <v>56</v>
      </c>
      <c r="G4377">
        <v>44</v>
      </c>
      <c r="H4377">
        <v>207</v>
      </c>
      <c r="I4377">
        <v>6.8489999999999995E-2</v>
      </c>
      <c r="J4377">
        <v>0.12</v>
      </c>
      <c r="K4377" t="s">
        <v>57</v>
      </c>
      <c r="L4377" t="s">
        <v>15588</v>
      </c>
      <c r="M4377" t="s">
        <v>15589</v>
      </c>
      <c r="N4377" t="s">
        <v>15590</v>
      </c>
      <c r="O4377" t="s">
        <v>28</v>
      </c>
      <c r="P4377">
        <v>0.7</v>
      </c>
      <c r="Q4377">
        <v>0.44</v>
      </c>
      <c r="R4377">
        <v>0.16400000000000001</v>
      </c>
      <c r="S4377">
        <v>21</v>
      </c>
      <c r="T4377" t="s">
        <v>129</v>
      </c>
      <c r="U4377" t="s">
        <v>57</v>
      </c>
      <c r="V4377" t="s">
        <v>57</v>
      </c>
    </row>
    <row r="4378" spans="1:22">
      <c r="A4378" t="s">
        <v>15591</v>
      </c>
      <c r="B4378">
        <v>38.821334800000002</v>
      </c>
      <c r="C4378">
        <v>-122.78633120000001</v>
      </c>
      <c r="D4378">
        <v>1.42</v>
      </c>
      <c r="E4378">
        <v>1.31</v>
      </c>
      <c r="F4378" t="s">
        <v>56</v>
      </c>
      <c r="G4378">
        <v>12</v>
      </c>
      <c r="H4378">
        <v>89</v>
      </c>
      <c r="I4378">
        <v>1.5740000000000001E-2</v>
      </c>
      <c r="J4378">
        <v>0.02</v>
      </c>
      <c r="K4378" t="s">
        <v>66</v>
      </c>
      <c r="L4378" t="s">
        <v>15592</v>
      </c>
      <c r="M4378" t="s">
        <v>15593</v>
      </c>
      <c r="N4378" t="s">
        <v>2676</v>
      </c>
      <c r="O4378" t="s">
        <v>28</v>
      </c>
      <c r="P4378">
        <v>0.31</v>
      </c>
      <c r="Q4378">
        <v>0.45</v>
      </c>
      <c r="R4378">
        <v>0.28000000000000003</v>
      </c>
      <c r="S4378">
        <v>3</v>
      </c>
      <c r="T4378" t="s">
        <v>29</v>
      </c>
      <c r="U4378" t="s">
        <v>66</v>
      </c>
      <c r="V4378" t="s">
        <v>66</v>
      </c>
    </row>
    <row r="4379" spans="1:22">
      <c r="A4379" t="s">
        <v>15594</v>
      </c>
      <c r="B4379">
        <v>38.822000000000003</v>
      </c>
      <c r="C4379">
        <v>-122.78749999999999</v>
      </c>
      <c r="D4379">
        <v>1.49</v>
      </c>
      <c r="E4379">
        <v>1.87</v>
      </c>
      <c r="F4379" t="s">
        <v>56</v>
      </c>
      <c r="G4379">
        <v>37</v>
      </c>
      <c r="H4379">
        <v>38</v>
      </c>
      <c r="I4379">
        <v>1.6129999999999999E-2</v>
      </c>
      <c r="J4379">
        <v>0.05</v>
      </c>
      <c r="K4379" t="s">
        <v>66</v>
      </c>
      <c r="L4379" t="s">
        <v>15595</v>
      </c>
      <c r="M4379" t="s">
        <v>15596</v>
      </c>
      <c r="N4379" t="s">
        <v>2676</v>
      </c>
      <c r="O4379" t="s">
        <v>28</v>
      </c>
      <c r="P4379">
        <v>0.12</v>
      </c>
      <c r="Q4379">
        <v>0.22</v>
      </c>
      <c r="R4379">
        <v>8.6999999999999994E-2</v>
      </c>
      <c r="S4379">
        <v>9</v>
      </c>
      <c r="T4379" t="s">
        <v>129</v>
      </c>
      <c r="U4379" t="s">
        <v>66</v>
      </c>
      <c r="V4379" t="s">
        <v>66</v>
      </c>
    </row>
    <row r="4380" spans="1:22">
      <c r="A4380" t="s">
        <v>15597</v>
      </c>
      <c r="B4380">
        <v>61.7258</v>
      </c>
      <c r="C4380">
        <v>-149.76490000000001</v>
      </c>
      <c r="D4380">
        <v>17.2</v>
      </c>
      <c r="E4380">
        <v>1.5</v>
      </c>
      <c r="F4380" t="s">
        <v>23</v>
      </c>
      <c r="J4380">
        <v>0.36</v>
      </c>
      <c r="K4380" t="s">
        <v>24</v>
      </c>
      <c r="L4380" t="s">
        <v>15598</v>
      </c>
      <c r="M4380" t="s">
        <v>15599</v>
      </c>
      <c r="N4380" t="s">
        <v>15600</v>
      </c>
      <c r="O4380" t="s">
        <v>28</v>
      </c>
      <c r="Q4380">
        <v>0.3</v>
      </c>
      <c r="T4380" t="s">
        <v>29</v>
      </c>
      <c r="U4380" t="s">
        <v>24</v>
      </c>
      <c r="V4380" t="s">
        <v>24</v>
      </c>
    </row>
    <row r="4381" spans="1:22">
      <c r="A4381" t="s">
        <v>15601</v>
      </c>
      <c r="B4381">
        <v>40.610500000000002</v>
      </c>
      <c r="C4381">
        <v>28.972000000000001</v>
      </c>
      <c r="D4381">
        <v>10</v>
      </c>
      <c r="E4381">
        <v>4.4000000000000004</v>
      </c>
      <c r="F4381" t="s">
        <v>139</v>
      </c>
      <c r="H4381">
        <v>50</v>
      </c>
      <c r="I4381">
        <v>1.3480000000000001</v>
      </c>
      <c r="J4381">
        <v>0.57999999999999996</v>
      </c>
      <c r="K4381" t="s">
        <v>169</v>
      </c>
      <c r="L4381" t="s">
        <v>15602</v>
      </c>
      <c r="M4381" t="s">
        <v>15603</v>
      </c>
      <c r="N4381" t="s">
        <v>15604</v>
      </c>
      <c r="O4381" t="s">
        <v>28</v>
      </c>
      <c r="P4381">
        <v>5.2</v>
      </c>
      <c r="Q4381">
        <v>1.9</v>
      </c>
      <c r="R4381">
        <v>0.123</v>
      </c>
      <c r="S4381">
        <v>19</v>
      </c>
      <c r="T4381" t="s">
        <v>129</v>
      </c>
      <c r="U4381" t="s">
        <v>169</v>
      </c>
      <c r="V4381" t="s">
        <v>169</v>
      </c>
    </row>
    <row r="4382" spans="1:22">
      <c r="A4382" t="s">
        <v>15605</v>
      </c>
      <c r="B4382">
        <v>19.344000000000001</v>
      </c>
      <c r="C4382">
        <v>-155.11316669999999</v>
      </c>
      <c r="D4382">
        <v>6.52</v>
      </c>
      <c r="E4382">
        <v>2.16</v>
      </c>
      <c r="F4382" t="s">
        <v>23</v>
      </c>
      <c r="G4382">
        <v>31</v>
      </c>
      <c r="H4382">
        <v>137</v>
      </c>
      <c r="I4382">
        <v>4.1309999999999999E-2</v>
      </c>
      <c r="J4382">
        <v>0.1</v>
      </c>
      <c r="K4382" t="s">
        <v>57</v>
      </c>
      <c r="L4382" t="s">
        <v>15606</v>
      </c>
      <c r="M4382" t="s">
        <v>15607</v>
      </c>
      <c r="N4382" t="s">
        <v>13236</v>
      </c>
      <c r="O4382" t="s">
        <v>28</v>
      </c>
      <c r="P4382">
        <v>0.38</v>
      </c>
      <c r="Q4382">
        <v>0.61</v>
      </c>
      <c r="R4382">
        <v>9.9000000000000005E-2</v>
      </c>
      <c r="S4382">
        <v>24</v>
      </c>
      <c r="T4382" t="s">
        <v>129</v>
      </c>
      <c r="U4382" t="s">
        <v>57</v>
      </c>
      <c r="V4382" t="s">
        <v>57</v>
      </c>
    </row>
    <row r="4383" spans="1:22">
      <c r="A4383" t="s">
        <v>15608</v>
      </c>
      <c r="B4383">
        <v>59.970199999999998</v>
      </c>
      <c r="C4383">
        <v>-152.4965</v>
      </c>
      <c r="D4383">
        <v>80.7</v>
      </c>
      <c r="E4383">
        <v>2</v>
      </c>
      <c r="F4383" t="s">
        <v>23</v>
      </c>
      <c r="J4383">
        <v>0.77</v>
      </c>
      <c r="K4383" t="s">
        <v>24</v>
      </c>
      <c r="L4383" t="s">
        <v>15609</v>
      </c>
      <c r="M4383" t="s">
        <v>15610</v>
      </c>
      <c r="N4383" t="s">
        <v>15611</v>
      </c>
      <c r="O4383" t="s">
        <v>28</v>
      </c>
      <c r="Q4383">
        <v>0.5</v>
      </c>
      <c r="T4383" t="s">
        <v>29</v>
      </c>
      <c r="U4383" t="s">
        <v>24</v>
      </c>
      <c r="V4383" t="s">
        <v>24</v>
      </c>
    </row>
    <row r="4384" spans="1:22">
      <c r="A4384" t="s">
        <v>15612</v>
      </c>
      <c r="B4384">
        <v>18.104800000000001</v>
      </c>
      <c r="C4384">
        <v>-68.086600000000004</v>
      </c>
      <c r="D4384">
        <v>99</v>
      </c>
      <c r="E4384">
        <v>2.73</v>
      </c>
      <c r="F4384" t="s">
        <v>56</v>
      </c>
      <c r="G4384">
        <v>5</v>
      </c>
      <c r="H4384">
        <v>338</v>
      </c>
      <c r="I4384">
        <v>1.0406</v>
      </c>
      <c r="J4384">
        <v>0.22</v>
      </c>
      <c r="K4384" t="s">
        <v>225</v>
      </c>
      <c r="L4384" t="s">
        <v>15613</v>
      </c>
      <c r="M4384" t="s">
        <v>15614</v>
      </c>
      <c r="N4384" t="s">
        <v>15615</v>
      </c>
      <c r="O4384" t="s">
        <v>28</v>
      </c>
      <c r="P4384">
        <v>6.54</v>
      </c>
      <c r="Q4384">
        <v>5.93</v>
      </c>
      <c r="R4384">
        <v>0.35</v>
      </c>
      <c r="S4384">
        <v>4</v>
      </c>
      <c r="T4384" t="s">
        <v>129</v>
      </c>
      <c r="U4384" t="s">
        <v>225</v>
      </c>
      <c r="V4384" t="s">
        <v>225</v>
      </c>
    </row>
    <row r="4385" spans="1:22">
      <c r="A4385" t="s">
        <v>15616</v>
      </c>
      <c r="B4385">
        <v>33.860333300000001</v>
      </c>
      <c r="C4385">
        <v>-117.04900000000001</v>
      </c>
      <c r="D4385">
        <v>15.17</v>
      </c>
      <c r="E4385">
        <v>0.92</v>
      </c>
      <c r="F4385" t="s">
        <v>23</v>
      </c>
      <c r="G4385">
        <v>36</v>
      </c>
      <c r="H4385">
        <v>63</v>
      </c>
      <c r="I4385">
        <v>8.3360000000000004E-2</v>
      </c>
      <c r="J4385">
        <v>0.18</v>
      </c>
      <c r="K4385" t="s">
        <v>31</v>
      </c>
      <c r="L4385" t="s">
        <v>15617</v>
      </c>
      <c r="M4385" t="s">
        <v>15618</v>
      </c>
      <c r="N4385" t="s">
        <v>15619</v>
      </c>
      <c r="O4385" t="s">
        <v>28</v>
      </c>
      <c r="P4385">
        <v>0.27</v>
      </c>
      <c r="Q4385">
        <v>0.41</v>
      </c>
      <c r="R4385">
        <v>0.17299999999999999</v>
      </c>
      <c r="S4385">
        <v>20</v>
      </c>
      <c r="T4385" t="s">
        <v>129</v>
      </c>
      <c r="U4385" t="s">
        <v>31</v>
      </c>
      <c r="V4385" t="s">
        <v>31</v>
      </c>
    </row>
    <row r="4386" spans="1:22">
      <c r="A4386" t="s">
        <v>15620</v>
      </c>
      <c r="B4386">
        <v>61.464300000000001</v>
      </c>
      <c r="C4386">
        <v>-149.91489999999999</v>
      </c>
      <c r="D4386">
        <v>33.700000000000003</v>
      </c>
      <c r="E4386">
        <v>1.7</v>
      </c>
      <c r="F4386" t="s">
        <v>23</v>
      </c>
      <c r="J4386">
        <v>1.05</v>
      </c>
      <c r="K4386" t="s">
        <v>24</v>
      </c>
      <c r="L4386" t="s">
        <v>15621</v>
      </c>
      <c r="M4386" t="s">
        <v>15622</v>
      </c>
      <c r="N4386" t="s">
        <v>5398</v>
      </c>
      <c r="O4386" t="s">
        <v>28</v>
      </c>
      <c r="Q4386">
        <v>0.2</v>
      </c>
      <c r="T4386" t="s">
        <v>29</v>
      </c>
      <c r="U4386" t="s">
        <v>24</v>
      </c>
      <c r="V4386" t="s">
        <v>24</v>
      </c>
    </row>
    <row r="4387" spans="1:22">
      <c r="A4387" t="s">
        <v>15623</v>
      </c>
      <c r="B4387">
        <v>50.695300000000003</v>
      </c>
      <c r="C4387">
        <v>178.00559999999999</v>
      </c>
      <c r="D4387">
        <v>10</v>
      </c>
      <c r="E4387">
        <v>4.3</v>
      </c>
      <c r="F4387" t="s">
        <v>139</v>
      </c>
      <c r="H4387">
        <v>127</v>
      </c>
      <c r="I4387">
        <v>3.2530000000000001</v>
      </c>
      <c r="J4387">
        <v>0.79</v>
      </c>
      <c r="K4387" t="s">
        <v>169</v>
      </c>
      <c r="L4387" t="s">
        <v>15624</v>
      </c>
      <c r="M4387" t="s">
        <v>15625</v>
      </c>
      <c r="N4387" t="s">
        <v>15626</v>
      </c>
      <c r="O4387" t="s">
        <v>28</v>
      </c>
      <c r="P4387">
        <v>11.2</v>
      </c>
      <c r="Q4387">
        <v>1.9</v>
      </c>
      <c r="R4387">
        <v>6.7000000000000004E-2</v>
      </c>
      <c r="S4387">
        <v>62</v>
      </c>
      <c r="T4387" t="s">
        <v>129</v>
      </c>
      <c r="U4387" t="s">
        <v>169</v>
      </c>
      <c r="V4387" t="s">
        <v>169</v>
      </c>
    </row>
    <row r="4388" spans="1:22">
      <c r="A4388" t="s">
        <v>15627</v>
      </c>
      <c r="B4388">
        <v>39.346299999999999</v>
      </c>
      <c r="C4388">
        <v>-119.9879</v>
      </c>
      <c r="D4388">
        <v>7.1</v>
      </c>
      <c r="E4388">
        <v>1.3</v>
      </c>
      <c r="F4388" t="s">
        <v>23</v>
      </c>
      <c r="G4388">
        <v>11</v>
      </c>
      <c r="H4388">
        <v>121.93</v>
      </c>
      <c r="I4388">
        <v>6.6000000000000003E-2</v>
      </c>
      <c r="J4388">
        <v>0.1638</v>
      </c>
      <c r="K4388" t="s">
        <v>82</v>
      </c>
      <c r="L4388" t="s">
        <v>15628</v>
      </c>
      <c r="M4388" t="s">
        <v>15629</v>
      </c>
      <c r="N4388" t="s">
        <v>15630</v>
      </c>
      <c r="O4388" t="s">
        <v>28</v>
      </c>
      <c r="Q4388">
        <v>1.7</v>
      </c>
      <c r="R4388">
        <v>1</v>
      </c>
      <c r="S4388">
        <v>5</v>
      </c>
      <c r="T4388" t="s">
        <v>129</v>
      </c>
      <c r="U4388" t="s">
        <v>82</v>
      </c>
      <c r="V4388" t="s">
        <v>82</v>
      </c>
    </row>
    <row r="4389" spans="1:22">
      <c r="A4389" t="s">
        <v>15631</v>
      </c>
      <c r="B4389">
        <v>37.505499999999998</v>
      </c>
      <c r="C4389">
        <v>-121.4608333</v>
      </c>
      <c r="D4389">
        <v>4.91</v>
      </c>
      <c r="E4389">
        <v>1.1200000000000001</v>
      </c>
      <c r="F4389" t="s">
        <v>56</v>
      </c>
      <c r="G4389">
        <v>18</v>
      </c>
      <c r="H4389">
        <v>102</v>
      </c>
      <c r="I4389">
        <v>5.6559999999999999E-2</v>
      </c>
      <c r="J4389">
        <v>0.14000000000000001</v>
      </c>
      <c r="K4389" t="s">
        <v>66</v>
      </c>
      <c r="L4389" t="s">
        <v>15632</v>
      </c>
      <c r="M4389" t="s">
        <v>15633</v>
      </c>
      <c r="N4389" t="s">
        <v>15634</v>
      </c>
      <c r="O4389" t="s">
        <v>28</v>
      </c>
      <c r="P4389">
        <v>0.28000000000000003</v>
      </c>
      <c r="Q4389">
        <v>0.9</v>
      </c>
      <c r="R4389">
        <v>0.187</v>
      </c>
      <c r="S4389">
        <v>17</v>
      </c>
      <c r="T4389" t="s">
        <v>129</v>
      </c>
      <c r="U4389" t="s">
        <v>66</v>
      </c>
      <c r="V4389" t="s">
        <v>66</v>
      </c>
    </row>
    <row r="4390" spans="1:22">
      <c r="A4390" t="s">
        <v>15635</v>
      </c>
      <c r="B4390">
        <v>61.327300000000001</v>
      </c>
      <c r="C4390">
        <v>-150.10749999999999</v>
      </c>
      <c r="D4390">
        <v>21.1</v>
      </c>
      <c r="E4390">
        <v>2.9</v>
      </c>
      <c r="F4390" t="s">
        <v>23</v>
      </c>
      <c r="J4390">
        <v>0.75</v>
      </c>
      <c r="K4390" t="s">
        <v>24</v>
      </c>
      <c r="L4390" t="s">
        <v>15636</v>
      </c>
      <c r="M4390" t="s">
        <v>15637</v>
      </c>
      <c r="N4390" t="s">
        <v>2496</v>
      </c>
      <c r="O4390" t="s">
        <v>28</v>
      </c>
      <c r="Q4390">
        <v>0.3</v>
      </c>
      <c r="T4390" t="s">
        <v>29</v>
      </c>
      <c r="U4390" t="s">
        <v>24</v>
      </c>
      <c r="V4390" t="s">
        <v>24</v>
      </c>
    </row>
    <row r="4391" spans="1:22">
      <c r="A4391" t="s">
        <v>15638</v>
      </c>
      <c r="B4391">
        <v>-16.225000000000001</v>
      </c>
      <c r="C4391">
        <v>167.68100000000001</v>
      </c>
      <c r="D4391">
        <v>19.3</v>
      </c>
      <c r="E4391">
        <v>4.5</v>
      </c>
      <c r="F4391" t="s">
        <v>139</v>
      </c>
      <c r="H4391">
        <v>75</v>
      </c>
      <c r="I4391">
        <v>0.89900000000000002</v>
      </c>
      <c r="J4391">
        <v>0.61</v>
      </c>
      <c r="K4391" t="s">
        <v>169</v>
      </c>
      <c r="L4391" t="s">
        <v>15639</v>
      </c>
      <c r="M4391" t="s">
        <v>15640</v>
      </c>
      <c r="N4391" t="s">
        <v>15641</v>
      </c>
      <c r="O4391" t="s">
        <v>28</v>
      </c>
      <c r="P4391">
        <v>7.5</v>
      </c>
      <c r="Q4391">
        <v>5.2</v>
      </c>
      <c r="R4391">
        <v>0.113</v>
      </c>
      <c r="S4391">
        <v>23</v>
      </c>
      <c r="T4391" t="s">
        <v>129</v>
      </c>
      <c r="U4391" t="s">
        <v>169</v>
      </c>
      <c r="V4391" t="s">
        <v>169</v>
      </c>
    </row>
    <row r="4392" spans="1:22">
      <c r="A4392" t="s">
        <v>15642</v>
      </c>
      <c r="B4392">
        <v>36.749899999999997</v>
      </c>
      <c r="C4392">
        <v>-115.9699</v>
      </c>
      <c r="D4392">
        <v>10.7</v>
      </c>
      <c r="E4392">
        <v>0.1</v>
      </c>
      <c r="F4392" t="s">
        <v>23</v>
      </c>
      <c r="G4392">
        <v>18</v>
      </c>
      <c r="H4392">
        <v>152.16999999999999</v>
      </c>
      <c r="I4392">
        <v>2.5000000000000001E-2</v>
      </c>
      <c r="J4392">
        <v>0.16650000000000001</v>
      </c>
      <c r="K4392" t="s">
        <v>82</v>
      </c>
      <c r="L4392" t="s">
        <v>15643</v>
      </c>
      <c r="M4392" t="s">
        <v>15644</v>
      </c>
      <c r="N4392" t="s">
        <v>5468</v>
      </c>
      <c r="O4392" t="s">
        <v>28</v>
      </c>
      <c r="Q4392">
        <v>1.4</v>
      </c>
      <c r="R4392">
        <v>0.44</v>
      </c>
      <c r="S4392">
        <v>5</v>
      </c>
      <c r="T4392" t="s">
        <v>129</v>
      </c>
      <c r="U4392" t="s">
        <v>82</v>
      </c>
      <c r="V4392" t="s">
        <v>82</v>
      </c>
    </row>
    <row r="4393" spans="1:22">
      <c r="A4393" t="s">
        <v>15645</v>
      </c>
      <c r="B4393">
        <v>45.373333333333299</v>
      </c>
      <c r="C4393">
        <v>-121.6995</v>
      </c>
      <c r="D4393">
        <v>0.74</v>
      </c>
      <c r="E4393">
        <v>1.06</v>
      </c>
      <c r="F4393" t="s">
        <v>23</v>
      </c>
      <c r="G4393">
        <v>6</v>
      </c>
      <c r="H4393">
        <v>150</v>
      </c>
      <c r="J4393">
        <v>0.16</v>
      </c>
      <c r="K4393" t="s">
        <v>595</v>
      </c>
      <c r="L4393" t="s">
        <v>15646</v>
      </c>
      <c r="M4393" t="s">
        <v>15647</v>
      </c>
      <c r="N4393" t="s">
        <v>15648</v>
      </c>
      <c r="O4393" t="s">
        <v>28</v>
      </c>
      <c r="P4393">
        <v>0.89</v>
      </c>
      <c r="Q4393">
        <v>0.57999999999999996</v>
      </c>
      <c r="R4393">
        <v>0.30067021985345199</v>
      </c>
      <c r="S4393">
        <v>4</v>
      </c>
      <c r="T4393" t="s">
        <v>129</v>
      </c>
      <c r="U4393" t="s">
        <v>595</v>
      </c>
      <c r="V4393" t="s">
        <v>595</v>
      </c>
    </row>
    <row r="4394" spans="1:22">
      <c r="A4394" t="s">
        <v>15649</v>
      </c>
      <c r="B4394">
        <v>61.478499999999997</v>
      </c>
      <c r="C4394">
        <v>-149.9443</v>
      </c>
      <c r="D4394">
        <v>43.6</v>
      </c>
      <c r="E4394">
        <v>1.3</v>
      </c>
      <c r="F4394" t="s">
        <v>23</v>
      </c>
      <c r="J4394">
        <v>0.17</v>
      </c>
      <c r="K4394" t="s">
        <v>24</v>
      </c>
      <c r="L4394" t="s">
        <v>15650</v>
      </c>
      <c r="M4394" t="s">
        <v>15651</v>
      </c>
      <c r="N4394" t="s">
        <v>4702</v>
      </c>
      <c r="O4394" t="s">
        <v>28</v>
      </c>
      <c r="Q4394">
        <v>1</v>
      </c>
      <c r="T4394" t="s">
        <v>29</v>
      </c>
      <c r="U4394" t="s">
        <v>24</v>
      </c>
      <c r="V4394" t="s">
        <v>24</v>
      </c>
    </row>
    <row r="4395" spans="1:22">
      <c r="A4395" t="s">
        <v>15652</v>
      </c>
      <c r="B4395">
        <v>61.567900000000002</v>
      </c>
      <c r="C4395">
        <v>-150.31559999999999</v>
      </c>
      <c r="D4395">
        <v>29</v>
      </c>
      <c r="E4395">
        <v>1.6</v>
      </c>
      <c r="F4395" t="s">
        <v>23</v>
      </c>
      <c r="J4395">
        <v>0.8</v>
      </c>
      <c r="K4395" t="s">
        <v>24</v>
      </c>
      <c r="L4395" t="s">
        <v>15653</v>
      </c>
      <c r="M4395" t="s">
        <v>15654</v>
      </c>
      <c r="N4395" t="s">
        <v>15655</v>
      </c>
      <c r="O4395" t="s">
        <v>28</v>
      </c>
      <c r="Q4395">
        <v>0.3</v>
      </c>
      <c r="T4395" t="s">
        <v>29</v>
      </c>
      <c r="U4395" t="s">
        <v>24</v>
      </c>
      <c r="V4395" t="s">
        <v>24</v>
      </c>
    </row>
    <row r="4396" spans="1:22">
      <c r="A4396" t="s">
        <v>15656</v>
      </c>
      <c r="B4396">
        <v>60.418100000000003</v>
      </c>
      <c r="C4396">
        <v>-147.46029999999999</v>
      </c>
      <c r="D4396">
        <v>15.6</v>
      </c>
      <c r="E4396">
        <v>2.2000000000000002</v>
      </c>
      <c r="F4396" t="s">
        <v>23</v>
      </c>
      <c r="J4396">
        <v>0.65</v>
      </c>
      <c r="K4396" t="s">
        <v>24</v>
      </c>
      <c r="L4396" t="s">
        <v>15657</v>
      </c>
      <c r="M4396" t="s">
        <v>15658</v>
      </c>
      <c r="N4396" t="s">
        <v>15659</v>
      </c>
      <c r="O4396" t="s">
        <v>28</v>
      </c>
      <c r="Q4396">
        <v>0.4</v>
      </c>
      <c r="T4396" t="s">
        <v>29</v>
      </c>
      <c r="U4396" t="s">
        <v>24</v>
      </c>
      <c r="V4396" t="s">
        <v>24</v>
      </c>
    </row>
    <row r="4397" spans="1:22">
      <c r="A4397" t="s">
        <v>15660</v>
      </c>
      <c r="B4397">
        <v>61.872999999999998</v>
      </c>
      <c r="C4397">
        <v>-151.00989999999999</v>
      </c>
      <c r="D4397">
        <v>71.599999999999994</v>
      </c>
      <c r="E4397">
        <v>2.1</v>
      </c>
      <c r="F4397" t="s">
        <v>23</v>
      </c>
      <c r="J4397">
        <v>0.56000000000000005</v>
      </c>
      <c r="K4397" t="s">
        <v>24</v>
      </c>
      <c r="L4397" t="s">
        <v>15661</v>
      </c>
      <c r="M4397" t="s">
        <v>15662</v>
      </c>
      <c r="N4397" t="s">
        <v>15663</v>
      </c>
      <c r="O4397" t="s">
        <v>28</v>
      </c>
      <c r="Q4397">
        <v>0.5</v>
      </c>
      <c r="T4397" t="s">
        <v>29</v>
      </c>
      <c r="U4397" t="s">
        <v>24</v>
      </c>
      <c r="V4397" t="s">
        <v>24</v>
      </c>
    </row>
    <row r="4398" spans="1:22">
      <c r="A4398" t="s">
        <v>15664</v>
      </c>
      <c r="B4398">
        <v>23.766300000000001</v>
      </c>
      <c r="C4398">
        <v>123.7512</v>
      </c>
      <c r="D4398">
        <v>30.9</v>
      </c>
      <c r="E4398">
        <v>4.5999999999999996</v>
      </c>
      <c r="F4398" t="s">
        <v>139</v>
      </c>
      <c r="H4398">
        <v>82</v>
      </c>
      <c r="I4398">
        <v>0.97099999999999997</v>
      </c>
      <c r="J4398">
        <v>1.05</v>
      </c>
      <c r="K4398" t="s">
        <v>169</v>
      </c>
      <c r="L4398" t="s">
        <v>15665</v>
      </c>
      <c r="M4398" t="s">
        <v>15666</v>
      </c>
      <c r="N4398" t="s">
        <v>15667</v>
      </c>
      <c r="O4398" t="s">
        <v>28</v>
      </c>
      <c r="P4398">
        <v>7.3</v>
      </c>
      <c r="Q4398">
        <v>5.4</v>
      </c>
      <c r="R4398">
        <v>9.5000000000000001E-2</v>
      </c>
      <c r="S4398">
        <v>33</v>
      </c>
      <c r="T4398" t="s">
        <v>129</v>
      </c>
      <c r="U4398" t="s">
        <v>169</v>
      </c>
      <c r="V4398" t="s">
        <v>169</v>
      </c>
    </row>
    <row r="4399" spans="1:22">
      <c r="A4399" t="s">
        <v>15668</v>
      </c>
      <c r="B4399">
        <v>38.825500499999997</v>
      </c>
      <c r="C4399">
        <v>-122.8103333</v>
      </c>
      <c r="D4399">
        <v>1.59</v>
      </c>
      <c r="E4399">
        <v>0.63</v>
      </c>
      <c r="F4399" t="s">
        <v>56</v>
      </c>
      <c r="G4399">
        <v>15</v>
      </c>
      <c r="H4399">
        <v>76</v>
      </c>
      <c r="I4399">
        <v>2.1120000000000002E-3</v>
      </c>
      <c r="J4399">
        <v>0.04</v>
      </c>
      <c r="K4399" t="s">
        <v>66</v>
      </c>
      <c r="L4399" t="s">
        <v>15669</v>
      </c>
      <c r="M4399" t="s">
        <v>15670</v>
      </c>
      <c r="N4399" t="s">
        <v>535</v>
      </c>
      <c r="O4399" t="s">
        <v>28</v>
      </c>
      <c r="P4399">
        <v>0.35</v>
      </c>
      <c r="Q4399">
        <v>0.54</v>
      </c>
      <c r="R4399">
        <v>0.18</v>
      </c>
      <c r="S4399">
        <v>2</v>
      </c>
      <c r="T4399" t="s">
        <v>29</v>
      </c>
      <c r="U4399" t="s">
        <v>66</v>
      </c>
      <c r="V4399" t="s">
        <v>66</v>
      </c>
    </row>
    <row r="4400" spans="1:22">
      <c r="A4400" t="s">
        <v>15671</v>
      </c>
      <c r="B4400">
        <v>61.704599999999999</v>
      </c>
      <c r="C4400">
        <v>-141.8039</v>
      </c>
      <c r="D4400">
        <v>14.8</v>
      </c>
      <c r="E4400">
        <v>1.6</v>
      </c>
      <c r="F4400" t="s">
        <v>23</v>
      </c>
      <c r="J4400">
        <v>0.3</v>
      </c>
      <c r="K4400" t="s">
        <v>24</v>
      </c>
      <c r="L4400" t="s">
        <v>15672</v>
      </c>
      <c r="M4400" t="s">
        <v>15673</v>
      </c>
      <c r="N4400" t="s">
        <v>15674</v>
      </c>
      <c r="O4400" t="s">
        <v>28</v>
      </c>
      <c r="Q4400">
        <v>0.5</v>
      </c>
      <c r="T4400" t="s">
        <v>29</v>
      </c>
      <c r="U4400" t="s">
        <v>24</v>
      </c>
      <c r="V4400" t="s">
        <v>24</v>
      </c>
    </row>
    <row r="4401" spans="1:22">
      <c r="A4401" t="s">
        <v>15675</v>
      </c>
      <c r="B4401">
        <v>-19.967600000000001</v>
      </c>
      <c r="C4401">
        <v>-69.300200000000004</v>
      </c>
      <c r="D4401">
        <v>92.08</v>
      </c>
      <c r="E4401">
        <v>4.0999999999999996</v>
      </c>
      <c r="F4401" t="s">
        <v>139</v>
      </c>
      <c r="H4401">
        <v>75</v>
      </c>
      <c r="I4401">
        <v>0.221</v>
      </c>
      <c r="J4401">
        <v>0.79</v>
      </c>
      <c r="K4401" t="s">
        <v>169</v>
      </c>
      <c r="L4401" t="s">
        <v>15676</v>
      </c>
      <c r="M4401" t="s">
        <v>15677</v>
      </c>
      <c r="N4401" t="s">
        <v>15678</v>
      </c>
      <c r="O4401" t="s">
        <v>28</v>
      </c>
      <c r="P4401">
        <v>5.3</v>
      </c>
      <c r="Q4401">
        <v>1.5</v>
      </c>
      <c r="R4401">
        <v>0.151</v>
      </c>
      <c r="S4401">
        <v>12</v>
      </c>
      <c r="T4401" t="s">
        <v>129</v>
      </c>
      <c r="U4401" t="s">
        <v>169</v>
      </c>
      <c r="V4401" t="s">
        <v>169</v>
      </c>
    </row>
    <row r="4402" spans="1:22">
      <c r="A4402" t="s">
        <v>15679</v>
      </c>
      <c r="B4402">
        <v>36.621166700000003</v>
      </c>
      <c r="C4402">
        <v>-121.1583333</v>
      </c>
      <c r="D4402">
        <v>8.31</v>
      </c>
      <c r="E4402">
        <v>1.18</v>
      </c>
      <c r="F4402" t="s">
        <v>56</v>
      </c>
      <c r="G4402">
        <v>13</v>
      </c>
      <c r="H4402">
        <v>139</v>
      </c>
      <c r="I4402">
        <v>5.2080000000000001E-2</v>
      </c>
      <c r="J4402">
        <v>7.0000000000000007E-2</v>
      </c>
      <c r="K4402" t="s">
        <v>66</v>
      </c>
      <c r="L4402" t="s">
        <v>15680</v>
      </c>
      <c r="M4402" t="s">
        <v>15681</v>
      </c>
      <c r="N4402" t="s">
        <v>15682</v>
      </c>
      <c r="O4402" t="s">
        <v>28</v>
      </c>
      <c r="P4402">
        <v>0.36</v>
      </c>
      <c r="Q4402">
        <v>0.84</v>
      </c>
      <c r="R4402">
        <v>0.22</v>
      </c>
      <c r="S4402">
        <v>13</v>
      </c>
      <c r="T4402" t="s">
        <v>129</v>
      </c>
      <c r="U4402" t="s">
        <v>66</v>
      </c>
      <c r="V4402" t="s">
        <v>66</v>
      </c>
    </row>
    <row r="4403" spans="1:22">
      <c r="A4403" t="s">
        <v>15683</v>
      </c>
      <c r="B4403">
        <v>59.833799999999997</v>
      </c>
      <c r="C4403">
        <v>-152.88730000000001</v>
      </c>
      <c r="D4403">
        <v>93.4</v>
      </c>
      <c r="E4403">
        <v>2.1</v>
      </c>
      <c r="F4403" t="s">
        <v>23</v>
      </c>
      <c r="J4403">
        <v>0.63</v>
      </c>
      <c r="K4403" t="s">
        <v>24</v>
      </c>
      <c r="L4403" t="s">
        <v>15684</v>
      </c>
      <c r="M4403" t="s">
        <v>15685</v>
      </c>
      <c r="N4403" t="s">
        <v>15686</v>
      </c>
      <c r="O4403" t="s">
        <v>28</v>
      </c>
      <c r="Q4403">
        <v>0.5</v>
      </c>
      <c r="T4403" t="s">
        <v>29</v>
      </c>
      <c r="U4403" t="s">
        <v>24</v>
      </c>
      <c r="V4403" t="s">
        <v>24</v>
      </c>
    </row>
    <row r="4404" spans="1:22">
      <c r="A4404" t="s">
        <v>15687</v>
      </c>
      <c r="B4404">
        <v>61.663499999999999</v>
      </c>
      <c r="C4404">
        <v>-150.09970000000001</v>
      </c>
      <c r="D4404">
        <v>6.6</v>
      </c>
      <c r="E4404">
        <v>1.3</v>
      </c>
      <c r="F4404" t="s">
        <v>23</v>
      </c>
      <c r="J4404">
        <v>0.68</v>
      </c>
      <c r="K4404" t="s">
        <v>24</v>
      </c>
      <c r="L4404" t="s">
        <v>15688</v>
      </c>
      <c r="M4404" t="s">
        <v>15689</v>
      </c>
      <c r="N4404" t="s">
        <v>15690</v>
      </c>
      <c r="O4404" t="s">
        <v>28</v>
      </c>
      <c r="Q4404">
        <v>0.5</v>
      </c>
      <c r="T4404" t="s">
        <v>29</v>
      </c>
      <c r="U4404" t="s">
        <v>24</v>
      </c>
      <c r="V4404" t="s">
        <v>24</v>
      </c>
    </row>
    <row r="4405" spans="1:22">
      <c r="A4405" t="s">
        <v>15691</v>
      </c>
      <c r="B4405">
        <v>36.228499999999997</v>
      </c>
      <c r="C4405">
        <v>22.840599999999998</v>
      </c>
      <c r="D4405">
        <v>38.79</v>
      </c>
      <c r="E4405">
        <v>4.4000000000000004</v>
      </c>
      <c r="F4405" t="s">
        <v>139</v>
      </c>
      <c r="H4405">
        <v>99</v>
      </c>
      <c r="I4405">
        <v>1.2</v>
      </c>
      <c r="J4405">
        <v>0.77</v>
      </c>
      <c r="K4405" t="s">
        <v>169</v>
      </c>
      <c r="L4405" t="s">
        <v>15692</v>
      </c>
      <c r="M4405" t="s">
        <v>15693</v>
      </c>
      <c r="N4405" t="s">
        <v>15694</v>
      </c>
      <c r="O4405" t="s">
        <v>28</v>
      </c>
      <c r="P4405">
        <v>3.6</v>
      </c>
      <c r="Q4405">
        <v>7.7</v>
      </c>
      <c r="R4405">
        <v>0.106</v>
      </c>
      <c r="S4405">
        <v>26</v>
      </c>
      <c r="T4405" t="s">
        <v>129</v>
      </c>
      <c r="U4405" t="s">
        <v>169</v>
      </c>
      <c r="V4405" t="s">
        <v>169</v>
      </c>
    </row>
    <row r="4406" spans="1:22">
      <c r="A4406" t="s">
        <v>15695</v>
      </c>
      <c r="B4406">
        <v>36.861166699999998</v>
      </c>
      <c r="C4406">
        <v>-121.5878333</v>
      </c>
      <c r="D4406">
        <v>5.46</v>
      </c>
      <c r="E4406">
        <v>2.68</v>
      </c>
      <c r="F4406" t="s">
        <v>56</v>
      </c>
      <c r="G4406">
        <v>59</v>
      </c>
      <c r="H4406">
        <v>35</v>
      </c>
      <c r="I4406">
        <v>5.0229999999999997E-3</v>
      </c>
      <c r="J4406">
        <v>0.1</v>
      </c>
      <c r="K4406" t="s">
        <v>66</v>
      </c>
      <c r="L4406" t="s">
        <v>15696</v>
      </c>
      <c r="M4406" t="s">
        <v>15697</v>
      </c>
      <c r="N4406" t="s">
        <v>7414</v>
      </c>
      <c r="O4406" t="s">
        <v>28</v>
      </c>
      <c r="P4406">
        <v>0.16</v>
      </c>
      <c r="Q4406">
        <v>0.37</v>
      </c>
      <c r="R4406">
        <v>0.17299999999999999</v>
      </c>
      <c r="S4406">
        <v>73</v>
      </c>
      <c r="T4406" t="s">
        <v>129</v>
      </c>
      <c r="U4406" t="s">
        <v>66</v>
      </c>
      <c r="V4406" t="s">
        <v>66</v>
      </c>
    </row>
    <row r="4407" spans="1:22">
      <c r="A4407" t="s">
        <v>15698</v>
      </c>
      <c r="B4407">
        <v>33.515166700000002</v>
      </c>
      <c r="C4407">
        <v>-116.7891667</v>
      </c>
      <c r="D4407">
        <v>2.79</v>
      </c>
      <c r="E4407">
        <v>0.31</v>
      </c>
      <c r="F4407" t="s">
        <v>23</v>
      </c>
      <c r="G4407">
        <v>15</v>
      </c>
      <c r="H4407">
        <v>72</v>
      </c>
      <c r="I4407">
        <v>9.7509999999999993E-3</v>
      </c>
      <c r="J4407">
        <v>0.11</v>
      </c>
      <c r="K4407" t="s">
        <v>31</v>
      </c>
      <c r="L4407" t="s">
        <v>15699</v>
      </c>
      <c r="M4407" t="s">
        <v>15700</v>
      </c>
      <c r="N4407" t="s">
        <v>473</v>
      </c>
      <c r="O4407" t="s">
        <v>28</v>
      </c>
      <c r="P4407">
        <v>0.22</v>
      </c>
      <c r="Q4407">
        <v>0.33</v>
      </c>
      <c r="R4407">
        <v>8.4000000000000005E-2</v>
      </c>
      <c r="S4407">
        <v>6</v>
      </c>
      <c r="T4407" t="s">
        <v>129</v>
      </c>
      <c r="U4407" t="s">
        <v>31</v>
      </c>
      <c r="V4407" t="s">
        <v>31</v>
      </c>
    </row>
    <row r="4408" spans="1:22">
      <c r="A4408" t="s">
        <v>15701</v>
      </c>
      <c r="B4408">
        <v>69.36</v>
      </c>
      <c r="C4408">
        <v>-143.8603</v>
      </c>
      <c r="D4408">
        <v>0</v>
      </c>
      <c r="E4408">
        <v>1.9</v>
      </c>
      <c r="F4408" t="s">
        <v>23</v>
      </c>
      <c r="J4408">
        <v>0.96</v>
      </c>
      <c r="K4408" t="s">
        <v>24</v>
      </c>
      <c r="L4408" t="s">
        <v>15702</v>
      </c>
      <c r="M4408" t="s">
        <v>15703</v>
      </c>
      <c r="N4408" t="s">
        <v>15704</v>
      </c>
      <c r="O4408" t="s">
        <v>28</v>
      </c>
      <c r="Q4408">
        <v>2.2000000000000002</v>
      </c>
      <c r="T4408" t="s">
        <v>29</v>
      </c>
      <c r="U4408" t="s">
        <v>24</v>
      </c>
      <c r="V4408" t="s">
        <v>24</v>
      </c>
    </row>
    <row r="4409" spans="1:22">
      <c r="A4409" t="s">
        <v>15705</v>
      </c>
      <c r="B4409">
        <v>38.270499999999998</v>
      </c>
      <c r="C4409">
        <v>-118.5094</v>
      </c>
      <c r="D4409">
        <v>9.3000000000000007</v>
      </c>
      <c r="E4409">
        <v>0.2</v>
      </c>
      <c r="F4409" t="s">
        <v>23</v>
      </c>
      <c r="G4409">
        <v>4</v>
      </c>
      <c r="H4409">
        <v>188.73</v>
      </c>
      <c r="I4409">
        <v>0.02</v>
      </c>
      <c r="J4409">
        <v>5.1799999999999999E-2</v>
      </c>
      <c r="K4409" t="s">
        <v>82</v>
      </c>
      <c r="L4409" t="s">
        <v>15706</v>
      </c>
      <c r="M4409" t="s">
        <v>15707</v>
      </c>
      <c r="N4409" t="s">
        <v>15708</v>
      </c>
      <c r="O4409" t="s">
        <v>28</v>
      </c>
      <c r="Q4409">
        <v>3.3</v>
      </c>
      <c r="R4409">
        <v>0</v>
      </c>
      <c r="S4409">
        <v>1</v>
      </c>
      <c r="T4409" t="s">
        <v>129</v>
      </c>
      <c r="U4409" t="s">
        <v>82</v>
      </c>
      <c r="V4409" t="s">
        <v>82</v>
      </c>
    </row>
    <row r="4410" spans="1:22">
      <c r="A4410" t="s">
        <v>15709</v>
      </c>
      <c r="B4410">
        <v>57.631900000000002</v>
      </c>
      <c r="C4410">
        <v>-156.4905</v>
      </c>
      <c r="D4410">
        <v>99.3</v>
      </c>
      <c r="E4410">
        <v>2.2999999999999998</v>
      </c>
      <c r="F4410" t="s">
        <v>23</v>
      </c>
      <c r="J4410">
        <v>0.79</v>
      </c>
      <c r="K4410" t="s">
        <v>24</v>
      </c>
      <c r="L4410" t="s">
        <v>15710</v>
      </c>
      <c r="M4410" t="s">
        <v>15711</v>
      </c>
      <c r="N4410" t="s">
        <v>15712</v>
      </c>
      <c r="O4410" t="s">
        <v>28</v>
      </c>
      <c r="Q4410">
        <v>0.5</v>
      </c>
      <c r="T4410" t="s">
        <v>29</v>
      </c>
      <c r="U4410" t="s">
        <v>24</v>
      </c>
      <c r="V4410" t="s">
        <v>24</v>
      </c>
    </row>
    <row r="4411" spans="1:22">
      <c r="A4411" t="s">
        <v>15713</v>
      </c>
      <c r="B4411">
        <v>36.564666699999997</v>
      </c>
      <c r="C4411">
        <v>-121.1653333</v>
      </c>
      <c r="D4411">
        <v>2.88</v>
      </c>
      <c r="E4411">
        <v>0.87</v>
      </c>
      <c r="F4411" t="s">
        <v>56</v>
      </c>
      <c r="G4411">
        <v>8</v>
      </c>
      <c r="H4411">
        <v>140</v>
      </c>
      <c r="I4411">
        <v>1.389E-2</v>
      </c>
      <c r="J4411">
        <v>0.03</v>
      </c>
      <c r="K4411" t="s">
        <v>66</v>
      </c>
      <c r="L4411" t="s">
        <v>15714</v>
      </c>
      <c r="M4411" t="s">
        <v>15715</v>
      </c>
      <c r="N4411" t="s">
        <v>7583</v>
      </c>
      <c r="O4411" t="s">
        <v>28</v>
      </c>
      <c r="P4411">
        <v>0.35</v>
      </c>
      <c r="Q4411">
        <v>0.3</v>
      </c>
      <c r="R4411">
        <v>0.26500000000000001</v>
      </c>
      <c r="S4411">
        <v>7</v>
      </c>
      <c r="T4411" t="s">
        <v>129</v>
      </c>
      <c r="U4411" t="s">
        <v>66</v>
      </c>
      <c r="V4411" t="s">
        <v>66</v>
      </c>
    </row>
    <row r="4412" spans="1:22">
      <c r="A4412" t="s">
        <v>15716</v>
      </c>
      <c r="B4412">
        <v>36.493666699999999</v>
      </c>
      <c r="C4412">
        <v>-121.07133330000001</v>
      </c>
      <c r="D4412">
        <v>8.2200000000000006</v>
      </c>
      <c r="E4412">
        <v>1.23</v>
      </c>
      <c r="F4412" t="s">
        <v>56</v>
      </c>
      <c r="G4412">
        <v>14</v>
      </c>
      <c r="H4412">
        <v>94</v>
      </c>
      <c r="I4412">
        <v>7.9250000000000001E-2</v>
      </c>
      <c r="J4412">
        <v>7.0000000000000007E-2</v>
      </c>
      <c r="K4412" t="s">
        <v>66</v>
      </c>
      <c r="L4412" t="s">
        <v>15717</v>
      </c>
      <c r="M4412" t="s">
        <v>15718</v>
      </c>
      <c r="N4412" t="s">
        <v>15719</v>
      </c>
      <c r="O4412" t="s">
        <v>28</v>
      </c>
      <c r="P4412">
        <v>0.46</v>
      </c>
      <c r="Q4412">
        <v>0.85</v>
      </c>
      <c r="R4412">
        <v>0.108</v>
      </c>
      <c r="S4412">
        <v>14</v>
      </c>
      <c r="T4412" t="s">
        <v>129</v>
      </c>
      <c r="U4412" t="s">
        <v>66</v>
      </c>
      <c r="V4412" t="s">
        <v>66</v>
      </c>
    </row>
    <row r="4413" spans="1:22">
      <c r="A4413" t="s">
        <v>15720</v>
      </c>
      <c r="B4413">
        <v>-21.208600000000001</v>
      </c>
      <c r="C4413">
        <v>-175.69110000000001</v>
      </c>
      <c r="D4413">
        <v>117.21</v>
      </c>
      <c r="E4413">
        <v>4.8</v>
      </c>
      <c r="F4413" t="s">
        <v>139</v>
      </c>
      <c r="H4413">
        <v>85</v>
      </c>
      <c r="I4413">
        <v>5.8150000000000004</v>
      </c>
      <c r="J4413">
        <v>0.86</v>
      </c>
      <c r="K4413" t="s">
        <v>169</v>
      </c>
      <c r="L4413" t="s">
        <v>15721</v>
      </c>
      <c r="M4413" t="s">
        <v>15722</v>
      </c>
      <c r="N4413" t="s">
        <v>15723</v>
      </c>
      <c r="O4413" t="s">
        <v>28</v>
      </c>
      <c r="P4413">
        <v>11.4</v>
      </c>
      <c r="Q4413">
        <v>8.1</v>
      </c>
      <c r="R4413">
        <v>0.10100000000000001</v>
      </c>
      <c r="S4413">
        <v>30</v>
      </c>
      <c r="T4413" t="s">
        <v>129</v>
      </c>
      <c r="U4413" t="s">
        <v>169</v>
      </c>
      <c r="V4413" t="s">
        <v>169</v>
      </c>
    </row>
    <row r="4414" spans="1:22">
      <c r="A4414" t="s">
        <v>15724</v>
      </c>
      <c r="B4414">
        <v>63.438099999999999</v>
      </c>
      <c r="C4414">
        <v>-147.53710000000001</v>
      </c>
      <c r="D4414">
        <v>8.3000000000000007</v>
      </c>
      <c r="E4414">
        <v>1.7</v>
      </c>
      <c r="F4414" t="s">
        <v>23</v>
      </c>
      <c r="J4414">
        <v>0.63</v>
      </c>
      <c r="K4414" t="s">
        <v>24</v>
      </c>
      <c r="L4414" t="s">
        <v>15725</v>
      </c>
      <c r="M4414" t="s">
        <v>15726</v>
      </c>
      <c r="N4414" t="s">
        <v>15727</v>
      </c>
      <c r="O4414" t="s">
        <v>28</v>
      </c>
      <c r="Q4414">
        <v>0.3</v>
      </c>
      <c r="T4414" t="s">
        <v>29</v>
      </c>
      <c r="U4414" t="s">
        <v>24</v>
      </c>
      <c r="V4414" t="s">
        <v>24</v>
      </c>
    </row>
    <row r="4415" spans="1:22">
      <c r="A4415" t="s">
        <v>15728</v>
      </c>
      <c r="B4415">
        <v>38.354399999999998</v>
      </c>
      <c r="C4415">
        <v>-118.9157</v>
      </c>
      <c r="D4415">
        <v>6.8</v>
      </c>
      <c r="E4415">
        <v>1.3</v>
      </c>
      <c r="F4415" t="s">
        <v>23</v>
      </c>
      <c r="G4415">
        <v>13</v>
      </c>
      <c r="H4415">
        <v>64.81</v>
      </c>
      <c r="I4415">
        <v>0.33900000000000002</v>
      </c>
      <c r="J4415">
        <v>0.14180000000000001</v>
      </c>
      <c r="K4415" t="s">
        <v>82</v>
      </c>
      <c r="L4415" t="s">
        <v>15729</v>
      </c>
      <c r="M4415" t="s">
        <v>15730</v>
      </c>
      <c r="N4415" t="s">
        <v>14860</v>
      </c>
      <c r="O4415" t="s">
        <v>28</v>
      </c>
      <c r="Q4415">
        <v>2.6</v>
      </c>
      <c r="R4415">
        <v>0.01</v>
      </c>
      <c r="S4415">
        <v>2</v>
      </c>
      <c r="T4415" t="s">
        <v>129</v>
      </c>
      <c r="U4415" t="s">
        <v>82</v>
      </c>
      <c r="V4415" t="s">
        <v>82</v>
      </c>
    </row>
    <row r="4416" spans="1:22">
      <c r="A4416" t="s">
        <v>15731</v>
      </c>
      <c r="B4416">
        <v>18.835100000000001</v>
      </c>
      <c r="C4416">
        <v>-67.076599999999999</v>
      </c>
      <c r="D4416">
        <v>56</v>
      </c>
      <c r="E4416">
        <v>2.56</v>
      </c>
      <c r="F4416" t="s">
        <v>56</v>
      </c>
      <c r="G4416">
        <v>7</v>
      </c>
      <c r="H4416">
        <v>324</v>
      </c>
      <c r="I4416">
        <v>0.58540000000000003</v>
      </c>
      <c r="J4416">
        <v>0.21</v>
      </c>
      <c r="K4416" t="s">
        <v>225</v>
      </c>
      <c r="L4416" t="s">
        <v>15732</v>
      </c>
      <c r="M4416" t="s">
        <v>15733</v>
      </c>
      <c r="N4416" t="s">
        <v>15734</v>
      </c>
      <c r="O4416" t="s">
        <v>28</v>
      </c>
      <c r="P4416">
        <v>2.16</v>
      </c>
      <c r="Q4416">
        <v>3.56</v>
      </c>
      <c r="R4416">
        <v>0.13</v>
      </c>
      <c r="S4416">
        <v>5</v>
      </c>
      <c r="T4416" t="s">
        <v>129</v>
      </c>
      <c r="U4416" t="s">
        <v>225</v>
      </c>
      <c r="V4416" t="s">
        <v>225</v>
      </c>
    </row>
    <row r="4417" spans="1:22">
      <c r="A4417" t="s">
        <v>15735</v>
      </c>
      <c r="B4417">
        <v>17.9223</v>
      </c>
      <c r="C4417">
        <v>-66.729799999999997</v>
      </c>
      <c r="D4417">
        <v>13</v>
      </c>
      <c r="E4417">
        <v>1.76</v>
      </c>
      <c r="F4417" t="s">
        <v>56</v>
      </c>
      <c r="G4417">
        <v>4</v>
      </c>
      <c r="H4417">
        <v>235</v>
      </c>
      <c r="I4417">
        <v>0.1726</v>
      </c>
      <c r="J4417">
        <v>0.23</v>
      </c>
      <c r="K4417" t="s">
        <v>225</v>
      </c>
      <c r="L4417" t="s">
        <v>15736</v>
      </c>
      <c r="M4417" t="s">
        <v>15737</v>
      </c>
      <c r="N4417" t="s">
        <v>8637</v>
      </c>
      <c r="O4417" t="s">
        <v>28</v>
      </c>
      <c r="P4417">
        <v>2.02</v>
      </c>
      <c r="Q4417">
        <v>1.23</v>
      </c>
      <c r="R4417">
        <v>0.21</v>
      </c>
      <c r="S4417">
        <v>3</v>
      </c>
      <c r="T4417" t="s">
        <v>129</v>
      </c>
      <c r="U4417" t="s">
        <v>225</v>
      </c>
      <c r="V4417" t="s">
        <v>225</v>
      </c>
    </row>
    <row r="4418" spans="1:22">
      <c r="A4418" t="s">
        <v>15738</v>
      </c>
      <c r="B4418">
        <v>33.494833300000003</v>
      </c>
      <c r="C4418">
        <v>-116.7931667</v>
      </c>
      <c r="D4418">
        <v>3.96</v>
      </c>
      <c r="E4418">
        <v>0.59</v>
      </c>
      <c r="F4418" t="s">
        <v>23</v>
      </c>
      <c r="G4418">
        <v>19</v>
      </c>
      <c r="H4418">
        <v>66</v>
      </c>
      <c r="I4418">
        <v>1.8489999999999999E-2</v>
      </c>
      <c r="J4418">
        <v>0.09</v>
      </c>
      <c r="K4418" t="s">
        <v>31</v>
      </c>
      <c r="L4418" t="s">
        <v>15739</v>
      </c>
      <c r="M4418" t="s">
        <v>15740</v>
      </c>
      <c r="N4418" t="s">
        <v>329</v>
      </c>
      <c r="O4418" t="s">
        <v>28</v>
      </c>
      <c r="P4418">
        <v>0.16</v>
      </c>
      <c r="Q4418">
        <v>0.28999999999999998</v>
      </c>
      <c r="R4418">
        <v>0.124</v>
      </c>
      <c r="S4418">
        <v>18</v>
      </c>
      <c r="T4418" t="s">
        <v>129</v>
      </c>
      <c r="U4418" t="s">
        <v>31</v>
      </c>
      <c r="V4418" t="s">
        <v>31</v>
      </c>
    </row>
    <row r="4419" spans="1:22">
      <c r="A4419" t="s">
        <v>15741</v>
      </c>
      <c r="B4419">
        <v>52.072000000000003</v>
      </c>
      <c r="C4419">
        <v>-176.1153333</v>
      </c>
      <c r="D4419">
        <v>6.7</v>
      </c>
      <c r="E4419">
        <v>0.39</v>
      </c>
      <c r="F4419" t="s">
        <v>23</v>
      </c>
      <c r="G4419">
        <v>4</v>
      </c>
      <c r="H4419">
        <v>119</v>
      </c>
      <c r="I4419">
        <v>3.9640000000000002E-2</v>
      </c>
      <c r="J4419">
        <v>0.12</v>
      </c>
      <c r="K4419" t="s">
        <v>14022</v>
      </c>
      <c r="L4419" t="s">
        <v>15742</v>
      </c>
      <c r="M4419" t="s">
        <v>15743</v>
      </c>
      <c r="N4419" t="s">
        <v>14111</v>
      </c>
      <c r="O4419" t="s">
        <v>28</v>
      </c>
      <c r="P4419">
        <v>0.53</v>
      </c>
      <c r="Q4419">
        <v>1.1599999999999999</v>
      </c>
      <c r="R4419">
        <v>6.2E-2</v>
      </c>
      <c r="S4419">
        <v>3</v>
      </c>
      <c r="T4419" t="s">
        <v>129</v>
      </c>
      <c r="U4419" t="s">
        <v>14022</v>
      </c>
      <c r="V4419" t="s">
        <v>14022</v>
      </c>
    </row>
    <row r="4420" spans="1:22">
      <c r="A4420" t="s">
        <v>15744</v>
      </c>
      <c r="B4420">
        <v>47.8735</v>
      </c>
      <c r="C4420">
        <v>-123.3035</v>
      </c>
      <c r="D4420">
        <v>42.86</v>
      </c>
      <c r="E4420">
        <v>1.54</v>
      </c>
      <c r="F4420" t="s">
        <v>23</v>
      </c>
      <c r="G4420">
        <v>14</v>
      </c>
      <c r="H4420">
        <v>81</v>
      </c>
      <c r="J4420">
        <v>0.19</v>
      </c>
      <c r="K4420" t="s">
        <v>595</v>
      </c>
      <c r="L4420" t="s">
        <v>15745</v>
      </c>
      <c r="M4420" t="s">
        <v>15746</v>
      </c>
      <c r="N4420" t="s">
        <v>15747</v>
      </c>
      <c r="O4420" t="s">
        <v>28</v>
      </c>
      <c r="P4420">
        <v>0.7</v>
      </c>
      <c r="Q4420">
        <v>1.18</v>
      </c>
      <c r="R4420">
        <v>0.117624583111359</v>
      </c>
      <c r="S4420">
        <v>8</v>
      </c>
      <c r="T4420" t="s">
        <v>129</v>
      </c>
      <c r="U4420" t="s">
        <v>595</v>
      </c>
      <c r="V4420" t="s">
        <v>595</v>
      </c>
    </row>
    <row r="4421" spans="1:22">
      <c r="A4421" t="s">
        <v>15748</v>
      </c>
      <c r="B4421">
        <v>61.405799999999999</v>
      </c>
      <c r="C4421">
        <v>-150.0883</v>
      </c>
      <c r="D4421">
        <v>15.5</v>
      </c>
      <c r="E4421">
        <v>2</v>
      </c>
      <c r="F4421" t="s">
        <v>23</v>
      </c>
      <c r="J4421">
        <v>0.56999999999999995</v>
      </c>
      <c r="K4421" t="s">
        <v>24</v>
      </c>
      <c r="L4421" t="s">
        <v>15749</v>
      </c>
      <c r="M4421" t="s">
        <v>15750</v>
      </c>
      <c r="N4421" t="s">
        <v>211</v>
      </c>
      <c r="O4421" t="s">
        <v>28</v>
      </c>
      <c r="Q4421">
        <v>0.4</v>
      </c>
      <c r="T4421" t="s">
        <v>29</v>
      </c>
      <c r="U4421" t="s">
        <v>24</v>
      </c>
      <c r="V4421" t="s">
        <v>24</v>
      </c>
    </row>
    <row r="4422" spans="1:22">
      <c r="A4422" t="s">
        <v>15751</v>
      </c>
      <c r="B4422">
        <v>62.992899999999999</v>
      </c>
      <c r="C4422">
        <v>-152.4229</v>
      </c>
      <c r="D4422">
        <v>8.6</v>
      </c>
      <c r="E4422">
        <v>1.6</v>
      </c>
      <c r="F4422" t="s">
        <v>23</v>
      </c>
      <c r="J4422">
        <v>0.43</v>
      </c>
      <c r="K4422" t="s">
        <v>24</v>
      </c>
      <c r="L4422" t="s">
        <v>15752</v>
      </c>
      <c r="M4422" t="s">
        <v>15753</v>
      </c>
      <c r="N4422" t="s">
        <v>15754</v>
      </c>
      <c r="O4422" t="s">
        <v>28</v>
      </c>
      <c r="Q4422">
        <v>0.3</v>
      </c>
      <c r="T4422" t="s">
        <v>29</v>
      </c>
      <c r="U4422" t="s">
        <v>24</v>
      </c>
      <c r="V4422" t="s">
        <v>24</v>
      </c>
    </row>
    <row r="4423" spans="1:22">
      <c r="A4423" t="s">
        <v>15755</v>
      </c>
      <c r="B4423">
        <v>61.383699999999997</v>
      </c>
      <c r="C4423">
        <v>-150.08369999999999</v>
      </c>
      <c r="D4423">
        <v>45.5</v>
      </c>
      <c r="E4423">
        <v>1.3</v>
      </c>
      <c r="F4423" t="s">
        <v>23</v>
      </c>
      <c r="J4423">
        <v>0.26</v>
      </c>
      <c r="K4423" t="s">
        <v>24</v>
      </c>
      <c r="L4423" t="s">
        <v>15756</v>
      </c>
      <c r="M4423" t="s">
        <v>15757</v>
      </c>
      <c r="N4423" t="s">
        <v>392</v>
      </c>
      <c r="O4423" t="s">
        <v>28</v>
      </c>
      <c r="Q4423">
        <v>0.8</v>
      </c>
      <c r="T4423" t="s">
        <v>29</v>
      </c>
      <c r="U4423" t="s">
        <v>24</v>
      </c>
      <c r="V4423" t="s">
        <v>24</v>
      </c>
    </row>
    <row r="4424" spans="1:22">
      <c r="A4424" t="s">
        <v>15758</v>
      </c>
      <c r="B4424">
        <v>64.773799999999994</v>
      </c>
      <c r="C4424">
        <v>-151.04</v>
      </c>
      <c r="D4424">
        <v>12.9</v>
      </c>
      <c r="E4424">
        <v>1.6</v>
      </c>
      <c r="F4424" t="s">
        <v>23</v>
      </c>
      <c r="J4424">
        <v>0.62</v>
      </c>
      <c r="K4424" t="s">
        <v>24</v>
      </c>
      <c r="L4424" t="s">
        <v>15759</v>
      </c>
      <c r="M4424" t="s">
        <v>15760</v>
      </c>
      <c r="N4424" t="s">
        <v>15761</v>
      </c>
      <c r="O4424" t="s">
        <v>28</v>
      </c>
      <c r="Q4424">
        <v>0.4</v>
      </c>
      <c r="T4424" t="s">
        <v>29</v>
      </c>
      <c r="U4424" t="s">
        <v>24</v>
      </c>
      <c r="V4424" t="s">
        <v>24</v>
      </c>
    </row>
    <row r="4425" spans="1:22">
      <c r="A4425" t="s">
        <v>15762</v>
      </c>
      <c r="B4425">
        <v>61.414299999999997</v>
      </c>
      <c r="C4425">
        <v>-150.06280000000001</v>
      </c>
      <c r="D4425">
        <v>40.9</v>
      </c>
      <c r="E4425">
        <v>1.6</v>
      </c>
      <c r="F4425" t="s">
        <v>23</v>
      </c>
      <c r="J4425">
        <v>0.22</v>
      </c>
      <c r="K4425" t="s">
        <v>24</v>
      </c>
      <c r="L4425" t="s">
        <v>15763</v>
      </c>
      <c r="M4425" t="s">
        <v>15764</v>
      </c>
      <c r="N4425" t="s">
        <v>388</v>
      </c>
      <c r="O4425" t="s">
        <v>28</v>
      </c>
      <c r="Q4425">
        <v>0.7</v>
      </c>
      <c r="T4425" t="s">
        <v>29</v>
      </c>
      <c r="U4425" t="s">
        <v>24</v>
      </c>
      <c r="V4425" t="s">
        <v>24</v>
      </c>
    </row>
    <row r="4426" spans="1:22">
      <c r="A4426" t="s">
        <v>15765</v>
      </c>
      <c r="B4426">
        <v>64.517600000000002</v>
      </c>
      <c r="C4426">
        <v>-151.50069999999999</v>
      </c>
      <c r="D4426">
        <v>10.4</v>
      </c>
      <c r="E4426">
        <v>1.6</v>
      </c>
      <c r="F4426" t="s">
        <v>23</v>
      </c>
      <c r="J4426">
        <v>0.63</v>
      </c>
      <c r="K4426" t="s">
        <v>24</v>
      </c>
      <c r="L4426" t="s">
        <v>15766</v>
      </c>
      <c r="M4426" t="s">
        <v>15767</v>
      </c>
      <c r="N4426" t="s">
        <v>15768</v>
      </c>
      <c r="O4426" t="s">
        <v>28</v>
      </c>
      <c r="Q4426">
        <v>0.4</v>
      </c>
      <c r="T4426" t="s">
        <v>29</v>
      </c>
      <c r="U4426" t="s">
        <v>24</v>
      </c>
      <c r="V4426" t="s">
        <v>24</v>
      </c>
    </row>
    <row r="4427" spans="1:22">
      <c r="A4427" t="s">
        <v>15769</v>
      </c>
      <c r="B4427">
        <v>61.367699999999999</v>
      </c>
      <c r="C4427">
        <v>-150.10140000000001</v>
      </c>
      <c r="D4427">
        <v>42.2</v>
      </c>
      <c r="E4427">
        <v>1.6</v>
      </c>
      <c r="F4427" t="s">
        <v>23</v>
      </c>
      <c r="J4427">
        <v>0.43</v>
      </c>
      <c r="K4427" t="s">
        <v>24</v>
      </c>
      <c r="L4427" t="s">
        <v>15770</v>
      </c>
      <c r="M4427" t="s">
        <v>15771</v>
      </c>
      <c r="N4427" t="s">
        <v>38</v>
      </c>
      <c r="O4427" t="s">
        <v>28</v>
      </c>
      <c r="Q4427">
        <v>0.7</v>
      </c>
      <c r="T4427" t="s">
        <v>29</v>
      </c>
      <c r="U4427" t="s">
        <v>24</v>
      </c>
      <c r="V4427" t="s">
        <v>24</v>
      </c>
    </row>
    <row r="4428" spans="1:22">
      <c r="A4428" t="s">
        <v>15772</v>
      </c>
      <c r="B4428">
        <v>51.725166700000003</v>
      </c>
      <c r="C4428">
        <v>-177.06649999999999</v>
      </c>
      <c r="D4428">
        <v>16.690000000000001</v>
      </c>
      <c r="E4428">
        <v>0.32</v>
      </c>
      <c r="F4428" t="s">
        <v>23</v>
      </c>
      <c r="G4428">
        <v>4</v>
      </c>
      <c r="H4428">
        <v>294</v>
      </c>
      <c r="I4428">
        <v>0.11169999999999999</v>
      </c>
      <c r="J4428">
        <v>0.1</v>
      </c>
      <c r="K4428" t="s">
        <v>14022</v>
      </c>
      <c r="L4428" t="s">
        <v>15773</v>
      </c>
      <c r="M4428" t="s">
        <v>15774</v>
      </c>
      <c r="N4428" t="s">
        <v>15775</v>
      </c>
      <c r="O4428" t="s">
        <v>28</v>
      </c>
      <c r="P4428">
        <v>3.57</v>
      </c>
      <c r="Q4428">
        <v>3.09</v>
      </c>
      <c r="R4428">
        <v>0.06</v>
      </c>
      <c r="S4428">
        <v>3</v>
      </c>
      <c r="T4428" t="s">
        <v>129</v>
      </c>
      <c r="U4428" t="s">
        <v>14022</v>
      </c>
      <c r="V4428" t="s">
        <v>14022</v>
      </c>
    </row>
    <row r="4429" spans="1:22">
      <c r="A4429" t="s">
        <v>15776</v>
      </c>
      <c r="B4429">
        <v>41.562333299999999</v>
      </c>
      <c r="C4429">
        <v>-122.21416670000001</v>
      </c>
      <c r="D4429">
        <v>0.96</v>
      </c>
      <c r="E4429">
        <v>0.93</v>
      </c>
      <c r="F4429" t="s">
        <v>56</v>
      </c>
      <c r="G4429">
        <v>10</v>
      </c>
      <c r="H4429">
        <v>150</v>
      </c>
      <c r="I4429">
        <v>6.7479999999999998E-2</v>
      </c>
      <c r="J4429">
        <v>0.18</v>
      </c>
      <c r="K4429" t="s">
        <v>66</v>
      </c>
      <c r="L4429" t="s">
        <v>15777</v>
      </c>
      <c r="M4429" t="s">
        <v>15778</v>
      </c>
      <c r="N4429" t="s">
        <v>15779</v>
      </c>
      <c r="O4429" t="s">
        <v>28</v>
      </c>
      <c r="P4429">
        <v>0.73</v>
      </c>
      <c r="Q4429">
        <v>2.15</v>
      </c>
      <c r="R4429">
        <v>0.215</v>
      </c>
      <c r="S4429">
        <v>7</v>
      </c>
      <c r="T4429" t="s">
        <v>129</v>
      </c>
      <c r="U4429" t="s">
        <v>66</v>
      </c>
      <c r="V4429" t="s">
        <v>66</v>
      </c>
    </row>
    <row r="4430" spans="1:22">
      <c r="A4430" t="s">
        <v>15780</v>
      </c>
      <c r="B4430">
        <v>36.850666699999998</v>
      </c>
      <c r="C4430">
        <v>-112.3201667</v>
      </c>
      <c r="D4430">
        <v>5.95</v>
      </c>
      <c r="E4430">
        <v>1.5</v>
      </c>
      <c r="F4430" t="s">
        <v>56</v>
      </c>
      <c r="G4430">
        <v>5</v>
      </c>
      <c r="H4430">
        <v>176</v>
      </c>
      <c r="I4430">
        <v>0.42249999999999999</v>
      </c>
      <c r="J4430">
        <v>0.12</v>
      </c>
      <c r="K4430" t="s">
        <v>160</v>
      </c>
      <c r="L4430" t="s">
        <v>15781</v>
      </c>
      <c r="M4430" t="s">
        <v>15782</v>
      </c>
      <c r="N4430" t="s">
        <v>15783</v>
      </c>
      <c r="O4430" t="s">
        <v>28</v>
      </c>
      <c r="P4430">
        <v>1.26</v>
      </c>
      <c r="Q4430">
        <v>31.61</v>
      </c>
      <c r="R4430">
        <v>0.188</v>
      </c>
      <c r="S4430">
        <v>3</v>
      </c>
      <c r="T4430" t="s">
        <v>129</v>
      </c>
      <c r="U4430" t="s">
        <v>160</v>
      </c>
      <c r="V4430" t="s">
        <v>160</v>
      </c>
    </row>
    <row r="4431" spans="1:22">
      <c r="A4431" t="s">
        <v>15784</v>
      </c>
      <c r="B4431">
        <v>44.732333300000001</v>
      </c>
      <c r="C4431">
        <v>-111.09950000000001</v>
      </c>
      <c r="D4431">
        <v>12.81</v>
      </c>
      <c r="E4431">
        <v>1.37</v>
      </c>
      <c r="F4431" t="s">
        <v>23</v>
      </c>
      <c r="G4431">
        <v>14</v>
      </c>
      <c r="H4431">
        <v>71</v>
      </c>
      <c r="I4431">
        <v>6.4030000000000004E-2</v>
      </c>
      <c r="J4431">
        <v>0.14000000000000001</v>
      </c>
      <c r="K4431" t="s">
        <v>160</v>
      </c>
      <c r="L4431" t="s">
        <v>15785</v>
      </c>
      <c r="M4431" t="s">
        <v>15786</v>
      </c>
      <c r="N4431" t="s">
        <v>15787</v>
      </c>
      <c r="O4431" t="s">
        <v>28</v>
      </c>
      <c r="P4431">
        <v>0.39</v>
      </c>
      <c r="Q4431">
        <v>0.79</v>
      </c>
      <c r="R4431">
        <v>0.251</v>
      </c>
      <c r="S4431">
        <v>2</v>
      </c>
      <c r="T4431" t="s">
        <v>129</v>
      </c>
      <c r="U4431" t="s">
        <v>160</v>
      </c>
      <c r="V4431" t="s">
        <v>160</v>
      </c>
    </row>
    <row r="4432" spans="1:22">
      <c r="A4432" t="s">
        <v>15788</v>
      </c>
      <c r="B4432">
        <v>44.735666700000003</v>
      </c>
      <c r="C4432">
        <v>-111.1018333</v>
      </c>
      <c r="D4432">
        <v>13.64</v>
      </c>
      <c r="E4432">
        <v>1.36</v>
      </c>
      <c r="F4432" t="s">
        <v>23</v>
      </c>
      <c r="G4432">
        <v>13</v>
      </c>
      <c r="H4432">
        <v>73</v>
      </c>
      <c r="I4432">
        <v>6.0589999999999998E-2</v>
      </c>
      <c r="J4432">
        <v>0.11</v>
      </c>
      <c r="K4432" t="s">
        <v>160</v>
      </c>
      <c r="L4432" t="s">
        <v>15789</v>
      </c>
      <c r="M4432" t="s">
        <v>15790</v>
      </c>
      <c r="N4432" t="s">
        <v>15791</v>
      </c>
      <c r="O4432" t="s">
        <v>28</v>
      </c>
      <c r="P4432">
        <v>0.51</v>
      </c>
      <c r="Q4432">
        <v>1.04</v>
      </c>
      <c r="R4432">
        <v>0.25</v>
      </c>
      <c r="S4432">
        <v>2</v>
      </c>
      <c r="T4432" t="s">
        <v>129</v>
      </c>
      <c r="U4432" t="s">
        <v>160</v>
      </c>
      <c r="V4432" t="s">
        <v>160</v>
      </c>
    </row>
    <row r="4433" spans="1:22">
      <c r="A4433" t="s">
        <v>15792</v>
      </c>
      <c r="B4433">
        <v>33.788499999999999</v>
      </c>
      <c r="C4433">
        <v>-116.91</v>
      </c>
      <c r="D4433">
        <v>11.46</v>
      </c>
      <c r="E4433">
        <v>0.74</v>
      </c>
      <c r="F4433" t="s">
        <v>23</v>
      </c>
      <c r="G4433">
        <v>32</v>
      </c>
      <c r="H4433">
        <v>119</v>
      </c>
      <c r="I4433">
        <v>0.1018</v>
      </c>
      <c r="J4433">
        <v>0.14000000000000001</v>
      </c>
      <c r="K4433" t="s">
        <v>31</v>
      </c>
      <c r="L4433" t="s">
        <v>15793</v>
      </c>
      <c r="M4433" t="s">
        <v>15794</v>
      </c>
      <c r="N4433" t="s">
        <v>15795</v>
      </c>
      <c r="O4433" t="s">
        <v>28</v>
      </c>
      <c r="P4433">
        <v>0.28999999999999998</v>
      </c>
      <c r="Q4433">
        <v>0.41</v>
      </c>
      <c r="R4433">
        <v>8.3000000000000004E-2</v>
      </c>
      <c r="S4433">
        <v>12</v>
      </c>
      <c r="T4433" t="s">
        <v>129</v>
      </c>
      <c r="U4433" t="s">
        <v>31</v>
      </c>
      <c r="V4433" t="s">
        <v>31</v>
      </c>
    </row>
    <row r="4434" spans="1:22">
      <c r="A4434" t="s">
        <v>15796</v>
      </c>
      <c r="B4434">
        <v>33.131666699999997</v>
      </c>
      <c r="C4434">
        <v>-116.6501667</v>
      </c>
      <c r="D4434">
        <v>2.85</v>
      </c>
      <c r="E4434">
        <v>0.97</v>
      </c>
      <c r="F4434" t="s">
        <v>23</v>
      </c>
      <c r="G4434">
        <v>49</v>
      </c>
      <c r="H4434">
        <v>24</v>
      </c>
      <c r="I4434">
        <v>6.7119999999999999E-2</v>
      </c>
      <c r="J4434">
        <v>0.18</v>
      </c>
      <c r="K4434" t="s">
        <v>31</v>
      </c>
      <c r="L4434" t="s">
        <v>15797</v>
      </c>
      <c r="M4434" t="s">
        <v>15798</v>
      </c>
      <c r="N4434" t="s">
        <v>15799</v>
      </c>
      <c r="O4434" t="s">
        <v>28</v>
      </c>
      <c r="P4434">
        <v>0.15</v>
      </c>
      <c r="Q4434">
        <v>0.23</v>
      </c>
      <c r="R4434">
        <v>0.13700000000000001</v>
      </c>
      <c r="S4434">
        <v>27</v>
      </c>
      <c r="T4434" t="s">
        <v>129</v>
      </c>
      <c r="U4434" t="s">
        <v>31</v>
      </c>
      <c r="V4434" t="s">
        <v>31</v>
      </c>
    </row>
    <row r="4435" spans="1:22">
      <c r="A4435" t="s">
        <v>15800</v>
      </c>
      <c r="B4435">
        <v>62.643799999999999</v>
      </c>
      <c r="C4435">
        <v>-150.97399999999999</v>
      </c>
      <c r="D4435">
        <v>91.6</v>
      </c>
      <c r="E4435">
        <v>1.5</v>
      </c>
      <c r="F4435" t="s">
        <v>23</v>
      </c>
      <c r="J4435">
        <v>0.53</v>
      </c>
      <c r="K4435" t="s">
        <v>24</v>
      </c>
      <c r="L4435" t="s">
        <v>15801</v>
      </c>
      <c r="M4435" t="s">
        <v>15802</v>
      </c>
      <c r="N4435" t="s">
        <v>15803</v>
      </c>
      <c r="O4435" t="s">
        <v>28</v>
      </c>
      <c r="Q4435">
        <v>1.1000000000000001</v>
      </c>
      <c r="T4435" t="s">
        <v>29</v>
      </c>
      <c r="U4435" t="s">
        <v>24</v>
      </c>
      <c r="V4435" t="s">
        <v>24</v>
      </c>
    </row>
    <row r="4436" spans="1:22">
      <c r="A4436" t="s">
        <v>15804</v>
      </c>
      <c r="B4436">
        <v>61.505099999999999</v>
      </c>
      <c r="C4436">
        <v>-149.9297</v>
      </c>
      <c r="D4436">
        <v>39.799999999999997</v>
      </c>
      <c r="E4436">
        <v>1.5</v>
      </c>
      <c r="F4436" t="s">
        <v>23</v>
      </c>
      <c r="J4436">
        <v>0.71</v>
      </c>
      <c r="K4436" t="s">
        <v>24</v>
      </c>
      <c r="L4436" t="s">
        <v>15805</v>
      </c>
      <c r="M4436" t="s">
        <v>15806</v>
      </c>
      <c r="N4436" t="s">
        <v>146</v>
      </c>
      <c r="O4436" t="s">
        <v>28</v>
      </c>
      <c r="Q4436">
        <v>1</v>
      </c>
      <c r="T4436" t="s">
        <v>29</v>
      </c>
      <c r="U4436" t="s">
        <v>24</v>
      </c>
      <c r="V4436" t="s">
        <v>24</v>
      </c>
    </row>
    <row r="4437" spans="1:22">
      <c r="A4437" t="s">
        <v>15807</v>
      </c>
      <c r="B4437">
        <v>-16.0457</v>
      </c>
      <c r="C4437">
        <v>-73.290800000000004</v>
      </c>
      <c r="D4437">
        <v>78.72</v>
      </c>
      <c r="E4437">
        <v>4.3</v>
      </c>
      <c r="F4437" t="s">
        <v>139</v>
      </c>
      <c r="H4437">
        <v>143</v>
      </c>
      <c r="I4437">
        <v>3.645</v>
      </c>
      <c r="J4437">
        <v>0.95</v>
      </c>
      <c r="K4437" t="s">
        <v>169</v>
      </c>
      <c r="L4437" t="s">
        <v>15808</v>
      </c>
      <c r="M4437" t="s">
        <v>15809</v>
      </c>
      <c r="N4437" t="s">
        <v>15810</v>
      </c>
      <c r="O4437" t="s">
        <v>28</v>
      </c>
      <c r="P4437">
        <v>9.1999999999999993</v>
      </c>
      <c r="Q4437">
        <v>11.8</v>
      </c>
      <c r="R4437">
        <v>0.189</v>
      </c>
      <c r="S4437">
        <v>8</v>
      </c>
      <c r="T4437" t="s">
        <v>129</v>
      </c>
      <c r="U4437" t="s">
        <v>169</v>
      </c>
      <c r="V4437" t="s">
        <v>169</v>
      </c>
    </row>
    <row r="4438" spans="1:22">
      <c r="A4438" t="s">
        <v>15811</v>
      </c>
      <c r="B4438">
        <v>39.747666700000003</v>
      </c>
      <c r="C4438">
        <v>-110.9023333</v>
      </c>
      <c r="D4438">
        <v>-3.46</v>
      </c>
      <c r="E4438">
        <v>1.26</v>
      </c>
      <c r="F4438" t="s">
        <v>56</v>
      </c>
      <c r="G4438">
        <v>8</v>
      </c>
      <c r="H4438">
        <v>159</v>
      </c>
      <c r="I4438">
        <v>9.4259999999999997E-2</v>
      </c>
      <c r="J4438">
        <v>0.17</v>
      </c>
      <c r="K4438" t="s">
        <v>160</v>
      </c>
      <c r="L4438" t="s">
        <v>15812</v>
      </c>
      <c r="M4438" t="s">
        <v>15813</v>
      </c>
      <c r="N4438" t="s">
        <v>15814</v>
      </c>
      <c r="O4438" t="s">
        <v>28</v>
      </c>
      <c r="P4438">
        <v>0.62</v>
      </c>
      <c r="Q4438">
        <v>1.34</v>
      </c>
      <c r="R4438">
        <v>0.13700000000000001</v>
      </c>
      <c r="S4438">
        <v>6</v>
      </c>
      <c r="T4438" t="s">
        <v>129</v>
      </c>
      <c r="U4438" t="s">
        <v>160</v>
      </c>
      <c r="V4438" t="s">
        <v>160</v>
      </c>
    </row>
    <row r="4439" spans="1:22">
      <c r="A4439" t="s">
        <v>15815</v>
      </c>
      <c r="B4439">
        <v>40.552</v>
      </c>
      <c r="C4439">
        <v>-119.6058</v>
      </c>
      <c r="D4439">
        <v>0</v>
      </c>
      <c r="E4439">
        <v>1.9</v>
      </c>
      <c r="F4439" t="s">
        <v>23</v>
      </c>
      <c r="G4439">
        <v>6</v>
      </c>
      <c r="H4439">
        <v>248.26</v>
      </c>
      <c r="I4439">
        <v>0.63</v>
      </c>
      <c r="J4439">
        <v>0.1234</v>
      </c>
      <c r="K4439" t="s">
        <v>82</v>
      </c>
      <c r="L4439" t="s">
        <v>15816</v>
      </c>
      <c r="M4439" t="s">
        <v>15817</v>
      </c>
      <c r="N4439" t="s">
        <v>15818</v>
      </c>
      <c r="O4439" t="s">
        <v>28</v>
      </c>
      <c r="Q4439">
        <v>0</v>
      </c>
      <c r="R4439">
        <v>0.17</v>
      </c>
      <c r="S4439">
        <v>3</v>
      </c>
      <c r="T4439" t="s">
        <v>129</v>
      </c>
      <c r="U4439" t="s">
        <v>82</v>
      </c>
      <c r="V4439" t="s">
        <v>82</v>
      </c>
    </row>
    <row r="4440" spans="1:22">
      <c r="A4440" t="s">
        <v>15819</v>
      </c>
      <c r="B4440">
        <v>61.499299999999998</v>
      </c>
      <c r="C4440">
        <v>-149.9248</v>
      </c>
      <c r="D4440">
        <v>40.4</v>
      </c>
      <c r="E4440">
        <v>1.7</v>
      </c>
      <c r="F4440" t="s">
        <v>23</v>
      </c>
      <c r="J4440">
        <v>0.74</v>
      </c>
      <c r="K4440" t="s">
        <v>24</v>
      </c>
      <c r="L4440" t="s">
        <v>15820</v>
      </c>
      <c r="M4440" t="s">
        <v>15821</v>
      </c>
      <c r="N4440" t="s">
        <v>3448</v>
      </c>
      <c r="O4440" t="s">
        <v>28</v>
      </c>
      <c r="Q4440">
        <v>0.9</v>
      </c>
      <c r="T4440" t="s">
        <v>29</v>
      </c>
      <c r="U4440" t="s">
        <v>24</v>
      </c>
      <c r="V4440" t="s">
        <v>24</v>
      </c>
    </row>
    <row r="4441" spans="1:22">
      <c r="A4441" t="s">
        <v>15822</v>
      </c>
      <c r="B4441">
        <v>36.238199999999999</v>
      </c>
      <c r="C4441">
        <v>-117.4499</v>
      </c>
      <c r="D4441">
        <v>5.2</v>
      </c>
      <c r="E4441">
        <v>0.3</v>
      </c>
      <c r="F4441" t="s">
        <v>23</v>
      </c>
      <c r="G4441">
        <v>6</v>
      </c>
      <c r="H4441">
        <v>289.58999999999997</v>
      </c>
      <c r="I4441">
        <v>0.61799999999999999</v>
      </c>
      <c r="J4441">
        <v>0.11459999999999999</v>
      </c>
      <c r="K4441" t="s">
        <v>82</v>
      </c>
      <c r="L4441" t="s">
        <v>15823</v>
      </c>
      <c r="M4441" t="s">
        <v>15824</v>
      </c>
      <c r="N4441" t="s">
        <v>15825</v>
      </c>
      <c r="O4441" t="s">
        <v>28</v>
      </c>
      <c r="Q4441">
        <v>7</v>
      </c>
      <c r="R4441">
        <v>0.55000000000000004</v>
      </c>
      <c r="S4441">
        <v>3</v>
      </c>
      <c r="T4441" t="s">
        <v>129</v>
      </c>
      <c r="U4441" t="s">
        <v>82</v>
      </c>
      <c r="V4441" t="s">
        <v>82</v>
      </c>
    </row>
    <row r="4442" spans="1:22">
      <c r="A4442" t="s">
        <v>15826</v>
      </c>
      <c r="B4442">
        <v>61.2849</v>
      </c>
      <c r="C4442">
        <v>-149.9417</v>
      </c>
      <c r="D4442">
        <v>44.8</v>
      </c>
      <c r="E4442">
        <v>1.6</v>
      </c>
      <c r="F4442" t="s">
        <v>23</v>
      </c>
      <c r="J4442">
        <v>0.71</v>
      </c>
      <c r="K4442" t="s">
        <v>24</v>
      </c>
      <c r="L4442" t="s">
        <v>15827</v>
      </c>
      <c r="M4442" t="s">
        <v>15828</v>
      </c>
      <c r="N4442" t="s">
        <v>15829</v>
      </c>
      <c r="O4442" t="s">
        <v>28</v>
      </c>
      <c r="Q4442">
        <v>0.7</v>
      </c>
      <c r="T4442" t="s">
        <v>29</v>
      </c>
      <c r="U4442" t="s">
        <v>24</v>
      </c>
      <c r="V4442" t="s">
        <v>24</v>
      </c>
    </row>
    <row r="4443" spans="1:22">
      <c r="A4443" t="s">
        <v>15830</v>
      </c>
      <c r="B4443">
        <v>37.125500000000002</v>
      </c>
      <c r="C4443">
        <v>-115.7458</v>
      </c>
      <c r="D4443">
        <v>7</v>
      </c>
      <c r="E4443">
        <v>0.3</v>
      </c>
      <c r="F4443" t="s">
        <v>23</v>
      </c>
      <c r="G4443">
        <v>17</v>
      </c>
      <c r="H4443">
        <v>293.05</v>
      </c>
      <c r="I4443">
        <v>0.16500000000000001</v>
      </c>
      <c r="J4443">
        <v>0.17199999999999999</v>
      </c>
      <c r="K4443" t="s">
        <v>82</v>
      </c>
      <c r="L4443" t="s">
        <v>15831</v>
      </c>
      <c r="M4443" t="s">
        <v>15832</v>
      </c>
      <c r="N4443" t="s">
        <v>15833</v>
      </c>
      <c r="O4443" t="s">
        <v>28</v>
      </c>
      <c r="Q4443">
        <v>3.7</v>
      </c>
      <c r="R4443">
        <v>0.42</v>
      </c>
      <c r="S4443">
        <v>6</v>
      </c>
      <c r="T4443" t="s">
        <v>129</v>
      </c>
      <c r="U4443" t="s">
        <v>82</v>
      </c>
      <c r="V4443" t="s">
        <v>82</v>
      </c>
    </row>
    <row r="4444" spans="1:22">
      <c r="A4444" t="s">
        <v>15834</v>
      </c>
      <c r="B4444">
        <v>61.516500000000001</v>
      </c>
      <c r="C4444">
        <v>-149.94280000000001</v>
      </c>
      <c r="D4444">
        <v>39.1</v>
      </c>
      <c r="E4444">
        <v>1.5</v>
      </c>
      <c r="F4444" t="s">
        <v>23</v>
      </c>
      <c r="J4444">
        <v>0.59</v>
      </c>
      <c r="K4444" t="s">
        <v>24</v>
      </c>
      <c r="L4444" t="s">
        <v>15835</v>
      </c>
      <c r="M4444" t="s">
        <v>15836</v>
      </c>
      <c r="N4444" t="s">
        <v>5489</v>
      </c>
      <c r="O4444" t="s">
        <v>28</v>
      </c>
      <c r="Q4444">
        <v>2</v>
      </c>
      <c r="T4444" t="s">
        <v>29</v>
      </c>
      <c r="U4444" t="s">
        <v>24</v>
      </c>
      <c r="V4444" t="s">
        <v>24</v>
      </c>
    </row>
    <row r="4445" spans="1:22">
      <c r="A4445" t="s">
        <v>15837</v>
      </c>
      <c r="B4445">
        <v>39.414000000000001</v>
      </c>
      <c r="C4445">
        <v>-119.9866</v>
      </c>
      <c r="D4445">
        <v>9.1</v>
      </c>
      <c r="E4445">
        <v>0.3</v>
      </c>
      <c r="F4445" t="s">
        <v>23</v>
      </c>
      <c r="G4445">
        <v>10</v>
      </c>
      <c r="H4445">
        <v>109.21</v>
      </c>
      <c r="I4445">
        <v>0.127</v>
      </c>
      <c r="J4445">
        <v>0.1023</v>
      </c>
      <c r="K4445" t="s">
        <v>82</v>
      </c>
      <c r="L4445" t="s">
        <v>15838</v>
      </c>
      <c r="M4445" t="s">
        <v>15839</v>
      </c>
      <c r="N4445" t="s">
        <v>15840</v>
      </c>
      <c r="O4445" t="s">
        <v>28</v>
      </c>
      <c r="Q4445">
        <v>2.9</v>
      </c>
      <c r="R4445">
        <v>0.28000000000000003</v>
      </c>
      <c r="S4445">
        <v>4</v>
      </c>
      <c r="T4445" t="s">
        <v>129</v>
      </c>
      <c r="U4445" t="s">
        <v>82</v>
      </c>
      <c r="V4445" t="s">
        <v>82</v>
      </c>
    </row>
    <row r="4446" spans="1:22">
      <c r="A4446" t="s">
        <v>15841</v>
      </c>
      <c r="B4446">
        <v>40.541800000000002</v>
      </c>
      <c r="C4446">
        <v>-119.6463</v>
      </c>
      <c r="D4446">
        <v>8.3000000000000007</v>
      </c>
      <c r="E4446">
        <v>2.5</v>
      </c>
      <c r="F4446" t="s">
        <v>23</v>
      </c>
      <c r="G4446">
        <v>12</v>
      </c>
      <c r="H4446">
        <v>137.80000000000001</v>
      </c>
      <c r="I4446">
        <v>0.61299999999999999</v>
      </c>
      <c r="J4446">
        <v>0.32719999999999999</v>
      </c>
      <c r="K4446" t="s">
        <v>82</v>
      </c>
      <c r="L4446" t="s">
        <v>15842</v>
      </c>
      <c r="M4446" t="s">
        <v>15843</v>
      </c>
      <c r="N4446" t="s">
        <v>15844</v>
      </c>
      <c r="O4446" t="s">
        <v>28</v>
      </c>
      <c r="Q4446">
        <v>5.4</v>
      </c>
      <c r="R4446">
        <v>0.28000000000000003</v>
      </c>
      <c r="S4446">
        <v>6</v>
      </c>
      <c r="T4446" t="s">
        <v>129</v>
      </c>
      <c r="U4446" t="s">
        <v>82</v>
      </c>
      <c r="V4446" t="s">
        <v>82</v>
      </c>
    </row>
    <row r="4447" spans="1:22">
      <c r="A4447" t="s">
        <v>15845</v>
      </c>
      <c r="B4447">
        <v>38.508499999999998</v>
      </c>
      <c r="C4447">
        <v>-122.7366667</v>
      </c>
      <c r="D4447">
        <v>7.52</v>
      </c>
      <c r="E4447">
        <v>1.45</v>
      </c>
      <c r="F4447" t="s">
        <v>56</v>
      </c>
      <c r="G4447">
        <v>25</v>
      </c>
      <c r="H4447">
        <v>85</v>
      </c>
      <c r="I4447">
        <v>2.1770000000000001E-2</v>
      </c>
      <c r="J4447">
        <v>0.06</v>
      </c>
      <c r="K4447" t="s">
        <v>66</v>
      </c>
      <c r="L4447" t="s">
        <v>15846</v>
      </c>
      <c r="M4447" t="s">
        <v>15847</v>
      </c>
      <c r="N4447" t="s">
        <v>15848</v>
      </c>
      <c r="O4447" t="s">
        <v>28</v>
      </c>
      <c r="P4447">
        <v>0.25</v>
      </c>
      <c r="Q4447">
        <v>0.28999999999999998</v>
      </c>
      <c r="R4447">
        <v>0.129</v>
      </c>
      <c r="S4447">
        <v>16</v>
      </c>
      <c r="T4447" t="s">
        <v>129</v>
      </c>
      <c r="U4447" t="s">
        <v>66</v>
      </c>
      <c r="V4447" t="s">
        <v>66</v>
      </c>
    </row>
    <row r="4448" spans="1:22">
      <c r="A4448" t="s">
        <v>15849</v>
      </c>
      <c r="B4448">
        <v>51.520499999999998</v>
      </c>
      <c r="C4448">
        <v>-178.1052</v>
      </c>
      <c r="D4448">
        <v>42.8</v>
      </c>
      <c r="E4448">
        <v>1.8</v>
      </c>
      <c r="F4448" t="s">
        <v>23</v>
      </c>
      <c r="J4448">
        <v>0.43</v>
      </c>
      <c r="K4448" t="s">
        <v>24</v>
      </c>
      <c r="L4448" t="s">
        <v>15850</v>
      </c>
      <c r="M4448" t="s">
        <v>15851</v>
      </c>
      <c r="N4448" t="s">
        <v>15852</v>
      </c>
      <c r="O4448" t="s">
        <v>28</v>
      </c>
      <c r="Q4448">
        <v>4</v>
      </c>
      <c r="T4448" t="s">
        <v>129</v>
      </c>
      <c r="U4448" t="s">
        <v>24</v>
      </c>
      <c r="V4448" t="s">
        <v>24</v>
      </c>
    </row>
    <row r="4449" spans="1:22">
      <c r="A4449" t="s">
        <v>15853</v>
      </c>
      <c r="B4449">
        <v>17.910599999999999</v>
      </c>
      <c r="C4449">
        <v>-66.717100000000002</v>
      </c>
      <c r="D4449">
        <v>18</v>
      </c>
      <c r="E4449">
        <v>1.93</v>
      </c>
      <c r="F4449" t="s">
        <v>56</v>
      </c>
      <c r="G4449">
        <v>5</v>
      </c>
      <c r="H4449">
        <v>243</v>
      </c>
      <c r="I4449">
        <v>0.2145</v>
      </c>
      <c r="J4449">
        <v>0.14000000000000001</v>
      </c>
      <c r="K4449" t="s">
        <v>225</v>
      </c>
      <c r="L4449" t="s">
        <v>15854</v>
      </c>
      <c r="M4449" t="s">
        <v>15855</v>
      </c>
      <c r="N4449" t="s">
        <v>6531</v>
      </c>
      <c r="O4449" t="s">
        <v>28</v>
      </c>
      <c r="P4449">
        <v>1.1499999999999999</v>
      </c>
      <c r="Q4449">
        <v>0.66</v>
      </c>
      <c r="R4449">
        <v>0.65</v>
      </c>
      <c r="S4449">
        <v>5</v>
      </c>
      <c r="T4449" t="s">
        <v>129</v>
      </c>
      <c r="U4449" t="s">
        <v>225</v>
      </c>
      <c r="V4449" t="s">
        <v>225</v>
      </c>
    </row>
    <row r="4450" spans="1:22">
      <c r="A4450" t="s">
        <v>15856</v>
      </c>
      <c r="B4450">
        <v>-12.722899999999999</v>
      </c>
      <c r="C4450">
        <v>169.9375</v>
      </c>
      <c r="D4450">
        <v>651.96</v>
      </c>
      <c r="E4450">
        <v>5.0999999999999996</v>
      </c>
      <c r="F4450" t="s">
        <v>139</v>
      </c>
      <c r="H4450">
        <v>71</v>
      </c>
      <c r="I4450">
        <v>3.79</v>
      </c>
      <c r="J4450">
        <v>0.67</v>
      </c>
      <c r="K4450" t="s">
        <v>169</v>
      </c>
      <c r="L4450" t="s">
        <v>15857</v>
      </c>
      <c r="M4450" t="s">
        <v>15858</v>
      </c>
      <c r="N4450" t="s">
        <v>15859</v>
      </c>
      <c r="O4450" t="s">
        <v>28</v>
      </c>
      <c r="P4450">
        <v>13.3</v>
      </c>
      <c r="Q4450">
        <v>10.7</v>
      </c>
      <c r="R4450">
        <v>8.3000000000000004E-2</v>
      </c>
      <c r="S4450">
        <v>47</v>
      </c>
      <c r="T4450" t="s">
        <v>129</v>
      </c>
      <c r="U4450" t="s">
        <v>169</v>
      </c>
      <c r="V4450" t="s">
        <v>169</v>
      </c>
    </row>
    <row r="4451" spans="1:22">
      <c r="A4451" t="s">
        <v>15860</v>
      </c>
      <c r="B4451">
        <v>38.839832299999998</v>
      </c>
      <c r="C4451">
        <v>-122.8366699</v>
      </c>
      <c r="D4451">
        <v>1.1599999999999999</v>
      </c>
      <c r="E4451">
        <v>0.55000000000000004</v>
      </c>
      <c r="F4451" t="s">
        <v>56</v>
      </c>
      <c r="G4451">
        <v>11</v>
      </c>
      <c r="H4451">
        <v>121</v>
      </c>
      <c r="I4451">
        <v>1.547E-3</v>
      </c>
      <c r="J4451">
        <v>0.02</v>
      </c>
      <c r="K4451" t="s">
        <v>66</v>
      </c>
      <c r="L4451" t="s">
        <v>15861</v>
      </c>
      <c r="M4451" t="s">
        <v>15862</v>
      </c>
      <c r="N4451" t="s">
        <v>2292</v>
      </c>
      <c r="O4451" t="s">
        <v>28</v>
      </c>
      <c r="P4451">
        <v>0.33</v>
      </c>
      <c r="Q4451">
        <v>0.47</v>
      </c>
      <c r="S4451">
        <v>1</v>
      </c>
      <c r="T4451" t="s">
        <v>29</v>
      </c>
      <c r="U4451" t="s">
        <v>66</v>
      </c>
      <c r="V4451" t="s">
        <v>66</v>
      </c>
    </row>
    <row r="4452" spans="1:22">
      <c r="A4452" t="s">
        <v>15863</v>
      </c>
      <c r="B4452">
        <v>61.480499999999999</v>
      </c>
      <c r="C4452">
        <v>-150.036</v>
      </c>
      <c r="D4452">
        <v>34.1</v>
      </c>
      <c r="E4452">
        <v>1.5</v>
      </c>
      <c r="F4452" t="s">
        <v>23</v>
      </c>
      <c r="J4452">
        <v>0.42</v>
      </c>
      <c r="K4452" t="s">
        <v>24</v>
      </c>
      <c r="L4452" t="s">
        <v>15864</v>
      </c>
      <c r="M4452" t="s">
        <v>15865</v>
      </c>
      <c r="N4452" t="s">
        <v>3421</v>
      </c>
      <c r="O4452" t="s">
        <v>28</v>
      </c>
      <c r="Q4452">
        <v>0.2</v>
      </c>
      <c r="T4452" t="s">
        <v>29</v>
      </c>
      <c r="U4452" t="s">
        <v>24</v>
      </c>
      <c r="V4452" t="s">
        <v>24</v>
      </c>
    </row>
    <row r="4453" spans="1:22">
      <c r="A4453" t="s">
        <v>15866</v>
      </c>
      <c r="B4453">
        <v>38.835334799999998</v>
      </c>
      <c r="C4453">
        <v>-122.7851639</v>
      </c>
      <c r="D4453">
        <v>1.84</v>
      </c>
      <c r="E4453">
        <v>0.8</v>
      </c>
      <c r="F4453" t="s">
        <v>56</v>
      </c>
      <c r="G4453">
        <v>10</v>
      </c>
      <c r="H4453">
        <v>96</v>
      </c>
      <c r="I4453">
        <v>5.078E-3</v>
      </c>
      <c r="J4453">
        <v>0.01</v>
      </c>
      <c r="K4453" t="s">
        <v>66</v>
      </c>
      <c r="L4453" t="s">
        <v>15867</v>
      </c>
      <c r="M4453" t="s">
        <v>15868</v>
      </c>
      <c r="N4453" t="s">
        <v>2085</v>
      </c>
      <c r="O4453" t="s">
        <v>28</v>
      </c>
      <c r="P4453">
        <v>0.41</v>
      </c>
      <c r="Q4453">
        <v>0.42</v>
      </c>
      <c r="R4453">
        <v>0.05</v>
      </c>
      <c r="S4453">
        <v>2</v>
      </c>
      <c r="T4453" t="s">
        <v>29</v>
      </c>
      <c r="U4453" t="s">
        <v>66</v>
      </c>
      <c r="V4453" t="s">
        <v>66</v>
      </c>
    </row>
    <row r="4454" spans="1:22">
      <c r="A4454" t="s">
        <v>15869</v>
      </c>
      <c r="B4454">
        <v>62.940600000000003</v>
      </c>
      <c r="C4454">
        <v>-151.3073</v>
      </c>
      <c r="D4454">
        <v>117.6</v>
      </c>
      <c r="E4454">
        <v>2</v>
      </c>
      <c r="F4454" t="s">
        <v>23</v>
      </c>
      <c r="J4454">
        <v>0.52</v>
      </c>
      <c r="K4454" t="s">
        <v>24</v>
      </c>
      <c r="L4454" t="s">
        <v>15870</v>
      </c>
      <c r="M4454" t="s">
        <v>15871</v>
      </c>
      <c r="N4454" t="s">
        <v>15872</v>
      </c>
      <c r="O4454" t="s">
        <v>28</v>
      </c>
      <c r="Q4454">
        <v>2.6</v>
      </c>
      <c r="T4454" t="s">
        <v>29</v>
      </c>
      <c r="U4454" t="s">
        <v>24</v>
      </c>
      <c r="V4454" t="s">
        <v>24</v>
      </c>
    </row>
    <row r="4455" spans="1:22">
      <c r="A4455" t="s">
        <v>15873</v>
      </c>
      <c r="B4455">
        <v>61.499499999999998</v>
      </c>
      <c r="C4455">
        <v>-150.00360000000001</v>
      </c>
      <c r="D4455">
        <v>42.8</v>
      </c>
      <c r="E4455">
        <v>1.5</v>
      </c>
      <c r="F4455" t="s">
        <v>23</v>
      </c>
      <c r="J4455">
        <v>0.63</v>
      </c>
      <c r="K4455" t="s">
        <v>24</v>
      </c>
      <c r="L4455" t="s">
        <v>15874</v>
      </c>
      <c r="M4455" t="s">
        <v>15875</v>
      </c>
      <c r="N4455" t="s">
        <v>15876</v>
      </c>
      <c r="O4455" t="s">
        <v>28</v>
      </c>
      <c r="Q4455">
        <v>0.8</v>
      </c>
      <c r="T4455" t="s">
        <v>29</v>
      </c>
      <c r="U4455" t="s">
        <v>24</v>
      </c>
      <c r="V4455" t="s">
        <v>24</v>
      </c>
    </row>
    <row r="4456" spans="1:22">
      <c r="A4456" t="s">
        <v>15877</v>
      </c>
      <c r="B4456">
        <v>40.575299999999999</v>
      </c>
      <c r="C4456">
        <v>-119.62050000000001</v>
      </c>
      <c r="D4456">
        <v>0</v>
      </c>
      <c r="E4456">
        <v>1.4</v>
      </c>
      <c r="F4456" t="s">
        <v>23</v>
      </c>
      <c r="G4456">
        <v>3</v>
      </c>
      <c r="H4456">
        <v>191.81</v>
      </c>
      <c r="I4456">
        <v>0.65</v>
      </c>
      <c r="J4456">
        <v>0.1701</v>
      </c>
      <c r="K4456" t="s">
        <v>82</v>
      </c>
      <c r="L4456" t="s">
        <v>15878</v>
      </c>
      <c r="M4456" t="s">
        <v>15879</v>
      </c>
      <c r="N4456" t="s">
        <v>15880</v>
      </c>
      <c r="O4456" t="s">
        <v>28</v>
      </c>
      <c r="Q4456">
        <v>0</v>
      </c>
      <c r="R4456">
        <v>0.1</v>
      </c>
      <c r="S4456">
        <v>2</v>
      </c>
      <c r="T4456" t="s">
        <v>129</v>
      </c>
      <c r="U4456" t="s">
        <v>82</v>
      </c>
      <c r="V4456" t="s">
        <v>82</v>
      </c>
    </row>
    <row r="4457" spans="1:22">
      <c r="A4457" t="s">
        <v>15881</v>
      </c>
      <c r="B4457">
        <v>18.634499999999999</v>
      </c>
      <c r="C4457">
        <v>-66.709800000000001</v>
      </c>
      <c r="D4457">
        <v>61</v>
      </c>
      <c r="E4457">
        <v>2.56</v>
      </c>
      <c r="F4457" t="s">
        <v>56</v>
      </c>
      <c r="G4457">
        <v>4</v>
      </c>
      <c r="H4457">
        <v>280</v>
      </c>
      <c r="I4457">
        <v>0.29120000000000001</v>
      </c>
      <c r="J4457">
        <v>0.31</v>
      </c>
      <c r="K4457" t="s">
        <v>225</v>
      </c>
      <c r="L4457" t="s">
        <v>15882</v>
      </c>
      <c r="M4457" t="s">
        <v>15883</v>
      </c>
      <c r="N4457" t="s">
        <v>15884</v>
      </c>
      <c r="O4457" t="s">
        <v>28</v>
      </c>
      <c r="P4457">
        <v>2.61</v>
      </c>
      <c r="Q4457">
        <v>1.85</v>
      </c>
      <c r="R4457">
        <v>0.24</v>
      </c>
      <c r="S4457">
        <v>3</v>
      </c>
      <c r="T4457" t="s">
        <v>129</v>
      </c>
      <c r="U4457" t="s">
        <v>225</v>
      </c>
      <c r="V4457" t="s">
        <v>225</v>
      </c>
    </row>
    <row r="4458" spans="1:22">
      <c r="A4458" t="s">
        <v>15885</v>
      </c>
      <c r="B4458">
        <v>33.0358333</v>
      </c>
      <c r="C4458">
        <v>-116.42866669999999</v>
      </c>
      <c r="D4458">
        <v>10.1</v>
      </c>
      <c r="E4458">
        <v>0.84</v>
      </c>
      <c r="F4458" t="s">
        <v>23</v>
      </c>
      <c r="G4458">
        <v>31</v>
      </c>
      <c r="H4458">
        <v>88</v>
      </c>
      <c r="I4458">
        <v>0.14349999999999999</v>
      </c>
      <c r="J4458">
        <v>0.15</v>
      </c>
      <c r="K4458" t="s">
        <v>31</v>
      </c>
      <c r="L4458" t="s">
        <v>15886</v>
      </c>
      <c r="M4458" t="s">
        <v>15887</v>
      </c>
      <c r="N4458" t="s">
        <v>3864</v>
      </c>
      <c r="O4458" t="s">
        <v>28</v>
      </c>
      <c r="P4458">
        <v>0.28000000000000003</v>
      </c>
      <c r="Q4458">
        <v>0.55000000000000004</v>
      </c>
      <c r="R4458">
        <v>0.15</v>
      </c>
      <c r="S4458">
        <v>17</v>
      </c>
      <c r="T4458" t="s">
        <v>129</v>
      </c>
      <c r="U4458" t="s">
        <v>31</v>
      </c>
      <c r="V4458" t="s">
        <v>31</v>
      </c>
    </row>
    <row r="4459" spans="1:22">
      <c r="A4459" t="s">
        <v>15888</v>
      </c>
      <c r="B4459">
        <v>61.388500000000001</v>
      </c>
      <c r="C4459">
        <v>-150.11940000000001</v>
      </c>
      <c r="D4459">
        <v>31.3</v>
      </c>
      <c r="E4459">
        <v>2.1</v>
      </c>
      <c r="F4459" t="s">
        <v>23</v>
      </c>
      <c r="J4459">
        <v>0.76</v>
      </c>
      <c r="K4459" t="s">
        <v>24</v>
      </c>
      <c r="L4459" t="s">
        <v>15889</v>
      </c>
      <c r="M4459" t="s">
        <v>15890</v>
      </c>
      <c r="N4459" t="s">
        <v>108</v>
      </c>
      <c r="O4459" t="s">
        <v>28</v>
      </c>
      <c r="Q4459">
        <v>0.3</v>
      </c>
      <c r="T4459" t="s">
        <v>29</v>
      </c>
      <c r="U4459" t="s">
        <v>24</v>
      </c>
      <c r="V4459" t="s">
        <v>24</v>
      </c>
    </row>
    <row r="4460" spans="1:22">
      <c r="A4460" t="s">
        <v>15891</v>
      </c>
      <c r="B4460">
        <v>34.727499999999999</v>
      </c>
      <c r="C4460">
        <v>-116.2981667</v>
      </c>
      <c r="D4460">
        <v>5.63</v>
      </c>
      <c r="E4460">
        <v>1.18</v>
      </c>
      <c r="F4460" t="s">
        <v>23</v>
      </c>
      <c r="G4460">
        <v>12</v>
      </c>
      <c r="H4460">
        <v>81</v>
      </c>
      <c r="I4460">
        <v>0.1061</v>
      </c>
      <c r="J4460">
        <v>0.09</v>
      </c>
      <c r="K4460" t="s">
        <v>31</v>
      </c>
      <c r="L4460" t="s">
        <v>15892</v>
      </c>
      <c r="M4460" t="s">
        <v>15893</v>
      </c>
      <c r="N4460" t="s">
        <v>12965</v>
      </c>
      <c r="O4460" t="s">
        <v>28</v>
      </c>
      <c r="P4460">
        <v>0.21</v>
      </c>
      <c r="Q4460">
        <v>0.87</v>
      </c>
      <c r="R4460">
        <v>0.21099999999999999</v>
      </c>
      <c r="S4460">
        <v>15</v>
      </c>
      <c r="T4460" t="s">
        <v>129</v>
      </c>
      <c r="U4460" t="s">
        <v>31</v>
      </c>
      <c r="V4460" t="s">
        <v>31</v>
      </c>
    </row>
    <row r="4461" spans="1:22">
      <c r="A4461" t="s">
        <v>15894</v>
      </c>
      <c r="B4461">
        <v>18.4481</v>
      </c>
      <c r="C4461">
        <v>-64.225999999999999</v>
      </c>
      <c r="D4461">
        <v>58</v>
      </c>
      <c r="E4461">
        <v>3.43</v>
      </c>
      <c r="F4461" t="s">
        <v>56</v>
      </c>
      <c r="G4461">
        <v>5</v>
      </c>
      <c r="H4461">
        <v>349</v>
      </c>
      <c r="I4461">
        <v>1.6514</v>
      </c>
      <c r="J4461">
        <v>0.31</v>
      </c>
      <c r="K4461" t="s">
        <v>225</v>
      </c>
      <c r="L4461" t="s">
        <v>15895</v>
      </c>
      <c r="M4461" t="s">
        <v>15896</v>
      </c>
      <c r="N4461" t="s">
        <v>15897</v>
      </c>
      <c r="O4461" t="s">
        <v>28</v>
      </c>
      <c r="P4461">
        <v>7.51</v>
      </c>
      <c r="Q4461">
        <v>12.68</v>
      </c>
      <c r="R4461">
        <v>0.06</v>
      </c>
      <c r="S4461">
        <v>4</v>
      </c>
      <c r="T4461" t="s">
        <v>129</v>
      </c>
      <c r="U4461" t="s">
        <v>225</v>
      </c>
      <c r="V4461" t="s">
        <v>225</v>
      </c>
    </row>
    <row r="4462" spans="1:22">
      <c r="A4462" t="s">
        <v>15898</v>
      </c>
      <c r="B4462">
        <v>63.5593</v>
      </c>
      <c r="C4462">
        <v>-147.84549999999999</v>
      </c>
      <c r="D4462">
        <v>1.6</v>
      </c>
      <c r="E4462">
        <v>2.7</v>
      </c>
      <c r="F4462" t="s">
        <v>23</v>
      </c>
      <c r="J4462">
        <v>1.02</v>
      </c>
      <c r="K4462" t="s">
        <v>24</v>
      </c>
      <c r="L4462" t="s">
        <v>15899</v>
      </c>
      <c r="M4462" t="s">
        <v>15900</v>
      </c>
      <c r="N4462" t="s">
        <v>15901</v>
      </c>
      <c r="O4462" t="s">
        <v>28</v>
      </c>
      <c r="Q4462">
        <v>0.3</v>
      </c>
      <c r="T4462" t="s">
        <v>29</v>
      </c>
      <c r="U4462" t="s">
        <v>24</v>
      </c>
      <c r="V4462" t="s">
        <v>24</v>
      </c>
    </row>
    <row r="4463" spans="1:22">
      <c r="A4463" t="s">
        <v>15902</v>
      </c>
      <c r="B4463">
        <v>19.331499999999998</v>
      </c>
      <c r="C4463">
        <v>-155.2115</v>
      </c>
      <c r="D4463">
        <v>6.34</v>
      </c>
      <c r="E4463">
        <v>2.09</v>
      </c>
      <c r="F4463" t="s">
        <v>23</v>
      </c>
      <c r="G4463">
        <v>48</v>
      </c>
      <c r="H4463">
        <v>74</v>
      </c>
      <c r="I4463">
        <v>4.2229999999999997E-2</v>
      </c>
      <c r="J4463">
        <v>0.1</v>
      </c>
      <c r="K4463" t="s">
        <v>57</v>
      </c>
      <c r="L4463" t="s">
        <v>15903</v>
      </c>
      <c r="M4463" t="s">
        <v>15904</v>
      </c>
      <c r="N4463" t="s">
        <v>60</v>
      </c>
      <c r="O4463" t="s">
        <v>28</v>
      </c>
      <c r="P4463">
        <v>0.24</v>
      </c>
      <c r="Q4463">
        <v>0.41</v>
      </c>
      <c r="R4463">
        <v>0.155</v>
      </c>
      <c r="S4463">
        <v>26</v>
      </c>
      <c r="T4463" t="s">
        <v>129</v>
      </c>
      <c r="U4463" t="s">
        <v>57</v>
      </c>
      <c r="V4463" t="s">
        <v>57</v>
      </c>
    </row>
    <row r="4464" spans="1:22">
      <c r="A4464" t="s">
        <v>15905</v>
      </c>
      <c r="B4464">
        <v>63.8324</v>
      </c>
      <c r="C4464">
        <v>-149.16820000000001</v>
      </c>
      <c r="D4464">
        <v>115.9</v>
      </c>
      <c r="E4464">
        <v>1.7</v>
      </c>
      <c r="F4464" t="s">
        <v>23</v>
      </c>
      <c r="J4464">
        <v>0.3</v>
      </c>
      <c r="K4464" t="s">
        <v>24</v>
      </c>
      <c r="L4464" t="s">
        <v>15906</v>
      </c>
      <c r="M4464" t="s">
        <v>15907</v>
      </c>
      <c r="N4464" t="s">
        <v>15908</v>
      </c>
      <c r="O4464" t="s">
        <v>28</v>
      </c>
      <c r="Q4464">
        <v>1.1000000000000001</v>
      </c>
      <c r="T4464" t="s">
        <v>29</v>
      </c>
      <c r="U4464" t="s">
        <v>24</v>
      </c>
      <c r="V4464" t="s">
        <v>24</v>
      </c>
    </row>
    <row r="4465" spans="1:22">
      <c r="A4465" t="s">
        <v>15909</v>
      </c>
      <c r="B4465">
        <v>63.064999999999998</v>
      </c>
      <c r="C4465">
        <v>-150.3903</v>
      </c>
      <c r="D4465">
        <v>78.5</v>
      </c>
      <c r="E4465">
        <v>1.6</v>
      </c>
      <c r="F4465" t="s">
        <v>23</v>
      </c>
      <c r="J4465">
        <v>0.91</v>
      </c>
      <c r="K4465" t="s">
        <v>24</v>
      </c>
      <c r="L4465" t="s">
        <v>15910</v>
      </c>
      <c r="M4465" t="s">
        <v>15911</v>
      </c>
      <c r="N4465" t="s">
        <v>15912</v>
      </c>
      <c r="O4465" t="s">
        <v>28</v>
      </c>
      <c r="Q4465">
        <v>1.8</v>
      </c>
      <c r="T4465" t="s">
        <v>29</v>
      </c>
      <c r="U4465" t="s">
        <v>24</v>
      </c>
      <c r="V4465" t="s">
        <v>24</v>
      </c>
    </row>
    <row r="4466" spans="1:22">
      <c r="A4466" t="s">
        <v>15913</v>
      </c>
      <c r="B4466">
        <v>18.058800000000002</v>
      </c>
      <c r="C4466">
        <v>-66.797799999999995</v>
      </c>
      <c r="D4466">
        <v>12</v>
      </c>
      <c r="E4466">
        <v>1.35</v>
      </c>
      <c r="F4466" t="s">
        <v>56</v>
      </c>
      <c r="G4466">
        <v>5</v>
      </c>
      <c r="H4466">
        <v>156</v>
      </c>
      <c r="I4466">
        <v>0.19220000000000001</v>
      </c>
      <c r="J4466">
        <v>0.57999999999999996</v>
      </c>
      <c r="K4466" t="s">
        <v>225</v>
      </c>
      <c r="L4466" t="s">
        <v>15914</v>
      </c>
      <c r="M4466" t="s">
        <v>15915</v>
      </c>
      <c r="N4466" t="s">
        <v>15916</v>
      </c>
      <c r="O4466" t="s">
        <v>28</v>
      </c>
      <c r="P4466">
        <v>1.77</v>
      </c>
      <c r="Q4466">
        <v>3.12</v>
      </c>
      <c r="R4466">
        <v>0.1</v>
      </c>
      <c r="S4466">
        <v>4</v>
      </c>
      <c r="T4466" t="s">
        <v>129</v>
      </c>
      <c r="U4466" t="s">
        <v>225</v>
      </c>
      <c r="V4466" t="s">
        <v>225</v>
      </c>
    </row>
    <row r="4467" spans="1:22">
      <c r="A4467" t="s">
        <v>15917</v>
      </c>
      <c r="B4467">
        <v>61.476399999999998</v>
      </c>
      <c r="C4467">
        <v>-149.90649999999999</v>
      </c>
      <c r="D4467">
        <v>32.799999999999997</v>
      </c>
      <c r="E4467">
        <v>2</v>
      </c>
      <c r="F4467" t="s">
        <v>23</v>
      </c>
      <c r="J4467">
        <v>0.56999999999999995</v>
      </c>
      <c r="K4467" t="s">
        <v>24</v>
      </c>
      <c r="L4467" t="s">
        <v>15918</v>
      </c>
      <c r="M4467" t="s">
        <v>15919</v>
      </c>
      <c r="N4467" t="s">
        <v>1132</v>
      </c>
      <c r="O4467" t="s">
        <v>28</v>
      </c>
      <c r="Q4467">
        <v>0.1</v>
      </c>
      <c r="T4467" t="s">
        <v>29</v>
      </c>
      <c r="U4467" t="s">
        <v>24</v>
      </c>
      <c r="V4467" t="s">
        <v>24</v>
      </c>
    </row>
    <row r="4468" spans="1:22">
      <c r="A4468" t="s">
        <v>15920</v>
      </c>
      <c r="B4468">
        <v>64.936599999999999</v>
      </c>
      <c r="C4468">
        <v>-147.30019999999999</v>
      </c>
      <c r="D4468">
        <v>4.5999999999999996</v>
      </c>
      <c r="E4468">
        <v>1.4</v>
      </c>
      <c r="F4468" t="s">
        <v>23</v>
      </c>
      <c r="J4468">
        <v>0.66</v>
      </c>
      <c r="K4468" t="s">
        <v>24</v>
      </c>
      <c r="L4468" t="s">
        <v>15921</v>
      </c>
      <c r="M4468" t="s">
        <v>15922</v>
      </c>
      <c r="N4468" t="s">
        <v>8023</v>
      </c>
      <c r="O4468" t="s">
        <v>28</v>
      </c>
      <c r="Q4468">
        <v>0.4</v>
      </c>
      <c r="T4468" t="s">
        <v>29</v>
      </c>
      <c r="U4468" t="s">
        <v>24</v>
      </c>
      <c r="V4468" t="s">
        <v>24</v>
      </c>
    </row>
    <row r="4469" spans="1:22">
      <c r="A4469" t="s">
        <v>15923</v>
      </c>
      <c r="B4469">
        <v>34.851500000000001</v>
      </c>
      <c r="C4469">
        <v>-118.79</v>
      </c>
      <c r="D4469">
        <v>-1.17</v>
      </c>
      <c r="E4469">
        <v>1.1599999999999999</v>
      </c>
      <c r="F4469" t="s">
        <v>23</v>
      </c>
      <c r="G4469">
        <v>11</v>
      </c>
      <c r="H4469">
        <v>72</v>
      </c>
      <c r="I4469">
        <v>7.5630000000000003E-2</v>
      </c>
      <c r="J4469">
        <v>0.16</v>
      </c>
      <c r="K4469" t="s">
        <v>31</v>
      </c>
      <c r="L4469" t="s">
        <v>15924</v>
      </c>
      <c r="M4469" t="s">
        <v>15925</v>
      </c>
      <c r="N4469" t="s">
        <v>15926</v>
      </c>
      <c r="O4469" t="s">
        <v>706</v>
      </c>
      <c r="P4469">
        <v>0.4</v>
      </c>
      <c r="Q4469">
        <v>31.61</v>
      </c>
      <c r="R4469">
        <v>0.12</v>
      </c>
      <c r="S4469">
        <v>6</v>
      </c>
      <c r="T4469" t="s">
        <v>129</v>
      </c>
      <c r="U4469" t="s">
        <v>31</v>
      </c>
      <c r="V4469" t="s">
        <v>31</v>
      </c>
    </row>
    <row r="4470" spans="1:22">
      <c r="A4470" t="s">
        <v>15927</v>
      </c>
      <c r="B4470">
        <v>38.766334499999999</v>
      </c>
      <c r="C4470">
        <v>-122.8993301</v>
      </c>
      <c r="D4470">
        <v>4.8899999999999997</v>
      </c>
      <c r="E4470">
        <v>1.6</v>
      </c>
      <c r="F4470" t="s">
        <v>56</v>
      </c>
      <c r="G4470">
        <v>18</v>
      </c>
      <c r="H4470">
        <v>219</v>
      </c>
      <c r="I4470">
        <v>4.4810000000000003E-2</v>
      </c>
      <c r="J4470">
        <v>0.03</v>
      </c>
      <c r="K4470" t="s">
        <v>66</v>
      </c>
      <c r="L4470" t="s">
        <v>15928</v>
      </c>
      <c r="M4470" t="s">
        <v>15929</v>
      </c>
      <c r="N4470" t="s">
        <v>15930</v>
      </c>
      <c r="O4470" t="s">
        <v>28</v>
      </c>
      <c r="P4470">
        <v>0.67</v>
      </c>
      <c r="Q4470">
        <v>0.92</v>
      </c>
      <c r="R4470">
        <v>0.02</v>
      </c>
      <c r="S4470">
        <v>5</v>
      </c>
      <c r="T4470" t="s">
        <v>29</v>
      </c>
      <c r="U4470" t="s">
        <v>66</v>
      </c>
      <c r="V4470" t="s">
        <v>66</v>
      </c>
    </row>
    <row r="4471" spans="1:22">
      <c r="A4471" t="s">
        <v>15931</v>
      </c>
      <c r="B4471">
        <v>17.9145</v>
      </c>
      <c r="C4471">
        <v>-66.7303</v>
      </c>
      <c r="D4471">
        <v>13</v>
      </c>
      <c r="E4471">
        <v>2.06</v>
      </c>
      <c r="F4471" t="s">
        <v>56</v>
      </c>
      <c r="G4471">
        <v>5</v>
      </c>
      <c r="H4471">
        <v>239</v>
      </c>
      <c r="I4471">
        <v>0.2203</v>
      </c>
      <c r="J4471">
        <v>0.33</v>
      </c>
      <c r="K4471" t="s">
        <v>225</v>
      </c>
      <c r="L4471" t="s">
        <v>15932</v>
      </c>
      <c r="M4471" t="s">
        <v>15933</v>
      </c>
      <c r="N4471" t="s">
        <v>6531</v>
      </c>
      <c r="O4471" t="s">
        <v>28</v>
      </c>
      <c r="P4471">
        <v>2.5</v>
      </c>
      <c r="Q4471">
        <v>1.58</v>
      </c>
      <c r="R4471">
        <v>0.15</v>
      </c>
      <c r="S4471">
        <v>3</v>
      </c>
      <c r="T4471" t="s">
        <v>129</v>
      </c>
      <c r="U4471" t="s">
        <v>225</v>
      </c>
      <c r="V4471" t="s">
        <v>225</v>
      </c>
    </row>
    <row r="4472" spans="1:22">
      <c r="A4472" t="s">
        <v>15934</v>
      </c>
      <c r="B4472">
        <v>33.464500000000001</v>
      </c>
      <c r="C4472">
        <v>-116.5878333</v>
      </c>
      <c r="D4472">
        <v>10.64</v>
      </c>
      <c r="E4472">
        <v>1.73</v>
      </c>
      <c r="F4472" t="s">
        <v>23</v>
      </c>
      <c r="G4472">
        <v>66</v>
      </c>
      <c r="H4472">
        <v>56</v>
      </c>
      <c r="I4472">
        <v>3.243E-2</v>
      </c>
      <c r="J4472">
        <v>0.17</v>
      </c>
      <c r="K4472" t="s">
        <v>31</v>
      </c>
      <c r="L4472" t="s">
        <v>15935</v>
      </c>
      <c r="M4472" t="s">
        <v>15936</v>
      </c>
      <c r="N4472" t="s">
        <v>6493</v>
      </c>
      <c r="O4472" t="s">
        <v>28</v>
      </c>
      <c r="P4472">
        <v>0.15</v>
      </c>
      <c r="Q4472">
        <v>0.26</v>
      </c>
      <c r="R4472">
        <v>0.14699999999999999</v>
      </c>
      <c r="S4472">
        <v>26</v>
      </c>
      <c r="T4472" t="s">
        <v>129</v>
      </c>
      <c r="U4472" t="s">
        <v>31</v>
      </c>
      <c r="V4472" t="s">
        <v>31</v>
      </c>
    </row>
    <row r="4473" spans="1:22">
      <c r="A4473" t="s">
        <v>15937</v>
      </c>
      <c r="B4473">
        <v>17.9206</v>
      </c>
      <c r="C4473">
        <v>-66.7303</v>
      </c>
      <c r="D4473">
        <v>13</v>
      </c>
      <c r="E4473">
        <v>2.2799999999999998</v>
      </c>
      <c r="F4473" t="s">
        <v>56</v>
      </c>
      <c r="G4473">
        <v>4</v>
      </c>
      <c r="H4473">
        <v>237</v>
      </c>
      <c r="I4473">
        <v>0.21590000000000001</v>
      </c>
      <c r="J4473">
        <v>0.15</v>
      </c>
      <c r="K4473" t="s">
        <v>225</v>
      </c>
      <c r="L4473" t="s">
        <v>15938</v>
      </c>
      <c r="M4473" t="s">
        <v>15939</v>
      </c>
      <c r="N4473" t="s">
        <v>8637</v>
      </c>
      <c r="O4473" t="s">
        <v>28</v>
      </c>
      <c r="P4473">
        <v>1.33</v>
      </c>
      <c r="Q4473">
        <v>0.84</v>
      </c>
      <c r="R4473">
        <v>7.0000000000000007E-2</v>
      </c>
      <c r="S4473">
        <v>3</v>
      </c>
      <c r="T4473" t="s">
        <v>129</v>
      </c>
      <c r="U4473" t="s">
        <v>225</v>
      </c>
      <c r="V4473" t="s">
        <v>225</v>
      </c>
    </row>
    <row r="4474" spans="1:22">
      <c r="A4474" t="s">
        <v>15940</v>
      </c>
      <c r="B4474">
        <v>45.658666666666697</v>
      </c>
      <c r="C4474">
        <v>-120.304666666667</v>
      </c>
      <c r="D4474">
        <v>-0.7</v>
      </c>
      <c r="E4474">
        <v>1.93</v>
      </c>
      <c r="F4474" t="s">
        <v>23</v>
      </c>
      <c r="G4474">
        <v>12</v>
      </c>
      <c r="H4474">
        <v>189</v>
      </c>
      <c r="J4474">
        <v>0.24</v>
      </c>
      <c r="K4474" t="s">
        <v>595</v>
      </c>
      <c r="L4474" t="s">
        <v>15941</v>
      </c>
      <c r="M4474" t="s">
        <v>15942</v>
      </c>
      <c r="N4474" t="s">
        <v>15943</v>
      </c>
      <c r="O4474" t="s">
        <v>1559</v>
      </c>
      <c r="P4474">
        <v>1.41</v>
      </c>
      <c r="Q4474">
        <v>31.61</v>
      </c>
      <c r="R4474">
        <v>0.100916469785959</v>
      </c>
      <c r="S4474">
        <v>11</v>
      </c>
      <c r="T4474" t="s">
        <v>129</v>
      </c>
      <c r="U4474" t="s">
        <v>595</v>
      </c>
      <c r="V4474" t="s">
        <v>595</v>
      </c>
    </row>
    <row r="4475" spans="1:22">
      <c r="A4475" t="s">
        <v>15944</v>
      </c>
      <c r="B4475">
        <v>61.407400000000003</v>
      </c>
      <c r="C4475">
        <v>-150.024</v>
      </c>
      <c r="D4475">
        <v>34.299999999999997</v>
      </c>
      <c r="E4475">
        <v>1.5</v>
      </c>
      <c r="F4475" t="s">
        <v>23</v>
      </c>
      <c r="J4475">
        <v>0.38</v>
      </c>
      <c r="K4475" t="s">
        <v>24</v>
      </c>
      <c r="L4475" t="s">
        <v>15945</v>
      </c>
      <c r="M4475" t="s">
        <v>15946</v>
      </c>
      <c r="N4475" t="s">
        <v>388</v>
      </c>
      <c r="O4475" t="s">
        <v>28</v>
      </c>
      <c r="Q4475">
        <v>0.2</v>
      </c>
      <c r="T4475" t="s">
        <v>29</v>
      </c>
      <c r="U4475" t="s">
        <v>24</v>
      </c>
      <c r="V4475" t="s">
        <v>24</v>
      </c>
    </row>
    <row r="4476" spans="1:22">
      <c r="A4476" t="s">
        <v>15947</v>
      </c>
      <c r="B4476">
        <v>38.759834300000001</v>
      </c>
      <c r="C4476">
        <v>-122.9066696</v>
      </c>
      <c r="D4476">
        <v>5.51</v>
      </c>
      <c r="E4476">
        <v>1.8</v>
      </c>
      <c r="F4476" t="s">
        <v>56</v>
      </c>
      <c r="G4476">
        <v>23</v>
      </c>
      <c r="H4476">
        <v>125</v>
      </c>
      <c r="I4476">
        <v>5.348E-2</v>
      </c>
      <c r="J4476">
        <v>0.05</v>
      </c>
      <c r="K4476" t="s">
        <v>66</v>
      </c>
      <c r="L4476" t="s">
        <v>15948</v>
      </c>
      <c r="M4476" t="s">
        <v>15949</v>
      </c>
      <c r="N4476" t="s">
        <v>15930</v>
      </c>
      <c r="O4476" t="s">
        <v>28</v>
      </c>
      <c r="P4476">
        <v>0.5</v>
      </c>
      <c r="Q4476">
        <v>0.84</v>
      </c>
      <c r="R4476">
        <v>0.01</v>
      </c>
      <c r="S4476">
        <v>4</v>
      </c>
      <c r="T4476" t="s">
        <v>29</v>
      </c>
      <c r="U4476" t="s">
        <v>66</v>
      </c>
      <c r="V4476" t="s">
        <v>66</v>
      </c>
    </row>
    <row r="4477" spans="1:22">
      <c r="A4477" t="s">
        <v>15950</v>
      </c>
      <c r="B4477">
        <v>19.463666700000001</v>
      </c>
      <c r="C4477">
        <v>-154.88249999999999</v>
      </c>
      <c r="D4477">
        <v>4.08</v>
      </c>
      <c r="E4477">
        <v>2.1800000000000002</v>
      </c>
      <c r="F4477" t="s">
        <v>23</v>
      </c>
      <c r="G4477">
        <v>27</v>
      </c>
      <c r="H4477">
        <v>180</v>
      </c>
      <c r="I4477">
        <v>3.4819999999999997E-2</v>
      </c>
      <c r="J4477">
        <v>0.14000000000000001</v>
      </c>
      <c r="K4477" t="s">
        <v>57</v>
      </c>
      <c r="L4477" t="s">
        <v>15951</v>
      </c>
      <c r="M4477" t="s">
        <v>15952</v>
      </c>
      <c r="N4477" t="s">
        <v>15953</v>
      </c>
      <c r="O4477" t="s">
        <v>28</v>
      </c>
      <c r="P4477">
        <v>0.6</v>
      </c>
      <c r="Q4477">
        <v>0.93</v>
      </c>
      <c r="R4477">
        <v>0.14099999999999999</v>
      </c>
      <c r="S4477">
        <v>9</v>
      </c>
      <c r="T4477" t="s">
        <v>129</v>
      </c>
      <c r="U4477" t="s">
        <v>57</v>
      </c>
      <c r="V4477" t="s">
        <v>57</v>
      </c>
    </row>
    <row r="4478" spans="1:22">
      <c r="A4478" t="s">
        <v>15954</v>
      </c>
      <c r="B4478">
        <v>61.373899999999999</v>
      </c>
      <c r="C4478">
        <v>-150.13310000000001</v>
      </c>
      <c r="D4478">
        <v>18.2</v>
      </c>
      <c r="E4478">
        <v>2.9</v>
      </c>
      <c r="F4478" t="s">
        <v>23</v>
      </c>
      <c r="J4478">
        <v>0.97</v>
      </c>
      <c r="K4478" t="s">
        <v>24</v>
      </c>
      <c r="L4478" t="s">
        <v>15955</v>
      </c>
      <c r="M4478" t="s">
        <v>15956</v>
      </c>
      <c r="N4478" t="s">
        <v>38</v>
      </c>
      <c r="O4478" t="s">
        <v>28</v>
      </c>
      <c r="Q4478">
        <v>0.3</v>
      </c>
      <c r="T4478" t="s">
        <v>29</v>
      </c>
      <c r="U4478" t="s">
        <v>24</v>
      </c>
      <c r="V4478" t="s">
        <v>24</v>
      </c>
    </row>
    <row r="4479" spans="1:22">
      <c r="A4479" t="s">
        <v>15957</v>
      </c>
      <c r="B4479">
        <v>46.461500000000001</v>
      </c>
      <c r="C4479">
        <v>-122.359833333333</v>
      </c>
      <c r="D4479">
        <v>22.86</v>
      </c>
      <c r="E4479">
        <v>0.37</v>
      </c>
      <c r="F4479" t="s">
        <v>56</v>
      </c>
      <c r="G4479">
        <v>7</v>
      </c>
      <c r="H4479">
        <v>320</v>
      </c>
      <c r="J4479">
        <v>0.08</v>
      </c>
      <c r="K4479" t="s">
        <v>595</v>
      </c>
      <c r="L4479" t="s">
        <v>15958</v>
      </c>
      <c r="M4479" t="s">
        <v>15959</v>
      </c>
      <c r="N4479" t="s">
        <v>15960</v>
      </c>
      <c r="O4479" t="s">
        <v>28</v>
      </c>
      <c r="P4479">
        <v>0.92</v>
      </c>
      <c r="Q4479">
        <v>0.85</v>
      </c>
      <c r="R4479">
        <v>3.5030610669144501E-3</v>
      </c>
      <c r="S4479">
        <v>3</v>
      </c>
      <c r="T4479" t="s">
        <v>129</v>
      </c>
      <c r="U4479" t="s">
        <v>595</v>
      </c>
      <c r="V4479" t="s">
        <v>595</v>
      </c>
    </row>
    <row r="4480" spans="1:22">
      <c r="A4480" t="s">
        <v>15961</v>
      </c>
      <c r="B4480">
        <v>61.400399999999998</v>
      </c>
      <c r="C4480">
        <v>-150.1052</v>
      </c>
      <c r="D4480">
        <v>39</v>
      </c>
      <c r="E4480">
        <v>1.7</v>
      </c>
      <c r="F4480" t="s">
        <v>23</v>
      </c>
      <c r="J4480">
        <v>0.76</v>
      </c>
      <c r="K4480" t="s">
        <v>24</v>
      </c>
      <c r="L4480" t="s">
        <v>15962</v>
      </c>
      <c r="M4480" t="s">
        <v>15963</v>
      </c>
      <c r="N4480" t="s">
        <v>500</v>
      </c>
      <c r="O4480" t="s">
        <v>28</v>
      </c>
      <c r="Q4480">
        <v>0.8</v>
      </c>
      <c r="T4480" t="s">
        <v>29</v>
      </c>
      <c r="U4480" t="s">
        <v>24</v>
      </c>
      <c r="V4480" t="s">
        <v>24</v>
      </c>
    </row>
    <row r="4481" spans="1:22">
      <c r="A4481" t="s">
        <v>15964</v>
      </c>
      <c r="B4481">
        <v>61.364100000000001</v>
      </c>
      <c r="C4481">
        <v>-150.08439999999999</v>
      </c>
      <c r="D4481">
        <v>34.9</v>
      </c>
      <c r="E4481">
        <v>2.5</v>
      </c>
      <c r="F4481" t="s">
        <v>23</v>
      </c>
      <c r="J4481">
        <v>0.85</v>
      </c>
      <c r="K4481" t="s">
        <v>24</v>
      </c>
      <c r="L4481" t="s">
        <v>15965</v>
      </c>
      <c r="M4481" t="s">
        <v>15966</v>
      </c>
      <c r="N4481" t="s">
        <v>38</v>
      </c>
      <c r="O4481" t="s">
        <v>28</v>
      </c>
      <c r="Q4481">
        <v>0.3</v>
      </c>
      <c r="T4481" t="s">
        <v>29</v>
      </c>
      <c r="U4481" t="s">
        <v>24</v>
      </c>
      <c r="V4481" t="s">
        <v>24</v>
      </c>
    </row>
    <row r="4482" spans="1:22">
      <c r="A4482" t="s">
        <v>15967</v>
      </c>
      <c r="B4482">
        <v>33.849333299999998</v>
      </c>
      <c r="C4482">
        <v>-117.4893333</v>
      </c>
      <c r="D4482">
        <v>-0.63</v>
      </c>
      <c r="E4482">
        <v>1.1599999999999999</v>
      </c>
      <c r="F4482" t="s">
        <v>23</v>
      </c>
      <c r="G4482">
        <v>26</v>
      </c>
      <c r="H4482">
        <v>86</v>
      </c>
      <c r="I4482">
        <v>4.8719999999999999E-2</v>
      </c>
      <c r="J4482">
        <v>0.23</v>
      </c>
      <c r="K4482" t="s">
        <v>31</v>
      </c>
      <c r="L4482" t="s">
        <v>15968</v>
      </c>
      <c r="M4482" t="s">
        <v>15969</v>
      </c>
      <c r="N4482" t="s">
        <v>15970</v>
      </c>
      <c r="O4482" t="s">
        <v>706</v>
      </c>
      <c r="P4482">
        <v>0.5</v>
      </c>
      <c r="Q4482">
        <v>31.61</v>
      </c>
      <c r="R4482">
        <v>0.14099999999999999</v>
      </c>
      <c r="S4482">
        <v>19</v>
      </c>
      <c r="T4482" t="s">
        <v>129</v>
      </c>
      <c r="U4482" t="s">
        <v>31</v>
      </c>
      <c r="V4482" t="s">
        <v>31</v>
      </c>
    </row>
    <row r="4483" spans="1:22">
      <c r="A4483" t="s">
        <v>15971</v>
      </c>
      <c r="B4483">
        <v>36.128500000000003</v>
      </c>
      <c r="C4483">
        <v>-117.8695</v>
      </c>
      <c r="D4483">
        <v>3.31</v>
      </c>
      <c r="E4483">
        <v>0.06</v>
      </c>
      <c r="F4483" t="s">
        <v>23</v>
      </c>
      <c r="G4483">
        <v>9</v>
      </c>
      <c r="H4483">
        <v>240</v>
      </c>
      <c r="I4483">
        <v>0.1217</v>
      </c>
      <c r="J4483">
        <v>0.08</v>
      </c>
      <c r="K4483" t="s">
        <v>31</v>
      </c>
      <c r="L4483" t="s">
        <v>15972</v>
      </c>
      <c r="M4483" t="s">
        <v>15973</v>
      </c>
      <c r="N4483" t="s">
        <v>15974</v>
      </c>
      <c r="O4483" t="s">
        <v>28</v>
      </c>
      <c r="P4483">
        <v>0.33</v>
      </c>
      <c r="Q4483">
        <v>0.78</v>
      </c>
      <c r="R4483">
        <v>4.2000000000000003E-2</v>
      </c>
      <c r="S4483">
        <v>3</v>
      </c>
      <c r="T4483" t="s">
        <v>129</v>
      </c>
      <c r="U4483" t="s">
        <v>31</v>
      </c>
      <c r="V4483" t="s">
        <v>31</v>
      </c>
    </row>
    <row r="4484" spans="1:22">
      <c r="A4484" t="s">
        <v>15975</v>
      </c>
      <c r="B4484">
        <v>36.225499999999997</v>
      </c>
      <c r="C4484">
        <v>-89.503666699999997</v>
      </c>
      <c r="D4484">
        <v>6.81</v>
      </c>
      <c r="E4484">
        <v>1.19</v>
      </c>
      <c r="F4484" t="s">
        <v>56</v>
      </c>
      <c r="G4484">
        <v>8</v>
      </c>
      <c r="H4484">
        <v>107</v>
      </c>
      <c r="I4484">
        <v>3.1009999999999999E-2</v>
      </c>
      <c r="J4484">
        <v>0.04</v>
      </c>
      <c r="K4484" t="s">
        <v>261</v>
      </c>
      <c r="L4484" t="s">
        <v>15976</v>
      </c>
      <c r="M4484" t="s">
        <v>15977</v>
      </c>
      <c r="N4484" t="s">
        <v>15978</v>
      </c>
      <c r="O4484" t="s">
        <v>28</v>
      </c>
      <c r="P4484">
        <v>0.28000000000000003</v>
      </c>
      <c r="Q4484">
        <v>0.53</v>
      </c>
      <c r="R4484">
        <v>3.4000000000000002E-2</v>
      </c>
      <c r="S4484">
        <v>5</v>
      </c>
      <c r="T4484" t="s">
        <v>129</v>
      </c>
      <c r="U4484" t="s">
        <v>261</v>
      </c>
      <c r="V4484" t="s">
        <v>261</v>
      </c>
    </row>
    <row r="4485" spans="1:22">
      <c r="A4485" t="s">
        <v>15979</v>
      </c>
      <c r="B4485">
        <v>46.894833300000002</v>
      </c>
      <c r="C4485">
        <v>-112.50316669999999</v>
      </c>
      <c r="D4485">
        <v>9.2100000000000009</v>
      </c>
      <c r="E4485">
        <v>1.37</v>
      </c>
      <c r="F4485" t="s">
        <v>23</v>
      </c>
      <c r="G4485">
        <v>12</v>
      </c>
      <c r="H4485">
        <v>108</v>
      </c>
      <c r="I4485">
        <v>0.121</v>
      </c>
      <c r="J4485">
        <v>0.12</v>
      </c>
      <c r="K4485" t="s">
        <v>139</v>
      </c>
      <c r="L4485" t="s">
        <v>15980</v>
      </c>
      <c r="M4485" t="s">
        <v>15981</v>
      </c>
      <c r="N4485" t="s">
        <v>3167</v>
      </c>
      <c r="O4485" t="s">
        <v>28</v>
      </c>
      <c r="P4485">
        <v>0.49</v>
      </c>
      <c r="Q4485">
        <v>0.62</v>
      </c>
      <c r="R4485">
        <v>5.1999999999999998E-2</v>
      </c>
      <c r="S4485">
        <v>2</v>
      </c>
      <c r="T4485" t="s">
        <v>129</v>
      </c>
      <c r="U4485" t="s">
        <v>139</v>
      </c>
      <c r="V4485" t="s">
        <v>139</v>
      </c>
    </row>
    <row r="4486" spans="1:22">
      <c r="A4486" t="s">
        <v>15982</v>
      </c>
      <c r="B4486">
        <v>61.388199999999998</v>
      </c>
      <c r="C4486">
        <v>-150.08410000000001</v>
      </c>
      <c r="D4486">
        <v>38.6</v>
      </c>
      <c r="E4486">
        <v>1.5</v>
      </c>
      <c r="F4486" t="s">
        <v>23</v>
      </c>
      <c r="J4486">
        <v>0.73</v>
      </c>
      <c r="K4486" t="s">
        <v>24</v>
      </c>
      <c r="L4486" t="s">
        <v>15983</v>
      </c>
      <c r="M4486" t="s">
        <v>15984</v>
      </c>
      <c r="N4486" t="s">
        <v>392</v>
      </c>
      <c r="O4486" t="s">
        <v>28</v>
      </c>
      <c r="Q4486">
        <v>0.9</v>
      </c>
      <c r="T4486" t="s">
        <v>29</v>
      </c>
      <c r="U4486" t="s">
        <v>24</v>
      </c>
      <c r="V4486" t="s">
        <v>24</v>
      </c>
    </row>
    <row r="4487" spans="1:22">
      <c r="A4487" t="s">
        <v>15985</v>
      </c>
      <c r="B4487">
        <v>36.686999999999998</v>
      </c>
      <c r="C4487">
        <v>-121.3215</v>
      </c>
      <c r="D4487">
        <v>4.42</v>
      </c>
      <c r="E4487">
        <v>1.66</v>
      </c>
      <c r="F4487" t="s">
        <v>56</v>
      </c>
      <c r="G4487">
        <v>27</v>
      </c>
      <c r="H4487">
        <v>88</v>
      </c>
      <c r="I4487">
        <v>7.6179999999999998E-2</v>
      </c>
      <c r="J4487">
        <v>0.08</v>
      </c>
      <c r="K4487" t="s">
        <v>66</v>
      </c>
      <c r="L4487" t="s">
        <v>15986</v>
      </c>
      <c r="M4487" t="s">
        <v>15987</v>
      </c>
      <c r="N4487" t="s">
        <v>15988</v>
      </c>
      <c r="O4487" t="s">
        <v>28</v>
      </c>
      <c r="P4487">
        <v>0.28999999999999998</v>
      </c>
      <c r="Q4487">
        <v>1.29</v>
      </c>
      <c r="R4487">
        <v>0.254</v>
      </c>
      <c r="S4487">
        <v>23</v>
      </c>
      <c r="T4487" t="s">
        <v>129</v>
      </c>
      <c r="U4487" t="s">
        <v>66</v>
      </c>
      <c r="V4487" t="s">
        <v>66</v>
      </c>
    </row>
    <row r="4488" spans="1:22">
      <c r="A4488" t="s">
        <v>15989</v>
      </c>
      <c r="B4488">
        <v>6.6536</v>
      </c>
      <c r="C4488">
        <v>126.29559999999999</v>
      </c>
      <c r="D4488">
        <v>75.900000000000006</v>
      </c>
      <c r="E4488">
        <v>4.5999999999999996</v>
      </c>
      <c r="F4488" t="s">
        <v>139</v>
      </c>
      <c r="H4488">
        <v>112</v>
      </c>
      <c r="I4488">
        <v>0.82199999999999995</v>
      </c>
      <c r="J4488">
        <v>0.73</v>
      </c>
      <c r="K4488" t="s">
        <v>169</v>
      </c>
      <c r="L4488" t="s">
        <v>15990</v>
      </c>
      <c r="M4488" t="s">
        <v>15991</v>
      </c>
      <c r="N4488" t="s">
        <v>15992</v>
      </c>
      <c r="O4488" t="s">
        <v>28</v>
      </c>
      <c r="P4488">
        <v>9.4</v>
      </c>
      <c r="Q4488">
        <v>6.1</v>
      </c>
      <c r="R4488">
        <v>9.1999999999999998E-2</v>
      </c>
      <c r="S4488">
        <v>35</v>
      </c>
      <c r="T4488" t="s">
        <v>129</v>
      </c>
      <c r="U4488" t="s">
        <v>169</v>
      </c>
      <c r="V4488" t="s">
        <v>169</v>
      </c>
    </row>
    <row r="4489" spans="1:22">
      <c r="A4489" t="s">
        <v>15993</v>
      </c>
      <c r="B4489">
        <v>33.529333299999998</v>
      </c>
      <c r="C4489">
        <v>-116.5738333</v>
      </c>
      <c r="D4489">
        <v>14.48</v>
      </c>
      <c r="E4489">
        <v>0.63</v>
      </c>
      <c r="F4489" t="s">
        <v>23</v>
      </c>
      <c r="G4489">
        <v>22</v>
      </c>
      <c r="H4489">
        <v>84</v>
      </c>
      <c r="I4489">
        <v>3.9640000000000002E-2</v>
      </c>
      <c r="J4489">
        <v>0.11</v>
      </c>
      <c r="K4489" t="s">
        <v>31</v>
      </c>
      <c r="L4489" t="s">
        <v>15994</v>
      </c>
      <c r="M4489" t="s">
        <v>15995</v>
      </c>
      <c r="N4489" t="s">
        <v>15996</v>
      </c>
      <c r="O4489" t="s">
        <v>28</v>
      </c>
      <c r="P4489">
        <v>0.22</v>
      </c>
      <c r="Q4489">
        <v>0.33</v>
      </c>
      <c r="R4489">
        <v>0.16700000000000001</v>
      </c>
      <c r="S4489">
        <v>11</v>
      </c>
      <c r="T4489" t="s">
        <v>129</v>
      </c>
      <c r="U4489" t="s">
        <v>31</v>
      </c>
      <c r="V4489" t="s">
        <v>31</v>
      </c>
    </row>
    <row r="4490" spans="1:22">
      <c r="A4490" t="s">
        <v>15997</v>
      </c>
      <c r="B4490">
        <v>61.475000000000001</v>
      </c>
      <c r="C4490">
        <v>-149.9768</v>
      </c>
      <c r="D4490">
        <v>44</v>
      </c>
      <c r="E4490">
        <v>1.4</v>
      </c>
      <c r="F4490" t="s">
        <v>23</v>
      </c>
      <c r="J4490">
        <v>0.24</v>
      </c>
      <c r="K4490" t="s">
        <v>24</v>
      </c>
      <c r="L4490" t="s">
        <v>15998</v>
      </c>
      <c r="M4490" t="s">
        <v>15999</v>
      </c>
      <c r="N4490" t="s">
        <v>1468</v>
      </c>
      <c r="O4490" t="s">
        <v>28</v>
      </c>
      <c r="Q4490">
        <v>1</v>
      </c>
      <c r="T4490" t="s">
        <v>29</v>
      </c>
      <c r="U4490" t="s">
        <v>24</v>
      </c>
      <c r="V4490" t="s">
        <v>24</v>
      </c>
    </row>
    <row r="4491" spans="1:22">
      <c r="A4491" t="s">
        <v>16000</v>
      </c>
      <c r="B4491">
        <v>61.497199999999999</v>
      </c>
      <c r="C4491">
        <v>-149.9323</v>
      </c>
      <c r="D4491">
        <v>38.200000000000003</v>
      </c>
      <c r="E4491">
        <v>1.6</v>
      </c>
      <c r="F4491" t="s">
        <v>23</v>
      </c>
      <c r="J4491">
        <v>0.32</v>
      </c>
      <c r="K4491" t="s">
        <v>24</v>
      </c>
      <c r="L4491" t="s">
        <v>16001</v>
      </c>
      <c r="M4491" t="s">
        <v>16002</v>
      </c>
      <c r="N4491" t="s">
        <v>3448</v>
      </c>
      <c r="O4491" t="s">
        <v>28</v>
      </c>
      <c r="Q4491">
        <v>1.3</v>
      </c>
      <c r="T4491" t="s">
        <v>29</v>
      </c>
      <c r="U4491" t="s">
        <v>24</v>
      </c>
      <c r="V4491" t="s">
        <v>24</v>
      </c>
    </row>
    <row r="4492" spans="1:22">
      <c r="A4492" t="s">
        <v>16003</v>
      </c>
      <c r="B4492">
        <v>17.9208</v>
      </c>
      <c r="C4492">
        <v>-66.716800000000006</v>
      </c>
      <c r="D4492">
        <v>17</v>
      </c>
      <c r="E4492">
        <v>2.09</v>
      </c>
      <c r="F4492" t="s">
        <v>56</v>
      </c>
      <c r="G4492">
        <v>8</v>
      </c>
      <c r="H4492">
        <v>239</v>
      </c>
      <c r="I4492">
        <v>0.1646</v>
      </c>
      <c r="J4492">
        <v>0.14000000000000001</v>
      </c>
      <c r="K4492" t="s">
        <v>225</v>
      </c>
      <c r="L4492" t="s">
        <v>16004</v>
      </c>
      <c r="M4492" t="s">
        <v>16005</v>
      </c>
      <c r="N4492" t="s">
        <v>8637</v>
      </c>
      <c r="O4492" t="s">
        <v>28</v>
      </c>
      <c r="P4492">
        <v>0.73</v>
      </c>
      <c r="Q4492">
        <v>1.1399999999999999</v>
      </c>
      <c r="R4492">
        <v>0.28000000000000003</v>
      </c>
      <c r="S4492">
        <v>6</v>
      </c>
      <c r="T4492" t="s">
        <v>129</v>
      </c>
      <c r="U4492" t="s">
        <v>225</v>
      </c>
      <c r="V4492" t="s">
        <v>225</v>
      </c>
    </row>
    <row r="4493" spans="1:22">
      <c r="A4493" t="s">
        <v>16006</v>
      </c>
      <c r="B4493">
        <v>61.280799999999999</v>
      </c>
      <c r="C4493">
        <v>-149.9556</v>
      </c>
      <c r="D4493">
        <v>40</v>
      </c>
      <c r="E4493">
        <v>1.7</v>
      </c>
      <c r="F4493" t="s">
        <v>23</v>
      </c>
      <c r="J4493">
        <v>0.51</v>
      </c>
      <c r="K4493" t="s">
        <v>24</v>
      </c>
      <c r="L4493" t="s">
        <v>16007</v>
      </c>
      <c r="M4493" t="s">
        <v>16008</v>
      </c>
      <c r="N4493" t="s">
        <v>15829</v>
      </c>
      <c r="O4493" t="s">
        <v>28</v>
      </c>
      <c r="Q4493">
        <v>0.6</v>
      </c>
      <c r="T4493" t="s">
        <v>29</v>
      </c>
      <c r="U4493" t="s">
        <v>24</v>
      </c>
      <c r="V4493" t="s">
        <v>24</v>
      </c>
    </row>
    <row r="4494" spans="1:22">
      <c r="A4494" t="s">
        <v>16009</v>
      </c>
      <c r="B4494">
        <v>33.536666699999998</v>
      </c>
      <c r="C4494">
        <v>-116.7145</v>
      </c>
      <c r="D4494">
        <v>2.48</v>
      </c>
      <c r="E4494">
        <v>1.1200000000000001</v>
      </c>
      <c r="F4494" t="s">
        <v>23</v>
      </c>
      <c r="G4494">
        <v>35</v>
      </c>
      <c r="H4494">
        <v>33</v>
      </c>
      <c r="I4494">
        <v>3.4410000000000003E-2</v>
      </c>
      <c r="J4494">
        <v>0.16</v>
      </c>
      <c r="K4494" t="s">
        <v>31</v>
      </c>
      <c r="L4494" t="s">
        <v>16010</v>
      </c>
      <c r="M4494" t="s">
        <v>16011</v>
      </c>
      <c r="N4494" t="s">
        <v>1575</v>
      </c>
      <c r="O4494" t="s">
        <v>28</v>
      </c>
      <c r="P4494">
        <v>0.19</v>
      </c>
      <c r="Q4494">
        <v>0.23</v>
      </c>
      <c r="R4494">
        <v>0.215</v>
      </c>
      <c r="S4494">
        <v>29</v>
      </c>
      <c r="T4494" t="s">
        <v>129</v>
      </c>
      <c r="U4494" t="s">
        <v>31</v>
      </c>
      <c r="V4494" t="s">
        <v>31</v>
      </c>
    </row>
    <row r="4495" spans="1:22">
      <c r="A4495" t="s">
        <v>16012</v>
      </c>
      <c r="B4495">
        <v>49.332500000000003</v>
      </c>
      <c r="C4495">
        <v>-120.59716666666699</v>
      </c>
      <c r="D4495">
        <v>-0.23</v>
      </c>
      <c r="E4495">
        <v>2.1800000000000002</v>
      </c>
      <c r="F4495" t="s">
        <v>23</v>
      </c>
      <c r="G4495">
        <v>8</v>
      </c>
      <c r="H4495">
        <v>221</v>
      </c>
      <c r="J4495">
        <v>0.51</v>
      </c>
      <c r="K4495" t="s">
        <v>595</v>
      </c>
      <c r="L4495" t="s">
        <v>16013</v>
      </c>
      <c r="M4495" t="s">
        <v>16014</v>
      </c>
      <c r="N4495" t="s">
        <v>16015</v>
      </c>
      <c r="O4495" t="s">
        <v>1559</v>
      </c>
      <c r="P4495">
        <v>6.02</v>
      </c>
      <c r="Q4495">
        <v>31.61</v>
      </c>
      <c r="R4495">
        <v>0.186623633019388</v>
      </c>
      <c r="S4495">
        <v>6</v>
      </c>
      <c r="T4495" t="s">
        <v>129</v>
      </c>
      <c r="U4495" t="s">
        <v>595</v>
      </c>
      <c r="V4495" t="s">
        <v>595</v>
      </c>
    </row>
    <row r="4496" spans="1:22">
      <c r="A4496" t="s">
        <v>16016</v>
      </c>
      <c r="B4496">
        <v>61.398899999999998</v>
      </c>
      <c r="C4496">
        <v>-150.09440000000001</v>
      </c>
      <c r="D4496">
        <v>33.299999999999997</v>
      </c>
      <c r="E4496">
        <v>1.9</v>
      </c>
      <c r="F4496" t="s">
        <v>23</v>
      </c>
      <c r="J4496">
        <v>0.57999999999999996</v>
      </c>
      <c r="K4496" t="s">
        <v>24</v>
      </c>
      <c r="L4496" t="s">
        <v>16017</v>
      </c>
      <c r="M4496" t="s">
        <v>16018</v>
      </c>
      <c r="N4496" t="s">
        <v>500</v>
      </c>
      <c r="O4496" t="s">
        <v>28</v>
      </c>
      <c r="Q4496">
        <v>0.1</v>
      </c>
      <c r="T4496" t="s">
        <v>29</v>
      </c>
      <c r="U4496" t="s">
        <v>24</v>
      </c>
      <c r="V4496" t="s">
        <v>24</v>
      </c>
    </row>
    <row r="4497" spans="1:22">
      <c r="A4497" t="s">
        <v>16019</v>
      </c>
      <c r="B4497">
        <v>61.483199999999997</v>
      </c>
      <c r="C4497">
        <v>-149.91220000000001</v>
      </c>
      <c r="D4497">
        <v>34</v>
      </c>
      <c r="E4497">
        <v>1.6</v>
      </c>
      <c r="F4497" t="s">
        <v>23</v>
      </c>
      <c r="J4497">
        <v>0.69</v>
      </c>
      <c r="K4497" t="s">
        <v>24</v>
      </c>
      <c r="L4497" t="s">
        <v>16020</v>
      </c>
      <c r="M4497" t="s">
        <v>16021</v>
      </c>
      <c r="N4497" t="s">
        <v>1786</v>
      </c>
      <c r="O4497" t="s">
        <v>28</v>
      </c>
      <c r="Q4497">
        <v>0.2</v>
      </c>
      <c r="T4497" t="s">
        <v>29</v>
      </c>
      <c r="U4497" t="s">
        <v>24</v>
      </c>
      <c r="V4497" t="s">
        <v>24</v>
      </c>
    </row>
    <row r="4498" spans="1:22">
      <c r="A4498" t="s">
        <v>16022</v>
      </c>
      <c r="B4498">
        <v>61.392099999999999</v>
      </c>
      <c r="C4498">
        <v>-149.99170000000001</v>
      </c>
      <c r="D4498">
        <v>34.4</v>
      </c>
      <c r="E4498">
        <v>1.7</v>
      </c>
      <c r="F4498" t="s">
        <v>23</v>
      </c>
      <c r="J4498">
        <v>0.69</v>
      </c>
      <c r="K4498" t="s">
        <v>24</v>
      </c>
      <c r="L4498" t="s">
        <v>16023</v>
      </c>
      <c r="M4498" t="s">
        <v>16024</v>
      </c>
      <c r="N4498" t="s">
        <v>5574</v>
      </c>
      <c r="O4498" t="s">
        <v>28</v>
      </c>
      <c r="Q4498">
        <v>0.2</v>
      </c>
      <c r="T4498" t="s">
        <v>29</v>
      </c>
      <c r="U4498" t="s">
        <v>24</v>
      </c>
      <c r="V4498" t="s">
        <v>24</v>
      </c>
    </row>
    <row r="4499" spans="1:22">
      <c r="A4499" t="s">
        <v>16025</v>
      </c>
      <c r="B4499">
        <v>42.594666699999998</v>
      </c>
      <c r="C4499">
        <v>-111.42449999999999</v>
      </c>
      <c r="D4499">
        <v>0.11</v>
      </c>
      <c r="E4499">
        <v>2.2200000000000002</v>
      </c>
      <c r="F4499" t="s">
        <v>23</v>
      </c>
      <c r="G4499">
        <v>9</v>
      </c>
      <c r="H4499">
        <v>182</v>
      </c>
      <c r="I4499">
        <v>0.12470000000000001</v>
      </c>
      <c r="J4499">
        <v>0.15</v>
      </c>
      <c r="K4499" t="s">
        <v>160</v>
      </c>
      <c r="L4499" t="s">
        <v>16026</v>
      </c>
      <c r="M4499" t="s">
        <v>16027</v>
      </c>
      <c r="N4499" t="s">
        <v>16028</v>
      </c>
      <c r="O4499" t="s">
        <v>28</v>
      </c>
      <c r="P4499">
        <v>1.06</v>
      </c>
      <c r="Q4499">
        <v>1.85</v>
      </c>
      <c r="R4499">
        <v>0.161</v>
      </c>
      <c r="S4499">
        <v>3</v>
      </c>
      <c r="T4499" t="s">
        <v>129</v>
      </c>
      <c r="U4499" t="s">
        <v>160</v>
      </c>
      <c r="V4499" t="s">
        <v>160</v>
      </c>
    </row>
    <row r="4500" spans="1:22">
      <c r="A4500" t="s">
        <v>16029</v>
      </c>
      <c r="B4500">
        <v>-6.1159999999999997</v>
      </c>
      <c r="C4500">
        <v>149.84100000000001</v>
      </c>
      <c r="D4500">
        <v>8.68</v>
      </c>
      <c r="E4500">
        <v>5.7</v>
      </c>
      <c r="F4500" t="s">
        <v>381</v>
      </c>
      <c r="H4500">
        <v>61</v>
      </c>
      <c r="I4500">
        <v>3.0009999999999999</v>
      </c>
      <c r="J4500">
        <v>0.7</v>
      </c>
      <c r="K4500" t="s">
        <v>169</v>
      </c>
      <c r="L4500" t="s">
        <v>16030</v>
      </c>
      <c r="M4500" t="s">
        <v>16031</v>
      </c>
      <c r="N4500" t="s">
        <v>16032</v>
      </c>
      <c r="O4500" t="s">
        <v>28</v>
      </c>
      <c r="P4500">
        <v>4.7</v>
      </c>
      <c r="Q4500">
        <v>4.7</v>
      </c>
      <c r="R4500">
        <v>7.8E-2</v>
      </c>
      <c r="S4500">
        <v>16</v>
      </c>
      <c r="T4500" t="s">
        <v>129</v>
      </c>
      <c r="U4500" t="s">
        <v>169</v>
      </c>
      <c r="V4500" t="s">
        <v>169</v>
      </c>
    </row>
    <row r="4501" spans="1:22">
      <c r="A4501" t="s">
        <v>16033</v>
      </c>
      <c r="B4501">
        <v>61.376100000000001</v>
      </c>
      <c r="C4501">
        <v>-150.07689999999999</v>
      </c>
      <c r="D4501">
        <v>39.200000000000003</v>
      </c>
      <c r="E4501">
        <v>1.8</v>
      </c>
      <c r="F4501" t="s">
        <v>23</v>
      </c>
      <c r="J4501">
        <v>0.31</v>
      </c>
      <c r="K4501" t="s">
        <v>24</v>
      </c>
      <c r="L4501" t="s">
        <v>16034</v>
      </c>
      <c r="M4501" t="s">
        <v>16035</v>
      </c>
      <c r="N4501" t="s">
        <v>108</v>
      </c>
      <c r="O4501" t="s">
        <v>28</v>
      </c>
      <c r="Q4501">
        <v>0.7</v>
      </c>
      <c r="T4501" t="s">
        <v>29</v>
      </c>
      <c r="U4501" t="s">
        <v>24</v>
      </c>
      <c r="V4501" t="s">
        <v>24</v>
      </c>
    </row>
    <row r="4502" spans="1:22">
      <c r="A4502" t="s">
        <v>16036</v>
      </c>
      <c r="B4502">
        <v>64.932199999999995</v>
      </c>
      <c r="C4502">
        <v>-147.28700000000001</v>
      </c>
      <c r="D4502">
        <v>0</v>
      </c>
      <c r="E4502">
        <v>1.6</v>
      </c>
      <c r="F4502" t="s">
        <v>23</v>
      </c>
      <c r="J4502">
        <v>0.82</v>
      </c>
      <c r="K4502" t="s">
        <v>24</v>
      </c>
      <c r="L4502" t="s">
        <v>16037</v>
      </c>
      <c r="M4502" t="s">
        <v>16038</v>
      </c>
      <c r="N4502" t="s">
        <v>8023</v>
      </c>
      <c r="O4502" t="s">
        <v>28</v>
      </c>
      <c r="Q4502">
        <v>0.6</v>
      </c>
      <c r="T4502" t="s">
        <v>29</v>
      </c>
      <c r="U4502" t="s">
        <v>24</v>
      </c>
      <c r="V4502" t="s">
        <v>24</v>
      </c>
    </row>
    <row r="4503" spans="1:22">
      <c r="A4503" t="s">
        <v>16039</v>
      </c>
      <c r="B4503">
        <v>19.304166800000001</v>
      </c>
      <c r="C4503">
        <v>-155.2141724</v>
      </c>
      <c r="D4503">
        <v>3.59</v>
      </c>
      <c r="E4503">
        <v>1.73</v>
      </c>
      <c r="F4503" t="s">
        <v>56</v>
      </c>
      <c r="G4503">
        <v>40</v>
      </c>
      <c r="H4503">
        <v>102</v>
      </c>
      <c r="I4503">
        <v>2.487E-2</v>
      </c>
      <c r="J4503">
        <v>0.2</v>
      </c>
      <c r="K4503" t="s">
        <v>57</v>
      </c>
      <c r="L4503" t="s">
        <v>16040</v>
      </c>
      <c r="M4503" t="s">
        <v>16041</v>
      </c>
      <c r="N4503" t="s">
        <v>16042</v>
      </c>
      <c r="O4503" t="s">
        <v>28</v>
      </c>
      <c r="P4503">
        <v>0.39</v>
      </c>
      <c r="Q4503">
        <v>1.33</v>
      </c>
      <c r="R4503">
        <v>0.25</v>
      </c>
      <c r="S4503">
        <v>21</v>
      </c>
      <c r="T4503" t="s">
        <v>29</v>
      </c>
      <c r="U4503" t="s">
        <v>57</v>
      </c>
      <c r="V4503" t="s">
        <v>57</v>
      </c>
    </row>
    <row r="4504" spans="1:22">
      <c r="A4504" t="s">
        <v>16043</v>
      </c>
      <c r="B4504">
        <v>19.646999399999999</v>
      </c>
      <c r="C4504">
        <v>-155.10417179999999</v>
      </c>
      <c r="D4504">
        <v>5.62</v>
      </c>
      <c r="E4504">
        <v>1.79</v>
      </c>
      <c r="F4504" t="s">
        <v>56</v>
      </c>
      <c r="G4504">
        <v>10</v>
      </c>
      <c r="H4504">
        <v>349</v>
      </c>
      <c r="I4504">
        <v>0.26740000000000003</v>
      </c>
      <c r="J4504">
        <v>0.28999999999999998</v>
      </c>
      <c r="K4504" t="s">
        <v>57</v>
      </c>
      <c r="L4504" t="s">
        <v>16044</v>
      </c>
      <c r="M4504" t="s">
        <v>16045</v>
      </c>
      <c r="N4504" t="s">
        <v>16046</v>
      </c>
      <c r="O4504" t="s">
        <v>28</v>
      </c>
      <c r="P4504">
        <v>24.85</v>
      </c>
      <c r="Q4504">
        <v>9.08</v>
      </c>
      <c r="R4504">
        <v>0.03</v>
      </c>
      <c r="S4504">
        <v>3</v>
      </c>
      <c r="T4504" t="s">
        <v>29</v>
      </c>
      <c r="U4504" t="s">
        <v>57</v>
      </c>
      <c r="V4504" t="s">
        <v>57</v>
      </c>
    </row>
    <row r="4505" spans="1:22">
      <c r="A4505" t="s">
        <v>16047</v>
      </c>
      <c r="B4505">
        <v>63.277900000000002</v>
      </c>
      <c r="C4505">
        <v>-151.16679999999999</v>
      </c>
      <c r="D4505">
        <v>11.5</v>
      </c>
      <c r="E4505">
        <v>1.4</v>
      </c>
      <c r="F4505" t="s">
        <v>23</v>
      </c>
      <c r="J4505">
        <v>0.62</v>
      </c>
      <c r="K4505" t="s">
        <v>24</v>
      </c>
      <c r="L4505" t="s">
        <v>16048</v>
      </c>
      <c r="M4505" t="s">
        <v>16049</v>
      </c>
      <c r="N4505" t="s">
        <v>16050</v>
      </c>
      <c r="O4505" t="s">
        <v>28</v>
      </c>
      <c r="Q4505">
        <v>0.5</v>
      </c>
      <c r="T4505" t="s">
        <v>29</v>
      </c>
      <c r="U4505" t="s">
        <v>24</v>
      </c>
      <c r="V4505" t="s">
        <v>24</v>
      </c>
    </row>
    <row r="4506" spans="1:22">
      <c r="A4506" t="s">
        <v>16051</v>
      </c>
      <c r="B4506">
        <v>51.905000000000001</v>
      </c>
      <c r="C4506">
        <v>-177.1331667</v>
      </c>
      <c r="D4506">
        <v>6.39</v>
      </c>
      <c r="E4506">
        <v>0.65</v>
      </c>
      <c r="F4506" t="s">
        <v>23</v>
      </c>
      <c r="G4506">
        <v>4</v>
      </c>
      <c r="H4506">
        <v>172</v>
      </c>
      <c r="I4506">
        <v>2.5000000000000001E-2</v>
      </c>
      <c r="J4506">
        <v>7.0000000000000007E-2</v>
      </c>
      <c r="K4506" t="s">
        <v>14022</v>
      </c>
      <c r="L4506" t="s">
        <v>16052</v>
      </c>
      <c r="M4506" t="s">
        <v>16053</v>
      </c>
      <c r="N4506" t="s">
        <v>16054</v>
      </c>
      <c r="O4506" t="s">
        <v>28</v>
      </c>
      <c r="P4506">
        <v>0.52</v>
      </c>
      <c r="Q4506">
        <v>0.8</v>
      </c>
      <c r="R4506">
        <v>7.0999999999999994E-2</v>
      </c>
      <c r="S4506">
        <v>4</v>
      </c>
      <c r="T4506" t="s">
        <v>129</v>
      </c>
      <c r="U4506" t="s">
        <v>14022</v>
      </c>
      <c r="V4506" t="s">
        <v>14022</v>
      </c>
    </row>
    <row r="4507" spans="1:22">
      <c r="A4507" t="s">
        <v>16055</v>
      </c>
      <c r="B4507">
        <v>33.875</v>
      </c>
      <c r="C4507">
        <v>-117.49966670000001</v>
      </c>
      <c r="D4507">
        <v>-0.54</v>
      </c>
      <c r="E4507">
        <v>1.1599999999999999</v>
      </c>
      <c r="F4507" t="s">
        <v>23</v>
      </c>
      <c r="G4507">
        <v>42</v>
      </c>
      <c r="H4507">
        <v>88</v>
      </c>
      <c r="I4507">
        <v>7.3249999999999996E-2</v>
      </c>
      <c r="J4507">
        <v>0.2</v>
      </c>
      <c r="K4507" t="s">
        <v>31</v>
      </c>
      <c r="L4507" t="s">
        <v>16056</v>
      </c>
      <c r="M4507" t="s">
        <v>16057</v>
      </c>
      <c r="N4507" t="s">
        <v>16058</v>
      </c>
      <c r="O4507" t="s">
        <v>706</v>
      </c>
      <c r="P4507">
        <v>0.42</v>
      </c>
      <c r="Q4507">
        <v>31.61</v>
      </c>
      <c r="R4507">
        <v>0.105</v>
      </c>
      <c r="S4507">
        <v>24</v>
      </c>
      <c r="T4507" t="s">
        <v>129</v>
      </c>
      <c r="U4507" t="s">
        <v>31</v>
      </c>
      <c r="V4507" t="s">
        <v>31</v>
      </c>
    </row>
    <row r="4508" spans="1:22">
      <c r="A4508" t="s">
        <v>16059</v>
      </c>
      <c r="B4508">
        <v>61.963000000000001</v>
      </c>
      <c r="C4508">
        <v>-149.8939</v>
      </c>
      <c r="D4508">
        <v>44.5</v>
      </c>
      <c r="E4508">
        <v>1.3</v>
      </c>
      <c r="F4508" t="s">
        <v>23</v>
      </c>
      <c r="J4508">
        <v>0.33</v>
      </c>
      <c r="K4508" t="s">
        <v>24</v>
      </c>
      <c r="L4508" t="s">
        <v>16060</v>
      </c>
      <c r="M4508" t="s">
        <v>16061</v>
      </c>
      <c r="N4508" t="s">
        <v>16062</v>
      </c>
      <c r="O4508" t="s">
        <v>28</v>
      </c>
      <c r="Q4508">
        <v>1.4</v>
      </c>
      <c r="T4508" t="s">
        <v>129</v>
      </c>
      <c r="U4508" t="s">
        <v>24</v>
      </c>
      <c r="V4508" t="s">
        <v>24</v>
      </c>
    </row>
    <row r="4509" spans="1:22">
      <c r="A4509" t="s">
        <v>16063</v>
      </c>
      <c r="B4509">
        <v>51.799500000000002</v>
      </c>
      <c r="C4509">
        <v>-178.83699999999999</v>
      </c>
      <c r="D4509">
        <v>3.56</v>
      </c>
      <c r="E4509">
        <v>0.28999999999999998</v>
      </c>
      <c r="F4509" t="s">
        <v>23</v>
      </c>
      <c r="G4509">
        <v>5</v>
      </c>
      <c r="H4509">
        <v>194</v>
      </c>
      <c r="I4509">
        <v>2.4910000000000002E-2</v>
      </c>
      <c r="J4509">
        <v>0.04</v>
      </c>
      <c r="K4509" t="s">
        <v>14022</v>
      </c>
      <c r="L4509" t="s">
        <v>16064</v>
      </c>
      <c r="M4509" t="s">
        <v>16065</v>
      </c>
      <c r="N4509" t="s">
        <v>16066</v>
      </c>
      <c r="O4509" t="s">
        <v>28</v>
      </c>
      <c r="P4509">
        <v>0.34</v>
      </c>
      <c r="Q4509">
        <v>0.62</v>
      </c>
      <c r="R4509">
        <v>6.4000000000000001E-2</v>
      </c>
      <c r="S4509">
        <v>3</v>
      </c>
      <c r="T4509" t="s">
        <v>129</v>
      </c>
      <c r="U4509" t="s">
        <v>14022</v>
      </c>
      <c r="V4509" t="s">
        <v>14022</v>
      </c>
    </row>
    <row r="4510" spans="1:22">
      <c r="A4510" t="s">
        <v>16067</v>
      </c>
      <c r="B4510">
        <v>51.798666699999998</v>
      </c>
      <c r="C4510">
        <v>-178.83616670000001</v>
      </c>
      <c r="D4510">
        <v>4.16</v>
      </c>
      <c r="E4510">
        <v>0.28999999999999998</v>
      </c>
      <c r="F4510" t="s">
        <v>23</v>
      </c>
      <c r="G4510">
        <v>5</v>
      </c>
      <c r="H4510">
        <v>190</v>
      </c>
      <c r="I4510">
        <v>2.445E-2</v>
      </c>
      <c r="J4510">
        <v>0.06</v>
      </c>
      <c r="K4510" t="s">
        <v>14022</v>
      </c>
      <c r="L4510" t="s">
        <v>16068</v>
      </c>
      <c r="M4510" t="s">
        <v>16069</v>
      </c>
      <c r="N4510" t="s">
        <v>16066</v>
      </c>
      <c r="O4510" t="s">
        <v>28</v>
      </c>
      <c r="P4510">
        <v>0.41</v>
      </c>
      <c r="Q4510">
        <v>0.74</v>
      </c>
      <c r="R4510">
        <v>8.5999999999999993E-2</v>
      </c>
      <c r="S4510">
        <v>5</v>
      </c>
      <c r="T4510" t="s">
        <v>129</v>
      </c>
      <c r="U4510" t="s">
        <v>14022</v>
      </c>
      <c r="V4510" t="s">
        <v>14022</v>
      </c>
    </row>
    <row r="4511" spans="1:22">
      <c r="A4511" t="s">
        <v>16070</v>
      </c>
      <c r="B4511">
        <v>61.447099999999999</v>
      </c>
      <c r="C4511">
        <v>-149.9676</v>
      </c>
      <c r="D4511">
        <v>31.6</v>
      </c>
      <c r="E4511">
        <v>1.9</v>
      </c>
      <c r="F4511" t="s">
        <v>23</v>
      </c>
      <c r="J4511">
        <v>0.73</v>
      </c>
      <c r="K4511" t="s">
        <v>24</v>
      </c>
      <c r="L4511" t="s">
        <v>16071</v>
      </c>
      <c r="M4511" t="s">
        <v>16072</v>
      </c>
      <c r="N4511" t="s">
        <v>914</v>
      </c>
      <c r="O4511" t="s">
        <v>28</v>
      </c>
      <c r="Q4511">
        <v>0.2</v>
      </c>
      <c r="T4511" t="s">
        <v>29</v>
      </c>
      <c r="U4511" t="s">
        <v>24</v>
      </c>
      <c r="V4511" t="s">
        <v>24</v>
      </c>
    </row>
    <row r="4512" spans="1:22">
      <c r="A4512" t="s">
        <v>16073</v>
      </c>
      <c r="B4512">
        <v>19.4848328</v>
      </c>
      <c r="C4512">
        <v>-155.65466309999999</v>
      </c>
      <c r="D4512">
        <v>-0.85</v>
      </c>
      <c r="E4512">
        <v>1.93</v>
      </c>
      <c r="F4512" t="s">
        <v>23</v>
      </c>
      <c r="G4512">
        <v>21</v>
      </c>
      <c r="H4512">
        <v>71</v>
      </c>
      <c r="I4512">
        <v>4.9329999999999999E-2</v>
      </c>
      <c r="J4512">
        <v>0.36</v>
      </c>
      <c r="K4512" t="s">
        <v>57</v>
      </c>
      <c r="L4512" t="s">
        <v>16074</v>
      </c>
      <c r="M4512" t="s">
        <v>16075</v>
      </c>
      <c r="N4512" t="s">
        <v>14180</v>
      </c>
      <c r="O4512" t="s">
        <v>28</v>
      </c>
      <c r="P4512">
        <v>0.59</v>
      </c>
      <c r="Q4512">
        <v>1.17</v>
      </c>
      <c r="R4512">
        <v>5.07</v>
      </c>
      <c r="S4512">
        <v>3</v>
      </c>
      <c r="T4512" t="s">
        <v>29</v>
      </c>
      <c r="U4512" t="s">
        <v>57</v>
      </c>
      <c r="V4512" t="s">
        <v>57</v>
      </c>
    </row>
    <row r="4513" spans="1:22">
      <c r="A4513" t="s">
        <v>16076</v>
      </c>
      <c r="B4513">
        <v>38.812833300000001</v>
      </c>
      <c r="C4513">
        <v>-122.8136667</v>
      </c>
      <c r="D4513">
        <v>2.81</v>
      </c>
      <c r="E4513">
        <v>1.35</v>
      </c>
      <c r="F4513" t="s">
        <v>56</v>
      </c>
      <c r="G4513">
        <v>32</v>
      </c>
      <c r="H4513">
        <v>51</v>
      </c>
      <c r="I4513">
        <v>1.091E-2</v>
      </c>
      <c r="J4513">
        <v>0.06</v>
      </c>
      <c r="K4513" t="s">
        <v>66</v>
      </c>
      <c r="L4513" t="s">
        <v>16077</v>
      </c>
      <c r="M4513" t="s">
        <v>16078</v>
      </c>
      <c r="N4513" t="s">
        <v>454</v>
      </c>
      <c r="O4513" t="s">
        <v>28</v>
      </c>
      <c r="P4513">
        <v>0.19</v>
      </c>
      <c r="Q4513">
        <v>0.34</v>
      </c>
      <c r="R4513">
        <v>5.8000000000000003E-2</v>
      </c>
      <c r="S4513">
        <v>5</v>
      </c>
      <c r="T4513" t="s">
        <v>129</v>
      </c>
      <c r="U4513" t="s">
        <v>66</v>
      </c>
      <c r="V4513" t="s">
        <v>66</v>
      </c>
    </row>
    <row r="4514" spans="1:22">
      <c r="A4514" t="s">
        <v>16079</v>
      </c>
      <c r="B4514">
        <v>51.800666700000001</v>
      </c>
      <c r="C4514">
        <v>-178.83616670000001</v>
      </c>
      <c r="D4514">
        <v>3.76</v>
      </c>
      <c r="E4514">
        <v>0.6</v>
      </c>
      <c r="F4514" t="s">
        <v>1243</v>
      </c>
      <c r="G4514">
        <v>5</v>
      </c>
      <c r="H4514">
        <v>195</v>
      </c>
      <c r="I4514">
        <v>2.6179999999999998E-2</v>
      </c>
      <c r="J4514">
        <v>0.05</v>
      </c>
      <c r="K4514" t="s">
        <v>14022</v>
      </c>
      <c r="L4514" t="s">
        <v>16080</v>
      </c>
      <c r="M4514" t="s">
        <v>16081</v>
      </c>
      <c r="N4514" t="s">
        <v>16066</v>
      </c>
      <c r="O4514" t="s">
        <v>28</v>
      </c>
      <c r="P4514">
        <v>0.35</v>
      </c>
      <c r="Q4514">
        <v>0.62</v>
      </c>
      <c r="S4514">
        <v>0</v>
      </c>
      <c r="T4514" t="s">
        <v>129</v>
      </c>
      <c r="U4514" t="s">
        <v>14022</v>
      </c>
      <c r="V4514" t="s">
        <v>14022</v>
      </c>
    </row>
    <row r="4515" spans="1:22">
      <c r="A4515" t="s">
        <v>16082</v>
      </c>
      <c r="B4515">
        <v>63.231999999999999</v>
      </c>
      <c r="C4515">
        <v>-150.40950000000001</v>
      </c>
      <c r="D4515">
        <v>122</v>
      </c>
      <c r="E4515">
        <v>1.9</v>
      </c>
      <c r="F4515" t="s">
        <v>23</v>
      </c>
      <c r="J4515">
        <v>0.19</v>
      </c>
      <c r="K4515" t="s">
        <v>24</v>
      </c>
      <c r="L4515" t="s">
        <v>16083</v>
      </c>
      <c r="M4515" t="s">
        <v>16084</v>
      </c>
      <c r="N4515" t="s">
        <v>5939</v>
      </c>
      <c r="O4515" t="s">
        <v>28</v>
      </c>
      <c r="Q4515">
        <v>1.5</v>
      </c>
      <c r="T4515" t="s">
        <v>29</v>
      </c>
      <c r="U4515" t="s">
        <v>24</v>
      </c>
      <c r="V4515" t="s">
        <v>24</v>
      </c>
    </row>
    <row r="4516" spans="1:22">
      <c r="A4516" t="s">
        <v>16085</v>
      </c>
      <c r="B4516">
        <v>40.523333299999997</v>
      </c>
      <c r="C4516">
        <v>-127.1591667</v>
      </c>
      <c r="D4516">
        <v>9.6199999999999992</v>
      </c>
      <c r="E4516">
        <v>2.96</v>
      </c>
      <c r="F4516" t="s">
        <v>23</v>
      </c>
      <c r="G4516">
        <v>10</v>
      </c>
      <c r="H4516">
        <v>352</v>
      </c>
      <c r="I4516">
        <v>2.1520000000000001</v>
      </c>
      <c r="J4516">
        <v>0.21</v>
      </c>
      <c r="K4516" t="s">
        <v>66</v>
      </c>
      <c r="L4516" t="s">
        <v>16086</v>
      </c>
      <c r="M4516" t="s">
        <v>16087</v>
      </c>
      <c r="N4516" t="s">
        <v>16088</v>
      </c>
      <c r="O4516" t="s">
        <v>28</v>
      </c>
      <c r="P4516">
        <v>7.88</v>
      </c>
      <c r="Q4516">
        <v>31.61</v>
      </c>
      <c r="R4516">
        <v>8.5999999999999993E-2</v>
      </c>
      <c r="S4516">
        <v>4</v>
      </c>
      <c r="T4516" t="s">
        <v>129</v>
      </c>
      <c r="U4516" t="s">
        <v>66</v>
      </c>
      <c r="V4516" t="s">
        <v>66</v>
      </c>
    </row>
    <row r="4517" spans="1:22">
      <c r="A4517" t="s">
        <v>16089</v>
      </c>
      <c r="B4517">
        <v>46.01</v>
      </c>
      <c r="C4517">
        <v>-112.471</v>
      </c>
      <c r="D4517">
        <v>-2</v>
      </c>
      <c r="E4517">
        <v>1.29</v>
      </c>
      <c r="F4517" t="s">
        <v>23</v>
      </c>
      <c r="G4517">
        <v>12</v>
      </c>
      <c r="H4517">
        <v>113</v>
      </c>
      <c r="I4517">
        <v>0.188</v>
      </c>
      <c r="J4517">
        <v>0.18</v>
      </c>
      <c r="K4517" t="s">
        <v>139</v>
      </c>
      <c r="L4517" t="s">
        <v>16090</v>
      </c>
      <c r="M4517" t="s">
        <v>16091</v>
      </c>
      <c r="N4517" t="s">
        <v>16092</v>
      </c>
      <c r="O4517" t="s">
        <v>706</v>
      </c>
      <c r="P4517">
        <v>0.7</v>
      </c>
      <c r="Q4517">
        <v>31.61</v>
      </c>
      <c r="R4517">
        <v>1.4999999999999999E-2</v>
      </c>
      <c r="S4517">
        <v>2</v>
      </c>
      <c r="T4517" t="s">
        <v>129</v>
      </c>
      <c r="U4517" t="s">
        <v>139</v>
      </c>
      <c r="V4517" t="s">
        <v>139</v>
      </c>
    </row>
    <row r="4518" spans="1:22">
      <c r="A4518" t="s">
        <v>16093</v>
      </c>
      <c r="B4518">
        <v>34.992666700000001</v>
      </c>
      <c r="C4518">
        <v>-118.1806667</v>
      </c>
      <c r="D4518">
        <v>-0.83</v>
      </c>
      <c r="E4518">
        <v>1.2</v>
      </c>
      <c r="F4518" t="s">
        <v>23</v>
      </c>
      <c r="G4518">
        <v>21</v>
      </c>
      <c r="H4518">
        <v>54</v>
      </c>
      <c r="I4518">
        <v>0.1202</v>
      </c>
      <c r="J4518">
        <v>0.14000000000000001</v>
      </c>
      <c r="K4518" t="s">
        <v>31</v>
      </c>
      <c r="L4518" t="s">
        <v>16094</v>
      </c>
      <c r="M4518" t="s">
        <v>16095</v>
      </c>
      <c r="N4518" t="s">
        <v>705</v>
      </c>
      <c r="O4518" t="s">
        <v>706</v>
      </c>
      <c r="P4518">
        <v>0.26</v>
      </c>
      <c r="Q4518">
        <v>31.61</v>
      </c>
      <c r="R4518">
        <v>0.13700000000000001</v>
      </c>
      <c r="S4518">
        <v>13</v>
      </c>
      <c r="T4518" t="s">
        <v>129</v>
      </c>
      <c r="U4518" t="s">
        <v>31</v>
      </c>
      <c r="V4518" t="s">
        <v>31</v>
      </c>
    </row>
    <row r="4519" spans="1:22">
      <c r="A4519" t="s">
        <v>16096</v>
      </c>
      <c r="B4519">
        <v>37.322333299999997</v>
      </c>
      <c r="C4519">
        <v>-122.1051667</v>
      </c>
      <c r="D4519">
        <v>-0.25</v>
      </c>
      <c r="E4519">
        <v>1.43</v>
      </c>
      <c r="F4519" t="s">
        <v>56</v>
      </c>
      <c r="G4519">
        <v>7</v>
      </c>
      <c r="H4519">
        <v>100</v>
      </c>
      <c r="I4519">
        <v>1.5339999999999999E-2</v>
      </c>
      <c r="J4519">
        <v>0.03</v>
      </c>
      <c r="K4519" t="s">
        <v>66</v>
      </c>
      <c r="L4519" t="s">
        <v>16097</v>
      </c>
      <c r="M4519" t="s">
        <v>16098</v>
      </c>
      <c r="N4519" t="s">
        <v>14921</v>
      </c>
      <c r="O4519" t="s">
        <v>706</v>
      </c>
      <c r="P4519">
        <v>0.31</v>
      </c>
      <c r="Q4519">
        <v>31.61</v>
      </c>
      <c r="R4519">
        <v>0.156</v>
      </c>
      <c r="S4519">
        <v>6</v>
      </c>
      <c r="T4519" t="s">
        <v>129</v>
      </c>
      <c r="U4519" t="s">
        <v>66</v>
      </c>
      <c r="V4519" t="s">
        <v>66</v>
      </c>
    </row>
    <row r="4520" spans="1:22">
      <c r="A4520" t="s">
        <v>16099</v>
      </c>
      <c r="B4520">
        <v>36.5833333</v>
      </c>
      <c r="C4520">
        <v>-121.4211667</v>
      </c>
      <c r="D4520">
        <v>0.87</v>
      </c>
      <c r="E4520">
        <v>1.59</v>
      </c>
      <c r="F4520" t="s">
        <v>56</v>
      </c>
      <c r="G4520">
        <v>17</v>
      </c>
      <c r="H4520">
        <v>61</v>
      </c>
      <c r="I4520">
        <v>2.069E-2</v>
      </c>
      <c r="J4520">
        <v>0.05</v>
      </c>
      <c r="K4520" t="s">
        <v>66</v>
      </c>
      <c r="L4520" t="s">
        <v>16100</v>
      </c>
      <c r="M4520" t="s">
        <v>16101</v>
      </c>
      <c r="N4520" t="s">
        <v>16102</v>
      </c>
      <c r="O4520" t="s">
        <v>28</v>
      </c>
      <c r="P4520">
        <v>0.23</v>
      </c>
      <c r="Q4520">
        <v>0.5</v>
      </c>
      <c r="R4520">
        <v>0.27100000000000002</v>
      </c>
      <c r="S4520">
        <v>15</v>
      </c>
      <c r="T4520" t="s">
        <v>129</v>
      </c>
      <c r="U4520" t="s">
        <v>66</v>
      </c>
      <c r="V4520" t="s">
        <v>66</v>
      </c>
    </row>
    <row r="4521" spans="1:22">
      <c r="A4521" t="s">
        <v>16103</v>
      </c>
      <c r="B4521">
        <v>35.046500000000002</v>
      </c>
      <c r="C4521">
        <v>-118.3256667</v>
      </c>
      <c r="D4521">
        <v>-1.01</v>
      </c>
      <c r="E4521">
        <v>1.25</v>
      </c>
      <c r="F4521" t="s">
        <v>23</v>
      </c>
      <c r="G4521">
        <v>18</v>
      </c>
      <c r="H4521">
        <v>61</v>
      </c>
      <c r="I4521">
        <v>5.7279999999999998E-2</v>
      </c>
      <c r="J4521">
        <v>0.2</v>
      </c>
      <c r="K4521" t="s">
        <v>31</v>
      </c>
      <c r="L4521" t="s">
        <v>16104</v>
      </c>
      <c r="M4521" t="s">
        <v>16105</v>
      </c>
      <c r="N4521" t="s">
        <v>16106</v>
      </c>
      <c r="O4521" t="s">
        <v>706</v>
      </c>
      <c r="P4521">
        <v>0.38</v>
      </c>
      <c r="Q4521">
        <v>31.61</v>
      </c>
      <c r="R4521">
        <v>0.113</v>
      </c>
      <c r="S4521">
        <v>25</v>
      </c>
      <c r="T4521" t="s">
        <v>129</v>
      </c>
      <c r="U4521" t="s">
        <v>31</v>
      </c>
      <c r="V4521" t="s">
        <v>31</v>
      </c>
    </row>
    <row r="4522" spans="1:22">
      <c r="A4522" t="s">
        <v>16107</v>
      </c>
      <c r="B4522">
        <v>36.6997</v>
      </c>
      <c r="C4522">
        <v>21.582799999999999</v>
      </c>
      <c r="D4522">
        <v>26.18</v>
      </c>
      <c r="E4522">
        <v>4.9000000000000004</v>
      </c>
      <c r="F4522" t="s">
        <v>381</v>
      </c>
      <c r="H4522">
        <v>41</v>
      </c>
      <c r="I4522">
        <v>0.55100000000000005</v>
      </c>
      <c r="J4522">
        <v>1.04</v>
      </c>
      <c r="K4522" t="s">
        <v>169</v>
      </c>
      <c r="L4522" t="s">
        <v>16108</v>
      </c>
      <c r="M4522" t="s">
        <v>16109</v>
      </c>
      <c r="N4522" t="s">
        <v>16110</v>
      </c>
      <c r="O4522" t="s">
        <v>28</v>
      </c>
      <c r="P4522">
        <v>7.4</v>
      </c>
      <c r="Q4522">
        <v>4.7</v>
      </c>
      <c r="R4522">
        <v>8.5999999999999993E-2</v>
      </c>
      <c r="S4522">
        <v>13</v>
      </c>
      <c r="T4522" t="s">
        <v>129</v>
      </c>
      <c r="U4522" t="s">
        <v>169</v>
      </c>
      <c r="V4522" t="s">
        <v>169</v>
      </c>
    </row>
    <row r="4523" spans="1:22">
      <c r="A4523" t="s">
        <v>16111</v>
      </c>
      <c r="B4523">
        <v>61.417499999999997</v>
      </c>
      <c r="C4523">
        <v>-150.0746</v>
      </c>
      <c r="D4523">
        <v>36.6</v>
      </c>
      <c r="E4523">
        <v>2.7</v>
      </c>
      <c r="F4523" t="s">
        <v>23</v>
      </c>
      <c r="J4523">
        <v>0.75</v>
      </c>
      <c r="K4523" t="s">
        <v>24</v>
      </c>
      <c r="L4523" t="s">
        <v>16112</v>
      </c>
      <c r="M4523" t="s">
        <v>16113</v>
      </c>
      <c r="N4523" t="s">
        <v>388</v>
      </c>
      <c r="O4523" t="s">
        <v>28</v>
      </c>
      <c r="Q4523">
        <v>1</v>
      </c>
      <c r="T4523" t="s">
        <v>29</v>
      </c>
      <c r="U4523" t="s">
        <v>24</v>
      </c>
      <c r="V4523" t="s">
        <v>24</v>
      </c>
    </row>
    <row r="4524" spans="1:22">
      <c r="A4524" t="s">
        <v>16114</v>
      </c>
      <c r="B4524">
        <v>51.902666699999997</v>
      </c>
      <c r="C4524">
        <v>-177.1335</v>
      </c>
      <c r="D4524">
        <v>6.84</v>
      </c>
      <c r="E4524">
        <v>-0.37</v>
      </c>
      <c r="F4524" t="s">
        <v>23</v>
      </c>
      <c r="G4524">
        <v>4</v>
      </c>
      <c r="H4524">
        <v>164</v>
      </c>
      <c r="I4524">
        <v>2.4819999999999998E-2</v>
      </c>
      <c r="J4524">
        <v>0.09</v>
      </c>
      <c r="K4524" t="s">
        <v>14022</v>
      </c>
      <c r="L4524" t="s">
        <v>16115</v>
      </c>
      <c r="M4524" t="s">
        <v>16116</v>
      </c>
      <c r="N4524" t="s">
        <v>16054</v>
      </c>
      <c r="O4524" t="s">
        <v>28</v>
      </c>
      <c r="P4524">
        <v>0.72</v>
      </c>
      <c r="Q4524">
        <v>0.91</v>
      </c>
      <c r="R4524">
        <v>0.21199999999999999</v>
      </c>
      <c r="S4524">
        <v>4</v>
      </c>
      <c r="T4524" t="s">
        <v>129</v>
      </c>
      <c r="U4524" t="s">
        <v>14022</v>
      </c>
      <c r="V4524" t="s">
        <v>14022</v>
      </c>
    </row>
    <row r="4525" spans="1:22">
      <c r="A4525" t="s">
        <v>16117</v>
      </c>
      <c r="B4525">
        <v>18.760100000000001</v>
      </c>
      <c r="C4525">
        <v>-67.432100000000005</v>
      </c>
      <c r="D4525">
        <v>40</v>
      </c>
      <c r="E4525">
        <v>2.62</v>
      </c>
      <c r="F4525" t="s">
        <v>56</v>
      </c>
      <c r="G4525">
        <v>4</v>
      </c>
      <c r="H4525">
        <v>302</v>
      </c>
      <c r="I4525">
        <v>0.37859999999999999</v>
      </c>
      <c r="J4525">
        <v>0.25</v>
      </c>
      <c r="K4525" t="s">
        <v>225</v>
      </c>
      <c r="L4525" t="s">
        <v>16118</v>
      </c>
      <c r="M4525" t="s">
        <v>16119</v>
      </c>
      <c r="N4525" t="s">
        <v>16120</v>
      </c>
      <c r="O4525" t="s">
        <v>28</v>
      </c>
      <c r="P4525">
        <v>5.94</v>
      </c>
      <c r="Q4525">
        <v>7.34</v>
      </c>
      <c r="R4525">
        <v>0.23</v>
      </c>
      <c r="S4525">
        <v>4</v>
      </c>
      <c r="T4525" t="s">
        <v>129</v>
      </c>
      <c r="U4525" t="s">
        <v>225</v>
      </c>
      <c r="V4525" t="s">
        <v>225</v>
      </c>
    </row>
    <row r="4526" spans="1:22">
      <c r="A4526" t="s">
        <v>16121</v>
      </c>
      <c r="B4526">
        <v>33.534999999999997</v>
      </c>
      <c r="C4526">
        <v>-116.712</v>
      </c>
      <c r="D4526">
        <v>2.66</v>
      </c>
      <c r="E4526">
        <v>0.54</v>
      </c>
      <c r="F4526" t="s">
        <v>23</v>
      </c>
      <c r="G4526">
        <v>14</v>
      </c>
      <c r="H4526">
        <v>172</v>
      </c>
      <c r="I4526">
        <v>3.696E-2</v>
      </c>
      <c r="J4526">
        <v>0.06</v>
      </c>
      <c r="K4526" t="s">
        <v>31</v>
      </c>
      <c r="L4526" t="s">
        <v>16122</v>
      </c>
      <c r="M4526" t="s">
        <v>16123</v>
      </c>
      <c r="N4526" t="s">
        <v>1575</v>
      </c>
      <c r="O4526" t="s">
        <v>28</v>
      </c>
      <c r="P4526">
        <v>0.25</v>
      </c>
      <c r="Q4526">
        <v>0.15</v>
      </c>
      <c r="R4526">
        <v>5.8999999999999997E-2</v>
      </c>
      <c r="S4526">
        <v>12</v>
      </c>
      <c r="T4526" t="s">
        <v>129</v>
      </c>
      <c r="U4526" t="s">
        <v>31</v>
      </c>
      <c r="V4526" t="s">
        <v>31</v>
      </c>
    </row>
    <row r="4527" spans="1:22">
      <c r="A4527" t="s">
        <v>16124</v>
      </c>
      <c r="B4527">
        <v>46.322166699999997</v>
      </c>
      <c r="C4527">
        <v>-111.5941667</v>
      </c>
      <c r="D4527">
        <v>-2</v>
      </c>
      <c r="E4527">
        <v>1.59</v>
      </c>
      <c r="F4527" t="s">
        <v>23</v>
      </c>
      <c r="G4527">
        <v>9</v>
      </c>
      <c r="H4527">
        <v>144</v>
      </c>
      <c r="I4527">
        <v>0.318</v>
      </c>
      <c r="J4527">
        <v>0.15</v>
      </c>
      <c r="K4527" t="s">
        <v>139</v>
      </c>
      <c r="L4527" t="s">
        <v>16125</v>
      </c>
      <c r="M4527" t="s">
        <v>16126</v>
      </c>
      <c r="N4527" t="s">
        <v>16127</v>
      </c>
      <c r="O4527" t="s">
        <v>706</v>
      </c>
      <c r="P4527">
        <v>0.91</v>
      </c>
      <c r="Q4527">
        <v>31.61</v>
      </c>
      <c r="R4527">
        <v>0.42599999999999999</v>
      </c>
      <c r="S4527">
        <v>3</v>
      </c>
      <c r="T4527" t="s">
        <v>129</v>
      </c>
      <c r="U4527" t="s">
        <v>139</v>
      </c>
      <c r="V4527" t="s">
        <v>139</v>
      </c>
    </row>
    <row r="4528" spans="1:22">
      <c r="A4528" t="s">
        <v>16128</v>
      </c>
      <c r="B4528">
        <v>34.028666700000002</v>
      </c>
      <c r="C4528">
        <v>-116.44016670000001</v>
      </c>
      <c r="D4528">
        <v>8.7200000000000006</v>
      </c>
      <c r="E4528">
        <v>1.03</v>
      </c>
      <c r="F4528" t="s">
        <v>23</v>
      </c>
      <c r="G4528">
        <v>40</v>
      </c>
      <c r="H4528">
        <v>96</v>
      </c>
      <c r="I4528">
        <v>5.8169999999999999E-2</v>
      </c>
      <c r="J4528">
        <v>0.14000000000000001</v>
      </c>
      <c r="K4528" t="s">
        <v>31</v>
      </c>
      <c r="L4528" t="s">
        <v>16129</v>
      </c>
      <c r="M4528" t="s">
        <v>16130</v>
      </c>
      <c r="N4528" t="s">
        <v>16131</v>
      </c>
      <c r="O4528" t="s">
        <v>28</v>
      </c>
      <c r="P4528">
        <v>0.18</v>
      </c>
      <c r="Q4528">
        <v>0.38</v>
      </c>
      <c r="R4528">
        <v>0.113</v>
      </c>
      <c r="S4528">
        <v>19</v>
      </c>
      <c r="T4528" t="s">
        <v>129</v>
      </c>
      <c r="U4528" t="s">
        <v>31</v>
      </c>
      <c r="V4528" t="s">
        <v>31</v>
      </c>
    </row>
    <row r="4529" spans="1:22">
      <c r="A4529" t="s">
        <v>16132</v>
      </c>
      <c r="B4529">
        <v>33.505833299999999</v>
      </c>
      <c r="C4529">
        <v>-116.7981667</v>
      </c>
      <c r="D4529">
        <v>3.95</v>
      </c>
      <c r="E4529">
        <v>0.68</v>
      </c>
      <c r="F4529" t="s">
        <v>23</v>
      </c>
      <c r="G4529">
        <v>32</v>
      </c>
      <c r="H4529">
        <v>36</v>
      </c>
      <c r="I4529">
        <v>6.77E-3</v>
      </c>
      <c r="J4529">
        <v>0.16</v>
      </c>
      <c r="K4529" t="s">
        <v>31</v>
      </c>
      <c r="L4529" t="s">
        <v>16133</v>
      </c>
      <c r="M4529" t="s">
        <v>16134</v>
      </c>
      <c r="N4529" t="s">
        <v>329</v>
      </c>
      <c r="O4529" t="s">
        <v>28</v>
      </c>
      <c r="P4529">
        <v>0.16</v>
      </c>
      <c r="Q4529">
        <v>0.38</v>
      </c>
      <c r="R4529">
        <v>0.13200000000000001</v>
      </c>
      <c r="S4529">
        <v>16</v>
      </c>
      <c r="T4529" t="s">
        <v>129</v>
      </c>
      <c r="U4529" t="s">
        <v>31</v>
      </c>
      <c r="V4529" t="s">
        <v>31</v>
      </c>
    </row>
    <row r="4530" spans="1:22">
      <c r="A4530" t="s">
        <v>16135</v>
      </c>
      <c r="B4530">
        <v>37.112400000000001</v>
      </c>
      <c r="C4530">
        <v>-116.06319999999999</v>
      </c>
      <c r="D4530">
        <v>0</v>
      </c>
      <c r="E4530">
        <v>2.2999999999999998</v>
      </c>
      <c r="F4530" t="s">
        <v>23</v>
      </c>
      <c r="G4530">
        <v>54</v>
      </c>
      <c r="H4530">
        <v>29.2</v>
      </c>
      <c r="I4530">
        <v>1.4E-2</v>
      </c>
      <c r="J4530">
        <v>0.15840000000000001</v>
      </c>
      <c r="K4530" t="s">
        <v>82</v>
      </c>
      <c r="L4530" t="s">
        <v>16136</v>
      </c>
      <c r="M4530" t="s">
        <v>16137</v>
      </c>
      <c r="N4530" t="s">
        <v>16138</v>
      </c>
      <c r="O4530" t="s">
        <v>1559</v>
      </c>
      <c r="Q4530">
        <v>0</v>
      </c>
      <c r="R4530">
        <v>0.3</v>
      </c>
      <c r="S4530">
        <v>32</v>
      </c>
      <c r="T4530" t="s">
        <v>129</v>
      </c>
      <c r="U4530" t="s">
        <v>82</v>
      </c>
      <c r="V4530" t="s">
        <v>82</v>
      </c>
    </row>
    <row r="4531" spans="1:22">
      <c r="A4531" t="s">
        <v>16139</v>
      </c>
      <c r="B4531">
        <v>19.407167399999999</v>
      </c>
      <c r="C4531">
        <v>-155.26316829999999</v>
      </c>
      <c r="D4531">
        <v>2.93</v>
      </c>
      <c r="E4531">
        <v>1.74</v>
      </c>
      <c r="F4531" t="s">
        <v>56</v>
      </c>
      <c r="G4531">
        <v>13</v>
      </c>
      <c r="H4531">
        <v>115</v>
      </c>
      <c r="I4531">
        <v>5.7970000000000001E-3</v>
      </c>
      <c r="J4531">
        <v>0.13</v>
      </c>
      <c r="K4531" t="s">
        <v>57</v>
      </c>
      <c r="L4531" t="s">
        <v>16140</v>
      </c>
      <c r="M4531" t="s">
        <v>16141</v>
      </c>
      <c r="N4531" t="s">
        <v>16142</v>
      </c>
      <c r="O4531" t="s">
        <v>28</v>
      </c>
      <c r="P4531">
        <v>0.47</v>
      </c>
      <c r="Q4531">
        <v>0.68</v>
      </c>
      <c r="R4531">
        <v>0.21</v>
      </c>
      <c r="S4531">
        <v>8</v>
      </c>
      <c r="T4531" t="s">
        <v>29</v>
      </c>
      <c r="U4531" t="s">
        <v>57</v>
      </c>
      <c r="V4531" t="s">
        <v>57</v>
      </c>
    </row>
    <row r="4532" spans="1:22">
      <c r="A4532" t="s">
        <v>16143</v>
      </c>
      <c r="B4532">
        <v>32.640833299999997</v>
      </c>
      <c r="C4532">
        <v>-117.30683329999999</v>
      </c>
      <c r="D4532">
        <v>16.82</v>
      </c>
      <c r="E4532">
        <v>1.51</v>
      </c>
      <c r="F4532" t="s">
        <v>23</v>
      </c>
      <c r="G4532">
        <v>30</v>
      </c>
      <c r="H4532">
        <v>261</v>
      </c>
      <c r="I4532">
        <v>0.1208</v>
      </c>
      <c r="J4532">
        <v>0.12</v>
      </c>
      <c r="K4532" t="s">
        <v>31</v>
      </c>
      <c r="L4532" t="s">
        <v>16144</v>
      </c>
      <c r="M4532" t="s">
        <v>16145</v>
      </c>
      <c r="N4532" t="s">
        <v>16146</v>
      </c>
      <c r="O4532" t="s">
        <v>28</v>
      </c>
      <c r="P4532">
        <v>0.41</v>
      </c>
      <c r="Q4532">
        <v>0.56999999999999995</v>
      </c>
      <c r="R4532">
        <v>0.19700000000000001</v>
      </c>
      <c r="S4532">
        <v>19</v>
      </c>
      <c r="T4532" t="s">
        <v>129</v>
      </c>
      <c r="U4532" t="s">
        <v>31</v>
      </c>
      <c r="V4532" t="s">
        <v>31</v>
      </c>
    </row>
    <row r="4533" spans="1:22">
      <c r="A4533" t="s">
        <v>16147</v>
      </c>
      <c r="B4533">
        <v>35.607500000000002</v>
      </c>
      <c r="C4533">
        <v>-84.722499999999997</v>
      </c>
      <c r="D4533">
        <v>4.8499999999999996</v>
      </c>
      <c r="E4533">
        <v>2.12</v>
      </c>
      <c r="F4533" t="s">
        <v>56</v>
      </c>
      <c r="G4533">
        <v>8</v>
      </c>
      <c r="H4533">
        <v>108</v>
      </c>
      <c r="I4533">
        <v>1.4789999999999999E-2</v>
      </c>
      <c r="J4533">
        <v>0.11</v>
      </c>
      <c r="K4533" t="s">
        <v>1348</v>
      </c>
      <c r="L4533" t="s">
        <v>16148</v>
      </c>
      <c r="M4533" t="s">
        <v>16149</v>
      </c>
      <c r="N4533" t="s">
        <v>1351</v>
      </c>
      <c r="O4533" t="s">
        <v>28</v>
      </c>
      <c r="P4533">
        <v>0.3</v>
      </c>
      <c r="Q4533">
        <v>0.51</v>
      </c>
      <c r="R4533">
        <v>6.9000000000000006E-2</v>
      </c>
      <c r="S4533">
        <v>5</v>
      </c>
      <c r="T4533" t="s">
        <v>129</v>
      </c>
      <c r="U4533" t="s">
        <v>1348</v>
      </c>
      <c r="V4533" t="s">
        <v>1348</v>
      </c>
    </row>
    <row r="4534" spans="1:22">
      <c r="A4534" t="s">
        <v>16150</v>
      </c>
      <c r="B4534">
        <v>61.4345</v>
      </c>
      <c r="C4534">
        <v>-150.07759999999999</v>
      </c>
      <c r="D4534">
        <v>31.3</v>
      </c>
      <c r="E4534">
        <v>1.1000000000000001</v>
      </c>
      <c r="F4534" t="s">
        <v>23</v>
      </c>
      <c r="J4534">
        <v>0.59</v>
      </c>
      <c r="K4534" t="s">
        <v>24</v>
      </c>
      <c r="L4534" t="s">
        <v>16151</v>
      </c>
      <c r="M4534" t="s">
        <v>16152</v>
      </c>
      <c r="N4534" t="s">
        <v>6166</v>
      </c>
      <c r="O4534" t="s">
        <v>28</v>
      </c>
      <c r="Q4534">
        <v>1.1000000000000001</v>
      </c>
      <c r="T4534" t="s">
        <v>129</v>
      </c>
      <c r="U4534" t="s">
        <v>24</v>
      </c>
      <c r="V4534" t="s">
        <v>24</v>
      </c>
    </row>
    <row r="4535" spans="1:22">
      <c r="A4535" t="s">
        <v>16153</v>
      </c>
      <c r="B4535">
        <v>38.1539</v>
      </c>
      <c r="C4535">
        <v>-118.1922</v>
      </c>
      <c r="D4535">
        <v>0.2</v>
      </c>
      <c r="E4535">
        <v>1.1000000000000001</v>
      </c>
      <c r="F4535" t="s">
        <v>23</v>
      </c>
      <c r="G4535">
        <v>5</v>
      </c>
      <c r="H4535">
        <v>285.82</v>
      </c>
      <c r="I4535">
        <v>0.26400000000000001</v>
      </c>
      <c r="J4535">
        <v>0.1053</v>
      </c>
      <c r="K4535" t="s">
        <v>82</v>
      </c>
      <c r="L4535" t="s">
        <v>16154</v>
      </c>
      <c r="M4535" t="s">
        <v>16155</v>
      </c>
      <c r="N4535" t="s">
        <v>16156</v>
      </c>
      <c r="O4535" t="s">
        <v>28</v>
      </c>
      <c r="Q4535">
        <v>161.9</v>
      </c>
      <c r="R4535">
        <v>0.4</v>
      </c>
      <c r="S4535">
        <v>2</v>
      </c>
      <c r="T4535" t="s">
        <v>129</v>
      </c>
      <c r="U4535" t="s">
        <v>82</v>
      </c>
      <c r="V4535" t="s">
        <v>82</v>
      </c>
    </row>
    <row r="4536" spans="1:22">
      <c r="A4536" t="s">
        <v>16157</v>
      </c>
      <c r="B4536">
        <v>18.820900000000002</v>
      </c>
      <c r="C4536">
        <v>121.0796</v>
      </c>
      <c r="D4536">
        <v>10</v>
      </c>
      <c r="E4536">
        <v>4.5999999999999996</v>
      </c>
      <c r="F4536" t="s">
        <v>139</v>
      </c>
      <c r="H4536">
        <v>125</v>
      </c>
      <c r="I4536">
        <v>3.976</v>
      </c>
      <c r="J4536">
        <v>0.82</v>
      </c>
      <c r="K4536" t="s">
        <v>169</v>
      </c>
      <c r="L4536" t="s">
        <v>16158</v>
      </c>
      <c r="M4536" t="s">
        <v>16159</v>
      </c>
      <c r="N4536" t="s">
        <v>16160</v>
      </c>
      <c r="O4536" t="s">
        <v>28</v>
      </c>
      <c r="P4536">
        <v>6.8</v>
      </c>
      <c r="Q4536">
        <v>1.9</v>
      </c>
      <c r="R4536">
        <v>8.3000000000000004E-2</v>
      </c>
      <c r="S4536">
        <v>43</v>
      </c>
      <c r="T4536" t="s">
        <v>129</v>
      </c>
      <c r="U4536" t="s">
        <v>169</v>
      </c>
      <c r="V4536" t="s">
        <v>169</v>
      </c>
    </row>
    <row r="4537" spans="1:22">
      <c r="A4537" t="s">
        <v>16161</v>
      </c>
      <c r="B4537">
        <v>61.393000000000001</v>
      </c>
      <c r="C4537">
        <v>-150.04400000000001</v>
      </c>
      <c r="D4537">
        <v>38.6</v>
      </c>
      <c r="E4537">
        <v>2.2000000000000002</v>
      </c>
      <c r="F4537" t="s">
        <v>23</v>
      </c>
      <c r="J4537">
        <v>0.74</v>
      </c>
      <c r="K4537" t="s">
        <v>24</v>
      </c>
      <c r="L4537" t="s">
        <v>16162</v>
      </c>
      <c r="M4537" t="s">
        <v>16163</v>
      </c>
      <c r="N4537" t="s">
        <v>500</v>
      </c>
      <c r="O4537" t="s">
        <v>28</v>
      </c>
      <c r="Q4537">
        <v>1</v>
      </c>
      <c r="T4537" t="s">
        <v>29</v>
      </c>
      <c r="U4537" t="s">
        <v>24</v>
      </c>
      <c r="V4537" t="s">
        <v>24</v>
      </c>
    </row>
    <row r="4538" spans="1:22">
      <c r="A4538" t="s">
        <v>16164</v>
      </c>
      <c r="B4538">
        <v>61.2241</v>
      </c>
      <c r="C4538">
        <v>-150.00530000000001</v>
      </c>
      <c r="D4538">
        <v>44.6</v>
      </c>
      <c r="E4538">
        <v>1.8</v>
      </c>
      <c r="F4538" t="s">
        <v>23</v>
      </c>
      <c r="J4538">
        <v>0.3</v>
      </c>
      <c r="K4538" t="s">
        <v>24</v>
      </c>
      <c r="L4538" t="s">
        <v>16165</v>
      </c>
      <c r="M4538" t="s">
        <v>16166</v>
      </c>
      <c r="N4538" t="s">
        <v>16167</v>
      </c>
      <c r="O4538" t="s">
        <v>28</v>
      </c>
      <c r="Q4538">
        <v>0.6</v>
      </c>
      <c r="T4538" t="s">
        <v>29</v>
      </c>
      <c r="U4538" t="s">
        <v>24</v>
      </c>
      <c r="V4538" t="s">
        <v>24</v>
      </c>
    </row>
    <row r="4539" spans="1:22">
      <c r="A4539" t="s">
        <v>16168</v>
      </c>
      <c r="B4539">
        <v>33.064833299999997</v>
      </c>
      <c r="C4539">
        <v>-115.58033330000001</v>
      </c>
      <c r="D4539">
        <v>9.4700000000000006</v>
      </c>
      <c r="E4539">
        <v>1.1100000000000001</v>
      </c>
      <c r="F4539" t="s">
        <v>23</v>
      </c>
      <c r="G4539">
        <v>13</v>
      </c>
      <c r="H4539">
        <v>64</v>
      </c>
      <c r="I4539">
        <v>2.6530000000000001E-2</v>
      </c>
      <c r="J4539">
        <v>0.24</v>
      </c>
      <c r="K4539" t="s">
        <v>31</v>
      </c>
      <c r="L4539" t="s">
        <v>16169</v>
      </c>
      <c r="M4539" t="s">
        <v>16170</v>
      </c>
      <c r="N4539" t="s">
        <v>16171</v>
      </c>
      <c r="O4539" t="s">
        <v>28</v>
      </c>
      <c r="P4539">
        <v>0.57999999999999996</v>
      </c>
      <c r="Q4539">
        <v>0.72</v>
      </c>
      <c r="R4539">
        <v>0.39300000000000002</v>
      </c>
      <c r="S4539">
        <v>8</v>
      </c>
      <c r="T4539" t="s">
        <v>129</v>
      </c>
      <c r="U4539" t="s">
        <v>31</v>
      </c>
      <c r="V4539" t="s">
        <v>31</v>
      </c>
    </row>
    <row r="4540" spans="1:22">
      <c r="A4540" t="s">
        <v>16172</v>
      </c>
      <c r="B4540">
        <v>64.814999999999998</v>
      </c>
      <c r="C4540">
        <v>-151.0283</v>
      </c>
      <c r="D4540">
        <v>0.7</v>
      </c>
      <c r="E4540">
        <v>0.9</v>
      </c>
      <c r="F4540" t="s">
        <v>23</v>
      </c>
      <c r="J4540">
        <v>0.39</v>
      </c>
      <c r="K4540" t="s">
        <v>24</v>
      </c>
      <c r="L4540" t="s">
        <v>16173</v>
      </c>
      <c r="M4540" t="s">
        <v>16174</v>
      </c>
      <c r="N4540" t="s">
        <v>16175</v>
      </c>
      <c r="O4540" t="s">
        <v>28</v>
      </c>
      <c r="Q4540">
        <v>0.7</v>
      </c>
      <c r="T4540" t="s">
        <v>129</v>
      </c>
      <c r="U4540" t="s">
        <v>24</v>
      </c>
      <c r="V4540" t="s">
        <v>24</v>
      </c>
    </row>
    <row r="4541" spans="1:22">
      <c r="A4541" t="s">
        <v>16176</v>
      </c>
      <c r="B4541">
        <v>61.453000000000003</v>
      </c>
      <c r="C4541">
        <v>-149.9178</v>
      </c>
      <c r="D4541">
        <v>33.1</v>
      </c>
      <c r="E4541">
        <v>1.6</v>
      </c>
      <c r="F4541" t="s">
        <v>23</v>
      </c>
      <c r="J4541">
        <v>0.9</v>
      </c>
      <c r="K4541" t="s">
        <v>24</v>
      </c>
      <c r="L4541" t="s">
        <v>16177</v>
      </c>
      <c r="M4541" t="s">
        <v>16178</v>
      </c>
      <c r="N4541" t="s">
        <v>6263</v>
      </c>
      <c r="O4541" t="s">
        <v>28</v>
      </c>
      <c r="Q4541">
        <v>0.2</v>
      </c>
      <c r="T4541" t="s">
        <v>29</v>
      </c>
      <c r="U4541" t="s">
        <v>24</v>
      </c>
      <c r="V4541" t="s">
        <v>24</v>
      </c>
    </row>
    <row r="4542" spans="1:22">
      <c r="A4542" t="s">
        <v>16179</v>
      </c>
      <c r="B4542">
        <v>61.502699999999997</v>
      </c>
      <c r="C4542">
        <v>-149.79830000000001</v>
      </c>
      <c r="D4542">
        <v>51.7</v>
      </c>
      <c r="E4542">
        <v>2.1</v>
      </c>
      <c r="F4542" t="s">
        <v>23</v>
      </c>
      <c r="J4542">
        <v>0.85</v>
      </c>
      <c r="K4542" t="s">
        <v>24</v>
      </c>
      <c r="L4542" t="s">
        <v>16180</v>
      </c>
      <c r="M4542" t="s">
        <v>16181</v>
      </c>
      <c r="N4542" t="s">
        <v>16182</v>
      </c>
      <c r="O4542" t="s">
        <v>28</v>
      </c>
      <c r="Q4542">
        <v>0.5</v>
      </c>
      <c r="T4542" t="s">
        <v>29</v>
      </c>
      <c r="U4542" t="s">
        <v>24</v>
      </c>
      <c r="V4542" t="s">
        <v>24</v>
      </c>
    </row>
    <row r="4543" spans="1:22">
      <c r="A4543" t="s">
        <v>16183</v>
      </c>
      <c r="B4543">
        <v>35.644500000000001</v>
      </c>
      <c r="C4543">
        <v>-118.31866669999999</v>
      </c>
      <c r="D4543">
        <v>7.82</v>
      </c>
      <c r="E4543">
        <v>1.1299999999999999</v>
      </c>
      <c r="F4543" t="s">
        <v>23</v>
      </c>
      <c r="G4543">
        <v>23</v>
      </c>
      <c r="H4543">
        <v>85</v>
      </c>
      <c r="I4543">
        <v>5.7279999999999998E-2</v>
      </c>
      <c r="J4543">
        <v>0.12</v>
      </c>
      <c r="K4543" t="s">
        <v>31</v>
      </c>
      <c r="L4543" t="s">
        <v>16184</v>
      </c>
      <c r="M4543" t="s">
        <v>16185</v>
      </c>
      <c r="N4543" t="s">
        <v>10076</v>
      </c>
      <c r="O4543" t="s">
        <v>28</v>
      </c>
      <c r="P4543">
        <v>0.2</v>
      </c>
      <c r="Q4543">
        <v>0.4</v>
      </c>
      <c r="R4543">
        <v>9.8000000000000004E-2</v>
      </c>
      <c r="S4543">
        <v>9</v>
      </c>
      <c r="T4543" t="s">
        <v>129</v>
      </c>
      <c r="U4543" t="s">
        <v>31</v>
      </c>
      <c r="V4543" t="s">
        <v>31</v>
      </c>
    </row>
    <row r="4544" spans="1:22">
      <c r="A4544" t="s">
        <v>16186</v>
      </c>
      <c r="B4544">
        <v>33.485833300000003</v>
      </c>
      <c r="C4544">
        <v>-116.7876667</v>
      </c>
      <c r="D4544">
        <v>4.38</v>
      </c>
      <c r="E4544">
        <v>0.72</v>
      </c>
      <c r="F4544" t="s">
        <v>23</v>
      </c>
      <c r="G4544">
        <v>34</v>
      </c>
      <c r="H4544">
        <v>55</v>
      </c>
      <c r="I4544">
        <v>2.8510000000000001E-2</v>
      </c>
      <c r="J4544">
        <v>0.13</v>
      </c>
      <c r="K4544" t="s">
        <v>31</v>
      </c>
      <c r="L4544" t="s">
        <v>16187</v>
      </c>
      <c r="M4544" t="s">
        <v>16188</v>
      </c>
      <c r="N4544" t="s">
        <v>1055</v>
      </c>
      <c r="O4544" t="s">
        <v>28</v>
      </c>
      <c r="P4544">
        <v>0.14000000000000001</v>
      </c>
      <c r="Q4544">
        <v>0.26</v>
      </c>
      <c r="R4544">
        <v>8.4000000000000005E-2</v>
      </c>
      <c r="S4544">
        <v>18</v>
      </c>
      <c r="T4544" t="s">
        <v>129</v>
      </c>
      <c r="U4544" t="s">
        <v>31</v>
      </c>
      <c r="V4544" t="s">
        <v>31</v>
      </c>
    </row>
    <row r="4545" spans="1:22">
      <c r="A4545" t="s">
        <v>16189</v>
      </c>
      <c r="B4545">
        <v>61.410699999999999</v>
      </c>
      <c r="C4545">
        <v>-149.99039999999999</v>
      </c>
      <c r="D4545">
        <v>40.299999999999997</v>
      </c>
      <c r="E4545">
        <v>1.6</v>
      </c>
      <c r="F4545" t="s">
        <v>23</v>
      </c>
      <c r="J4545">
        <v>0.47</v>
      </c>
      <c r="K4545" t="s">
        <v>24</v>
      </c>
      <c r="L4545" t="s">
        <v>16190</v>
      </c>
      <c r="M4545" t="s">
        <v>16191</v>
      </c>
      <c r="N4545" t="s">
        <v>1790</v>
      </c>
      <c r="O4545" t="s">
        <v>28</v>
      </c>
      <c r="Q4545">
        <v>0.6</v>
      </c>
      <c r="T4545" t="s">
        <v>29</v>
      </c>
      <c r="U4545" t="s">
        <v>24</v>
      </c>
      <c r="V4545" t="s">
        <v>24</v>
      </c>
    </row>
    <row r="4546" spans="1:22">
      <c r="A4546" t="s">
        <v>16192</v>
      </c>
      <c r="B4546">
        <v>60.347099999999998</v>
      </c>
      <c r="C4546">
        <v>-152.63300000000001</v>
      </c>
      <c r="D4546">
        <v>99.5</v>
      </c>
      <c r="E4546">
        <v>2</v>
      </c>
      <c r="F4546" t="s">
        <v>23</v>
      </c>
      <c r="J4546">
        <v>0.72</v>
      </c>
      <c r="K4546" t="s">
        <v>24</v>
      </c>
      <c r="L4546" t="s">
        <v>16193</v>
      </c>
      <c r="M4546" t="s">
        <v>16194</v>
      </c>
      <c r="N4546" t="s">
        <v>16195</v>
      </c>
      <c r="O4546" t="s">
        <v>28</v>
      </c>
      <c r="Q4546">
        <v>1</v>
      </c>
      <c r="T4546" t="s">
        <v>29</v>
      </c>
      <c r="U4546" t="s">
        <v>24</v>
      </c>
      <c r="V4546" t="s">
        <v>24</v>
      </c>
    </row>
    <row r="4547" spans="1:22">
      <c r="A4547" t="s">
        <v>16196</v>
      </c>
      <c r="B4547">
        <v>34.244833300000003</v>
      </c>
      <c r="C4547">
        <v>-117.4776667</v>
      </c>
      <c r="D4547">
        <v>5.95</v>
      </c>
      <c r="E4547">
        <v>1.17</v>
      </c>
      <c r="F4547" t="s">
        <v>23</v>
      </c>
      <c r="G4547">
        <v>28</v>
      </c>
      <c r="H4547">
        <v>43</v>
      </c>
      <c r="I4547">
        <v>4.1869999999999997E-2</v>
      </c>
      <c r="J4547">
        <v>0.19</v>
      </c>
      <c r="K4547" t="s">
        <v>31</v>
      </c>
      <c r="L4547" t="s">
        <v>16197</v>
      </c>
      <c r="M4547" t="s">
        <v>16198</v>
      </c>
      <c r="N4547" t="s">
        <v>16199</v>
      </c>
      <c r="O4547" t="s">
        <v>28</v>
      </c>
      <c r="P4547">
        <v>0.27</v>
      </c>
      <c r="Q4547">
        <v>0.63</v>
      </c>
      <c r="R4547">
        <v>0.121</v>
      </c>
      <c r="S4547">
        <v>30</v>
      </c>
      <c r="T4547" t="s">
        <v>129</v>
      </c>
      <c r="U4547" t="s">
        <v>31</v>
      </c>
      <c r="V4547" t="s">
        <v>31</v>
      </c>
    </row>
    <row r="4548" spans="1:22">
      <c r="A4548" t="s">
        <v>16200</v>
      </c>
      <c r="B4548">
        <v>38.547499999999999</v>
      </c>
      <c r="C4548">
        <v>-118.4948</v>
      </c>
      <c r="D4548">
        <v>3.1</v>
      </c>
      <c r="E4548">
        <v>1.1000000000000001</v>
      </c>
      <c r="F4548" t="s">
        <v>23</v>
      </c>
      <c r="G4548">
        <v>8</v>
      </c>
      <c r="H4548">
        <v>92.42</v>
      </c>
      <c r="I4548">
        <v>8.4000000000000005E-2</v>
      </c>
      <c r="J4548">
        <v>0.1585</v>
      </c>
      <c r="K4548" t="s">
        <v>82</v>
      </c>
      <c r="L4548" t="s">
        <v>16201</v>
      </c>
      <c r="M4548" t="s">
        <v>16202</v>
      </c>
      <c r="N4548" t="s">
        <v>16203</v>
      </c>
      <c r="O4548" t="s">
        <v>28</v>
      </c>
      <c r="Q4548">
        <v>3</v>
      </c>
      <c r="R4548">
        <v>0.31</v>
      </c>
      <c r="S4548">
        <v>2</v>
      </c>
      <c r="T4548" t="s">
        <v>129</v>
      </c>
      <c r="U4548" t="s">
        <v>82</v>
      </c>
      <c r="V4548" t="s">
        <v>82</v>
      </c>
    </row>
    <row r="4549" spans="1:22">
      <c r="A4549" t="s">
        <v>16204</v>
      </c>
      <c r="B4549">
        <v>61.376800000000003</v>
      </c>
      <c r="C4549">
        <v>-150.08250000000001</v>
      </c>
      <c r="D4549">
        <v>38.1</v>
      </c>
      <c r="E4549">
        <v>1.9</v>
      </c>
      <c r="F4549" t="s">
        <v>23</v>
      </c>
      <c r="J4549">
        <v>0.42</v>
      </c>
      <c r="K4549" t="s">
        <v>24</v>
      </c>
      <c r="L4549" t="s">
        <v>16205</v>
      </c>
      <c r="M4549" t="s">
        <v>16206</v>
      </c>
      <c r="N4549" t="s">
        <v>108</v>
      </c>
      <c r="O4549" t="s">
        <v>28</v>
      </c>
      <c r="Q4549">
        <v>0.8</v>
      </c>
      <c r="T4549" t="s">
        <v>29</v>
      </c>
      <c r="U4549" t="s">
        <v>24</v>
      </c>
      <c r="V4549" t="s">
        <v>24</v>
      </c>
    </row>
    <row r="4550" spans="1:22">
      <c r="A4550" t="s">
        <v>16207</v>
      </c>
      <c r="B4550">
        <v>61.551099999999998</v>
      </c>
      <c r="C4550">
        <v>-149.89169999999999</v>
      </c>
      <c r="D4550">
        <v>53.2</v>
      </c>
      <c r="E4550">
        <v>1.6</v>
      </c>
      <c r="F4550" t="s">
        <v>23</v>
      </c>
      <c r="J4550">
        <v>0.64</v>
      </c>
      <c r="K4550" t="s">
        <v>24</v>
      </c>
      <c r="L4550" t="s">
        <v>16208</v>
      </c>
      <c r="M4550" t="s">
        <v>16209</v>
      </c>
      <c r="N4550" t="s">
        <v>16210</v>
      </c>
      <c r="O4550" t="s">
        <v>28</v>
      </c>
      <c r="Q4550">
        <v>0.7</v>
      </c>
      <c r="T4550" t="s">
        <v>29</v>
      </c>
      <c r="U4550" t="s">
        <v>24</v>
      </c>
      <c r="V4550" t="s">
        <v>24</v>
      </c>
    </row>
    <row r="4551" spans="1:22">
      <c r="A4551" t="s">
        <v>16211</v>
      </c>
      <c r="B4551">
        <v>19.402999900000001</v>
      </c>
      <c r="C4551">
        <v>-155.2831726</v>
      </c>
      <c r="D4551">
        <v>0.02</v>
      </c>
      <c r="E4551">
        <v>2.2000000000000002</v>
      </c>
      <c r="F4551" t="s">
        <v>56</v>
      </c>
      <c r="G4551">
        <v>17</v>
      </c>
      <c r="H4551">
        <v>47</v>
      </c>
      <c r="I4551">
        <v>1.1769999999999999E-2</v>
      </c>
      <c r="J4551">
        <v>0.14000000000000001</v>
      </c>
      <c r="K4551" t="s">
        <v>57</v>
      </c>
      <c r="L4551" t="s">
        <v>16212</v>
      </c>
      <c r="M4551" t="s">
        <v>16213</v>
      </c>
      <c r="N4551" t="s">
        <v>2097</v>
      </c>
      <c r="O4551" t="s">
        <v>28</v>
      </c>
      <c r="P4551">
        <v>0.16</v>
      </c>
      <c r="Q4551">
        <v>0.23</v>
      </c>
      <c r="R4551">
        <v>0.33</v>
      </c>
      <c r="S4551">
        <v>10</v>
      </c>
      <c r="T4551" t="s">
        <v>29</v>
      </c>
      <c r="U4551" t="s">
        <v>57</v>
      </c>
      <c r="V4551" t="s">
        <v>57</v>
      </c>
    </row>
    <row r="4552" spans="1:22">
      <c r="A4552" t="s">
        <v>16214</v>
      </c>
      <c r="B4552">
        <v>59.0304</v>
      </c>
      <c r="C4552">
        <v>-153.01050000000001</v>
      </c>
      <c r="D4552">
        <v>75.2</v>
      </c>
      <c r="E4552">
        <v>2.2999999999999998</v>
      </c>
      <c r="F4552" t="s">
        <v>23</v>
      </c>
      <c r="J4552">
        <v>0.51</v>
      </c>
      <c r="K4552" t="s">
        <v>24</v>
      </c>
      <c r="L4552" t="s">
        <v>16215</v>
      </c>
      <c r="M4552" t="s">
        <v>16216</v>
      </c>
      <c r="N4552" t="s">
        <v>16217</v>
      </c>
      <c r="O4552" t="s">
        <v>28</v>
      </c>
      <c r="Q4552">
        <v>1.1000000000000001</v>
      </c>
      <c r="T4552" t="s">
        <v>29</v>
      </c>
      <c r="U4552" t="s">
        <v>24</v>
      </c>
      <c r="V4552" t="s">
        <v>24</v>
      </c>
    </row>
    <row r="4553" spans="1:22">
      <c r="A4553" t="s">
        <v>16218</v>
      </c>
      <c r="B4553">
        <v>41.324666700000002</v>
      </c>
      <c r="C4553">
        <v>-122.0883333</v>
      </c>
      <c r="D4553">
        <v>5.63</v>
      </c>
      <c r="E4553">
        <v>1.22</v>
      </c>
      <c r="F4553" t="s">
        <v>56</v>
      </c>
      <c r="G4553">
        <v>9</v>
      </c>
      <c r="H4553">
        <v>126</v>
      </c>
      <c r="I4553">
        <v>5.6469999999999999E-2</v>
      </c>
      <c r="J4553">
        <v>0.12</v>
      </c>
      <c r="K4553" t="s">
        <v>66</v>
      </c>
      <c r="L4553" t="s">
        <v>16219</v>
      </c>
      <c r="M4553" t="s">
        <v>16220</v>
      </c>
      <c r="N4553" t="s">
        <v>16221</v>
      </c>
      <c r="O4553" t="s">
        <v>28</v>
      </c>
      <c r="P4553">
        <v>0.48</v>
      </c>
      <c r="Q4553">
        <v>1.0900000000000001</v>
      </c>
      <c r="R4553">
        <v>0.44400000000000001</v>
      </c>
      <c r="S4553">
        <v>9</v>
      </c>
      <c r="T4553" t="s">
        <v>129</v>
      </c>
      <c r="U4553" t="s">
        <v>66</v>
      </c>
      <c r="V4553" t="s">
        <v>66</v>
      </c>
    </row>
    <row r="4554" spans="1:22">
      <c r="A4554" t="s">
        <v>16222</v>
      </c>
      <c r="B4554">
        <v>61.4071</v>
      </c>
      <c r="C4554">
        <v>-150.08410000000001</v>
      </c>
      <c r="D4554">
        <v>34.4</v>
      </c>
      <c r="E4554">
        <v>2</v>
      </c>
      <c r="F4554" t="s">
        <v>23</v>
      </c>
      <c r="J4554">
        <v>0.68</v>
      </c>
      <c r="K4554" t="s">
        <v>24</v>
      </c>
      <c r="L4554" t="s">
        <v>16223</v>
      </c>
      <c r="M4554" t="s">
        <v>16224</v>
      </c>
      <c r="N4554" t="s">
        <v>211</v>
      </c>
      <c r="O4554" t="s">
        <v>28</v>
      </c>
      <c r="Q4554">
        <v>0.2</v>
      </c>
      <c r="T4554" t="s">
        <v>29</v>
      </c>
      <c r="U4554" t="s">
        <v>24</v>
      </c>
      <c r="V4554" t="s">
        <v>24</v>
      </c>
    </row>
    <row r="4555" spans="1:22">
      <c r="A4555" t="s">
        <v>16225</v>
      </c>
      <c r="B4555">
        <v>33.686666700000004</v>
      </c>
      <c r="C4555">
        <v>-116.7581667</v>
      </c>
      <c r="D4555">
        <v>17.149999999999999</v>
      </c>
      <c r="E4555">
        <v>0.67</v>
      </c>
      <c r="F4555" t="s">
        <v>23</v>
      </c>
      <c r="G4555">
        <v>19</v>
      </c>
      <c r="H4555">
        <v>97</v>
      </c>
      <c r="I4555">
        <v>4.4080000000000001E-2</v>
      </c>
      <c r="J4555">
        <v>0.15</v>
      </c>
      <c r="K4555" t="s">
        <v>31</v>
      </c>
      <c r="L4555" t="s">
        <v>16226</v>
      </c>
      <c r="M4555" t="s">
        <v>16227</v>
      </c>
      <c r="N4555" t="s">
        <v>16228</v>
      </c>
      <c r="O4555" t="s">
        <v>28</v>
      </c>
      <c r="P4555">
        <v>0.4</v>
      </c>
      <c r="Q4555">
        <v>0.56999999999999995</v>
      </c>
      <c r="R4555">
        <v>0.09</v>
      </c>
      <c r="S4555">
        <v>13</v>
      </c>
      <c r="T4555" t="s">
        <v>129</v>
      </c>
      <c r="U4555" t="s">
        <v>31</v>
      </c>
      <c r="V4555" t="s">
        <v>31</v>
      </c>
    </row>
    <row r="4556" spans="1:22">
      <c r="A4556" t="s">
        <v>16229</v>
      </c>
      <c r="B4556">
        <v>35.911200000000001</v>
      </c>
      <c r="C4556">
        <v>-97.545299999999997</v>
      </c>
      <c r="D4556">
        <v>4.6900000000000004</v>
      </c>
      <c r="E4556">
        <v>2.5</v>
      </c>
      <c r="F4556" t="s">
        <v>23</v>
      </c>
      <c r="H4556">
        <v>40</v>
      </c>
      <c r="I4556">
        <v>0.25900000000000001</v>
      </c>
      <c r="J4556">
        <v>0.33</v>
      </c>
      <c r="K4556" t="s">
        <v>169</v>
      </c>
      <c r="L4556" t="s">
        <v>16230</v>
      </c>
      <c r="M4556" t="s">
        <v>16231</v>
      </c>
      <c r="N4556" t="s">
        <v>16232</v>
      </c>
      <c r="O4556" t="s">
        <v>28</v>
      </c>
      <c r="P4556">
        <v>1</v>
      </c>
      <c r="Q4556">
        <v>2.7</v>
      </c>
      <c r="R4556">
        <v>0.23899999999999999</v>
      </c>
      <c r="S4556">
        <v>26</v>
      </c>
      <c r="T4556" t="s">
        <v>129</v>
      </c>
      <c r="U4556" t="s">
        <v>2449</v>
      </c>
      <c r="V4556" t="s">
        <v>2449</v>
      </c>
    </row>
    <row r="4557" spans="1:22">
      <c r="A4557" t="s">
        <v>16233</v>
      </c>
      <c r="B4557">
        <v>58.199166699999999</v>
      </c>
      <c r="C4557">
        <v>-155.35650000000001</v>
      </c>
      <c r="D4557">
        <v>1.47</v>
      </c>
      <c r="E4557">
        <v>0.37</v>
      </c>
      <c r="F4557" t="s">
        <v>23</v>
      </c>
      <c r="G4557">
        <v>5</v>
      </c>
      <c r="H4557">
        <v>206</v>
      </c>
      <c r="I4557">
        <v>1.8550000000000001E-2</v>
      </c>
      <c r="J4557">
        <v>0.06</v>
      </c>
      <c r="K4557" t="s">
        <v>14022</v>
      </c>
      <c r="L4557" t="s">
        <v>16234</v>
      </c>
      <c r="M4557" t="s">
        <v>16235</v>
      </c>
      <c r="N4557" t="s">
        <v>16236</v>
      </c>
      <c r="O4557" t="s">
        <v>28</v>
      </c>
      <c r="P4557">
        <v>1.22</v>
      </c>
      <c r="Q4557">
        <v>0.44</v>
      </c>
      <c r="R4557">
        <v>0.159</v>
      </c>
      <c r="S4557">
        <v>5</v>
      </c>
      <c r="T4557" t="s">
        <v>129</v>
      </c>
      <c r="U4557" t="s">
        <v>14022</v>
      </c>
      <c r="V4557" t="s">
        <v>14022</v>
      </c>
    </row>
    <row r="4558" spans="1:22">
      <c r="A4558" t="s">
        <v>16237</v>
      </c>
      <c r="B4558">
        <v>38.791168200000001</v>
      </c>
      <c r="C4558">
        <v>-122.7614975</v>
      </c>
      <c r="D4558">
        <v>0.85</v>
      </c>
      <c r="E4558">
        <v>0.38</v>
      </c>
      <c r="F4558" t="s">
        <v>56</v>
      </c>
      <c r="G4558">
        <v>7</v>
      </c>
      <c r="H4558">
        <v>153</v>
      </c>
      <c r="I4558">
        <v>2.069E-2</v>
      </c>
      <c r="J4558">
        <v>0.01</v>
      </c>
      <c r="K4558" t="s">
        <v>66</v>
      </c>
      <c r="L4558" t="s">
        <v>16238</v>
      </c>
      <c r="M4558" t="s">
        <v>16239</v>
      </c>
      <c r="N4558" t="s">
        <v>8272</v>
      </c>
      <c r="O4558" t="s">
        <v>28</v>
      </c>
      <c r="P4558">
        <v>0.33</v>
      </c>
      <c r="Q4558">
        <v>0.72</v>
      </c>
      <c r="S4558">
        <v>1</v>
      </c>
      <c r="T4558" t="s">
        <v>29</v>
      </c>
      <c r="U4558" t="s">
        <v>66</v>
      </c>
      <c r="V4558" t="s">
        <v>66</v>
      </c>
    </row>
    <row r="4559" spans="1:22">
      <c r="A4559" t="s">
        <v>16240</v>
      </c>
      <c r="B4559">
        <v>38.262</v>
      </c>
      <c r="C4559">
        <v>-118.4932</v>
      </c>
      <c r="D4559">
        <v>8</v>
      </c>
      <c r="E4559">
        <v>0.6</v>
      </c>
      <c r="F4559" t="s">
        <v>23</v>
      </c>
      <c r="G4559">
        <v>5</v>
      </c>
      <c r="H4559">
        <v>163.47999999999999</v>
      </c>
      <c r="I4559">
        <v>1.4E-2</v>
      </c>
      <c r="J4559">
        <v>3.9600000000000003E-2</v>
      </c>
      <c r="K4559" t="s">
        <v>82</v>
      </c>
      <c r="L4559" t="s">
        <v>16241</v>
      </c>
      <c r="M4559" t="s">
        <v>16242</v>
      </c>
      <c r="N4559" t="s">
        <v>16243</v>
      </c>
      <c r="O4559" t="s">
        <v>28</v>
      </c>
      <c r="Q4559">
        <v>3.1</v>
      </c>
      <c r="R4559">
        <v>0.23</v>
      </c>
      <c r="S4559">
        <v>2</v>
      </c>
      <c r="T4559" t="s">
        <v>129</v>
      </c>
      <c r="U4559" t="s">
        <v>82</v>
      </c>
      <c r="V4559" t="s">
        <v>82</v>
      </c>
    </row>
    <row r="4560" spans="1:22">
      <c r="A4560" t="s">
        <v>16244</v>
      </c>
      <c r="B4560">
        <v>33.618833299999999</v>
      </c>
      <c r="C4560">
        <v>-116.7295</v>
      </c>
      <c r="D4560">
        <v>12.39</v>
      </c>
      <c r="E4560">
        <v>0.77</v>
      </c>
      <c r="F4560" t="s">
        <v>23</v>
      </c>
      <c r="G4560">
        <v>21</v>
      </c>
      <c r="H4560">
        <v>48</v>
      </c>
      <c r="I4560">
        <v>3.8249999999999999E-2</v>
      </c>
      <c r="J4560">
        <v>0.18</v>
      </c>
      <c r="K4560" t="s">
        <v>31</v>
      </c>
      <c r="L4560" t="s">
        <v>16245</v>
      </c>
      <c r="M4560" t="s">
        <v>16246</v>
      </c>
      <c r="N4560" t="s">
        <v>16247</v>
      </c>
      <c r="O4560" t="s">
        <v>28</v>
      </c>
      <c r="P4560">
        <v>0.38</v>
      </c>
      <c r="Q4560">
        <v>0.63</v>
      </c>
      <c r="R4560">
        <v>0.26100000000000001</v>
      </c>
      <c r="S4560">
        <v>20</v>
      </c>
      <c r="T4560" t="s">
        <v>129</v>
      </c>
      <c r="U4560" t="s">
        <v>31</v>
      </c>
      <c r="V4560" t="s">
        <v>31</v>
      </c>
    </row>
    <row r="4561" spans="1:22">
      <c r="A4561" t="s">
        <v>16248</v>
      </c>
      <c r="B4561">
        <v>58.403700000000001</v>
      </c>
      <c r="C4561">
        <v>-151.0275</v>
      </c>
      <c r="D4561">
        <v>23.6</v>
      </c>
      <c r="E4561">
        <v>2.2999999999999998</v>
      </c>
      <c r="F4561" t="s">
        <v>23</v>
      </c>
      <c r="J4561">
        <v>0.35</v>
      </c>
      <c r="K4561" t="s">
        <v>24</v>
      </c>
      <c r="L4561" t="s">
        <v>16249</v>
      </c>
      <c r="M4561" t="s">
        <v>16250</v>
      </c>
      <c r="N4561" t="s">
        <v>16251</v>
      </c>
      <c r="O4561" t="s">
        <v>28</v>
      </c>
      <c r="Q4561">
        <v>1.7</v>
      </c>
      <c r="T4561" t="s">
        <v>29</v>
      </c>
      <c r="U4561" t="s">
        <v>24</v>
      </c>
      <c r="V4561" t="s">
        <v>24</v>
      </c>
    </row>
    <row r="4562" spans="1:22">
      <c r="A4562" t="s">
        <v>16252</v>
      </c>
      <c r="B4562">
        <v>0.93049999999999999</v>
      </c>
      <c r="C4562">
        <v>146.29839999999999</v>
      </c>
      <c r="D4562">
        <v>13.21</v>
      </c>
      <c r="E4562">
        <v>4.5</v>
      </c>
      <c r="F4562" t="s">
        <v>139</v>
      </c>
      <c r="H4562">
        <v>40</v>
      </c>
      <c r="I4562">
        <v>3.14</v>
      </c>
      <c r="J4562">
        <v>0.66</v>
      </c>
      <c r="K4562" t="s">
        <v>169</v>
      </c>
      <c r="L4562" t="s">
        <v>16253</v>
      </c>
      <c r="M4562" t="s">
        <v>16254</v>
      </c>
      <c r="N4562" t="s">
        <v>16255</v>
      </c>
      <c r="O4562" t="s">
        <v>28</v>
      </c>
      <c r="P4562">
        <v>11.3</v>
      </c>
      <c r="Q4562">
        <v>4.0999999999999996</v>
      </c>
      <c r="R4562">
        <v>8.1000000000000003E-2</v>
      </c>
      <c r="S4562">
        <v>45</v>
      </c>
      <c r="T4562" t="s">
        <v>129</v>
      </c>
      <c r="U4562" t="s">
        <v>169</v>
      </c>
      <c r="V4562" t="s">
        <v>169</v>
      </c>
    </row>
    <row r="4563" spans="1:22">
      <c r="A4563" t="s">
        <v>16256</v>
      </c>
      <c r="B4563">
        <v>61.472099999999998</v>
      </c>
      <c r="C4563">
        <v>-149.893</v>
      </c>
      <c r="D4563">
        <v>32.5</v>
      </c>
      <c r="E4563">
        <v>2.1</v>
      </c>
      <c r="F4563" t="s">
        <v>23</v>
      </c>
      <c r="J4563">
        <v>0.56999999999999995</v>
      </c>
      <c r="K4563" t="s">
        <v>24</v>
      </c>
      <c r="L4563" t="s">
        <v>16257</v>
      </c>
      <c r="M4563" t="s">
        <v>16258</v>
      </c>
      <c r="N4563" t="s">
        <v>5398</v>
      </c>
      <c r="O4563" t="s">
        <v>28</v>
      </c>
      <c r="Q4563">
        <v>0.2</v>
      </c>
      <c r="T4563" t="s">
        <v>29</v>
      </c>
      <c r="U4563" t="s">
        <v>24</v>
      </c>
      <c r="V4563" t="s">
        <v>24</v>
      </c>
    </row>
    <row r="4564" spans="1:22">
      <c r="A4564" t="s">
        <v>16259</v>
      </c>
      <c r="B4564">
        <v>38.566200000000002</v>
      </c>
      <c r="C4564">
        <v>-118.4747</v>
      </c>
      <c r="D4564">
        <v>7.3</v>
      </c>
      <c r="E4564">
        <v>1.2</v>
      </c>
      <c r="F4564" t="s">
        <v>23</v>
      </c>
      <c r="G4564">
        <v>7</v>
      </c>
      <c r="H4564">
        <v>97.73</v>
      </c>
      <c r="I4564">
        <v>7.1999999999999995E-2</v>
      </c>
      <c r="J4564">
        <v>0.10979999999999999</v>
      </c>
      <c r="K4564" t="s">
        <v>82</v>
      </c>
      <c r="L4564" t="s">
        <v>16260</v>
      </c>
      <c r="M4564" t="s">
        <v>16261</v>
      </c>
      <c r="N4564" t="s">
        <v>6369</v>
      </c>
      <c r="O4564" t="s">
        <v>28</v>
      </c>
      <c r="Q4564">
        <v>2.9</v>
      </c>
      <c r="R4564">
        <v>0.22</v>
      </c>
      <c r="S4564">
        <v>2</v>
      </c>
      <c r="T4564" t="s">
        <v>129</v>
      </c>
      <c r="U4564" t="s">
        <v>82</v>
      </c>
      <c r="V4564" t="s">
        <v>82</v>
      </c>
    </row>
    <row r="4565" spans="1:22">
      <c r="A4565" t="s">
        <v>16262</v>
      </c>
      <c r="B4565">
        <v>37.011299999999999</v>
      </c>
      <c r="C4565">
        <v>-116.7353</v>
      </c>
      <c r="D4565">
        <v>8.4</v>
      </c>
      <c r="E4565">
        <v>-0.4</v>
      </c>
      <c r="F4565" t="s">
        <v>23</v>
      </c>
      <c r="G4565">
        <v>6</v>
      </c>
      <c r="H4565">
        <v>171.11</v>
      </c>
      <c r="I4565">
        <v>0.13500000000000001</v>
      </c>
      <c r="J4565">
        <v>9.9400000000000002E-2</v>
      </c>
      <c r="K4565" t="s">
        <v>82</v>
      </c>
      <c r="L4565" t="s">
        <v>16263</v>
      </c>
      <c r="M4565" t="s">
        <v>16264</v>
      </c>
      <c r="N4565" t="s">
        <v>16265</v>
      </c>
      <c r="O4565" t="s">
        <v>28</v>
      </c>
      <c r="Q4565">
        <v>4.4000000000000004</v>
      </c>
      <c r="R4565">
        <v>0.93</v>
      </c>
      <c r="S4565">
        <v>4</v>
      </c>
      <c r="T4565" t="s">
        <v>129</v>
      </c>
      <c r="U4565" t="s">
        <v>82</v>
      </c>
      <c r="V4565" t="s">
        <v>82</v>
      </c>
    </row>
    <row r="4566" spans="1:22">
      <c r="A4566" t="s">
        <v>16266</v>
      </c>
      <c r="B4566">
        <v>60.771000000000001</v>
      </c>
      <c r="C4566">
        <v>-151.7105</v>
      </c>
      <c r="D4566">
        <v>72.5</v>
      </c>
      <c r="E4566">
        <v>1.5</v>
      </c>
      <c r="F4566" t="s">
        <v>23</v>
      </c>
      <c r="J4566">
        <v>0.45</v>
      </c>
      <c r="K4566" t="s">
        <v>24</v>
      </c>
      <c r="L4566" t="s">
        <v>16267</v>
      </c>
      <c r="M4566" t="s">
        <v>16268</v>
      </c>
      <c r="N4566" t="s">
        <v>16269</v>
      </c>
      <c r="O4566" t="s">
        <v>28</v>
      </c>
      <c r="Q4566">
        <v>2.5</v>
      </c>
      <c r="T4566" t="s">
        <v>29</v>
      </c>
      <c r="U4566" t="s">
        <v>24</v>
      </c>
      <c r="V4566" t="s">
        <v>24</v>
      </c>
    </row>
    <row r="4567" spans="1:22">
      <c r="A4567" t="s">
        <v>16270</v>
      </c>
      <c r="B4567">
        <v>38.8396683</v>
      </c>
      <c r="C4567">
        <v>-122.8388367</v>
      </c>
      <c r="D4567">
        <v>1.7</v>
      </c>
      <c r="E4567">
        <v>1.05</v>
      </c>
      <c r="F4567" t="s">
        <v>56</v>
      </c>
      <c r="G4567">
        <v>14</v>
      </c>
      <c r="H4567">
        <v>124</v>
      </c>
      <c r="I4567">
        <v>2.8289999999999999E-3</v>
      </c>
      <c r="J4567">
        <v>0.04</v>
      </c>
      <c r="K4567" t="s">
        <v>66</v>
      </c>
      <c r="L4567" t="s">
        <v>16271</v>
      </c>
      <c r="M4567" t="s">
        <v>16272</v>
      </c>
      <c r="N4567" t="s">
        <v>2292</v>
      </c>
      <c r="O4567" t="s">
        <v>28</v>
      </c>
      <c r="P4567">
        <v>0.32</v>
      </c>
      <c r="Q4567">
        <v>0.47</v>
      </c>
      <c r="S4567">
        <v>1</v>
      </c>
      <c r="T4567" t="s">
        <v>29</v>
      </c>
      <c r="U4567" t="s">
        <v>66</v>
      </c>
      <c r="V4567" t="s">
        <v>66</v>
      </c>
    </row>
    <row r="4568" spans="1:22">
      <c r="A4568" t="s">
        <v>16273</v>
      </c>
      <c r="B4568">
        <v>61.464599999999997</v>
      </c>
      <c r="C4568">
        <v>-149.90440000000001</v>
      </c>
      <c r="D4568">
        <v>31.9</v>
      </c>
      <c r="E4568">
        <v>2.2000000000000002</v>
      </c>
      <c r="F4568" t="s">
        <v>23</v>
      </c>
      <c r="J4568">
        <v>0.63</v>
      </c>
      <c r="K4568" t="s">
        <v>24</v>
      </c>
      <c r="L4568" t="s">
        <v>16274</v>
      </c>
      <c r="M4568" t="s">
        <v>16275</v>
      </c>
      <c r="N4568" t="s">
        <v>5398</v>
      </c>
      <c r="O4568" t="s">
        <v>28</v>
      </c>
      <c r="Q4568">
        <v>0.1</v>
      </c>
      <c r="T4568" t="s">
        <v>29</v>
      </c>
      <c r="U4568" t="s">
        <v>24</v>
      </c>
      <c r="V4568" t="s">
        <v>24</v>
      </c>
    </row>
    <row r="4569" spans="1:22">
      <c r="A4569" t="s">
        <v>16276</v>
      </c>
      <c r="B4569">
        <v>61.454000000000001</v>
      </c>
      <c r="C4569">
        <v>-149.94749999999999</v>
      </c>
      <c r="D4569">
        <v>41.7</v>
      </c>
      <c r="E4569">
        <v>1.1000000000000001</v>
      </c>
      <c r="F4569" t="s">
        <v>23</v>
      </c>
      <c r="J4569">
        <v>0.49</v>
      </c>
      <c r="K4569" t="s">
        <v>24</v>
      </c>
      <c r="L4569" t="s">
        <v>16277</v>
      </c>
      <c r="M4569" t="s">
        <v>16278</v>
      </c>
      <c r="N4569" t="s">
        <v>458</v>
      </c>
      <c r="O4569" t="s">
        <v>28</v>
      </c>
      <c r="Q4569">
        <v>0.7</v>
      </c>
      <c r="T4569" t="s">
        <v>129</v>
      </c>
      <c r="U4569" t="s">
        <v>24</v>
      </c>
      <c r="V4569" t="s">
        <v>24</v>
      </c>
    </row>
    <row r="4570" spans="1:22">
      <c r="A4570" t="s">
        <v>16279</v>
      </c>
      <c r="B4570">
        <v>61.494599999999998</v>
      </c>
      <c r="C4570">
        <v>-149.9391</v>
      </c>
      <c r="D4570">
        <v>34.799999999999997</v>
      </c>
      <c r="E4570">
        <v>1.9</v>
      </c>
      <c r="F4570" t="s">
        <v>23</v>
      </c>
      <c r="J4570">
        <v>0.61</v>
      </c>
      <c r="K4570" t="s">
        <v>24</v>
      </c>
      <c r="L4570" t="s">
        <v>16280</v>
      </c>
      <c r="M4570" t="s">
        <v>16281</v>
      </c>
      <c r="N4570" t="s">
        <v>154</v>
      </c>
      <c r="O4570" t="s">
        <v>28</v>
      </c>
      <c r="Q4570">
        <v>0.1</v>
      </c>
      <c r="T4570" t="s">
        <v>29</v>
      </c>
      <c r="U4570" t="s">
        <v>24</v>
      </c>
      <c r="V4570" t="s">
        <v>24</v>
      </c>
    </row>
    <row r="4571" spans="1:22">
      <c r="A4571" t="s">
        <v>16282</v>
      </c>
      <c r="B4571">
        <v>19.426166500000001</v>
      </c>
      <c r="C4571">
        <v>-155.2836609</v>
      </c>
      <c r="D4571">
        <v>0.08</v>
      </c>
      <c r="E4571">
        <v>1.73</v>
      </c>
      <c r="F4571" t="s">
        <v>23</v>
      </c>
      <c r="G4571">
        <v>15</v>
      </c>
      <c r="H4571">
        <v>144</v>
      </c>
      <c r="I4571">
        <v>5.9049999999999997E-3</v>
      </c>
      <c r="J4571">
        <v>0.1</v>
      </c>
      <c r="K4571" t="s">
        <v>57</v>
      </c>
      <c r="L4571" t="s">
        <v>16283</v>
      </c>
      <c r="M4571" t="s">
        <v>16284</v>
      </c>
      <c r="N4571" t="s">
        <v>9103</v>
      </c>
      <c r="O4571" t="s">
        <v>28</v>
      </c>
      <c r="P4571">
        <v>0.23</v>
      </c>
      <c r="Q4571">
        <v>0.2</v>
      </c>
      <c r="R4571">
        <v>0.43</v>
      </c>
      <c r="S4571">
        <v>6</v>
      </c>
      <c r="T4571" t="s">
        <v>29</v>
      </c>
      <c r="U4571" t="s">
        <v>57</v>
      </c>
      <c r="V4571" t="s">
        <v>57</v>
      </c>
    </row>
    <row r="4572" spans="1:22">
      <c r="A4572" t="s">
        <v>16285</v>
      </c>
      <c r="B4572">
        <v>37.046199999999999</v>
      </c>
      <c r="C4572">
        <v>-116.16119999999999</v>
      </c>
      <c r="D4572">
        <v>3.8</v>
      </c>
      <c r="E4572">
        <v>-0.1</v>
      </c>
      <c r="F4572" t="s">
        <v>23</v>
      </c>
      <c r="G4572">
        <v>8</v>
      </c>
      <c r="H4572">
        <v>95.61</v>
      </c>
      <c r="I4572">
        <v>2.5000000000000001E-2</v>
      </c>
      <c r="J4572">
        <v>7.8200000000000006E-2</v>
      </c>
      <c r="K4572" t="s">
        <v>82</v>
      </c>
      <c r="L4572" t="s">
        <v>16286</v>
      </c>
      <c r="M4572" t="s">
        <v>16287</v>
      </c>
      <c r="N4572" t="s">
        <v>16288</v>
      </c>
      <c r="O4572" t="s">
        <v>28</v>
      </c>
      <c r="Q4572">
        <v>2.5</v>
      </c>
      <c r="R4572">
        <v>0.55000000000000004</v>
      </c>
      <c r="S4572">
        <v>3</v>
      </c>
      <c r="T4572" t="s">
        <v>129</v>
      </c>
      <c r="U4572" t="s">
        <v>82</v>
      </c>
      <c r="V4572" t="s">
        <v>82</v>
      </c>
    </row>
    <row r="4573" spans="1:22">
      <c r="A4573" t="s">
        <v>16289</v>
      </c>
      <c r="B4573">
        <v>61.405299999999997</v>
      </c>
      <c r="C4573">
        <v>-150.08430000000001</v>
      </c>
      <c r="D4573">
        <v>33.200000000000003</v>
      </c>
      <c r="E4573">
        <v>1.9</v>
      </c>
      <c r="F4573" t="s">
        <v>23</v>
      </c>
      <c r="J4573">
        <v>0.82</v>
      </c>
      <c r="K4573" t="s">
        <v>24</v>
      </c>
      <c r="L4573" t="s">
        <v>16290</v>
      </c>
      <c r="M4573" t="s">
        <v>16291</v>
      </c>
      <c r="N4573" t="s">
        <v>211</v>
      </c>
      <c r="O4573" t="s">
        <v>28</v>
      </c>
      <c r="Q4573">
        <v>0.2</v>
      </c>
      <c r="T4573" t="s">
        <v>29</v>
      </c>
      <c r="U4573" t="s">
        <v>24</v>
      </c>
      <c r="V4573" t="s">
        <v>24</v>
      </c>
    </row>
    <row r="4574" spans="1:22">
      <c r="A4574" t="s">
        <v>16292</v>
      </c>
      <c r="B4574">
        <v>61.425600000000003</v>
      </c>
      <c r="C4574">
        <v>-150.0548</v>
      </c>
      <c r="D4574">
        <v>34</v>
      </c>
      <c r="E4574">
        <v>1.4</v>
      </c>
      <c r="F4574" t="s">
        <v>23</v>
      </c>
      <c r="J4574">
        <v>0.38</v>
      </c>
      <c r="K4574" t="s">
        <v>24</v>
      </c>
      <c r="L4574" t="s">
        <v>16293</v>
      </c>
      <c r="M4574" t="s">
        <v>16294</v>
      </c>
      <c r="N4574" t="s">
        <v>5690</v>
      </c>
      <c r="O4574" t="s">
        <v>28</v>
      </c>
      <c r="Q4574">
        <v>0.2</v>
      </c>
      <c r="T4574" t="s">
        <v>29</v>
      </c>
      <c r="U4574" t="s">
        <v>24</v>
      </c>
      <c r="V4574" t="s">
        <v>24</v>
      </c>
    </row>
    <row r="4575" spans="1:22">
      <c r="A4575" t="s">
        <v>16295</v>
      </c>
      <c r="B4575">
        <v>33.957166700000002</v>
      </c>
      <c r="C4575">
        <v>-116.7866667</v>
      </c>
      <c r="D4575">
        <v>12.03</v>
      </c>
      <c r="E4575">
        <v>1.72</v>
      </c>
      <c r="F4575" t="s">
        <v>23</v>
      </c>
      <c r="G4575">
        <v>56</v>
      </c>
      <c r="H4575">
        <v>57</v>
      </c>
      <c r="I4575">
        <v>7.9740000000000005E-2</v>
      </c>
      <c r="J4575">
        <v>0.23</v>
      </c>
      <c r="K4575" t="s">
        <v>31</v>
      </c>
      <c r="L4575" t="s">
        <v>16296</v>
      </c>
      <c r="M4575" t="s">
        <v>16297</v>
      </c>
      <c r="N4575" t="s">
        <v>16298</v>
      </c>
      <c r="O4575" t="s">
        <v>28</v>
      </c>
      <c r="P4575">
        <v>0.23</v>
      </c>
      <c r="Q4575">
        <v>0.75</v>
      </c>
      <c r="R4575">
        <v>0.17699999999999999</v>
      </c>
      <c r="S4575">
        <v>26</v>
      </c>
      <c r="T4575" t="s">
        <v>129</v>
      </c>
      <c r="U4575" t="s">
        <v>31</v>
      </c>
      <c r="V4575" t="s">
        <v>31</v>
      </c>
    </row>
    <row r="4576" spans="1:22">
      <c r="A4576" t="s">
        <v>16299</v>
      </c>
      <c r="B4576">
        <v>61.405299999999997</v>
      </c>
      <c r="C4576">
        <v>-150.0908</v>
      </c>
      <c r="D4576">
        <v>43.3</v>
      </c>
      <c r="E4576">
        <v>2.2000000000000002</v>
      </c>
      <c r="F4576" t="s">
        <v>23</v>
      </c>
      <c r="J4576">
        <v>0.87</v>
      </c>
      <c r="K4576" t="s">
        <v>24</v>
      </c>
      <c r="L4576" t="s">
        <v>16300</v>
      </c>
      <c r="M4576" t="s">
        <v>16301</v>
      </c>
      <c r="N4576" t="s">
        <v>211</v>
      </c>
      <c r="O4576" t="s">
        <v>28</v>
      </c>
      <c r="Q4576">
        <v>0.8</v>
      </c>
      <c r="T4576" t="s">
        <v>29</v>
      </c>
      <c r="U4576" t="s">
        <v>24</v>
      </c>
      <c r="V4576" t="s">
        <v>24</v>
      </c>
    </row>
    <row r="4577" spans="1:22">
      <c r="A4577" t="s">
        <v>16302</v>
      </c>
      <c r="B4577">
        <v>61.509399999999999</v>
      </c>
      <c r="C4577">
        <v>-149.91829999999999</v>
      </c>
      <c r="D4577">
        <v>33.799999999999997</v>
      </c>
      <c r="E4577">
        <v>2.2000000000000002</v>
      </c>
      <c r="F4577" t="s">
        <v>23</v>
      </c>
      <c r="J4577">
        <v>0.9</v>
      </c>
      <c r="K4577" t="s">
        <v>24</v>
      </c>
      <c r="L4577" t="s">
        <v>16303</v>
      </c>
      <c r="M4577" t="s">
        <v>16304</v>
      </c>
      <c r="N4577" t="s">
        <v>146</v>
      </c>
      <c r="O4577" t="s">
        <v>28</v>
      </c>
      <c r="Q4577">
        <v>0.2</v>
      </c>
      <c r="T4577" t="s">
        <v>29</v>
      </c>
      <c r="U4577" t="s">
        <v>24</v>
      </c>
      <c r="V4577" t="s">
        <v>24</v>
      </c>
    </row>
    <row r="4578" spans="1:22">
      <c r="A4578" t="s">
        <v>16305</v>
      </c>
      <c r="B4578">
        <v>32.510666700000002</v>
      </c>
      <c r="C4578">
        <v>-116.044</v>
      </c>
      <c r="D4578">
        <v>10.050000000000001</v>
      </c>
      <c r="E4578">
        <v>1.94</v>
      </c>
      <c r="F4578" t="s">
        <v>23</v>
      </c>
      <c r="G4578">
        <v>21</v>
      </c>
      <c r="H4578">
        <v>108</v>
      </c>
      <c r="I4578">
        <v>4.4600000000000001E-2</v>
      </c>
      <c r="J4578">
        <v>0.23</v>
      </c>
      <c r="K4578" t="s">
        <v>31</v>
      </c>
      <c r="L4578" t="s">
        <v>16306</v>
      </c>
      <c r="M4578" t="s">
        <v>16307</v>
      </c>
      <c r="N4578" t="s">
        <v>16308</v>
      </c>
      <c r="O4578" t="s">
        <v>28</v>
      </c>
      <c r="P4578">
        <v>0.56999999999999995</v>
      </c>
      <c r="Q4578">
        <v>0.92</v>
      </c>
      <c r="R4578">
        <v>0.17299999999999999</v>
      </c>
      <c r="S4578">
        <v>31</v>
      </c>
      <c r="T4578" t="s">
        <v>129</v>
      </c>
      <c r="U4578" t="s">
        <v>31</v>
      </c>
      <c r="V4578" t="s">
        <v>31</v>
      </c>
    </row>
    <row r="4579" spans="1:22">
      <c r="A4579" t="s">
        <v>16309</v>
      </c>
      <c r="B4579">
        <v>38.337800000000001</v>
      </c>
      <c r="C4579">
        <v>-118.5202</v>
      </c>
      <c r="D4579">
        <v>6.8</v>
      </c>
      <c r="E4579">
        <v>0.6</v>
      </c>
      <c r="F4579" t="s">
        <v>23</v>
      </c>
      <c r="G4579">
        <v>4</v>
      </c>
      <c r="H4579">
        <v>187.61</v>
      </c>
      <c r="I4579">
        <v>8.7999999999999995E-2</v>
      </c>
      <c r="J4579">
        <v>3.49E-2</v>
      </c>
      <c r="K4579" t="s">
        <v>82</v>
      </c>
      <c r="L4579" t="s">
        <v>16310</v>
      </c>
      <c r="M4579" t="s">
        <v>16311</v>
      </c>
      <c r="N4579" t="s">
        <v>1494</v>
      </c>
      <c r="O4579" t="s">
        <v>28</v>
      </c>
      <c r="Q4579">
        <v>29.1</v>
      </c>
      <c r="R4579">
        <v>0.24</v>
      </c>
      <c r="S4579">
        <v>2</v>
      </c>
      <c r="T4579" t="s">
        <v>129</v>
      </c>
      <c r="U4579" t="s">
        <v>82</v>
      </c>
      <c r="V4579" t="s">
        <v>82</v>
      </c>
    </row>
    <row r="4580" spans="1:22">
      <c r="A4580" t="s">
        <v>16312</v>
      </c>
      <c r="B4580">
        <v>63.005400000000002</v>
      </c>
      <c r="C4580">
        <v>-149.93350000000001</v>
      </c>
      <c r="D4580">
        <v>97.7</v>
      </c>
      <c r="E4580">
        <v>1.6</v>
      </c>
      <c r="F4580" t="s">
        <v>23</v>
      </c>
      <c r="J4580">
        <v>0.63</v>
      </c>
      <c r="K4580" t="s">
        <v>24</v>
      </c>
      <c r="L4580" t="s">
        <v>16313</v>
      </c>
      <c r="M4580" t="s">
        <v>16314</v>
      </c>
      <c r="N4580" t="s">
        <v>16315</v>
      </c>
      <c r="O4580" t="s">
        <v>28</v>
      </c>
      <c r="Q4580">
        <v>0.6</v>
      </c>
      <c r="T4580" t="s">
        <v>29</v>
      </c>
      <c r="U4580" t="s">
        <v>24</v>
      </c>
      <c r="V4580" t="s">
        <v>24</v>
      </c>
    </row>
    <row r="4581" spans="1:22">
      <c r="A4581" t="s">
        <v>16316</v>
      </c>
      <c r="B4581">
        <v>61.407299999999999</v>
      </c>
      <c r="C4581">
        <v>-150.05090000000001</v>
      </c>
      <c r="D4581">
        <v>33.299999999999997</v>
      </c>
      <c r="E4581">
        <v>1.7</v>
      </c>
      <c r="F4581" t="s">
        <v>23</v>
      </c>
      <c r="J4581">
        <v>0.69</v>
      </c>
      <c r="K4581" t="s">
        <v>24</v>
      </c>
      <c r="L4581" t="s">
        <v>16317</v>
      </c>
      <c r="M4581" t="s">
        <v>16318</v>
      </c>
      <c r="N4581" t="s">
        <v>388</v>
      </c>
      <c r="O4581" t="s">
        <v>28</v>
      </c>
      <c r="Q4581">
        <v>0.2</v>
      </c>
      <c r="T4581" t="s">
        <v>29</v>
      </c>
      <c r="U4581" t="s">
        <v>24</v>
      </c>
      <c r="V4581" t="s">
        <v>24</v>
      </c>
    </row>
    <row r="4582" spans="1:22">
      <c r="A4582" t="s">
        <v>16319</v>
      </c>
      <c r="B4582">
        <v>36.280500000000004</v>
      </c>
      <c r="C4582">
        <v>-115.402</v>
      </c>
      <c r="D4582">
        <v>13.4</v>
      </c>
      <c r="E4582">
        <v>1.4</v>
      </c>
      <c r="F4582" t="s">
        <v>23</v>
      </c>
      <c r="G4582">
        <v>22</v>
      </c>
      <c r="H4582">
        <v>99.72</v>
      </c>
      <c r="I4582">
        <v>0.221</v>
      </c>
      <c r="J4582">
        <v>0.20979999999999999</v>
      </c>
      <c r="K4582" t="s">
        <v>82</v>
      </c>
      <c r="L4582" t="s">
        <v>16320</v>
      </c>
      <c r="M4582" t="s">
        <v>16321</v>
      </c>
      <c r="N4582" t="s">
        <v>16322</v>
      </c>
      <c r="O4582" t="s">
        <v>28</v>
      </c>
      <c r="Q4582">
        <v>1.7</v>
      </c>
      <c r="R4582">
        <v>0.37</v>
      </c>
      <c r="S4582">
        <v>8</v>
      </c>
      <c r="T4582" t="s">
        <v>129</v>
      </c>
      <c r="U4582" t="s">
        <v>82</v>
      </c>
      <c r="V4582" t="s">
        <v>82</v>
      </c>
    </row>
    <row r="4583" spans="1:22">
      <c r="A4583" t="s">
        <v>16323</v>
      </c>
      <c r="B4583">
        <v>54.501666700000001</v>
      </c>
      <c r="C4583">
        <v>-164.7955</v>
      </c>
      <c r="D4583">
        <v>12.23</v>
      </c>
      <c r="E4583">
        <v>2.2000000000000002</v>
      </c>
      <c r="F4583" t="s">
        <v>23</v>
      </c>
      <c r="G4583">
        <v>4</v>
      </c>
      <c r="H4583">
        <v>274</v>
      </c>
      <c r="J4583">
        <v>0.14000000000000001</v>
      </c>
      <c r="K4583" t="s">
        <v>14022</v>
      </c>
      <c r="L4583" t="s">
        <v>16324</v>
      </c>
      <c r="M4583" t="s">
        <v>16325</v>
      </c>
      <c r="N4583" t="s">
        <v>16326</v>
      </c>
      <c r="O4583" t="s">
        <v>28</v>
      </c>
      <c r="P4583">
        <v>1.43</v>
      </c>
      <c r="Q4583">
        <v>1.62</v>
      </c>
      <c r="R4583">
        <v>9.2999999999999999E-2</v>
      </c>
      <c r="S4583">
        <v>2</v>
      </c>
      <c r="T4583" t="s">
        <v>129</v>
      </c>
      <c r="U4583" t="s">
        <v>14022</v>
      </c>
      <c r="V4583" t="s">
        <v>14022</v>
      </c>
    </row>
    <row r="4584" spans="1:22">
      <c r="A4584" t="s">
        <v>16327</v>
      </c>
      <c r="B4584">
        <v>63.687600000000003</v>
      </c>
      <c r="C4584">
        <v>-147.66059999999999</v>
      </c>
      <c r="D4584">
        <v>15.6</v>
      </c>
      <c r="E4584">
        <v>1.7</v>
      </c>
      <c r="F4584" t="s">
        <v>23</v>
      </c>
      <c r="J4584">
        <v>0.22</v>
      </c>
      <c r="K4584" t="s">
        <v>24</v>
      </c>
      <c r="L4584" t="s">
        <v>16328</v>
      </c>
      <c r="M4584" t="s">
        <v>16329</v>
      </c>
      <c r="N4584" t="s">
        <v>16330</v>
      </c>
      <c r="O4584" t="s">
        <v>28</v>
      </c>
      <c r="Q4584">
        <v>0.4</v>
      </c>
      <c r="T4584" t="s">
        <v>29</v>
      </c>
      <c r="U4584" t="s">
        <v>24</v>
      </c>
      <c r="V4584" t="s">
        <v>24</v>
      </c>
    </row>
    <row r="4585" spans="1:22">
      <c r="A4585" t="s">
        <v>16331</v>
      </c>
      <c r="B4585">
        <v>45.857833300000003</v>
      </c>
      <c r="C4585">
        <v>-111.3401667</v>
      </c>
      <c r="D4585">
        <v>6</v>
      </c>
      <c r="E4585">
        <v>0.84</v>
      </c>
      <c r="F4585" t="s">
        <v>23</v>
      </c>
      <c r="G4585">
        <v>5</v>
      </c>
      <c r="H4585">
        <v>201</v>
      </c>
      <c r="I4585">
        <v>0.30599999999999999</v>
      </c>
      <c r="J4585">
        <v>0.09</v>
      </c>
      <c r="K4585" t="s">
        <v>139</v>
      </c>
      <c r="L4585" t="s">
        <v>16332</v>
      </c>
      <c r="M4585" t="s">
        <v>16333</v>
      </c>
      <c r="N4585" t="s">
        <v>16334</v>
      </c>
      <c r="O4585" t="s">
        <v>28</v>
      </c>
      <c r="P4585">
        <v>0.84</v>
      </c>
      <c r="Q4585">
        <v>7.53</v>
      </c>
      <c r="S4585">
        <v>0</v>
      </c>
      <c r="T4585" t="s">
        <v>129</v>
      </c>
      <c r="U4585" t="s">
        <v>139</v>
      </c>
      <c r="V4585" t="s">
        <v>139</v>
      </c>
    </row>
    <row r="4586" spans="1:22">
      <c r="A4586" t="s">
        <v>16335</v>
      </c>
      <c r="B4586">
        <v>36.059333799999997</v>
      </c>
      <c r="C4586">
        <v>-117.6529999</v>
      </c>
      <c r="D4586">
        <v>1.37</v>
      </c>
      <c r="E4586">
        <v>1.49</v>
      </c>
      <c r="F4586" t="s">
        <v>23</v>
      </c>
      <c r="G4586">
        <v>19</v>
      </c>
      <c r="H4586">
        <v>63</v>
      </c>
      <c r="I4586">
        <v>9.715E-2</v>
      </c>
      <c r="J4586">
        <v>0.11</v>
      </c>
      <c r="K4586" t="s">
        <v>31</v>
      </c>
      <c r="L4586" t="s">
        <v>16336</v>
      </c>
      <c r="M4586" t="s">
        <v>16337</v>
      </c>
      <c r="N4586" t="s">
        <v>8258</v>
      </c>
      <c r="O4586" t="s">
        <v>28</v>
      </c>
      <c r="P4586">
        <v>0.26</v>
      </c>
      <c r="Q4586">
        <v>0.44</v>
      </c>
      <c r="R4586">
        <v>0.217</v>
      </c>
      <c r="S4586">
        <v>5</v>
      </c>
      <c r="T4586" t="s">
        <v>129</v>
      </c>
      <c r="U4586" t="s">
        <v>31</v>
      </c>
      <c r="V4586" t="s">
        <v>31</v>
      </c>
    </row>
    <row r="4587" spans="1:22">
      <c r="A4587" t="s">
        <v>16338</v>
      </c>
      <c r="B4587">
        <v>61.281999999999996</v>
      </c>
      <c r="C4587">
        <v>-149.98439999999999</v>
      </c>
      <c r="D4587">
        <v>36.9</v>
      </c>
      <c r="E4587">
        <v>1.5</v>
      </c>
      <c r="F4587" t="s">
        <v>23</v>
      </c>
      <c r="J4587">
        <v>0.79</v>
      </c>
      <c r="K4587" t="s">
        <v>24</v>
      </c>
      <c r="L4587" t="s">
        <v>16339</v>
      </c>
      <c r="M4587" t="s">
        <v>16340</v>
      </c>
      <c r="N4587" t="s">
        <v>16341</v>
      </c>
      <c r="O4587" t="s">
        <v>28</v>
      </c>
      <c r="Q4587">
        <v>0.9</v>
      </c>
      <c r="T4587" t="s">
        <v>29</v>
      </c>
      <c r="U4587" t="s">
        <v>24</v>
      </c>
      <c r="V4587" t="s">
        <v>24</v>
      </c>
    </row>
    <row r="4588" spans="1:22">
      <c r="A4588" t="s">
        <v>16342</v>
      </c>
      <c r="B4588">
        <v>35.643833299999997</v>
      </c>
      <c r="C4588">
        <v>-118.3168333</v>
      </c>
      <c r="D4588">
        <v>6.65</v>
      </c>
      <c r="E4588">
        <v>1.84</v>
      </c>
      <c r="F4588" t="s">
        <v>23</v>
      </c>
      <c r="G4588">
        <v>26</v>
      </c>
      <c r="H4588">
        <v>62</v>
      </c>
      <c r="I4588">
        <v>5.858E-2</v>
      </c>
      <c r="J4588">
        <v>0.12</v>
      </c>
      <c r="K4588" t="s">
        <v>31</v>
      </c>
      <c r="L4588" t="s">
        <v>16343</v>
      </c>
      <c r="M4588" t="s">
        <v>16344</v>
      </c>
      <c r="N4588" t="s">
        <v>10076</v>
      </c>
      <c r="O4588" t="s">
        <v>28</v>
      </c>
      <c r="P4588">
        <v>0.24</v>
      </c>
      <c r="Q4588">
        <v>0.43</v>
      </c>
      <c r="R4588">
        <v>0.28699999999999998</v>
      </c>
      <c r="S4588">
        <v>27</v>
      </c>
      <c r="T4588" t="s">
        <v>129</v>
      </c>
      <c r="U4588" t="s">
        <v>31</v>
      </c>
      <c r="V4588" t="s">
        <v>31</v>
      </c>
    </row>
    <row r="4589" spans="1:22">
      <c r="A4589" t="s">
        <v>16345</v>
      </c>
      <c r="B4589">
        <v>34.2308333</v>
      </c>
      <c r="C4589">
        <v>-117.4388333</v>
      </c>
      <c r="D4589">
        <v>13.95</v>
      </c>
      <c r="E4589">
        <v>2.27</v>
      </c>
      <c r="F4589" t="s">
        <v>23</v>
      </c>
      <c r="G4589">
        <v>110</v>
      </c>
      <c r="H4589">
        <v>25</v>
      </c>
      <c r="I4589">
        <v>3.6260000000000001E-2</v>
      </c>
      <c r="J4589">
        <v>0.18</v>
      </c>
      <c r="K4589" t="s">
        <v>31</v>
      </c>
      <c r="L4589" t="s">
        <v>16346</v>
      </c>
      <c r="M4589" t="s">
        <v>16347</v>
      </c>
      <c r="N4589" t="s">
        <v>835</v>
      </c>
      <c r="O4589" t="s">
        <v>28</v>
      </c>
      <c r="P4589">
        <v>0.12</v>
      </c>
      <c r="Q4589">
        <v>0.2</v>
      </c>
      <c r="R4589">
        <v>0.13500000000000001</v>
      </c>
      <c r="S4589">
        <v>120</v>
      </c>
      <c r="T4589" t="s">
        <v>129</v>
      </c>
      <c r="U4589" t="s">
        <v>31</v>
      </c>
      <c r="V4589" t="s">
        <v>31</v>
      </c>
    </row>
    <row r="4590" spans="1:22">
      <c r="A4590" t="s">
        <v>16348</v>
      </c>
      <c r="B4590">
        <v>38.8123322</v>
      </c>
      <c r="C4590">
        <v>-122.8239975</v>
      </c>
      <c r="D4590">
        <v>1.79</v>
      </c>
      <c r="E4590">
        <v>1.06</v>
      </c>
      <c r="F4590" t="s">
        <v>56</v>
      </c>
      <c r="G4590">
        <v>11</v>
      </c>
      <c r="H4590">
        <v>82</v>
      </c>
      <c r="I4590">
        <v>5.3239999999999997E-3</v>
      </c>
      <c r="J4590">
        <v>0.04</v>
      </c>
      <c r="K4590" t="s">
        <v>66</v>
      </c>
      <c r="L4590" t="s">
        <v>16349</v>
      </c>
      <c r="M4590" t="s">
        <v>16350</v>
      </c>
      <c r="N4590" t="s">
        <v>1498</v>
      </c>
      <c r="O4590" t="s">
        <v>28</v>
      </c>
      <c r="P4590">
        <v>0.39</v>
      </c>
      <c r="Q4590">
        <v>0.63</v>
      </c>
      <c r="S4590">
        <v>1</v>
      </c>
      <c r="T4590" t="s">
        <v>29</v>
      </c>
      <c r="U4590" t="s">
        <v>66</v>
      </c>
      <c r="V4590" t="s">
        <v>66</v>
      </c>
    </row>
    <row r="4591" spans="1:22">
      <c r="A4591" t="s">
        <v>16351</v>
      </c>
      <c r="B4591">
        <v>38.813833299999999</v>
      </c>
      <c r="C4591">
        <v>-122.82550000000001</v>
      </c>
      <c r="D4591">
        <v>1.94</v>
      </c>
      <c r="E4591">
        <v>0.5</v>
      </c>
      <c r="F4591" t="s">
        <v>56</v>
      </c>
      <c r="G4591">
        <v>12</v>
      </c>
      <c r="H4591">
        <v>110</v>
      </c>
      <c r="I4591">
        <v>5.731E-3</v>
      </c>
      <c r="J4591">
        <v>0.04</v>
      </c>
      <c r="K4591" t="s">
        <v>66</v>
      </c>
      <c r="L4591" t="s">
        <v>16352</v>
      </c>
      <c r="M4591" t="s">
        <v>16353</v>
      </c>
      <c r="N4591" t="s">
        <v>535</v>
      </c>
      <c r="O4591" t="s">
        <v>28</v>
      </c>
      <c r="P4591">
        <v>0.5</v>
      </c>
      <c r="Q4591">
        <v>0.51</v>
      </c>
      <c r="S4591">
        <v>1</v>
      </c>
      <c r="T4591" t="s">
        <v>129</v>
      </c>
      <c r="U4591" t="s">
        <v>66</v>
      </c>
      <c r="V4591" t="s">
        <v>66</v>
      </c>
    </row>
    <row r="4592" spans="1:22">
      <c r="A4592" t="s">
        <v>16354</v>
      </c>
      <c r="B4592">
        <v>38.058500000000002</v>
      </c>
      <c r="C4592">
        <v>-118.88116669999999</v>
      </c>
      <c r="D4592">
        <v>4.7</v>
      </c>
      <c r="E4592">
        <v>1.44</v>
      </c>
      <c r="F4592" t="s">
        <v>56</v>
      </c>
      <c r="G4592">
        <v>31</v>
      </c>
      <c r="H4592">
        <v>84</v>
      </c>
      <c r="I4592">
        <v>8.3549999999999999E-2</v>
      </c>
      <c r="J4592">
        <v>0.06</v>
      </c>
      <c r="K4592" t="s">
        <v>66</v>
      </c>
      <c r="L4592" t="s">
        <v>16355</v>
      </c>
      <c r="M4592" t="s">
        <v>16356</v>
      </c>
      <c r="N4592" t="s">
        <v>16357</v>
      </c>
      <c r="O4592" t="s">
        <v>28</v>
      </c>
      <c r="P4592">
        <v>0.25</v>
      </c>
      <c r="Q4592">
        <v>0.9</v>
      </c>
      <c r="R4592">
        <v>0.247</v>
      </c>
      <c r="S4592">
        <v>27</v>
      </c>
      <c r="T4592" t="s">
        <v>129</v>
      </c>
      <c r="U4592" t="s">
        <v>66</v>
      </c>
      <c r="V4592" t="s">
        <v>66</v>
      </c>
    </row>
    <row r="4593" spans="1:22">
      <c r="A4593" t="s">
        <v>16358</v>
      </c>
      <c r="B4593">
        <v>37.169800000000002</v>
      </c>
      <c r="C4593">
        <v>-117.38500000000001</v>
      </c>
      <c r="D4593">
        <v>11.9</v>
      </c>
      <c r="E4593">
        <v>0.5</v>
      </c>
      <c r="F4593" t="s">
        <v>23</v>
      </c>
      <c r="G4593">
        <v>12</v>
      </c>
      <c r="H4593">
        <v>111.91</v>
      </c>
      <c r="I4593">
        <v>0.16400000000000001</v>
      </c>
      <c r="J4593">
        <v>9.6000000000000002E-2</v>
      </c>
      <c r="K4593" t="s">
        <v>82</v>
      </c>
      <c r="L4593" t="s">
        <v>16359</v>
      </c>
      <c r="M4593" t="s">
        <v>16360</v>
      </c>
      <c r="N4593" t="s">
        <v>16361</v>
      </c>
      <c r="O4593" t="s">
        <v>28</v>
      </c>
      <c r="Q4593">
        <v>1.4</v>
      </c>
      <c r="R4593">
        <v>0.24</v>
      </c>
      <c r="S4593">
        <v>7</v>
      </c>
      <c r="T4593" t="s">
        <v>129</v>
      </c>
      <c r="U4593" t="s">
        <v>82</v>
      </c>
      <c r="V4593" t="s">
        <v>82</v>
      </c>
    </row>
    <row r="4594" spans="1:22">
      <c r="A4594" t="s">
        <v>16362</v>
      </c>
      <c r="B4594">
        <v>33.503166700000001</v>
      </c>
      <c r="C4594">
        <v>-116.8</v>
      </c>
      <c r="D4594">
        <v>3.83</v>
      </c>
      <c r="E4594">
        <v>1.1100000000000001</v>
      </c>
      <c r="F4594" t="s">
        <v>23</v>
      </c>
      <c r="G4594">
        <v>55</v>
      </c>
      <c r="H4594">
        <v>26</v>
      </c>
      <c r="I4594">
        <v>9.1839999999999995E-3</v>
      </c>
      <c r="J4594">
        <v>0.18</v>
      </c>
      <c r="K4594" t="s">
        <v>31</v>
      </c>
      <c r="L4594" t="s">
        <v>16363</v>
      </c>
      <c r="M4594" t="s">
        <v>16364</v>
      </c>
      <c r="N4594" t="s">
        <v>329</v>
      </c>
      <c r="O4594" t="s">
        <v>28</v>
      </c>
      <c r="P4594">
        <v>0.13</v>
      </c>
      <c r="Q4594">
        <v>0.36</v>
      </c>
      <c r="R4594">
        <v>0.14299999999999999</v>
      </c>
      <c r="S4594">
        <v>34</v>
      </c>
      <c r="T4594" t="s">
        <v>129</v>
      </c>
      <c r="U4594" t="s">
        <v>31</v>
      </c>
      <c r="V4594" t="s">
        <v>31</v>
      </c>
    </row>
    <row r="4595" spans="1:22">
      <c r="A4595" t="s">
        <v>16365</v>
      </c>
      <c r="B4595">
        <v>33.509833299999997</v>
      </c>
      <c r="C4595">
        <v>-116.7966667</v>
      </c>
      <c r="D4595">
        <v>3.03</v>
      </c>
      <c r="E4595">
        <v>0.9</v>
      </c>
      <c r="F4595" t="s">
        <v>23</v>
      </c>
      <c r="G4595">
        <v>39</v>
      </c>
      <c r="H4595">
        <v>36</v>
      </c>
      <c r="I4595">
        <v>3.9839999999999997E-3</v>
      </c>
      <c r="J4595">
        <v>0.18</v>
      </c>
      <c r="K4595" t="s">
        <v>31</v>
      </c>
      <c r="L4595" t="s">
        <v>16366</v>
      </c>
      <c r="M4595" t="s">
        <v>16367</v>
      </c>
      <c r="N4595" t="s">
        <v>137</v>
      </c>
      <c r="O4595" t="s">
        <v>28</v>
      </c>
      <c r="P4595">
        <v>0.19</v>
      </c>
      <c r="Q4595">
        <v>0.48</v>
      </c>
      <c r="R4595">
        <v>0.113</v>
      </c>
      <c r="S4595">
        <v>25</v>
      </c>
      <c r="T4595" t="s">
        <v>129</v>
      </c>
      <c r="U4595" t="s">
        <v>31</v>
      </c>
      <c r="V4595" t="s">
        <v>31</v>
      </c>
    </row>
    <row r="4596" spans="1:22">
      <c r="A4596" t="s">
        <v>16368</v>
      </c>
      <c r="B4596">
        <v>56.424799999999998</v>
      </c>
      <c r="C4596">
        <v>-147.755</v>
      </c>
      <c r="D4596">
        <v>16.87</v>
      </c>
      <c r="E4596">
        <v>3.7</v>
      </c>
      <c r="F4596" t="s">
        <v>23</v>
      </c>
      <c r="H4596">
        <v>195</v>
      </c>
      <c r="I4596">
        <v>2.9649999999999999</v>
      </c>
      <c r="J4596">
        <v>0.55000000000000004</v>
      </c>
      <c r="K4596" t="s">
        <v>169</v>
      </c>
      <c r="L4596" t="s">
        <v>16369</v>
      </c>
      <c r="M4596" t="s">
        <v>16370</v>
      </c>
      <c r="N4596" t="s">
        <v>16371</v>
      </c>
      <c r="O4596" t="s">
        <v>28</v>
      </c>
      <c r="P4596">
        <v>8.3000000000000007</v>
      </c>
      <c r="Q4596">
        <v>8.1</v>
      </c>
      <c r="R4596">
        <v>4.8000000000000001E-2</v>
      </c>
      <c r="S4596">
        <v>56</v>
      </c>
      <c r="T4596" t="s">
        <v>129</v>
      </c>
      <c r="U4596" t="s">
        <v>169</v>
      </c>
      <c r="V4596" t="s">
        <v>169</v>
      </c>
    </row>
    <row r="4597" spans="1:22">
      <c r="A4597" t="s">
        <v>16372</v>
      </c>
      <c r="B4597">
        <v>38.369100000000003</v>
      </c>
      <c r="C4597">
        <v>-118.46680000000001</v>
      </c>
      <c r="D4597">
        <v>9.4</v>
      </c>
      <c r="E4597">
        <v>0.1</v>
      </c>
      <c r="F4597" t="s">
        <v>23</v>
      </c>
      <c r="G4597">
        <v>5</v>
      </c>
      <c r="H4597">
        <v>156.26</v>
      </c>
      <c r="I4597">
        <v>0.122</v>
      </c>
      <c r="J4597">
        <v>0.1048</v>
      </c>
      <c r="K4597" t="s">
        <v>82</v>
      </c>
      <c r="L4597" t="s">
        <v>16373</v>
      </c>
      <c r="M4597" t="s">
        <v>16374</v>
      </c>
      <c r="N4597" t="s">
        <v>16375</v>
      </c>
      <c r="O4597" t="s">
        <v>28</v>
      </c>
      <c r="Q4597">
        <v>4.5999999999999996</v>
      </c>
      <c r="R4597">
        <v>0</v>
      </c>
      <c r="S4597">
        <v>1</v>
      </c>
      <c r="T4597" t="s">
        <v>129</v>
      </c>
      <c r="U4597" t="s">
        <v>82</v>
      </c>
      <c r="V4597" t="s">
        <v>82</v>
      </c>
    </row>
    <row r="4598" spans="1:22">
      <c r="A4598" t="s">
        <v>16376</v>
      </c>
      <c r="B4598">
        <v>61.470100000000002</v>
      </c>
      <c r="C4598">
        <v>-149.8853</v>
      </c>
      <c r="D4598">
        <v>30.9</v>
      </c>
      <c r="E4598">
        <v>1.9</v>
      </c>
      <c r="F4598" t="s">
        <v>23</v>
      </c>
      <c r="J4598">
        <v>0.67</v>
      </c>
      <c r="K4598" t="s">
        <v>24</v>
      </c>
      <c r="L4598" t="s">
        <v>16377</v>
      </c>
      <c r="M4598" t="s">
        <v>16378</v>
      </c>
      <c r="N4598" t="s">
        <v>5398</v>
      </c>
      <c r="O4598" t="s">
        <v>28</v>
      </c>
      <c r="Q4598">
        <v>0.2</v>
      </c>
      <c r="T4598" t="s">
        <v>29</v>
      </c>
      <c r="U4598" t="s">
        <v>24</v>
      </c>
      <c r="V4598" t="s">
        <v>24</v>
      </c>
    </row>
    <row r="4599" spans="1:22">
      <c r="A4599" t="s">
        <v>16379</v>
      </c>
      <c r="B4599">
        <v>61.482500000000002</v>
      </c>
      <c r="C4599">
        <v>-150.10570000000001</v>
      </c>
      <c r="D4599">
        <v>41.5</v>
      </c>
      <c r="E4599">
        <v>2</v>
      </c>
      <c r="F4599" t="s">
        <v>23</v>
      </c>
      <c r="J4599">
        <v>0.49</v>
      </c>
      <c r="K4599" t="s">
        <v>24</v>
      </c>
      <c r="L4599" t="s">
        <v>16380</v>
      </c>
      <c r="M4599" t="s">
        <v>16381</v>
      </c>
      <c r="N4599" t="s">
        <v>4434</v>
      </c>
      <c r="O4599" t="s">
        <v>28</v>
      </c>
      <c r="Q4599">
        <v>0.7</v>
      </c>
      <c r="T4599" t="s">
        <v>29</v>
      </c>
      <c r="U4599" t="s">
        <v>24</v>
      </c>
      <c r="V4599" t="s">
        <v>24</v>
      </c>
    </row>
    <row r="4600" spans="1:22">
      <c r="A4600" t="s">
        <v>16382</v>
      </c>
      <c r="B4600">
        <v>38.281199999999998</v>
      </c>
      <c r="C4600">
        <v>-118.4791</v>
      </c>
      <c r="D4600">
        <v>4.7</v>
      </c>
      <c r="E4600">
        <v>0.1</v>
      </c>
      <c r="F4600" t="s">
        <v>23</v>
      </c>
      <c r="G4600">
        <v>5</v>
      </c>
      <c r="H4600">
        <v>155.05000000000001</v>
      </c>
      <c r="I4600">
        <v>3.5999999999999997E-2</v>
      </c>
      <c r="J4600">
        <v>6.2799999999999995E-2</v>
      </c>
      <c r="K4600" t="s">
        <v>82</v>
      </c>
      <c r="L4600" t="s">
        <v>16383</v>
      </c>
      <c r="M4600" t="s">
        <v>16384</v>
      </c>
      <c r="N4600" t="s">
        <v>15708</v>
      </c>
      <c r="O4600" t="s">
        <v>28</v>
      </c>
      <c r="Q4600">
        <v>21.6</v>
      </c>
      <c r="R4600">
        <v>0</v>
      </c>
      <c r="S4600">
        <v>1</v>
      </c>
      <c r="T4600" t="s">
        <v>129</v>
      </c>
      <c r="U4600" t="s">
        <v>82</v>
      </c>
      <c r="V4600" t="s">
        <v>82</v>
      </c>
    </row>
    <row r="4601" spans="1:22">
      <c r="A4601" t="s">
        <v>16385</v>
      </c>
      <c r="B4601">
        <v>60.0191667</v>
      </c>
      <c r="C4601">
        <v>-153.10083330000001</v>
      </c>
      <c r="D4601">
        <v>-2.4500000000000002</v>
      </c>
      <c r="E4601">
        <v>-0.78</v>
      </c>
      <c r="F4601" t="s">
        <v>23</v>
      </c>
      <c r="G4601">
        <v>4</v>
      </c>
      <c r="H4601">
        <v>175</v>
      </c>
      <c r="I4601">
        <v>4.1450000000000001E-2</v>
      </c>
      <c r="J4601">
        <v>0.21</v>
      </c>
      <c r="K4601" t="s">
        <v>14022</v>
      </c>
      <c r="L4601" t="s">
        <v>16386</v>
      </c>
      <c r="M4601" t="s">
        <v>16387</v>
      </c>
      <c r="N4601" t="s">
        <v>16388</v>
      </c>
      <c r="O4601" t="s">
        <v>28</v>
      </c>
      <c r="P4601">
        <v>0.65</v>
      </c>
      <c r="Q4601">
        <v>4.2</v>
      </c>
      <c r="R4601">
        <v>0.27600000000000002</v>
      </c>
      <c r="S4601">
        <v>4</v>
      </c>
      <c r="T4601" t="s">
        <v>129</v>
      </c>
      <c r="U4601" t="s">
        <v>14022</v>
      </c>
      <c r="V4601" t="s">
        <v>14022</v>
      </c>
    </row>
    <row r="4602" spans="1:22">
      <c r="A4602" t="s">
        <v>16389</v>
      </c>
      <c r="B4602">
        <v>38.255099999999999</v>
      </c>
      <c r="C4602">
        <v>-118.4575</v>
      </c>
      <c r="D4602">
        <v>5.3</v>
      </c>
      <c r="E4602">
        <v>0</v>
      </c>
      <c r="F4602" t="s">
        <v>23</v>
      </c>
      <c r="G4602">
        <v>3</v>
      </c>
      <c r="H4602">
        <v>227.85</v>
      </c>
      <c r="I4602">
        <v>3.7999999999999999E-2</v>
      </c>
      <c r="J4602">
        <v>1.23E-2</v>
      </c>
      <c r="K4602" t="s">
        <v>82</v>
      </c>
      <c r="L4602" t="s">
        <v>16390</v>
      </c>
      <c r="M4602" t="s">
        <v>16391</v>
      </c>
      <c r="N4602" t="s">
        <v>16392</v>
      </c>
      <c r="O4602" t="s">
        <v>28</v>
      </c>
      <c r="Q4602">
        <v>54.5</v>
      </c>
      <c r="R4602">
        <v>0</v>
      </c>
      <c r="S4602">
        <v>1</v>
      </c>
      <c r="T4602" t="s">
        <v>129</v>
      </c>
      <c r="U4602" t="s">
        <v>82</v>
      </c>
      <c r="V4602" t="s">
        <v>82</v>
      </c>
    </row>
    <row r="4603" spans="1:22">
      <c r="A4603" t="s">
        <v>16393</v>
      </c>
      <c r="B4603">
        <v>61.436799999999998</v>
      </c>
      <c r="C4603">
        <v>-150.04329999999999</v>
      </c>
      <c r="D4603">
        <v>37.1</v>
      </c>
      <c r="E4603">
        <v>1.1000000000000001</v>
      </c>
      <c r="F4603" t="s">
        <v>23</v>
      </c>
      <c r="J4603">
        <v>0.54</v>
      </c>
      <c r="K4603" t="s">
        <v>24</v>
      </c>
      <c r="L4603" t="s">
        <v>16394</v>
      </c>
      <c r="M4603" t="s">
        <v>16395</v>
      </c>
      <c r="N4603" t="s">
        <v>4883</v>
      </c>
      <c r="O4603" t="s">
        <v>28</v>
      </c>
      <c r="Q4603">
        <v>1</v>
      </c>
      <c r="T4603" t="s">
        <v>129</v>
      </c>
      <c r="U4603" t="s">
        <v>24</v>
      </c>
      <c r="V4603" t="s">
        <v>24</v>
      </c>
    </row>
    <row r="4604" spans="1:22">
      <c r="A4604" t="s">
        <v>16396</v>
      </c>
      <c r="B4604">
        <v>61.490699999999997</v>
      </c>
      <c r="C4604">
        <v>-149.90809999999999</v>
      </c>
      <c r="D4604">
        <v>33.200000000000003</v>
      </c>
      <c r="E4604">
        <v>1.1000000000000001</v>
      </c>
      <c r="F4604" t="s">
        <v>23</v>
      </c>
      <c r="J4604">
        <v>0.56999999999999995</v>
      </c>
      <c r="K4604" t="s">
        <v>24</v>
      </c>
      <c r="L4604" t="s">
        <v>16397</v>
      </c>
      <c r="M4604" t="s">
        <v>16398</v>
      </c>
      <c r="N4604" t="s">
        <v>894</v>
      </c>
      <c r="O4604" t="s">
        <v>28</v>
      </c>
      <c r="Q4604">
        <v>0.8</v>
      </c>
      <c r="T4604" t="s">
        <v>129</v>
      </c>
      <c r="U4604" t="s">
        <v>24</v>
      </c>
      <c r="V4604" t="s">
        <v>24</v>
      </c>
    </row>
    <row r="4605" spans="1:22">
      <c r="A4605" t="s">
        <v>16399</v>
      </c>
      <c r="B4605">
        <v>61.363900000000001</v>
      </c>
      <c r="C4605">
        <v>-150.1576</v>
      </c>
      <c r="D4605">
        <v>36.799999999999997</v>
      </c>
      <c r="E4605">
        <v>1.1000000000000001</v>
      </c>
      <c r="F4605" t="s">
        <v>23</v>
      </c>
      <c r="J4605">
        <v>0.66</v>
      </c>
      <c r="K4605" t="s">
        <v>24</v>
      </c>
      <c r="L4605" t="s">
        <v>16400</v>
      </c>
      <c r="M4605" t="s">
        <v>16401</v>
      </c>
      <c r="N4605" t="s">
        <v>16402</v>
      </c>
      <c r="O4605" t="s">
        <v>28</v>
      </c>
      <c r="Q4605">
        <v>0.8</v>
      </c>
      <c r="T4605" t="s">
        <v>129</v>
      </c>
      <c r="U4605" t="s">
        <v>24</v>
      </c>
      <c r="V4605" t="s">
        <v>24</v>
      </c>
    </row>
    <row r="4606" spans="1:22">
      <c r="A4606" t="s">
        <v>16403</v>
      </c>
      <c r="B4606">
        <v>19.2226</v>
      </c>
      <c r="C4606">
        <v>-64.804100000000005</v>
      </c>
      <c r="D4606">
        <v>35</v>
      </c>
      <c r="E4606">
        <v>3.31</v>
      </c>
      <c r="F4606" t="s">
        <v>56</v>
      </c>
      <c r="G4606">
        <v>12</v>
      </c>
      <c r="H4606">
        <v>330</v>
      </c>
      <c r="I4606">
        <v>1.5029999999999999</v>
      </c>
      <c r="J4606">
        <v>0.28999999999999998</v>
      </c>
      <c r="K4606" t="s">
        <v>225</v>
      </c>
      <c r="L4606" t="s">
        <v>16404</v>
      </c>
      <c r="M4606" t="s">
        <v>16405</v>
      </c>
      <c r="N4606" t="s">
        <v>16406</v>
      </c>
      <c r="O4606" t="s">
        <v>28</v>
      </c>
      <c r="P4606">
        <v>2.34</v>
      </c>
      <c r="Q4606">
        <v>18.77</v>
      </c>
      <c r="R4606">
        <v>0.39</v>
      </c>
      <c r="S4606">
        <v>12</v>
      </c>
      <c r="T4606" t="s">
        <v>129</v>
      </c>
      <c r="U4606" t="s">
        <v>225</v>
      </c>
      <c r="V4606" t="s">
        <v>225</v>
      </c>
    </row>
    <row r="4607" spans="1:22">
      <c r="A4607" t="s">
        <v>16407</v>
      </c>
      <c r="B4607">
        <v>64.138900000000007</v>
      </c>
      <c r="C4607">
        <v>-153.8373</v>
      </c>
      <c r="D4607">
        <v>18.399999999999999</v>
      </c>
      <c r="E4607">
        <v>1.3</v>
      </c>
      <c r="F4607" t="s">
        <v>23</v>
      </c>
      <c r="J4607">
        <v>0.56000000000000005</v>
      </c>
      <c r="K4607" t="s">
        <v>24</v>
      </c>
      <c r="L4607" t="s">
        <v>16408</v>
      </c>
      <c r="M4607" t="s">
        <v>16409</v>
      </c>
      <c r="N4607" t="s">
        <v>16410</v>
      </c>
      <c r="O4607" t="s">
        <v>28</v>
      </c>
      <c r="Q4607">
        <v>0.3</v>
      </c>
      <c r="T4607" t="s">
        <v>129</v>
      </c>
      <c r="U4607" t="s">
        <v>24</v>
      </c>
      <c r="V4607" t="s">
        <v>24</v>
      </c>
    </row>
    <row r="4608" spans="1:22">
      <c r="A4608" t="s">
        <v>16411</v>
      </c>
      <c r="B4608">
        <v>19.1898333</v>
      </c>
      <c r="C4608">
        <v>-155.45566669999999</v>
      </c>
      <c r="D4608">
        <v>33.700000000000003</v>
      </c>
      <c r="E4608">
        <v>1.72</v>
      </c>
      <c r="F4608" t="s">
        <v>56</v>
      </c>
      <c r="G4608">
        <v>27</v>
      </c>
      <c r="H4608">
        <v>139</v>
      </c>
      <c r="I4608">
        <v>3.4779999999999998E-2</v>
      </c>
      <c r="J4608">
        <v>0.09</v>
      </c>
      <c r="K4608" t="s">
        <v>57</v>
      </c>
      <c r="L4608" t="s">
        <v>16412</v>
      </c>
      <c r="M4608" t="s">
        <v>16413</v>
      </c>
      <c r="N4608" t="s">
        <v>3325</v>
      </c>
      <c r="O4608" t="s">
        <v>28</v>
      </c>
      <c r="P4608">
        <v>0.78</v>
      </c>
      <c r="Q4608">
        <v>0.98</v>
      </c>
      <c r="R4608">
        <v>3.9E-2</v>
      </c>
      <c r="S4608">
        <v>13</v>
      </c>
      <c r="T4608" t="s">
        <v>129</v>
      </c>
      <c r="U4608" t="s">
        <v>57</v>
      </c>
      <c r="V4608" t="s">
        <v>57</v>
      </c>
    </row>
    <row r="4609" spans="1:22">
      <c r="A4609" t="s">
        <v>16414</v>
      </c>
      <c r="B4609">
        <v>38.338799999999999</v>
      </c>
      <c r="C4609">
        <v>-118.5138</v>
      </c>
      <c r="D4609">
        <v>5</v>
      </c>
      <c r="E4609">
        <v>0.2</v>
      </c>
      <c r="F4609" t="s">
        <v>23</v>
      </c>
      <c r="G4609">
        <v>4</v>
      </c>
      <c r="H4609">
        <v>183.24</v>
      </c>
      <c r="I4609">
        <v>8.7999999999999995E-2</v>
      </c>
      <c r="J4609">
        <v>8.5000000000000006E-3</v>
      </c>
      <c r="K4609" t="s">
        <v>82</v>
      </c>
      <c r="L4609" t="s">
        <v>16415</v>
      </c>
      <c r="M4609" t="s">
        <v>16416</v>
      </c>
      <c r="N4609" t="s">
        <v>1494</v>
      </c>
      <c r="O4609" t="s">
        <v>28</v>
      </c>
      <c r="Q4609">
        <v>57.3</v>
      </c>
      <c r="R4609">
        <v>0</v>
      </c>
      <c r="S4609">
        <v>1</v>
      </c>
      <c r="T4609" t="s">
        <v>129</v>
      </c>
      <c r="U4609" t="s">
        <v>82</v>
      </c>
      <c r="V4609" t="s">
        <v>82</v>
      </c>
    </row>
    <row r="4610" spans="1:22">
      <c r="A4610" t="s">
        <v>16417</v>
      </c>
      <c r="B4610">
        <v>37.022300000000001</v>
      </c>
      <c r="C4610">
        <v>-116.3991</v>
      </c>
      <c r="D4610">
        <v>8.8000000000000007</v>
      </c>
      <c r="E4610">
        <v>0</v>
      </c>
      <c r="F4610" t="s">
        <v>23</v>
      </c>
      <c r="G4610">
        <v>12</v>
      </c>
      <c r="H4610">
        <v>77.739999999999995</v>
      </c>
      <c r="I4610">
        <v>2.1999999999999999E-2</v>
      </c>
      <c r="J4610">
        <v>9.1600000000000001E-2</v>
      </c>
      <c r="K4610" t="s">
        <v>82</v>
      </c>
      <c r="L4610" t="s">
        <v>16418</v>
      </c>
      <c r="M4610" t="s">
        <v>16419</v>
      </c>
      <c r="N4610" t="s">
        <v>16420</v>
      </c>
      <c r="O4610" t="s">
        <v>28</v>
      </c>
      <c r="Q4610">
        <v>1.2</v>
      </c>
      <c r="R4610">
        <v>0.64</v>
      </c>
      <c r="S4610">
        <v>9</v>
      </c>
      <c r="T4610" t="s">
        <v>129</v>
      </c>
      <c r="U4610" t="s">
        <v>82</v>
      </c>
      <c r="V4610" t="s">
        <v>82</v>
      </c>
    </row>
    <row r="4611" spans="1:22">
      <c r="A4611" t="s">
        <v>16421</v>
      </c>
      <c r="B4611">
        <v>61.4206</v>
      </c>
      <c r="C4611">
        <v>-150.0378</v>
      </c>
      <c r="D4611">
        <v>34.200000000000003</v>
      </c>
      <c r="E4611">
        <v>2.1</v>
      </c>
      <c r="F4611" t="s">
        <v>23</v>
      </c>
      <c r="J4611">
        <v>0.65</v>
      </c>
      <c r="K4611" t="s">
        <v>24</v>
      </c>
      <c r="L4611" t="s">
        <v>16422</v>
      </c>
      <c r="M4611" t="s">
        <v>16423</v>
      </c>
      <c r="N4611" t="s">
        <v>450</v>
      </c>
      <c r="O4611" t="s">
        <v>28</v>
      </c>
      <c r="Q4611">
        <v>0.3</v>
      </c>
      <c r="T4611" t="s">
        <v>29</v>
      </c>
      <c r="U4611" t="s">
        <v>24</v>
      </c>
      <c r="V4611" t="s">
        <v>24</v>
      </c>
    </row>
    <row r="4612" spans="1:22">
      <c r="A4612" t="s">
        <v>16424</v>
      </c>
      <c r="B4612">
        <v>38.803833300000001</v>
      </c>
      <c r="C4612">
        <v>-122.7901667</v>
      </c>
      <c r="D4612">
        <v>1.75</v>
      </c>
      <c r="E4612">
        <v>1.8</v>
      </c>
      <c r="F4612" t="s">
        <v>56</v>
      </c>
      <c r="G4612">
        <v>41</v>
      </c>
      <c r="H4612">
        <v>54</v>
      </c>
      <c r="I4612">
        <v>1.078E-2</v>
      </c>
      <c r="J4612">
        <v>0.09</v>
      </c>
      <c r="K4612" t="s">
        <v>66</v>
      </c>
      <c r="L4612" t="s">
        <v>16425</v>
      </c>
      <c r="M4612" t="s">
        <v>16426</v>
      </c>
      <c r="N4612" t="s">
        <v>375</v>
      </c>
      <c r="O4612" t="s">
        <v>28</v>
      </c>
      <c r="P4612">
        <v>0.19</v>
      </c>
      <c r="Q4612">
        <v>0.28999999999999998</v>
      </c>
      <c r="R4612">
        <v>0.224</v>
      </c>
      <c r="S4612">
        <v>12</v>
      </c>
      <c r="T4612" t="s">
        <v>129</v>
      </c>
      <c r="U4612" t="s">
        <v>66</v>
      </c>
      <c r="V4612" t="s">
        <v>66</v>
      </c>
    </row>
    <row r="4613" spans="1:22">
      <c r="A4613" t="s">
        <v>16427</v>
      </c>
      <c r="B4613">
        <v>37.5625</v>
      </c>
      <c r="C4613">
        <v>-118.93733330000001</v>
      </c>
      <c r="D4613">
        <v>4.25</v>
      </c>
      <c r="E4613">
        <v>0.43</v>
      </c>
      <c r="F4613" t="s">
        <v>56</v>
      </c>
      <c r="G4613">
        <v>9</v>
      </c>
      <c r="H4613">
        <v>245</v>
      </c>
      <c r="I4613">
        <v>5.253E-2</v>
      </c>
      <c r="J4613">
        <v>0.17</v>
      </c>
      <c r="K4613" t="s">
        <v>66</v>
      </c>
      <c r="L4613" t="s">
        <v>16428</v>
      </c>
      <c r="M4613" t="s">
        <v>16429</v>
      </c>
      <c r="N4613" t="s">
        <v>16430</v>
      </c>
      <c r="O4613" t="s">
        <v>28</v>
      </c>
      <c r="P4613">
        <v>2.33</v>
      </c>
      <c r="Q4613">
        <v>2.88</v>
      </c>
      <c r="R4613">
        <v>0.27200000000000002</v>
      </c>
      <c r="S4613">
        <v>8</v>
      </c>
      <c r="T4613" t="s">
        <v>129</v>
      </c>
      <c r="U4613" t="s">
        <v>66</v>
      </c>
      <c r="V4613" t="s">
        <v>66</v>
      </c>
    </row>
    <row r="4614" spans="1:22">
      <c r="A4614" t="s">
        <v>16431</v>
      </c>
      <c r="B4614">
        <v>35.6458333</v>
      </c>
      <c r="C4614">
        <v>-118.31950000000001</v>
      </c>
      <c r="D4614">
        <v>7.12</v>
      </c>
      <c r="E4614">
        <v>1.96</v>
      </c>
      <c r="F4614" t="s">
        <v>23</v>
      </c>
      <c r="G4614">
        <v>39</v>
      </c>
      <c r="H4614">
        <v>58</v>
      </c>
      <c r="I4614">
        <v>5.5789999999999999E-2</v>
      </c>
      <c r="J4614">
        <v>0.13</v>
      </c>
      <c r="K4614" t="s">
        <v>31</v>
      </c>
      <c r="L4614" t="s">
        <v>16432</v>
      </c>
      <c r="M4614" t="s">
        <v>16433</v>
      </c>
      <c r="N4614" t="s">
        <v>10076</v>
      </c>
      <c r="O4614" t="s">
        <v>28</v>
      </c>
      <c r="P4614">
        <v>0.13</v>
      </c>
      <c r="Q4614">
        <v>0.35</v>
      </c>
      <c r="R4614">
        <v>0.21199999999999999</v>
      </c>
      <c r="S4614">
        <v>38</v>
      </c>
      <c r="T4614" t="s">
        <v>129</v>
      </c>
      <c r="U4614" t="s">
        <v>31</v>
      </c>
      <c r="V4614" t="s">
        <v>31</v>
      </c>
    </row>
    <row r="4615" spans="1:22">
      <c r="A4615" t="s">
        <v>16434</v>
      </c>
      <c r="B4615">
        <v>19.1958333</v>
      </c>
      <c r="C4615">
        <v>-155.45849999999999</v>
      </c>
      <c r="D4615">
        <v>34.76</v>
      </c>
      <c r="E4615">
        <v>1.77</v>
      </c>
      <c r="F4615" t="s">
        <v>56</v>
      </c>
      <c r="G4615">
        <v>54</v>
      </c>
      <c r="H4615">
        <v>112</v>
      </c>
      <c r="I4615">
        <v>4.0349999999999997E-2</v>
      </c>
      <c r="J4615">
        <v>0.11</v>
      </c>
      <c r="K4615" t="s">
        <v>57</v>
      </c>
      <c r="L4615" t="s">
        <v>16435</v>
      </c>
      <c r="M4615" t="s">
        <v>16436</v>
      </c>
      <c r="N4615" t="s">
        <v>6353</v>
      </c>
      <c r="O4615" t="s">
        <v>28</v>
      </c>
      <c r="P4615">
        <v>0.46</v>
      </c>
      <c r="Q4615">
        <v>0.62</v>
      </c>
      <c r="R4615">
        <v>0.05</v>
      </c>
      <c r="S4615">
        <v>24</v>
      </c>
      <c r="T4615" t="s">
        <v>129</v>
      </c>
      <c r="U4615" t="s">
        <v>57</v>
      </c>
      <c r="V4615" t="s">
        <v>57</v>
      </c>
    </row>
    <row r="4616" spans="1:22">
      <c r="A4616" t="s">
        <v>16437</v>
      </c>
      <c r="B4616">
        <v>19.1911667</v>
      </c>
      <c r="C4616">
        <v>-155.45816669999999</v>
      </c>
      <c r="D4616">
        <v>35.72</v>
      </c>
      <c r="E4616">
        <v>1.75</v>
      </c>
      <c r="F4616" t="s">
        <v>56</v>
      </c>
      <c r="G4616">
        <v>44</v>
      </c>
      <c r="H4616">
        <v>120</v>
      </c>
      <c r="I4616">
        <v>3.576E-2</v>
      </c>
      <c r="J4616">
        <v>0.11</v>
      </c>
      <c r="K4616" t="s">
        <v>57</v>
      </c>
      <c r="L4616" t="s">
        <v>16438</v>
      </c>
      <c r="M4616" t="s">
        <v>16439</v>
      </c>
      <c r="N4616" t="s">
        <v>16440</v>
      </c>
      <c r="O4616" t="s">
        <v>28</v>
      </c>
      <c r="P4616">
        <v>0.53</v>
      </c>
      <c r="Q4616">
        <v>0.72</v>
      </c>
      <c r="R4616">
        <v>4.4999999999999998E-2</v>
      </c>
      <c r="S4616">
        <v>22</v>
      </c>
      <c r="T4616" t="s">
        <v>129</v>
      </c>
      <c r="U4616" t="s">
        <v>57</v>
      </c>
      <c r="V4616" t="s">
        <v>57</v>
      </c>
    </row>
    <row r="4617" spans="1:22">
      <c r="A4617" t="s">
        <v>16441</v>
      </c>
      <c r="B4617">
        <v>33.002833299999999</v>
      </c>
      <c r="C4617">
        <v>-116.35599999999999</v>
      </c>
      <c r="D4617">
        <v>10.76</v>
      </c>
      <c r="E4617">
        <v>2.69</v>
      </c>
      <c r="F4617" t="s">
        <v>23</v>
      </c>
      <c r="G4617">
        <v>100</v>
      </c>
      <c r="H4617">
        <v>48</v>
      </c>
      <c r="I4617">
        <v>0.1014</v>
      </c>
      <c r="J4617">
        <v>0.2</v>
      </c>
      <c r="K4617" t="s">
        <v>31</v>
      </c>
      <c r="L4617" t="s">
        <v>16442</v>
      </c>
      <c r="M4617" t="s">
        <v>16443</v>
      </c>
      <c r="N4617" t="s">
        <v>16444</v>
      </c>
      <c r="O4617" t="s">
        <v>28</v>
      </c>
      <c r="P4617">
        <v>0.12</v>
      </c>
      <c r="Q4617">
        <v>0.34</v>
      </c>
      <c r="R4617">
        <v>0.14499999999999999</v>
      </c>
      <c r="S4617">
        <v>125</v>
      </c>
      <c r="T4617" t="s">
        <v>129</v>
      </c>
      <c r="U4617" t="s">
        <v>31</v>
      </c>
      <c r="V4617" t="s">
        <v>31</v>
      </c>
    </row>
    <row r="4618" spans="1:22">
      <c r="A4618" t="s">
        <v>16445</v>
      </c>
      <c r="B4618">
        <v>47.490333333333297</v>
      </c>
      <c r="C4618">
        <v>-123.0025</v>
      </c>
      <c r="D4618">
        <v>20.03</v>
      </c>
      <c r="E4618">
        <v>1.46</v>
      </c>
      <c r="F4618" t="s">
        <v>23</v>
      </c>
      <c r="G4618">
        <v>11</v>
      </c>
      <c r="H4618">
        <v>166</v>
      </c>
      <c r="J4618">
        <v>0.08</v>
      </c>
      <c r="K4618" t="s">
        <v>595</v>
      </c>
      <c r="L4618" t="s">
        <v>16446</v>
      </c>
      <c r="M4618" t="s">
        <v>16447</v>
      </c>
      <c r="N4618" t="s">
        <v>16448</v>
      </c>
      <c r="O4618" t="s">
        <v>28</v>
      </c>
      <c r="P4618">
        <v>0.41</v>
      </c>
      <c r="Q4618">
        <v>0.68</v>
      </c>
      <c r="R4618">
        <v>9.43962529243874E-2</v>
      </c>
      <c r="S4618">
        <v>5</v>
      </c>
      <c r="T4618" t="s">
        <v>129</v>
      </c>
      <c r="U4618" t="s">
        <v>595</v>
      </c>
      <c r="V4618" t="s">
        <v>595</v>
      </c>
    </row>
    <row r="4619" spans="1:22">
      <c r="A4619" t="s">
        <v>16449</v>
      </c>
      <c r="B4619">
        <v>36.663400000000003</v>
      </c>
      <c r="C4619">
        <v>-116.461</v>
      </c>
      <c r="D4619">
        <v>2.4</v>
      </c>
      <c r="E4619">
        <v>-0.2</v>
      </c>
      <c r="F4619" t="s">
        <v>23</v>
      </c>
      <c r="G4619">
        <v>13</v>
      </c>
      <c r="H4619">
        <v>95.79</v>
      </c>
      <c r="I4619">
        <v>0.08</v>
      </c>
      <c r="J4619">
        <v>0.13519999999999999</v>
      </c>
      <c r="K4619" t="s">
        <v>82</v>
      </c>
      <c r="L4619" t="s">
        <v>16450</v>
      </c>
      <c r="M4619" t="s">
        <v>16451</v>
      </c>
      <c r="N4619" t="s">
        <v>16452</v>
      </c>
      <c r="O4619" t="s">
        <v>28</v>
      </c>
      <c r="Q4619">
        <v>8.4</v>
      </c>
      <c r="R4619">
        <v>0.6</v>
      </c>
      <c r="S4619">
        <v>7</v>
      </c>
      <c r="T4619" t="s">
        <v>129</v>
      </c>
      <c r="U4619" t="s">
        <v>82</v>
      </c>
      <c r="V4619" t="s">
        <v>82</v>
      </c>
    </row>
    <row r="4620" spans="1:22">
      <c r="A4620" t="s">
        <v>16453</v>
      </c>
      <c r="B4620">
        <v>38.335599999999999</v>
      </c>
      <c r="C4620">
        <v>-118.5287</v>
      </c>
      <c r="D4620">
        <v>8.1</v>
      </c>
      <c r="E4620">
        <v>0.5</v>
      </c>
      <c r="F4620" t="s">
        <v>23</v>
      </c>
      <c r="G4620">
        <v>7</v>
      </c>
      <c r="H4620">
        <v>141.44</v>
      </c>
      <c r="I4620">
        <v>8.6999999999999994E-2</v>
      </c>
      <c r="J4620">
        <v>0.13850000000000001</v>
      </c>
      <c r="K4620" t="s">
        <v>82</v>
      </c>
      <c r="L4620" t="s">
        <v>16454</v>
      </c>
      <c r="M4620" t="s">
        <v>16455</v>
      </c>
      <c r="N4620" t="s">
        <v>1494</v>
      </c>
      <c r="O4620" t="s">
        <v>28</v>
      </c>
      <c r="Q4620">
        <v>12.1</v>
      </c>
      <c r="R4620">
        <v>0</v>
      </c>
      <c r="S4620">
        <v>1</v>
      </c>
      <c r="T4620" t="s">
        <v>129</v>
      </c>
      <c r="U4620" t="s">
        <v>82</v>
      </c>
      <c r="V4620" t="s">
        <v>82</v>
      </c>
    </row>
    <row r="4621" spans="1:22">
      <c r="A4621" t="s">
        <v>16456</v>
      </c>
      <c r="B4621">
        <v>61.399500000000003</v>
      </c>
      <c r="C4621">
        <v>-149.9923</v>
      </c>
      <c r="D4621">
        <v>39.200000000000003</v>
      </c>
      <c r="E4621">
        <v>1.6</v>
      </c>
      <c r="F4621" t="s">
        <v>23</v>
      </c>
      <c r="J4621">
        <v>0.54</v>
      </c>
      <c r="K4621" t="s">
        <v>24</v>
      </c>
      <c r="L4621" t="s">
        <v>16457</v>
      </c>
      <c r="M4621" t="s">
        <v>16458</v>
      </c>
      <c r="N4621" t="s">
        <v>2898</v>
      </c>
      <c r="O4621" t="s">
        <v>28</v>
      </c>
      <c r="Q4621">
        <v>0.7</v>
      </c>
      <c r="T4621" t="s">
        <v>29</v>
      </c>
      <c r="U4621" t="s">
        <v>24</v>
      </c>
      <c r="V4621" t="s">
        <v>24</v>
      </c>
    </row>
    <row r="4622" spans="1:22">
      <c r="A4622" t="s">
        <v>16459</v>
      </c>
      <c r="B4622">
        <v>36.632833300000001</v>
      </c>
      <c r="C4622">
        <v>-121.25333329999999</v>
      </c>
      <c r="D4622">
        <v>9.06</v>
      </c>
      <c r="E4622">
        <v>1.47</v>
      </c>
      <c r="F4622" t="s">
        <v>56</v>
      </c>
      <c r="G4622">
        <v>20</v>
      </c>
      <c r="H4622">
        <v>87</v>
      </c>
      <c r="I4622">
        <v>5.3990000000000003E-2</v>
      </c>
      <c r="J4622">
        <v>0.04</v>
      </c>
      <c r="K4622" t="s">
        <v>66</v>
      </c>
      <c r="L4622" t="s">
        <v>16460</v>
      </c>
      <c r="M4622" t="s">
        <v>16461</v>
      </c>
      <c r="N4622" t="s">
        <v>16462</v>
      </c>
      <c r="O4622" t="s">
        <v>28</v>
      </c>
      <c r="P4622">
        <v>0.32</v>
      </c>
      <c r="Q4622">
        <v>0.6</v>
      </c>
      <c r="R4622">
        <v>0.26400000000000001</v>
      </c>
      <c r="S4622">
        <v>18</v>
      </c>
      <c r="T4622" t="s">
        <v>129</v>
      </c>
      <c r="U4622" t="s">
        <v>66</v>
      </c>
      <c r="V4622" t="s">
        <v>66</v>
      </c>
    </row>
    <row r="4623" spans="1:22">
      <c r="A4623" t="s">
        <v>16463</v>
      </c>
      <c r="B4623">
        <v>38.539900000000003</v>
      </c>
      <c r="C4623">
        <v>-118.6037</v>
      </c>
      <c r="D4623">
        <v>0</v>
      </c>
      <c r="E4623">
        <v>-0.1</v>
      </c>
      <c r="F4623" t="s">
        <v>23</v>
      </c>
      <c r="G4623">
        <v>3</v>
      </c>
      <c r="H4623">
        <v>274.64999999999998</v>
      </c>
      <c r="I4623">
        <v>0.109</v>
      </c>
      <c r="J4623">
        <v>6.8099999999999994E-2</v>
      </c>
      <c r="K4623" t="s">
        <v>82</v>
      </c>
      <c r="L4623" t="s">
        <v>16464</v>
      </c>
      <c r="M4623" t="s">
        <v>16465</v>
      </c>
      <c r="N4623" t="s">
        <v>16466</v>
      </c>
      <c r="O4623" t="s">
        <v>28</v>
      </c>
      <c r="Q4623">
        <v>0</v>
      </c>
      <c r="R4623">
        <v>0</v>
      </c>
      <c r="S4623">
        <v>1</v>
      </c>
      <c r="T4623" t="s">
        <v>129</v>
      </c>
      <c r="U4623" t="s">
        <v>82</v>
      </c>
      <c r="V4623" t="s">
        <v>82</v>
      </c>
    </row>
    <row r="4624" spans="1:22">
      <c r="A4624" t="s">
        <v>16467</v>
      </c>
      <c r="B4624">
        <v>61.448999999999998</v>
      </c>
      <c r="C4624">
        <v>-150.00919999999999</v>
      </c>
      <c r="D4624">
        <v>22</v>
      </c>
      <c r="E4624">
        <v>2.4</v>
      </c>
      <c r="F4624" t="s">
        <v>23</v>
      </c>
      <c r="J4624">
        <v>0.77</v>
      </c>
      <c r="K4624" t="s">
        <v>24</v>
      </c>
      <c r="L4624" t="s">
        <v>16468</v>
      </c>
      <c r="M4624" t="s">
        <v>16469</v>
      </c>
      <c r="N4624" t="s">
        <v>3922</v>
      </c>
      <c r="O4624" t="s">
        <v>28</v>
      </c>
      <c r="Q4624">
        <v>0.3</v>
      </c>
      <c r="T4624" t="s">
        <v>29</v>
      </c>
      <c r="U4624" t="s">
        <v>24</v>
      </c>
      <c r="V4624" t="s">
        <v>24</v>
      </c>
    </row>
    <row r="4625" spans="1:22">
      <c r="A4625" t="s">
        <v>16470</v>
      </c>
      <c r="B4625">
        <v>-0.15390000000000001</v>
      </c>
      <c r="C4625">
        <v>124.38</v>
      </c>
      <c r="D4625">
        <v>58.41</v>
      </c>
      <c r="E4625">
        <v>5</v>
      </c>
      <c r="F4625" t="s">
        <v>139</v>
      </c>
      <c r="H4625">
        <v>50</v>
      </c>
      <c r="I4625">
        <v>1.8340000000000001</v>
      </c>
      <c r="J4625">
        <v>0.81</v>
      </c>
      <c r="K4625" t="s">
        <v>169</v>
      </c>
      <c r="L4625" t="s">
        <v>16471</v>
      </c>
      <c r="M4625" t="s">
        <v>16472</v>
      </c>
      <c r="N4625" t="s">
        <v>16473</v>
      </c>
      <c r="O4625" t="s">
        <v>28</v>
      </c>
      <c r="P4625">
        <v>7.2</v>
      </c>
      <c r="Q4625">
        <v>6.5</v>
      </c>
      <c r="R4625">
        <v>6.2E-2</v>
      </c>
      <c r="S4625">
        <v>82</v>
      </c>
      <c r="T4625" t="s">
        <v>129</v>
      </c>
      <c r="U4625" t="s">
        <v>169</v>
      </c>
      <c r="V4625" t="s">
        <v>169</v>
      </c>
    </row>
    <row r="4626" spans="1:22">
      <c r="A4626" t="s">
        <v>16474</v>
      </c>
      <c r="B4626">
        <v>38.8131676</v>
      </c>
      <c r="C4626">
        <v>-122.8301697</v>
      </c>
      <c r="D4626">
        <v>1.18</v>
      </c>
      <c r="E4626">
        <v>0.91</v>
      </c>
      <c r="F4626" t="s">
        <v>56</v>
      </c>
      <c r="G4626">
        <v>15</v>
      </c>
      <c r="H4626">
        <v>71</v>
      </c>
      <c r="I4626">
        <v>4.3629999999999997E-3</v>
      </c>
      <c r="J4626">
        <v>0.04</v>
      </c>
      <c r="K4626" t="s">
        <v>66</v>
      </c>
      <c r="L4626" t="s">
        <v>16475</v>
      </c>
      <c r="M4626" t="s">
        <v>16476</v>
      </c>
      <c r="N4626" t="s">
        <v>120</v>
      </c>
      <c r="O4626" t="s">
        <v>28</v>
      </c>
      <c r="P4626">
        <v>0.24</v>
      </c>
      <c r="Q4626">
        <v>0.42</v>
      </c>
      <c r="R4626">
        <v>0.14000000000000001</v>
      </c>
      <c r="S4626">
        <v>3</v>
      </c>
      <c r="T4626" t="s">
        <v>29</v>
      </c>
      <c r="U4626" t="s">
        <v>66</v>
      </c>
      <c r="V4626" t="s">
        <v>66</v>
      </c>
    </row>
    <row r="4627" spans="1:22">
      <c r="A4627" t="s">
        <v>16477</v>
      </c>
      <c r="B4627">
        <v>61.393300000000004</v>
      </c>
      <c r="C4627">
        <v>-150.06460000000001</v>
      </c>
      <c r="D4627">
        <v>37.299999999999997</v>
      </c>
      <c r="E4627">
        <v>1.6</v>
      </c>
      <c r="F4627" t="s">
        <v>23</v>
      </c>
      <c r="J4627">
        <v>0.6</v>
      </c>
      <c r="K4627" t="s">
        <v>24</v>
      </c>
      <c r="L4627" t="s">
        <v>16478</v>
      </c>
      <c r="M4627" t="s">
        <v>16479</v>
      </c>
      <c r="N4627" t="s">
        <v>500</v>
      </c>
      <c r="O4627" t="s">
        <v>28</v>
      </c>
      <c r="Q4627">
        <v>0.8</v>
      </c>
      <c r="T4627" t="s">
        <v>29</v>
      </c>
      <c r="U4627" t="s">
        <v>24</v>
      </c>
      <c r="V4627" t="s">
        <v>24</v>
      </c>
    </row>
    <row r="4628" spans="1:22">
      <c r="A4628" t="s">
        <v>16480</v>
      </c>
      <c r="B4628">
        <v>60.0366</v>
      </c>
      <c r="C4628">
        <v>-152.23939999999999</v>
      </c>
      <c r="D4628">
        <v>101.1</v>
      </c>
      <c r="E4628">
        <v>2.1</v>
      </c>
      <c r="F4628" t="s">
        <v>23</v>
      </c>
      <c r="J4628">
        <v>0.46</v>
      </c>
      <c r="K4628" t="s">
        <v>24</v>
      </c>
      <c r="L4628" t="s">
        <v>16481</v>
      </c>
      <c r="M4628" t="s">
        <v>16482</v>
      </c>
      <c r="N4628" t="s">
        <v>16483</v>
      </c>
      <c r="O4628" t="s">
        <v>28</v>
      </c>
      <c r="Q4628">
        <v>0.8</v>
      </c>
      <c r="T4628" t="s">
        <v>29</v>
      </c>
      <c r="U4628" t="s">
        <v>24</v>
      </c>
      <c r="V4628" t="s">
        <v>24</v>
      </c>
    </row>
    <row r="4629" spans="1:22">
      <c r="A4629" t="s">
        <v>16484</v>
      </c>
      <c r="B4629">
        <v>38.812831899999999</v>
      </c>
      <c r="C4629">
        <v>-122.8148346</v>
      </c>
      <c r="D4629">
        <v>2.5499999999999998</v>
      </c>
      <c r="E4629">
        <v>0.61</v>
      </c>
      <c r="F4629" t="s">
        <v>56</v>
      </c>
      <c r="G4629">
        <v>16</v>
      </c>
      <c r="H4629">
        <v>70</v>
      </c>
      <c r="I4629">
        <v>1.1180000000000001E-2</v>
      </c>
      <c r="J4629">
        <v>0.02</v>
      </c>
      <c r="K4629" t="s">
        <v>66</v>
      </c>
      <c r="L4629" t="s">
        <v>16485</v>
      </c>
      <c r="M4629" t="s">
        <v>16486</v>
      </c>
      <c r="N4629" t="s">
        <v>454</v>
      </c>
      <c r="O4629" t="s">
        <v>28</v>
      </c>
      <c r="P4629">
        <v>0.3</v>
      </c>
      <c r="Q4629">
        <v>0.69</v>
      </c>
      <c r="R4629">
        <v>0.3</v>
      </c>
      <c r="S4629">
        <v>2</v>
      </c>
      <c r="T4629" t="s">
        <v>29</v>
      </c>
      <c r="U4629" t="s">
        <v>66</v>
      </c>
      <c r="V4629" t="s">
        <v>66</v>
      </c>
    </row>
    <row r="4630" spans="1:22">
      <c r="A4630" t="s">
        <v>16487</v>
      </c>
      <c r="B4630">
        <v>61.374299999999998</v>
      </c>
      <c r="C4630">
        <v>-150.0821</v>
      </c>
      <c r="D4630">
        <v>39.5</v>
      </c>
      <c r="E4630">
        <v>1.6</v>
      </c>
      <c r="F4630" t="s">
        <v>23</v>
      </c>
      <c r="J4630">
        <v>0.42</v>
      </c>
      <c r="K4630" t="s">
        <v>24</v>
      </c>
      <c r="L4630" t="s">
        <v>16488</v>
      </c>
      <c r="M4630" t="s">
        <v>16489</v>
      </c>
      <c r="N4630" t="s">
        <v>108</v>
      </c>
      <c r="O4630" t="s">
        <v>28</v>
      </c>
      <c r="Q4630">
        <v>1</v>
      </c>
      <c r="T4630" t="s">
        <v>29</v>
      </c>
      <c r="U4630" t="s">
        <v>24</v>
      </c>
      <c r="V4630" t="s">
        <v>24</v>
      </c>
    </row>
    <row r="4631" spans="1:22">
      <c r="A4631" t="s">
        <v>16490</v>
      </c>
      <c r="B4631">
        <v>32.908999999999999</v>
      </c>
      <c r="C4631">
        <v>-116.3321667</v>
      </c>
      <c r="D4631">
        <v>11.34</v>
      </c>
      <c r="E4631">
        <v>0.9</v>
      </c>
      <c r="F4631" t="s">
        <v>23</v>
      </c>
      <c r="G4631">
        <v>18</v>
      </c>
      <c r="H4631">
        <v>91</v>
      </c>
      <c r="I4631">
        <v>7.7700000000000005E-2</v>
      </c>
      <c r="J4631">
        <v>0.17</v>
      </c>
      <c r="K4631" t="s">
        <v>31</v>
      </c>
      <c r="L4631" t="s">
        <v>16491</v>
      </c>
      <c r="M4631" t="s">
        <v>16492</v>
      </c>
      <c r="N4631" t="s">
        <v>16493</v>
      </c>
      <c r="O4631" t="s">
        <v>28</v>
      </c>
      <c r="P4631">
        <v>0.39</v>
      </c>
      <c r="Q4631">
        <v>0.84</v>
      </c>
      <c r="R4631">
        <v>0.14599999999999999</v>
      </c>
      <c r="S4631">
        <v>12</v>
      </c>
      <c r="T4631" t="s">
        <v>129</v>
      </c>
      <c r="U4631" t="s">
        <v>31</v>
      </c>
      <c r="V4631" t="s">
        <v>31</v>
      </c>
    </row>
    <row r="4632" spans="1:22">
      <c r="A4632" t="s">
        <v>16494</v>
      </c>
      <c r="B4632">
        <v>61.829000000000001</v>
      </c>
      <c r="C4632">
        <v>-149.3192</v>
      </c>
      <c r="D4632">
        <v>13.3</v>
      </c>
      <c r="E4632">
        <v>1.7</v>
      </c>
      <c r="F4632" t="s">
        <v>23</v>
      </c>
      <c r="J4632">
        <v>1.04</v>
      </c>
      <c r="K4632" t="s">
        <v>24</v>
      </c>
      <c r="L4632" t="s">
        <v>16495</v>
      </c>
      <c r="M4632" t="s">
        <v>16496</v>
      </c>
      <c r="N4632" t="s">
        <v>16497</v>
      </c>
      <c r="O4632" t="s">
        <v>28</v>
      </c>
      <c r="Q4632">
        <v>0.3</v>
      </c>
      <c r="T4632" t="s">
        <v>29</v>
      </c>
      <c r="U4632" t="s">
        <v>24</v>
      </c>
      <c r="V4632" t="s">
        <v>24</v>
      </c>
    </row>
    <row r="4633" spans="1:22">
      <c r="A4633" t="s">
        <v>16498</v>
      </c>
      <c r="B4633">
        <v>39.559899999999999</v>
      </c>
      <c r="C4633">
        <v>-120.37990000000001</v>
      </c>
      <c r="D4633">
        <v>9.4</v>
      </c>
      <c r="E4633">
        <v>0.7</v>
      </c>
      <c r="F4633" t="s">
        <v>23</v>
      </c>
      <c r="G4633">
        <v>9</v>
      </c>
      <c r="H4633">
        <v>120.9</v>
      </c>
      <c r="I4633">
        <v>0.14399999999999999</v>
      </c>
      <c r="J4633">
        <v>0.2089</v>
      </c>
      <c r="K4633" t="s">
        <v>82</v>
      </c>
      <c r="L4633" t="s">
        <v>16499</v>
      </c>
      <c r="M4633" t="s">
        <v>16500</v>
      </c>
      <c r="N4633" t="s">
        <v>16501</v>
      </c>
      <c r="O4633" t="s">
        <v>28</v>
      </c>
      <c r="Q4633">
        <v>6.9</v>
      </c>
      <c r="R4633">
        <v>0.65</v>
      </c>
      <c r="S4633">
        <v>2</v>
      </c>
      <c r="T4633" t="s">
        <v>129</v>
      </c>
      <c r="U4633" t="s">
        <v>82</v>
      </c>
      <c r="V4633" t="s">
        <v>82</v>
      </c>
    </row>
    <row r="4634" spans="1:22">
      <c r="A4634" t="s">
        <v>16502</v>
      </c>
      <c r="B4634">
        <v>52.064999999999998</v>
      </c>
      <c r="C4634">
        <v>-176.0985</v>
      </c>
      <c r="D4634">
        <v>5.16</v>
      </c>
      <c r="E4634">
        <v>1.0900000000000001</v>
      </c>
      <c r="F4634" t="s">
        <v>23</v>
      </c>
      <c r="G4634">
        <v>4</v>
      </c>
      <c r="H4634">
        <v>155</v>
      </c>
      <c r="I4634">
        <v>3.3799999999999997E-2</v>
      </c>
      <c r="J4634">
        <v>0.06</v>
      </c>
      <c r="K4634" t="s">
        <v>14022</v>
      </c>
      <c r="L4634" t="s">
        <v>16503</v>
      </c>
      <c r="M4634" t="s">
        <v>16504</v>
      </c>
      <c r="N4634" t="s">
        <v>14212</v>
      </c>
      <c r="O4634" t="s">
        <v>28</v>
      </c>
      <c r="P4634">
        <v>1.03</v>
      </c>
      <c r="Q4634">
        <v>0.72</v>
      </c>
      <c r="R4634">
        <v>3.2000000000000001E-2</v>
      </c>
      <c r="S4634">
        <v>1</v>
      </c>
      <c r="T4634" t="s">
        <v>129</v>
      </c>
      <c r="U4634" t="s">
        <v>14022</v>
      </c>
      <c r="V4634" t="s">
        <v>14022</v>
      </c>
    </row>
    <row r="4635" spans="1:22">
      <c r="A4635" t="s">
        <v>16505</v>
      </c>
      <c r="B4635">
        <v>19.405166600000001</v>
      </c>
      <c r="C4635">
        <v>-155.28300479999999</v>
      </c>
      <c r="D4635">
        <v>0.2</v>
      </c>
      <c r="E4635">
        <v>1.71</v>
      </c>
      <c r="F4635" t="s">
        <v>56</v>
      </c>
      <c r="G4635">
        <v>22</v>
      </c>
      <c r="H4635">
        <v>31</v>
      </c>
      <c r="I4635">
        <v>1.247E-2</v>
      </c>
      <c r="J4635">
        <v>0.11</v>
      </c>
      <c r="K4635" t="s">
        <v>57</v>
      </c>
      <c r="L4635" t="s">
        <v>16506</v>
      </c>
      <c r="M4635" t="s">
        <v>16507</v>
      </c>
      <c r="N4635" t="s">
        <v>2097</v>
      </c>
      <c r="O4635" t="s">
        <v>28</v>
      </c>
      <c r="P4635">
        <v>0.12</v>
      </c>
      <c r="Q4635">
        <v>0.12</v>
      </c>
      <c r="R4635">
        <v>0.35</v>
      </c>
      <c r="S4635">
        <v>15</v>
      </c>
      <c r="T4635" t="s">
        <v>29</v>
      </c>
      <c r="U4635" t="s">
        <v>57</v>
      </c>
      <c r="V4635" t="s">
        <v>57</v>
      </c>
    </row>
    <row r="4636" spans="1:22">
      <c r="A4636" t="s">
        <v>16508</v>
      </c>
      <c r="B4636">
        <v>36.524666699999997</v>
      </c>
      <c r="C4636">
        <v>-89.573999999999998</v>
      </c>
      <c r="D4636">
        <v>7.45</v>
      </c>
      <c r="E4636">
        <v>1.21</v>
      </c>
      <c r="F4636" t="s">
        <v>56</v>
      </c>
      <c r="G4636">
        <v>15</v>
      </c>
      <c r="H4636">
        <v>68</v>
      </c>
      <c r="I4636">
        <v>2.9479999999999999E-2</v>
      </c>
      <c r="J4636">
        <v>0.04</v>
      </c>
      <c r="K4636" t="s">
        <v>261</v>
      </c>
      <c r="L4636" t="s">
        <v>16509</v>
      </c>
      <c r="M4636" t="s">
        <v>16510</v>
      </c>
      <c r="N4636" t="s">
        <v>16511</v>
      </c>
      <c r="O4636" t="s">
        <v>28</v>
      </c>
      <c r="P4636">
        <v>0.42</v>
      </c>
      <c r="Q4636">
        <v>0.66</v>
      </c>
      <c r="R4636">
        <v>6.9000000000000006E-2</v>
      </c>
      <c r="S4636">
        <v>12</v>
      </c>
      <c r="T4636" t="s">
        <v>129</v>
      </c>
      <c r="U4636" t="s">
        <v>261</v>
      </c>
      <c r="V4636" t="s">
        <v>261</v>
      </c>
    </row>
    <row r="4637" spans="1:22">
      <c r="A4637" t="s">
        <v>16512</v>
      </c>
      <c r="B4637">
        <v>61.322333299999997</v>
      </c>
      <c r="C4637">
        <v>-152.25450000000001</v>
      </c>
      <c r="D4637">
        <v>2.27</v>
      </c>
      <c r="E4637">
        <v>0.72</v>
      </c>
      <c r="F4637" t="s">
        <v>23</v>
      </c>
      <c r="G4637">
        <v>6</v>
      </c>
      <c r="H4637">
        <v>186</v>
      </c>
      <c r="I4637">
        <v>7.4569999999999997E-2</v>
      </c>
      <c r="J4637">
        <v>0.08</v>
      </c>
      <c r="K4637" t="s">
        <v>14022</v>
      </c>
      <c r="L4637" t="s">
        <v>16513</v>
      </c>
      <c r="M4637" t="s">
        <v>16514</v>
      </c>
      <c r="N4637" t="s">
        <v>16515</v>
      </c>
      <c r="O4637" t="s">
        <v>28</v>
      </c>
      <c r="P4637">
        <v>0.37</v>
      </c>
      <c r="Q4637">
        <v>1.7</v>
      </c>
      <c r="R4637">
        <v>0.2</v>
      </c>
      <c r="S4637">
        <v>6</v>
      </c>
      <c r="T4637" t="s">
        <v>129</v>
      </c>
      <c r="U4637" t="s">
        <v>14022</v>
      </c>
      <c r="V4637" t="s">
        <v>14022</v>
      </c>
    </row>
    <row r="4638" spans="1:22">
      <c r="A4638" t="s">
        <v>16516</v>
      </c>
      <c r="B4638">
        <v>61.472299999999997</v>
      </c>
      <c r="C4638">
        <v>-149.92089999999999</v>
      </c>
      <c r="D4638">
        <v>38.6</v>
      </c>
      <c r="E4638">
        <v>1.8</v>
      </c>
      <c r="F4638" t="s">
        <v>23</v>
      </c>
      <c r="J4638">
        <v>0.66</v>
      </c>
      <c r="K4638" t="s">
        <v>24</v>
      </c>
      <c r="L4638" t="s">
        <v>16517</v>
      </c>
      <c r="M4638" t="s">
        <v>16518</v>
      </c>
      <c r="N4638" t="s">
        <v>1132</v>
      </c>
      <c r="O4638" t="s">
        <v>28</v>
      </c>
      <c r="Q4638">
        <v>1.1000000000000001</v>
      </c>
      <c r="T4638" t="s">
        <v>29</v>
      </c>
      <c r="U4638" t="s">
        <v>24</v>
      </c>
      <c r="V4638" t="s">
        <v>24</v>
      </c>
    </row>
    <row r="4639" spans="1:22">
      <c r="A4639" t="s">
        <v>16519</v>
      </c>
      <c r="B4639">
        <v>61.454000000000001</v>
      </c>
      <c r="C4639">
        <v>-150.05080000000001</v>
      </c>
      <c r="D4639">
        <v>43.2</v>
      </c>
      <c r="E4639">
        <v>1.3</v>
      </c>
      <c r="F4639" t="s">
        <v>23</v>
      </c>
      <c r="J4639">
        <v>0.55000000000000004</v>
      </c>
      <c r="K4639" t="s">
        <v>24</v>
      </c>
      <c r="L4639" t="s">
        <v>16520</v>
      </c>
      <c r="M4639" t="s">
        <v>16521</v>
      </c>
      <c r="N4639" t="s">
        <v>3100</v>
      </c>
      <c r="O4639" t="s">
        <v>28</v>
      </c>
      <c r="Q4639">
        <v>0.6</v>
      </c>
      <c r="T4639" t="s">
        <v>29</v>
      </c>
      <c r="U4639" t="s">
        <v>24</v>
      </c>
      <c r="V4639" t="s">
        <v>24</v>
      </c>
    </row>
    <row r="4640" spans="1:22">
      <c r="A4640" t="s">
        <v>16522</v>
      </c>
      <c r="B4640">
        <v>64.776499999999999</v>
      </c>
      <c r="C4640">
        <v>-151.05070000000001</v>
      </c>
      <c r="D4640">
        <v>5.2</v>
      </c>
      <c r="E4640">
        <v>1.9</v>
      </c>
      <c r="F4640" t="s">
        <v>23</v>
      </c>
      <c r="J4640">
        <v>1.1499999999999999</v>
      </c>
      <c r="K4640" t="s">
        <v>24</v>
      </c>
      <c r="L4640" t="s">
        <v>16523</v>
      </c>
      <c r="M4640" t="s">
        <v>16524</v>
      </c>
      <c r="N4640" t="s">
        <v>15761</v>
      </c>
      <c r="O4640" t="s">
        <v>28</v>
      </c>
      <c r="Q4640">
        <v>0.2</v>
      </c>
      <c r="T4640" t="s">
        <v>29</v>
      </c>
      <c r="U4640" t="s">
        <v>24</v>
      </c>
      <c r="V4640" t="s">
        <v>24</v>
      </c>
    </row>
    <row r="4641" spans="1:22">
      <c r="A4641" t="s">
        <v>16525</v>
      </c>
      <c r="B4641">
        <v>64.604900000000001</v>
      </c>
      <c r="C4641">
        <v>-149.1808</v>
      </c>
      <c r="D4641">
        <v>21.6</v>
      </c>
      <c r="E4641">
        <v>0.3</v>
      </c>
      <c r="F4641" t="s">
        <v>23</v>
      </c>
      <c r="J4641">
        <v>0.56999999999999995</v>
      </c>
      <c r="K4641" t="s">
        <v>24</v>
      </c>
      <c r="L4641" t="s">
        <v>16526</v>
      </c>
      <c r="M4641" t="s">
        <v>16527</v>
      </c>
      <c r="N4641" t="s">
        <v>16528</v>
      </c>
      <c r="O4641" t="s">
        <v>28</v>
      </c>
      <c r="Q4641">
        <v>0.3</v>
      </c>
      <c r="T4641" t="s">
        <v>129</v>
      </c>
      <c r="U4641" t="s">
        <v>24</v>
      </c>
      <c r="V4641" t="s">
        <v>24</v>
      </c>
    </row>
    <row r="4642" spans="1:22">
      <c r="A4642" t="s">
        <v>16529</v>
      </c>
      <c r="B4642">
        <v>36.584600000000002</v>
      </c>
      <c r="C4642">
        <v>-116.9674</v>
      </c>
      <c r="D4642">
        <v>0</v>
      </c>
      <c r="E4642">
        <v>-0.1</v>
      </c>
      <c r="F4642" t="s">
        <v>23</v>
      </c>
      <c r="G4642">
        <v>3</v>
      </c>
      <c r="H4642">
        <v>203.49</v>
      </c>
      <c r="I4642">
        <v>0.14000000000000001</v>
      </c>
      <c r="J4642">
        <v>0.2014</v>
      </c>
      <c r="K4642" t="s">
        <v>82</v>
      </c>
      <c r="L4642" t="s">
        <v>16530</v>
      </c>
      <c r="M4642" t="s">
        <v>16531</v>
      </c>
      <c r="N4642" t="s">
        <v>16532</v>
      </c>
      <c r="O4642" t="s">
        <v>28</v>
      </c>
      <c r="Q4642">
        <v>0</v>
      </c>
      <c r="R4642">
        <v>0.3</v>
      </c>
      <c r="S4642">
        <v>3</v>
      </c>
      <c r="T4642" t="s">
        <v>129</v>
      </c>
      <c r="U4642" t="s">
        <v>82</v>
      </c>
      <c r="V4642" t="s">
        <v>82</v>
      </c>
    </row>
    <row r="4643" spans="1:22">
      <c r="A4643" t="s">
        <v>16533</v>
      </c>
      <c r="B4643">
        <v>38.771999399999999</v>
      </c>
      <c r="C4643">
        <v>-122.7005005</v>
      </c>
      <c r="D4643">
        <v>0.76</v>
      </c>
      <c r="E4643">
        <v>1.1000000000000001</v>
      </c>
      <c r="F4643" t="s">
        <v>56</v>
      </c>
      <c r="G4643">
        <v>8</v>
      </c>
      <c r="H4643">
        <v>131</v>
      </c>
      <c r="I4643">
        <v>3.934E-3</v>
      </c>
      <c r="J4643">
        <v>0.06</v>
      </c>
      <c r="K4643" t="s">
        <v>66</v>
      </c>
      <c r="L4643" t="s">
        <v>16534</v>
      </c>
      <c r="M4643" t="s">
        <v>16535</v>
      </c>
      <c r="N4643" t="s">
        <v>16536</v>
      </c>
      <c r="O4643" t="s">
        <v>28</v>
      </c>
      <c r="P4643">
        <v>0.33</v>
      </c>
      <c r="Q4643">
        <v>0.41</v>
      </c>
      <c r="R4643">
        <v>0.09</v>
      </c>
      <c r="S4643">
        <v>2</v>
      </c>
      <c r="T4643" t="s">
        <v>29</v>
      </c>
      <c r="U4643" t="s">
        <v>66</v>
      </c>
      <c r="V4643" t="s">
        <v>66</v>
      </c>
    </row>
    <row r="4644" spans="1:22">
      <c r="A4644" t="s">
        <v>16537</v>
      </c>
      <c r="B4644">
        <v>63.633200000000002</v>
      </c>
      <c r="C4644">
        <v>-147.00829999999999</v>
      </c>
      <c r="D4644">
        <v>36.299999999999997</v>
      </c>
      <c r="E4644">
        <v>1.7</v>
      </c>
      <c r="F4644" t="s">
        <v>23</v>
      </c>
      <c r="J4644">
        <v>0.83</v>
      </c>
      <c r="K4644" t="s">
        <v>24</v>
      </c>
      <c r="L4644" t="s">
        <v>16538</v>
      </c>
      <c r="M4644" t="s">
        <v>16539</v>
      </c>
      <c r="N4644" t="s">
        <v>16540</v>
      </c>
      <c r="O4644" t="s">
        <v>28</v>
      </c>
      <c r="Q4644">
        <v>6.9</v>
      </c>
      <c r="T4644" t="s">
        <v>29</v>
      </c>
      <c r="U4644" t="s">
        <v>24</v>
      </c>
      <c r="V4644" t="s">
        <v>24</v>
      </c>
    </row>
    <row r="4645" spans="1:22">
      <c r="A4645" t="s">
        <v>16541</v>
      </c>
      <c r="B4645">
        <v>61.548200000000001</v>
      </c>
      <c r="C4645">
        <v>-150.15270000000001</v>
      </c>
      <c r="D4645">
        <v>53.2</v>
      </c>
      <c r="E4645">
        <v>1.9</v>
      </c>
      <c r="F4645" t="s">
        <v>23</v>
      </c>
      <c r="J4645">
        <v>1.03</v>
      </c>
      <c r="K4645" t="s">
        <v>24</v>
      </c>
      <c r="L4645" t="s">
        <v>16542</v>
      </c>
      <c r="M4645" t="s">
        <v>16543</v>
      </c>
      <c r="N4645" t="s">
        <v>16544</v>
      </c>
      <c r="O4645" t="s">
        <v>28</v>
      </c>
      <c r="Q4645">
        <v>0.4</v>
      </c>
      <c r="T4645" t="s">
        <v>29</v>
      </c>
      <c r="U4645" t="s">
        <v>24</v>
      </c>
      <c r="V4645" t="s">
        <v>24</v>
      </c>
    </row>
    <row r="4646" spans="1:22">
      <c r="A4646" t="s">
        <v>16545</v>
      </c>
      <c r="B4646">
        <v>61.356299999999997</v>
      </c>
      <c r="C4646">
        <v>-150.1046</v>
      </c>
      <c r="D4646">
        <v>21.7</v>
      </c>
      <c r="E4646">
        <v>2.5</v>
      </c>
      <c r="F4646" t="s">
        <v>23</v>
      </c>
      <c r="J4646">
        <v>0.86</v>
      </c>
      <c r="K4646" t="s">
        <v>24</v>
      </c>
      <c r="L4646" t="s">
        <v>16546</v>
      </c>
      <c r="M4646" t="s">
        <v>16547</v>
      </c>
      <c r="N4646" t="s">
        <v>1355</v>
      </c>
      <c r="O4646" t="s">
        <v>28</v>
      </c>
      <c r="Q4646">
        <v>0.3</v>
      </c>
      <c r="T4646" t="s">
        <v>29</v>
      </c>
      <c r="U4646" t="s">
        <v>24</v>
      </c>
      <c r="V4646" t="s">
        <v>24</v>
      </c>
    </row>
    <row r="4647" spans="1:22">
      <c r="A4647" t="s">
        <v>16548</v>
      </c>
      <c r="B4647">
        <v>36.993400000000001</v>
      </c>
      <c r="C4647">
        <v>-116.248</v>
      </c>
      <c r="D4647">
        <v>4.5999999999999996</v>
      </c>
      <c r="E4647">
        <v>0</v>
      </c>
      <c r="F4647" t="s">
        <v>23</v>
      </c>
      <c r="G4647">
        <v>13</v>
      </c>
      <c r="H4647">
        <v>82.88</v>
      </c>
      <c r="I4647">
        <v>4.4999999999999998E-2</v>
      </c>
      <c r="J4647">
        <v>0.1</v>
      </c>
      <c r="K4647" t="s">
        <v>82</v>
      </c>
      <c r="L4647" t="s">
        <v>16549</v>
      </c>
      <c r="M4647" t="s">
        <v>16550</v>
      </c>
      <c r="N4647" t="s">
        <v>947</v>
      </c>
      <c r="O4647" t="s">
        <v>28</v>
      </c>
      <c r="Q4647">
        <v>1.8</v>
      </c>
      <c r="R4647">
        <v>0.52</v>
      </c>
      <c r="S4647">
        <v>7</v>
      </c>
      <c r="T4647" t="s">
        <v>129</v>
      </c>
      <c r="U4647" t="s">
        <v>82</v>
      </c>
      <c r="V4647" t="s">
        <v>82</v>
      </c>
    </row>
    <row r="4648" spans="1:22">
      <c r="A4648" t="s">
        <v>16551</v>
      </c>
      <c r="B4648">
        <v>61.4574</v>
      </c>
      <c r="C4648">
        <v>-150.065</v>
      </c>
      <c r="D4648">
        <v>39.200000000000003</v>
      </c>
      <c r="E4648">
        <v>1.6</v>
      </c>
      <c r="F4648" t="s">
        <v>23</v>
      </c>
      <c r="J4648">
        <v>0.55000000000000004</v>
      </c>
      <c r="K4648" t="s">
        <v>24</v>
      </c>
      <c r="L4648" t="s">
        <v>16552</v>
      </c>
      <c r="M4648" t="s">
        <v>16553</v>
      </c>
      <c r="N4648" t="s">
        <v>3100</v>
      </c>
      <c r="O4648" t="s">
        <v>28</v>
      </c>
      <c r="Q4648">
        <v>0.7</v>
      </c>
      <c r="T4648" t="s">
        <v>29</v>
      </c>
      <c r="U4648" t="s">
        <v>24</v>
      </c>
      <c r="V4648" t="s">
        <v>24</v>
      </c>
    </row>
    <row r="4649" spans="1:22">
      <c r="A4649" t="s">
        <v>16554</v>
      </c>
      <c r="B4649">
        <v>41.326999999999998</v>
      </c>
      <c r="C4649">
        <v>-116.25360000000001</v>
      </c>
      <c r="D4649">
        <v>0</v>
      </c>
      <c r="E4649">
        <v>1.4</v>
      </c>
      <c r="F4649" t="s">
        <v>23</v>
      </c>
      <c r="G4649">
        <v>5</v>
      </c>
      <c r="H4649">
        <v>267.36</v>
      </c>
      <c r="I4649">
        <v>0.32200000000000001</v>
      </c>
      <c r="J4649">
        <v>0.13439999999999999</v>
      </c>
      <c r="K4649" t="s">
        <v>82</v>
      </c>
      <c r="L4649" t="s">
        <v>16555</v>
      </c>
      <c r="M4649" t="s">
        <v>16556</v>
      </c>
      <c r="N4649" t="s">
        <v>16557</v>
      </c>
      <c r="O4649" t="s">
        <v>28</v>
      </c>
      <c r="Q4649">
        <v>0</v>
      </c>
      <c r="R4649">
        <v>0.01</v>
      </c>
      <c r="S4649">
        <v>2</v>
      </c>
      <c r="T4649" t="s">
        <v>129</v>
      </c>
      <c r="U4649" t="s">
        <v>82</v>
      </c>
      <c r="V4649" t="s">
        <v>82</v>
      </c>
    </row>
    <row r="4650" spans="1:22">
      <c r="A4650" t="s">
        <v>16558</v>
      </c>
      <c r="B4650">
        <v>37.632833300000001</v>
      </c>
      <c r="C4650">
        <v>-118.88383330000001</v>
      </c>
      <c r="D4650">
        <v>7.41</v>
      </c>
      <c r="E4650">
        <v>0.26</v>
      </c>
      <c r="F4650" t="s">
        <v>56</v>
      </c>
      <c r="G4650">
        <v>10</v>
      </c>
      <c r="H4650">
        <v>97</v>
      </c>
      <c r="I4650">
        <v>1.5480000000000001E-2</v>
      </c>
      <c r="J4650">
        <v>0.02</v>
      </c>
      <c r="K4650" t="s">
        <v>66</v>
      </c>
      <c r="L4650" t="s">
        <v>16559</v>
      </c>
      <c r="M4650" t="s">
        <v>16560</v>
      </c>
      <c r="N4650" t="s">
        <v>2008</v>
      </c>
      <c r="O4650" t="s">
        <v>28</v>
      </c>
      <c r="P4650">
        <v>0.75</v>
      </c>
      <c r="Q4650">
        <v>2.2200000000000002</v>
      </c>
      <c r="R4650">
        <v>0.16500000000000001</v>
      </c>
      <c r="S4650">
        <v>9</v>
      </c>
      <c r="T4650" t="s">
        <v>129</v>
      </c>
      <c r="U4650" t="s">
        <v>66</v>
      </c>
      <c r="V4650" t="s">
        <v>66</v>
      </c>
    </row>
    <row r="4651" spans="1:22">
      <c r="A4651" t="s">
        <v>16561</v>
      </c>
      <c r="B4651">
        <v>38.048999999999999</v>
      </c>
      <c r="C4651">
        <v>-118.8869</v>
      </c>
      <c r="D4651">
        <v>12.4</v>
      </c>
      <c r="E4651">
        <v>1.2</v>
      </c>
      <c r="F4651" t="s">
        <v>23</v>
      </c>
      <c r="G4651">
        <v>9</v>
      </c>
      <c r="H4651">
        <v>116.52</v>
      </c>
      <c r="I4651">
        <v>0.36199999999999999</v>
      </c>
      <c r="J4651">
        <v>0.124</v>
      </c>
      <c r="K4651" t="s">
        <v>82</v>
      </c>
      <c r="L4651" t="s">
        <v>16562</v>
      </c>
      <c r="M4651" t="s">
        <v>16563</v>
      </c>
      <c r="N4651" t="s">
        <v>10796</v>
      </c>
      <c r="O4651" t="s">
        <v>28</v>
      </c>
      <c r="Q4651">
        <v>9.6999999999999993</v>
      </c>
      <c r="R4651">
        <v>0.16</v>
      </c>
      <c r="S4651">
        <v>3</v>
      </c>
      <c r="T4651" t="s">
        <v>129</v>
      </c>
      <c r="U4651" t="s">
        <v>82</v>
      </c>
      <c r="V4651" t="s">
        <v>82</v>
      </c>
    </row>
    <row r="4652" spans="1:22">
      <c r="A4652" t="s">
        <v>16564</v>
      </c>
      <c r="B4652">
        <v>17.9983</v>
      </c>
      <c r="C4652">
        <v>-66.588300000000004</v>
      </c>
      <c r="D4652">
        <v>13</v>
      </c>
      <c r="E4652">
        <v>1.06</v>
      </c>
      <c r="F4652" t="s">
        <v>56</v>
      </c>
      <c r="G4652">
        <v>3</v>
      </c>
      <c r="H4652">
        <v>306</v>
      </c>
      <c r="I4652">
        <v>4.8000000000000001E-2</v>
      </c>
      <c r="J4652">
        <v>0.16</v>
      </c>
      <c r="K4652" t="s">
        <v>225</v>
      </c>
      <c r="L4652" t="s">
        <v>16565</v>
      </c>
      <c r="M4652" t="s">
        <v>16566</v>
      </c>
      <c r="N4652" t="s">
        <v>16567</v>
      </c>
      <c r="O4652" t="s">
        <v>28</v>
      </c>
      <c r="P4652">
        <v>10.35</v>
      </c>
      <c r="Q4652">
        <v>2.87</v>
      </c>
      <c r="R4652">
        <v>0.22</v>
      </c>
      <c r="S4652">
        <v>2</v>
      </c>
      <c r="T4652" t="s">
        <v>129</v>
      </c>
      <c r="U4652" t="s">
        <v>225</v>
      </c>
      <c r="V4652" t="s">
        <v>225</v>
      </c>
    </row>
    <row r="4653" spans="1:22">
      <c r="A4653" t="s">
        <v>16568</v>
      </c>
      <c r="B4653">
        <v>33.493666699999999</v>
      </c>
      <c r="C4653">
        <v>-116.79133330000001</v>
      </c>
      <c r="D4653">
        <v>4.95</v>
      </c>
      <c r="E4653">
        <v>0.31</v>
      </c>
      <c r="F4653" t="s">
        <v>23</v>
      </c>
      <c r="G4653">
        <v>11</v>
      </c>
      <c r="H4653">
        <v>154</v>
      </c>
      <c r="I4653">
        <v>8.4589999999999999E-2</v>
      </c>
      <c r="J4653">
        <v>7.0000000000000007E-2</v>
      </c>
      <c r="K4653" t="s">
        <v>31</v>
      </c>
      <c r="L4653" t="s">
        <v>16569</v>
      </c>
      <c r="M4653" t="s">
        <v>16570</v>
      </c>
      <c r="N4653" t="s">
        <v>329</v>
      </c>
      <c r="O4653" t="s">
        <v>28</v>
      </c>
      <c r="P4653">
        <v>0.31</v>
      </c>
      <c r="Q4653">
        <v>1.01</v>
      </c>
      <c r="R4653">
        <v>0.11</v>
      </c>
      <c r="S4653">
        <v>5</v>
      </c>
      <c r="T4653" t="s">
        <v>129</v>
      </c>
      <c r="U4653" t="s">
        <v>31</v>
      </c>
      <c r="V4653" t="s">
        <v>31</v>
      </c>
    </row>
    <row r="4654" spans="1:22">
      <c r="A4654" t="s">
        <v>16571</v>
      </c>
      <c r="B4654">
        <v>63.112400000000001</v>
      </c>
      <c r="C4654">
        <v>-148.31399999999999</v>
      </c>
      <c r="D4654">
        <v>81.900000000000006</v>
      </c>
      <c r="E4654">
        <v>1.9</v>
      </c>
      <c r="F4654" t="s">
        <v>23</v>
      </c>
      <c r="J4654">
        <v>1.07</v>
      </c>
      <c r="K4654" t="s">
        <v>24</v>
      </c>
      <c r="L4654" t="s">
        <v>16572</v>
      </c>
      <c r="M4654" t="s">
        <v>16573</v>
      </c>
      <c r="N4654" t="s">
        <v>16574</v>
      </c>
      <c r="O4654" t="s">
        <v>28</v>
      </c>
      <c r="Q4654">
        <v>1.1000000000000001</v>
      </c>
      <c r="T4654" t="s">
        <v>29</v>
      </c>
      <c r="U4654" t="s">
        <v>24</v>
      </c>
      <c r="V4654" t="s">
        <v>24</v>
      </c>
    </row>
    <row r="4655" spans="1:22">
      <c r="A4655" t="s">
        <v>16575</v>
      </c>
      <c r="B4655">
        <v>51.757800000000003</v>
      </c>
      <c r="C4655">
        <v>-175.27959999999999</v>
      </c>
      <c r="D4655">
        <v>33.99</v>
      </c>
      <c r="E4655">
        <v>4.0999999999999996</v>
      </c>
      <c r="F4655" t="s">
        <v>139</v>
      </c>
      <c r="H4655">
        <v>191</v>
      </c>
      <c r="I4655">
        <v>0.56000000000000005</v>
      </c>
      <c r="J4655">
        <v>1.02</v>
      </c>
      <c r="K4655" t="s">
        <v>169</v>
      </c>
      <c r="L4655" t="s">
        <v>16576</v>
      </c>
      <c r="M4655" t="s">
        <v>16577</v>
      </c>
      <c r="N4655" t="s">
        <v>16578</v>
      </c>
      <c r="O4655" t="s">
        <v>28</v>
      </c>
      <c r="P4655">
        <v>5.7</v>
      </c>
      <c r="Q4655">
        <v>10.8</v>
      </c>
      <c r="R4655">
        <v>9.1999999999999998E-2</v>
      </c>
      <c r="S4655">
        <v>32</v>
      </c>
      <c r="T4655" t="s">
        <v>129</v>
      </c>
      <c r="U4655" t="s">
        <v>169</v>
      </c>
      <c r="V4655" t="s">
        <v>169</v>
      </c>
    </row>
    <row r="4656" spans="1:22">
      <c r="A4656" t="s">
        <v>16579</v>
      </c>
      <c r="B4656">
        <v>61.421399999999998</v>
      </c>
      <c r="C4656">
        <v>-150.05600000000001</v>
      </c>
      <c r="D4656">
        <v>41.1</v>
      </c>
      <c r="E4656">
        <v>1.5</v>
      </c>
      <c r="F4656" t="s">
        <v>23</v>
      </c>
      <c r="J4656">
        <v>0.49</v>
      </c>
      <c r="K4656" t="s">
        <v>24</v>
      </c>
      <c r="L4656" t="s">
        <v>16580</v>
      </c>
      <c r="M4656" t="s">
        <v>16581</v>
      </c>
      <c r="N4656" t="s">
        <v>450</v>
      </c>
      <c r="O4656" t="s">
        <v>28</v>
      </c>
      <c r="Q4656">
        <v>0.7</v>
      </c>
      <c r="T4656" t="s">
        <v>29</v>
      </c>
      <c r="U4656" t="s">
        <v>24</v>
      </c>
      <c r="V4656" t="s">
        <v>24</v>
      </c>
    </row>
    <row r="4657" spans="1:22">
      <c r="A4657" t="s">
        <v>16582</v>
      </c>
      <c r="B4657">
        <v>37.4776667</v>
      </c>
      <c r="C4657">
        <v>-118.8141667</v>
      </c>
      <c r="D4657">
        <v>6.91</v>
      </c>
      <c r="E4657">
        <v>0.83</v>
      </c>
      <c r="F4657" t="s">
        <v>56</v>
      </c>
      <c r="G4657">
        <v>21</v>
      </c>
      <c r="H4657">
        <v>127</v>
      </c>
      <c r="I4657">
        <v>0.1128</v>
      </c>
      <c r="J4657">
        <v>0.04</v>
      </c>
      <c r="K4657" t="s">
        <v>66</v>
      </c>
      <c r="L4657" t="s">
        <v>16583</v>
      </c>
      <c r="M4657" t="s">
        <v>16584</v>
      </c>
      <c r="N4657" t="s">
        <v>16585</v>
      </c>
      <c r="O4657" t="s">
        <v>28</v>
      </c>
      <c r="P4657">
        <v>0.52</v>
      </c>
      <c r="Q4657">
        <v>1.58</v>
      </c>
      <c r="R4657">
        <v>0.14599999999999999</v>
      </c>
      <c r="S4657">
        <v>19</v>
      </c>
      <c r="T4657" t="s">
        <v>129</v>
      </c>
      <c r="U4657" t="s">
        <v>66</v>
      </c>
      <c r="V4657" t="s">
        <v>66</v>
      </c>
    </row>
    <row r="4658" spans="1:22">
      <c r="A4658" t="s">
        <v>16586</v>
      </c>
      <c r="B4658">
        <v>61.398200000000003</v>
      </c>
      <c r="C4658">
        <v>-150.06229999999999</v>
      </c>
      <c r="D4658">
        <v>36.700000000000003</v>
      </c>
      <c r="E4658">
        <v>1.6</v>
      </c>
      <c r="F4658" t="s">
        <v>23</v>
      </c>
      <c r="J4658">
        <v>0.56999999999999995</v>
      </c>
      <c r="K4658" t="s">
        <v>24</v>
      </c>
      <c r="L4658" t="s">
        <v>16587</v>
      </c>
      <c r="M4658" t="s">
        <v>16588</v>
      </c>
      <c r="N4658" t="s">
        <v>211</v>
      </c>
      <c r="O4658" t="s">
        <v>28</v>
      </c>
      <c r="Q4658">
        <v>1</v>
      </c>
      <c r="T4658" t="s">
        <v>29</v>
      </c>
      <c r="U4658" t="s">
        <v>24</v>
      </c>
      <c r="V4658" t="s">
        <v>24</v>
      </c>
    </row>
    <row r="4659" spans="1:22">
      <c r="A4659" t="s">
        <v>16589</v>
      </c>
      <c r="B4659">
        <v>33.963833299999997</v>
      </c>
      <c r="C4659">
        <v>-117.1226667</v>
      </c>
      <c r="D4659">
        <v>15.22</v>
      </c>
      <c r="E4659">
        <v>1.1399999999999999</v>
      </c>
      <c r="F4659" t="s">
        <v>23</v>
      </c>
      <c r="G4659">
        <v>30</v>
      </c>
      <c r="H4659">
        <v>93</v>
      </c>
      <c r="I4659">
        <v>4.4769999999999997E-2</v>
      </c>
      <c r="J4659">
        <v>0.12</v>
      </c>
      <c r="K4659" t="s">
        <v>31</v>
      </c>
      <c r="L4659" t="s">
        <v>16590</v>
      </c>
      <c r="M4659" t="s">
        <v>16591</v>
      </c>
      <c r="N4659" t="s">
        <v>8509</v>
      </c>
      <c r="O4659" t="s">
        <v>28</v>
      </c>
      <c r="P4659">
        <v>0.23</v>
      </c>
      <c r="Q4659">
        <v>0.35</v>
      </c>
      <c r="R4659">
        <v>0.252</v>
      </c>
      <c r="S4659">
        <v>28</v>
      </c>
      <c r="T4659" t="s">
        <v>129</v>
      </c>
      <c r="U4659" t="s">
        <v>31</v>
      </c>
      <c r="V4659" t="s">
        <v>31</v>
      </c>
    </row>
    <row r="4660" spans="1:22">
      <c r="A4660" t="s">
        <v>16592</v>
      </c>
      <c r="B4660">
        <v>19.395333300000001</v>
      </c>
      <c r="C4660">
        <v>-155.23699999999999</v>
      </c>
      <c r="D4660">
        <v>39.61</v>
      </c>
      <c r="E4660">
        <v>1.83</v>
      </c>
      <c r="F4660" t="s">
        <v>56</v>
      </c>
      <c r="G4660">
        <v>46</v>
      </c>
      <c r="H4660">
        <v>104</v>
      </c>
      <c r="I4660">
        <v>1.6670000000000001E-2</v>
      </c>
      <c r="J4660">
        <v>0.12</v>
      </c>
      <c r="K4660" t="s">
        <v>57</v>
      </c>
      <c r="L4660" t="s">
        <v>16593</v>
      </c>
      <c r="M4660" t="s">
        <v>16594</v>
      </c>
      <c r="N4660" t="s">
        <v>16595</v>
      </c>
      <c r="O4660" t="s">
        <v>28</v>
      </c>
      <c r="P4660">
        <v>0.71</v>
      </c>
      <c r="Q4660">
        <v>0.57999999999999996</v>
      </c>
      <c r="R4660">
        <v>8.6999999999999994E-2</v>
      </c>
      <c r="S4660">
        <v>23</v>
      </c>
      <c r="T4660" t="s">
        <v>129</v>
      </c>
      <c r="U4660" t="s">
        <v>57</v>
      </c>
      <c r="V4660" t="s">
        <v>57</v>
      </c>
    </row>
    <row r="4661" spans="1:22">
      <c r="A4661" t="s">
        <v>16596</v>
      </c>
      <c r="B4661">
        <v>61.478400000000001</v>
      </c>
      <c r="C4661">
        <v>-149.928</v>
      </c>
      <c r="D4661">
        <v>33.299999999999997</v>
      </c>
      <c r="E4661">
        <v>1.7</v>
      </c>
      <c r="F4661" t="s">
        <v>23</v>
      </c>
      <c r="J4661">
        <v>0.82</v>
      </c>
      <c r="K4661" t="s">
        <v>24</v>
      </c>
      <c r="L4661" t="s">
        <v>16597</v>
      </c>
      <c r="M4661" t="s">
        <v>16598</v>
      </c>
      <c r="N4661" t="s">
        <v>1786</v>
      </c>
      <c r="O4661" t="s">
        <v>28</v>
      </c>
      <c r="Q4661">
        <v>0.2</v>
      </c>
      <c r="T4661" t="s">
        <v>29</v>
      </c>
      <c r="U4661" t="s">
        <v>24</v>
      </c>
      <c r="V4661" t="s">
        <v>24</v>
      </c>
    </row>
    <row r="4662" spans="1:22">
      <c r="A4662" t="s">
        <v>16599</v>
      </c>
      <c r="B4662">
        <v>38.805332200000002</v>
      </c>
      <c r="C4662">
        <v>-122.7786636</v>
      </c>
      <c r="D4662">
        <v>1.45</v>
      </c>
      <c r="E4662">
        <v>0.52</v>
      </c>
      <c r="F4662" t="s">
        <v>56</v>
      </c>
      <c r="G4662">
        <v>11</v>
      </c>
      <c r="H4662">
        <v>68</v>
      </c>
      <c r="I4662">
        <v>2.6020000000000001E-2</v>
      </c>
      <c r="J4662">
        <v>0.03</v>
      </c>
      <c r="K4662" t="s">
        <v>66</v>
      </c>
      <c r="L4662" t="s">
        <v>16600</v>
      </c>
      <c r="M4662" t="s">
        <v>16601</v>
      </c>
      <c r="N4662" t="s">
        <v>2844</v>
      </c>
      <c r="O4662" t="s">
        <v>28</v>
      </c>
      <c r="P4662">
        <v>0.25</v>
      </c>
      <c r="Q4662">
        <v>1.1100000000000001</v>
      </c>
      <c r="R4662">
        <v>0.2</v>
      </c>
      <c r="S4662">
        <v>3</v>
      </c>
      <c r="T4662" t="s">
        <v>29</v>
      </c>
      <c r="U4662" t="s">
        <v>66</v>
      </c>
      <c r="V4662" t="s">
        <v>66</v>
      </c>
    </row>
    <row r="4663" spans="1:22">
      <c r="A4663" t="s">
        <v>16602</v>
      </c>
      <c r="B4663">
        <v>64.647199999999998</v>
      </c>
      <c r="C4663">
        <v>-149.04570000000001</v>
      </c>
      <c r="D4663">
        <v>11.5</v>
      </c>
      <c r="E4663">
        <v>0.3</v>
      </c>
      <c r="F4663" t="s">
        <v>23</v>
      </c>
      <c r="J4663">
        <v>0.49</v>
      </c>
      <c r="K4663" t="s">
        <v>24</v>
      </c>
      <c r="L4663" t="s">
        <v>16603</v>
      </c>
      <c r="M4663" t="s">
        <v>16604</v>
      </c>
      <c r="N4663" t="s">
        <v>16605</v>
      </c>
      <c r="O4663" t="s">
        <v>28</v>
      </c>
      <c r="Q4663">
        <v>1.2</v>
      </c>
      <c r="T4663" t="s">
        <v>129</v>
      </c>
      <c r="U4663" t="s">
        <v>24</v>
      </c>
      <c r="V4663" t="s">
        <v>24</v>
      </c>
    </row>
    <row r="4664" spans="1:22">
      <c r="A4664" t="s">
        <v>16606</v>
      </c>
      <c r="B4664">
        <v>39.291499999999999</v>
      </c>
      <c r="C4664">
        <v>-120.35980000000001</v>
      </c>
      <c r="D4664">
        <v>7.3</v>
      </c>
      <c r="E4664">
        <v>0.9</v>
      </c>
      <c r="F4664" t="s">
        <v>23</v>
      </c>
      <c r="G4664">
        <v>9</v>
      </c>
      <c r="H4664">
        <v>228.92</v>
      </c>
      <c r="I4664">
        <v>1.9E-2</v>
      </c>
      <c r="J4664">
        <v>8.0500000000000002E-2</v>
      </c>
      <c r="K4664" t="s">
        <v>82</v>
      </c>
      <c r="L4664" t="s">
        <v>16607</v>
      </c>
      <c r="M4664" t="s">
        <v>16608</v>
      </c>
      <c r="N4664" t="s">
        <v>16609</v>
      </c>
      <c r="O4664" t="s">
        <v>28</v>
      </c>
      <c r="Q4664">
        <v>1.2</v>
      </c>
      <c r="R4664">
        <v>0</v>
      </c>
      <c r="S4664">
        <v>1</v>
      </c>
      <c r="T4664" t="s">
        <v>129</v>
      </c>
      <c r="U4664" t="s">
        <v>82</v>
      </c>
      <c r="V4664" t="s">
        <v>82</v>
      </c>
    </row>
    <row r="4665" spans="1:22">
      <c r="A4665" t="s">
        <v>16610</v>
      </c>
      <c r="B4665">
        <v>37.431399999999996</v>
      </c>
      <c r="C4665">
        <v>-117.0985</v>
      </c>
      <c r="D4665">
        <v>12.3</v>
      </c>
      <c r="E4665">
        <v>1.1000000000000001</v>
      </c>
      <c r="F4665" t="s">
        <v>23</v>
      </c>
      <c r="G4665">
        <v>22</v>
      </c>
      <c r="H4665">
        <v>143.94</v>
      </c>
      <c r="I4665">
        <v>0.184</v>
      </c>
      <c r="J4665">
        <v>0.1709</v>
      </c>
      <c r="K4665" t="s">
        <v>82</v>
      </c>
      <c r="L4665" t="s">
        <v>16611</v>
      </c>
      <c r="M4665" t="s">
        <v>16612</v>
      </c>
      <c r="N4665" t="s">
        <v>13248</v>
      </c>
      <c r="O4665" t="s">
        <v>28</v>
      </c>
      <c r="Q4665">
        <v>2</v>
      </c>
      <c r="R4665">
        <v>0.34</v>
      </c>
      <c r="S4665">
        <v>13</v>
      </c>
      <c r="T4665" t="s">
        <v>129</v>
      </c>
      <c r="U4665" t="s">
        <v>82</v>
      </c>
      <c r="V4665" t="s">
        <v>82</v>
      </c>
    </row>
    <row r="4666" spans="1:22">
      <c r="A4666" t="s">
        <v>16613</v>
      </c>
      <c r="B4666">
        <v>18.0061</v>
      </c>
      <c r="C4666">
        <v>-66.603300000000004</v>
      </c>
      <c r="D4666">
        <v>17</v>
      </c>
      <c r="E4666">
        <v>1.21</v>
      </c>
      <c r="F4666" t="s">
        <v>56</v>
      </c>
      <c r="G4666">
        <v>3</v>
      </c>
      <c r="H4666">
        <v>318</v>
      </c>
      <c r="I4666">
        <v>3.6799999999999999E-2</v>
      </c>
      <c r="J4666">
        <v>0.11</v>
      </c>
      <c r="K4666" t="s">
        <v>225</v>
      </c>
      <c r="L4666" t="s">
        <v>16614</v>
      </c>
      <c r="M4666" t="s">
        <v>16615</v>
      </c>
      <c r="N4666" t="s">
        <v>16616</v>
      </c>
      <c r="O4666" t="s">
        <v>28</v>
      </c>
      <c r="P4666">
        <v>2.73</v>
      </c>
      <c r="Q4666">
        <v>0.81</v>
      </c>
      <c r="R4666">
        <v>0.15</v>
      </c>
      <c r="S4666">
        <v>2</v>
      </c>
      <c r="T4666" t="s">
        <v>129</v>
      </c>
      <c r="U4666" t="s">
        <v>225</v>
      </c>
      <c r="V4666" t="s">
        <v>225</v>
      </c>
    </row>
    <row r="4667" spans="1:22">
      <c r="A4667" t="s">
        <v>16617</v>
      </c>
      <c r="B4667">
        <v>62.527500000000003</v>
      </c>
      <c r="C4667">
        <v>-149.77610000000001</v>
      </c>
      <c r="D4667">
        <v>72</v>
      </c>
      <c r="E4667">
        <v>1.8</v>
      </c>
      <c r="F4667" t="s">
        <v>23</v>
      </c>
      <c r="J4667">
        <v>0.79</v>
      </c>
      <c r="K4667" t="s">
        <v>24</v>
      </c>
      <c r="L4667" t="s">
        <v>16618</v>
      </c>
      <c r="M4667" t="s">
        <v>16619</v>
      </c>
      <c r="N4667" t="s">
        <v>16620</v>
      </c>
      <c r="O4667" t="s">
        <v>28</v>
      </c>
      <c r="Q4667">
        <v>1.5</v>
      </c>
      <c r="T4667" t="s">
        <v>29</v>
      </c>
      <c r="U4667" t="s">
        <v>24</v>
      </c>
      <c r="V4667" t="s">
        <v>24</v>
      </c>
    </row>
    <row r="4668" spans="1:22">
      <c r="A4668" t="s">
        <v>16621</v>
      </c>
      <c r="B4668">
        <v>36.149000000000001</v>
      </c>
      <c r="C4668">
        <v>-89.690333300000006</v>
      </c>
      <c r="D4668">
        <v>9.4600000000000009</v>
      </c>
      <c r="E4668">
        <v>1.75</v>
      </c>
      <c r="F4668" t="s">
        <v>56</v>
      </c>
      <c r="G4668">
        <v>18</v>
      </c>
      <c r="H4668">
        <v>53</v>
      </c>
      <c r="I4668">
        <v>3.0439999999999998E-2</v>
      </c>
      <c r="J4668">
        <v>0.04</v>
      </c>
      <c r="K4668" t="s">
        <v>261</v>
      </c>
      <c r="L4668" t="s">
        <v>16622</v>
      </c>
      <c r="M4668" t="s">
        <v>16623</v>
      </c>
      <c r="N4668" t="s">
        <v>16624</v>
      </c>
      <c r="O4668" t="s">
        <v>28</v>
      </c>
      <c r="P4668">
        <v>0.28999999999999998</v>
      </c>
      <c r="Q4668">
        <v>0.45</v>
      </c>
      <c r="R4668">
        <v>0.10299999999999999</v>
      </c>
      <c r="S4668">
        <v>14</v>
      </c>
      <c r="T4668" t="s">
        <v>129</v>
      </c>
      <c r="U4668" t="s">
        <v>261</v>
      </c>
      <c r="V4668" t="s">
        <v>261</v>
      </c>
    </row>
    <row r="4669" spans="1:22">
      <c r="A4669" t="s">
        <v>16625</v>
      </c>
      <c r="B4669">
        <v>18.142800000000001</v>
      </c>
      <c r="C4669">
        <v>-68.976299999999995</v>
      </c>
      <c r="D4669">
        <v>121</v>
      </c>
      <c r="E4669">
        <v>2.91</v>
      </c>
      <c r="F4669" t="s">
        <v>56</v>
      </c>
      <c r="G4669">
        <v>15</v>
      </c>
      <c r="H4669">
        <v>235</v>
      </c>
      <c r="I4669">
        <v>0.70120000000000005</v>
      </c>
      <c r="J4669">
        <v>0.7</v>
      </c>
      <c r="K4669" t="s">
        <v>225</v>
      </c>
      <c r="L4669" t="s">
        <v>16626</v>
      </c>
      <c r="M4669" t="s">
        <v>16627</v>
      </c>
      <c r="N4669" t="s">
        <v>16628</v>
      </c>
      <c r="O4669" t="s">
        <v>28</v>
      </c>
      <c r="P4669">
        <v>9.5299999999999994</v>
      </c>
      <c r="Q4669">
        <v>4.5599999999999996</v>
      </c>
      <c r="R4669">
        <v>0.44</v>
      </c>
      <c r="S4669">
        <v>12</v>
      </c>
      <c r="T4669" t="s">
        <v>129</v>
      </c>
      <c r="U4669" t="s">
        <v>225</v>
      </c>
      <c r="V4669" t="s">
        <v>225</v>
      </c>
    </row>
    <row r="4670" spans="1:22">
      <c r="A4670" t="s">
        <v>16629</v>
      </c>
      <c r="B4670">
        <v>37.475833299999998</v>
      </c>
      <c r="C4670">
        <v>-118.81266669999999</v>
      </c>
      <c r="D4670">
        <v>6.58</v>
      </c>
      <c r="E4670">
        <v>0.75</v>
      </c>
      <c r="F4670" t="s">
        <v>56</v>
      </c>
      <c r="G4670">
        <v>21</v>
      </c>
      <c r="H4670">
        <v>214</v>
      </c>
      <c r="I4670">
        <v>0.105</v>
      </c>
      <c r="J4670">
        <v>0.03</v>
      </c>
      <c r="K4670" t="s">
        <v>66</v>
      </c>
      <c r="L4670" t="s">
        <v>16630</v>
      </c>
      <c r="M4670" t="s">
        <v>16631</v>
      </c>
      <c r="N4670" t="s">
        <v>16585</v>
      </c>
      <c r="O4670" t="s">
        <v>28</v>
      </c>
      <c r="P4670">
        <v>0.39</v>
      </c>
      <c r="Q4670">
        <v>1.4</v>
      </c>
      <c r="R4670">
        <v>0.22</v>
      </c>
      <c r="S4670">
        <v>19</v>
      </c>
      <c r="T4670" t="s">
        <v>129</v>
      </c>
      <c r="U4670" t="s">
        <v>66</v>
      </c>
      <c r="V4670" t="s">
        <v>66</v>
      </c>
    </row>
    <row r="4671" spans="1:22">
      <c r="A4671" t="s">
        <v>16632</v>
      </c>
      <c r="B4671">
        <v>61.408799999999999</v>
      </c>
      <c r="C4671">
        <v>-150.08930000000001</v>
      </c>
      <c r="D4671">
        <v>33.5</v>
      </c>
      <c r="E4671">
        <v>1.6</v>
      </c>
      <c r="F4671" t="s">
        <v>23</v>
      </c>
      <c r="J4671">
        <v>0.82</v>
      </c>
      <c r="K4671" t="s">
        <v>24</v>
      </c>
      <c r="L4671" t="s">
        <v>16633</v>
      </c>
      <c r="M4671" t="s">
        <v>16634</v>
      </c>
      <c r="N4671" t="s">
        <v>211</v>
      </c>
      <c r="O4671" t="s">
        <v>28</v>
      </c>
      <c r="Q4671">
        <v>0.2</v>
      </c>
      <c r="T4671" t="s">
        <v>29</v>
      </c>
      <c r="U4671" t="s">
        <v>24</v>
      </c>
      <c r="V4671" t="s">
        <v>24</v>
      </c>
    </row>
    <row r="4672" spans="1:22">
      <c r="A4672" t="s">
        <v>16635</v>
      </c>
      <c r="B4672">
        <v>33.730166699999998</v>
      </c>
      <c r="C4672">
        <v>-116.0581667</v>
      </c>
      <c r="D4672">
        <v>3.2</v>
      </c>
      <c r="E4672">
        <v>1.07</v>
      </c>
      <c r="F4672" t="s">
        <v>23</v>
      </c>
      <c r="G4672">
        <v>46</v>
      </c>
      <c r="H4672">
        <v>83</v>
      </c>
      <c r="I4672">
        <v>8.09E-2</v>
      </c>
      <c r="J4672">
        <v>0.16</v>
      </c>
      <c r="K4672" t="s">
        <v>31</v>
      </c>
      <c r="L4672" t="s">
        <v>16636</v>
      </c>
      <c r="M4672" t="s">
        <v>16637</v>
      </c>
      <c r="N4672" t="s">
        <v>16638</v>
      </c>
      <c r="O4672" t="s">
        <v>28</v>
      </c>
      <c r="P4672">
        <v>0.16</v>
      </c>
      <c r="Q4672">
        <v>0.31</v>
      </c>
      <c r="R4672">
        <v>0.104</v>
      </c>
      <c r="S4672">
        <v>23</v>
      </c>
      <c r="T4672" t="s">
        <v>129</v>
      </c>
      <c r="U4672" t="s">
        <v>31</v>
      </c>
      <c r="V4672" t="s">
        <v>31</v>
      </c>
    </row>
    <row r="4673" spans="1:22">
      <c r="A4673" t="s">
        <v>16639</v>
      </c>
      <c r="B4673">
        <v>61.369100000000003</v>
      </c>
      <c r="C4673">
        <v>-149.9126</v>
      </c>
      <c r="D4673">
        <v>39.200000000000003</v>
      </c>
      <c r="E4673">
        <v>1.3</v>
      </c>
      <c r="F4673" t="s">
        <v>23</v>
      </c>
      <c r="J4673">
        <v>0.35</v>
      </c>
      <c r="K4673" t="s">
        <v>24</v>
      </c>
      <c r="L4673" t="s">
        <v>16640</v>
      </c>
      <c r="M4673" t="s">
        <v>16641</v>
      </c>
      <c r="N4673" t="s">
        <v>15031</v>
      </c>
      <c r="O4673" t="s">
        <v>28</v>
      </c>
      <c r="Q4673">
        <v>0.7</v>
      </c>
      <c r="T4673" t="s">
        <v>129</v>
      </c>
      <c r="U4673" t="s">
        <v>24</v>
      </c>
      <c r="V4673" t="s">
        <v>24</v>
      </c>
    </row>
    <row r="4674" spans="1:22">
      <c r="A4674" t="s">
        <v>16642</v>
      </c>
      <c r="B4674">
        <v>36.553833300000001</v>
      </c>
      <c r="C4674">
        <v>-121.1231667</v>
      </c>
      <c r="D4674">
        <v>9.92</v>
      </c>
      <c r="E4674">
        <v>0.78</v>
      </c>
      <c r="F4674" t="s">
        <v>56</v>
      </c>
      <c r="G4674">
        <v>9</v>
      </c>
      <c r="H4674">
        <v>137</v>
      </c>
      <c r="I4674">
        <v>4.922E-2</v>
      </c>
      <c r="J4674">
        <v>0.06</v>
      </c>
      <c r="K4674" t="s">
        <v>66</v>
      </c>
      <c r="L4674" t="s">
        <v>16643</v>
      </c>
      <c r="M4674" t="s">
        <v>16644</v>
      </c>
      <c r="N4674" t="s">
        <v>16645</v>
      </c>
      <c r="O4674" t="s">
        <v>28</v>
      </c>
      <c r="P4674">
        <v>0.47</v>
      </c>
      <c r="Q4674">
        <v>1.03</v>
      </c>
      <c r="R4674">
        <v>0.19500000000000001</v>
      </c>
      <c r="S4674">
        <v>10</v>
      </c>
      <c r="T4674" t="s">
        <v>129</v>
      </c>
      <c r="U4674" t="s">
        <v>66</v>
      </c>
      <c r="V4674" t="s">
        <v>66</v>
      </c>
    </row>
    <row r="4675" spans="1:22">
      <c r="A4675" t="s">
        <v>16646</v>
      </c>
      <c r="B4675">
        <v>39.437199999999997</v>
      </c>
      <c r="C4675">
        <v>-120.0518</v>
      </c>
      <c r="D4675">
        <v>6.7</v>
      </c>
      <c r="E4675">
        <v>0.1</v>
      </c>
      <c r="F4675" t="s">
        <v>23</v>
      </c>
      <c r="G4675">
        <v>5</v>
      </c>
      <c r="H4675">
        <v>184.85</v>
      </c>
      <c r="I4675">
        <v>0.14499999999999999</v>
      </c>
      <c r="J4675">
        <v>0.1938</v>
      </c>
      <c r="K4675" t="s">
        <v>82</v>
      </c>
      <c r="L4675" t="s">
        <v>16647</v>
      </c>
      <c r="M4675" t="s">
        <v>16648</v>
      </c>
      <c r="N4675" t="s">
        <v>16649</v>
      </c>
      <c r="O4675" t="s">
        <v>28</v>
      </c>
      <c r="Q4675">
        <v>5</v>
      </c>
      <c r="R4675">
        <v>0.18</v>
      </c>
      <c r="S4675">
        <v>2</v>
      </c>
      <c r="T4675" t="s">
        <v>129</v>
      </c>
      <c r="U4675" t="s">
        <v>82</v>
      </c>
      <c r="V4675" t="s">
        <v>82</v>
      </c>
    </row>
    <row r="4676" spans="1:22">
      <c r="A4676" t="s">
        <v>16650</v>
      </c>
      <c r="B4676">
        <v>61.367800000000003</v>
      </c>
      <c r="C4676">
        <v>-149.95820000000001</v>
      </c>
      <c r="D4676">
        <v>33.5</v>
      </c>
      <c r="E4676">
        <v>1.8</v>
      </c>
      <c r="F4676" t="s">
        <v>23</v>
      </c>
      <c r="J4676">
        <v>0.41</v>
      </c>
      <c r="K4676" t="s">
        <v>24</v>
      </c>
      <c r="L4676" t="s">
        <v>16651</v>
      </c>
      <c r="M4676" t="s">
        <v>16652</v>
      </c>
      <c r="N4676" t="s">
        <v>15031</v>
      </c>
      <c r="O4676" t="s">
        <v>28</v>
      </c>
      <c r="Q4676">
        <v>0.2</v>
      </c>
      <c r="T4676" t="s">
        <v>29</v>
      </c>
      <c r="U4676" t="s">
        <v>24</v>
      </c>
      <c r="V4676" t="s">
        <v>24</v>
      </c>
    </row>
    <row r="4677" spans="1:22">
      <c r="A4677" t="s">
        <v>16653</v>
      </c>
      <c r="B4677">
        <v>35.997166700000001</v>
      </c>
      <c r="C4677">
        <v>-120.56233330000001</v>
      </c>
      <c r="D4677">
        <v>1.18</v>
      </c>
      <c r="E4677">
        <v>0.73</v>
      </c>
      <c r="F4677" t="s">
        <v>56</v>
      </c>
      <c r="G4677">
        <v>17</v>
      </c>
      <c r="H4677">
        <v>129</v>
      </c>
      <c r="I4677">
        <v>2.418E-2</v>
      </c>
      <c r="J4677">
        <v>0.09</v>
      </c>
      <c r="K4677" t="s">
        <v>66</v>
      </c>
      <c r="L4677" t="s">
        <v>16654</v>
      </c>
      <c r="M4677" t="s">
        <v>16655</v>
      </c>
      <c r="N4677" t="s">
        <v>12905</v>
      </c>
      <c r="O4677" t="s">
        <v>28</v>
      </c>
      <c r="P4677">
        <v>0.54</v>
      </c>
      <c r="Q4677">
        <v>0.53</v>
      </c>
      <c r="R4677">
        <v>0.34300000000000003</v>
      </c>
      <c r="S4677">
        <v>6</v>
      </c>
      <c r="T4677" t="s">
        <v>129</v>
      </c>
      <c r="U4677" t="s">
        <v>66</v>
      </c>
      <c r="V4677" t="s">
        <v>66</v>
      </c>
    </row>
    <row r="4678" spans="1:22">
      <c r="A4678" t="s">
        <v>16656</v>
      </c>
      <c r="B4678">
        <v>64.763999999999996</v>
      </c>
      <c r="C4678">
        <v>-151.34809999999999</v>
      </c>
      <c r="D4678">
        <v>18.3</v>
      </c>
      <c r="E4678">
        <v>1.5</v>
      </c>
      <c r="F4678" t="s">
        <v>23</v>
      </c>
      <c r="J4678">
        <v>0.4</v>
      </c>
      <c r="K4678" t="s">
        <v>24</v>
      </c>
      <c r="L4678" t="s">
        <v>16657</v>
      </c>
      <c r="M4678" t="s">
        <v>16658</v>
      </c>
      <c r="N4678" t="s">
        <v>16659</v>
      </c>
      <c r="O4678" t="s">
        <v>28</v>
      </c>
      <c r="Q4678">
        <v>0.4</v>
      </c>
      <c r="T4678" t="s">
        <v>29</v>
      </c>
      <c r="U4678" t="s">
        <v>24</v>
      </c>
      <c r="V4678" t="s">
        <v>24</v>
      </c>
    </row>
    <row r="4679" spans="1:22">
      <c r="A4679" t="s">
        <v>16660</v>
      </c>
      <c r="B4679">
        <v>61.355200000000004</v>
      </c>
      <c r="C4679">
        <v>-150.04</v>
      </c>
      <c r="D4679">
        <v>40</v>
      </c>
      <c r="E4679">
        <v>1.1000000000000001</v>
      </c>
      <c r="F4679" t="s">
        <v>23</v>
      </c>
      <c r="J4679">
        <v>0.5</v>
      </c>
      <c r="K4679" t="s">
        <v>24</v>
      </c>
      <c r="L4679" t="s">
        <v>16661</v>
      </c>
      <c r="M4679" t="s">
        <v>16662</v>
      </c>
      <c r="N4679" t="s">
        <v>158</v>
      </c>
      <c r="O4679" t="s">
        <v>28</v>
      </c>
      <c r="Q4679">
        <v>0.9</v>
      </c>
      <c r="T4679" t="s">
        <v>129</v>
      </c>
      <c r="U4679" t="s">
        <v>24</v>
      </c>
      <c r="V4679" t="s">
        <v>24</v>
      </c>
    </row>
    <row r="4680" spans="1:22">
      <c r="A4680" t="s">
        <v>16663</v>
      </c>
      <c r="B4680">
        <v>36.023000000000003</v>
      </c>
      <c r="C4680">
        <v>-117.77666670000001</v>
      </c>
      <c r="D4680">
        <v>1.94</v>
      </c>
      <c r="E4680">
        <v>0.71</v>
      </c>
      <c r="F4680" t="s">
        <v>23</v>
      </c>
      <c r="G4680">
        <v>19</v>
      </c>
      <c r="H4680">
        <v>66</v>
      </c>
      <c r="I4680">
        <v>9.5060000000000006E-3</v>
      </c>
      <c r="J4680">
        <v>0.12</v>
      </c>
      <c r="K4680" t="s">
        <v>31</v>
      </c>
      <c r="L4680" t="s">
        <v>16664</v>
      </c>
      <c r="M4680" t="s">
        <v>16665</v>
      </c>
      <c r="N4680" t="s">
        <v>5040</v>
      </c>
      <c r="O4680" t="s">
        <v>28</v>
      </c>
      <c r="P4680">
        <v>0.15</v>
      </c>
      <c r="Q4680">
        <v>0.16</v>
      </c>
      <c r="R4680">
        <v>0.19</v>
      </c>
      <c r="S4680">
        <v>7</v>
      </c>
      <c r="T4680" t="s">
        <v>129</v>
      </c>
      <c r="U4680" t="s">
        <v>31</v>
      </c>
      <c r="V4680" t="s">
        <v>31</v>
      </c>
    </row>
    <row r="4681" spans="1:22">
      <c r="A4681" t="s">
        <v>16666</v>
      </c>
      <c r="B4681">
        <v>61.377400000000002</v>
      </c>
      <c r="C4681">
        <v>-150.0284</v>
      </c>
      <c r="D4681">
        <v>32.5</v>
      </c>
      <c r="E4681">
        <v>1.9</v>
      </c>
      <c r="F4681" t="s">
        <v>23</v>
      </c>
      <c r="J4681">
        <v>0.62</v>
      </c>
      <c r="K4681" t="s">
        <v>24</v>
      </c>
      <c r="L4681" t="s">
        <v>16667</v>
      </c>
      <c r="M4681" t="s">
        <v>16668</v>
      </c>
      <c r="N4681" t="s">
        <v>392</v>
      </c>
      <c r="O4681" t="s">
        <v>28</v>
      </c>
      <c r="Q4681">
        <v>0.3</v>
      </c>
      <c r="T4681" t="s">
        <v>29</v>
      </c>
      <c r="U4681" t="s">
        <v>24</v>
      </c>
      <c r="V4681" t="s">
        <v>24</v>
      </c>
    </row>
    <row r="4682" spans="1:22">
      <c r="A4682" t="s">
        <v>16669</v>
      </c>
      <c r="B4682">
        <v>64.9208</v>
      </c>
      <c r="C4682">
        <v>-148.93790000000001</v>
      </c>
      <c r="D4682">
        <v>22.9</v>
      </c>
      <c r="E4682">
        <v>0.4</v>
      </c>
      <c r="F4682" t="s">
        <v>23</v>
      </c>
      <c r="J4682">
        <v>0.68</v>
      </c>
      <c r="K4682" t="s">
        <v>24</v>
      </c>
      <c r="L4682" t="s">
        <v>16670</v>
      </c>
      <c r="M4682" t="s">
        <v>16671</v>
      </c>
      <c r="N4682" t="s">
        <v>16672</v>
      </c>
      <c r="O4682" t="s">
        <v>28</v>
      </c>
      <c r="Q4682">
        <v>0.5</v>
      </c>
      <c r="T4682" t="s">
        <v>129</v>
      </c>
      <c r="U4682" t="s">
        <v>24</v>
      </c>
      <c r="V4682" t="s">
        <v>24</v>
      </c>
    </row>
    <row r="4683" spans="1:22">
      <c r="A4683" t="s">
        <v>16673</v>
      </c>
      <c r="B4683">
        <v>18.665099999999999</v>
      </c>
      <c r="C4683">
        <v>-68.081599999999995</v>
      </c>
      <c r="D4683">
        <v>9</v>
      </c>
      <c r="E4683">
        <v>2.54</v>
      </c>
      <c r="F4683" t="s">
        <v>56</v>
      </c>
      <c r="G4683">
        <v>13</v>
      </c>
      <c r="H4683">
        <v>185</v>
      </c>
      <c r="I4683">
        <v>0.33579999999999999</v>
      </c>
      <c r="J4683">
        <v>0.83</v>
      </c>
      <c r="K4683" t="s">
        <v>225</v>
      </c>
      <c r="L4683" t="s">
        <v>16674</v>
      </c>
      <c r="M4683" t="s">
        <v>16675</v>
      </c>
      <c r="N4683" t="s">
        <v>16676</v>
      </c>
      <c r="O4683" t="s">
        <v>28</v>
      </c>
      <c r="P4683">
        <v>3.62</v>
      </c>
      <c r="Q4683">
        <v>3.23</v>
      </c>
      <c r="R4683">
        <v>0.54</v>
      </c>
      <c r="S4683">
        <v>10</v>
      </c>
      <c r="T4683" t="s">
        <v>129</v>
      </c>
      <c r="U4683" t="s">
        <v>225</v>
      </c>
      <c r="V4683" t="s">
        <v>225</v>
      </c>
    </row>
    <row r="4684" spans="1:22">
      <c r="A4684" t="s">
        <v>16677</v>
      </c>
      <c r="B4684">
        <v>62.202199999999998</v>
      </c>
      <c r="C4684">
        <v>-142.32310000000001</v>
      </c>
      <c r="D4684">
        <v>20.6</v>
      </c>
      <c r="E4684">
        <v>1.9</v>
      </c>
      <c r="F4684" t="s">
        <v>23</v>
      </c>
      <c r="J4684">
        <v>1.01</v>
      </c>
      <c r="K4684" t="s">
        <v>24</v>
      </c>
      <c r="L4684" t="s">
        <v>16678</v>
      </c>
      <c r="M4684" t="s">
        <v>16679</v>
      </c>
      <c r="N4684" t="s">
        <v>16680</v>
      </c>
      <c r="O4684" t="s">
        <v>28</v>
      </c>
      <c r="Q4684">
        <v>0.5</v>
      </c>
      <c r="T4684" t="s">
        <v>29</v>
      </c>
      <c r="U4684" t="s">
        <v>24</v>
      </c>
      <c r="V4684" t="s">
        <v>24</v>
      </c>
    </row>
    <row r="4685" spans="1:22">
      <c r="A4685" t="s">
        <v>16681</v>
      </c>
      <c r="B4685">
        <v>61.419899999999998</v>
      </c>
      <c r="C4685">
        <v>-150.1138</v>
      </c>
      <c r="D4685">
        <v>35</v>
      </c>
      <c r="E4685">
        <v>1.9</v>
      </c>
      <c r="F4685" t="s">
        <v>23</v>
      </c>
      <c r="J4685">
        <v>0.59</v>
      </c>
      <c r="K4685" t="s">
        <v>24</v>
      </c>
      <c r="L4685" t="s">
        <v>16682</v>
      </c>
      <c r="M4685" t="s">
        <v>16683</v>
      </c>
      <c r="N4685" t="s">
        <v>5301</v>
      </c>
      <c r="O4685" t="s">
        <v>28</v>
      </c>
      <c r="Q4685">
        <v>1.1000000000000001</v>
      </c>
      <c r="T4685" t="s">
        <v>29</v>
      </c>
      <c r="U4685" t="s">
        <v>24</v>
      </c>
      <c r="V4685" t="s">
        <v>24</v>
      </c>
    </row>
    <row r="4686" spans="1:22">
      <c r="A4686" t="s">
        <v>16684</v>
      </c>
      <c r="B4686">
        <v>33.646166700000002</v>
      </c>
      <c r="C4686">
        <v>-116.6738333</v>
      </c>
      <c r="D4686">
        <v>14.67</v>
      </c>
      <c r="E4686">
        <v>0.63</v>
      </c>
      <c r="F4686" t="s">
        <v>23</v>
      </c>
      <c r="G4686">
        <v>27</v>
      </c>
      <c r="H4686">
        <v>72</v>
      </c>
      <c r="I4686">
        <v>6.5290000000000001E-2</v>
      </c>
      <c r="J4686">
        <v>0.2</v>
      </c>
      <c r="K4686" t="s">
        <v>31</v>
      </c>
      <c r="L4686" t="s">
        <v>16685</v>
      </c>
      <c r="M4686" t="s">
        <v>16686</v>
      </c>
      <c r="N4686" t="s">
        <v>1092</v>
      </c>
      <c r="O4686" t="s">
        <v>28</v>
      </c>
      <c r="P4686">
        <v>0.37</v>
      </c>
      <c r="Q4686">
        <v>0.45</v>
      </c>
      <c r="R4686">
        <v>0.13</v>
      </c>
      <c r="S4686">
        <v>11</v>
      </c>
      <c r="T4686" t="s">
        <v>129</v>
      </c>
      <c r="U4686" t="s">
        <v>31</v>
      </c>
      <c r="V4686" t="s">
        <v>31</v>
      </c>
    </row>
    <row r="4687" spans="1:22">
      <c r="A4687" t="s">
        <v>16687</v>
      </c>
      <c r="B4687">
        <v>37.045000000000002</v>
      </c>
      <c r="C4687">
        <v>-112.8773333</v>
      </c>
      <c r="D4687">
        <v>17.68</v>
      </c>
      <c r="E4687">
        <v>1.25</v>
      </c>
      <c r="F4687" t="s">
        <v>23</v>
      </c>
      <c r="G4687">
        <v>12</v>
      </c>
      <c r="H4687">
        <v>122</v>
      </c>
      <c r="I4687">
        <v>5.2580000000000002E-2</v>
      </c>
      <c r="J4687">
        <v>0.1</v>
      </c>
      <c r="K4687" t="s">
        <v>160</v>
      </c>
      <c r="L4687" t="s">
        <v>16688</v>
      </c>
      <c r="M4687" t="s">
        <v>16689</v>
      </c>
      <c r="N4687" t="s">
        <v>16690</v>
      </c>
      <c r="O4687" t="s">
        <v>28</v>
      </c>
      <c r="P4687">
        <v>0.43</v>
      </c>
      <c r="Q4687">
        <v>0.59</v>
      </c>
      <c r="R4687">
        <v>0.40500000000000003</v>
      </c>
      <c r="S4687">
        <v>2</v>
      </c>
      <c r="T4687" t="s">
        <v>129</v>
      </c>
      <c r="U4687" t="s">
        <v>160</v>
      </c>
      <c r="V4687" t="s">
        <v>160</v>
      </c>
    </row>
    <row r="4688" spans="1:22">
      <c r="A4688" t="s">
        <v>16691</v>
      </c>
      <c r="B4688">
        <v>61.543700000000001</v>
      </c>
      <c r="C4688">
        <v>-149.94929999999999</v>
      </c>
      <c r="D4688">
        <v>43.2</v>
      </c>
      <c r="E4688">
        <v>1.5</v>
      </c>
      <c r="F4688" t="s">
        <v>23</v>
      </c>
      <c r="J4688">
        <v>0.57999999999999996</v>
      </c>
      <c r="K4688" t="s">
        <v>24</v>
      </c>
      <c r="L4688" t="s">
        <v>16692</v>
      </c>
      <c r="M4688" t="s">
        <v>16693</v>
      </c>
      <c r="N4688" t="s">
        <v>786</v>
      </c>
      <c r="O4688" t="s">
        <v>28</v>
      </c>
      <c r="Q4688">
        <v>1.4</v>
      </c>
      <c r="T4688" t="s">
        <v>29</v>
      </c>
      <c r="U4688" t="s">
        <v>24</v>
      </c>
      <c r="V4688" t="s">
        <v>24</v>
      </c>
    </row>
    <row r="4689" spans="1:22">
      <c r="A4689" t="s">
        <v>16694</v>
      </c>
      <c r="B4689">
        <v>61.335599999999999</v>
      </c>
      <c r="C4689">
        <v>-150.02260000000001</v>
      </c>
      <c r="D4689">
        <v>35.6</v>
      </c>
      <c r="E4689">
        <v>1.6</v>
      </c>
      <c r="F4689" t="s">
        <v>23</v>
      </c>
      <c r="J4689">
        <v>0.48</v>
      </c>
      <c r="K4689" t="s">
        <v>24</v>
      </c>
      <c r="L4689" t="s">
        <v>16695</v>
      </c>
      <c r="M4689" t="s">
        <v>16696</v>
      </c>
      <c r="N4689" t="s">
        <v>16697</v>
      </c>
      <c r="O4689" t="s">
        <v>28</v>
      </c>
      <c r="Q4689">
        <v>1.2</v>
      </c>
      <c r="T4689" t="s">
        <v>29</v>
      </c>
      <c r="U4689" t="s">
        <v>24</v>
      </c>
      <c r="V4689" t="s">
        <v>24</v>
      </c>
    </row>
    <row r="4690" spans="1:22">
      <c r="A4690" t="s">
        <v>16698</v>
      </c>
      <c r="B4690">
        <v>58.491500000000002</v>
      </c>
      <c r="C4690">
        <v>-154.56933330000001</v>
      </c>
      <c r="D4690">
        <v>4.78</v>
      </c>
      <c r="E4690">
        <v>1.0900000000000001</v>
      </c>
      <c r="F4690" t="s">
        <v>23</v>
      </c>
      <c r="G4690">
        <v>10</v>
      </c>
      <c r="H4690">
        <v>149</v>
      </c>
      <c r="I4690">
        <v>1.1140000000000001E-2</v>
      </c>
      <c r="J4690">
        <v>0.28000000000000003</v>
      </c>
      <c r="K4690" t="s">
        <v>14022</v>
      </c>
      <c r="L4690" t="s">
        <v>16699</v>
      </c>
      <c r="M4690" t="s">
        <v>16700</v>
      </c>
      <c r="N4690" t="s">
        <v>16701</v>
      </c>
      <c r="O4690" t="s">
        <v>28</v>
      </c>
      <c r="P4690">
        <v>1.62</v>
      </c>
      <c r="Q4690">
        <v>1.38</v>
      </c>
      <c r="R4690">
        <v>0.18</v>
      </c>
      <c r="S4690">
        <v>10</v>
      </c>
      <c r="T4690" t="s">
        <v>129</v>
      </c>
      <c r="U4690" t="s">
        <v>14022</v>
      </c>
      <c r="V4690" t="s">
        <v>14022</v>
      </c>
    </row>
    <row r="4691" spans="1:22">
      <c r="A4691" t="s">
        <v>16702</v>
      </c>
      <c r="B4691">
        <v>61.406399999999998</v>
      </c>
      <c r="C4691">
        <v>-149.9836</v>
      </c>
      <c r="D4691">
        <v>39.5</v>
      </c>
      <c r="E4691">
        <v>1.8</v>
      </c>
      <c r="F4691" t="s">
        <v>23</v>
      </c>
      <c r="J4691">
        <v>0.63</v>
      </c>
      <c r="K4691" t="s">
        <v>24</v>
      </c>
      <c r="L4691" t="s">
        <v>16703</v>
      </c>
      <c r="M4691" t="s">
        <v>16704</v>
      </c>
      <c r="N4691" t="s">
        <v>1790</v>
      </c>
      <c r="O4691" t="s">
        <v>28</v>
      </c>
      <c r="Q4691">
        <v>0.7</v>
      </c>
      <c r="T4691" t="s">
        <v>29</v>
      </c>
      <c r="U4691" t="s">
        <v>24</v>
      </c>
      <c r="V4691" t="s">
        <v>24</v>
      </c>
    </row>
    <row r="4692" spans="1:22">
      <c r="A4692" t="s">
        <v>16705</v>
      </c>
      <c r="B4692">
        <v>33.514833299999999</v>
      </c>
      <c r="C4692">
        <v>-116.79949999999999</v>
      </c>
      <c r="D4692">
        <v>2.74</v>
      </c>
      <c r="E4692">
        <v>0.43</v>
      </c>
      <c r="F4692" t="s">
        <v>23</v>
      </c>
      <c r="G4692">
        <v>16</v>
      </c>
      <c r="H4692">
        <v>72</v>
      </c>
      <c r="I4692">
        <v>2.5569999999999998E-3</v>
      </c>
      <c r="J4692">
        <v>0.2</v>
      </c>
      <c r="K4692" t="s">
        <v>31</v>
      </c>
      <c r="L4692" t="s">
        <v>16706</v>
      </c>
      <c r="M4692" t="s">
        <v>16707</v>
      </c>
      <c r="N4692" t="s">
        <v>137</v>
      </c>
      <c r="O4692" t="s">
        <v>28</v>
      </c>
      <c r="P4692">
        <v>0.42</v>
      </c>
      <c r="Q4692">
        <v>0.56000000000000005</v>
      </c>
      <c r="R4692">
        <v>0.12</v>
      </c>
      <c r="S4692">
        <v>11</v>
      </c>
      <c r="T4692" t="s">
        <v>129</v>
      </c>
      <c r="U4692" t="s">
        <v>31</v>
      </c>
      <c r="V4692" t="s">
        <v>31</v>
      </c>
    </row>
    <row r="4693" spans="1:22">
      <c r="A4693" t="s">
        <v>16708</v>
      </c>
      <c r="B4693">
        <v>17.891100000000002</v>
      </c>
      <c r="C4693">
        <v>-66.710300000000004</v>
      </c>
      <c r="D4693">
        <v>24</v>
      </c>
      <c r="E4693">
        <v>1.65</v>
      </c>
      <c r="F4693" t="s">
        <v>56</v>
      </c>
      <c r="G4693">
        <v>4</v>
      </c>
      <c r="H4693">
        <v>250</v>
      </c>
      <c r="I4693">
        <v>0.184</v>
      </c>
      <c r="J4693">
        <v>0.24</v>
      </c>
      <c r="K4693" t="s">
        <v>225</v>
      </c>
      <c r="L4693" t="s">
        <v>16709</v>
      </c>
      <c r="M4693" t="s">
        <v>16710</v>
      </c>
      <c r="N4693" t="s">
        <v>16711</v>
      </c>
      <c r="O4693" t="s">
        <v>28</v>
      </c>
      <c r="P4693">
        <v>2.06</v>
      </c>
      <c r="Q4693">
        <v>2.9</v>
      </c>
      <c r="R4693">
        <v>0.24</v>
      </c>
      <c r="S4693">
        <v>3</v>
      </c>
      <c r="T4693" t="s">
        <v>129</v>
      </c>
      <c r="U4693" t="s">
        <v>225</v>
      </c>
      <c r="V4693" t="s">
        <v>225</v>
      </c>
    </row>
    <row r="4694" spans="1:22">
      <c r="A4694" t="s">
        <v>16712</v>
      </c>
      <c r="B4694">
        <v>19.4034996</v>
      </c>
      <c r="C4694">
        <v>-155.28349299999999</v>
      </c>
      <c r="D4694">
        <v>0.05</v>
      </c>
      <c r="E4694">
        <v>1.7</v>
      </c>
      <c r="F4694" t="s">
        <v>23</v>
      </c>
      <c r="G4694">
        <v>22</v>
      </c>
      <c r="H4694">
        <v>47</v>
      </c>
      <c r="I4694">
        <v>1.2319999999999999E-2</v>
      </c>
      <c r="J4694">
        <v>0.11</v>
      </c>
      <c r="K4694" t="s">
        <v>57</v>
      </c>
      <c r="L4694" t="s">
        <v>16713</v>
      </c>
      <c r="M4694" t="s">
        <v>16714</v>
      </c>
      <c r="N4694" t="s">
        <v>2097</v>
      </c>
      <c r="O4694" t="s">
        <v>28</v>
      </c>
      <c r="P4694">
        <v>0.14000000000000001</v>
      </c>
      <c r="Q4694">
        <v>0.18</v>
      </c>
      <c r="R4694">
        <v>0.25</v>
      </c>
      <c r="S4694">
        <v>10</v>
      </c>
      <c r="T4694" t="s">
        <v>29</v>
      </c>
      <c r="U4694" t="s">
        <v>57</v>
      </c>
      <c r="V4694" t="s">
        <v>57</v>
      </c>
    </row>
    <row r="4695" spans="1:22">
      <c r="A4695" t="s">
        <v>16715</v>
      </c>
      <c r="B4695">
        <v>61.381</v>
      </c>
      <c r="C4695">
        <v>-150.08080000000001</v>
      </c>
      <c r="D4695">
        <v>33</v>
      </c>
      <c r="E4695">
        <v>2</v>
      </c>
      <c r="F4695" t="s">
        <v>23</v>
      </c>
      <c r="J4695">
        <v>0.43</v>
      </c>
      <c r="K4695" t="s">
        <v>24</v>
      </c>
      <c r="L4695" t="s">
        <v>16716</v>
      </c>
      <c r="M4695" t="s">
        <v>16717</v>
      </c>
      <c r="N4695" t="s">
        <v>108</v>
      </c>
      <c r="O4695" t="s">
        <v>28</v>
      </c>
      <c r="Q4695">
        <v>0.3</v>
      </c>
      <c r="T4695" t="s">
        <v>29</v>
      </c>
      <c r="U4695" t="s">
        <v>24</v>
      </c>
      <c r="V4695" t="s">
        <v>24</v>
      </c>
    </row>
    <row r="4696" spans="1:22">
      <c r="A4696" t="s">
        <v>16718</v>
      </c>
      <c r="B4696">
        <v>37.4718333</v>
      </c>
      <c r="C4696">
        <v>-118.8146667</v>
      </c>
      <c r="D4696">
        <v>3.56</v>
      </c>
      <c r="E4696">
        <v>1.08</v>
      </c>
      <c r="F4696" t="s">
        <v>56</v>
      </c>
      <c r="G4696">
        <v>17</v>
      </c>
      <c r="H4696">
        <v>282</v>
      </c>
      <c r="I4696">
        <v>0.10929999999999999</v>
      </c>
      <c r="J4696">
        <v>0.04</v>
      </c>
      <c r="K4696" t="s">
        <v>66</v>
      </c>
      <c r="L4696" t="s">
        <v>16719</v>
      </c>
      <c r="M4696" t="s">
        <v>16720</v>
      </c>
      <c r="N4696" t="s">
        <v>13171</v>
      </c>
      <c r="O4696" t="s">
        <v>28</v>
      </c>
      <c r="P4696">
        <v>2.29</v>
      </c>
      <c r="Q4696">
        <v>1.73</v>
      </c>
      <c r="R4696">
        <v>0.22900000000000001</v>
      </c>
      <c r="S4696">
        <v>14</v>
      </c>
      <c r="T4696" t="s">
        <v>129</v>
      </c>
      <c r="U4696" t="s">
        <v>66</v>
      </c>
      <c r="V4696" t="s">
        <v>66</v>
      </c>
    </row>
    <row r="4697" spans="1:22">
      <c r="A4697" t="s">
        <v>16721</v>
      </c>
      <c r="B4697">
        <v>37.468166699999998</v>
      </c>
      <c r="C4697">
        <v>-118.8175</v>
      </c>
      <c r="D4697">
        <v>4.5</v>
      </c>
      <c r="E4697">
        <v>2.11</v>
      </c>
      <c r="F4697" t="s">
        <v>56</v>
      </c>
      <c r="G4697">
        <v>31</v>
      </c>
      <c r="H4697">
        <v>148</v>
      </c>
      <c r="I4697">
        <v>0.11360000000000001</v>
      </c>
      <c r="J4697">
        <v>0.05</v>
      </c>
      <c r="K4697" t="s">
        <v>66</v>
      </c>
      <c r="L4697" t="s">
        <v>16722</v>
      </c>
      <c r="M4697" t="s">
        <v>16723</v>
      </c>
      <c r="N4697" t="s">
        <v>13171</v>
      </c>
      <c r="O4697" t="s">
        <v>28</v>
      </c>
      <c r="P4697">
        <v>0.32</v>
      </c>
      <c r="Q4697">
        <v>1.3</v>
      </c>
      <c r="R4697">
        <v>0.14899999999999999</v>
      </c>
      <c r="S4697">
        <v>11</v>
      </c>
      <c r="T4697" t="s">
        <v>129</v>
      </c>
      <c r="U4697" t="s">
        <v>66</v>
      </c>
      <c r="V4697" t="s">
        <v>66</v>
      </c>
    </row>
    <row r="4698" spans="1:22">
      <c r="A4698" t="s">
        <v>16724</v>
      </c>
      <c r="B4698">
        <v>61.375300000000003</v>
      </c>
      <c r="C4698">
        <v>-150.08609999999999</v>
      </c>
      <c r="D4698">
        <v>37.1</v>
      </c>
      <c r="E4698">
        <v>1.9</v>
      </c>
      <c r="F4698" t="s">
        <v>23</v>
      </c>
      <c r="J4698">
        <v>0.3</v>
      </c>
      <c r="K4698" t="s">
        <v>24</v>
      </c>
      <c r="L4698" t="s">
        <v>16725</v>
      </c>
      <c r="M4698" t="s">
        <v>16726</v>
      </c>
      <c r="N4698" t="s">
        <v>108</v>
      </c>
      <c r="O4698" t="s">
        <v>28</v>
      </c>
      <c r="Q4698">
        <v>0.7</v>
      </c>
      <c r="T4698" t="s">
        <v>29</v>
      </c>
      <c r="U4698" t="s">
        <v>24</v>
      </c>
      <c r="V4698" t="s">
        <v>24</v>
      </c>
    </row>
    <row r="4699" spans="1:22">
      <c r="A4699" t="s">
        <v>16727</v>
      </c>
      <c r="B4699">
        <v>37.470500000000001</v>
      </c>
      <c r="C4699">
        <v>-118.81583329999999</v>
      </c>
      <c r="D4699">
        <v>5.54</v>
      </c>
      <c r="E4699">
        <v>2.74</v>
      </c>
      <c r="F4699" t="s">
        <v>56</v>
      </c>
      <c r="G4699">
        <v>36</v>
      </c>
      <c r="H4699">
        <v>106</v>
      </c>
      <c r="I4699">
        <v>0.1109</v>
      </c>
      <c r="J4699">
        <v>0.05</v>
      </c>
      <c r="K4699" t="s">
        <v>66</v>
      </c>
      <c r="L4699" t="s">
        <v>16728</v>
      </c>
      <c r="M4699" t="s">
        <v>16729</v>
      </c>
      <c r="N4699" t="s">
        <v>13171</v>
      </c>
      <c r="O4699" t="s">
        <v>28</v>
      </c>
      <c r="P4699">
        <v>0.22</v>
      </c>
      <c r="Q4699">
        <v>1.0900000000000001</v>
      </c>
      <c r="R4699">
        <v>0.20599999999999999</v>
      </c>
      <c r="S4699">
        <v>44</v>
      </c>
      <c r="T4699" t="s">
        <v>129</v>
      </c>
      <c r="U4699" t="s">
        <v>66</v>
      </c>
      <c r="V4699" t="s">
        <v>66</v>
      </c>
    </row>
    <row r="4700" spans="1:22">
      <c r="A4700" t="s">
        <v>16730</v>
      </c>
      <c r="B4700">
        <v>38.803665199999998</v>
      </c>
      <c r="C4700">
        <v>-122.7386703</v>
      </c>
      <c r="D4700">
        <v>1.72</v>
      </c>
      <c r="E4700">
        <v>0.69</v>
      </c>
      <c r="F4700" t="s">
        <v>56</v>
      </c>
      <c r="G4700">
        <v>7</v>
      </c>
      <c r="H4700">
        <v>113</v>
      </c>
      <c r="I4700">
        <v>2.0449999999999999E-2</v>
      </c>
      <c r="J4700">
        <v>0.01</v>
      </c>
      <c r="K4700" t="s">
        <v>66</v>
      </c>
      <c r="L4700" t="s">
        <v>16731</v>
      </c>
      <c r="M4700" t="s">
        <v>16732</v>
      </c>
      <c r="N4700" t="s">
        <v>13724</v>
      </c>
      <c r="O4700" t="s">
        <v>28</v>
      </c>
      <c r="P4700">
        <v>0.34</v>
      </c>
      <c r="Q4700">
        <v>0.64</v>
      </c>
      <c r="R4700">
        <v>0.17</v>
      </c>
      <c r="S4700">
        <v>2</v>
      </c>
      <c r="T4700" t="s">
        <v>29</v>
      </c>
      <c r="U4700" t="s">
        <v>66</v>
      </c>
      <c r="V4700" t="s">
        <v>66</v>
      </c>
    </row>
    <row r="4701" spans="1:22">
      <c r="A4701" t="s">
        <v>16733</v>
      </c>
      <c r="B4701">
        <v>18.091000000000001</v>
      </c>
      <c r="C4701">
        <v>-67.015799999999999</v>
      </c>
      <c r="D4701">
        <v>11</v>
      </c>
      <c r="E4701">
        <v>1.75</v>
      </c>
      <c r="F4701" t="s">
        <v>56</v>
      </c>
      <c r="G4701">
        <v>6</v>
      </c>
      <c r="H4701">
        <v>97</v>
      </c>
      <c r="I4701">
        <v>0.1099</v>
      </c>
      <c r="J4701">
        <v>0.23</v>
      </c>
      <c r="K4701" t="s">
        <v>225</v>
      </c>
      <c r="L4701" t="s">
        <v>16734</v>
      </c>
      <c r="M4701" t="s">
        <v>16735</v>
      </c>
      <c r="N4701" t="s">
        <v>16736</v>
      </c>
      <c r="O4701" t="s">
        <v>28</v>
      </c>
      <c r="P4701">
        <v>0.79</v>
      </c>
      <c r="Q4701">
        <v>3.07</v>
      </c>
      <c r="R4701">
        <v>0.12</v>
      </c>
      <c r="S4701">
        <v>5</v>
      </c>
      <c r="T4701" t="s">
        <v>129</v>
      </c>
      <c r="U4701" t="s">
        <v>225</v>
      </c>
      <c r="V4701" t="s">
        <v>225</v>
      </c>
    </row>
    <row r="4702" spans="1:22">
      <c r="A4702" t="s">
        <v>16737</v>
      </c>
      <c r="B4702">
        <v>18.0031</v>
      </c>
      <c r="C4702">
        <v>-66.591999999999999</v>
      </c>
      <c r="D4702">
        <v>16</v>
      </c>
      <c r="E4702">
        <v>1.54</v>
      </c>
      <c r="F4702" t="s">
        <v>56</v>
      </c>
      <c r="G4702">
        <v>3</v>
      </c>
      <c r="H4702">
        <v>325</v>
      </c>
      <c r="I4702">
        <v>4.2200000000000001E-2</v>
      </c>
      <c r="J4702">
        <v>0.04</v>
      </c>
      <c r="K4702" t="s">
        <v>225</v>
      </c>
      <c r="L4702" t="s">
        <v>16738</v>
      </c>
      <c r="M4702" t="s">
        <v>16739</v>
      </c>
      <c r="N4702" t="s">
        <v>16740</v>
      </c>
      <c r="O4702" t="s">
        <v>28</v>
      </c>
      <c r="P4702">
        <v>1.8</v>
      </c>
      <c r="Q4702">
        <v>0.51</v>
      </c>
      <c r="R4702">
        <v>7.0000000000000007E-2</v>
      </c>
      <c r="S4702">
        <v>2</v>
      </c>
      <c r="T4702" t="s">
        <v>129</v>
      </c>
      <c r="U4702" t="s">
        <v>225</v>
      </c>
      <c r="V4702" t="s">
        <v>225</v>
      </c>
    </row>
    <row r="4703" spans="1:22">
      <c r="A4703" t="s">
        <v>16741</v>
      </c>
      <c r="B4703">
        <v>61.134799999999998</v>
      </c>
      <c r="C4703">
        <v>-140.47290000000001</v>
      </c>
      <c r="D4703">
        <v>17.399999999999999</v>
      </c>
      <c r="E4703">
        <v>1.6</v>
      </c>
      <c r="F4703" t="s">
        <v>23</v>
      </c>
      <c r="J4703">
        <v>0.25</v>
      </c>
      <c r="K4703" t="s">
        <v>24</v>
      </c>
      <c r="L4703" t="s">
        <v>16742</v>
      </c>
      <c r="M4703" t="s">
        <v>16743</v>
      </c>
      <c r="N4703" t="s">
        <v>16744</v>
      </c>
      <c r="O4703" t="s">
        <v>28</v>
      </c>
      <c r="Q4703">
        <v>0.4</v>
      </c>
      <c r="T4703" t="s">
        <v>29</v>
      </c>
      <c r="U4703" t="s">
        <v>24</v>
      </c>
      <c r="V4703" t="s">
        <v>24</v>
      </c>
    </row>
    <row r="4704" spans="1:22">
      <c r="A4704" t="s">
        <v>16745</v>
      </c>
      <c r="B4704">
        <v>38.270200000000003</v>
      </c>
      <c r="C4704">
        <v>-118.5921</v>
      </c>
      <c r="D4704">
        <v>5.7</v>
      </c>
      <c r="E4704">
        <v>0.6</v>
      </c>
      <c r="F4704" t="s">
        <v>23</v>
      </c>
      <c r="G4704">
        <v>4</v>
      </c>
      <c r="H4704">
        <v>263.22000000000003</v>
      </c>
      <c r="I4704">
        <v>7.0999999999999994E-2</v>
      </c>
      <c r="J4704">
        <v>6.6299999999999998E-2</v>
      </c>
      <c r="K4704" t="s">
        <v>82</v>
      </c>
      <c r="L4704" t="s">
        <v>16746</v>
      </c>
      <c r="M4704" t="s">
        <v>16747</v>
      </c>
      <c r="N4704" t="s">
        <v>16748</v>
      </c>
      <c r="O4704" t="s">
        <v>28</v>
      </c>
      <c r="Q4704">
        <v>6.5</v>
      </c>
      <c r="R4704">
        <v>0.52</v>
      </c>
      <c r="S4704">
        <v>2</v>
      </c>
      <c r="T4704" t="s">
        <v>129</v>
      </c>
      <c r="U4704" t="s">
        <v>82</v>
      </c>
      <c r="V4704" t="s">
        <v>82</v>
      </c>
    </row>
    <row r="4705" spans="1:22">
      <c r="A4705" t="s">
        <v>16749</v>
      </c>
      <c r="B4705">
        <v>39.410699999999999</v>
      </c>
      <c r="C4705">
        <v>-119.95099999999999</v>
      </c>
      <c r="D4705">
        <v>5</v>
      </c>
      <c r="E4705">
        <v>0.5</v>
      </c>
      <c r="F4705" t="s">
        <v>23</v>
      </c>
      <c r="G4705">
        <v>11</v>
      </c>
      <c r="H4705">
        <v>99.26</v>
      </c>
      <c r="I4705">
        <v>0.13500000000000001</v>
      </c>
      <c r="J4705">
        <v>0.18210000000000001</v>
      </c>
      <c r="K4705" t="s">
        <v>82</v>
      </c>
      <c r="L4705" t="s">
        <v>16750</v>
      </c>
      <c r="M4705" t="s">
        <v>16751</v>
      </c>
      <c r="N4705" t="s">
        <v>16752</v>
      </c>
      <c r="O4705" t="s">
        <v>28</v>
      </c>
      <c r="Q4705">
        <v>4.3</v>
      </c>
      <c r="R4705">
        <v>0.69</v>
      </c>
      <c r="S4705">
        <v>5</v>
      </c>
      <c r="T4705" t="s">
        <v>129</v>
      </c>
      <c r="U4705" t="s">
        <v>82</v>
      </c>
      <c r="V4705" t="s">
        <v>82</v>
      </c>
    </row>
    <row r="4706" spans="1:22">
      <c r="A4706" t="s">
        <v>16753</v>
      </c>
      <c r="B4706">
        <v>33.781500000000001</v>
      </c>
      <c r="C4706">
        <v>-116.0546667</v>
      </c>
      <c r="D4706">
        <v>2.12</v>
      </c>
      <c r="E4706">
        <v>0.99</v>
      </c>
      <c r="F4706" t="s">
        <v>23</v>
      </c>
      <c r="G4706">
        <v>31</v>
      </c>
      <c r="H4706">
        <v>112</v>
      </c>
      <c r="I4706">
        <v>0.13189999999999999</v>
      </c>
      <c r="J4706">
        <v>0.14000000000000001</v>
      </c>
      <c r="K4706" t="s">
        <v>31</v>
      </c>
      <c r="L4706" t="s">
        <v>16754</v>
      </c>
      <c r="M4706" t="s">
        <v>16755</v>
      </c>
      <c r="N4706" t="s">
        <v>15399</v>
      </c>
      <c r="O4706" t="s">
        <v>28</v>
      </c>
      <c r="P4706">
        <v>0.19</v>
      </c>
      <c r="Q4706">
        <v>0.36</v>
      </c>
      <c r="R4706">
        <v>0.123</v>
      </c>
      <c r="S4706">
        <v>13</v>
      </c>
      <c r="T4706" t="s">
        <v>129</v>
      </c>
      <c r="U4706" t="s">
        <v>31</v>
      </c>
      <c r="V4706" t="s">
        <v>31</v>
      </c>
    </row>
    <row r="4707" spans="1:22">
      <c r="A4707" t="s">
        <v>16756</v>
      </c>
      <c r="B4707">
        <v>34.182166700000003</v>
      </c>
      <c r="C4707">
        <v>-117.3431667</v>
      </c>
      <c r="D4707">
        <v>6.91</v>
      </c>
      <c r="E4707">
        <v>0.96</v>
      </c>
      <c r="F4707" t="s">
        <v>23</v>
      </c>
      <c r="G4707">
        <v>17</v>
      </c>
      <c r="H4707">
        <v>82</v>
      </c>
      <c r="I4707">
        <v>3.0870000000000002E-2</v>
      </c>
      <c r="J4707">
        <v>0.18</v>
      </c>
      <c r="K4707" t="s">
        <v>31</v>
      </c>
      <c r="L4707" t="s">
        <v>16757</v>
      </c>
      <c r="M4707" t="s">
        <v>16758</v>
      </c>
      <c r="N4707" t="s">
        <v>2231</v>
      </c>
      <c r="O4707" t="s">
        <v>28</v>
      </c>
      <c r="P4707">
        <v>0.44</v>
      </c>
      <c r="Q4707">
        <v>0.59</v>
      </c>
      <c r="R4707">
        <v>0.22800000000000001</v>
      </c>
      <c r="S4707">
        <v>26</v>
      </c>
      <c r="T4707" t="s">
        <v>129</v>
      </c>
      <c r="U4707" t="s">
        <v>31</v>
      </c>
      <c r="V4707" t="s">
        <v>31</v>
      </c>
    </row>
    <row r="4708" spans="1:22">
      <c r="A4708" t="s">
        <v>16759</v>
      </c>
      <c r="B4708">
        <v>61.0351</v>
      </c>
      <c r="C4708">
        <v>-140.3407</v>
      </c>
      <c r="D4708">
        <v>16.600000000000001</v>
      </c>
      <c r="E4708">
        <v>1.6</v>
      </c>
      <c r="F4708" t="s">
        <v>23</v>
      </c>
      <c r="J4708">
        <v>0.23</v>
      </c>
      <c r="K4708" t="s">
        <v>24</v>
      </c>
      <c r="L4708" t="s">
        <v>16760</v>
      </c>
      <c r="M4708" t="s">
        <v>16761</v>
      </c>
      <c r="N4708" t="s">
        <v>16762</v>
      </c>
      <c r="O4708" t="s">
        <v>28</v>
      </c>
      <c r="Q4708">
        <v>0.3</v>
      </c>
      <c r="T4708" t="s">
        <v>29</v>
      </c>
      <c r="U4708" t="s">
        <v>24</v>
      </c>
      <c r="V4708" t="s">
        <v>24</v>
      </c>
    </row>
    <row r="4709" spans="1:22">
      <c r="A4709" t="s">
        <v>16763</v>
      </c>
      <c r="B4709">
        <v>33.732666700000003</v>
      </c>
      <c r="C4709">
        <v>-116.05500000000001</v>
      </c>
      <c r="D4709">
        <v>2.33</v>
      </c>
      <c r="E4709">
        <v>1.58</v>
      </c>
      <c r="F4709" t="s">
        <v>23</v>
      </c>
      <c r="G4709">
        <v>39</v>
      </c>
      <c r="H4709">
        <v>57</v>
      </c>
      <c r="I4709">
        <v>8.3890000000000006E-2</v>
      </c>
      <c r="J4709">
        <v>0.19</v>
      </c>
      <c r="K4709" t="s">
        <v>31</v>
      </c>
      <c r="L4709" t="s">
        <v>16764</v>
      </c>
      <c r="M4709" t="s">
        <v>16765</v>
      </c>
      <c r="N4709" t="s">
        <v>16638</v>
      </c>
      <c r="O4709" t="s">
        <v>28</v>
      </c>
      <c r="P4709">
        <v>0.23</v>
      </c>
      <c r="Q4709">
        <v>0.56999999999999995</v>
      </c>
      <c r="R4709">
        <v>0.13600000000000001</v>
      </c>
      <c r="S4709">
        <v>26</v>
      </c>
      <c r="T4709" t="s">
        <v>129</v>
      </c>
      <c r="U4709" t="s">
        <v>31</v>
      </c>
      <c r="V4709" t="s">
        <v>31</v>
      </c>
    </row>
    <row r="4710" spans="1:22">
      <c r="A4710" t="s">
        <v>16766</v>
      </c>
      <c r="B4710">
        <v>37.044400000000003</v>
      </c>
      <c r="C4710">
        <v>-116.1694</v>
      </c>
      <c r="D4710">
        <v>3.6</v>
      </c>
      <c r="E4710">
        <v>0</v>
      </c>
      <c r="F4710" t="s">
        <v>23</v>
      </c>
      <c r="G4710">
        <v>18</v>
      </c>
      <c r="H4710">
        <v>57.44</v>
      </c>
      <c r="I4710">
        <v>2.7E-2</v>
      </c>
      <c r="J4710">
        <v>0.14910000000000001</v>
      </c>
      <c r="K4710" t="s">
        <v>82</v>
      </c>
      <c r="L4710" t="s">
        <v>16767</v>
      </c>
      <c r="M4710" t="s">
        <v>16768</v>
      </c>
      <c r="N4710" t="s">
        <v>16769</v>
      </c>
      <c r="O4710" t="s">
        <v>28</v>
      </c>
      <c r="Q4710">
        <v>1.5</v>
      </c>
      <c r="R4710">
        <v>0.86</v>
      </c>
      <c r="S4710">
        <v>6</v>
      </c>
      <c r="T4710" t="s">
        <v>129</v>
      </c>
      <c r="U4710" t="s">
        <v>82</v>
      </c>
      <c r="V4710" t="s">
        <v>82</v>
      </c>
    </row>
    <row r="4711" spans="1:22">
      <c r="A4711" t="s">
        <v>16770</v>
      </c>
      <c r="B4711">
        <v>36.014499999999998</v>
      </c>
      <c r="C4711">
        <v>-117.79949999999999</v>
      </c>
      <c r="D4711">
        <v>1.79</v>
      </c>
      <c r="E4711">
        <v>0.15</v>
      </c>
      <c r="F4711" t="s">
        <v>23</v>
      </c>
      <c r="G4711">
        <v>9</v>
      </c>
      <c r="H4711">
        <v>125</v>
      </c>
      <c r="I4711">
        <v>2.9739999999999999E-2</v>
      </c>
      <c r="J4711">
        <v>0.05</v>
      </c>
      <c r="K4711" t="s">
        <v>31</v>
      </c>
      <c r="L4711" t="s">
        <v>16771</v>
      </c>
      <c r="M4711" t="s">
        <v>16772</v>
      </c>
      <c r="N4711" t="s">
        <v>16773</v>
      </c>
      <c r="O4711" t="s">
        <v>28</v>
      </c>
      <c r="P4711">
        <v>0.15</v>
      </c>
      <c r="Q4711">
        <v>0.15</v>
      </c>
      <c r="R4711">
        <v>8.1000000000000003E-2</v>
      </c>
      <c r="S4711">
        <v>3</v>
      </c>
      <c r="T4711" t="s">
        <v>129</v>
      </c>
      <c r="U4711" t="s">
        <v>31</v>
      </c>
      <c r="V4711" t="s">
        <v>31</v>
      </c>
    </row>
    <row r="4712" spans="1:22">
      <c r="A4712" t="s">
        <v>16774</v>
      </c>
      <c r="B4712">
        <v>38.825668299999997</v>
      </c>
      <c r="C4712">
        <v>-122.8521652</v>
      </c>
      <c r="D4712">
        <v>2.1</v>
      </c>
      <c r="E4712">
        <v>1.04</v>
      </c>
      <c r="F4712" t="s">
        <v>56</v>
      </c>
      <c r="G4712">
        <v>7</v>
      </c>
      <c r="H4712">
        <v>128</v>
      </c>
      <c r="I4712">
        <v>1.363E-2</v>
      </c>
      <c r="J4712">
        <v>0.02</v>
      </c>
      <c r="K4712" t="s">
        <v>66</v>
      </c>
      <c r="L4712" t="s">
        <v>16775</v>
      </c>
      <c r="M4712" t="s">
        <v>16776</v>
      </c>
      <c r="N4712" t="s">
        <v>2073</v>
      </c>
      <c r="O4712" t="s">
        <v>28</v>
      </c>
      <c r="P4712">
        <v>0.49</v>
      </c>
      <c r="Q4712">
        <v>0.98</v>
      </c>
      <c r="S4712">
        <v>1</v>
      </c>
      <c r="T4712" t="s">
        <v>29</v>
      </c>
      <c r="U4712" t="s">
        <v>66</v>
      </c>
      <c r="V4712" t="s">
        <v>66</v>
      </c>
    </row>
    <row r="4713" spans="1:22">
      <c r="A4713" t="s">
        <v>16777</v>
      </c>
      <c r="B4713">
        <v>36.685333300000003</v>
      </c>
      <c r="C4713">
        <v>-121.30683329999999</v>
      </c>
      <c r="D4713">
        <v>2.04</v>
      </c>
      <c r="E4713">
        <v>1.65</v>
      </c>
      <c r="F4713" t="s">
        <v>56</v>
      </c>
      <c r="G4713">
        <v>24</v>
      </c>
      <c r="H4713">
        <v>89</v>
      </c>
      <c r="I4713">
        <v>7.4590000000000004E-2</v>
      </c>
      <c r="J4713">
        <v>0.03</v>
      </c>
      <c r="K4713" t="s">
        <v>66</v>
      </c>
      <c r="L4713" t="s">
        <v>16778</v>
      </c>
      <c r="M4713" t="s">
        <v>16779</v>
      </c>
      <c r="N4713" t="s">
        <v>15988</v>
      </c>
      <c r="O4713" t="s">
        <v>28</v>
      </c>
      <c r="P4713">
        <v>0.19</v>
      </c>
      <c r="Q4713">
        <v>1.67</v>
      </c>
      <c r="R4713">
        <v>0.33800000000000002</v>
      </c>
      <c r="S4713">
        <v>24</v>
      </c>
      <c r="T4713" t="s">
        <v>129</v>
      </c>
      <c r="U4713" t="s">
        <v>66</v>
      </c>
      <c r="V4713" t="s">
        <v>66</v>
      </c>
    </row>
    <row r="4714" spans="1:22">
      <c r="A4714" t="s">
        <v>16780</v>
      </c>
      <c r="B4714">
        <v>18.008500000000002</v>
      </c>
      <c r="C4714">
        <v>-66.5886</v>
      </c>
      <c r="D4714">
        <v>15</v>
      </c>
      <c r="E4714">
        <v>1.78</v>
      </c>
      <c r="F4714" t="s">
        <v>56</v>
      </c>
      <c r="G4714">
        <v>8</v>
      </c>
      <c r="H4714">
        <v>230</v>
      </c>
      <c r="I4714">
        <v>3.8600000000000002E-2</v>
      </c>
      <c r="J4714">
        <v>0.12</v>
      </c>
      <c r="K4714" t="s">
        <v>225</v>
      </c>
      <c r="L4714" t="s">
        <v>16781</v>
      </c>
      <c r="M4714" t="s">
        <v>16782</v>
      </c>
      <c r="N4714" t="s">
        <v>16783</v>
      </c>
      <c r="O4714" t="s">
        <v>28</v>
      </c>
      <c r="P4714">
        <v>0.62</v>
      </c>
      <c r="Q4714">
        <v>0.42</v>
      </c>
      <c r="R4714">
        <v>0.23</v>
      </c>
      <c r="S4714">
        <v>6</v>
      </c>
      <c r="T4714" t="s">
        <v>129</v>
      </c>
      <c r="U4714" t="s">
        <v>225</v>
      </c>
      <c r="V4714" t="s">
        <v>225</v>
      </c>
    </row>
    <row r="4715" spans="1:22">
      <c r="A4715" t="s">
        <v>16784</v>
      </c>
      <c r="B4715">
        <v>-16.238399999999999</v>
      </c>
      <c r="C4715">
        <v>167.90469999999999</v>
      </c>
      <c r="D4715">
        <v>35</v>
      </c>
      <c r="E4715">
        <v>4.8</v>
      </c>
      <c r="F4715" t="s">
        <v>139</v>
      </c>
      <c r="H4715">
        <v>68</v>
      </c>
      <c r="I4715">
        <v>1.036</v>
      </c>
      <c r="J4715">
        <v>0.88</v>
      </c>
      <c r="K4715" t="s">
        <v>169</v>
      </c>
      <c r="L4715" t="s">
        <v>16785</v>
      </c>
      <c r="M4715" t="s">
        <v>16786</v>
      </c>
      <c r="N4715" t="s">
        <v>16787</v>
      </c>
      <c r="O4715" t="s">
        <v>28</v>
      </c>
      <c r="P4715">
        <v>5.8</v>
      </c>
      <c r="Q4715">
        <v>2</v>
      </c>
      <c r="R4715">
        <v>0.11799999999999999</v>
      </c>
      <c r="S4715">
        <v>22</v>
      </c>
      <c r="T4715" t="s">
        <v>129</v>
      </c>
      <c r="U4715" t="s">
        <v>169</v>
      </c>
      <c r="V4715" t="s">
        <v>169</v>
      </c>
    </row>
    <row r="4716" spans="1:22">
      <c r="A4716" t="s">
        <v>16788</v>
      </c>
      <c r="B4716">
        <v>61.407699999999998</v>
      </c>
      <c r="C4716">
        <v>-149.93639999999999</v>
      </c>
      <c r="D4716">
        <v>33.799999999999997</v>
      </c>
      <c r="E4716">
        <v>1.8</v>
      </c>
      <c r="F4716" t="s">
        <v>23</v>
      </c>
      <c r="J4716">
        <v>0.63</v>
      </c>
      <c r="K4716" t="s">
        <v>24</v>
      </c>
      <c r="L4716" t="s">
        <v>16789</v>
      </c>
      <c r="M4716" t="s">
        <v>16790</v>
      </c>
      <c r="N4716" t="s">
        <v>1790</v>
      </c>
      <c r="O4716" t="s">
        <v>28</v>
      </c>
      <c r="Q4716">
        <v>0.2</v>
      </c>
      <c r="T4716" t="s">
        <v>29</v>
      </c>
      <c r="U4716" t="s">
        <v>24</v>
      </c>
      <c r="V4716" t="s">
        <v>24</v>
      </c>
    </row>
    <row r="4717" spans="1:22">
      <c r="A4717" t="s">
        <v>16791</v>
      </c>
      <c r="B4717">
        <v>38.793999999999997</v>
      </c>
      <c r="C4717">
        <v>-122.7808333</v>
      </c>
      <c r="D4717">
        <v>1.47</v>
      </c>
      <c r="E4717">
        <v>0.16</v>
      </c>
      <c r="F4717" t="s">
        <v>56</v>
      </c>
      <c r="G4717">
        <v>11</v>
      </c>
      <c r="H4717">
        <v>88</v>
      </c>
      <c r="I4717">
        <v>5.5970000000000004E-3</v>
      </c>
      <c r="J4717">
        <v>0.03</v>
      </c>
      <c r="K4717" t="s">
        <v>66</v>
      </c>
      <c r="L4717" t="s">
        <v>16792</v>
      </c>
      <c r="M4717" t="s">
        <v>16793</v>
      </c>
      <c r="N4717" t="s">
        <v>2890</v>
      </c>
      <c r="O4717" t="s">
        <v>28</v>
      </c>
      <c r="P4717">
        <v>0.28000000000000003</v>
      </c>
      <c r="Q4717">
        <v>0.37</v>
      </c>
      <c r="R4717">
        <v>0.13100000000000001</v>
      </c>
      <c r="S4717">
        <v>2</v>
      </c>
      <c r="T4717" t="s">
        <v>129</v>
      </c>
      <c r="U4717" t="s">
        <v>66</v>
      </c>
      <c r="V4717" t="s">
        <v>66</v>
      </c>
    </row>
    <row r="4718" spans="1:22">
      <c r="A4718" t="s">
        <v>16794</v>
      </c>
      <c r="B4718">
        <v>37.416800000000002</v>
      </c>
      <c r="C4718">
        <v>-114.96299999999999</v>
      </c>
      <c r="D4718">
        <v>0</v>
      </c>
      <c r="E4718">
        <v>1.5</v>
      </c>
      <c r="F4718" t="s">
        <v>23</v>
      </c>
      <c r="G4718">
        <v>7</v>
      </c>
      <c r="H4718">
        <v>191.89</v>
      </c>
      <c r="I4718">
        <v>7.0999999999999994E-2</v>
      </c>
      <c r="J4718">
        <v>0.29820000000000002</v>
      </c>
      <c r="K4718" t="s">
        <v>82</v>
      </c>
      <c r="L4718" t="s">
        <v>16795</v>
      </c>
      <c r="M4718" t="s">
        <v>16796</v>
      </c>
      <c r="N4718" t="s">
        <v>16797</v>
      </c>
      <c r="O4718" t="s">
        <v>28</v>
      </c>
      <c r="Q4718">
        <v>0</v>
      </c>
      <c r="R4718">
        <v>0.36</v>
      </c>
      <c r="S4718">
        <v>5</v>
      </c>
      <c r="T4718" t="s">
        <v>129</v>
      </c>
      <c r="U4718" t="s">
        <v>82</v>
      </c>
      <c r="V4718" t="s">
        <v>82</v>
      </c>
    </row>
    <row r="4719" spans="1:22">
      <c r="A4719" t="s">
        <v>16798</v>
      </c>
      <c r="B4719">
        <v>38.845001199999999</v>
      </c>
      <c r="C4719">
        <v>-122.81300349999999</v>
      </c>
      <c r="D4719">
        <v>3.26</v>
      </c>
      <c r="E4719">
        <v>1.06</v>
      </c>
      <c r="F4719" t="s">
        <v>56</v>
      </c>
      <c r="G4719">
        <v>11</v>
      </c>
      <c r="H4719">
        <v>90</v>
      </c>
      <c r="I4719">
        <v>1.2579999999999999E-2</v>
      </c>
      <c r="J4719">
        <v>0.08</v>
      </c>
      <c r="K4719" t="s">
        <v>66</v>
      </c>
      <c r="L4719" t="s">
        <v>16799</v>
      </c>
      <c r="M4719" t="s">
        <v>16800</v>
      </c>
      <c r="N4719" t="s">
        <v>13653</v>
      </c>
      <c r="O4719" t="s">
        <v>28</v>
      </c>
      <c r="P4719">
        <v>0.7</v>
      </c>
      <c r="Q4719">
        <v>1.69</v>
      </c>
      <c r="S4719">
        <v>1</v>
      </c>
      <c r="T4719" t="s">
        <v>29</v>
      </c>
      <c r="U4719" t="s">
        <v>66</v>
      </c>
      <c r="V4719" t="s">
        <v>66</v>
      </c>
    </row>
    <row r="4720" spans="1:22">
      <c r="A4720" t="s">
        <v>16801</v>
      </c>
      <c r="B4720">
        <v>37.043100000000003</v>
      </c>
      <c r="C4720">
        <v>-116.20529999999999</v>
      </c>
      <c r="D4720">
        <v>3.4</v>
      </c>
      <c r="E4720">
        <v>0</v>
      </c>
      <c r="F4720" t="s">
        <v>23</v>
      </c>
      <c r="G4720">
        <v>11</v>
      </c>
      <c r="H4720">
        <v>181.2</v>
      </c>
      <c r="I4720">
        <v>5.0999999999999997E-2</v>
      </c>
      <c r="J4720">
        <v>0.21240000000000001</v>
      </c>
      <c r="K4720" t="s">
        <v>82</v>
      </c>
      <c r="L4720" t="s">
        <v>16802</v>
      </c>
      <c r="M4720" t="s">
        <v>16803</v>
      </c>
      <c r="N4720" t="s">
        <v>16804</v>
      </c>
      <c r="O4720" t="s">
        <v>28</v>
      </c>
      <c r="Q4720">
        <v>3.8</v>
      </c>
      <c r="R4720">
        <v>0.14000000000000001</v>
      </c>
      <c r="S4720">
        <v>3</v>
      </c>
      <c r="T4720" t="s">
        <v>129</v>
      </c>
      <c r="U4720" t="s">
        <v>82</v>
      </c>
      <c r="V4720" t="s">
        <v>82</v>
      </c>
    </row>
    <row r="4721" spans="1:22">
      <c r="A4721" t="s">
        <v>16805</v>
      </c>
      <c r="B4721">
        <v>58.488666700000003</v>
      </c>
      <c r="C4721">
        <v>-154.565</v>
      </c>
      <c r="D4721">
        <v>4.78</v>
      </c>
      <c r="E4721">
        <v>0.81</v>
      </c>
      <c r="F4721" t="s">
        <v>23</v>
      </c>
      <c r="G4721">
        <v>7</v>
      </c>
      <c r="H4721">
        <v>175</v>
      </c>
      <c r="I4721">
        <v>9.8790000000000006E-3</v>
      </c>
      <c r="J4721">
        <v>0.26</v>
      </c>
      <c r="K4721" t="s">
        <v>14022</v>
      </c>
      <c r="L4721" t="s">
        <v>16806</v>
      </c>
      <c r="M4721" t="s">
        <v>16807</v>
      </c>
      <c r="N4721" t="s">
        <v>16701</v>
      </c>
      <c r="O4721" t="s">
        <v>28</v>
      </c>
      <c r="P4721">
        <v>1.62</v>
      </c>
      <c r="Q4721">
        <v>1.35</v>
      </c>
      <c r="R4721">
        <v>0.20799999999999999</v>
      </c>
      <c r="S4721">
        <v>7</v>
      </c>
      <c r="T4721" t="s">
        <v>129</v>
      </c>
      <c r="U4721" t="s">
        <v>14022</v>
      </c>
      <c r="V4721" t="s">
        <v>14022</v>
      </c>
    </row>
    <row r="4722" spans="1:22">
      <c r="A4722" t="s">
        <v>16808</v>
      </c>
      <c r="B4722">
        <v>61.395099999999999</v>
      </c>
      <c r="C4722">
        <v>-150.05439999999999</v>
      </c>
      <c r="D4722">
        <v>36.1</v>
      </c>
      <c r="E4722">
        <v>2.4</v>
      </c>
      <c r="F4722" t="s">
        <v>23</v>
      </c>
      <c r="J4722">
        <v>0.65</v>
      </c>
      <c r="K4722" t="s">
        <v>24</v>
      </c>
      <c r="L4722" t="s">
        <v>16809</v>
      </c>
      <c r="M4722" t="s">
        <v>16810</v>
      </c>
      <c r="N4722" t="s">
        <v>500</v>
      </c>
      <c r="O4722" t="s">
        <v>28</v>
      </c>
      <c r="Q4722">
        <v>1</v>
      </c>
      <c r="T4722" t="s">
        <v>29</v>
      </c>
      <c r="U4722" t="s">
        <v>24</v>
      </c>
      <c r="V4722" t="s">
        <v>24</v>
      </c>
    </row>
    <row r="4723" spans="1:22">
      <c r="A4723" t="s">
        <v>16811</v>
      </c>
      <c r="B4723">
        <v>61.510300000000001</v>
      </c>
      <c r="C4723">
        <v>-149.92359999999999</v>
      </c>
      <c r="D4723">
        <v>38.5</v>
      </c>
      <c r="E4723">
        <v>1.7</v>
      </c>
      <c r="F4723" t="s">
        <v>23</v>
      </c>
      <c r="J4723">
        <v>0.88</v>
      </c>
      <c r="K4723" t="s">
        <v>24</v>
      </c>
      <c r="L4723" t="s">
        <v>16812</v>
      </c>
      <c r="M4723" t="s">
        <v>16813</v>
      </c>
      <c r="N4723" t="s">
        <v>146</v>
      </c>
      <c r="O4723" t="s">
        <v>28</v>
      </c>
      <c r="Q4723">
        <v>0.9</v>
      </c>
      <c r="T4723" t="s">
        <v>29</v>
      </c>
      <c r="U4723" t="s">
        <v>24</v>
      </c>
      <c r="V4723" t="s">
        <v>24</v>
      </c>
    </row>
    <row r="4724" spans="1:22">
      <c r="A4724" t="s">
        <v>16814</v>
      </c>
      <c r="B4724">
        <v>36.645333299999997</v>
      </c>
      <c r="C4724">
        <v>-121.2666667</v>
      </c>
      <c r="D4724">
        <v>2.96</v>
      </c>
      <c r="E4724">
        <v>0.87</v>
      </c>
      <c r="F4724" t="s">
        <v>56</v>
      </c>
      <c r="G4724">
        <v>14</v>
      </c>
      <c r="H4724">
        <v>186</v>
      </c>
      <c r="I4724">
        <v>5.1709999999999999E-2</v>
      </c>
      <c r="J4724">
        <v>0.11</v>
      </c>
      <c r="K4724" t="s">
        <v>66</v>
      </c>
      <c r="L4724" t="s">
        <v>16815</v>
      </c>
      <c r="M4724" t="s">
        <v>16816</v>
      </c>
      <c r="N4724" t="s">
        <v>16817</v>
      </c>
      <c r="O4724" t="s">
        <v>28</v>
      </c>
      <c r="P4724">
        <v>0.44</v>
      </c>
      <c r="Q4724">
        <v>1.55</v>
      </c>
      <c r="R4724">
        <v>0.193</v>
      </c>
      <c r="S4724">
        <v>10</v>
      </c>
      <c r="T4724" t="s">
        <v>129</v>
      </c>
      <c r="U4724" t="s">
        <v>66</v>
      </c>
      <c r="V4724" t="s">
        <v>66</v>
      </c>
    </row>
    <row r="4725" spans="1:22">
      <c r="A4725" t="s">
        <v>16818</v>
      </c>
      <c r="B4725">
        <v>39.451599999999999</v>
      </c>
      <c r="C4725">
        <v>-120.2863</v>
      </c>
      <c r="D4725">
        <v>11.1</v>
      </c>
      <c r="E4725">
        <v>1</v>
      </c>
      <c r="F4725" t="s">
        <v>23</v>
      </c>
      <c r="G4725">
        <v>13</v>
      </c>
      <c r="H4725">
        <v>169.11</v>
      </c>
      <c r="I4725">
        <v>3.2000000000000001E-2</v>
      </c>
      <c r="J4725">
        <v>0.17730000000000001</v>
      </c>
      <c r="K4725" t="s">
        <v>82</v>
      </c>
      <c r="L4725" t="s">
        <v>16819</v>
      </c>
      <c r="M4725" t="s">
        <v>16820</v>
      </c>
      <c r="N4725" t="s">
        <v>16821</v>
      </c>
      <c r="O4725" t="s">
        <v>28</v>
      </c>
      <c r="Q4725">
        <v>1.4</v>
      </c>
      <c r="R4725">
        <v>0.22</v>
      </c>
      <c r="S4725">
        <v>3</v>
      </c>
      <c r="T4725" t="s">
        <v>129</v>
      </c>
      <c r="U4725" t="s">
        <v>82</v>
      </c>
      <c r="V4725" t="s">
        <v>82</v>
      </c>
    </row>
    <row r="4726" spans="1:22">
      <c r="A4726" t="s">
        <v>16822</v>
      </c>
      <c r="B4726">
        <v>61.34</v>
      </c>
      <c r="C4726">
        <v>-149.9967</v>
      </c>
      <c r="D4726">
        <v>35.5</v>
      </c>
      <c r="E4726">
        <v>1.8</v>
      </c>
      <c r="F4726" t="s">
        <v>23</v>
      </c>
      <c r="J4726">
        <v>0.47</v>
      </c>
      <c r="K4726" t="s">
        <v>24</v>
      </c>
      <c r="L4726" t="s">
        <v>16823</v>
      </c>
      <c r="M4726" t="s">
        <v>16824</v>
      </c>
      <c r="N4726" t="s">
        <v>16697</v>
      </c>
      <c r="O4726" t="s">
        <v>28</v>
      </c>
      <c r="Q4726">
        <v>0.9</v>
      </c>
      <c r="T4726" t="s">
        <v>29</v>
      </c>
      <c r="U4726" t="s">
        <v>24</v>
      </c>
      <c r="V4726" t="s">
        <v>24</v>
      </c>
    </row>
    <row r="4727" spans="1:22">
      <c r="A4727" t="s">
        <v>16825</v>
      </c>
      <c r="B4727">
        <v>58.488500000000002</v>
      </c>
      <c r="C4727">
        <v>-154.56683330000001</v>
      </c>
      <c r="D4727">
        <v>4.7699999999999996</v>
      </c>
      <c r="E4727">
        <v>0.88</v>
      </c>
      <c r="F4727" t="s">
        <v>23</v>
      </c>
      <c r="G4727">
        <v>7</v>
      </c>
      <c r="H4727">
        <v>173</v>
      </c>
      <c r="I4727">
        <v>1.081E-2</v>
      </c>
      <c r="J4727">
        <v>0.25</v>
      </c>
      <c r="K4727" t="s">
        <v>14022</v>
      </c>
      <c r="L4727" t="s">
        <v>16826</v>
      </c>
      <c r="M4727" t="s">
        <v>16827</v>
      </c>
      <c r="N4727" t="s">
        <v>16701</v>
      </c>
      <c r="O4727" t="s">
        <v>28</v>
      </c>
      <c r="P4727">
        <v>1.58</v>
      </c>
      <c r="Q4727">
        <v>1.38</v>
      </c>
      <c r="R4727">
        <v>0.20899999999999999</v>
      </c>
      <c r="S4727">
        <v>7</v>
      </c>
      <c r="T4727" t="s">
        <v>129</v>
      </c>
      <c r="U4727" t="s">
        <v>14022</v>
      </c>
      <c r="V4727" t="s">
        <v>14022</v>
      </c>
    </row>
    <row r="4728" spans="1:22">
      <c r="A4728" t="s">
        <v>16828</v>
      </c>
      <c r="B4728">
        <v>30.543099999999999</v>
      </c>
      <c r="C4728">
        <v>-41.841299999999997</v>
      </c>
      <c r="D4728">
        <v>10</v>
      </c>
      <c r="E4728">
        <v>5.4</v>
      </c>
      <c r="F4728" t="s">
        <v>139</v>
      </c>
      <c r="H4728">
        <v>59</v>
      </c>
      <c r="I4728">
        <v>19.579999999999998</v>
      </c>
      <c r="J4728">
        <v>0.98</v>
      </c>
      <c r="K4728" t="s">
        <v>169</v>
      </c>
      <c r="L4728" t="s">
        <v>16829</v>
      </c>
      <c r="M4728" t="s">
        <v>16830</v>
      </c>
      <c r="N4728" t="s">
        <v>3272</v>
      </c>
      <c r="O4728" t="s">
        <v>28</v>
      </c>
      <c r="P4728">
        <v>10.3</v>
      </c>
      <c r="Q4728">
        <v>1.9</v>
      </c>
      <c r="R4728">
        <v>3.1E-2</v>
      </c>
      <c r="S4728">
        <v>363</v>
      </c>
      <c r="T4728" t="s">
        <v>129</v>
      </c>
      <c r="U4728" t="s">
        <v>169</v>
      </c>
      <c r="V4728" t="s">
        <v>169</v>
      </c>
    </row>
    <row r="4729" spans="1:22">
      <c r="A4729" t="s">
        <v>16831</v>
      </c>
      <c r="B4729">
        <v>46.477499999999999</v>
      </c>
      <c r="C4729">
        <v>-122.35016666666699</v>
      </c>
      <c r="D4729">
        <v>21.8</v>
      </c>
      <c r="E4729">
        <v>0.99</v>
      </c>
      <c r="F4729" t="s">
        <v>23</v>
      </c>
      <c r="G4729">
        <v>8</v>
      </c>
      <c r="H4729">
        <v>188</v>
      </c>
      <c r="J4729">
        <v>0.09</v>
      </c>
      <c r="K4729" t="s">
        <v>595</v>
      </c>
      <c r="L4729" t="s">
        <v>16832</v>
      </c>
      <c r="M4729" t="s">
        <v>16833</v>
      </c>
      <c r="N4729" t="s">
        <v>16834</v>
      </c>
      <c r="O4729" t="s">
        <v>28</v>
      </c>
      <c r="P4729">
        <v>0.83</v>
      </c>
      <c r="Q4729">
        <v>1.04</v>
      </c>
      <c r="R4729">
        <v>0.135230296730217</v>
      </c>
      <c r="S4729">
        <v>6</v>
      </c>
      <c r="T4729" t="s">
        <v>129</v>
      </c>
      <c r="U4729" t="s">
        <v>595</v>
      </c>
      <c r="V4729" t="s">
        <v>595</v>
      </c>
    </row>
    <row r="4730" spans="1:22">
      <c r="A4730" t="s">
        <v>16835</v>
      </c>
      <c r="B4730">
        <v>43.5908333</v>
      </c>
      <c r="C4730">
        <v>-110.48050000000001</v>
      </c>
      <c r="D4730">
        <v>8.34</v>
      </c>
      <c r="E4730">
        <v>1.26</v>
      </c>
      <c r="F4730" t="s">
        <v>23</v>
      </c>
      <c r="G4730">
        <v>8</v>
      </c>
      <c r="H4730">
        <v>157</v>
      </c>
      <c r="I4730">
        <v>9.1999999999999998E-2</v>
      </c>
      <c r="J4730">
        <v>0.12</v>
      </c>
      <c r="K4730" t="s">
        <v>139</v>
      </c>
      <c r="L4730" t="s">
        <v>16836</v>
      </c>
      <c r="M4730" t="s">
        <v>16837</v>
      </c>
      <c r="N4730" t="s">
        <v>16838</v>
      </c>
      <c r="O4730" t="s">
        <v>28</v>
      </c>
      <c r="P4730">
        <v>0.73</v>
      </c>
      <c r="Q4730">
        <v>0.99</v>
      </c>
      <c r="R4730">
        <v>0.16700000000000001</v>
      </c>
      <c r="S4730">
        <v>7</v>
      </c>
      <c r="T4730" t="s">
        <v>129</v>
      </c>
      <c r="U4730" t="s">
        <v>139</v>
      </c>
      <c r="V4730" t="s">
        <v>139</v>
      </c>
    </row>
    <row r="4731" spans="1:22">
      <c r="A4731" t="s">
        <v>16839</v>
      </c>
      <c r="B4731">
        <v>61.505200000000002</v>
      </c>
      <c r="C4731">
        <v>-149.90530000000001</v>
      </c>
      <c r="D4731">
        <v>34.1</v>
      </c>
      <c r="E4731">
        <v>1.6</v>
      </c>
      <c r="F4731" t="s">
        <v>23</v>
      </c>
      <c r="J4731">
        <v>0.34</v>
      </c>
      <c r="K4731" t="s">
        <v>24</v>
      </c>
      <c r="L4731" t="s">
        <v>16840</v>
      </c>
      <c r="M4731" t="s">
        <v>16841</v>
      </c>
      <c r="N4731" t="s">
        <v>681</v>
      </c>
      <c r="O4731" t="s">
        <v>28</v>
      </c>
      <c r="Q4731">
        <v>0.2</v>
      </c>
      <c r="T4731" t="s">
        <v>29</v>
      </c>
      <c r="U4731" t="s">
        <v>24</v>
      </c>
      <c r="V4731" t="s">
        <v>24</v>
      </c>
    </row>
    <row r="4732" spans="1:22">
      <c r="A4732" t="s">
        <v>16842</v>
      </c>
      <c r="B4732">
        <v>37.655500000000004</v>
      </c>
      <c r="C4732">
        <v>-118.89700000000001</v>
      </c>
      <c r="D4732">
        <v>-1.1599999999999999</v>
      </c>
      <c r="E4732">
        <v>0.05</v>
      </c>
      <c r="F4732" t="s">
        <v>56</v>
      </c>
      <c r="G4732">
        <v>9</v>
      </c>
      <c r="H4732">
        <v>181</v>
      </c>
      <c r="I4732">
        <v>6.9820000000000004E-3</v>
      </c>
      <c r="J4732">
        <v>0.04</v>
      </c>
      <c r="K4732" t="s">
        <v>66</v>
      </c>
      <c r="L4732" t="s">
        <v>16843</v>
      </c>
      <c r="M4732" t="s">
        <v>16844</v>
      </c>
      <c r="N4732" t="s">
        <v>16845</v>
      </c>
      <c r="O4732" t="s">
        <v>28</v>
      </c>
      <c r="P4732">
        <v>0.53</v>
      </c>
      <c r="Q4732">
        <v>0.37</v>
      </c>
      <c r="R4732">
        <v>0.253</v>
      </c>
      <c r="S4732">
        <v>9</v>
      </c>
      <c r="T4732" t="s">
        <v>129</v>
      </c>
      <c r="U4732" t="s">
        <v>66</v>
      </c>
      <c r="V4732" t="s">
        <v>66</v>
      </c>
    </row>
    <row r="4733" spans="1:22">
      <c r="A4733" t="s">
        <v>16846</v>
      </c>
      <c r="B4733">
        <v>45.859000000000002</v>
      </c>
      <c r="C4733">
        <v>-111.33799999999999</v>
      </c>
      <c r="D4733">
        <v>6</v>
      </c>
      <c r="E4733">
        <v>1.17</v>
      </c>
      <c r="F4733" t="s">
        <v>23</v>
      </c>
      <c r="G4733">
        <v>6</v>
      </c>
      <c r="H4733">
        <v>202</v>
      </c>
      <c r="I4733">
        <v>0.30399999999999999</v>
      </c>
      <c r="J4733">
        <v>7.0000000000000007E-2</v>
      </c>
      <c r="K4733" t="s">
        <v>139</v>
      </c>
      <c r="L4733" t="s">
        <v>16847</v>
      </c>
      <c r="M4733" t="s">
        <v>16848</v>
      </c>
      <c r="N4733" t="s">
        <v>16334</v>
      </c>
      <c r="O4733" t="s">
        <v>28</v>
      </c>
      <c r="P4733">
        <v>0.7</v>
      </c>
      <c r="Q4733">
        <v>6.56</v>
      </c>
      <c r="R4733">
        <v>0.02</v>
      </c>
      <c r="S4733">
        <v>2</v>
      </c>
      <c r="T4733" t="s">
        <v>129</v>
      </c>
      <c r="U4733" t="s">
        <v>139</v>
      </c>
      <c r="V4733" t="s">
        <v>139</v>
      </c>
    </row>
    <row r="4734" spans="1:22">
      <c r="A4734" t="s">
        <v>16849</v>
      </c>
      <c r="B4734">
        <v>63.120699999999999</v>
      </c>
      <c r="C4734">
        <v>-150.05670000000001</v>
      </c>
      <c r="D4734">
        <v>12.5</v>
      </c>
      <c r="E4734">
        <v>0.9</v>
      </c>
      <c r="F4734" t="s">
        <v>23</v>
      </c>
      <c r="J4734">
        <v>0.59</v>
      </c>
      <c r="K4734" t="s">
        <v>24</v>
      </c>
      <c r="L4734" t="s">
        <v>16850</v>
      </c>
      <c r="M4734" t="s">
        <v>16851</v>
      </c>
      <c r="N4734" t="s">
        <v>16852</v>
      </c>
      <c r="O4734" t="s">
        <v>28</v>
      </c>
      <c r="Q4734">
        <v>0.3</v>
      </c>
      <c r="T4734" t="s">
        <v>129</v>
      </c>
      <c r="U4734" t="s">
        <v>24</v>
      </c>
      <c r="V4734" t="s">
        <v>24</v>
      </c>
    </row>
    <row r="4735" spans="1:22">
      <c r="A4735" t="s">
        <v>16853</v>
      </c>
      <c r="B4735">
        <v>25.444500000000001</v>
      </c>
      <c r="C4735">
        <v>123.7367</v>
      </c>
      <c r="D4735">
        <v>158.63999999999999</v>
      </c>
      <c r="E4735">
        <v>4.3</v>
      </c>
      <c r="F4735" t="s">
        <v>139</v>
      </c>
      <c r="H4735">
        <v>81</v>
      </c>
      <c r="I4735">
        <v>1.1739999999999999</v>
      </c>
      <c r="J4735">
        <v>0.55000000000000004</v>
      </c>
      <c r="K4735" t="s">
        <v>169</v>
      </c>
      <c r="L4735" t="s">
        <v>16854</v>
      </c>
      <c r="M4735" t="s">
        <v>16855</v>
      </c>
      <c r="N4735" t="s">
        <v>16856</v>
      </c>
      <c r="O4735" t="s">
        <v>28</v>
      </c>
      <c r="P4735">
        <v>8.9</v>
      </c>
      <c r="Q4735">
        <v>9.6999999999999993</v>
      </c>
      <c r="R4735">
        <v>0.17699999999999999</v>
      </c>
      <c r="S4735">
        <v>9</v>
      </c>
      <c r="T4735" t="s">
        <v>129</v>
      </c>
      <c r="U4735" t="s">
        <v>169</v>
      </c>
      <c r="V4735" t="s">
        <v>169</v>
      </c>
    </row>
    <row r="4736" spans="1:22">
      <c r="A4736" t="s">
        <v>16857</v>
      </c>
      <c r="B4736">
        <v>58.937399999999997</v>
      </c>
      <c r="C4736">
        <v>-152.91200000000001</v>
      </c>
      <c r="D4736">
        <v>62.9</v>
      </c>
      <c r="E4736">
        <v>2.2999999999999998</v>
      </c>
      <c r="F4736" t="s">
        <v>23</v>
      </c>
      <c r="J4736">
        <v>0.44</v>
      </c>
      <c r="K4736" t="s">
        <v>24</v>
      </c>
      <c r="L4736" t="s">
        <v>16858</v>
      </c>
      <c r="M4736" t="s">
        <v>16859</v>
      </c>
      <c r="N4736" t="s">
        <v>16860</v>
      </c>
      <c r="O4736" t="s">
        <v>28</v>
      </c>
      <c r="Q4736">
        <v>0.5</v>
      </c>
      <c r="T4736" t="s">
        <v>29</v>
      </c>
      <c r="U4736" t="s">
        <v>24</v>
      </c>
      <c r="V4736" t="s">
        <v>24</v>
      </c>
    </row>
    <row r="4737" spans="1:22">
      <c r="A4737" t="s">
        <v>16861</v>
      </c>
      <c r="B4737">
        <v>18.0031</v>
      </c>
      <c r="C4737">
        <v>-66.588099999999997</v>
      </c>
      <c r="D4737">
        <v>16</v>
      </c>
      <c r="E4737">
        <v>1.47</v>
      </c>
      <c r="F4737" t="s">
        <v>56</v>
      </c>
      <c r="G4737">
        <v>3</v>
      </c>
      <c r="H4737">
        <v>265</v>
      </c>
      <c r="I4737">
        <v>4.36E-2</v>
      </c>
      <c r="J4737">
        <v>0.11</v>
      </c>
      <c r="K4737" t="s">
        <v>225</v>
      </c>
      <c r="L4737" t="s">
        <v>16862</v>
      </c>
      <c r="M4737" t="s">
        <v>16863</v>
      </c>
      <c r="N4737" t="s">
        <v>16740</v>
      </c>
      <c r="O4737" t="s">
        <v>28</v>
      </c>
      <c r="P4737">
        <v>1.03</v>
      </c>
      <c r="Q4737">
        <v>0.88</v>
      </c>
      <c r="R4737">
        <v>0.02</v>
      </c>
      <c r="S4737">
        <v>3</v>
      </c>
      <c r="T4737" t="s">
        <v>129</v>
      </c>
      <c r="U4737" t="s">
        <v>225</v>
      </c>
      <c r="V4737" t="s">
        <v>225</v>
      </c>
    </row>
    <row r="4738" spans="1:22">
      <c r="A4738" t="s">
        <v>16864</v>
      </c>
      <c r="B4738">
        <v>37.580500000000001</v>
      </c>
      <c r="C4738">
        <v>-119.009</v>
      </c>
      <c r="D4738">
        <v>2.87</v>
      </c>
      <c r="E4738">
        <v>0.18</v>
      </c>
      <c r="F4738" t="s">
        <v>56</v>
      </c>
      <c r="G4738">
        <v>11</v>
      </c>
      <c r="H4738">
        <v>223</v>
      </c>
      <c r="I4738">
        <v>3.3090000000000001E-2</v>
      </c>
      <c r="J4738">
        <v>0.03</v>
      </c>
      <c r="K4738" t="s">
        <v>66</v>
      </c>
      <c r="L4738" t="s">
        <v>16865</v>
      </c>
      <c r="M4738" t="s">
        <v>16866</v>
      </c>
      <c r="N4738" t="s">
        <v>5578</v>
      </c>
      <c r="O4738" t="s">
        <v>28</v>
      </c>
      <c r="P4738">
        <v>0.7</v>
      </c>
      <c r="Q4738">
        <v>0.36</v>
      </c>
      <c r="R4738">
        <v>0.186</v>
      </c>
      <c r="S4738">
        <v>10</v>
      </c>
      <c r="T4738" t="s">
        <v>129</v>
      </c>
      <c r="U4738" t="s">
        <v>66</v>
      </c>
      <c r="V4738" t="s">
        <v>66</v>
      </c>
    </row>
    <row r="4739" spans="1:22">
      <c r="A4739" t="s">
        <v>16867</v>
      </c>
      <c r="B4739">
        <v>61.482199999999999</v>
      </c>
      <c r="C4739">
        <v>-150.01060000000001</v>
      </c>
      <c r="D4739">
        <v>40.5</v>
      </c>
      <c r="E4739">
        <v>1.5</v>
      </c>
      <c r="F4739" t="s">
        <v>23</v>
      </c>
      <c r="J4739">
        <v>0.74</v>
      </c>
      <c r="K4739" t="s">
        <v>24</v>
      </c>
      <c r="L4739" t="s">
        <v>16868</v>
      </c>
      <c r="M4739" t="s">
        <v>16869</v>
      </c>
      <c r="N4739" t="s">
        <v>2057</v>
      </c>
      <c r="O4739" t="s">
        <v>28</v>
      </c>
      <c r="Q4739">
        <v>0.9</v>
      </c>
      <c r="T4739" t="s">
        <v>29</v>
      </c>
      <c r="U4739" t="s">
        <v>24</v>
      </c>
      <c r="V4739" t="s">
        <v>24</v>
      </c>
    </row>
    <row r="4740" spans="1:22">
      <c r="A4740" t="s">
        <v>16870</v>
      </c>
      <c r="B4740">
        <v>18.068000000000001</v>
      </c>
      <c r="C4740">
        <v>-66.744799999999998</v>
      </c>
      <c r="D4740">
        <v>17</v>
      </c>
      <c r="E4740">
        <v>0.92</v>
      </c>
      <c r="F4740" t="s">
        <v>56</v>
      </c>
      <c r="G4740">
        <v>3</v>
      </c>
      <c r="H4740">
        <v>186</v>
      </c>
      <c r="I4740">
        <v>0.14080000000000001</v>
      </c>
      <c r="J4740">
        <v>0.49</v>
      </c>
      <c r="K4740" t="s">
        <v>225</v>
      </c>
      <c r="L4740" t="s">
        <v>16871</v>
      </c>
      <c r="M4740" t="s">
        <v>16872</v>
      </c>
      <c r="N4740" t="s">
        <v>16873</v>
      </c>
      <c r="O4740" t="s">
        <v>28</v>
      </c>
      <c r="P4740">
        <v>15.94</v>
      </c>
      <c r="Q4740">
        <v>7.85</v>
      </c>
      <c r="R4740">
        <v>0</v>
      </c>
      <c r="S4740">
        <v>1</v>
      </c>
      <c r="T4740" t="s">
        <v>129</v>
      </c>
      <c r="U4740" t="s">
        <v>225</v>
      </c>
      <c r="V4740" t="s">
        <v>225</v>
      </c>
    </row>
    <row r="4741" spans="1:22">
      <c r="A4741" t="s">
        <v>16874</v>
      </c>
      <c r="B4741">
        <v>17.9575</v>
      </c>
      <c r="C4741">
        <v>-66.555099999999996</v>
      </c>
      <c r="D4741">
        <v>14</v>
      </c>
      <c r="E4741">
        <v>1.72</v>
      </c>
      <c r="F4741" t="s">
        <v>56</v>
      </c>
      <c r="G4741">
        <v>8</v>
      </c>
      <c r="H4741">
        <v>246</v>
      </c>
      <c r="I4741">
        <v>9.9400000000000002E-2</v>
      </c>
      <c r="J4741">
        <v>0.28000000000000003</v>
      </c>
      <c r="K4741" t="s">
        <v>225</v>
      </c>
      <c r="L4741" t="s">
        <v>16875</v>
      </c>
      <c r="M4741" t="s">
        <v>16876</v>
      </c>
      <c r="N4741" t="s">
        <v>16877</v>
      </c>
      <c r="O4741" t="s">
        <v>28</v>
      </c>
      <c r="P4741">
        <v>1.67</v>
      </c>
      <c r="Q4741">
        <v>1.1299999999999999</v>
      </c>
      <c r="R4741">
        <v>0.39</v>
      </c>
      <c r="S4741">
        <v>6</v>
      </c>
      <c r="T4741" t="s">
        <v>129</v>
      </c>
      <c r="U4741" t="s">
        <v>225</v>
      </c>
      <c r="V4741" t="s">
        <v>225</v>
      </c>
    </row>
    <row r="4742" spans="1:22">
      <c r="A4742" t="s">
        <v>16878</v>
      </c>
      <c r="B4742">
        <v>33.2263333</v>
      </c>
      <c r="C4742">
        <v>-116.19616670000001</v>
      </c>
      <c r="D4742">
        <v>9.1999999999999993</v>
      </c>
      <c r="E4742">
        <v>1.29</v>
      </c>
      <c r="F4742" t="s">
        <v>23</v>
      </c>
      <c r="G4742">
        <v>61</v>
      </c>
      <c r="H4742">
        <v>57</v>
      </c>
      <c r="I4742">
        <v>5.8959999999999999E-2</v>
      </c>
      <c r="J4742">
        <v>0.21</v>
      </c>
      <c r="K4742" t="s">
        <v>31</v>
      </c>
      <c r="L4742" t="s">
        <v>16879</v>
      </c>
      <c r="M4742" t="s">
        <v>16880</v>
      </c>
      <c r="N4742" t="s">
        <v>16881</v>
      </c>
      <c r="O4742" t="s">
        <v>28</v>
      </c>
      <c r="P4742">
        <v>0.18</v>
      </c>
      <c r="Q4742">
        <v>0.54</v>
      </c>
      <c r="R4742">
        <v>0.13500000000000001</v>
      </c>
      <c r="S4742">
        <v>41</v>
      </c>
      <c r="T4742" t="s">
        <v>129</v>
      </c>
      <c r="U4742" t="s">
        <v>31</v>
      </c>
      <c r="V4742" t="s">
        <v>31</v>
      </c>
    </row>
    <row r="4743" spans="1:22">
      <c r="A4743" t="s">
        <v>16882</v>
      </c>
      <c r="B4743">
        <v>69.533500000000004</v>
      </c>
      <c r="C4743">
        <v>-144.15690000000001</v>
      </c>
      <c r="D4743">
        <v>10</v>
      </c>
      <c r="E4743">
        <v>2.8</v>
      </c>
      <c r="F4743" t="s">
        <v>23</v>
      </c>
      <c r="H4743">
        <v>140</v>
      </c>
      <c r="I4743">
        <v>0.18099999999999999</v>
      </c>
      <c r="J4743">
        <v>0.23</v>
      </c>
      <c r="K4743" t="s">
        <v>169</v>
      </c>
      <c r="L4743" t="s">
        <v>16883</v>
      </c>
      <c r="M4743" t="s">
        <v>16884</v>
      </c>
      <c r="N4743" t="s">
        <v>4340</v>
      </c>
      <c r="O4743" t="s">
        <v>28</v>
      </c>
      <c r="P4743">
        <v>4.0999999999999996</v>
      </c>
      <c r="Q4743">
        <v>2</v>
      </c>
      <c r="R4743">
        <v>4.4999999999999998E-2</v>
      </c>
      <c r="S4743">
        <v>64</v>
      </c>
      <c r="T4743" t="s">
        <v>129</v>
      </c>
      <c r="U4743" t="s">
        <v>169</v>
      </c>
      <c r="V4743" t="s">
        <v>169</v>
      </c>
    </row>
    <row r="4744" spans="1:22">
      <c r="A4744" t="s">
        <v>16885</v>
      </c>
      <c r="B4744">
        <v>61.449399999999997</v>
      </c>
      <c r="C4744">
        <v>-150.0274</v>
      </c>
      <c r="D4744">
        <v>37.9</v>
      </c>
      <c r="E4744">
        <v>1.6</v>
      </c>
      <c r="F4744" t="s">
        <v>23</v>
      </c>
      <c r="J4744">
        <v>0.66</v>
      </c>
      <c r="K4744" t="s">
        <v>24</v>
      </c>
      <c r="L4744" t="s">
        <v>16886</v>
      </c>
      <c r="M4744" t="s">
        <v>16887</v>
      </c>
      <c r="N4744" t="s">
        <v>3922</v>
      </c>
      <c r="O4744" t="s">
        <v>28</v>
      </c>
      <c r="Q4744">
        <v>0.8</v>
      </c>
      <c r="T4744" t="s">
        <v>29</v>
      </c>
      <c r="U4744" t="s">
        <v>24</v>
      </c>
      <c r="V4744" t="s">
        <v>24</v>
      </c>
    </row>
    <row r="4745" spans="1:22">
      <c r="A4745" t="s">
        <v>16888</v>
      </c>
      <c r="B4745">
        <v>61.414700000000003</v>
      </c>
      <c r="C4745">
        <v>-150.05850000000001</v>
      </c>
      <c r="D4745">
        <v>40.6</v>
      </c>
      <c r="E4745">
        <v>1.6</v>
      </c>
      <c r="F4745" t="s">
        <v>23</v>
      </c>
      <c r="J4745">
        <v>0.31</v>
      </c>
      <c r="K4745" t="s">
        <v>24</v>
      </c>
      <c r="L4745" t="s">
        <v>16889</v>
      </c>
      <c r="M4745" t="s">
        <v>16890</v>
      </c>
      <c r="N4745" t="s">
        <v>388</v>
      </c>
      <c r="O4745" t="s">
        <v>28</v>
      </c>
      <c r="Q4745">
        <v>0.7</v>
      </c>
      <c r="T4745" t="s">
        <v>29</v>
      </c>
      <c r="U4745" t="s">
        <v>24</v>
      </c>
      <c r="V4745" t="s">
        <v>24</v>
      </c>
    </row>
    <row r="4746" spans="1:22">
      <c r="A4746" t="s">
        <v>16891</v>
      </c>
      <c r="B4746">
        <v>62.150199999999998</v>
      </c>
      <c r="C4746">
        <v>-152.15110000000001</v>
      </c>
      <c r="D4746">
        <v>104</v>
      </c>
      <c r="E4746">
        <v>2.1</v>
      </c>
      <c r="F4746" t="s">
        <v>23</v>
      </c>
      <c r="J4746">
        <v>0.37</v>
      </c>
      <c r="K4746" t="s">
        <v>24</v>
      </c>
      <c r="L4746" t="s">
        <v>16892</v>
      </c>
      <c r="M4746" t="s">
        <v>16893</v>
      </c>
      <c r="N4746" t="s">
        <v>4793</v>
      </c>
      <c r="O4746" t="s">
        <v>28</v>
      </c>
      <c r="Q4746">
        <v>1</v>
      </c>
      <c r="T4746" t="s">
        <v>29</v>
      </c>
      <c r="U4746" t="s">
        <v>24</v>
      </c>
      <c r="V4746" t="s">
        <v>24</v>
      </c>
    </row>
    <row r="4747" spans="1:22">
      <c r="A4747" t="s">
        <v>16894</v>
      </c>
      <c r="B4747">
        <v>38.831499999999998</v>
      </c>
      <c r="C4747">
        <v>-122.7525</v>
      </c>
      <c r="D4747">
        <v>0.28000000000000003</v>
      </c>
      <c r="E4747">
        <v>1.0900000000000001</v>
      </c>
      <c r="F4747" t="s">
        <v>56</v>
      </c>
      <c r="G4747">
        <v>35</v>
      </c>
      <c r="H4747">
        <v>79</v>
      </c>
      <c r="I4747">
        <v>7.9930000000000001E-3</v>
      </c>
      <c r="J4747">
        <v>0.09</v>
      </c>
      <c r="K4747" t="s">
        <v>66</v>
      </c>
      <c r="L4747" t="s">
        <v>16895</v>
      </c>
      <c r="M4747" t="s">
        <v>16896</v>
      </c>
      <c r="N4747" t="s">
        <v>16897</v>
      </c>
      <c r="O4747" t="s">
        <v>28</v>
      </c>
      <c r="P4747">
        <v>0.17</v>
      </c>
      <c r="Q4747">
        <v>0.26</v>
      </c>
      <c r="R4747">
        <v>0.23599999999999999</v>
      </c>
      <c r="S4747">
        <v>8</v>
      </c>
      <c r="T4747" t="s">
        <v>129</v>
      </c>
      <c r="U4747" t="s">
        <v>66</v>
      </c>
      <c r="V4747" t="s">
        <v>66</v>
      </c>
    </row>
    <row r="4748" spans="1:22">
      <c r="A4748" t="s">
        <v>16898</v>
      </c>
      <c r="B4748">
        <v>37.04</v>
      </c>
      <c r="C4748">
        <v>-116.1837</v>
      </c>
      <c r="D4748">
        <v>3.7</v>
      </c>
      <c r="E4748">
        <v>0.1</v>
      </c>
      <c r="F4748" t="s">
        <v>23</v>
      </c>
      <c r="G4748">
        <v>13</v>
      </c>
      <c r="H4748">
        <v>166.01</v>
      </c>
      <c r="I4748">
        <v>3.4000000000000002E-2</v>
      </c>
      <c r="J4748">
        <v>0.17150000000000001</v>
      </c>
      <c r="K4748" t="s">
        <v>82</v>
      </c>
      <c r="L4748" t="s">
        <v>16899</v>
      </c>
      <c r="M4748" t="s">
        <v>16900</v>
      </c>
      <c r="N4748" t="s">
        <v>16901</v>
      </c>
      <c r="O4748" t="s">
        <v>28</v>
      </c>
      <c r="Q4748">
        <v>2.2000000000000002</v>
      </c>
      <c r="R4748">
        <v>0.06</v>
      </c>
      <c r="S4748">
        <v>2</v>
      </c>
      <c r="T4748" t="s">
        <v>129</v>
      </c>
      <c r="U4748" t="s">
        <v>82</v>
      </c>
      <c r="V4748" t="s">
        <v>82</v>
      </c>
    </row>
    <row r="4749" spans="1:22">
      <c r="A4749" t="s">
        <v>16902</v>
      </c>
      <c r="B4749">
        <v>33.132833300000001</v>
      </c>
      <c r="C4749">
        <v>-116.6466667</v>
      </c>
      <c r="D4749">
        <v>3.86</v>
      </c>
      <c r="E4749">
        <v>1.31</v>
      </c>
      <c r="F4749" t="s">
        <v>23</v>
      </c>
      <c r="G4749">
        <v>60</v>
      </c>
      <c r="H4749">
        <v>21</v>
      </c>
      <c r="I4749">
        <v>6.6129999999999994E-2</v>
      </c>
      <c r="J4749">
        <v>0.2</v>
      </c>
      <c r="K4749" t="s">
        <v>31</v>
      </c>
      <c r="L4749" t="s">
        <v>16903</v>
      </c>
      <c r="M4749" t="s">
        <v>16904</v>
      </c>
      <c r="N4749" t="s">
        <v>15799</v>
      </c>
      <c r="O4749" t="s">
        <v>28</v>
      </c>
      <c r="P4749">
        <v>0.17</v>
      </c>
      <c r="Q4749">
        <v>0.41</v>
      </c>
      <c r="R4749">
        <v>0.16900000000000001</v>
      </c>
      <c r="S4749">
        <v>38</v>
      </c>
      <c r="T4749" t="s">
        <v>129</v>
      </c>
      <c r="U4749" t="s">
        <v>31</v>
      </c>
      <c r="V4749" t="s">
        <v>31</v>
      </c>
    </row>
    <row r="4750" spans="1:22">
      <c r="A4750" t="s">
        <v>16905</v>
      </c>
      <c r="B4750">
        <v>61.534199999999998</v>
      </c>
      <c r="C4750">
        <v>-151.09970000000001</v>
      </c>
      <c r="D4750">
        <v>66.900000000000006</v>
      </c>
      <c r="E4750">
        <v>1.5</v>
      </c>
      <c r="F4750" t="s">
        <v>23</v>
      </c>
      <c r="J4750">
        <v>0.42</v>
      </c>
      <c r="K4750" t="s">
        <v>24</v>
      </c>
      <c r="L4750" t="s">
        <v>16906</v>
      </c>
      <c r="M4750" t="s">
        <v>16907</v>
      </c>
      <c r="N4750" t="s">
        <v>16908</v>
      </c>
      <c r="O4750" t="s">
        <v>28</v>
      </c>
      <c r="Q4750">
        <v>0.5</v>
      </c>
      <c r="T4750" t="s">
        <v>29</v>
      </c>
      <c r="U4750" t="s">
        <v>24</v>
      </c>
      <c r="V4750" t="s">
        <v>24</v>
      </c>
    </row>
    <row r="4751" spans="1:22">
      <c r="A4751" t="s">
        <v>16909</v>
      </c>
      <c r="B4751">
        <v>37.04</v>
      </c>
      <c r="C4751">
        <v>-116.17140000000001</v>
      </c>
      <c r="D4751">
        <v>4.3</v>
      </c>
      <c r="E4751">
        <v>0</v>
      </c>
      <c r="F4751" t="s">
        <v>23</v>
      </c>
      <c r="G4751">
        <v>24</v>
      </c>
      <c r="H4751">
        <v>44.68</v>
      </c>
      <c r="I4751">
        <v>2.5999999999999999E-2</v>
      </c>
      <c r="J4751">
        <v>0.15240000000000001</v>
      </c>
      <c r="K4751" t="s">
        <v>82</v>
      </c>
      <c r="L4751" t="s">
        <v>16910</v>
      </c>
      <c r="M4751" t="s">
        <v>16911</v>
      </c>
      <c r="N4751" t="s">
        <v>16769</v>
      </c>
      <c r="O4751" t="s">
        <v>28</v>
      </c>
      <c r="Q4751">
        <v>1.1000000000000001</v>
      </c>
      <c r="R4751">
        <v>0.51</v>
      </c>
      <c r="S4751">
        <v>10</v>
      </c>
      <c r="T4751" t="s">
        <v>129</v>
      </c>
      <c r="U4751" t="s">
        <v>82</v>
      </c>
      <c r="V4751" t="s">
        <v>82</v>
      </c>
    </row>
    <row r="4752" spans="1:22">
      <c r="A4752" t="s">
        <v>16912</v>
      </c>
      <c r="B4752">
        <v>61.4818</v>
      </c>
      <c r="C4752">
        <v>-149.9468</v>
      </c>
      <c r="D4752">
        <v>39.200000000000003</v>
      </c>
      <c r="E4752">
        <v>1.7</v>
      </c>
      <c r="F4752" t="s">
        <v>23</v>
      </c>
      <c r="J4752">
        <v>0.72</v>
      </c>
      <c r="K4752" t="s">
        <v>24</v>
      </c>
      <c r="L4752" t="s">
        <v>16913</v>
      </c>
      <c r="M4752" t="s">
        <v>16914</v>
      </c>
      <c r="N4752" t="s">
        <v>4702</v>
      </c>
      <c r="O4752" t="s">
        <v>28</v>
      </c>
      <c r="Q4752">
        <v>0.7</v>
      </c>
      <c r="T4752" t="s">
        <v>29</v>
      </c>
      <c r="U4752" t="s">
        <v>24</v>
      </c>
      <c r="V4752" t="s">
        <v>24</v>
      </c>
    </row>
    <row r="4753" spans="1:22">
      <c r="A4753" t="s">
        <v>16915</v>
      </c>
      <c r="B4753">
        <v>38.741333300000001</v>
      </c>
      <c r="C4753">
        <v>-122.72016669999999</v>
      </c>
      <c r="D4753">
        <v>2.71</v>
      </c>
      <c r="E4753">
        <v>1.1299999999999999</v>
      </c>
      <c r="F4753" t="s">
        <v>56</v>
      </c>
      <c r="G4753">
        <v>19</v>
      </c>
      <c r="H4753">
        <v>205</v>
      </c>
      <c r="I4753">
        <v>6.7619999999999998E-3</v>
      </c>
      <c r="J4753">
        <v>0.03</v>
      </c>
      <c r="K4753" t="s">
        <v>66</v>
      </c>
      <c r="L4753" t="s">
        <v>16916</v>
      </c>
      <c r="M4753" t="s">
        <v>16917</v>
      </c>
      <c r="N4753" t="s">
        <v>5955</v>
      </c>
      <c r="O4753" t="s">
        <v>28</v>
      </c>
      <c r="P4753">
        <v>0.55000000000000004</v>
      </c>
      <c r="Q4753">
        <v>0.82</v>
      </c>
      <c r="S4753">
        <v>1</v>
      </c>
      <c r="T4753" t="s">
        <v>129</v>
      </c>
      <c r="U4753" t="s">
        <v>66</v>
      </c>
      <c r="V4753" t="s">
        <v>66</v>
      </c>
    </row>
    <row r="4754" spans="1:22">
      <c r="A4754" t="s">
        <v>16918</v>
      </c>
      <c r="B4754">
        <v>36.497666700000003</v>
      </c>
      <c r="C4754">
        <v>-89.551166699999996</v>
      </c>
      <c r="D4754">
        <v>8.1199999999999992</v>
      </c>
      <c r="E4754">
        <v>1.7</v>
      </c>
      <c r="F4754" t="s">
        <v>56</v>
      </c>
      <c r="G4754">
        <v>23</v>
      </c>
      <c r="H4754">
        <v>56</v>
      </c>
      <c r="I4754">
        <v>4.1910000000000003E-2</v>
      </c>
      <c r="J4754">
        <v>0.04</v>
      </c>
      <c r="K4754" t="s">
        <v>261</v>
      </c>
      <c r="L4754" t="s">
        <v>16919</v>
      </c>
      <c r="M4754" t="s">
        <v>16920</v>
      </c>
      <c r="N4754" t="s">
        <v>16921</v>
      </c>
      <c r="O4754" t="s">
        <v>28</v>
      </c>
      <c r="P4754">
        <v>0.4</v>
      </c>
      <c r="Q4754">
        <v>0.61</v>
      </c>
      <c r="R4754">
        <v>0.14499999999999999</v>
      </c>
      <c r="S4754">
        <v>18</v>
      </c>
      <c r="T4754" t="s">
        <v>129</v>
      </c>
      <c r="U4754" t="s">
        <v>261</v>
      </c>
      <c r="V4754" t="s">
        <v>261</v>
      </c>
    </row>
    <row r="4755" spans="1:22">
      <c r="A4755" t="s">
        <v>16922</v>
      </c>
      <c r="B4755">
        <v>19.168299999999999</v>
      </c>
      <c r="C4755">
        <v>-67.253600000000006</v>
      </c>
      <c r="D4755">
        <v>39</v>
      </c>
      <c r="E4755">
        <v>3.03</v>
      </c>
      <c r="F4755" t="s">
        <v>56</v>
      </c>
      <c r="G4755">
        <v>17</v>
      </c>
      <c r="H4755">
        <v>227</v>
      </c>
      <c r="I4755">
        <v>0.71509999999999996</v>
      </c>
      <c r="J4755">
        <v>0.52</v>
      </c>
      <c r="K4755" t="s">
        <v>225</v>
      </c>
      <c r="L4755" t="s">
        <v>16923</v>
      </c>
      <c r="M4755" t="s">
        <v>16924</v>
      </c>
      <c r="N4755" t="s">
        <v>16925</v>
      </c>
      <c r="O4755" t="s">
        <v>28</v>
      </c>
      <c r="P4755">
        <v>2.59</v>
      </c>
      <c r="Q4755">
        <v>11.37</v>
      </c>
      <c r="R4755">
        <v>0.35</v>
      </c>
      <c r="S4755">
        <v>13</v>
      </c>
      <c r="T4755" t="s">
        <v>129</v>
      </c>
      <c r="U4755" t="s">
        <v>225</v>
      </c>
      <c r="V4755" t="s">
        <v>225</v>
      </c>
    </row>
    <row r="4756" spans="1:22">
      <c r="A4756" t="s">
        <v>16926</v>
      </c>
      <c r="B4756">
        <v>61.465000000000003</v>
      </c>
      <c r="C4756">
        <v>-149.9015</v>
      </c>
      <c r="D4756">
        <v>32.299999999999997</v>
      </c>
      <c r="E4756">
        <v>2.1</v>
      </c>
      <c r="F4756" t="s">
        <v>23</v>
      </c>
      <c r="J4756">
        <v>0.81</v>
      </c>
      <c r="K4756" t="s">
        <v>24</v>
      </c>
      <c r="L4756" t="s">
        <v>16927</v>
      </c>
      <c r="M4756" t="s">
        <v>16928</v>
      </c>
      <c r="N4756" t="s">
        <v>5398</v>
      </c>
      <c r="O4756" t="s">
        <v>28</v>
      </c>
      <c r="Q4756">
        <v>0.1</v>
      </c>
      <c r="T4756" t="s">
        <v>29</v>
      </c>
      <c r="U4756" t="s">
        <v>24</v>
      </c>
      <c r="V4756" t="s">
        <v>24</v>
      </c>
    </row>
    <row r="4757" spans="1:22">
      <c r="A4757" t="s">
        <v>16929</v>
      </c>
      <c r="B4757">
        <v>33.139499999999998</v>
      </c>
      <c r="C4757">
        <v>-116.6386667</v>
      </c>
      <c r="D4757">
        <v>4.7</v>
      </c>
      <c r="E4757">
        <v>0.46</v>
      </c>
      <c r="F4757" t="s">
        <v>23</v>
      </c>
      <c r="G4757">
        <v>11</v>
      </c>
      <c r="H4757">
        <v>149</v>
      </c>
      <c r="I4757">
        <v>5.9920000000000001E-2</v>
      </c>
      <c r="J4757">
        <v>0.16</v>
      </c>
      <c r="K4757" t="s">
        <v>31</v>
      </c>
      <c r="L4757" t="s">
        <v>16930</v>
      </c>
      <c r="M4757" t="s">
        <v>16931</v>
      </c>
      <c r="N4757" t="s">
        <v>2117</v>
      </c>
      <c r="O4757" t="s">
        <v>28</v>
      </c>
      <c r="P4757">
        <v>0.6</v>
      </c>
      <c r="Q4757">
        <v>0.68</v>
      </c>
      <c r="R4757">
        <v>8.1000000000000003E-2</v>
      </c>
      <c r="S4757">
        <v>8</v>
      </c>
      <c r="T4757" t="s">
        <v>129</v>
      </c>
      <c r="U4757" t="s">
        <v>31</v>
      </c>
      <c r="V4757" t="s">
        <v>31</v>
      </c>
    </row>
    <row r="4758" spans="1:22">
      <c r="A4758" t="s">
        <v>16932</v>
      </c>
      <c r="B4758">
        <v>38.326099999999997</v>
      </c>
      <c r="C4758">
        <v>-118.51909999999999</v>
      </c>
      <c r="D4758">
        <v>8.9</v>
      </c>
      <c r="E4758">
        <v>0.6</v>
      </c>
      <c r="F4758" t="s">
        <v>23</v>
      </c>
      <c r="G4758">
        <v>5</v>
      </c>
      <c r="H4758">
        <v>187.99</v>
      </c>
      <c r="I4758">
        <v>7.5999999999999998E-2</v>
      </c>
      <c r="J4758">
        <v>4.7199999999999999E-2</v>
      </c>
      <c r="K4758" t="s">
        <v>82</v>
      </c>
      <c r="L4758" t="s">
        <v>16933</v>
      </c>
      <c r="M4758" t="s">
        <v>16934</v>
      </c>
      <c r="N4758" t="s">
        <v>1554</v>
      </c>
      <c r="O4758" t="s">
        <v>28</v>
      </c>
      <c r="Q4758">
        <v>4.7</v>
      </c>
      <c r="R4758">
        <v>0.26</v>
      </c>
      <c r="S4758">
        <v>2</v>
      </c>
      <c r="T4758" t="s">
        <v>129</v>
      </c>
      <c r="U4758" t="s">
        <v>82</v>
      </c>
      <c r="V4758" t="s">
        <v>82</v>
      </c>
    </row>
    <row r="4759" spans="1:22">
      <c r="A4759" t="s">
        <v>16935</v>
      </c>
      <c r="B4759">
        <v>61.500399999999999</v>
      </c>
      <c r="C4759">
        <v>-150.03909999999999</v>
      </c>
      <c r="D4759">
        <v>24.1</v>
      </c>
      <c r="E4759">
        <v>2.6</v>
      </c>
      <c r="F4759" t="s">
        <v>23</v>
      </c>
      <c r="J4759">
        <v>0.94</v>
      </c>
      <c r="K4759" t="s">
        <v>24</v>
      </c>
      <c r="L4759" t="s">
        <v>16936</v>
      </c>
      <c r="M4759" t="s">
        <v>16937</v>
      </c>
      <c r="N4759" t="s">
        <v>7305</v>
      </c>
      <c r="O4759" t="s">
        <v>28</v>
      </c>
      <c r="Q4759">
        <v>0.3</v>
      </c>
      <c r="T4759" t="s">
        <v>29</v>
      </c>
      <c r="U4759" t="s">
        <v>24</v>
      </c>
      <c r="V4759" t="s">
        <v>24</v>
      </c>
    </row>
    <row r="4760" spans="1:22">
      <c r="A4760" t="s">
        <v>16938</v>
      </c>
      <c r="B4760">
        <v>61.394300000000001</v>
      </c>
      <c r="C4760">
        <v>-150.0154</v>
      </c>
      <c r="D4760">
        <v>40</v>
      </c>
      <c r="E4760">
        <v>1.5</v>
      </c>
      <c r="F4760" t="s">
        <v>23</v>
      </c>
      <c r="J4760">
        <v>0.49</v>
      </c>
      <c r="K4760" t="s">
        <v>24</v>
      </c>
      <c r="L4760" t="s">
        <v>16939</v>
      </c>
      <c r="M4760" t="s">
        <v>16940</v>
      </c>
      <c r="N4760" t="s">
        <v>211</v>
      </c>
      <c r="O4760" t="s">
        <v>28</v>
      </c>
      <c r="Q4760">
        <v>0.8</v>
      </c>
      <c r="T4760" t="s">
        <v>29</v>
      </c>
      <c r="U4760" t="s">
        <v>24</v>
      </c>
      <c r="V4760" t="s">
        <v>24</v>
      </c>
    </row>
    <row r="4761" spans="1:22">
      <c r="A4761" t="s">
        <v>16941</v>
      </c>
      <c r="B4761">
        <v>33.499833299999999</v>
      </c>
      <c r="C4761">
        <v>-116.7986667</v>
      </c>
      <c r="D4761">
        <v>3.61</v>
      </c>
      <c r="E4761">
        <v>0.45</v>
      </c>
      <c r="F4761" t="s">
        <v>23</v>
      </c>
      <c r="G4761">
        <v>14</v>
      </c>
      <c r="H4761">
        <v>110</v>
      </c>
      <c r="I4761">
        <v>1.2579999999999999E-2</v>
      </c>
      <c r="J4761">
        <v>0.08</v>
      </c>
      <c r="K4761" t="s">
        <v>31</v>
      </c>
      <c r="L4761" t="s">
        <v>16942</v>
      </c>
      <c r="M4761" t="s">
        <v>16943</v>
      </c>
      <c r="N4761" t="s">
        <v>329</v>
      </c>
      <c r="O4761" t="s">
        <v>28</v>
      </c>
      <c r="P4761">
        <v>0.22</v>
      </c>
      <c r="Q4761">
        <v>0.34</v>
      </c>
      <c r="R4761">
        <v>7.1999999999999995E-2</v>
      </c>
      <c r="S4761">
        <v>12</v>
      </c>
      <c r="T4761" t="s">
        <v>129</v>
      </c>
      <c r="U4761" t="s">
        <v>31</v>
      </c>
      <c r="V4761" t="s">
        <v>31</v>
      </c>
    </row>
    <row r="4762" spans="1:22">
      <c r="A4762" t="s">
        <v>16944</v>
      </c>
      <c r="B4762">
        <v>38.053800000000003</v>
      </c>
      <c r="C4762">
        <v>-118.8848</v>
      </c>
      <c r="D4762">
        <v>8.3000000000000007</v>
      </c>
      <c r="E4762">
        <v>1.2</v>
      </c>
      <c r="F4762" t="s">
        <v>23</v>
      </c>
      <c r="G4762">
        <v>11</v>
      </c>
      <c r="H4762">
        <v>116.12</v>
      </c>
      <c r="I4762">
        <v>8.3000000000000004E-2</v>
      </c>
      <c r="J4762">
        <v>0.1545</v>
      </c>
      <c r="K4762" t="s">
        <v>82</v>
      </c>
      <c r="L4762" t="s">
        <v>16945</v>
      </c>
      <c r="M4762" t="s">
        <v>16946</v>
      </c>
      <c r="N4762" t="s">
        <v>10796</v>
      </c>
      <c r="O4762" t="s">
        <v>28</v>
      </c>
      <c r="Q4762">
        <v>2.2000000000000002</v>
      </c>
      <c r="R4762">
        <v>0.2</v>
      </c>
      <c r="S4762">
        <v>4</v>
      </c>
      <c r="T4762" t="s">
        <v>129</v>
      </c>
      <c r="U4762" t="s">
        <v>82</v>
      </c>
      <c r="V4762" t="s">
        <v>82</v>
      </c>
    </row>
    <row r="4763" spans="1:22">
      <c r="A4763" t="s">
        <v>16947</v>
      </c>
      <c r="B4763">
        <v>38.056600000000003</v>
      </c>
      <c r="C4763">
        <v>-118.8943</v>
      </c>
      <c r="D4763">
        <v>10.7</v>
      </c>
      <c r="E4763">
        <v>1.1000000000000001</v>
      </c>
      <c r="F4763" t="s">
        <v>23</v>
      </c>
      <c r="G4763">
        <v>6</v>
      </c>
      <c r="H4763">
        <v>187.87</v>
      </c>
      <c r="I4763">
        <v>0.36299999999999999</v>
      </c>
      <c r="J4763">
        <v>9.9400000000000002E-2</v>
      </c>
      <c r="K4763" t="s">
        <v>82</v>
      </c>
      <c r="L4763" t="s">
        <v>16948</v>
      </c>
      <c r="M4763" t="s">
        <v>16949</v>
      </c>
      <c r="N4763" t="s">
        <v>16950</v>
      </c>
      <c r="O4763" t="s">
        <v>28</v>
      </c>
      <c r="Q4763">
        <v>20.9</v>
      </c>
      <c r="R4763">
        <v>0</v>
      </c>
      <c r="S4763">
        <v>1</v>
      </c>
      <c r="T4763" t="s">
        <v>129</v>
      </c>
      <c r="U4763" t="s">
        <v>82</v>
      </c>
      <c r="V4763" t="s">
        <v>82</v>
      </c>
    </row>
    <row r="4764" spans="1:22">
      <c r="A4764" t="s">
        <v>16951</v>
      </c>
      <c r="B4764">
        <v>32.979833300000003</v>
      </c>
      <c r="C4764">
        <v>-117.7183333</v>
      </c>
      <c r="D4764">
        <v>5.76</v>
      </c>
      <c r="E4764">
        <v>1.79</v>
      </c>
      <c r="F4764" t="s">
        <v>23</v>
      </c>
      <c r="G4764">
        <v>33</v>
      </c>
      <c r="H4764">
        <v>187</v>
      </c>
      <c r="I4764">
        <v>0.40410000000000001</v>
      </c>
      <c r="J4764">
        <v>0.22</v>
      </c>
      <c r="K4764" t="s">
        <v>31</v>
      </c>
      <c r="L4764" t="s">
        <v>16952</v>
      </c>
      <c r="M4764" t="s">
        <v>16953</v>
      </c>
      <c r="N4764" t="s">
        <v>16954</v>
      </c>
      <c r="O4764" t="s">
        <v>28</v>
      </c>
      <c r="P4764">
        <v>0.41</v>
      </c>
      <c r="Q4764">
        <v>31.61</v>
      </c>
      <c r="R4764">
        <v>0.107</v>
      </c>
      <c r="S4764">
        <v>32</v>
      </c>
      <c r="T4764" t="s">
        <v>129</v>
      </c>
      <c r="U4764" t="s">
        <v>31</v>
      </c>
      <c r="V4764" t="s">
        <v>31</v>
      </c>
    </row>
    <row r="4765" spans="1:22">
      <c r="A4765" t="s">
        <v>16955</v>
      </c>
      <c r="B4765">
        <v>36.530999999999999</v>
      </c>
      <c r="C4765">
        <v>-89.578666699999999</v>
      </c>
      <c r="D4765">
        <v>7.83</v>
      </c>
      <c r="E4765">
        <v>2.36</v>
      </c>
      <c r="F4765" t="s">
        <v>56</v>
      </c>
      <c r="G4765">
        <v>31</v>
      </c>
      <c r="H4765">
        <v>33</v>
      </c>
      <c r="I4765">
        <v>3.0589999999999999E-2</v>
      </c>
      <c r="J4765">
        <v>0.1</v>
      </c>
      <c r="K4765" t="s">
        <v>261</v>
      </c>
      <c r="L4765" t="s">
        <v>16956</v>
      </c>
      <c r="M4765" t="s">
        <v>16957</v>
      </c>
      <c r="N4765" t="s">
        <v>13679</v>
      </c>
      <c r="O4765" t="s">
        <v>28</v>
      </c>
      <c r="P4765">
        <v>0.3</v>
      </c>
      <c r="Q4765">
        <v>0.59</v>
      </c>
      <c r="R4765">
        <v>8.8999999999999996E-2</v>
      </c>
      <c r="S4765">
        <v>31</v>
      </c>
      <c r="T4765" t="s">
        <v>129</v>
      </c>
      <c r="U4765" t="s">
        <v>261</v>
      </c>
      <c r="V4765" t="s">
        <v>261</v>
      </c>
    </row>
    <row r="4766" spans="1:22">
      <c r="A4766" t="s">
        <v>16958</v>
      </c>
      <c r="B4766">
        <v>-36.118400000000001</v>
      </c>
      <c r="C4766">
        <v>-101.0192</v>
      </c>
      <c r="D4766">
        <v>10</v>
      </c>
      <c r="E4766">
        <v>6.2</v>
      </c>
      <c r="F4766" t="s">
        <v>381</v>
      </c>
      <c r="H4766">
        <v>30</v>
      </c>
      <c r="I4766">
        <v>11.420999999999999</v>
      </c>
      <c r="J4766">
        <v>1.01</v>
      </c>
      <c r="K4766" t="s">
        <v>169</v>
      </c>
      <c r="L4766" t="s">
        <v>16959</v>
      </c>
      <c r="M4766" t="s">
        <v>16960</v>
      </c>
      <c r="N4766" t="s">
        <v>16961</v>
      </c>
      <c r="O4766" t="s">
        <v>28</v>
      </c>
      <c r="P4766">
        <v>10.4</v>
      </c>
      <c r="Q4766">
        <v>1.9</v>
      </c>
      <c r="R4766">
        <v>7.2999999999999995E-2</v>
      </c>
      <c r="S4766">
        <v>18</v>
      </c>
      <c r="T4766" t="s">
        <v>129</v>
      </c>
      <c r="U4766" t="s">
        <v>169</v>
      </c>
      <c r="V4766" t="s">
        <v>169</v>
      </c>
    </row>
    <row r="4767" spans="1:22">
      <c r="A4767" t="s">
        <v>16962</v>
      </c>
      <c r="B4767">
        <v>44.580166699999999</v>
      </c>
      <c r="C4767">
        <v>-111.2448333</v>
      </c>
      <c r="D4767">
        <v>13.5</v>
      </c>
      <c r="E4767">
        <v>0.85</v>
      </c>
      <c r="F4767" t="s">
        <v>56</v>
      </c>
      <c r="G4767">
        <v>10</v>
      </c>
      <c r="H4767">
        <v>160</v>
      </c>
      <c r="I4767">
        <v>0.106</v>
      </c>
      <c r="J4767">
        <v>0.13</v>
      </c>
      <c r="K4767" t="s">
        <v>160</v>
      </c>
      <c r="L4767" t="s">
        <v>16963</v>
      </c>
      <c r="M4767" t="s">
        <v>16964</v>
      </c>
      <c r="N4767" t="s">
        <v>16965</v>
      </c>
      <c r="O4767" t="s">
        <v>28</v>
      </c>
      <c r="P4767">
        <v>0.63</v>
      </c>
      <c r="Q4767">
        <v>1.29</v>
      </c>
      <c r="R4767">
        <v>0.17399999999999999</v>
      </c>
      <c r="S4767">
        <v>5</v>
      </c>
      <c r="T4767" t="s">
        <v>129</v>
      </c>
      <c r="U4767" t="s">
        <v>160</v>
      </c>
      <c r="V4767" t="s">
        <v>160</v>
      </c>
    </row>
    <row r="4768" spans="1:22">
      <c r="A4768" t="s">
        <v>16966</v>
      </c>
      <c r="B4768">
        <v>35.366833300000003</v>
      </c>
      <c r="C4768">
        <v>-117.87166670000001</v>
      </c>
      <c r="D4768">
        <v>10.38</v>
      </c>
      <c r="E4768">
        <v>1.36</v>
      </c>
      <c r="F4768" t="s">
        <v>23</v>
      </c>
      <c r="G4768">
        <v>30</v>
      </c>
      <c r="H4768">
        <v>68</v>
      </c>
      <c r="I4768">
        <v>0.1014</v>
      </c>
      <c r="J4768">
        <v>0.18</v>
      </c>
      <c r="K4768" t="s">
        <v>31</v>
      </c>
      <c r="L4768" t="s">
        <v>16967</v>
      </c>
      <c r="M4768" t="s">
        <v>16968</v>
      </c>
      <c r="N4768" t="s">
        <v>16969</v>
      </c>
      <c r="O4768" t="s">
        <v>28</v>
      </c>
      <c r="P4768">
        <v>0.24</v>
      </c>
      <c r="Q4768">
        <v>0.52</v>
      </c>
      <c r="R4768">
        <v>0.16200000000000001</v>
      </c>
      <c r="S4768">
        <v>26</v>
      </c>
      <c r="T4768" t="s">
        <v>129</v>
      </c>
      <c r="U4768" t="s">
        <v>31</v>
      </c>
      <c r="V4768" t="s">
        <v>31</v>
      </c>
    </row>
    <row r="4769" spans="1:22">
      <c r="A4769" t="s">
        <v>16970</v>
      </c>
      <c r="B4769">
        <v>38.474699999999999</v>
      </c>
      <c r="C4769">
        <v>-119.56959999999999</v>
      </c>
      <c r="D4769">
        <v>5.3</v>
      </c>
      <c r="E4769">
        <v>0.8</v>
      </c>
      <c r="F4769" t="s">
        <v>23</v>
      </c>
      <c r="G4769">
        <v>4</v>
      </c>
      <c r="H4769">
        <v>278.76</v>
      </c>
      <c r="I4769">
        <v>0.107</v>
      </c>
      <c r="J4769">
        <v>6.5699999999999995E-2</v>
      </c>
      <c r="K4769" t="s">
        <v>82</v>
      </c>
      <c r="L4769" t="s">
        <v>16971</v>
      </c>
      <c r="M4769" t="s">
        <v>16972</v>
      </c>
      <c r="N4769" t="s">
        <v>16973</v>
      </c>
      <c r="O4769" t="s">
        <v>28</v>
      </c>
      <c r="Q4769">
        <v>4</v>
      </c>
      <c r="R4769">
        <v>0.52</v>
      </c>
      <c r="S4769">
        <v>2</v>
      </c>
      <c r="T4769" t="s">
        <v>129</v>
      </c>
      <c r="U4769" t="s">
        <v>82</v>
      </c>
      <c r="V4769" t="s">
        <v>82</v>
      </c>
    </row>
    <row r="4770" spans="1:22">
      <c r="A4770" t="s">
        <v>16974</v>
      </c>
      <c r="B4770">
        <v>61.379300000000001</v>
      </c>
      <c r="C4770">
        <v>-149.9845</v>
      </c>
      <c r="D4770">
        <v>42.6</v>
      </c>
      <c r="E4770">
        <v>1.6</v>
      </c>
      <c r="F4770" t="s">
        <v>23</v>
      </c>
      <c r="J4770">
        <v>0.78</v>
      </c>
      <c r="K4770" t="s">
        <v>24</v>
      </c>
      <c r="L4770" t="s">
        <v>16975</v>
      </c>
      <c r="M4770" t="s">
        <v>16976</v>
      </c>
      <c r="N4770" t="s">
        <v>5497</v>
      </c>
      <c r="O4770" t="s">
        <v>28</v>
      </c>
      <c r="Q4770">
        <v>0.6</v>
      </c>
      <c r="T4770" t="s">
        <v>29</v>
      </c>
      <c r="U4770" t="s">
        <v>24</v>
      </c>
      <c r="V4770" t="s">
        <v>24</v>
      </c>
    </row>
    <row r="4771" spans="1:22">
      <c r="A4771" t="s">
        <v>16977</v>
      </c>
      <c r="B4771">
        <v>61.5122</v>
      </c>
      <c r="C4771">
        <v>-149.92439999999999</v>
      </c>
      <c r="D4771">
        <v>34.700000000000003</v>
      </c>
      <c r="E4771">
        <v>1.5</v>
      </c>
      <c r="F4771" t="s">
        <v>23</v>
      </c>
      <c r="J4771">
        <v>0.52</v>
      </c>
      <c r="K4771" t="s">
        <v>24</v>
      </c>
      <c r="L4771" t="s">
        <v>16978</v>
      </c>
      <c r="M4771" t="s">
        <v>16979</v>
      </c>
      <c r="N4771" t="s">
        <v>4749</v>
      </c>
      <c r="O4771" t="s">
        <v>28</v>
      </c>
      <c r="Q4771">
        <v>0.2</v>
      </c>
      <c r="T4771" t="s">
        <v>29</v>
      </c>
      <c r="U4771" t="s">
        <v>24</v>
      </c>
      <c r="V4771" t="s">
        <v>24</v>
      </c>
    </row>
    <row r="4772" spans="1:22">
      <c r="A4772" t="s">
        <v>16980</v>
      </c>
      <c r="B4772">
        <v>60.382300000000001</v>
      </c>
      <c r="C4772">
        <v>-152.52010000000001</v>
      </c>
      <c r="D4772">
        <v>103.9</v>
      </c>
      <c r="E4772">
        <v>1.5</v>
      </c>
      <c r="F4772" t="s">
        <v>23</v>
      </c>
      <c r="J4772">
        <v>0.31</v>
      </c>
      <c r="K4772" t="s">
        <v>24</v>
      </c>
      <c r="L4772" t="s">
        <v>16981</v>
      </c>
      <c r="M4772" t="s">
        <v>16982</v>
      </c>
      <c r="N4772" t="s">
        <v>16983</v>
      </c>
      <c r="O4772" t="s">
        <v>28</v>
      </c>
      <c r="Q4772">
        <v>0.8</v>
      </c>
      <c r="T4772" t="s">
        <v>29</v>
      </c>
      <c r="U4772" t="s">
        <v>24</v>
      </c>
      <c r="V4772" t="s">
        <v>24</v>
      </c>
    </row>
    <row r="4773" spans="1:22">
      <c r="A4773" t="s">
        <v>16984</v>
      </c>
      <c r="B4773">
        <v>64.707999999999998</v>
      </c>
      <c r="C4773">
        <v>-147.5557</v>
      </c>
      <c r="D4773">
        <v>13.3</v>
      </c>
      <c r="E4773">
        <v>0.3</v>
      </c>
      <c r="F4773" t="s">
        <v>23</v>
      </c>
      <c r="J4773">
        <v>0.28999999999999998</v>
      </c>
      <c r="K4773" t="s">
        <v>24</v>
      </c>
      <c r="L4773" t="s">
        <v>16985</v>
      </c>
      <c r="M4773" t="s">
        <v>16986</v>
      </c>
      <c r="N4773" t="s">
        <v>16987</v>
      </c>
      <c r="O4773" t="s">
        <v>28</v>
      </c>
      <c r="Q4773">
        <v>1.8</v>
      </c>
      <c r="T4773" t="s">
        <v>129</v>
      </c>
      <c r="U4773" t="s">
        <v>24</v>
      </c>
      <c r="V4773" t="s">
        <v>24</v>
      </c>
    </row>
    <row r="4774" spans="1:22">
      <c r="A4774" t="s">
        <v>16988</v>
      </c>
      <c r="B4774">
        <v>33.491833300000003</v>
      </c>
      <c r="C4774">
        <v>-116.7908333</v>
      </c>
      <c r="D4774">
        <v>5.15</v>
      </c>
      <c r="E4774">
        <v>0.36</v>
      </c>
      <c r="F4774" t="s">
        <v>23</v>
      </c>
      <c r="G4774">
        <v>16</v>
      </c>
      <c r="H4774">
        <v>174</v>
      </c>
      <c r="I4774">
        <v>2.197E-2</v>
      </c>
      <c r="J4774">
        <v>0.09</v>
      </c>
      <c r="K4774" t="s">
        <v>31</v>
      </c>
      <c r="L4774" t="s">
        <v>16989</v>
      </c>
      <c r="M4774" t="s">
        <v>16990</v>
      </c>
      <c r="N4774" t="s">
        <v>329</v>
      </c>
      <c r="O4774" t="s">
        <v>28</v>
      </c>
      <c r="P4774">
        <v>0.25</v>
      </c>
      <c r="Q4774">
        <v>0.45</v>
      </c>
      <c r="R4774">
        <v>4.9000000000000002E-2</v>
      </c>
      <c r="S4774">
        <v>5</v>
      </c>
      <c r="T4774" t="s">
        <v>129</v>
      </c>
      <c r="U4774" t="s">
        <v>31</v>
      </c>
      <c r="V4774" t="s">
        <v>31</v>
      </c>
    </row>
    <row r="4775" spans="1:22">
      <c r="A4775" t="s">
        <v>16991</v>
      </c>
      <c r="B4775">
        <v>64.520099999999999</v>
      </c>
      <c r="C4775">
        <v>-146.98070000000001</v>
      </c>
      <c r="D4775">
        <v>16.899999999999999</v>
      </c>
      <c r="E4775">
        <v>2.2999999999999998</v>
      </c>
      <c r="F4775" t="s">
        <v>23</v>
      </c>
      <c r="J4775">
        <v>0.66</v>
      </c>
      <c r="K4775" t="s">
        <v>24</v>
      </c>
      <c r="L4775" t="s">
        <v>16992</v>
      </c>
      <c r="M4775" t="s">
        <v>16993</v>
      </c>
      <c r="N4775" t="s">
        <v>16994</v>
      </c>
      <c r="O4775" t="s">
        <v>28</v>
      </c>
      <c r="Q4775">
        <v>0.2</v>
      </c>
      <c r="T4775" t="s">
        <v>29</v>
      </c>
      <c r="U4775" t="s">
        <v>24</v>
      </c>
      <c r="V4775" t="s">
        <v>24</v>
      </c>
    </row>
    <row r="4776" spans="1:22">
      <c r="A4776" t="s">
        <v>16995</v>
      </c>
      <c r="B4776">
        <v>38.833000200000001</v>
      </c>
      <c r="C4776">
        <v>-122.809166</v>
      </c>
      <c r="D4776">
        <v>2.06</v>
      </c>
      <c r="E4776">
        <v>0.9</v>
      </c>
      <c r="F4776" t="s">
        <v>56</v>
      </c>
      <c r="G4776">
        <v>9</v>
      </c>
      <c r="H4776">
        <v>163</v>
      </c>
      <c r="I4776">
        <v>9.6170000000000005E-3</v>
      </c>
      <c r="J4776">
        <v>0.02</v>
      </c>
      <c r="K4776" t="s">
        <v>66</v>
      </c>
      <c r="L4776" t="s">
        <v>16996</v>
      </c>
      <c r="M4776" t="s">
        <v>16997</v>
      </c>
      <c r="N4776" t="s">
        <v>6207</v>
      </c>
      <c r="O4776" t="s">
        <v>28</v>
      </c>
      <c r="P4776">
        <v>0.71</v>
      </c>
      <c r="Q4776">
        <v>0.62</v>
      </c>
      <c r="R4776">
        <v>0.16</v>
      </c>
      <c r="S4776">
        <v>3</v>
      </c>
      <c r="T4776" t="s">
        <v>29</v>
      </c>
      <c r="U4776" t="s">
        <v>66</v>
      </c>
      <c r="V4776" t="s">
        <v>66</v>
      </c>
    </row>
    <row r="4777" spans="1:22">
      <c r="A4777" t="s">
        <v>16998</v>
      </c>
      <c r="B4777">
        <v>18.317</v>
      </c>
      <c r="C4777">
        <v>-67.281800000000004</v>
      </c>
      <c r="D4777">
        <v>12</v>
      </c>
      <c r="E4777">
        <v>1.83</v>
      </c>
      <c r="F4777" t="s">
        <v>56</v>
      </c>
      <c r="G4777">
        <v>7</v>
      </c>
      <c r="H4777">
        <v>138</v>
      </c>
      <c r="I4777">
        <v>0.16950000000000001</v>
      </c>
      <c r="J4777">
        <v>0.12</v>
      </c>
      <c r="K4777" t="s">
        <v>225</v>
      </c>
      <c r="L4777" t="s">
        <v>16999</v>
      </c>
      <c r="M4777" t="s">
        <v>17000</v>
      </c>
      <c r="N4777" t="s">
        <v>17001</v>
      </c>
      <c r="O4777" t="s">
        <v>28</v>
      </c>
      <c r="P4777">
        <v>0.44</v>
      </c>
      <c r="Q4777">
        <v>0.63</v>
      </c>
      <c r="R4777">
        <v>0.67</v>
      </c>
      <c r="S4777">
        <v>6</v>
      </c>
      <c r="T4777" t="s">
        <v>129</v>
      </c>
      <c r="U4777" t="s">
        <v>225</v>
      </c>
      <c r="V4777" t="s">
        <v>225</v>
      </c>
    </row>
    <row r="4778" spans="1:22">
      <c r="A4778" t="s">
        <v>17002</v>
      </c>
      <c r="B4778">
        <v>61.494500000000002</v>
      </c>
      <c r="C4778">
        <v>-149.977</v>
      </c>
      <c r="D4778">
        <v>32.4</v>
      </c>
      <c r="E4778">
        <v>1.6</v>
      </c>
      <c r="F4778" t="s">
        <v>23</v>
      </c>
      <c r="J4778">
        <v>0.46</v>
      </c>
      <c r="K4778" t="s">
        <v>24</v>
      </c>
      <c r="L4778" t="s">
        <v>17003</v>
      </c>
      <c r="M4778" t="s">
        <v>17004</v>
      </c>
      <c r="N4778" t="s">
        <v>17005</v>
      </c>
      <c r="O4778" t="s">
        <v>28</v>
      </c>
      <c r="Q4778">
        <v>0.3</v>
      </c>
      <c r="T4778" t="s">
        <v>29</v>
      </c>
      <c r="U4778" t="s">
        <v>24</v>
      </c>
      <c r="V4778" t="s">
        <v>24</v>
      </c>
    </row>
    <row r="4779" spans="1:22">
      <c r="A4779" t="s">
        <v>17006</v>
      </c>
      <c r="B4779">
        <v>61.419800000000002</v>
      </c>
      <c r="C4779">
        <v>-150.06819999999999</v>
      </c>
      <c r="D4779">
        <v>38.799999999999997</v>
      </c>
      <c r="E4779">
        <v>1.6</v>
      </c>
      <c r="F4779" t="s">
        <v>23</v>
      </c>
      <c r="J4779">
        <v>0.35</v>
      </c>
      <c r="K4779" t="s">
        <v>24</v>
      </c>
      <c r="L4779" t="s">
        <v>17007</v>
      </c>
      <c r="M4779" t="s">
        <v>17008</v>
      </c>
      <c r="N4779" t="s">
        <v>450</v>
      </c>
      <c r="O4779" t="s">
        <v>28</v>
      </c>
      <c r="Q4779">
        <v>1.1000000000000001</v>
      </c>
      <c r="T4779" t="s">
        <v>29</v>
      </c>
      <c r="U4779" t="s">
        <v>24</v>
      </c>
      <c r="V4779" t="s">
        <v>24</v>
      </c>
    </row>
    <row r="4780" spans="1:22">
      <c r="A4780" t="s">
        <v>17009</v>
      </c>
      <c r="B4780">
        <v>38.061500000000002</v>
      </c>
      <c r="C4780">
        <v>-118.8736667</v>
      </c>
      <c r="D4780">
        <v>6.33</v>
      </c>
      <c r="E4780">
        <v>1.35</v>
      </c>
      <c r="F4780" t="s">
        <v>56</v>
      </c>
      <c r="G4780">
        <v>27</v>
      </c>
      <c r="H4780">
        <v>100</v>
      </c>
      <c r="I4780">
        <v>7.7649999999999997E-2</v>
      </c>
      <c r="J4780">
        <v>0.1</v>
      </c>
      <c r="K4780" t="s">
        <v>66</v>
      </c>
      <c r="L4780" t="s">
        <v>17010</v>
      </c>
      <c r="M4780" t="s">
        <v>17011</v>
      </c>
      <c r="N4780" t="s">
        <v>17012</v>
      </c>
      <c r="O4780" t="s">
        <v>28</v>
      </c>
      <c r="P4780">
        <v>0.28000000000000003</v>
      </c>
      <c r="Q4780">
        <v>0.57999999999999996</v>
      </c>
      <c r="R4780">
        <v>0.16600000000000001</v>
      </c>
      <c r="S4780">
        <v>22</v>
      </c>
      <c r="T4780" t="s">
        <v>129</v>
      </c>
      <c r="U4780" t="s">
        <v>66</v>
      </c>
      <c r="V4780" t="s">
        <v>66</v>
      </c>
    </row>
    <row r="4781" spans="1:22">
      <c r="A4781" t="s">
        <v>17013</v>
      </c>
      <c r="B4781">
        <v>38.023499999999999</v>
      </c>
      <c r="C4781">
        <v>-118.8426</v>
      </c>
      <c r="D4781">
        <v>11.1</v>
      </c>
      <c r="E4781">
        <v>1.1000000000000001</v>
      </c>
      <c r="F4781" t="s">
        <v>23</v>
      </c>
      <c r="G4781">
        <v>6</v>
      </c>
      <c r="H4781">
        <v>176.84</v>
      </c>
      <c r="I4781">
        <v>0.35</v>
      </c>
      <c r="J4781">
        <v>0.157</v>
      </c>
      <c r="K4781" t="s">
        <v>82</v>
      </c>
      <c r="L4781" t="s">
        <v>17014</v>
      </c>
      <c r="M4781" t="s">
        <v>17015</v>
      </c>
      <c r="N4781" t="s">
        <v>17016</v>
      </c>
      <c r="O4781" t="s">
        <v>28</v>
      </c>
      <c r="Q4781">
        <v>20.100000000000001</v>
      </c>
      <c r="R4781">
        <v>0.26</v>
      </c>
      <c r="S4781">
        <v>3</v>
      </c>
      <c r="T4781" t="s">
        <v>129</v>
      </c>
      <c r="U4781" t="s">
        <v>82</v>
      </c>
      <c r="V4781" t="s">
        <v>82</v>
      </c>
    </row>
    <row r="4782" spans="1:22">
      <c r="A4782" t="s">
        <v>17017</v>
      </c>
      <c r="B4782">
        <v>63.518799999999999</v>
      </c>
      <c r="C4782">
        <v>-149.8759</v>
      </c>
      <c r="D4782">
        <v>4.3</v>
      </c>
      <c r="E4782">
        <v>1.5</v>
      </c>
      <c r="F4782" t="s">
        <v>23</v>
      </c>
      <c r="J4782">
        <v>0.64</v>
      </c>
      <c r="K4782" t="s">
        <v>24</v>
      </c>
      <c r="L4782" t="s">
        <v>17018</v>
      </c>
      <c r="M4782" t="s">
        <v>17019</v>
      </c>
      <c r="N4782" t="s">
        <v>17020</v>
      </c>
      <c r="O4782" t="s">
        <v>28</v>
      </c>
      <c r="Q4782">
        <v>0.4</v>
      </c>
      <c r="T4782" t="s">
        <v>29</v>
      </c>
      <c r="U4782" t="s">
        <v>24</v>
      </c>
      <c r="V4782" t="s">
        <v>24</v>
      </c>
    </row>
    <row r="4783" spans="1:22">
      <c r="A4783" t="s">
        <v>17021</v>
      </c>
      <c r="B4783">
        <v>61.4358</v>
      </c>
      <c r="C4783">
        <v>-149.90520000000001</v>
      </c>
      <c r="D4783">
        <v>30.6</v>
      </c>
      <c r="E4783">
        <v>1.8</v>
      </c>
      <c r="F4783" t="s">
        <v>23</v>
      </c>
      <c r="J4783">
        <v>0.65</v>
      </c>
      <c r="K4783" t="s">
        <v>24</v>
      </c>
      <c r="L4783" t="s">
        <v>17022</v>
      </c>
      <c r="M4783" t="s">
        <v>17023</v>
      </c>
      <c r="N4783" t="s">
        <v>929</v>
      </c>
      <c r="O4783" t="s">
        <v>28</v>
      </c>
      <c r="Q4783">
        <v>0.2</v>
      </c>
      <c r="T4783" t="s">
        <v>29</v>
      </c>
      <c r="U4783" t="s">
        <v>24</v>
      </c>
      <c r="V4783" t="s">
        <v>24</v>
      </c>
    </row>
    <row r="4784" spans="1:22">
      <c r="A4784" t="s">
        <v>17024</v>
      </c>
      <c r="B4784">
        <v>61.3855</v>
      </c>
      <c r="C4784">
        <v>-150.02510000000001</v>
      </c>
      <c r="D4784">
        <v>40.5</v>
      </c>
      <c r="E4784">
        <v>1.5</v>
      </c>
      <c r="F4784" t="s">
        <v>23</v>
      </c>
      <c r="J4784">
        <v>0.31</v>
      </c>
      <c r="K4784" t="s">
        <v>24</v>
      </c>
      <c r="L4784" t="s">
        <v>17025</v>
      </c>
      <c r="M4784" t="s">
        <v>17026</v>
      </c>
      <c r="N4784" t="s">
        <v>500</v>
      </c>
      <c r="O4784" t="s">
        <v>28</v>
      </c>
      <c r="Q4784">
        <v>0.8</v>
      </c>
      <c r="T4784" t="s">
        <v>29</v>
      </c>
      <c r="U4784" t="s">
        <v>24</v>
      </c>
      <c r="V4784" t="s">
        <v>24</v>
      </c>
    </row>
    <row r="4785" spans="1:22">
      <c r="A4785" t="s">
        <v>17027</v>
      </c>
      <c r="B4785">
        <v>19.4895</v>
      </c>
      <c r="C4785">
        <v>-155.66050000000001</v>
      </c>
      <c r="D4785">
        <v>2.08</v>
      </c>
      <c r="E4785">
        <v>1.93</v>
      </c>
      <c r="F4785" t="s">
        <v>23</v>
      </c>
      <c r="G4785">
        <v>26</v>
      </c>
      <c r="H4785">
        <v>85</v>
      </c>
      <c r="I4785">
        <v>4.249E-2</v>
      </c>
      <c r="J4785">
        <v>0.12</v>
      </c>
      <c r="K4785" t="s">
        <v>57</v>
      </c>
      <c r="L4785" t="s">
        <v>17028</v>
      </c>
      <c r="M4785" t="s">
        <v>17029</v>
      </c>
      <c r="N4785" t="s">
        <v>14304</v>
      </c>
      <c r="O4785" t="s">
        <v>28</v>
      </c>
      <c r="P4785">
        <v>0.27</v>
      </c>
      <c r="Q4785">
        <v>0.86</v>
      </c>
      <c r="R4785">
        <v>0.10199999999999999</v>
      </c>
      <c r="S4785">
        <v>12</v>
      </c>
      <c r="T4785" t="s">
        <v>129</v>
      </c>
      <c r="U4785" t="s">
        <v>57</v>
      </c>
      <c r="V4785" t="s">
        <v>57</v>
      </c>
    </row>
    <row r="4786" spans="1:22">
      <c r="A4786" t="s">
        <v>17030</v>
      </c>
      <c r="B4786">
        <v>35.026333299999997</v>
      </c>
      <c r="C4786">
        <v>-117.69966669999999</v>
      </c>
      <c r="D4786">
        <v>-0.82</v>
      </c>
      <c r="E4786">
        <v>1.38</v>
      </c>
      <c r="F4786" t="s">
        <v>23</v>
      </c>
      <c r="G4786">
        <v>26</v>
      </c>
      <c r="H4786">
        <v>70</v>
      </c>
      <c r="I4786">
        <v>9.1770000000000004E-2</v>
      </c>
      <c r="J4786">
        <v>0.25</v>
      </c>
      <c r="K4786" t="s">
        <v>31</v>
      </c>
      <c r="L4786" t="s">
        <v>17031</v>
      </c>
      <c r="M4786" t="s">
        <v>17032</v>
      </c>
      <c r="N4786" t="s">
        <v>17033</v>
      </c>
      <c r="O4786" t="s">
        <v>706</v>
      </c>
      <c r="P4786">
        <v>0.61</v>
      </c>
      <c r="Q4786">
        <v>31.61</v>
      </c>
      <c r="R4786">
        <v>0.13200000000000001</v>
      </c>
      <c r="S4786">
        <v>34</v>
      </c>
      <c r="T4786" t="s">
        <v>129</v>
      </c>
      <c r="U4786" t="s">
        <v>31</v>
      </c>
      <c r="V4786" t="s">
        <v>31</v>
      </c>
    </row>
    <row r="4787" spans="1:22">
      <c r="A4787" t="s">
        <v>17034</v>
      </c>
      <c r="B4787">
        <v>61.390300000000003</v>
      </c>
      <c r="C4787">
        <v>-150.08590000000001</v>
      </c>
      <c r="D4787">
        <v>40.299999999999997</v>
      </c>
      <c r="E4787">
        <v>1.6</v>
      </c>
      <c r="F4787" t="s">
        <v>23</v>
      </c>
      <c r="J4787">
        <v>0.46</v>
      </c>
      <c r="K4787" t="s">
        <v>24</v>
      </c>
      <c r="L4787" t="s">
        <v>17035</v>
      </c>
      <c r="M4787" t="s">
        <v>17036</v>
      </c>
      <c r="N4787" t="s">
        <v>392</v>
      </c>
      <c r="O4787" t="s">
        <v>28</v>
      </c>
      <c r="Q4787">
        <v>1.1000000000000001</v>
      </c>
      <c r="T4787" t="s">
        <v>29</v>
      </c>
      <c r="U4787" t="s">
        <v>24</v>
      </c>
      <c r="V4787" t="s">
        <v>24</v>
      </c>
    </row>
    <row r="4788" spans="1:22">
      <c r="A4788" t="s">
        <v>17037</v>
      </c>
      <c r="B4788">
        <v>61.359200000000001</v>
      </c>
      <c r="C4788">
        <v>-150.08019999999999</v>
      </c>
      <c r="D4788">
        <v>35.6</v>
      </c>
      <c r="E4788">
        <v>1.4</v>
      </c>
      <c r="F4788" t="s">
        <v>23</v>
      </c>
      <c r="J4788">
        <v>0.82</v>
      </c>
      <c r="K4788" t="s">
        <v>24</v>
      </c>
      <c r="L4788" t="s">
        <v>17038</v>
      </c>
      <c r="M4788" t="s">
        <v>17039</v>
      </c>
      <c r="N4788" t="s">
        <v>3697</v>
      </c>
      <c r="O4788" t="s">
        <v>28</v>
      </c>
      <c r="Q4788">
        <v>0.9</v>
      </c>
      <c r="T4788" t="s">
        <v>29</v>
      </c>
      <c r="U4788" t="s">
        <v>24</v>
      </c>
      <c r="V4788" t="s">
        <v>24</v>
      </c>
    </row>
    <row r="4789" spans="1:22">
      <c r="A4789" t="s">
        <v>17040</v>
      </c>
      <c r="B4789">
        <v>48.097499999999997</v>
      </c>
      <c r="C4789">
        <v>-121.931833333333</v>
      </c>
      <c r="D4789">
        <v>-0.48</v>
      </c>
      <c r="E4789">
        <v>1.87</v>
      </c>
      <c r="F4789" t="s">
        <v>23</v>
      </c>
      <c r="G4789">
        <v>11</v>
      </c>
      <c r="H4789">
        <v>87</v>
      </c>
      <c r="J4789">
        <v>0.16</v>
      </c>
      <c r="K4789" t="s">
        <v>595</v>
      </c>
      <c r="L4789" t="s">
        <v>17041</v>
      </c>
      <c r="M4789" t="s">
        <v>17042</v>
      </c>
      <c r="N4789" t="s">
        <v>17043</v>
      </c>
      <c r="O4789" t="s">
        <v>1559</v>
      </c>
      <c r="P4789">
        <v>0.37</v>
      </c>
      <c r="Q4789">
        <v>31.61</v>
      </c>
      <c r="R4789">
        <v>8.9072756388299604E-2</v>
      </c>
      <c r="S4789">
        <v>9</v>
      </c>
      <c r="T4789" t="s">
        <v>129</v>
      </c>
      <c r="U4789" t="s">
        <v>595</v>
      </c>
      <c r="V4789" t="s">
        <v>595</v>
      </c>
    </row>
    <row r="4790" spans="1:22">
      <c r="A4790" t="s">
        <v>17044</v>
      </c>
      <c r="B4790">
        <v>65.019499999999994</v>
      </c>
      <c r="C4790">
        <v>-147.49610000000001</v>
      </c>
      <c r="D4790">
        <v>1.7</v>
      </c>
      <c r="E4790">
        <v>1.2</v>
      </c>
      <c r="F4790" t="s">
        <v>23</v>
      </c>
      <c r="J4790">
        <v>1.39</v>
      </c>
      <c r="K4790" t="s">
        <v>24</v>
      </c>
      <c r="L4790" t="s">
        <v>17045</v>
      </c>
      <c r="M4790" t="s">
        <v>17046</v>
      </c>
      <c r="N4790" t="s">
        <v>17047</v>
      </c>
      <c r="O4790" t="s">
        <v>28</v>
      </c>
      <c r="Q4790">
        <v>3.3</v>
      </c>
      <c r="T4790" t="s">
        <v>29</v>
      </c>
      <c r="U4790" t="s">
        <v>24</v>
      </c>
      <c r="V4790" t="s">
        <v>24</v>
      </c>
    </row>
    <row r="4791" spans="1:22">
      <c r="A4791" t="s">
        <v>17048</v>
      </c>
      <c r="B4791">
        <v>63.608699999999999</v>
      </c>
      <c r="C4791">
        <v>-151.65039999999999</v>
      </c>
      <c r="D4791">
        <v>8.6999999999999993</v>
      </c>
      <c r="E4791">
        <v>0.8</v>
      </c>
      <c r="F4791" t="s">
        <v>23</v>
      </c>
      <c r="J4791">
        <v>0.5</v>
      </c>
      <c r="K4791" t="s">
        <v>24</v>
      </c>
      <c r="L4791" t="s">
        <v>17049</v>
      </c>
      <c r="M4791" t="s">
        <v>17050</v>
      </c>
      <c r="N4791" t="s">
        <v>17051</v>
      </c>
      <c r="O4791" t="s">
        <v>28</v>
      </c>
      <c r="Q4791">
        <v>0.5</v>
      </c>
      <c r="T4791" t="s">
        <v>129</v>
      </c>
      <c r="U4791" t="s">
        <v>24</v>
      </c>
      <c r="V4791" t="s">
        <v>24</v>
      </c>
    </row>
    <row r="4792" spans="1:22">
      <c r="A4792" t="s">
        <v>17052</v>
      </c>
      <c r="B4792">
        <v>37.592833300000002</v>
      </c>
      <c r="C4792">
        <v>-119.0108333</v>
      </c>
      <c r="D4792">
        <v>1.26</v>
      </c>
      <c r="E4792">
        <v>0.28000000000000003</v>
      </c>
      <c r="F4792" t="s">
        <v>56</v>
      </c>
      <c r="G4792">
        <v>9</v>
      </c>
      <c r="H4792">
        <v>203</v>
      </c>
      <c r="I4792">
        <v>2.1579999999999998E-2</v>
      </c>
      <c r="J4792">
        <v>0.03</v>
      </c>
      <c r="K4792" t="s">
        <v>66</v>
      </c>
      <c r="L4792" t="s">
        <v>17053</v>
      </c>
      <c r="M4792" t="s">
        <v>17054</v>
      </c>
      <c r="N4792" t="s">
        <v>17055</v>
      </c>
      <c r="O4792" t="s">
        <v>28</v>
      </c>
      <c r="P4792">
        <v>0.6</v>
      </c>
      <c r="Q4792">
        <v>0.46</v>
      </c>
      <c r="R4792">
        <v>0.218</v>
      </c>
      <c r="S4792">
        <v>8</v>
      </c>
      <c r="T4792" t="s">
        <v>129</v>
      </c>
      <c r="U4792" t="s">
        <v>66</v>
      </c>
      <c r="V4792" t="s">
        <v>66</v>
      </c>
    </row>
    <row r="4793" spans="1:22">
      <c r="A4793" t="s">
        <v>17056</v>
      </c>
      <c r="B4793">
        <v>37.5936667</v>
      </c>
      <c r="C4793">
        <v>-119.0101667</v>
      </c>
      <c r="D4793">
        <v>1.1399999999999999</v>
      </c>
      <c r="E4793">
        <v>0.27</v>
      </c>
      <c r="F4793" t="s">
        <v>56</v>
      </c>
      <c r="G4793">
        <v>11</v>
      </c>
      <c r="H4793">
        <v>200</v>
      </c>
      <c r="I4793">
        <v>2.086E-2</v>
      </c>
      <c r="J4793">
        <v>0.04</v>
      </c>
      <c r="K4793" t="s">
        <v>66</v>
      </c>
      <c r="L4793" t="s">
        <v>17057</v>
      </c>
      <c r="M4793" t="s">
        <v>17058</v>
      </c>
      <c r="N4793" t="s">
        <v>17055</v>
      </c>
      <c r="O4793" t="s">
        <v>28</v>
      </c>
      <c r="P4793">
        <v>0.56999999999999995</v>
      </c>
      <c r="Q4793">
        <v>0.44</v>
      </c>
      <c r="R4793">
        <v>0.35</v>
      </c>
      <c r="S4793">
        <v>9</v>
      </c>
      <c r="T4793" t="s">
        <v>129</v>
      </c>
      <c r="U4793" t="s">
        <v>66</v>
      </c>
      <c r="V4793" t="s">
        <v>66</v>
      </c>
    </row>
    <row r="4794" spans="1:22">
      <c r="A4794" t="s">
        <v>17059</v>
      </c>
      <c r="B4794">
        <v>61.383600000000001</v>
      </c>
      <c r="C4794">
        <v>-150.06460000000001</v>
      </c>
      <c r="D4794">
        <v>33.9</v>
      </c>
      <c r="E4794">
        <v>1.7</v>
      </c>
      <c r="F4794" t="s">
        <v>23</v>
      </c>
      <c r="J4794">
        <v>0.56999999999999995</v>
      </c>
      <c r="K4794" t="s">
        <v>24</v>
      </c>
      <c r="L4794" t="s">
        <v>17060</v>
      </c>
      <c r="M4794" t="s">
        <v>17061</v>
      </c>
      <c r="N4794" t="s">
        <v>392</v>
      </c>
      <c r="O4794" t="s">
        <v>28</v>
      </c>
      <c r="Q4794">
        <v>0.2</v>
      </c>
      <c r="T4794" t="s">
        <v>29</v>
      </c>
      <c r="U4794" t="s">
        <v>24</v>
      </c>
      <c r="V4794" t="s">
        <v>24</v>
      </c>
    </row>
    <row r="4795" spans="1:22">
      <c r="A4795" t="s">
        <v>17062</v>
      </c>
      <c r="B4795">
        <v>36.043833300000003</v>
      </c>
      <c r="C4795">
        <v>-120.6231667</v>
      </c>
      <c r="D4795">
        <v>-0.73</v>
      </c>
      <c r="E4795">
        <v>0.64</v>
      </c>
      <c r="F4795" t="s">
        <v>56</v>
      </c>
      <c r="G4795">
        <v>20</v>
      </c>
      <c r="H4795">
        <v>88</v>
      </c>
      <c r="I4795">
        <v>3.3149999999999999E-2</v>
      </c>
      <c r="J4795">
        <v>0.12</v>
      </c>
      <c r="K4795" t="s">
        <v>66</v>
      </c>
      <c r="L4795" t="s">
        <v>17063</v>
      </c>
      <c r="M4795" t="s">
        <v>17064</v>
      </c>
      <c r="N4795" t="s">
        <v>17065</v>
      </c>
      <c r="O4795" t="s">
        <v>28</v>
      </c>
      <c r="P4795">
        <v>0.28999999999999998</v>
      </c>
      <c r="Q4795">
        <v>0.97</v>
      </c>
      <c r="R4795">
        <v>0.253</v>
      </c>
      <c r="S4795">
        <v>9</v>
      </c>
      <c r="T4795" t="s">
        <v>129</v>
      </c>
      <c r="U4795" t="s">
        <v>66</v>
      </c>
      <c r="V4795" t="s">
        <v>66</v>
      </c>
    </row>
    <row r="4796" spans="1:22">
      <c r="A4796" t="s">
        <v>17066</v>
      </c>
      <c r="B4796">
        <v>61.462699999999998</v>
      </c>
      <c r="C4796">
        <v>-149.90960000000001</v>
      </c>
      <c r="D4796">
        <v>32.299999999999997</v>
      </c>
      <c r="E4796">
        <v>1.8</v>
      </c>
      <c r="F4796" t="s">
        <v>23</v>
      </c>
      <c r="J4796">
        <v>0.67</v>
      </c>
      <c r="K4796" t="s">
        <v>24</v>
      </c>
      <c r="L4796" t="s">
        <v>17067</v>
      </c>
      <c r="M4796" t="s">
        <v>17068</v>
      </c>
      <c r="N4796" t="s">
        <v>5398</v>
      </c>
      <c r="O4796" t="s">
        <v>28</v>
      </c>
      <c r="Q4796">
        <v>0.2</v>
      </c>
      <c r="T4796" t="s">
        <v>29</v>
      </c>
      <c r="U4796" t="s">
        <v>24</v>
      </c>
      <c r="V4796" t="s">
        <v>24</v>
      </c>
    </row>
    <row r="4797" spans="1:22">
      <c r="A4797" t="s">
        <v>17069</v>
      </c>
      <c r="B4797">
        <v>36.048333300000003</v>
      </c>
      <c r="C4797">
        <v>-120.614</v>
      </c>
      <c r="D4797">
        <v>3.41</v>
      </c>
      <c r="E4797">
        <v>1.24</v>
      </c>
      <c r="F4797" t="s">
        <v>56</v>
      </c>
      <c r="G4797">
        <v>25</v>
      </c>
      <c r="H4797">
        <v>86</v>
      </c>
      <c r="I4797">
        <v>2.5020000000000001E-2</v>
      </c>
      <c r="J4797">
        <v>0.08</v>
      </c>
      <c r="K4797" t="s">
        <v>66</v>
      </c>
      <c r="L4797" t="s">
        <v>17070</v>
      </c>
      <c r="M4797" t="s">
        <v>17071</v>
      </c>
      <c r="N4797" t="s">
        <v>17072</v>
      </c>
      <c r="O4797" t="s">
        <v>28</v>
      </c>
      <c r="P4797">
        <v>0.28000000000000003</v>
      </c>
      <c r="Q4797">
        <v>0.52</v>
      </c>
      <c r="R4797">
        <v>0.23200000000000001</v>
      </c>
      <c r="S4797">
        <v>9</v>
      </c>
      <c r="T4797" t="s">
        <v>129</v>
      </c>
      <c r="U4797" t="s">
        <v>66</v>
      </c>
      <c r="V4797" t="s">
        <v>66</v>
      </c>
    </row>
    <row r="4798" spans="1:22">
      <c r="A4798" t="s">
        <v>17073</v>
      </c>
      <c r="B4798">
        <v>33.918833300000003</v>
      </c>
      <c r="C4798">
        <v>-116.8263333</v>
      </c>
      <c r="D4798">
        <v>6.31</v>
      </c>
      <c r="E4798">
        <v>0.5</v>
      </c>
      <c r="F4798" t="s">
        <v>23</v>
      </c>
      <c r="G4798">
        <v>8</v>
      </c>
      <c r="H4798">
        <v>244</v>
      </c>
      <c r="I4798">
        <v>0.22720000000000001</v>
      </c>
      <c r="J4798">
        <v>0.11</v>
      </c>
      <c r="K4798" t="s">
        <v>31</v>
      </c>
      <c r="L4798" t="s">
        <v>17074</v>
      </c>
      <c r="M4798" t="s">
        <v>17075</v>
      </c>
      <c r="N4798" t="s">
        <v>10987</v>
      </c>
      <c r="O4798" t="s">
        <v>28</v>
      </c>
      <c r="P4798">
        <v>0.56000000000000005</v>
      </c>
      <c r="Q4798">
        <v>1.54</v>
      </c>
      <c r="R4798">
        <v>8.4000000000000005E-2</v>
      </c>
      <c r="S4798">
        <v>2</v>
      </c>
      <c r="T4798" t="s">
        <v>129</v>
      </c>
      <c r="U4798" t="s">
        <v>31</v>
      </c>
      <c r="V4798" t="s">
        <v>31</v>
      </c>
    </row>
    <row r="4799" spans="1:22">
      <c r="A4799" t="s">
        <v>17076</v>
      </c>
      <c r="B4799">
        <v>61.5473</v>
      </c>
      <c r="C4799">
        <v>-149.9376</v>
      </c>
      <c r="D4799">
        <v>34.1</v>
      </c>
      <c r="E4799">
        <v>1.4</v>
      </c>
      <c r="F4799" t="s">
        <v>23</v>
      </c>
      <c r="J4799">
        <v>0.45</v>
      </c>
      <c r="K4799" t="s">
        <v>24</v>
      </c>
      <c r="L4799" t="s">
        <v>17077</v>
      </c>
      <c r="M4799" t="s">
        <v>17078</v>
      </c>
      <c r="N4799" t="s">
        <v>17079</v>
      </c>
      <c r="O4799" t="s">
        <v>28</v>
      </c>
      <c r="Q4799">
        <v>0.3</v>
      </c>
      <c r="T4799" t="s">
        <v>29</v>
      </c>
      <c r="U4799" t="s">
        <v>24</v>
      </c>
      <c r="V4799" t="s">
        <v>24</v>
      </c>
    </row>
    <row r="4800" spans="1:22">
      <c r="A4800" t="s">
        <v>17080</v>
      </c>
      <c r="B4800">
        <v>19.028833299999999</v>
      </c>
      <c r="C4800">
        <v>-155.4435</v>
      </c>
      <c r="D4800">
        <v>37.61</v>
      </c>
      <c r="E4800">
        <v>1.94</v>
      </c>
      <c r="F4800" t="s">
        <v>56</v>
      </c>
      <c r="G4800">
        <v>25</v>
      </c>
      <c r="H4800">
        <v>208</v>
      </c>
      <c r="I4800">
        <v>0.1163</v>
      </c>
      <c r="J4800">
        <v>0.08</v>
      </c>
      <c r="K4800" t="s">
        <v>57</v>
      </c>
      <c r="L4800" t="s">
        <v>17081</v>
      </c>
      <c r="M4800" t="s">
        <v>17082</v>
      </c>
      <c r="N4800" t="s">
        <v>17083</v>
      </c>
      <c r="O4800" t="s">
        <v>28</v>
      </c>
      <c r="P4800">
        <v>0.96</v>
      </c>
      <c r="Q4800">
        <v>0.89</v>
      </c>
      <c r="R4800">
        <v>5.3999999999999999E-2</v>
      </c>
      <c r="S4800">
        <v>20</v>
      </c>
      <c r="T4800" t="s">
        <v>129</v>
      </c>
      <c r="U4800" t="s">
        <v>57</v>
      </c>
      <c r="V4800" t="s">
        <v>57</v>
      </c>
    </row>
    <row r="4801" spans="1:22">
      <c r="A4801" t="s">
        <v>17084</v>
      </c>
      <c r="B4801">
        <v>19.484166699999999</v>
      </c>
      <c r="C4801">
        <v>-155.65766669999999</v>
      </c>
      <c r="D4801">
        <v>0.5</v>
      </c>
      <c r="E4801">
        <v>2.83</v>
      </c>
      <c r="F4801" t="s">
        <v>23</v>
      </c>
      <c r="G4801">
        <v>57</v>
      </c>
      <c r="H4801">
        <v>48</v>
      </c>
      <c r="I4801">
        <v>4.7010000000000003E-2</v>
      </c>
      <c r="J4801">
        <v>0.13</v>
      </c>
      <c r="K4801" t="s">
        <v>57</v>
      </c>
      <c r="L4801" t="s">
        <v>17085</v>
      </c>
      <c r="M4801" t="s">
        <v>17086</v>
      </c>
      <c r="N4801" t="s">
        <v>14304</v>
      </c>
      <c r="O4801" t="s">
        <v>28</v>
      </c>
      <c r="P4801">
        <v>0.22</v>
      </c>
      <c r="Q4801">
        <v>0.72</v>
      </c>
      <c r="R4801">
        <v>0.17499999999999999</v>
      </c>
      <c r="S4801">
        <v>38</v>
      </c>
      <c r="T4801" t="s">
        <v>129</v>
      </c>
      <c r="U4801" t="s">
        <v>57</v>
      </c>
      <c r="V4801" t="s">
        <v>57</v>
      </c>
    </row>
    <row r="4802" spans="1:22">
      <c r="A4802" t="s">
        <v>17087</v>
      </c>
      <c r="B4802">
        <v>19.4815</v>
      </c>
      <c r="C4802">
        <v>-155.65816670000001</v>
      </c>
      <c r="D4802">
        <v>0.28999999999999998</v>
      </c>
      <c r="E4802">
        <v>2.63</v>
      </c>
      <c r="F4802" t="s">
        <v>23</v>
      </c>
      <c r="G4802">
        <v>56</v>
      </c>
      <c r="H4802">
        <v>39</v>
      </c>
      <c r="I4802">
        <v>4.7789999999999999E-2</v>
      </c>
      <c r="J4802">
        <v>0.14000000000000001</v>
      </c>
      <c r="K4802" t="s">
        <v>57</v>
      </c>
      <c r="L4802" t="s">
        <v>17088</v>
      </c>
      <c r="M4802" t="s">
        <v>17089</v>
      </c>
      <c r="N4802" t="s">
        <v>14304</v>
      </c>
      <c r="O4802" t="s">
        <v>28</v>
      </c>
      <c r="P4802">
        <v>0.22</v>
      </c>
      <c r="Q4802">
        <v>0.74</v>
      </c>
      <c r="R4802">
        <v>0.15</v>
      </c>
      <c r="S4802">
        <v>36</v>
      </c>
      <c r="T4802" t="s">
        <v>129</v>
      </c>
      <c r="U4802" t="s">
        <v>57</v>
      </c>
      <c r="V4802" t="s">
        <v>57</v>
      </c>
    </row>
    <row r="4803" spans="1:22">
      <c r="A4803" t="s">
        <v>17090</v>
      </c>
      <c r="B4803">
        <v>33.485666700000003</v>
      </c>
      <c r="C4803">
        <v>-116.7868333</v>
      </c>
      <c r="D4803">
        <v>5.49</v>
      </c>
      <c r="E4803">
        <v>1.08</v>
      </c>
      <c r="F4803" t="s">
        <v>23</v>
      </c>
      <c r="G4803">
        <v>41</v>
      </c>
      <c r="H4803">
        <v>32</v>
      </c>
      <c r="I4803">
        <v>2.8930000000000001E-2</v>
      </c>
      <c r="J4803">
        <v>0.13</v>
      </c>
      <c r="K4803" t="s">
        <v>31</v>
      </c>
      <c r="L4803" t="s">
        <v>17091</v>
      </c>
      <c r="M4803" t="s">
        <v>17092</v>
      </c>
      <c r="N4803" t="s">
        <v>1055</v>
      </c>
      <c r="O4803" t="s">
        <v>28</v>
      </c>
      <c r="P4803">
        <v>0.14000000000000001</v>
      </c>
      <c r="Q4803">
        <v>0.49</v>
      </c>
      <c r="R4803">
        <v>0.14899999999999999</v>
      </c>
      <c r="S4803">
        <v>22</v>
      </c>
      <c r="T4803" t="s">
        <v>129</v>
      </c>
      <c r="U4803" t="s">
        <v>31</v>
      </c>
      <c r="V4803" t="s">
        <v>31</v>
      </c>
    </row>
    <row r="4804" spans="1:22">
      <c r="A4804" t="s">
        <v>17093</v>
      </c>
      <c r="B4804">
        <v>37.549333300000001</v>
      </c>
      <c r="C4804">
        <v>-118.878</v>
      </c>
      <c r="D4804">
        <v>6.71</v>
      </c>
      <c r="E4804">
        <v>0.96</v>
      </c>
      <c r="F4804" t="s">
        <v>56</v>
      </c>
      <c r="G4804">
        <v>23</v>
      </c>
      <c r="H4804">
        <v>168</v>
      </c>
      <c r="I4804">
        <v>5.6210000000000003E-2</v>
      </c>
      <c r="J4804">
        <v>0.02</v>
      </c>
      <c r="K4804" t="s">
        <v>66</v>
      </c>
      <c r="L4804" t="s">
        <v>17094</v>
      </c>
      <c r="M4804" t="s">
        <v>17095</v>
      </c>
      <c r="N4804" t="s">
        <v>2263</v>
      </c>
      <c r="O4804" t="s">
        <v>28</v>
      </c>
      <c r="P4804">
        <v>0.38</v>
      </c>
      <c r="Q4804">
        <v>0.86</v>
      </c>
      <c r="R4804">
        <v>0.20799999999999999</v>
      </c>
      <c r="S4804">
        <v>21</v>
      </c>
      <c r="T4804" t="s">
        <v>129</v>
      </c>
      <c r="U4804" t="s">
        <v>66</v>
      </c>
      <c r="V4804" t="s">
        <v>66</v>
      </c>
    </row>
    <row r="4805" spans="1:22">
      <c r="A4805" t="s">
        <v>17096</v>
      </c>
      <c r="B4805">
        <v>40.172333299999998</v>
      </c>
      <c r="C4805">
        <v>-121.0706667</v>
      </c>
      <c r="D4805">
        <v>3.48</v>
      </c>
      <c r="E4805">
        <v>2.08</v>
      </c>
      <c r="F4805" t="s">
        <v>56</v>
      </c>
      <c r="G4805">
        <v>15</v>
      </c>
      <c r="H4805">
        <v>66</v>
      </c>
      <c r="I4805">
        <v>9.4570000000000001E-2</v>
      </c>
      <c r="J4805">
        <v>0.04</v>
      </c>
      <c r="K4805" t="s">
        <v>66</v>
      </c>
      <c r="L4805" t="s">
        <v>17097</v>
      </c>
      <c r="M4805" t="s">
        <v>17098</v>
      </c>
      <c r="N4805" t="s">
        <v>17099</v>
      </c>
      <c r="O4805" t="s">
        <v>28</v>
      </c>
      <c r="P4805">
        <v>0.28000000000000003</v>
      </c>
      <c r="Q4805">
        <v>0.85</v>
      </c>
      <c r="R4805">
        <v>0.13300000000000001</v>
      </c>
      <c r="S4805">
        <v>13</v>
      </c>
      <c r="T4805" t="s">
        <v>129</v>
      </c>
      <c r="U4805" t="s">
        <v>66</v>
      </c>
      <c r="V4805" t="s">
        <v>66</v>
      </c>
    </row>
    <row r="4806" spans="1:22">
      <c r="A4806" t="s">
        <v>17100</v>
      </c>
      <c r="B4806">
        <v>19.483333600000002</v>
      </c>
      <c r="C4806">
        <v>-155.65617370000001</v>
      </c>
      <c r="D4806">
        <v>0.61</v>
      </c>
      <c r="E4806">
        <v>1.74</v>
      </c>
      <c r="F4806" t="s">
        <v>23</v>
      </c>
      <c r="G4806">
        <v>25</v>
      </c>
      <c r="H4806">
        <v>112</v>
      </c>
      <c r="I4806">
        <v>4.8640000000000003E-2</v>
      </c>
      <c r="J4806">
        <v>0.35</v>
      </c>
      <c r="K4806" t="s">
        <v>57</v>
      </c>
      <c r="L4806" t="s">
        <v>17101</v>
      </c>
      <c r="M4806" t="s">
        <v>17102</v>
      </c>
      <c r="N4806" t="s">
        <v>14180</v>
      </c>
      <c r="O4806" t="s">
        <v>28</v>
      </c>
      <c r="P4806">
        <v>0.87</v>
      </c>
      <c r="Q4806">
        <v>2.62</v>
      </c>
      <c r="R4806">
        <v>4.18</v>
      </c>
      <c r="S4806">
        <v>4</v>
      </c>
      <c r="T4806" t="s">
        <v>29</v>
      </c>
      <c r="U4806" t="s">
        <v>57</v>
      </c>
      <c r="V4806" t="s">
        <v>57</v>
      </c>
    </row>
    <row r="4807" spans="1:22">
      <c r="A4807" t="s">
        <v>17103</v>
      </c>
      <c r="B4807">
        <v>35.985500000000002</v>
      </c>
      <c r="C4807">
        <v>-120.5455</v>
      </c>
      <c r="D4807">
        <v>2.2200000000000002</v>
      </c>
      <c r="E4807">
        <v>0.21</v>
      </c>
      <c r="F4807" t="s">
        <v>56</v>
      </c>
      <c r="G4807">
        <v>14</v>
      </c>
      <c r="H4807">
        <v>79</v>
      </c>
      <c r="I4807">
        <v>2.4930000000000001E-2</v>
      </c>
      <c r="J4807">
        <v>0.06</v>
      </c>
      <c r="K4807" t="s">
        <v>66</v>
      </c>
      <c r="L4807" t="s">
        <v>17104</v>
      </c>
      <c r="M4807" t="s">
        <v>17105</v>
      </c>
      <c r="N4807" t="s">
        <v>17106</v>
      </c>
      <c r="O4807" t="s">
        <v>28</v>
      </c>
      <c r="P4807">
        <v>0.25</v>
      </c>
      <c r="Q4807">
        <v>0.94</v>
      </c>
      <c r="R4807">
        <v>0.17499999999999999</v>
      </c>
      <c r="S4807">
        <v>4</v>
      </c>
      <c r="T4807" t="s">
        <v>129</v>
      </c>
      <c r="U4807" t="s">
        <v>66</v>
      </c>
      <c r="V4807" t="s">
        <v>66</v>
      </c>
    </row>
    <row r="4808" spans="1:22">
      <c r="A4808" t="s">
        <v>17107</v>
      </c>
      <c r="B4808">
        <v>19.488333300000001</v>
      </c>
      <c r="C4808">
        <v>-155.65683329999999</v>
      </c>
      <c r="D4808">
        <v>2.39</v>
      </c>
      <c r="E4808">
        <v>2.1</v>
      </c>
      <c r="F4808" t="s">
        <v>23</v>
      </c>
      <c r="G4808">
        <v>24</v>
      </c>
      <c r="H4808">
        <v>82</v>
      </c>
      <c r="I4808">
        <v>4.614E-2</v>
      </c>
      <c r="J4808">
        <v>0.11</v>
      </c>
      <c r="K4808" t="s">
        <v>57</v>
      </c>
      <c r="L4808" t="s">
        <v>17108</v>
      </c>
      <c r="M4808" t="s">
        <v>17109</v>
      </c>
      <c r="N4808" t="s">
        <v>14180</v>
      </c>
      <c r="O4808" t="s">
        <v>28</v>
      </c>
      <c r="P4808">
        <v>0.3</v>
      </c>
      <c r="Q4808">
        <v>0.93</v>
      </c>
      <c r="R4808">
        <v>0.13900000000000001</v>
      </c>
      <c r="S4808">
        <v>15</v>
      </c>
      <c r="T4808" t="s">
        <v>129</v>
      </c>
      <c r="U4808" t="s">
        <v>57</v>
      </c>
      <c r="V4808" t="s">
        <v>57</v>
      </c>
    </row>
    <row r="4809" spans="1:22">
      <c r="A4809" t="s">
        <v>17110</v>
      </c>
      <c r="B4809">
        <v>38.801334400000002</v>
      </c>
      <c r="C4809">
        <v>-122.7580032</v>
      </c>
      <c r="D4809">
        <v>-0.87</v>
      </c>
      <c r="E4809">
        <v>0.87</v>
      </c>
      <c r="F4809" t="s">
        <v>56</v>
      </c>
      <c r="G4809">
        <v>5</v>
      </c>
      <c r="H4809">
        <v>133</v>
      </c>
      <c r="I4809">
        <v>2.1350000000000001E-2</v>
      </c>
      <c r="J4809">
        <v>0.05</v>
      </c>
      <c r="K4809" t="s">
        <v>66</v>
      </c>
      <c r="L4809" t="s">
        <v>17111</v>
      </c>
      <c r="M4809" t="s">
        <v>17112</v>
      </c>
      <c r="N4809" t="s">
        <v>17113</v>
      </c>
      <c r="O4809" t="s">
        <v>28</v>
      </c>
      <c r="P4809">
        <v>0.7</v>
      </c>
      <c r="Q4809">
        <v>3.84</v>
      </c>
      <c r="S4809">
        <v>1</v>
      </c>
      <c r="T4809" t="s">
        <v>29</v>
      </c>
      <c r="U4809" t="s">
        <v>66</v>
      </c>
      <c r="V4809" t="s">
        <v>66</v>
      </c>
    </row>
    <row r="4810" spans="1:22">
      <c r="A4810" t="s">
        <v>17114</v>
      </c>
      <c r="B4810">
        <v>38.716200000000001</v>
      </c>
      <c r="C4810">
        <v>-117.0262</v>
      </c>
      <c r="D4810">
        <v>3.3</v>
      </c>
      <c r="E4810">
        <v>1.7</v>
      </c>
      <c r="F4810" t="s">
        <v>23</v>
      </c>
      <c r="G4810">
        <v>19</v>
      </c>
      <c r="H4810">
        <v>157.77000000000001</v>
      </c>
      <c r="I4810">
        <v>0.16900000000000001</v>
      </c>
      <c r="J4810">
        <v>0.2462</v>
      </c>
      <c r="K4810" t="s">
        <v>82</v>
      </c>
      <c r="L4810" t="s">
        <v>17115</v>
      </c>
      <c r="M4810" t="s">
        <v>17116</v>
      </c>
      <c r="N4810" t="s">
        <v>17117</v>
      </c>
      <c r="O4810" t="s">
        <v>1559</v>
      </c>
      <c r="Q4810">
        <v>1.5</v>
      </c>
      <c r="R4810">
        <v>0.28999999999999998</v>
      </c>
      <c r="S4810">
        <v>11</v>
      </c>
      <c r="T4810" t="s">
        <v>129</v>
      </c>
      <c r="U4810" t="s">
        <v>82</v>
      </c>
      <c r="V4810" t="s">
        <v>82</v>
      </c>
    </row>
    <row r="4811" spans="1:22">
      <c r="A4811" t="s">
        <v>17118</v>
      </c>
      <c r="B4811">
        <v>61.400399999999998</v>
      </c>
      <c r="C4811">
        <v>-150.11959999999999</v>
      </c>
      <c r="D4811">
        <v>33.5</v>
      </c>
      <c r="E4811">
        <v>1.9</v>
      </c>
      <c r="F4811" t="s">
        <v>23</v>
      </c>
      <c r="J4811">
        <v>0.95</v>
      </c>
      <c r="K4811" t="s">
        <v>24</v>
      </c>
      <c r="L4811" t="s">
        <v>17119</v>
      </c>
      <c r="M4811" t="s">
        <v>17120</v>
      </c>
      <c r="N4811" t="s">
        <v>392</v>
      </c>
      <c r="O4811" t="s">
        <v>28</v>
      </c>
      <c r="Q4811">
        <v>0.2</v>
      </c>
      <c r="T4811" t="s">
        <v>29</v>
      </c>
      <c r="U4811" t="s">
        <v>24</v>
      </c>
      <c r="V4811" t="s">
        <v>24</v>
      </c>
    </row>
    <row r="4812" spans="1:22">
      <c r="A4812" t="s">
        <v>17121</v>
      </c>
      <c r="B4812">
        <v>34.260333299999999</v>
      </c>
      <c r="C4812">
        <v>-117.57183329999999</v>
      </c>
      <c r="D4812">
        <v>5.69</v>
      </c>
      <c r="E4812">
        <v>0.87</v>
      </c>
      <c r="F4812" t="s">
        <v>23</v>
      </c>
      <c r="G4812">
        <v>6</v>
      </c>
      <c r="H4812">
        <v>160</v>
      </c>
      <c r="I4812">
        <v>5.8250000000000003E-2</v>
      </c>
      <c r="J4812">
        <v>0.11</v>
      </c>
      <c r="K4812" t="s">
        <v>31</v>
      </c>
      <c r="L4812" t="s">
        <v>17122</v>
      </c>
      <c r="M4812" t="s">
        <v>17123</v>
      </c>
      <c r="N4812" t="s">
        <v>17124</v>
      </c>
      <c r="O4812" t="s">
        <v>28</v>
      </c>
      <c r="P4812">
        <v>0.49</v>
      </c>
      <c r="Q4812">
        <v>1.1100000000000001</v>
      </c>
      <c r="R4812">
        <v>0.14699999999999999</v>
      </c>
      <c r="S4812">
        <v>4</v>
      </c>
      <c r="T4812" t="s">
        <v>129</v>
      </c>
      <c r="U4812" t="s">
        <v>31</v>
      </c>
      <c r="V4812" t="s">
        <v>31</v>
      </c>
    </row>
    <row r="4813" spans="1:22">
      <c r="A4813" t="s">
        <v>17125</v>
      </c>
      <c r="B4813">
        <v>61.380499999999998</v>
      </c>
      <c r="C4813">
        <v>-150.0821</v>
      </c>
      <c r="D4813">
        <v>40</v>
      </c>
      <c r="E4813">
        <v>1.5</v>
      </c>
      <c r="F4813" t="s">
        <v>23</v>
      </c>
      <c r="J4813">
        <v>0.61</v>
      </c>
      <c r="K4813" t="s">
        <v>24</v>
      </c>
      <c r="L4813" t="s">
        <v>17126</v>
      </c>
      <c r="M4813" t="s">
        <v>17127</v>
      </c>
      <c r="N4813" t="s">
        <v>108</v>
      </c>
      <c r="O4813" t="s">
        <v>28</v>
      </c>
      <c r="Q4813">
        <v>0.9</v>
      </c>
      <c r="T4813" t="s">
        <v>29</v>
      </c>
      <c r="U4813" t="s">
        <v>24</v>
      </c>
      <c r="V4813" t="s">
        <v>24</v>
      </c>
    </row>
    <row r="4814" spans="1:22">
      <c r="A4814" t="s">
        <v>17128</v>
      </c>
      <c r="B4814">
        <v>46.959333299999997</v>
      </c>
      <c r="C4814">
        <v>-114.23533329999999</v>
      </c>
      <c r="D4814">
        <v>4.0199999999999996</v>
      </c>
      <c r="E4814">
        <v>0.44</v>
      </c>
      <c r="F4814" t="s">
        <v>56</v>
      </c>
      <c r="G4814">
        <v>12</v>
      </c>
      <c r="H4814">
        <v>108</v>
      </c>
      <c r="I4814">
        <v>0.159</v>
      </c>
      <c r="J4814">
        <v>0.11</v>
      </c>
      <c r="K4814" t="s">
        <v>139</v>
      </c>
      <c r="L4814" t="s">
        <v>17129</v>
      </c>
      <c r="M4814" t="s">
        <v>17130</v>
      </c>
      <c r="N4814" t="s">
        <v>17131</v>
      </c>
      <c r="O4814" t="s">
        <v>28</v>
      </c>
      <c r="P4814">
        <v>0.42</v>
      </c>
      <c r="Q4814">
        <v>8.65</v>
      </c>
      <c r="R4814">
        <v>0.02</v>
      </c>
      <c r="S4814">
        <v>5</v>
      </c>
      <c r="T4814" t="s">
        <v>129</v>
      </c>
      <c r="U4814" t="s">
        <v>139</v>
      </c>
      <c r="V4814" t="s">
        <v>139</v>
      </c>
    </row>
    <row r="4815" spans="1:22">
      <c r="A4815" t="s">
        <v>17132</v>
      </c>
      <c r="B4815">
        <v>61.939</v>
      </c>
      <c r="C4815">
        <v>-149.90649999999999</v>
      </c>
      <c r="D4815">
        <v>54.5</v>
      </c>
      <c r="E4815">
        <v>1.4</v>
      </c>
      <c r="F4815" t="s">
        <v>23</v>
      </c>
      <c r="J4815">
        <v>0.19</v>
      </c>
      <c r="K4815" t="s">
        <v>24</v>
      </c>
      <c r="L4815" t="s">
        <v>17133</v>
      </c>
      <c r="M4815" t="s">
        <v>17134</v>
      </c>
      <c r="N4815" t="s">
        <v>17135</v>
      </c>
      <c r="O4815" t="s">
        <v>28</v>
      </c>
      <c r="Q4815">
        <v>1.4</v>
      </c>
      <c r="T4815" t="s">
        <v>29</v>
      </c>
      <c r="U4815" t="s">
        <v>24</v>
      </c>
      <c r="V4815" t="s">
        <v>24</v>
      </c>
    </row>
    <row r="4816" spans="1:22">
      <c r="A4816" t="s">
        <v>17136</v>
      </c>
      <c r="B4816">
        <v>38.574199999999998</v>
      </c>
      <c r="C4816">
        <v>-118.12990000000001</v>
      </c>
      <c r="D4816">
        <v>5.4</v>
      </c>
      <c r="E4816">
        <v>1.4</v>
      </c>
      <c r="F4816" t="s">
        <v>23</v>
      </c>
      <c r="G4816">
        <v>5</v>
      </c>
      <c r="H4816">
        <v>221.78</v>
      </c>
      <c r="I4816">
        <v>0.312</v>
      </c>
      <c r="J4816">
        <v>0.16039999999999999</v>
      </c>
      <c r="K4816" t="s">
        <v>82</v>
      </c>
      <c r="L4816" t="s">
        <v>17137</v>
      </c>
      <c r="M4816" t="s">
        <v>17138</v>
      </c>
      <c r="N4816" t="s">
        <v>17139</v>
      </c>
      <c r="O4816" t="s">
        <v>28</v>
      </c>
      <c r="Q4816">
        <v>18.399999999999999</v>
      </c>
      <c r="R4816">
        <v>0.33</v>
      </c>
      <c r="S4816">
        <v>4</v>
      </c>
      <c r="T4816" t="s">
        <v>129</v>
      </c>
      <c r="U4816" t="s">
        <v>82</v>
      </c>
      <c r="V4816" t="s">
        <v>82</v>
      </c>
    </row>
    <row r="4817" spans="1:22">
      <c r="A4817" t="s">
        <v>17140</v>
      </c>
      <c r="B4817">
        <v>60.061900000000001</v>
      </c>
      <c r="C4817">
        <v>-152.3861</v>
      </c>
      <c r="D4817">
        <v>67.5</v>
      </c>
      <c r="E4817">
        <v>1.9</v>
      </c>
      <c r="F4817" t="s">
        <v>23</v>
      </c>
      <c r="J4817">
        <v>0.8</v>
      </c>
      <c r="K4817" t="s">
        <v>24</v>
      </c>
      <c r="L4817" t="s">
        <v>17141</v>
      </c>
      <c r="M4817" t="s">
        <v>17142</v>
      </c>
      <c r="N4817" t="s">
        <v>17143</v>
      </c>
      <c r="O4817" t="s">
        <v>28</v>
      </c>
      <c r="Q4817">
        <v>0.6</v>
      </c>
      <c r="T4817" t="s">
        <v>29</v>
      </c>
      <c r="U4817" t="s">
        <v>24</v>
      </c>
      <c r="V4817" t="s">
        <v>24</v>
      </c>
    </row>
    <row r="4818" spans="1:22">
      <c r="A4818" t="s">
        <v>17144</v>
      </c>
      <c r="B4818">
        <v>19.285</v>
      </c>
      <c r="C4818">
        <v>-67.237300000000005</v>
      </c>
      <c r="D4818">
        <v>30</v>
      </c>
      <c r="E4818">
        <v>2.94</v>
      </c>
      <c r="F4818" t="s">
        <v>56</v>
      </c>
      <c r="G4818">
        <v>5</v>
      </c>
      <c r="H4818">
        <v>317</v>
      </c>
      <c r="I4818">
        <v>0.9325</v>
      </c>
      <c r="J4818">
        <v>0.26</v>
      </c>
      <c r="K4818" t="s">
        <v>225</v>
      </c>
      <c r="L4818" t="s">
        <v>17145</v>
      </c>
      <c r="M4818" t="s">
        <v>17146</v>
      </c>
      <c r="N4818" t="s">
        <v>17147</v>
      </c>
      <c r="O4818" t="s">
        <v>28</v>
      </c>
      <c r="P4818">
        <v>1.89</v>
      </c>
      <c r="Q4818">
        <v>16.75</v>
      </c>
      <c r="R4818">
        <v>7.0000000000000007E-2</v>
      </c>
      <c r="S4818">
        <v>4</v>
      </c>
      <c r="T4818" t="s">
        <v>129</v>
      </c>
      <c r="U4818" t="s">
        <v>225</v>
      </c>
      <c r="V4818" t="s">
        <v>225</v>
      </c>
    </row>
    <row r="4819" spans="1:22">
      <c r="A4819" t="s">
        <v>17148</v>
      </c>
      <c r="B4819">
        <v>63.454500000000003</v>
      </c>
      <c r="C4819">
        <v>-147.4821</v>
      </c>
      <c r="D4819">
        <v>79.099999999999994</v>
      </c>
      <c r="E4819">
        <v>1.8</v>
      </c>
      <c r="F4819" t="s">
        <v>23</v>
      </c>
      <c r="J4819">
        <v>1.08</v>
      </c>
      <c r="K4819" t="s">
        <v>24</v>
      </c>
      <c r="L4819" t="s">
        <v>17149</v>
      </c>
      <c r="M4819" t="s">
        <v>17150</v>
      </c>
      <c r="N4819" t="s">
        <v>17151</v>
      </c>
      <c r="O4819" t="s">
        <v>28</v>
      </c>
      <c r="Q4819">
        <v>0.9</v>
      </c>
      <c r="T4819" t="s">
        <v>29</v>
      </c>
      <c r="U4819" t="s">
        <v>24</v>
      </c>
      <c r="V4819" t="s">
        <v>24</v>
      </c>
    </row>
    <row r="4820" spans="1:22">
      <c r="A4820" t="s">
        <v>17152</v>
      </c>
      <c r="B4820">
        <v>38.329799999999999</v>
      </c>
      <c r="C4820">
        <v>-115.9892</v>
      </c>
      <c r="D4820">
        <v>8.3000000000000007</v>
      </c>
      <c r="E4820">
        <v>2</v>
      </c>
      <c r="F4820" t="s">
        <v>23</v>
      </c>
      <c r="G4820">
        <v>9</v>
      </c>
      <c r="H4820">
        <v>220.32</v>
      </c>
      <c r="I4820">
        <v>1.0489999999999999</v>
      </c>
      <c r="J4820">
        <v>0.19</v>
      </c>
      <c r="K4820" t="s">
        <v>82</v>
      </c>
      <c r="L4820" t="s">
        <v>17153</v>
      </c>
      <c r="M4820" t="s">
        <v>17154</v>
      </c>
      <c r="N4820" t="s">
        <v>17155</v>
      </c>
      <c r="O4820" t="s">
        <v>28</v>
      </c>
      <c r="Q4820">
        <v>2.2000000000000002</v>
      </c>
      <c r="T4820" t="s">
        <v>29</v>
      </c>
      <c r="U4820" t="s">
        <v>82</v>
      </c>
      <c r="V4820" t="s">
        <v>82</v>
      </c>
    </row>
    <row r="4821" spans="1:22">
      <c r="A4821" t="s">
        <v>17156</v>
      </c>
      <c r="B4821">
        <v>61.7012</v>
      </c>
      <c r="C4821">
        <v>-150.12029999999999</v>
      </c>
      <c r="D4821">
        <v>50.7</v>
      </c>
      <c r="E4821">
        <v>1.7</v>
      </c>
      <c r="F4821" t="s">
        <v>23</v>
      </c>
      <c r="J4821">
        <v>0.6</v>
      </c>
      <c r="K4821" t="s">
        <v>24</v>
      </c>
      <c r="L4821" t="s">
        <v>17157</v>
      </c>
      <c r="M4821" t="s">
        <v>17158</v>
      </c>
      <c r="N4821" t="s">
        <v>17159</v>
      </c>
      <c r="O4821" t="s">
        <v>28</v>
      </c>
      <c r="Q4821">
        <v>1.1000000000000001</v>
      </c>
      <c r="T4821" t="s">
        <v>29</v>
      </c>
      <c r="U4821" t="s">
        <v>24</v>
      </c>
      <c r="V4821" t="s">
        <v>24</v>
      </c>
    </row>
    <row r="4822" spans="1:22">
      <c r="A4822" t="s">
        <v>17160</v>
      </c>
      <c r="B4822">
        <v>61.2196</v>
      </c>
      <c r="C4822">
        <v>-149.93109999999999</v>
      </c>
      <c r="D4822">
        <v>39.200000000000003</v>
      </c>
      <c r="E4822">
        <v>2.8</v>
      </c>
      <c r="F4822" t="s">
        <v>23</v>
      </c>
      <c r="J4822">
        <v>0.71</v>
      </c>
      <c r="K4822" t="s">
        <v>24</v>
      </c>
      <c r="L4822" t="s">
        <v>17161</v>
      </c>
      <c r="M4822" t="s">
        <v>17162</v>
      </c>
      <c r="N4822" t="s">
        <v>17163</v>
      </c>
      <c r="O4822" t="s">
        <v>28</v>
      </c>
      <c r="Q4822">
        <v>0.7</v>
      </c>
      <c r="T4822" t="s">
        <v>29</v>
      </c>
      <c r="U4822" t="s">
        <v>24</v>
      </c>
      <c r="V4822" t="s">
        <v>24</v>
      </c>
    </row>
    <row r="4823" spans="1:22">
      <c r="A4823" t="s">
        <v>17164</v>
      </c>
      <c r="B4823">
        <v>62.211799999999997</v>
      </c>
      <c r="C4823">
        <v>-150.02600000000001</v>
      </c>
      <c r="D4823">
        <v>61.1</v>
      </c>
      <c r="E4823">
        <v>1.6</v>
      </c>
      <c r="F4823" t="s">
        <v>23</v>
      </c>
      <c r="J4823">
        <v>0.65</v>
      </c>
      <c r="K4823" t="s">
        <v>24</v>
      </c>
      <c r="L4823" t="s">
        <v>17165</v>
      </c>
      <c r="M4823" t="s">
        <v>17166</v>
      </c>
      <c r="N4823" t="s">
        <v>17167</v>
      </c>
      <c r="O4823" t="s">
        <v>28</v>
      </c>
      <c r="Q4823">
        <v>0.8</v>
      </c>
      <c r="T4823" t="s">
        <v>29</v>
      </c>
      <c r="U4823" t="s">
        <v>24</v>
      </c>
      <c r="V4823" t="s">
        <v>24</v>
      </c>
    </row>
    <row r="4824" spans="1:22">
      <c r="A4824" t="s">
        <v>17168</v>
      </c>
      <c r="B4824">
        <v>34.050333299999998</v>
      </c>
      <c r="C4824">
        <v>-117.304</v>
      </c>
      <c r="D4824">
        <v>13.77</v>
      </c>
      <c r="E4824">
        <v>1.47</v>
      </c>
      <c r="F4824" t="s">
        <v>23</v>
      </c>
      <c r="G4824">
        <v>45</v>
      </c>
      <c r="H4824">
        <v>54</v>
      </c>
      <c r="I4824">
        <v>5.765E-2</v>
      </c>
      <c r="J4824">
        <v>0.11</v>
      </c>
      <c r="K4824" t="s">
        <v>31</v>
      </c>
      <c r="L4824" t="s">
        <v>17169</v>
      </c>
      <c r="M4824" t="s">
        <v>17170</v>
      </c>
      <c r="N4824" t="s">
        <v>17171</v>
      </c>
      <c r="O4824" t="s">
        <v>28</v>
      </c>
      <c r="P4824">
        <v>0.19</v>
      </c>
      <c r="Q4824">
        <v>0.3</v>
      </c>
      <c r="R4824">
        <v>0.221</v>
      </c>
      <c r="S4824">
        <v>23</v>
      </c>
      <c r="T4824" t="s">
        <v>129</v>
      </c>
      <c r="U4824" t="s">
        <v>31</v>
      </c>
      <c r="V4824" t="s">
        <v>31</v>
      </c>
    </row>
    <row r="4825" spans="1:22">
      <c r="A4825" t="s">
        <v>17172</v>
      </c>
      <c r="B4825">
        <v>61.463900000000002</v>
      </c>
      <c r="C4825">
        <v>-149.9195</v>
      </c>
      <c r="D4825">
        <v>35</v>
      </c>
      <c r="E4825">
        <v>1.9</v>
      </c>
      <c r="F4825" t="s">
        <v>23</v>
      </c>
      <c r="J4825">
        <v>0.62</v>
      </c>
      <c r="K4825" t="s">
        <v>24</v>
      </c>
      <c r="L4825" t="s">
        <v>17173</v>
      </c>
      <c r="M4825" t="s">
        <v>17174</v>
      </c>
      <c r="N4825" t="s">
        <v>5398</v>
      </c>
      <c r="O4825" t="s">
        <v>28</v>
      </c>
      <c r="Q4825">
        <v>0.2</v>
      </c>
      <c r="T4825" t="s">
        <v>29</v>
      </c>
      <c r="U4825" t="s">
        <v>24</v>
      </c>
      <c r="V4825" t="s">
        <v>24</v>
      </c>
    </row>
    <row r="4826" spans="1:22">
      <c r="A4826" t="s">
        <v>17175</v>
      </c>
      <c r="B4826">
        <v>64.492199999999997</v>
      </c>
      <c r="C4826">
        <v>-150.37610000000001</v>
      </c>
      <c r="D4826">
        <v>35</v>
      </c>
      <c r="E4826">
        <v>1.3</v>
      </c>
      <c r="F4826" t="s">
        <v>23</v>
      </c>
      <c r="J4826">
        <v>0.89</v>
      </c>
      <c r="K4826" t="s">
        <v>24</v>
      </c>
      <c r="L4826" t="s">
        <v>17176</v>
      </c>
      <c r="M4826" t="s">
        <v>17177</v>
      </c>
      <c r="N4826" t="s">
        <v>17178</v>
      </c>
      <c r="O4826" t="s">
        <v>28</v>
      </c>
      <c r="Q4826">
        <v>0.2</v>
      </c>
      <c r="T4826" t="s">
        <v>29</v>
      </c>
      <c r="U4826" t="s">
        <v>24</v>
      </c>
      <c r="V4826" t="s">
        <v>24</v>
      </c>
    </row>
    <row r="4827" spans="1:22">
      <c r="A4827" t="s">
        <v>17179</v>
      </c>
      <c r="B4827">
        <v>39.106999999999999</v>
      </c>
      <c r="C4827">
        <v>-119.73269999999999</v>
      </c>
      <c r="D4827">
        <v>9.9</v>
      </c>
      <c r="E4827">
        <v>0.7</v>
      </c>
      <c r="F4827" t="s">
        <v>23</v>
      </c>
      <c r="G4827">
        <v>6</v>
      </c>
      <c r="H4827">
        <v>131.99</v>
      </c>
      <c r="I4827">
        <v>5.1999999999999998E-2</v>
      </c>
      <c r="J4827">
        <v>0.13880000000000001</v>
      </c>
      <c r="K4827" t="s">
        <v>82</v>
      </c>
      <c r="L4827" t="s">
        <v>17180</v>
      </c>
      <c r="M4827" t="s">
        <v>17181</v>
      </c>
      <c r="N4827" t="s">
        <v>4833</v>
      </c>
      <c r="O4827" t="s">
        <v>28</v>
      </c>
      <c r="Q4827">
        <v>4.0999999999999996</v>
      </c>
      <c r="R4827">
        <v>0</v>
      </c>
      <c r="S4827">
        <v>1</v>
      </c>
      <c r="T4827" t="s">
        <v>129</v>
      </c>
      <c r="U4827" t="s">
        <v>82</v>
      </c>
      <c r="V4827" t="s">
        <v>82</v>
      </c>
    </row>
    <row r="4828" spans="1:22">
      <c r="A4828" t="s">
        <v>17182</v>
      </c>
      <c r="B4828">
        <v>44.838166700000002</v>
      </c>
      <c r="C4828">
        <v>-111.4621667</v>
      </c>
      <c r="D4828">
        <v>9.31</v>
      </c>
      <c r="E4828">
        <v>0.4</v>
      </c>
      <c r="F4828" t="s">
        <v>23</v>
      </c>
      <c r="G4828">
        <v>4</v>
      </c>
      <c r="H4828">
        <v>331</v>
      </c>
      <c r="I4828">
        <v>2.4E-2</v>
      </c>
      <c r="J4828">
        <v>0.03</v>
      </c>
      <c r="K4828" t="s">
        <v>139</v>
      </c>
      <c r="L4828" t="s">
        <v>17183</v>
      </c>
      <c r="M4828" t="s">
        <v>17184</v>
      </c>
      <c r="N4828" t="s">
        <v>17185</v>
      </c>
      <c r="O4828" t="s">
        <v>28</v>
      </c>
      <c r="P4828">
        <v>0.94</v>
      </c>
      <c r="Q4828">
        <v>0.88</v>
      </c>
      <c r="R4828">
        <v>0.29599999999999999</v>
      </c>
      <c r="S4828">
        <v>2</v>
      </c>
      <c r="T4828" t="s">
        <v>129</v>
      </c>
      <c r="U4828" t="s">
        <v>139</v>
      </c>
      <c r="V4828" t="s">
        <v>139</v>
      </c>
    </row>
    <row r="4829" spans="1:22">
      <c r="A4829" t="s">
        <v>17186</v>
      </c>
      <c r="B4829">
        <v>60.191000000000003</v>
      </c>
      <c r="C4829">
        <v>-151.11449999999999</v>
      </c>
      <c r="D4829">
        <v>59.4</v>
      </c>
      <c r="E4829">
        <v>1.7</v>
      </c>
      <c r="F4829" t="s">
        <v>23</v>
      </c>
      <c r="J4829">
        <v>0.48</v>
      </c>
      <c r="K4829" t="s">
        <v>24</v>
      </c>
      <c r="L4829" t="s">
        <v>17187</v>
      </c>
      <c r="M4829" t="s">
        <v>17188</v>
      </c>
      <c r="N4829" t="s">
        <v>17189</v>
      </c>
      <c r="O4829" t="s">
        <v>28</v>
      </c>
      <c r="Q4829">
        <v>0.9</v>
      </c>
      <c r="T4829" t="s">
        <v>29</v>
      </c>
      <c r="U4829" t="s">
        <v>24</v>
      </c>
      <c r="V4829" t="s">
        <v>24</v>
      </c>
    </row>
    <row r="4830" spans="1:22">
      <c r="A4830" t="s">
        <v>17190</v>
      </c>
      <c r="B4830">
        <v>61.376100000000001</v>
      </c>
      <c r="C4830">
        <v>-150.0668</v>
      </c>
      <c r="D4830">
        <v>44.9</v>
      </c>
      <c r="E4830">
        <v>1.6</v>
      </c>
      <c r="F4830" t="s">
        <v>23</v>
      </c>
      <c r="J4830">
        <v>0.49</v>
      </c>
      <c r="K4830" t="s">
        <v>24</v>
      </c>
      <c r="L4830" t="s">
        <v>17191</v>
      </c>
      <c r="M4830" t="s">
        <v>17192</v>
      </c>
      <c r="N4830" t="s">
        <v>108</v>
      </c>
      <c r="O4830" t="s">
        <v>28</v>
      </c>
      <c r="Q4830">
        <v>0.7</v>
      </c>
      <c r="T4830" t="s">
        <v>29</v>
      </c>
      <c r="U4830" t="s">
        <v>24</v>
      </c>
      <c r="V4830" t="s">
        <v>24</v>
      </c>
    </row>
    <row r="4831" spans="1:22">
      <c r="A4831" t="s">
        <v>17193</v>
      </c>
      <c r="B4831">
        <v>17.9145</v>
      </c>
      <c r="C4831">
        <v>-66.711299999999994</v>
      </c>
      <c r="D4831">
        <v>17</v>
      </c>
      <c r="E4831">
        <v>1.98</v>
      </c>
      <c r="F4831" t="s">
        <v>56</v>
      </c>
      <c r="G4831">
        <v>6</v>
      </c>
      <c r="H4831">
        <v>242</v>
      </c>
      <c r="I4831">
        <v>0.17849999999999999</v>
      </c>
      <c r="J4831">
        <v>0.08</v>
      </c>
      <c r="K4831" t="s">
        <v>225</v>
      </c>
      <c r="L4831" t="s">
        <v>17194</v>
      </c>
      <c r="M4831" t="s">
        <v>17195</v>
      </c>
      <c r="N4831" t="s">
        <v>8637</v>
      </c>
      <c r="O4831" t="s">
        <v>28</v>
      </c>
      <c r="P4831">
        <v>0.72</v>
      </c>
      <c r="Q4831">
        <v>1.05</v>
      </c>
      <c r="R4831">
        <v>0.22</v>
      </c>
      <c r="S4831">
        <v>5</v>
      </c>
      <c r="T4831" t="s">
        <v>129</v>
      </c>
      <c r="U4831" t="s">
        <v>225</v>
      </c>
      <c r="V4831" t="s">
        <v>225</v>
      </c>
    </row>
    <row r="4832" spans="1:22">
      <c r="A4832" t="s">
        <v>17196</v>
      </c>
      <c r="B4832">
        <v>2.7269000000000001</v>
      </c>
      <c r="C4832">
        <v>128.56</v>
      </c>
      <c r="D4832">
        <v>222.11</v>
      </c>
      <c r="E4832">
        <v>4.4000000000000004</v>
      </c>
      <c r="F4832" t="s">
        <v>139</v>
      </c>
      <c r="H4832">
        <v>113</v>
      </c>
      <c r="I4832">
        <v>2.2789999999999999</v>
      </c>
      <c r="J4832">
        <v>0.85</v>
      </c>
      <c r="K4832" t="s">
        <v>169</v>
      </c>
      <c r="L4832" t="s">
        <v>17197</v>
      </c>
      <c r="M4832" t="s">
        <v>17198</v>
      </c>
      <c r="N4832" t="s">
        <v>17199</v>
      </c>
      <c r="O4832" t="s">
        <v>28</v>
      </c>
      <c r="P4832">
        <v>6.4</v>
      </c>
      <c r="Q4832">
        <v>6.9</v>
      </c>
      <c r="R4832">
        <v>7.3999999999999996E-2</v>
      </c>
      <c r="S4832">
        <v>53</v>
      </c>
      <c r="T4832" t="s">
        <v>129</v>
      </c>
      <c r="U4832" t="s">
        <v>169</v>
      </c>
      <c r="V4832" t="s">
        <v>169</v>
      </c>
    </row>
    <row r="4833" spans="1:22">
      <c r="A4833" t="s">
        <v>17200</v>
      </c>
      <c r="B4833">
        <v>38.453499999999998</v>
      </c>
      <c r="C4833">
        <v>-118.1972</v>
      </c>
      <c r="D4833">
        <v>8.6999999999999993</v>
      </c>
      <c r="E4833">
        <v>0.5</v>
      </c>
      <c r="F4833" t="s">
        <v>23</v>
      </c>
      <c r="G4833">
        <v>5</v>
      </c>
      <c r="H4833">
        <v>177.71</v>
      </c>
      <c r="I4833">
        <v>3.9E-2</v>
      </c>
      <c r="J4833">
        <v>5.7599999999999998E-2</v>
      </c>
      <c r="K4833" t="s">
        <v>82</v>
      </c>
      <c r="L4833" t="s">
        <v>17201</v>
      </c>
      <c r="M4833" t="s">
        <v>17202</v>
      </c>
      <c r="N4833" t="s">
        <v>17203</v>
      </c>
      <c r="O4833" t="s">
        <v>28</v>
      </c>
      <c r="Q4833">
        <v>4.2</v>
      </c>
      <c r="R4833">
        <v>0.23</v>
      </c>
      <c r="S4833">
        <v>4</v>
      </c>
      <c r="T4833" t="s">
        <v>129</v>
      </c>
      <c r="U4833" t="s">
        <v>82</v>
      </c>
      <c r="V4833" t="s">
        <v>82</v>
      </c>
    </row>
    <row r="4834" spans="1:22">
      <c r="A4834" t="s">
        <v>17204</v>
      </c>
      <c r="B4834">
        <v>37.1023</v>
      </c>
      <c r="C4834">
        <v>-117.0222</v>
      </c>
      <c r="D4834">
        <v>14.7</v>
      </c>
      <c r="E4834">
        <v>0.3</v>
      </c>
      <c r="F4834" t="s">
        <v>23</v>
      </c>
      <c r="G4834">
        <v>9</v>
      </c>
      <c r="H4834">
        <v>131.97</v>
      </c>
      <c r="I4834">
        <v>0.122</v>
      </c>
      <c r="J4834">
        <v>0.1454</v>
      </c>
      <c r="K4834" t="s">
        <v>82</v>
      </c>
      <c r="L4834" t="s">
        <v>17205</v>
      </c>
      <c r="M4834" t="s">
        <v>17206</v>
      </c>
      <c r="N4834" t="s">
        <v>17207</v>
      </c>
      <c r="O4834" t="s">
        <v>28</v>
      </c>
      <c r="Q4834">
        <v>4.4000000000000004</v>
      </c>
      <c r="R4834">
        <v>0.55000000000000004</v>
      </c>
      <c r="S4834">
        <v>6</v>
      </c>
      <c r="T4834" t="s">
        <v>129</v>
      </c>
      <c r="U4834" t="s">
        <v>82</v>
      </c>
      <c r="V4834" t="s">
        <v>82</v>
      </c>
    </row>
    <row r="4835" spans="1:22">
      <c r="A4835" t="s">
        <v>17208</v>
      </c>
      <c r="B4835">
        <v>-33.841999999999999</v>
      </c>
      <c r="C4835">
        <v>-68.3977</v>
      </c>
      <c r="D4835">
        <v>15.48</v>
      </c>
      <c r="E4835">
        <v>4.7</v>
      </c>
      <c r="F4835" t="s">
        <v>139</v>
      </c>
      <c r="H4835">
        <v>40</v>
      </c>
      <c r="I4835">
        <v>1.407</v>
      </c>
      <c r="J4835">
        <v>1.0900000000000001</v>
      </c>
      <c r="K4835" t="s">
        <v>169</v>
      </c>
      <c r="L4835" t="s">
        <v>17209</v>
      </c>
      <c r="M4835" t="s">
        <v>17210</v>
      </c>
      <c r="N4835" t="s">
        <v>17211</v>
      </c>
      <c r="O4835" t="s">
        <v>28</v>
      </c>
      <c r="P4835">
        <v>5.7</v>
      </c>
      <c r="Q4835">
        <v>4.5</v>
      </c>
      <c r="R4835">
        <v>0.11700000000000001</v>
      </c>
      <c r="S4835">
        <v>22</v>
      </c>
      <c r="T4835" t="s">
        <v>129</v>
      </c>
      <c r="U4835" t="s">
        <v>169</v>
      </c>
      <c r="V4835" t="s">
        <v>169</v>
      </c>
    </row>
    <row r="4836" spans="1:22">
      <c r="A4836" t="s">
        <v>17212</v>
      </c>
      <c r="B4836">
        <v>61.982300000000002</v>
      </c>
      <c r="C4836">
        <v>-151.0744</v>
      </c>
      <c r="D4836">
        <v>3.9</v>
      </c>
      <c r="E4836">
        <v>3.2</v>
      </c>
      <c r="F4836" t="s">
        <v>23</v>
      </c>
      <c r="J4836">
        <v>0.95</v>
      </c>
      <c r="K4836" t="s">
        <v>24</v>
      </c>
      <c r="L4836" t="s">
        <v>17213</v>
      </c>
      <c r="M4836" t="s">
        <v>17214</v>
      </c>
      <c r="N4836" t="s">
        <v>17215</v>
      </c>
      <c r="O4836" t="s">
        <v>28</v>
      </c>
      <c r="Q4836">
        <v>0.3</v>
      </c>
      <c r="T4836" t="s">
        <v>29</v>
      </c>
      <c r="U4836" t="s">
        <v>24</v>
      </c>
      <c r="V4836" t="s">
        <v>24</v>
      </c>
    </row>
    <row r="4837" spans="1:22">
      <c r="A4837" t="s">
        <v>17216</v>
      </c>
      <c r="B4837">
        <v>38.814166700000001</v>
      </c>
      <c r="C4837">
        <v>-122.818</v>
      </c>
      <c r="D4837">
        <v>2.25</v>
      </c>
      <c r="E4837">
        <v>1.35</v>
      </c>
      <c r="F4837" t="s">
        <v>56</v>
      </c>
      <c r="G4837">
        <v>38</v>
      </c>
      <c r="H4837">
        <v>49</v>
      </c>
      <c r="I4837">
        <v>1.021E-2</v>
      </c>
      <c r="J4837">
        <v>0.04</v>
      </c>
      <c r="K4837" t="s">
        <v>66</v>
      </c>
      <c r="L4837" t="s">
        <v>17217</v>
      </c>
      <c r="M4837" t="s">
        <v>17218</v>
      </c>
      <c r="N4837" t="s">
        <v>535</v>
      </c>
      <c r="O4837" t="s">
        <v>28</v>
      </c>
      <c r="P4837">
        <v>0.13</v>
      </c>
      <c r="Q4837">
        <v>0.23</v>
      </c>
      <c r="R4837">
        <v>0.13400000000000001</v>
      </c>
      <c r="S4837">
        <v>7</v>
      </c>
      <c r="T4837" t="s">
        <v>129</v>
      </c>
      <c r="U4837" t="s">
        <v>66</v>
      </c>
      <c r="V4837" t="s">
        <v>66</v>
      </c>
    </row>
    <row r="4838" spans="1:22">
      <c r="A4838" t="s">
        <v>17219</v>
      </c>
      <c r="B4838">
        <v>61.350900000000003</v>
      </c>
      <c r="C4838">
        <v>-150.0889</v>
      </c>
      <c r="D4838">
        <v>24.2</v>
      </c>
      <c r="E4838">
        <v>3.1</v>
      </c>
      <c r="F4838" t="s">
        <v>23</v>
      </c>
      <c r="J4838">
        <v>0.86</v>
      </c>
      <c r="K4838" t="s">
        <v>24</v>
      </c>
      <c r="L4838" t="s">
        <v>17220</v>
      </c>
      <c r="M4838" t="s">
        <v>17221</v>
      </c>
      <c r="N4838" t="s">
        <v>427</v>
      </c>
      <c r="O4838" t="s">
        <v>28</v>
      </c>
      <c r="Q4838">
        <v>0.3</v>
      </c>
      <c r="T4838" t="s">
        <v>29</v>
      </c>
      <c r="U4838" t="s">
        <v>24</v>
      </c>
      <c r="V4838" t="s">
        <v>24</v>
      </c>
    </row>
    <row r="4839" spans="1:22">
      <c r="A4839" t="s">
        <v>17222</v>
      </c>
      <c r="B4839">
        <v>61.454900000000002</v>
      </c>
      <c r="C4839">
        <v>-149.89709999999999</v>
      </c>
      <c r="D4839">
        <v>5.8</v>
      </c>
      <c r="E4839">
        <v>1.5</v>
      </c>
      <c r="F4839" t="s">
        <v>23</v>
      </c>
      <c r="J4839">
        <v>1.8</v>
      </c>
      <c r="K4839" t="s">
        <v>24</v>
      </c>
      <c r="L4839" t="s">
        <v>17223</v>
      </c>
      <c r="M4839" t="s">
        <v>17224</v>
      </c>
      <c r="N4839" t="s">
        <v>116</v>
      </c>
      <c r="O4839" t="s">
        <v>28</v>
      </c>
      <c r="Q4839">
        <v>0.5</v>
      </c>
      <c r="T4839" t="s">
        <v>29</v>
      </c>
      <c r="U4839" t="s">
        <v>24</v>
      </c>
      <c r="V4839" t="s">
        <v>24</v>
      </c>
    </row>
    <row r="4840" spans="1:22">
      <c r="A4840" t="s">
        <v>17225</v>
      </c>
      <c r="B4840">
        <v>38.753333300000001</v>
      </c>
      <c r="C4840">
        <v>-122.71550000000001</v>
      </c>
      <c r="D4840">
        <v>2.2599999999999998</v>
      </c>
      <c r="E4840">
        <v>1.17</v>
      </c>
      <c r="F4840" t="s">
        <v>56</v>
      </c>
      <c r="G4840">
        <v>24</v>
      </c>
      <c r="H4840">
        <v>120</v>
      </c>
      <c r="I4840">
        <v>1.924E-2</v>
      </c>
      <c r="J4840">
        <v>0.06</v>
      </c>
      <c r="K4840" t="s">
        <v>66</v>
      </c>
      <c r="L4840" t="s">
        <v>17226</v>
      </c>
      <c r="M4840" t="s">
        <v>17227</v>
      </c>
      <c r="N4840" t="s">
        <v>2113</v>
      </c>
      <c r="O4840" t="s">
        <v>28</v>
      </c>
      <c r="P4840">
        <v>0.27</v>
      </c>
      <c r="Q4840">
        <v>0.6</v>
      </c>
      <c r="R4840">
        <v>0.31900000000000001</v>
      </c>
      <c r="S4840">
        <v>3</v>
      </c>
      <c r="T4840" t="s">
        <v>129</v>
      </c>
      <c r="U4840" t="s">
        <v>66</v>
      </c>
      <c r="V4840" t="s">
        <v>66</v>
      </c>
    </row>
    <row r="4841" spans="1:22">
      <c r="A4841" t="s">
        <v>17228</v>
      </c>
      <c r="B4841">
        <v>61.479100000000003</v>
      </c>
      <c r="C4841">
        <v>-150.0052</v>
      </c>
      <c r="D4841">
        <v>29.7</v>
      </c>
      <c r="E4841">
        <v>2</v>
      </c>
      <c r="F4841" t="s">
        <v>23</v>
      </c>
      <c r="J4841">
        <v>1.0900000000000001</v>
      </c>
      <c r="K4841" t="s">
        <v>24</v>
      </c>
      <c r="L4841" t="s">
        <v>17229</v>
      </c>
      <c r="M4841" t="s">
        <v>17230</v>
      </c>
      <c r="N4841" t="s">
        <v>1468</v>
      </c>
      <c r="O4841" t="s">
        <v>28</v>
      </c>
      <c r="Q4841">
        <v>0.2</v>
      </c>
      <c r="T4841" t="s">
        <v>29</v>
      </c>
      <c r="U4841" t="s">
        <v>24</v>
      </c>
      <c r="V4841" t="s">
        <v>24</v>
      </c>
    </row>
    <row r="4842" spans="1:22">
      <c r="A4842" t="s">
        <v>17231</v>
      </c>
      <c r="B4842">
        <v>61.493699999999997</v>
      </c>
      <c r="C4842">
        <v>-149.91380000000001</v>
      </c>
      <c r="D4842">
        <v>38.299999999999997</v>
      </c>
      <c r="E4842">
        <v>1.7</v>
      </c>
      <c r="F4842" t="s">
        <v>23</v>
      </c>
      <c r="J4842">
        <v>0.82</v>
      </c>
      <c r="K4842" t="s">
        <v>24</v>
      </c>
      <c r="L4842" t="s">
        <v>17232</v>
      </c>
      <c r="M4842" t="s">
        <v>17233</v>
      </c>
      <c r="N4842" t="s">
        <v>681</v>
      </c>
      <c r="O4842" t="s">
        <v>28</v>
      </c>
      <c r="Q4842">
        <v>1.3</v>
      </c>
      <c r="T4842" t="s">
        <v>29</v>
      </c>
      <c r="U4842" t="s">
        <v>24</v>
      </c>
      <c r="V4842" t="s">
        <v>24</v>
      </c>
    </row>
    <row r="4843" spans="1:22">
      <c r="A4843" t="s">
        <v>17234</v>
      </c>
      <c r="B4843">
        <v>35.972333300000003</v>
      </c>
      <c r="C4843">
        <v>-117.98399999999999</v>
      </c>
      <c r="D4843">
        <v>3.47</v>
      </c>
      <c r="E4843">
        <v>0.81</v>
      </c>
      <c r="F4843" t="s">
        <v>23</v>
      </c>
      <c r="G4843">
        <v>11</v>
      </c>
      <c r="H4843">
        <v>167</v>
      </c>
      <c r="I4843">
        <v>8.3729999999999999E-2</v>
      </c>
      <c r="J4843">
        <v>7.0000000000000007E-2</v>
      </c>
      <c r="K4843" t="s">
        <v>31</v>
      </c>
      <c r="L4843" t="s">
        <v>17235</v>
      </c>
      <c r="M4843" t="s">
        <v>17236</v>
      </c>
      <c r="N4843" t="s">
        <v>17237</v>
      </c>
      <c r="O4843" t="s">
        <v>28</v>
      </c>
      <c r="P4843">
        <v>0.23</v>
      </c>
      <c r="Q4843">
        <v>0.45</v>
      </c>
      <c r="R4843">
        <v>0.36399999999999999</v>
      </c>
      <c r="S4843">
        <v>7</v>
      </c>
      <c r="T4843" t="s">
        <v>129</v>
      </c>
      <c r="U4843" t="s">
        <v>31</v>
      </c>
      <c r="V4843" t="s">
        <v>31</v>
      </c>
    </row>
    <row r="4844" spans="1:22">
      <c r="A4844" t="s">
        <v>17238</v>
      </c>
      <c r="B4844">
        <v>35.975999999999999</v>
      </c>
      <c r="C4844">
        <v>-117.97583330000001</v>
      </c>
      <c r="D4844">
        <v>2.62</v>
      </c>
      <c r="E4844">
        <v>1.91</v>
      </c>
      <c r="F4844" t="s">
        <v>23</v>
      </c>
      <c r="G4844">
        <v>30</v>
      </c>
      <c r="H4844">
        <v>60</v>
      </c>
      <c r="I4844">
        <v>7.6179999999999998E-2</v>
      </c>
      <c r="J4844">
        <v>0.1</v>
      </c>
      <c r="K4844" t="s">
        <v>31</v>
      </c>
      <c r="L4844" t="s">
        <v>17239</v>
      </c>
      <c r="M4844" t="s">
        <v>17240</v>
      </c>
      <c r="N4844" t="s">
        <v>17241</v>
      </c>
      <c r="O4844" t="s">
        <v>28</v>
      </c>
      <c r="P4844">
        <v>0.14000000000000001</v>
      </c>
      <c r="Q4844">
        <v>0.25</v>
      </c>
      <c r="R4844">
        <v>0.23699999999999999</v>
      </c>
      <c r="S4844">
        <v>32</v>
      </c>
      <c r="T4844" t="s">
        <v>129</v>
      </c>
      <c r="U4844" t="s">
        <v>31</v>
      </c>
      <c r="V4844" t="s">
        <v>31</v>
      </c>
    </row>
    <row r="4845" spans="1:22">
      <c r="A4845" t="s">
        <v>17242</v>
      </c>
      <c r="B4845">
        <v>36.065666700000001</v>
      </c>
      <c r="C4845">
        <v>-118.0005</v>
      </c>
      <c r="D4845">
        <v>5.47</v>
      </c>
      <c r="E4845">
        <v>0.85</v>
      </c>
      <c r="F4845" t="s">
        <v>23</v>
      </c>
      <c r="G4845">
        <v>11</v>
      </c>
      <c r="H4845">
        <v>142</v>
      </c>
      <c r="I4845">
        <v>0.10630000000000001</v>
      </c>
      <c r="J4845">
        <v>0.14000000000000001</v>
      </c>
      <c r="K4845" t="s">
        <v>31</v>
      </c>
      <c r="L4845" t="s">
        <v>17243</v>
      </c>
      <c r="M4845" t="s">
        <v>17244</v>
      </c>
      <c r="N4845" t="s">
        <v>17245</v>
      </c>
      <c r="O4845" t="s">
        <v>28</v>
      </c>
      <c r="P4845">
        <v>0.46</v>
      </c>
      <c r="Q4845">
        <v>1.17</v>
      </c>
      <c r="R4845">
        <v>0.224</v>
      </c>
      <c r="S4845">
        <v>5</v>
      </c>
      <c r="T4845" t="s">
        <v>129</v>
      </c>
      <c r="U4845" t="s">
        <v>31</v>
      </c>
      <c r="V4845" t="s">
        <v>31</v>
      </c>
    </row>
    <row r="4846" spans="1:22">
      <c r="A4846" t="s">
        <v>17246</v>
      </c>
      <c r="B4846">
        <v>39.718000000000004</v>
      </c>
      <c r="C4846">
        <v>-111.1501667</v>
      </c>
      <c r="D4846">
        <v>1.64</v>
      </c>
      <c r="E4846">
        <v>1.1499999999999999</v>
      </c>
      <c r="F4846" t="s">
        <v>56</v>
      </c>
      <c r="G4846">
        <v>10</v>
      </c>
      <c r="H4846">
        <v>211</v>
      </c>
      <c r="I4846">
        <v>8.8080000000000006E-2</v>
      </c>
      <c r="J4846">
        <v>0.17</v>
      </c>
      <c r="K4846" t="s">
        <v>160</v>
      </c>
      <c r="L4846" t="s">
        <v>17247</v>
      </c>
      <c r="M4846" t="s">
        <v>17248</v>
      </c>
      <c r="N4846" t="s">
        <v>17249</v>
      </c>
      <c r="O4846" t="s">
        <v>28</v>
      </c>
      <c r="P4846">
        <v>1.76</v>
      </c>
      <c r="Q4846">
        <v>31.61</v>
      </c>
      <c r="R4846">
        <v>0.18099999999999999</v>
      </c>
      <c r="S4846">
        <v>9</v>
      </c>
      <c r="T4846" t="s">
        <v>129</v>
      </c>
      <c r="U4846" t="s">
        <v>160</v>
      </c>
      <c r="V4846" t="s">
        <v>160</v>
      </c>
    </row>
    <row r="4847" spans="1:22">
      <c r="A4847" t="s">
        <v>17250</v>
      </c>
      <c r="B4847">
        <v>-25.5579</v>
      </c>
      <c r="C4847">
        <v>-177.4786</v>
      </c>
      <c r="D4847">
        <v>146.19999999999999</v>
      </c>
      <c r="E4847">
        <v>5.0999999999999996</v>
      </c>
      <c r="F4847" t="s">
        <v>381</v>
      </c>
      <c r="H4847">
        <v>50</v>
      </c>
      <c r="I4847">
        <v>3.694</v>
      </c>
      <c r="J4847">
        <v>0.98</v>
      </c>
      <c r="K4847" t="s">
        <v>169</v>
      </c>
      <c r="L4847" t="s">
        <v>17251</v>
      </c>
      <c r="M4847" t="s">
        <v>17252</v>
      </c>
      <c r="N4847" t="s">
        <v>17253</v>
      </c>
      <c r="O4847" t="s">
        <v>28</v>
      </c>
      <c r="P4847">
        <v>9.1</v>
      </c>
      <c r="Q4847">
        <v>4.2</v>
      </c>
      <c r="R4847">
        <v>6.9000000000000006E-2</v>
      </c>
      <c r="S4847">
        <v>20</v>
      </c>
      <c r="T4847" t="s">
        <v>129</v>
      </c>
      <c r="U4847" t="s">
        <v>169</v>
      </c>
      <c r="V4847" t="s">
        <v>169</v>
      </c>
    </row>
    <row r="4848" spans="1:22">
      <c r="A4848" t="s">
        <v>17254</v>
      </c>
      <c r="B4848">
        <v>19.247166700000001</v>
      </c>
      <c r="C4848">
        <v>-155.3943333</v>
      </c>
      <c r="D4848">
        <v>7.16</v>
      </c>
      <c r="E4848">
        <v>1.05</v>
      </c>
      <c r="F4848" t="s">
        <v>56</v>
      </c>
      <c r="G4848">
        <v>15</v>
      </c>
      <c r="H4848">
        <v>149</v>
      </c>
      <c r="I4848">
        <v>1.0070000000000001E-2</v>
      </c>
      <c r="J4848">
        <v>7.0000000000000007E-2</v>
      </c>
      <c r="K4848" t="s">
        <v>57</v>
      </c>
      <c r="L4848" t="s">
        <v>17255</v>
      </c>
      <c r="M4848" t="s">
        <v>17256</v>
      </c>
      <c r="N4848" t="s">
        <v>2154</v>
      </c>
      <c r="O4848" t="s">
        <v>28</v>
      </c>
      <c r="P4848">
        <v>0.71</v>
      </c>
      <c r="Q4848">
        <v>0.94</v>
      </c>
      <c r="R4848">
        <v>2.5000000000000001E-2</v>
      </c>
      <c r="S4848">
        <v>7</v>
      </c>
      <c r="T4848" t="s">
        <v>129</v>
      </c>
      <c r="U4848" t="s">
        <v>57</v>
      </c>
      <c r="V4848" t="s">
        <v>57</v>
      </c>
    </row>
    <row r="4849" spans="1:22">
      <c r="A4849" t="s">
        <v>17257</v>
      </c>
      <c r="B4849">
        <v>35.963500000000003</v>
      </c>
      <c r="C4849">
        <v>-97.238</v>
      </c>
      <c r="D4849">
        <v>7.86</v>
      </c>
      <c r="E4849">
        <v>2.8</v>
      </c>
      <c r="F4849" t="s">
        <v>23</v>
      </c>
      <c r="H4849">
        <v>31</v>
      </c>
      <c r="I4849">
        <v>9.5000000000000001E-2</v>
      </c>
      <c r="J4849">
        <v>0.33</v>
      </c>
      <c r="K4849" t="s">
        <v>169</v>
      </c>
      <c r="L4849" t="s">
        <v>17258</v>
      </c>
      <c r="M4849" t="s">
        <v>17259</v>
      </c>
      <c r="N4849" t="s">
        <v>17260</v>
      </c>
      <c r="O4849" t="s">
        <v>28</v>
      </c>
      <c r="P4849">
        <v>0.8</v>
      </c>
      <c r="Q4849">
        <v>4.5999999999999996</v>
      </c>
      <c r="R4849">
        <v>5.0999999999999997E-2</v>
      </c>
      <c r="S4849">
        <v>51</v>
      </c>
      <c r="T4849" t="s">
        <v>129</v>
      </c>
      <c r="U4849" t="s">
        <v>2449</v>
      </c>
      <c r="V4849" t="s">
        <v>169</v>
      </c>
    </row>
    <row r="4850" spans="1:22">
      <c r="A4850" t="s">
        <v>17261</v>
      </c>
      <c r="B4850">
        <v>63.192</v>
      </c>
      <c r="C4850">
        <v>-151.3177</v>
      </c>
      <c r="D4850">
        <v>1.5</v>
      </c>
      <c r="E4850">
        <v>0.9</v>
      </c>
      <c r="F4850" t="s">
        <v>23</v>
      </c>
      <c r="J4850">
        <v>0.59</v>
      </c>
      <c r="K4850" t="s">
        <v>24</v>
      </c>
      <c r="L4850" t="s">
        <v>17262</v>
      </c>
      <c r="M4850" t="s">
        <v>17263</v>
      </c>
      <c r="N4850" t="s">
        <v>9623</v>
      </c>
      <c r="O4850" t="s">
        <v>28</v>
      </c>
      <c r="Q4850">
        <v>0.7</v>
      </c>
      <c r="T4850" t="s">
        <v>129</v>
      </c>
      <c r="U4850" t="s">
        <v>24</v>
      </c>
      <c r="V4850" t="s">
        <v>24</v>
      </c>
    </row>
    <row r="4851" spans="1:22">
      <c r="A4851" t="s">
        <v>17264</v>
      </c>
      <c r="B4851">
        <v>37.421999999999997</v>
      </c>
      <c r="C4851">
        <v>-118.538</v>
      </c>
      <c r="D4851">
        <v>8.5299999999999994</v>
      </c>
      <c r="E4851">
        <v>1.32</v>
      </c>
      <c r="F4851" t="s">
        <v>56</v>
      </c>
      <c r="G4851">
        <v>18</v>
      </c>
      <c r="H4851">
        <v>112</v>
      </c>
      <c r="I4851">
        <v>7.1599999999999997E-2</v>
      </c>
      <c r="J4851">
        <v>0.06</v>
      </c>
      <c r="K4851" t="s">
        <v>66</v>
      </c>
      <c r="L4851" t="s">
        <v>17265</v>
      </c>
      <c r="M4851" t="s">
        <v>17266</v>
      </c>
      <c r="N4851" t="s">
        <v>8356</v>
      </c>
      <c r="O4851" t="s">
        <v>28</v>
      </c>
      <c r="P4851">
        <v>0.37</v>
      </c>
      <c r="Q4851">
        <v>0.97</v>
      </c>
      <c r="R4851">
        <v>0.158</v>
      </c>
      <c r="S4851">
        <v>15</v>
      </c>
      <c r="T4851" t="s">
        <v>129</v>
      </c>
      <c r="U4851" t="s">
        <v>66</v>
      </c>
      <c r="V4851" t="s">
        <v>66</v>
      </c>
    </row>
    <row r="4852" spans="1:22">
      <c r="A4852" t="s">
        <v>17267</v>
      </c>
      <c r="B4852">
        <v>35.604833300000003</v>
      </c>
      <c r="C4852">
        <v>-84.7308333</v>
      </c>
      <c r="D4852">
        <v>5.0199999999999996</v>
      </c>
      <c r="E4852">
        <v>2.06</v>
      </c>
      <c r="F4852" t="s">
        <v>56</v>
      </c>
      <c r="G4852">
        <v>9</v>
      </c>
      <c r="H4852">
        <v>76</v>
      </c>
      <c r="I4852">
        <v>1.0959999999999999E-2</v>
      </c>
      <c r="J4852">
        <v>0.09</v>
      </c>
      <c r="K4852" t="s">
        <v>1348</v>
      </c>
      <c r="L4852" t="s">
        <v>17268</v>
      </c>
      <c r="M4852" t="s">
        <v>17269</v>
      </c>
      <c r="N4852" t="s">
        <v>1351</v>
      </c>
      <c r="O4852" t="s">
        <v>28</v>
      </c>
      <c r="P4852">
        <v>0.25</v>
      </c>
      <c r="Q4852">
        <v>0.33</v>
      </c>
      <c r="R4852">
        <v>0.04</v>
      </c>
      <c r="S4852">
        <v>8</v>
      </c>
      <c r="T4852" t="s">
        <v>129</v>
      </c>
      <c r="U4852" t="s">
        <v>1348</v>
      </c>
      <c r="V4852" t="s">
        <v>1348</v>
      </c>
    </row>
    <row r="4853" spans="1:22">
      <c r="A4853" t="s">
        <v>17270</v>
      </c>
      <c r="B4853">
        <v>61.462400000000002</v>
      </c>
      <c r="C4853">
        <v>-149.91319999999999</v>
      </c>
      <c r="D4853">
        <v>30.8</v>
      </c>
      <c r="E4853">
        <v>2</v>
      </c>
      <c r="F4853" t="s">
        <v>23</v>
      </c>
      <c r="J4853">
        <v>0.7</v>
      </c>
      <c r="K4853" t="s">
        <v>24</v>
      </c>
      <c r="L4853" t="s">
        <v>17271</v>
      </c>
      <c r="M4853" t="s">
        <v>17272</v>
      </c>
      <c r="N4853" t="s">
        <v>5398</v>
      </c>
      <c r="O4853" t="s">
        <v>28</v>
      </c>
      <c r="Q4853">
        <v>0.1</v>
      </c>
      <c r="T4853" t="s">
        <v>29</v>
      </c>
      <c r="U4853" t="s">
        <v>24</v>
      </c>
      <c r="V4853" t="s">
        <v>24</v>
      </c>
    </row>
    <row r="4854" spans="1:22">
      <c r="A4854" t="s">
        <v>17273</v>
      </c>
      <c r="B4854">
        <v>36.855499999999999</v>
      </c>
      <c r="C4854">
        <v>-121.39283330000001</v>
      </c>
      <c r="D4854">
        <v>10.24</v>
      </c>
      <c r="E4854">
        <v>0.79</v>
      </c>
      <c r="F4854" t="s">
        <v>56</v>
      </c>
      <c r="G4854">
        <v>16</v>
      </c>
      <c r="H4854">
        <v>136</v>
      </c>
      <c r="I4854">
        <v>2.7609999999999999E-2</v>
      </c>
      <c r="J4854">
        <v>0.05</v>
      </c>
      <c r="K4854" t="s">
        <v>66</v>
      </c>
      <c r="L4854" t="s">
        <v>17274</v>
      </c>
      <c r="M4854" t="s">
        <v>17275</v>
      </c>
      <c r="N4854" t="s">
        <v>17276</v>
      </c>
      <c r="O4854" t="s">
        <v>28</v>
      </c>
      <c r="P4854">
        <v>0.45</v>
      </c>
      <c r="Q4854">
        <v>0.75</v>
      </c>
      <c r="R4854">
        <v>0.16400000000000001</v>
      </c>
      <c r="S4854">
        <v>12</v>
      </c>
      <c r="T4854" t="s">
        <v>129</v>
      </c>
      <c r="U4854" t="s">
        <v>66</v>
      </c>
      <c r="V4854" t="s">
        <v>66</v>
      </c>
    </row>
    <row r="4855" spans="1:22">
      <c r="A4855" t="s">
        <v>17277</v>
      </c>
      <c r="B4855">
        <v>37.649500000000003</v>
      </c>
      <c r="C4855">
        <v>-119.0245</v>
      </c>
      <c r="D4855">
        <v>-0.48</v>
      </c>
      <c r="E4855">
        <v>0.33</v>
      </c>
      <c r="F4855" t="s">
        <v>56</v>
      </c>
      <c r="G4855">
        <v>10</v>
      </c>
      <c r="H4855">
        <v>69</v>
      </c>
      <c r="I4855">
        <v>7.522E-3</v>
      </c>
      <c r="J4855">
        <v>0.1</v>
      </c>
      <c r="K4855" t="s">
        <v>66</v>
      </c>
      <c r="L4855" t="s">
        <v>17278</v>
      </c>
      <c r="M4855" t="s">
        <v>17279</v>
      </c>
      <c r="N4855" t="s">
        <v>4513</v>
      </c>
      <c r="O4855" t="s">
        <v>28</v>
      </c>
      <c r="P4855">
        <v>0.38</v>
      </c>
      <c r="Q4855">
        <v>0.34</v>
      </c>
      <c r="R4855">
        <v>0.66300000000000003</v>
      </c>
      <c r="S4855">
        <v>9</v>
      </c>
      <c r="T4855" t="s">
        <v>129</v>
      </c>
      <c r="U4855" t="s">
        <v>66</v>
      </c>
      <c r="V4855" t="s">
        <v>66</v>
      </c>
    </row>
    <row r="4856" spans="1:22">
      <c r="A4856" t="s">
        <v>17280</v>
      </c>
      <c r="B4856">
        <v>37.647666700000002</v>
      </c>
      <c r="C4856">
        <v>-119.02366670000001</v>
      </c>
      <c r="D4856">
        <v>-0.63</v>
      </c>
      <c r="E4856">
        <v>0.34</v>
      </c>
      <c r="F4856" t="s">
        <v>56</v>
      </c>
      <c r="G4856">
        <v>16</v>
      </c>
      <c r="H4856">
        <v>65</v>
      </c>
      <c r="I4856">
        <v>6.4209999999999996E-3</v>
      </c>
      <c r="J4856">
        <v>0.04</v>
      </c>
      <c r="K4856" t="s">
        <v>66</v>
      </c>
      <c r="L4856" t="s">
        <v>17281</v>
      </c>
      <c r="M4856" t="s">
        <v>17282</v>
      </c>
      <c r="N4856" t="s">
        <v>4513</v>
      </c>
      <c r="O4856" t="s">
        <v>28</v>
      </c>
      <c r="P4856">
        <v>0.14000000000000001</v>
      </c>
      <c r="Q4856">
        <v>0.13</v>
      </c>
      <c r="R4856">
        <v>0.26800000000000002</v>
      </c>
      <c r="S4856">
        <v>12</v>
      </c>
      <c r="T4856" t="s">
        <v>129</v>
      </c>
      <c r="U4856" t="s">
        <v>66</v>
      </c>
      <c r="V4856" t="s">
        <v>66</v>
      </c>
    </row>
    <row r="4857" spans="1:22">
      <c r="A4857" t="s">
        <v>17283</v>
      </c>
      <c r="B4857">
        <v>33.496666699999999</v>
      </c>
      <c r="C4857">
        <v>-116.7963333</v>
      </c>
      <c r="D4857">
        <v>4.45</v>
      </c>
      <c r="E4857">
        <v>0.62</v>
      </c>
      <c r="F4857" t="s">
        <v>23</v>
      </c>
      <c r="G4857">
        <v>29</v>
      </c>
      <c r="H4857">
        <v>47</v>
      </c>
      <c r="I4857">
        <v>1.602E-2</v>
      </c>
      <c r="J4857">
        <v>0.14000000000000001</v>
      </c>
      <c r="K4857" t="s">
        <v>31</v>
      </c>
      <c r="L4857" t="s">
        <v>17284</v>
      </c>
      <c r="M4857" t="s">
        <v>17285</v>
      </c>
      <c r="N4857" t="s">
        <v>329</v>
      </c>
      <c r="O4857" t="s">
        <v>28</v>
      </c>
      <c r="P4857">
        <v>0.15</v>
      </c>
      <c r="Q4857">
        <v>0.3</v>
      </c>
      <c r="R4857">
        <v>7.0000000000000007E-2</v>
      </c>
      <c r="S4857">
        <v>14</v>
      </c>
      <c r="T4857" t="s">
        <v>129</v>
      </c>
      <c r="U4857" t="s">
        <v>31</v>
      </c>
      <c r="V4857" t="s">
        <v>31</v>
      </c>
    </row>
    <row r="4858" spans="1:22">
      <c r="A4858" t="s">
        <v>17286</v>
      </c>
      <c r="B4858">
        <v>-2.9194</v>
      </c>
      <c r="C4858">
        <v>138.57640000000001</v>
      </c>
      <c r="D4858">
        <v>47.81</v>
      </c>
      <c r="E4858">
        <v>4.7</v>
      </c>
      <c r="F4858" t="s">
        <v>139</v>
      </c>
      <c r="H4858">
        <v>96</v>
      </c>
      <c r="I4858">
        <v>6.319</v>
      </c>
      <c r="J4858">
        <v>1.19</v>
      </c>
      <c r="K4858" t="s">
        <v>169</v>
      </c>
      <c r="L4858" t="s">
        <v>17287</v>
      </c>
      <c r="M4858" t="s">
        <v>17288</v>
      </c>
      <c r="N4858" t="s">
        <v>17289</v>
      </c>
      <c r="O4858" t="s">
        <v>28</v>
      </c>
      <c r="P4858">
        <v>10.3</v>
      </c>
      <c r="Q4858">
        <v>6.5</v>
      </c>
      <c r="R4858">
        <v>7.5999999999999998E-2</v>
      </c>
      <c r="S4858">
        <v>52</v>
      </c>
      <c r="T4858" t="s">
        <v>129</v>
      </c>
      <c r="U4858" t="s">
        <v>169</v>
      </c>
      <c r="V4858" t="s">
        <v>169</v>
      </c>
    </row>
    <row r="4859" spans="1:22">
      <c r="A4859" t="s">
        <v>17290</v>
      </c>
      <c r="B4859">
        <v>63.294600000000003</v>
      </c>
      <c r="C4859">
        <v>-150.48609999999999</v>
      </c>
      <c r="D4859">
        <v>131.1</v>
      </c>
      <c r="E4859">
        <v>1.9</v>
      </c>
      <c r="F4859" t="s">
        <v>23</v>
      </c>
      <c r="J4859">
        <v>0.22</v>
      </c>
      <c r="K4859" t="s">
        <v>24</v>
      </c>
      <c r="L4859" t="s">
        <v>17291</v>
      </c>
      <c r="M4859" t="s">
        <v>17292</v>
      </c>
      <c r="N4859" t="s">
        <v>17293</v>
      </c>
      <c r="O4859" t="s">
        <v>28</v>
      </c>
      <c r="Q4859">
        <v>1</v>
      </c>
      <c r="T4859" t="s">
        <v>29</v>
      </c>
      <c r="U4859" t="s">
        <v>24</v>
      </c>
      <c r="V4859" t="s">
        <v>24</v>
      </c>
    </row>
    <row r="4860" spans="1:22">
      <c r="A4860" t="s">
        <v>17294</v>
      </c>
      <c r="B4860">
        <v>61.704700000000003</v>
      </c>
      <c r="C4860">
        <v>-146.5401</v>
      </c>
      <c r="D4860">
        <v>31.6</v>
      </c>
      <c r="E4860">
        <v>1.7</v>
      </c>
      <c r="F4860" t="s">
        <v>23</v>
      </c>
      <c r="J4860">
        <v>0.78</v>
      </c>
      <c r="K4860" t="s">
        <v>24</v>
      </c>
      <c r="L4860" t="s">
        <v>17295</v>
      </c>
      <c r="M4860" t="s">
        <v>17296</v>
      </c>
      <c r="N4860" t="s">
        <v>17297</v>
      </c>
      <c r="O4860" t="s">
        <v>28</v>
      </c>
      <c r="Q4860">
        <v>0.2</v>
      </c>
      <c r="T4860" t="s">
        <v>29</v>
      </c>
      <c r="U4860" t="s">
        <v>24</v>
      </c>
      <c r="V4860" t="s">
        <v>24</v>
      </c>
    </row>
    <row r="4861" spans="1:22">
      <c r="A4861" t="s">
        <v>17298</v>
      </c>
      <c r="B4861">
        <v>38.805500000000002</v>
      </c>
      <c r="C4861">
        <v>-122.73916629999999</v>
      </c>
      <c r="D4861">
        <v>1.39</v>
      </c>
      <c r="E4861">
        <v>0.6</v>
      </c>
      <c r="F4861" t="s">
        <v>56</v>
      </c>
      <c r="G4861">
        <v>8</v>
      </c>
      <c r="H4861">
        <v>96</v>
      </c>
      <c r="I4861">
        <v>2.2159999999999999E-2</v>
      </c>
      <c r="J4861">
        <v>0.03</v>
      </c>
      <c r="K4861" t="s">
        <v>66</v>
      </c>
      <c r="L4861" t="s">
        <v>17299</v>
      </c>
      <c r="M4861" t="s">
        <v>17300</v>
      </c>
      <c r="N4861" t="s">
        <v>17301</v>
      </c>
      <c r="O4861" t="s">
        <v>28</v>
      </c>
      <c r="P4861">
        <v>0.28999999999999998</v>
      </c>
      <c r="Q4861">
        <v>1.0900000000000001</v>
      </c>
      <c r="R4861">
        <v>0.21</v>
      </c>
      <c r="S4861">
        <v>2</v>
      </c>
      <c r="T4861" t="s">
        <v>29</v>
      </c>
      <c r="U4861" t="s">
        <v>66</v>
      </c>
      <c r="V4861" t="s">
        <v>66</v>
      </c>
    </row>
    <row r="4862" spans="1:22">
      <c r="A4862" t="s">
        <v>17302</v>
      </c>
      <c r="B4862">
        <v>44.731833299999998</v>
      </c>
      <c r="C4862">
        <v>-111.105</v>
      </c>
      <c r="D4862">
        <v>12.44</v>
      </c>
      <c r="E4862">
        <v>2.34</v>
      </c>
      <c r="F4862" t="s">
        <v>23</v>
      </c>
      <c r="G4862">
        <v>19</v>
      </c>
      <c r="H4862">
        <v>71</v>
      </c>
      <c r="I4862">
        <v>6.4339999999999994E-2</v>
      </c>
      <c r="J4862">
        <v>0.18</v>
      </c>
      <c r="K4862" t="s">
        <v>160</v>
      </c>
      <c r="L4862" t="s">
        <v>17303</v>
      </c>
      <c r="M4862" t="s">
        <v>17304</v>
      </c>
      <c r="N4862" t="s">
        <v>15787</v>
      </c>
      <c r="O4862" t="s">
        <v>28</v>
      </c>
      <c r="P4862">
        <v>0.43</v>
      </c>
      <c r="Q4862">
        <v>0.8</v>
      </c>
      <c r="R4862">
        <v>0.14099999999999999</v>
      </c>
      <c r="S4862">
        <v>6</v>
      </c>
      <c r="T4862" t="s">
        <v>129</v>
      </c>
      <c r="U4862" t="s">
        <v>160</v>
      </c>
      <c r="V4862" t="s">
        <v>160</v>
      </c>
    </row>
    <row r="4863" spans="1:22">
      <c r="A4863" t="s">
        <v>17305</v>
      </c>
      <c r="B4863">
        <v>64.703400000000002</v>
      </c>
      <c r="C4863">
        <v>-150.65389999999999</v>
      </c>
      <c r="D4863">
        <v>14.2</v>
      </c>
      <c r="E4863">
        <v>2.1</v>
      </c>
      <c r="F4863" t="s">
        <v>23</v>
      </c>
      <c r="J4863">
        <v>0.95</v>
      </c>
      <c r="K4863" t="s">
        <v>24</v>
      </c>
      <c r="L4863" t="s">
        <v>17306</v>
      </c>
      <c r="M4863" t="s">
        <v>17307</v>
      </c>
      <c r="N4863" t="s">
        <v>17308</v>
      </c>
      <c r="O4863" t="s">
        <v>28</v>
      </c>
      <c r="Q4863">
        <v>0.3</v>
      </c>
      <c r="T4863" t="s">
        <v>29</v>
      </c>
      <c r="U4863" t="s">
        <v>24</v>
      </c>
      <c r="V4863" t="s">
        <v>24</v>
      </c>
    </row>
    <row r="4864" spans="1:22">
      <c r="A4864" t="s">
        <v>17309</v>
      </c>
      <c r="B4864">
        <v>38.821333299999999</v>
      </c>
      <c r="C4864">
        <v>-122.80983329999999</v>
      </c>
      <c r="D4864">
        <v>2.85</v>
      </c>
      <c r="E4864">
        <v>0.87</v>
      </c>
      <c r="F4864" t="s">
        <v>56</v>
      </c>
      <c r="G4864">
        <v>26</v>
      </c>
      <c r="H4864">
        <v>47</v>
      </c>
      <c r="I4864">
        <v>2.0669999999999998E-3</v>
      </c>
      <c r="J4864">
        <v>0.03</v>
      </c>
      <c r="K4864" t="s">
        <v>66</v>
      </c>
      <c r="L4864" t="s">
        <v>17310</v>
      </c>
      <c r="M4864" t="s">
        <v>17311</v>
      </c>
      <c r="N4864" t="s">
        <v>535</v>
      </c>
      <c r="O4864" t="s">
        <v>28</v>
      </c>
      <c r="P4864">
        <v>0.17</v>
      </c>
      <c r="Q4864">
        <v>0.33</v>
      </c>
      <c r="R4864">
        <v>0.182</v>
      </c>
      <c r="S4864">
        <v>2</v>
      </c>
      <c r="T4864" t="s">
        <v>129</v>
      </c>
      <c r="U4864" t="s">
        <v>66</v>
      </c>
      <c r="V4864" t="s">
        <v>66</v>
      </c>
    </row>
    <row r="4865" spans="1:22">
      <c r="A4865" t="s">
        <v>17312</v>
      </c>
      <c r="B4865">
        <v>38.516300000000001</v>
      </c>
      <c r="C4865">
        <v>-118.504</v>
      </c>
      <c r="D4865">
        <v>7.6</v>
      </c>
      <c r="E4865">
        <v>0.1</v>
      </c>
      <c r="F4865" t="s">
        <v>23</v>
      </c>
      <c r="G4865">
        <v>5</v>
      </c>
      <c r="H4865">
        <v>172.57</v>
      </c>
      <c r="I4865">
        <v>0.113</v>
      </c>
      <c r="J4865">
        <v>0.1119</v>
      </c>
      <c r="K4865" t="s">
        <v>82</v>
      </c>
      <c r="L4865" t="s">
        <v>17313</v>
      </c>
      <c r="M4865" t="s">
        <v>17314</v>
      </c>
      <c r="N4865" t="s">
        <v>5168</v>
      </c>
      <c r="O4865" t="s">
        <v>28</v>
      </c>
      <c r="Q4865">
        <v>7.1</v>
      </c>
      <c r="R4865">
        <v>0.62</v>
      </c>
      <c r="S4865">
        <v>5</v>
      </c>
      <c r="T4865" t="s">
        <v>129</v>
      </c>
      <c r="U4865" t="s">
        <v>82</v>
      </c>
      <c r="V4865" t="s">
        <v>82</v>
      </c>
    </row>
    <row r="4866" spans="1:22">
      <c r="A4866" t="s">
        <v>17315</v>
      </c>
      <c r="B4866">
        <v>17.8828</v>
      </c>
      <c r="C4866">
        <v>-66.922600000000003</v>
      </c>
      <c r="D4866">
        <v>3</v>
      </c>
      <c r="E4866">
        <v>1.87</v>
      </c>
      <c r="F4866" t="s">
        <v>56</v>
      </c>
      <c r="G4866">
        <v>4</v>
      </c>
      <c r="H4866">
        <v>246</v>
      </c>
      <c r="I4866">
        <v>0.10199999999999999</v>
      </c>
      <c r="J4866">
        <v>0.11</v>
      </c>
      <c r="K4866" t="s">
        <v>225</v>
      </c>
      <c r="L4866" t="s">
        <v>17316</v>
      </c>
      <c r="M4866" t="s">
        <v>17317</v>
      </c>
      <c r="N4866" t="s">
        <v>12218</v>
      </c>
      <c r="O4866" t="s">
        <v>28</v>
      </c>
      <c r="P4866">
        <v>0.92</v>
      </c>
      <c r="Q4866">
        <v>1.1000000000000001</v>
      </c>
      <c r="R4866">
        <v>0.14000000000000001</v>
      </c>
      <c r="S4866">
        <v>4</v>
      </c>
      <c r="T4866" t="s">
        <v>129</v>
      </c>
      <c r="U4866" t="s">
        <v>225</v>
      </c>
      <c r="V4866" t="s">
        <v>225</v>
      </c>
    </row>
    <row r="4867" spans="1:22">
      <c r="A4867" t="s">
        <v>17318</v>
      </c>
      <c r="B4867">
        <v>38.050833300000001</v>
      </c>
      <c r="C4867">
        <v>-118.8905</v>
      </c>
      <c r="D4867">
        <v>7.21</v>
      </c>
      <c r="E4867">
        <v>1.28</v>
      </c>
      <c r="F4867" t="s">
        <v>56</v>
      </c>
      <c r="G4867">
        <v>21</v>
      </c>
      <c r="H4867">
        <v>99</v>
      </c>
      <c r="I4867">
        <v>9.1329999999999995E-2</v>
      </c>
      <c r="J4867">
        <v>0.18</v>
      </c>
      <c r="K4867" t="s">
        <v>66</v>
      </c>
      <c r="L4867" t="s">
        <v>17319</v>
      </c>
      <c r="M4867" t="s">
        <v>17320</v>
      </c>
      <c r="N4867" t="s">
        <v>17321</v>
      </c>
      <c r="O4867" t="s">
        <v>28</v>
      </c>
      <c r="P4867">
        <v>0.46</v>
      </c>
      <c r="Q4867">
        <v>4.4800000000000004</v>
      </c>
      <c r="R4867">
        <v>0.191</v>
      </c>
      <c r="S4867">
        <v>16</v>
      </c>
      <c r="T4867" t="s">
        <v>129</v>
      </c>
      <c r="U4867" t="s">
        <v>66</v>
      </c>
      <c r="V4867" t="s">
        <v>66</v>
      </c>
    </row>
    <row r="4868" spans="1:22">
      <c r="A4868" t="s">
        <v>17322</v>
      </c>
      <c r="B4868">
        <v>35.046500000000002</v>
      </c>
      <c r="C4868">
        <v>-118.7703333</v>
      </c>
      <c r="D4868">
        <v>12.76</v>
      </c>
      <c r="E4868">
        <v>0.94</v>
      </c>
      <c r="F4868" t="s">
        <v>23</v>
      </c>
      <c r="G4868">
        <v>12</v>
      </c>
      <c r="H4868">
        <v>100</v>
      </c>
      <c r="I4868">
        <v>2.9100000000000001E-2</v>
      </c>
      <c r="J4868">
        <v>0.21</v>
      </c>
      <c r="K4868" t="s">
        <v>31</v>
      </c>
      <c r="L4868" t="s">
        <v>17323</v>
      </c>
      <c r="M4868" t="s">
        <v>17324</v>
      </c>
      <c r="N4868" t="s">
        <v>17325</v>
      </c>
      <c r="O4868" t="s">
        <v>28</v>
      </c>
      <c r="P4868">
        <v>0.55000000000000004</v>
      </c>
      <c r="Q4868">
        <v>0.88</v>
      </c>
      <c r="R4868">
        <v>0.16900000000000001</v>
      </c>
      <c r="S4868">
        <v>5</v>
      </c>
      <c r="T4868" t="s">
        <v>129</v>
      </c>
      <c r="U4868" t="s">
        <v>31</v>
      </c>
      <c r="V4868" t="s">
        <v>31</v>
      </c>
    </row>
    <row r="4869" spans="1:22">
      <c r="A4869" t="s">
        <v>17326</v>
      </c>
      <c r="B4869">
        <v>61.416400000000003</v>
      </c>
      <c r="C4869">
        <v>-149.93190000000001</v>
      </c>
      <c r="D4869">
        <v>31.8</v>
      </c>
      <c r="E4869">
        <v>1.8</v>
      </c>
      <c r="F4869" t="s">
        <v>23</v>
      </c>
      <c r="J4869">
        <v>0.45</v>
      </c>
      <c r="K4869" t="s">
        <v>24</v>
      </c>
      <c r="L4869" t="s">
        <v>17327</v>
      </c>
      <c r="M4869" t="s">
        <v>17328</v>
      </c>
      <c r="N4869" t="s">
        <v>268</v>
      </c>
      <c r="O4869" t="s">
        <v>28</v>
      </c>
      <c r="Q4869">
        <v>0.2</v>
      </c>
      <c r="T4869" t="s">
        <v>29</v>
      </c>
      <c r="U4869" t="s">
        <v>24</v>
      </c>
      <c r="V4869" t="s">
        <v>24</v>
      </c>
    </row>
    <row r="4870" spans="1:22">
      <c r="A4870" t="s">
        <v>17329</v>
      </c>
      <c r="B4870">
        <v>19.513999900000002</v>
      </c>
      <c r="C4870">
        <v>-155.6556702</v>
      </c>
      <c r="D4870">
        <v>1.87</v>
      </c>
      <c r="E4870">
        <v>1.74</v>
      </c>
      <c r="F4870" t="s">
        <v>23</v>
      </c>
      <c r="G4870">
        <v>25</v>
      </c>
      <c r="H4870">
        <v>66</v>
      </c>
      <c r="I4870">
        <v>2.9180000000000001E-2</v>
      </c>
      <c r="J4870">
        <v>0.24</v>
      </c>
      <c r="K4870" t="s">
        <v>57</v>
      </c>
      <c r="L4870" t="s">
        <v>17330</v>
      </c>
      <c r="M4870" t="s">
        <v>17331</v>
      </c>
      <c r="N4870" t="s">
        <v>2322</v>
      </c>
      <c r="O4870" t="s">
        <v>28</v>
      </c>
      <c r="P4870">
        <v>0.69</v>
      </c>
      <c r="Q4870">
        <v>0.97</v>
      </c>
      <c r="R4870">
        <v>5.28</v>
      </c>
      <c r="S4870">
        <v>3</v>
      </c>
      <c r="T4870" t="s">
        <v>29</v>
      </c>
      <c r="U4870" t="s">
        <v>57</v>
      </c>
      <c r="V4870" t="s">
        <v>57</v>
      </c>
    </row>
    <row r="4871" spans="1:22">
      <c r="A4871" t="s">
        <v>17332</v>
      </c>
      <c r="B4871">
        <v>61.105600000000003</v>
      </c>
      <c r="C4871">
        <v>-152.0283</v>
      </c>
      <c r="D4871">
        <v>129.6</v>
      </c>
      <c r="E4871">
        <v>1.6</v>
      </c>
      <c r="F4871" t="s">
        <v>23</v>
      </c>
      <c r="J4871">
        <v>0.41</v>
      </c>
      <c r="K4871" t="s">
        <v>24</v>
      </c>
      <c r="L4871" t="s">
        <v>17333</v>
      </c>
      <c r="M4871" t="s">
        <v>17334</v>
      </c>
      <c r="N4871" t="s">
        <v>17335</v>
      </c>
      <c r="O4871" t="s">
        <v>28</v>
      </c>
      <c r="Q4871">
        <v>1.1000000000000001</v>
      </c>
      <c r="T4871" t="s">
        <v>29</v>
      </c>
      <c r="U4871" t="s">
        <v>24</v>
      </c>
      <c r="V4871" t="s">
        <v>24</v>
      </c>
    </row>
    <row r="4872" spans="1:22">
      <c r="A4872" t="s">
        <v>17336</v>
      </c>
      <c r="B4872">
        <v>34.426666699999998</v>
      </c>
      <c r="C4872">
        <v>-116.389</v>
      </c>
      <c r="D4872">
        <v>6.93</v>
      </c>
      <c r="E4872">
        <v>1.32</v>
      </c>
      <c r="F4872" t="s">
        <v>23</v>
      </c>
      <c r="G4872">
        <v>28</v>
      </c>
      <c r="H4872">
        <v>61</v>
      </c>
      <c r="I4872">
        <v>0.13500000000000001</v>
      </c>
      <c r="J4872">
        <v>0.17</v>
      </c>
      <c r="K4872" t="s">
        <v>31</v>
      </c>
      <c r="L4872" t="s">
        <v>17337</v>
      </c>
      <c r="M4872" t="s">
        <v>17338</v>
      </c>
      <c r="N4872" t="s">
        <v>17339</v>
      </c>
      <c r="O4872" t="s">
        <v>28</v>
      </c>
      <c r="P4872">
        <v>0.24</v>
      </c>
      <c r="Q4872">
        <v>0.59</v>
      </c>
      <c r="R4872">
        <v>0.112</v>
      </c>
      <c r="S4872">
        <v>20</v>
      </c>
      <c r="T4872" t="s">
        <v>129</v>
      </c>
      <c r="U4872" t="s">
        <v>31</v>
      </c>
      <c r="V4872" t="s">
        <v>31</v>
      </c>
    </row>
    <row r="4873" spans="1:22">
      <c r="A4873" t="s">
        <v>17340</v>
      </c>
      <c r="B4873">
        <v>38.834000000000003</v>
      </c>
      <c r="C4873">
        <v>-122.786</v>
      </c>
      <c r="D4873">
        <v>1.82</v>
      </c>
      <c r="E4873">
        <v>0.06</v>
      </c>
      <c r="F4873" t="s">
        <v>56</v>
      </c>
      <c r="G4873">
        <v>24</v>
      </c>
      <c r="H4873">
        <v>63</v>
      </c>
      <c r="I4873">
        <v>5.5579999999999996E-3</v>
      </c>
      <c r="J4873">
        <v>0.03</v>
      </c>
      <c r="K4873" t="s">
        <v>66</v>
      </c>
      <c r="L4873" t="s">
        <v>17341</v>
      </c>
      <c r="M4873" t="s">
        <v>17342</v>
      </c>
      <c r="N4873" t="s">
        <v>2085</v>
      </c>
      <c r="O4873" t="s">
        <v>28</v>
      </c>
      <c r="P4873">
        <v>0.19</v>
      </c>
      <c r="Q4873">
        <v>0.35</v>
      </c>
      <c r="R4873">
        <v>0.56599999999999995</v>
      </c>
      <c r="S4873">
        <v>2</v>
      </c>
      <c r="T4873" t="s">
        <v>129</v>
      </c>
      <c r="U4873" t="s">
        <v>66</v>
      </c>
      <c r="V4873" t="s">
        <v>66</v>
      </c>
    </row>
    <row r="4874" spans="1:22">
      <c r="A4874" t="s">
        <v>17343</v>
      </c>
      <c r="B4874">
        <v>33.490833299999998</v>
      </c>
      <c r="C4874">
        <v>-116.7926667</v>
      </c>
      <c r="D4874">
        <v>5.37</v>
      </c>
      <c r="E4874">
        <v>0.77</v>
      </c>
      <c r="F4874" t="s">
        <v>23</v>
      </c>
      <c r="G4874">
        <v>38</v>
      </c>
      <c r="H4874">
        <v>32</v>
      </c>
      <c r="I4874">
        <v>2.2419999999999999E-2</v>
      </c>
      <c r="J4874">
        <v>0.13</v>
      </c>
      <c r="K4874" t="s">
        <v>31</v>
      </c>
      <c r="L4874" t="s">
        <v>17344</v>
      </c>
      <c r="M4874" t="s">
        <v>17345</v>
      </c>
      <c r="N4874" t="s">
        <v>329</v>
      </c>
      <c r="O4874" t="s">
        <v>28</v>
      </c>
      <c r="P4874">
        <v>0.13</v>
      </c>
      <c r="Q4874">
        <v>0.5</v>
      </c>
      <c r="R4874">
        <v>6.6000000000000003E-2</v>
      </c>
      <c r="S4874">
        <v>16</v>
      </c>
      <c r="T4874" t="s">
        <v>129</v>
      </c>
      <c r="U4874" t="s">
        <v>31</v>
      </c>
      <c r="V4874" t="s">
        <v>31</v>
      </c>
    </row>
    <row r="4875" spans="1:22">
      <c r="A4875" t="s">
        <v>17346</v>
      </c>
      <c r="B4875">
        <v>61.344499999999996</v>
      </c>
      <c r="C4875">
        <v>-150.02379999999999</v>
      </c>
      <c r="D4875">
        <v>44.5</v>
      </c>
      <c r="E4875">
        <v>1.7</v>
      </c>
      <c r="F4875" t="s">
        <v>23</v>
      </c>
      <c r="J4875">
        <v>0.84</v>
      </c>
      <c r="K4875" t="s">
        <v>24</v>
      </c>
      <c r="L4875" t="s">
        <v>17347</v>
      </c>
      <c r="M4875" t="s">
        <v>17348</v>
      </c>
      <c r="N4875" t="s">
        <v>191</v>
      </c>
      <c r="O4875" t="s">
        <v>28</v>
      </c>
      <c r="Q4875">
        <v>0.7</v>
      </c>
      <c r="T4875" t="s">
        <v>29</v>
      </c>
      <c r="U4875" t="s">
        <v>24</v>
      </c>
      <c r="V4875" t="s">
        <v>24</v>
      </c>
    </row>
    <row r="4876" spans="1:22">
      <c r="A4876" t="s">
        <v>17349</v>
      </c>
      <c r="B4876">
        <v>18.643599999999999</v>
      </c>
      <c r="C4876">
        <v>-64.697800000000001</v>
      </c>
      <c r="D4876">
        <v>34</v>
      </c>
      <c r="E4876">
        <v>3.29</v>
      </c>
      <c r="F4876" t="s">
        <v>56</v>
      </c>
      <c r="G4876">
        <v>6</v>
      </c>
      <c r="H4876">
        <v>342</v>
      </c>
      <c r="I4876">
        <v>1.2555000000000001</v>
      </c>
      <c r="J4876">
        <v>0.12</v>
      </c>
      <c r="K4876" t="s">
        <v>225</v>
      </c>
      <c r="L4876" t="s">
        <v>17350</v>
      </c>
      <c r="M4876" t="s">
        <v>17351</v>
      </c>
      <c r="N4876" t="s">
        <v>17352</v>
      </c>
      <c r="O4876" t="s">
        <v>28</v>
      </c>
      <c r="P4876">
        <v>2.37</v>
      </c>
      <c r="Q4876">
        <v>9.64</v>
      </c>
      <c r="R4876">
        <v>0.02</v>
      </c>
      <c r="S4876">
        <v>5</v>
      </c>
      <c r="T4876" t="s">
        <v>129</v>
      </c>
      <c r="U4876" t="s">
        <v>225</v>
      </c>
      <c r="V4876" t="s">
        <v>225</v>
      </c>
    </row>
    <row r="4877" spans="1:22">
      <c r="A4877" t="s">
        <v>17353</v>
      </c>
      <c r="B4877">
        <v>38.427399999999999</v>
      </c>
      <c r="C4877">
        <v>-118.7131</v>
      </c>
      <c r="D4877">
        <v>2</v>
      </c>
      <c r="E4877">
        <v>1.1000000000000001</v>
      </c>
      <c r="F4877" t="s">
        <v>23</v>
      </c>
      <c r="G4877">
        <v>8</v>
      </c>
      <c r="H4877">
        <v>140.85</v>
      </c>
      <c r="I4877">
        <v>5.0999999999999997E-2</v>
      </c>
      <c r="J4877">
        <v>9.5799999999999996E-2</v>
      </c>
      <c r="K4877" t="s">
        <v>82</v>
      </c>
      <c r="L4877" t="s">
        <v>17354</v>
      </c>
      <c r="M4877" t="s">
        <v>17355</v>
      </c>
      <c r="N4877" t="s">
        <v>17356</v>
      </c>
      <c r="O4877" t="s">
        <v>28</v>
      </c>
      <c r="Q4877">
        <v>1.2</v>
      </c>
      <c r="R4877">
        <v>0.47</v>
      </c>
      <c r="S4877">
        <v>6</v>
      </c>
      <c r="T4877" t="s">
        <v>129</v>
      </c>
      <c r="U4877" t="s">
        <v>82</v>
      </c>
      <c r="V4877" t="s">
        <v>82</v>
      </c>
    </row>
    <row r="4878" spans="1:22">
      <c r="A4878" t="s">
        <v>17357</v>
      </c>
      <c r="B4878">
        <v>61.355699999999999</v>
      </c>
      <c r="C4878">
        <v>-150.1112</v>
      </c>
      <c r="D4878">
        <v>36</v>
      </c>
      <c r="E4878">
        <v>1.7</v>
      </c>
      <c r="F4878" t="s">
        <v>23</v>
      </c>
      <c r="J4878">
        <v>0.44</v>
      </c>
      <c r="K4878" t="s">
        <v>24</v>
      </c>
      <c r="L4878" t="s">
        <v>17358</v>
      </c>
      <c r="M4878" t="s">
        <v>17359</v>
      </c>
      <c r="N4878" t="s">
        <v>971</v>
      </c>
      <c r="O4878" t="s">
        <v>28</v>
      </c>
      <c r="Q4878">
        <v>0.8</v>
      </c>
      <c r="T4878" t="s">
        <v>29</v>
      </c>
      <c r="U4878" t="s">
        <v>24</v>
      </c>
      <c r="V4878" t="s">
        <v>24</v>
      </c>
    </row>
    <row r="4879" spans="1:22">
      <c r="A4879" t="s">
        <v>17360</v>
      </c>
      <c r="B4879">
        <v>38.428899999999999</v>
      </c>
      <c r="C4879">
        <v>-118.71680000000001</v>
      </c>
      <c r="D4879">
        <v>2.4</v>
      </c>
      <c r="E4879">
        <v>1.4</v>
      </c>
      <c r="F4879" t="s">
        <v>23</v>
      </c>
      <c r="G4879">
        <v>11</v>
      </c>
      <c r="H4879">
        <v>127.04</v>
      </c>
      <c r="I4879">
        <v>4.8000000000000001E-2</v>
      </c>
      <c r="J4879">
        <v>0.13930000000000001</v>
      </c>
      <c r="K4879" t="s">
        <v>82</v>
      </c>
      <c r="L4879" t="s">
        <v>17361</v>
      </c>
      <c r="M4879" t="s">
        <v>17362</v>
      </c>
      <c r="N4879" t="s">
        <v>17356</v>
      </c>
      <c r="O4879" t="s">
        <v>28</v>
      </c>
      <c r="Q4879">
        <v>1.6</v>
      </c>
      <c r="R4879">
        <v>0.26</v>
      </c>
      <c r="S4879">
        <v>8</v>
      </c>
      <c r="T4879" t="s">
        <v>129</v>
      </c>
      <c r="U4879" t="s">
        <v>82</v>
      </c>
      <c r="V4879" t="s">
        <v>82</v>
      </c>
    </row>
    <row r="4880" spans="1:22">
      <c r="A4880" t="s">
        <v>17363</v>
      </c>
      <c r="B4880">
        <v>63.219200000000001</v>
      </c>
      <c r="C4880">
        <v>-150.50319999999999</v>
      </c>
      <c r="D4880">
        <v>124.7</v>
      </c>
      <c r="E4880">
        <v>2.2999999999999998</v>
      </c>
      <c r="F4880" t="s">
        <v>23</v>
      </c>
      <c r="J4880">
        <v>0.39</v>
      </c>
      <c r="K4880" t="s">
        <v>24</v>
      </c>
      <c r="L4880" t="s">
        <v>17364</v>
      </c>
      <c r="M4880" t="s">
        <v>17365</v>
      </c>
      <c r="N4880" t="s">
        <v>12738</v>
      </c>
      <c r="O4880" t="s">
        <v>28</v>
      </c>
      <c r="Q4880">
        <v>0.6</v>
      </c>
      <c r="T4880" t="s">
        <v>29</v>
      </c>
      <c r="U4880" t="s">
        <v>24</v>
      </c>
      <c r="V4880" t="s">
        <v>24</v>
      </c>
    </row>
    <row r="4881" spans="1:22">
      <c r="A4881" t="s">
        <v>17366</v>
      </c>
      <c r="B4881">
        <v>64.830100000000002</v>
      </c>
      <c r="C4881">
        <v>-148.9162</v>
      </c>
      <c r="D4881">
        <v>14.6</v>
      </c>
      <c r="E4881">
        <v>1.6</v>
      </c>
      <c r="F4881" t="s">
        <v>23</v>
      </c>
      <c r="J4881">
        <v>0.54</v>
      </c>
      <c r="K4881" t="s">
        <v>24</v>
      </c>
      <c r="L4881" t="s">
        <v>17367</v>
      </c>
      <c r="M4881" t="s">
        <v>17368</v>
      </c>
      <c r="N4881" t="s">
        <v>17369</v>
      </c>
      <c r="O4881" t="s">
        <v>28</v>
      </c>
      <c r="Q4881">
        <v>0.3</v>
      </c>
      <c r="T4881" t="s">
        <v>29</v>
      </c>
      <c r="U4881" t="s">
        <v>24</v>
      </c>
      <c r="V4881" t="s">
        <v>24</v>
      </c>
    </row>
    <row r="4882" spans="1:22">
      <c r="A4882" t="s">
        <v>17370</v>
      </c>
      <c r="B4882">
        <v>-27.992699999999999</v>
      </c>
      <c r="C4882">
        <v>-69.363200000000006</v>
      </c>
      <c r="D4882">
        <v>93.5</v>
      </c>
      <c r="E4882">
        <v>4.5999999999999996</v>
      </c>
      <c r="F4882" t="s">
        <v>139</v>
      </c>
      <c r="H4882">
        <v>44</v>
      </c>
      <c r="I4882">
        <v>0.86799999999999999</v>
      </c>
      <c r="J4882">
        <v>1.04</v>
      </c>
      <c r="K4882" t="s">
        <v>169</v>
      </c>
      <c r="L4882" t="s">
        <v>17371</v>
      </c>
      <c r="M4882" t="s">
        <v>17372</v>
      </c>
      <c r="N4882" t="s">
        <v>17373</v>
      </c>
      <c r="O4882" t="s">
        <v>28</v>
      </c>
      <c r="P4882">
        <v>5.9</v>
      </c>
      <c r="Q4882">
        <v>7.4</v>
      </c>
      <c r="R4882">
        <v>0.13600000000000001</v>
      </c>
      <c r="S4882">
        <v>18</v>
      </c>
      <c r="T4882" t="s">
        <v>129</v>
      </c>
      <c r="U4882" t="s">
        <v>169</v>
      </c>
      <c r="V4882" t="s">
        <v>169</v>
      </c>
    </row>
    <row r="4883" spans="1:22">
      <c r="A4883" t="s">
        <v>17374</v>
      </c>
      <c r="B4883">
        <v>19.402333299999999</v>
      </c>
      <c r="C4883">
        <v>-155.28149999999999</v>
      </c>
      <c r="D4883">
        <v>0.56000000000000005</v>
      </c>
      <c r="E4883">
        <v>2.02</v>
      </c>
      <c r="F4883" t="s">
        <v>23</v>
      </c>
      <c r="G4883">
        <v>24</v>
      </c>
      <c r="H4883">
        <v>38</v>
      </c>
      <c r="I4883">
        <v>1.0149999999999999E-2</v>
      </c>
      <c r="J4883">
        <v>0.08</v>
      </c>
      <c r="K4883" t="s">
        <v>57</v>
      </c>
      <c r="L4883" t="s">
        <v>17375</v>
      </c>
      <c r="M4883" t="s">
        <v>17376</v>
      </c>
      <c r="N4883" t="s">
        <v>9755</v>
      </c>
      <c r="O4883" t="s">
        <v>28</v>
      </c>
      <c r="P4883">
        <v>0.13</v>
      </c>
      <c r="Q4883">
        <v>0.15</v>
      </c>
      <c r="R4883">
        <v>0.11700000000000001</v>
      </c>
      <c r="S4883">
        <v>15</v>
      </c>
      <c r="T4883" t="s">
        <v>129</v>
      </c>
      <c r="U4883" t="s">
        <v>57</v>
      </c>
      <c r="V4883" t="s">
        <v>57</v>
      </c>
    </row>
    <row r="4884" spans="1:22">
      <c r="A4884" t="s">
        <v>17377</v>
      </c>
      <c r="B4884">
        <v>46.125999999999998</v>
      </c>
      <c r="C4884">
        <v>-111.7898333</v>
      </c>
      <c r="D4884">
        <v>3.63</v>
      </c>
      <c r="E4884">
        <v>1.05</v>
      </c>
      <c r="F4884" t="s">
        <v>56</v>
      </c>
      <c r="G4884">
        <v>9</v>
      </c>
      <c r="H4884">
        <v>137</v>
      </c>
      <c r="I4884">
        <v>0.29499999999999998</v>
      </c>
      <c r="J4884">
        <v>0.15</v>
      </c>
      <c r="K4884" t="s">
        <v>139</v>
      </c>
      <c r="L4884" t="s">
        <v>17378</v>
      </c>
      <c r="M4884" t="s">
        <v>17379</v>
      </c>
      <c r="N4884" t="s">
        <v>17380</v>
      </c>
      <c r="O4884" t="s">
        <v>28</v>
      </c>
      <c r="P4884">
        <v>1.07</v>
      </c>
      <c r="Q4884">
        <v>9.31</v>
      </c>
      <c r="R4884">
        <v>0.28499999999999998</v>
      </c>
      <c r="S4884">
        <v>5</v>
      </c>
      <c r="T4884" t="s">
        <v>129</v>
      </c>
      <c r="U4884" t="s">
        <v>139</v>
      </c>
      <c r="V4884" t="s">
        <v>139</v>
      </c>
    </row>
    <row r="4885" spans="1:22">
      <c r="A4885" t="s">
        <v>17381</v>
      </c>
      <c r="B4885">
        <v>17.916</v>
      </c>
      <c r="C4885">
        <v>-66.7273</v>
      </c>
      <c r="D4885">
        <v>13</v>
      </c>
      <c r="E4885">
        <v>1.88</v>
      </c>
      <c r="F4885" t="s">
        <v>56</v>
      </c>
      <c r="G4885">
        <v>3</v>
      </c>
      <c r="H4885">
        <v>240</v>
      </c>
      <c r="I4885">
        <v>0.2172</v>
      </c>
      <c r="J4885">
        <v>0.18</v>
      </c>
      <c r="K4885" t="s">
        <v>225</v>
      </c>
      <c r="L4885" t="s">
        <v>17382</v>
      </c>
      <c r="M4885" t="s">
        <v>17383</v>
      </c>
      <c r="N4885" t="s">
        <v>8637</v>
      </c>
      <c r="O4885" t="s">
        <v>28</v>
      </c>
      <c r="P4885">
        <v>3.34</v>
      </c>
      <c r="Q4885">
        <v>3.52</v>
      </c>
      <c r="R4885">
        <v>0.12</v>
      </c>
      <c r="S4885">
        <v>3</v>
      </c>
      <c r="T4885" t="s">
        <v>129</v>
      </c>
      <c r="U4885" t="s">
        <v>225</v>
      </c>
      <c r="V4885" t="s">
        <v>225</v>
      </c>
    </row>
    <row r="4886" spans="1:22">
      <c r="A4886" t="s">
        <v>17384</v>
      </c>
      <c r="B4886">
        <v>35.1569</v>
      </c>
      <c r="C4886">
        <v>81.018000000000001</v>
      </c>
      <c r="D4886">
        <v>18.36</v>
      </c>
      <c r="E4886">
        <v>4.5999999999999996</v>
      </c>
      <c r="F4886" t="s">
        <v>139</v>
      </c>
      <c r="H4886">
        <v>57</v>
      </c>
      <c r="I4886">
        <v>6.1980000000000004</v>
      </c>
      <c r="J4886">
        <v>0.92</v>
      </c>
      <c r="K4886" t="s">
        <v>169</v>
      </c>
      <c r="L4886" t="s">
        <v>17385</v>
      </c>
      <c r="M4886" t="s">
        <v>17386</v>
      </c>
      <c r="N4886" t="s">
        <v>17387</v>
      </c>
      <c r="O4886" t="s">
        <v>28</v>
      </c>
      <c r="P4886">
        <v>7.2</v>
      </c>
      <c r="Q4886">
        <v>3.2</v>
      </c>
      <c r="R4886">
        <v>7.6999999999999999E-2</v>
      </c>
      <c r="S4886">
        <v>55</v>
      </c>
      <c r="T4886" t="s">
        <v>129</v>
      </c>
      <c r="U4886" t="s">
        <v>169</v>
      </c>
      <c r="V4886" t="s">
        <v>169</v>
      </c>
    </row>
    <row r="4887" spans="1:22">
      <c r="A4887" t="s">
        <v>17388</v>
      </c>
      <c r="B4887">
        <v>39.064999999999998</v>
      </c>
      <c r="C4887">
        <v>-118.10590000000001</v>
      </c>
      <c r="D4887">
        <v>5.6</v>
      </c>
      <c r="E4887">
        <v>1.9</v>
      </c>
      <c r="F4887" t="s">
        <v>23</v>
      </c>
      <c r="G4887">
        <v>8</v>
      </c>
      <c r="H4887">
        <v>81.33</v>
      </c>
      <c r="I4887">
        <v>0.246</v>
      </c>
      <c r="J4887">
        <v>0.12130000000000001</v>
      </c>
      <c r="K4887" t="s">
        <v>82</v>
      </c>
      <c r="L4887" t="s">
        <v>17389</v>
      </c>
      <c r="M4887" t="s">
        <v>17390</v>
      </c>
      <c r="N4887" t="s">
        <v>17391</v>
      </c>
      <c r="O4887" t="s">
        <v>28</v>
      </c>
      <c r="Q4887">
        <v>1.8</v>
      </c>
      <c r="R4887">
        <v>0.18</v>
      </c>
      <c r="S4887">
        <v>5</v>
      </c>
      <c r="T4887" t="s">
        <v>129</v>
      </c>
      <c r="U4887" t="s">
        <v>82</v>
      </c>
      <c r="V4887" t="s">
        <v>82</v>
      </c>
    </row>
    <row r="4888" spans="1:22">
      <c r="A4888" t="s">
        <v>17392</v>
      </c>
      <c r="B4888">
        <v>61.3857</v>
      </c>
      <c r="C4888">
        <v>-150.06270000000001</v>
      </c>
      <c r="D4888">
        <v>32.200000000000003</v>
      </c>
      <c r="E4888">
        <v>1.9</v>
      </c>
      <c r="F4888" t="s">
        <v>23</v>
      </c>
      <c r="J4888">
        <v>0.5</v>
      </c>
      <c r="K4888" t="s">
        <v>24</v>
      </c>
      <c r="L4888" t="s">
        <v>17393</v>
      </c>
      <c r="M4888" t="s">
        <v>17394</v>
      </c>
      <c r="N4888" t="s">
        <v>392</v>
      </c>
      <c r="O4888" t="s">
        <v>28</v>
      </c>
      <c r="Q4888">
        <v>0.4</v>
      </c>
      <c r="T4888" t="s">
        <v>29</v>
      </c>
      <c r="U4888" t="s">
        <v>24</v>
      </c>
      <c r="V4888" t="s">
        <v>24</v>
      </c>
    </row>
    <row r="4889" spans="1:22">
      <c r="A4889" t="s">
        <v>17395</v>
      </c>
      <c r="B4889">
        <v>36.016500000000001</v>
      </c>
      <c r="C4889">
        <v>-120.58750000000001</v>
      </c>
      <c r="D4889">
        <v>2.79</v>
      </c>
      <c r="E4889">
        <v>0.55000000000000004</v>
      </c>
      <c r="F4889" t="s">
        <v>56</v>
      </c>
      <c r="G4889">
        <v>21</v>
      </c>
      <c r="H4889">
        <v>106</v>
      </c>
      <c r="I4889">
        <v>3.9149999999999997E-2</v>
      </c>
      <c r="J4889">
        <v>0.12</v>
      </c>
      <c r="K4889" t="s">
        <v>66</v>
      </c>
      <c r="L4889" t="s">
        <v>17396</v>
      </c>
      <c r="M4889" t="s">
        <v>17397</v>
      </c>
      <c r="N4889" t="s">
        <v>17398</v>
      </c>
      <c r="O4889" t="s">
        <v>28</v>
      </c>
      <c r="P4889">
        <v>0.35</v>
      </c>
      <c r="Q4889">
        <v>0.88</v>
      </c>
      <c r="R4889">
        <v>0.23200000000000001</v>
      </c>
      <c r="S4889">
        <v>8</v>
      </c>
      <c r="T4889" t="s">
        <v>129</v>
      </c>
      <c r="U4889" t="s">
        <v>66</v>
      </c>
      <c r="V4889" t="s">
        <v>66</v>
      </c>
    </row>
    <row r="4890" spans="1:22">
      <c r="A4890" t="s">
        <v>17399</v>
      </c>
      <c r="B4890">
        <v>61.494900000000001</v>
      </c>
      <c r="C4890">
        <v>-149.8871</v>
      </c>
      <c r="D4890">
        <v>33.700000000000003</v>
      </c>
      <c r="E4890">
        <v>2.1</v>
      </c>
      <c r="F4890" t="s">
        <v>23</v>
      </c>
      <c r="J4890">
        <v>0.55000000000000004</v>
      </c>
      <c r="K4890" t="s">
        <v>24</v>
      </c>
      <c r="L4890" t="s">
        <v>17400</v>
      </c>
      <c r="M4890" t="s">
        <v>17401</v>
      </c>
      <c r="N4890" t="s">
        <v>894</v>
      </c>
      <c r="O4890" t="s">
        <v>28</v>
      </c>
      <c r="Q4890">
        <v>0.1</v>
      </c>
      <c r="T4890" t="s">
        <v>29</v>
      </c>
      <c r="U4890" t="s">
        <v>24</v>
      </c>
      <c r="V4890" t="s">
        <v>24</v>
      </c>
    </row>
    <row r="4891" spans="1:22">
      <c r="A4891" t="s">
        <v>17402</v>
      </c>
      <c r="B4891">
        <v>35.954000000000001</v>
      </c>
      <c r="C4891">
        <v>-117.98350000000001</v>
      </c>
      <c r="D4891">
        <v>5.0999999999999996</v>
      </c>
      <c r="E4891">
        <v>0.12</v>
      </c>
      <c r="F4891" t="s">
        <v>23</v>
      </c>
      <c r="G4891">
        <v>10</v>
      </c>
      <c r="H4891">
        <v>256</v>
      </c>
      <c r="I4891">
        <v>9.2619999999999994E-2</v>
      </c>
      <c r="J4891">
        <v>0.06</v>
      </c>
      <c r="K4891" t="s">
        <v>31</v>
      </c>
      <c r="L4891" t="s">
        <v>17403</v>
      </c>
      <c r="M4891" t="s">
        <v>17404</v>
      </c>
      <c r="N4891" t="s">
        <v>17405</v>
      </c>
      <c r="O4891" t="s">
        <v>28</v>
      </c>
      <c r="P4891">
        <v>0.4</v>
      </c>
      <c r="Q4891">
        <v>1.52</v>
      </c>
      <c r="R4891">
        <v>5.1999999999999998E-2</v>
      </c>
      <c r="S4891">
        <v>2</v>
      </c>
      <c r="T4891" t="s">
        <v>129</v>
      </c>
      <c r="U4891" t="s">
        <v>31</v>
      </c>
      <c r="V4891" t="s">
        <v>31</v>
      </c>
    </row>
    <row r="4892" spans="1:22">
      <c r="A4892" t="s">
        <v>17406</v>
      </c>
      <c r="B4892">
        <v>-5.4211999999999998</v>
      </c>
      <c r="C4892">
        <v>129.31639999999999</v>
      </c>
      <c r="D4892">
        <v>246.24</v>
      </c>
      <c r="E4892">
        <v>4.5999999999999996</v>
      </c>
      <c r="F4892" t="s">
        <v>139</v>
      </c>
      <c r="H4892">
        <v>64</v>
      </c>
      <c r="I4892">
        <v>3.2170000000000001</v>
      </c>
      <c r="J4892">
        <v>0.72</v>
      </c>
      <c r="K4892" t="s">
        <v>169</v>
      </c>
      <c r="L4892" t="s">
        <v>17407</v>
      </c>
      <c r="M4892" t="s">
        <v>17408</v>
      </c>
      <c r="N4892" t="s">
        <v>17409</v>
      </c>
      <c r="O4892" t="s">
        <v>28</v>
      </c>
      <c r="P4892">
        <v>9.3000000000000007</v>
      </c>
      <c r="Q4892">
        <v>10.7</v>
      </c>
      <c r="R4892">
        <v>0.13600000000000001</v>
      </c>
      <c r="S4892">
        <v>16</v>
      </c>
      <c r="T4892" t="s">
        <v>129</v>
      </c>
      <c r="U4892" t="s">
        <v>169</v>
      </c>
      <c r="V4892" t="s">
        <v>169</v>
      </c>
    </row>
    <row r="4893" spans="1:22">
      <c r="A4893" t="s">
        <v>17410</v>
      </c>
      <c r="B4893">
        <v>36.0045</v>
      </c>
      <c r="C4893">
        <v>-120.57166669999999</v>
      </c>
      <c r="D4893">
        <v>2.67</v>
      </c>
      <c r="E4893">
        <v>0.45</v>
      </c>
      <c r="F4893" t="s">
        <v>56</v>
      </c>
      <c r="G4893">
        <v>16</v>
      </c>
      <c r="H4893">
        <v>112</v>
      </c>
      <c r="I4893">
        <v>2.8850000000000001E-2</v>
      </c>
      <c r="J4893">
        <v>0.11</v>
      </c>
      <c r="K4893" t="s">
        <v>66</v>
      </c>
      <c r="L4893" t="s">
        <v>17411</v>
      </c>
      <c r="M4893" t="s">
        <v>17412</v>
      </c>
      <c r="N4893" t="s">
        <v>17413</v>
      </c>
      <c r="O4893" t="s">
        <v>28</v>
      </c>
      <c r="P4893">
        <v>0.3</v>
      </c>
      <c r="Q4893">
        <v>0.68</v>
      </c>
      <c r="R4893">
        <v>8.3000000000000004E-2</v>
      </c>
      <c r="S4893">
        <v>4</v>
      </c>
      <c r="T4893" t="s">
        <v>129</v>
      </c>
      <c r="U4893" t="s">
        <v>66</v>
      </c>
      <c r="V4893" t="s">
        <v>66</v>
      </c>
    </row>
    <row r="4894" spans="1:22">
      <c r="A4894" t="s">
        <v>17414</v>
      </c>
      <c r="B4894">
        <v>61.5578</v>
      </c>
      <c r="C4894">
        <v>-146.3784</v>
      </c>
      <c r="D4894">
        <v>18.100000000000001</v>
      </c>
      <c r="E4894">
        <v>2.5</v>
      </c>
      <c r="F4894" t="s">
        <v>23</v>
      </c>
      <c r="J4894">
        <v>0.83</v>
      </c>
      <c r="K4894" t="s">
        <v>24</v>
      </c>
      <c r="L4894" t="s">
        <v>17415</v>
      </c>
      <c r="M4894" t="s">
        <v>17416</v>
      </c>
      <c r="N4894" t="s">
        <v>11732</v>
      </c>
      <c r="O4894" t="s">
        <v>28</v>
      </c>
      <c r="Q4894">
        <v>0.3</v>
      </c>
      <c r="T4894" t="s">
        <v>29</v>
      </c>
      <c r="U4894" t="s">
        <v>24</v>
      </c>
      <c r="V4894" t="s">
        <v>24</v>
      </c>
    </row>
    <row r="4895" spans="1:22">
      <c r="A4895" t="s">
        <v>17417</v>
      </c>
      <c r="B4895">
        <v>38.805500000000002</v>
      </c>
      <c r="C4895">
        <v>-122.78283690000001</v>
      </c>
      <c r="D4895">
        <v>2.29</v>
      </c>
      <c r="E4895">
        <v>0.74</v>
      </c>
      <c r="F4895" t="s">
        <v>56</v>
      </c>
      <c r="G4895">
        <v>15</v>
      </c>
      <c r="H4895">
        <v>61</v>
      </c>
      <c r="I4895">
        <v>7.9279999999999993E-3</v>
      </c>
      <c r="J4895">
        <v>0.03</v>
      </c>
      <c r="K4895" t="s">
        <v>66</v>
      </c>
      <c r="L4895" t="s">
        <v>17418</v>
      </c>
      <c r="M4895" t="s">
        <v>17419</v>
      </c>
      <c r="N4895" t="s">
        <v>375</v>
      </c>
      <c r="O4895" t="s">
        <v>28</v>
      </c>
      <c r="P4895">
        <v>0.26</v>
      </c>
      <c r="Q4895">
        <v>0.56999999999999995</v>
      </c>
      <c r="R4895">
        <v>0.17</v>
      </c>
      <c r="S4895">
        <v>2</v>
      </c>
      <c r="T4895" t="s">
        <v>29</v>
      </c>
      <c r="U4895" t="s">
        <v>66</v>
      </c>
      <c r="V4895" t="s">
        <v>66</v>
      </c>
    </row>
    <row r="4896" spans="1:22">
      <c r="A4896" t="s">
        <v>17420</v>
      </c>
      <c r="B4896">
        <v>61.36</v>
      </c>
      <c r="C4896">
        <v>-150.06569999999999</v>
      </c>
      <c r="D4896">
        <v>32</v>
      </c>
      <c r="E4896">
        <v>1.8</v>
      </c>
      <c r="F4896" t="s">
        <v>23</v>
      </c>
      <c r="J4896">
        <v>0.65</v>
      </c>
      <c r="K4896" t="s">
        <v>24</v>
      </c>
      <c r="L4896" t="s">
        <v>17421</v>
      </c>
      <c r="M4896" t="s">
        <v>17422</v>
      </c>
      <c r="N4896" t="s">
        <v>3697</v>
      </c>
      <c r="O4896" t="s">
        <v>28</v>
      </c>
      <c r="Q4896">
        <v>0.3</v>
      </c>
      <c r="T4896" t="s">
        <v>29</v>
      </c>
      <c r="U4896" t="s">
        <v>24</v>
      </c>
      <c r="V4896" t="s">
        <v>24</v>
      </c>
    </row>
    <row r="4897" spans="1:22">
      <c r="A4897" t="s">
        <v>17423</v>
      </c>
      <c r="B4897">
        <v>18.162099999999999</v>
      </c>
      <c r="C4897">
        <v>-67.122500000000002</v>
      </c>
      <c r="D4897">
        <v>7</v>
      </c>
      <c r="E4897">
        <v>1.7</v>
      </c>
      <c r="F4897" t="s">
        <v>56</v>
      </c>
      <c r="G4897">
        <v>3</v>
      </c>
      <c r="H4897">
        <v>254</v>
      </c>
      <c r="I4897">
        <v>3.9100000000000003E-2</v>
      </c>
      <c r="J4897">
        <v>0.05</v>
      </c>
      <c r="K4897" t="s">
        <v>225</v>
      </c>
      <c r="L4897" t="s">
        <v>17424</v>
      </c>
      <c r="M4897" t="s">
        <v>17425</v>
      </c>
      <c r="N4897" t="s">
        <v>17426</v>
      </c>
      <c r="O4897" t="s">
        <v>28</v>
      </c>
      <c r="P4897">
        <v>1.88</v>
      </c>
      <c r="Q4897">
        <v>1.31</v>
      </c>
      <c r="R4897">
        <v>0.34</v>
      </c>
      <c r="S4897">
        <v>3</v>
      </c>
      <c r="T4897" t="s">
        <v>129</v>
      </c>
      <c r="U4897" t="s">
        <v>225</v>
      </c>
      <c r="V4897" t="s">
        <v>225</v>
      </c>
    </row>
    <row r="4898" spans="1:22">
      <c r="A4898" t="s">
        <v>17427</v>
      </c>
      <c r="B4898">
        <v>61.443100000000001</v>
      </c>
      <c r="C4898">
        <v>-150.0651</v>
      </c>
      <c r="D4898">
        <v>42</v>
      </c>
      <c r="E4898">
        <v>1.4</v>
      </c>
      <c r="F4898" t="s">
        <v>23</v>
      </c>
      <c r="J4898">
        <v>0.56999999999999995</v>
      </c>
      <c r="K4898" t="s">
        <v>24</v>
      </c>
      <c r="L4898" t="s">
        <v>17428</v>
      </c>
      <c r="M4898" t="s">
        <v>17429</v>
      </c>
      <c r="N4898" t="s">
        <v>2680</v>
      </c>
      <c r="O4898" t="s">
        <v>28</v>
      </c>
      <c r="Q4898">
        <v>0.6</v>
      </c>
      <c r="T4898" t="s">
        <v>29</v>
      </c>
      <c r="U4898" t="s">
        <v>24</v>
      </c>
      <c r="V4898" t="s">
        <v>24</v>
      </c>
    </row>
    <row r="4899" spans="1:22">
      <c r="A4899" t="s">
        <v>17430</v>
      </c>
      <c r="B4899">
        <v>36.890999999999998</v>
      </c>
      <c r="C4899">
        <v>-121.2428333</v>
      </c>
      <c r="D4899">
        <v>7.33</v>
      </c>
      <c r="E4899">
        <v>1.45</v>
      </c>
      <c r="F4899" t="s">
        <v>56</v>
      </c>
      <c r="G4899">
        <v>23</v>
      </c>
      <c r="H4899">
        <v>78</v>
      </c>
      <c r="I4899">
        <v>0.11890000000000001</v>
      </c>
      <c r="J4899">
        <v>0.06</v>
      </c>
      <c r="K4899" t="s">
        <v>66</v>
      </c>
      <c r="L4899" t="s">
        <v>17431</v>
      </c>
      <c r="M4899" t="s">
        <v>17432</v>
      </c>
      <c r="N4899" t="s">
        <v>17433</v>
      </c>
      <c r="O4899" t="s">
        <v>28</v>
      </c>
      <c r="P4899">
        <v>0.21</v>
      </c>
      <c r="Q4899">
        <v>1.1499999999999999</v>
      </c>
      <c r="R4899">
        <v>0.27900000000000003</v>
      </c>
      <c r="S4899">
        <v>21</v>
      </c>
      <c r="T4899" t="s">
        <v>129</v>
      </c>
      <c r="U4899" t="s">
        <v>66</v>
      </c>
      <c r="V4899" t="s">
        <v>66</v>
      </c>
    </row>
    <row r="4900" spans="1:22">
      <c r="A4900" t="s">
        <v>17434</v>
      </c>
      <c r="B4900">
        <v>61.390900000000002</v>
      </c>
      <c r="C4900">
        <v>-150.1097</v>
      </c>
      <c r="D4900">
        <v>34.799999999999997</v>
      </c>
      <c r="E4900">
        <v>2.1</v>
      </c>
      <c r="F4900" t="s">
        <v>23</v>
      </c>
      <c r="J4900">
        <v>0.63</v>
      </c>
      <c r="K4900" t="s">
        <v>24</v>
      </c>
      <c r="L4900" t="s">
        <v>17435</v>
      </c>
      <c r="M4900" t="s">
        <v>17436</v>
      </c>
      <c r="N4900" t="s">
        <v>392</v>
      </c>
      <c r="O4900" t="s">
        <v>28</v>
      </c>
      <c r="Q4900">
        <v>0.2</v>
      </c>
      <c r="T4900" t="s">
        <v>29</v>
      </c>
      <c r="U4900" t="s">
        <v>24</v>
      </c>
      <c r="V4900" t="s">
        <v>24</v>
      </c>
    </row>
    <row r="4901" spans="1:22">
      <c r="A4901" t="s">
        <v>17437</v>
      </c>
      <c r="B4901">
        <v>61.407899999999998</v>
      </c>
      <c r="C4901">
        <v>-149.93180000000001</v>
      </c>
      <c r="D4901">
        <v>33.700000000000003</v>
      </c>
      <c r="E4901">
        <v>2.6</v>
      </c>
      <c r="F4901" t="s">
        <v>23</v>
      </c>
      <c r="J4901">
        <v>0.67</v>
      </c>
      <c r="K4901" t="s">
        <v>24</v>
      </c>
      <c r="L4901" t="s">
        <v>17438</v>
      </c>
      <c r="M4901" t="s">
        <v>17439</v>
      </c>
      <c r="N4901" t="s">
        <v>1790</v>
      </c>
      <c r="O4901" t="s">
        <v>28</v>
      </c>
      <c r="Q4901">
        <v>0.3</v>
      </c>
      <c r="T4901" t="s">
        <v>29</v>
      </c>
      <c r="U4901" t="s">
        <v>24</v>
      </c>
      <c r="V4901" t="s">
        <v>24</v>
      </c>
    </row>
    <row r="4902" spans="1:22">
      <c r="A4902" t="s">
        <v>17440</v>
      </c>
      <c r="B4902">
        <v>39.385399999999997</v>
      </c>
      <c r="C4902">
        <v>-119.7373</v>
      </c>
      <c r="D4902">
        <v>5.8</v>
      </c>
      <c r="E4902">
        <v>1.1000000000000001</v>
      </c>
      <c r="F4902" t="s">
        <v>23</v>
      </c>
      <c r="G4902">
        <v>11</v>
      </c>
      <c r="H4902">
        <v>96.22</v>
      </c>
      <c r="I4902">
        <v>2.1999999999999999E-2</v>
      </c>
      <c r="J4902">
        <v>0.17630000000000001</v>
      </c>
      <c r="K4902" t="s">
        <v>82</v>
      </c>
      <c r="L4902" t="s">
        <v>17441</v>
      </c>
      <c r="M4902" t="s">
        <v>17442</v>
      </c>
      <c r="N4902" t="s">
        <v>17443</v>
      </c>
      <c r="O4902" t="s">
        <v>28</v>
      </c>
      <c r="Q4902">
        <v>1.2</v>
      </c>
      <c r="R4902">
        <v>0.31</v>
      </c>
      <c r="S4902">
        <v>6</v>
      </c>
      <c r="T4902" t="s">
        <v>129</v>
      </c>
      <c r="U4902" t="s">
        <v>82</v>
      </c>
      <c r="V4902" t="s">
        <v>82</v>
      </c>
    </row>
    <row r="4903" spans="1:22">
      <c r="A4903" t="s">
        <v>17444</v>
      </c>
      <c r="B4903">
        <v>62.731099999999998</v>
      </c>
      <c r="C4903">
        <v>-152.5033</v>
      </c>
      <c r="D4903">
        <v>2.8</v>
      </c>
      <c r="E4903">
        <v>2.1</v>
      </c>
      <c r="F4903" t="s">
        <v>23</v>
      </c>
      <c r="J4903">
        <v>0.46</v>
      </c>
      <c r="K4903" t="s">
        <v>24</v>
      </c>
      <c r="L4903" t="s">
        <v>17445</v>
      </c>
      <c r="M4903" t="s">
        <v>17446</v>
      </c>
      <c r="N4903" t="s">
        <v>17447</v>
      </c>
      <c r="O4903" t="s">
        <v>28</v>
      </c>
      <c r="Q4903">
        <v>0.3</v>
      </c>
      <c r="T4903" t="s">
        <v>29</v>
      </c>
      <c r="U4903" t="s">
        <v>24</v>
      </c>
      <c r="V4903" t="s">
        <v>24</v>
      </c>
    </row>
    <row r="4904" spans="1:22">
      <c r="A4904" t="s">
        <v>17448</v>
      </c>
      <c r="B4904">
        <v>44.8825</v>
      </c>
      <c r="C4904">
        <v>-111.50916669999999</v>
      </c>
      <c r="D4904">
        <v>14.24</v>
      </c>
      <c r="E4904">
        <v>1.01</v>
      </c>
      <c r="F4904" t="s">
        <v>23</v>
      </c>
      <c r="G4904">
        <v>8</v>
      </c>
      <c r="H4904">
        <v>143</v>
      </c>
      <c r="I4904">
        <v>7.6999999999999999E-2</v>
      </c>
      <c r="J4904">
        <v>0.13</v>
      </c>
      <c r="K4904" t="s">
        <v>139</v>
      </c>
      <c r="L4904" t="s">
        <v>17449</v>
      </c>
      <c r="M4904" t="s">
        <v>17450</v>
      </c>
      <c r="N4904" t="s">
        <v>2875</v>
      </c>
      <c r="O4904" t="s">
        <v>28</v>
      </c>
      <c r="P4904">
        <v>0.94</v>
      </c>
      <c r="Q4904">
        <v>0.69</v>
      </c>
      <c r="R4904">
        <v>0.23499999999999999</v>
      </c>
      <c r="S4904">
        <v>2</v>
      </c>
      <c r="T4904" t="s">
        <v>129</v>
      </c>
      <c r="U4904" t="s">
        <v>139</v>
      </c>
      <c r="V4904" t="s">
        <v>139</v>
      </c>
    </row>
    <row r="4905" spans="1:22">
      <c r="A4905" t="s">
        <v>17451</v>
      </c>
      <c r="B4905">
        <v>61.429600000000001</v>
      </c>
      <c r="C4905">
        <v>-150.11109999999999</v>
      </c>
      <c r="D4905">
        <v>42.2</v>
      </c>
      <c r="E4905">
        <v>1.6</v>
      </c>
      <c r="F4905" t="s">
        <v>23</v>
      </c>
      <c r="J4905">
        <v>0.39</v>
      </c>
      <c r="K4905" t="s">
        <v>24</v>
      </c>
      <c r="L4905" t="s">
        <v>17452</v>
      </c>
      <c r="M4905" t="s">
        <v>17453</v>
      </c>
      <c r="N4905" t="s">
        <v>6735</v>
      </c>
      <c r="O4905" t="s">
        <v>28</v>
      </c>
      <c r="Q4905">
        <v>0.9</v>
      </c>
      <c r="T4905" t="s">
        <v>29</v>
      </c>
      <c r="U4905" t="s">
        <v>24</v>
      </c>
      <c r="V4905" t="s">
        <v>24</v>
      </c>
    </row>
    <row r="4906" spans="1:22">
      <c r="A4906" t="s">
        <v>17454</v>
      </c>
      <c r="B4906">
        <v>61.415500000000002</v>
      </c>
      <c r="C4906">
        <v>-150.12819999999999</v>
      </c>
      <c r="D4906">
        <v>38</v>
      </c>
      <c r="E4906">
        <v>1.7</v>
      </c>
      <c r="F4906" t="s">
        <v>23</v>
      </c>
      <c r="J4906">
        <v>0.67</v>
      </c>
      <c r="K4906" t="s">
        <v>24</v>
      </c>
      <c r="L4906" t="s">
        <v>17455</v>
      </c>
      <c r="M4906" t="s">
        <v>17456</v>
      </c>
      <c r="N4906" t="s">
        <v>17457</v>
      </c>
      <c r="O4906" t="s">
        <v>28</v>
      </c>
      <c r="Q4906">
        <v>0.7</v>
      </c>
      <c r="T4906" t="s">
        <v>29</v>
      </c>
      <c r="U4906" t="s">
        <v>24</v>
      </c>
      <c r="V4906" t="s">
        <v>24</v>
      </c>
    </row>
    <row r="4907" spans="1:22">
      <c r="A4907" t="s">
        <v>17458</v>
      </c>
      <c r="B4907">
        <v>61.501199999999997</v>
      </c>
      <c r="C4907">
        <v>-149.9571</v>
      </c>
      <c r="D4907">
        <v>59.8</v>
      </c>
      <c r="E4907">
        <v>1.6</v>
      </c>
      <c r="F4907" t="s">
        <v>23</v>
      </c>
      <c r="J4907">
        <v>1.1299999999999999</v>
      </c>
      <c r="K4907" t="s">
        <v>24</v>
      </c>
      <c r="L4907" t="s">
        <v>17459</v>
      </c>
      <c r="M4907" t="s">
        <v>17460</v>
      </c>
      <c r="N4907" t="s">
        <v>17461</v>
      </c>
      <c r="O4907" t="s">
        <v>28</v>
      </c>
      <c r="Q4907">
        <v>0.6</v>
      </c>
      <c r="T4907" t="s">
        <v>29</v>
      </c>
      <c r="U4907" t="s">
        <v>24</v>
      </c>
      <c r="V4907" t="s">
        <v>24</v>
      </c>
    </row>
    <row r="4908" spans="1:22">
      <c r="A4908" t="s">
        <v>17462</v>
      </c>
      <c r="B4908">
        <v>61.481000000000002</v>
      </c>
      <c r="C4908">
        <v>-150.02520000000001</v>
      </c>
      <c r="D4908">
        <v>50.5</v>
      </c>
      <c r="E4908">
        <v>1.7</v>
      </c>
      <c r="F4908" t="s">
        <v>23</v>
      </c>
      <c r="J4908">
        <v>0.28000000000000003</v>
      </c>
      <c r="K4908" t="s">
        <v>24</v>
      </c>
      <c r="L4908" t="s">
        <v>17463</v>
      </c>
      <c r="M4908" t="s">
        <v>17464</v>
      </c>
      <c r="N4908" t="s">
        <v>2057</v>
      </c>
      <c r="O4908" t="s">
        <v>28</v>
      </c>
      <c r="Q4908">
        <v>0.6</v>
      </c>
      <c r="T4908" t="s">
        <v>29</v>
      </c>
      <c r="U4908" t="s">
        <v>24</v>
      </c>
      <c r="V4908" t="s">
        <v>24</v>
      </c>
    </row>
    <row r="4909" spans="1:22">
      <c r="A4909" t="s">
        <v>17465</v>
      </c>
      <c r="B4909">
        <v>38.827835100000001</v>
      </c>
      <c r="C4909">
        <v>-122.7851639</v>
      </c>
      <c r="D4909">
        <v>-0.85</v>
      </c>
      <c r="E4909">
        <v>0.39</v>
      </c>
      <c r="F4909" t="s">
        <v>56</v>
      </c>
      <c r="G4909">
        <v>7</v>
      </c>
      <c r="H4909">
        <v>81</v>
      </c>
      <c r="I4909">
        <v>1.1310000000000001E-2</v>
      </c>
      <c r="J4909">
        <v>0.04</v>
      </c>
      <c r="K4909" t="s">
        <v>66</v>
      </c>
      <c r="L4909" t="s">
        <v>17466</v>
      </c>
      <c r="M4909" t="s">
        <v>17467</v>
      </c>
      <c r="N4909" t="s">
        <v>6057</v>
      </c>
      <c r="O4909" t="s">
        <v>28</v>
      </c>
      <c r="P4909">
        <v>0.27</v>
      </c>
      <c r="Q4909">
        <v>1.45</v>
      </c>
      <c r="S4909">
        <v>1</v>
      </c>
      <c r="T4909" t="s">
        <v>29</v>
      </c>
      <c r="U4909" t="s">
        <v>66</v>
      </c>
      <c r="V4909" t="s">
        <v>66</v>
      </c>
    </row>
    <row r="4910" spans="1:22">
      <c r="A4910" t="s">
        <v>17468</v>
      </c>
      <c r="B4910">
        <v>61.458500000000001</v>
      </c>
      <c r="C4910">
        <v>-149.95740000000001</v>
      </c>
      <c r="D4910">
        <v>32.299999999999997</v>
      </c>
      <c r="E4910">
        <v>1.9</v>
      </c>
      <c r="F4910" t="s">
        <v>23</v>
      </c>
      <c r="J4910">
        <v>0.49</v>
      </c>
      <c r="K4910" t="s">
        <v>24</v>
      </c>
      <c r="L4910" t="s">
        <v>17469</v>
      </c>
      <c r="M4910" t="s">
        <v>17470</v>
      </c>
      <c r="N4910" t="s">
        <v>458</v>
      </c>
      <c r="O4910" t="s">
        <v>28</v>
      </c>
      <c r="Q4910">
        <v>0.1</v>
      </c>
      <c r="T4910" t="s">
        <v>29</v>
      </c>
      <c r="U4910" t="s">
        <v>24</v>
      </c>
      <c r="V4910" t="s">
        <v>24</v>
      </c>
    </row>
    <row r="4911" spans="1:22">
      <c r="A4911" t="s">
        <v>17471</v>
      </c>
      <c r="B4911">
        <v>62.291600000000003</v>
      </c>
      <c r="C4911">
        <v>-147.35919999999999</v>
      </c>
      <c r="D4911">
        <v>45.6</v>
      </c>
      <c r="E4911">
        <v>1.4</v>
      </c>
      <c r="F4911" t="s">
        <v>23</v>
      </c>
      <c r="J4911">
        <v>0.9</v>
      </c>
      <c r="K4911" t="s">
        <v>24</v>
      </c>
      <c r="L4911" t="s">
        <v>17472</v>
      </c>
      <c r="M4911" t="s">
        <v>17473</v>
      </c>
      <c r="N4911" t="s">
        <v>17474</v>
      </c>
      <c r="O4911" t="s">
        <v>28</v>
      </c>
      <c r="Q4911">
        <v>0.8</v>
      </c>
      <c r="T4911" t="s">
        <v>29</v>
      </c>
      <c r="U4911" t="s">
        <v>24</v>
      </c>
      <c r="V4911" t="s">
        <v>24</v>
      </c>
    </row>
    <row r="4912" spans="1:22">
      <c r="A4912" t="s">
        <v>17475</v>
      </c>
      <c r="B4912">
        <v>62.921799999999998</v>
      </c>
      <c r="C4912">
        <v>-150.51</v>
      </c>
      <c r="D4912">
        <v>50.8</v>
      </c>
      <c r="E4912">
        <v>1.4</v>
      </c>
      <c r="F4912" t="s">
        <v>23</v>
      </c>
      <c r="J4912">
        <v>1.08</v>
      </c>
      <c r="K4912" t="s">
        <v>24</v>
      </c>
      <c r="L4912" t="s">
        <v>17476</v>
      </c>
      <c r="M4912" t="s">
        <v>17477</v>
      </c>
      <c r="N4912" t="s">
        <v>17478</v>
      </c>
      <c r="O4912" t="s">
        <v>28</v>
      </c>
      <c r="Q4912">
        <v>1.5</v>
      </c>
      <c r="T4912" t="s">
        <v>29</v>
      </c>
      <c r="U4912" t="s">
        <v>24</v>
      </c>
      <c r="V4912" t="s">
        <v>24</v>
      </c>
    </row>
    <row r="4913" spans="1:22">
      <c r="A4913" t="s">
        <v>17479</v>
      </c>
      <c r="B4913">
        <v>38.398200000000003</v>
      </c>
      <c r="C4913">
        <v>-118.9294</v>
      </c>
      <c r="D4913">
        <v>8</v>
      </c>
      <c r="E4913">
        <v>0.9</v>
      </c>
      <c r="F4913" t="s">
        <v>23</v>
      </c>
      <c r="G4913">
        <v>7</v>
      </c>
      <c r="H4913">
        <v>171.4</v>
      </c>
      <c r="I4913">
        <v>0.36399999999999999</v>
      </c>
      <c r="J4913">
        <v>0.13200000000000001</v>
      </c>
      <c r="K4913" t="s">
        <v>82</v>
      </c>
      <c r="L4913" t="s">
        <v>17480</v>
      </c>
      <c r="M4913" t="s">
        <v>17481</v>
      </c>
      <c r="N4913" t="s">
        <v>8107</v>
      </c>
      <c r="O4913" t="s">
        <v>28</v>
      </c>
      <c r="Q4913">
        <v>3.8</v>
      </c>
      <c r="R4913">
        <v>0</v>
      </c>
      <c r="S4913">
        <v>1</v>
      </c>
      <c r="T4913" t="s">
        <v>129</v>
      </c>
      <c r="U4913" t="s">
        <v>82</v>
      </c>
      <c r="V4913" t="s">
        <v>82</v>
      </c>
    </row>
    <row r="4914" spans="1:22">
      <c r="A4914" t="s">
        <v>17482</v>
      </c>
      <c r="B4914">
        <v>33.478833299999998</v>
      </c>
      <c r="C4914">
        <v>-116.9165</v>
      </c>
      <c r="D4914">
        <v>10.92</v>
      </c>
      <c r="E4914">
        <v>0.85</v>
      </c>
      <c r="F4914" t="s">
        <v>23</v>
      </c>
      <c r="G4914">
        <v>39</v>
      </c>
      <c r="H4914">
        <v>46</v>
      </c>
      <c r="I4914">
        <v>0.1027</v>
      </c>
      <c r="J4914">
        <v>0.17</v>
      </c>
      <c r="K4914" t="s">
        <v>31</v>
      </c>
      <c r="L4914" t="s">
        <v>17483</v>
      </c>
      <c r="M4914" t="s">
        <v>17484</v>
      </c>
      <c r="N4914" t="s">
        <v>17485</v>
      </c>
      <c r="O4914" t="s">
        <v>28</v>
      </c>
      <c r="P4914">
        <v>0.16</v>
      </c>
      <c r="Q4914">
        <v>0.35</v>
      </c>
      <c r="R4914">
        <v>0.129</v>
      </c>
      <c r="S4914">
        <v>15</v>
      </c>
      <c r="T4914" t="s">
        <v>129</v>
      </c>
      <c r="U4914" t="s">
        <v>31</v>
      </c>
      <c r="V4914" t="s">
        <v>31</v>
      </c>
    </row>
    <row r="4915" spans="1:22">
      <c r="A4915" t="s">
        <v>17486</v>
      </c>
      <c r="B4915">
        <v>17.9846</v>
      </c>
      <c r="C4915">
        <v>-66.753299999999996</v>
      </c>
      <c r="D4915">
        <v>4</v>
      </c>
      <c r="E4915">
        <v>1.63</v>
      </c>
      <c r="F4915" t="s">
        <v>56</v>
      </c>
      <c r="G4915">
        <v>4</v>
      </c>
      <c r="H4915">
        <v>206</v>
      </c>
      <c r="I4915">
        <v>0.1961</v>
      </c>
      <c r="J4915">
        <v>0.56999999999999995</v>
      </c>
      <c r="K4915" t="s">
        <v>225</v>
      </c>
      <c r="L4915" t="s">
        <v>17487</v>
      </c>
      <c r="M4915" t="s">
        <v>17488</v>
      </c>
      <c r="N4915" t="s">
        <v>17489</v>
      </c>
      <c r="O4915" t="s">
        <v>28</v>
      </c>
      <c r="P4915">
        <v>4.22</v>
      </c>
      <c r="Q4915">
        <v>3.51</v>
      </c>
      <c r="R4915">
        <v>0.04</v>
      </c>
      <c r="S4915">
        <v>3</v>
      </c>
      <c r="T4915" t="s">
        <v>129</v>
      </c>
      <c r="U4915" t="s">
        <v>225</v>
      </c>
      <c r="V4915" t="s">
        <v>225</v>
      </c>
    </row>
    <row r="4916" spans="1:22">
      <c r="A4916" t="s">
        <v>17490</v>
      </c>
      <c r="B4916">
        <v>61.488700000000001</v>
      </c>
      <c r="C4916">
        <v>-149.9658</v>
      </c>
      <c r="D4916">
        <v>34.9</v>
      </c>
      <c r="E4916">
        <v>1.8</v>
      </c>
      <c r="F4916" t="s">
        <v>23</v>
      </c>
      <c r="J4916">
        <v>0.59</v>
      </c>
      <c r="K4916" t="s">
        <v>24</v>
      </c>
      <c r="L4916" t="s">
        <v>17491</v>
      </c>
      <c r="M4916" t="s">
        <v>17492</v>
      </c>
      <c r="N4916" t="s">
        <v>677</v>
      </c>
      <c r="O4916" t="s">
        <v>28</v>
      </c>
      <c r="Q4916">
        <v>0.2</v>
      </c>
      <c r="T4916" t="s">
        <v>29</v>
      </c>
      <c r="U4916" t="s">
        <v>24</v>
      </c>
      <c r="V4916" t="s">
        <v>24</v>
      </c>
    </row>
    <row r="4917" spans="1:22">
      <c r="A4917" t="s">
        <v>17493</v>
      </c>
      <c r="B4917">
        <v>19.3993</v>
      </c>
      <c r="C4917">
        <v>-64.984300000000005</v>
      </c>
      <c r="D4917">
        <v>61</v>
      </c>
      <c r="E4917">
        <v>3.43</v>
      </c>
      <c r="F4917" t="s">
        <v>56</v>
      </c>
      <c r="G4917">
        <v>8</v>
      </c>
      <c r="H4917">
        <v>335</v>
      </c>
      <c r="I4917">
        <v>1.5257000000000001</v>
      </c>
      <c r="J4917">
        <v>0.25</v>
      </c>
      <c r="K4917" t="s">
        <v>225</v>
      </c>
      <c r="L4917" t="s">
        <v>17494</v>
      </c>
      <c r="M4917" t="s">
        <v>17495</v>
      </c>
      <c r="N4917" t="s">
        <v>17496</v>
      </c>
      <c r="O4917" t="s">
        <v>28</v>
      </c>
      <c r="P4917">
        <v>3.2</v>
      </c>
      <c r="Q4917">
        <v>10.76</v>
      </c>
      <c r="R4917">
        <v>0.18</v>
      </c>
      <c r="S4917">
        <v>8</v>
      </c>
      <c r="T4917" t="s">
        <v>129</v>
      </c>
      <c r="U4917" t="s">
        <v>225</v>
      </c>
      <c r="V4917" t="s">
        <v>225</v>
      </c>
    </row>
    <row r="4918" spans="1:22">
      <c r="A4918" t="s">
        <v>17497</v>
      </c>
      <c r="B4918">
        <v>63.403300000000002</v>
      </c>
      <c r="C4918">
        <v>-151.36609999999999</v>
      </c>
      <c r="D4918">
        <v>3.6</v>
      </c>
      <c r="E4918">
        <v>1.4</v>
      </c>
      <c r="F4918" t="s">
        <v>23</v>
      </c>
      <c r="J4918">
        <v>1.1100000000000001</v>
      </c>
      <c r="K4918" t="s">
        <v>24</v>
      </c>
      <c r="L4918" t="s">
        <v>17498</v>
      </c>
      <c r="M4918" t="s">
        <v>17499</v>
      </c>
      <c r="N4918" t="s">
        <v>17500</v>
      </c>
      <c r="O4918" t="s">
        <v>28</v>
      </c>
      <c r="Q4918">
        <v>0.5</v>
      </c>
      <c r="T4918" t="s">
        <v>29</v>
      </c>
      <c r="U4918" t="s">
        <v>24</v>
      </c>
      <c r="V4918" t="s">
        <v>24</v>
      </c>
    </row>
    <row r="4919" spans="1:22">
      <c r="A4919" t="s">
        <v>17501</v>
      </c>
      <c r="B4919">
        <v>61.346299999999999</v>
      </c>
      <c r="C4919">
        <v>-150.02680000000001</v>
      </c>
      <c r="D4919">
        <v>34.4</v>
      </c>
      <c r="E4919">
        <v>1.8</v>
      </c>
      <c r="F4919" t="s">
        <v>23</v>
      </c>
      <c r="J4919">
        <v>0.4</v>
      </c>
      <c r="K4919" t="s">
        <v>24</v>
      </c>
      <c r="L4919" t="s">
        <v>17502</v>
      </c>
      <c r="M4919" t="s">
        <v>17503</v>
      </c>
      <c r="N4919" t="s">
        <v>191</v>
      </c>
      <c r="O4919" t="s">
        <v>28</v>
      </c>
      <c r="Q4919">
        <v>0.3</v>
      </c>
      <c r="T4919" t="s">
        <v>29</v>
      </c>
      <c r="U4919" t="s">
        <v>24</v>
      </c>
      <c r="V4919" t="s">
        <v>24</v>
      </c>
    </row>
    <row r="4920" spans="1:22">
      <c r="A4920" t="s">
        <v>17504</v>
      </c>
      <c r="B4920">
        <v>61.379600000000003</v>
      </c>
      <c r="C4920">
        <v>-150.0805</v>
      </c>
      <c r="D4920">
        <v>32.5</v>
      </c>
      <c r="E4920">
        <v>2</v>
      </c>
      <c r="F4920" t="s">
        <v>23</v>
      </c>
      <c r="J4920">
        <v>0.5</v>
      </c>
      <c r="K4920" t="s">
        <v>24</v>
      </c>
      <c r="L4920" t="s">
        <v>17505</v>
      </c>
      <c r="M4920" t="s">
        <v>17506</v>
      </c>
      <c r="N4920" t="s">
        <v>108</v>
      </c>
      <c r="O4920" t="s">
        <v>28</v>
      </c>
      <c r="Q4920">
        <v>0.3</v>
      </c>
      <c r="T4920" t="s">
        <v>29</v>
      </c>
      <c r="U4920" t="s">
        <v>24</v>
      </c>
      <c r="V4920" t="s">
        <v>24</v>
      </c>
    </row>
    <row r="4921" spans="1:22">
      <c r="A4921" t="s">
        <v>17507</v>
      </c>
      <c r="B4921">
        <v>52.0715</v>
      </c>
      <c r="C4921">
        <v>-176.06916670000001</v>
      </c>
      <c r="D4921">
        <v>5.26</v>
      </c>
      <c r="E4921">
        <v>1.18</v>
      </c>
      <c r="F4921" t="s">
        <v>23</v>
      </c>
      <c r="G4921">
        <v>4</v>
      </c>
      <c r="H4921">
        <v>155</v>
      </c>
      <c r="I4921">
        <v>2.23E-2</v>
      </c>
      <c r="J4921">
        <v>0.11</v>
      </c>
      <c r="K4921" t="s">
        <v>14022</v>
      </c>
      <c r="L4921" t="s">
        <v>17508</v>
      </c>
      <c r="M4921" t="s">
        <v>17509</v>
      </c>
      <c r="N4921" t="s">
        <v>14448</v>
      </c>
      <c r="O4921" t="s">
        <v>28</v>
      </c>
      <c r="P4921">
        <v>1.62</v>
      </c>
      <c r="Q4921">
        <v>0.98</v>
      </c>
      <c r="R4921">
        <v>0.14399999999999999</v>
      </c>
      <c r="S4921">
        <v>2</v>
      </c>
      <c r="T4921" t="s">
        <v>129</v>
      </c>
      <c r="U4921" t="s">
        <v>14022</v>
      </c>
      <c r="V4921" t="s">
        <v>14022</v>
      </c>
    </row>
    <row r="4922" spans="1:22">
      <c r="A4922" t="s">
        <v>17510</v>
      </c>
      <c r="B4922">
        <v>33.485999999999997</v>
      </c>
      <c r="C4922">
        <v>-116.79</v>
      </c>
      <c r="D4922">
        <v>5.09</v>
      </c>
      <c r="E4922">
        <v>0.51</v>
      </c>
      <c r="F4922" t="s">
        <v>23</v>
      </c>
      <c r="G4922">
        <v>19</v>
      </c>
      <c r="H4922">
        <v>71</v>
      </c>
      <c r="I4922">
        <v>2.7689999999999999E-2</v>
      </c>
      <c r="J4922">
        <v>0.17</v>
      </c>
      <c r="K4922" t="s">
        <v>31</v>
      </c>
      <c r="L4922" t="s">
        <v>17511</v>
      </c>
      <c r="M4922" t="s">
        <v>17512</v>
      </c>
      <c r="N4922" t="s">
        <v>566</v>
      </c>
      <c r="O4922" t="s">
        <v>28</v>
      </c>
      <c r="P4922">
        <v>0.32</v>
      </c>
      <c r="Q4922">
        <v>0.82</v>
      </c>
      <c r="R4922">
        <v>6.9000000000000006E-2</v>
      </c>
      <c r="S4922">
        <v>14</v>
      </c>
      <c r="T4922" t="s">
        <v>129</v>
      </c>
      <c r="U4922" t="s">
        <v>31</v>
      </c>
      <c r="V4922" t="s">
        <v>31</v>
      </c>
    </row>
    <row r="4923" spans="1:22">
      <c r="A4923" t="s">
        <v>17513</v>
      </c>
      <c r="B4923">
        <v>61.947800000000001</v>
      </c>
      <c r="C4923">
        <v>-145.65369999999999</v>
      </c>
      <c r="D4923">
        <v>250</v>
      </c>
      <c r="E4923">
        <v>2.2999999999999998</v>
      </c>
      <c r="F4923" t="s">
        <v>23</v>
      </c>
      <c r="J4923">
        <v>1.04</v>
      </c>
      <c r="K4923" t="s">
        <v>24</v>
      </c>
      <c r="L4923" t="s">
        <v>17514</v>
      </c>
      <c r="M4923" t="s">
        <v>17515</v>
      </c>
      <c r="N4923" t="s">
        <v>17516</v>
      </c>
      <c r="O4923" t="s">
        <v>28</v>
      </c>
      <c r="Q4923">
        <v>8.1</v>
      </c>
      <c r="T4923" t="s">
        <v>29</v>
      </c>
      <c r="U4923" t="s">
        <v>24</v>
      </c>
      <c r="V4923" t="s">
        <v>24</v>
      </c>
    </row>
    <row r="4924" spans="1:22">
      <c r="A4924" t="s">
        <v>17517</v>
      </c>
      <c r="B4924">
        <v>38.823333699999999</v>
      </c>
      <c r="C4924">
        <v>-122.80766300000001</v>
      </c>
      <c r="D4924">
        <v>0.97</v>
      </c>
      <c r="E4924">
        <v>0.95</v>
      </c>
      <c r="F4924" t="s">
        <v>56</v>
      </c>
      <c r="G4924">
        <v>17</v>
      </c>
      <c r="H4924">
        <v>68</v>
      </c>
      <c r="I4924">
        <v>1.884E-3</v>
      </c>
      <c r="J4924">
        <v>0.05</v>
      </c>
      <c r="K4924" t="s">
        <v>66</v>
      </c>
      <c r="L4924" t="s">
        <v>17518</v>
      </c>
      <c r="M4924" t="s">
        <v>17519</v>
      </c>
      <c r="N4924" t="s">
        <v>535</v>
      </c>
      <c r="O4924" t="s">
        <v>28</v>
      </c>
      <c r="P4924">
        <v>0.23</v>
      </c>
      <c r="Q4924">
        <v>0.43</v>
      </c>
      <c r="R4924">
        <v>0.09</v>
      </c>
      <c r="S4924">
        <v>4</v>
      </c>
      <c r="T4924" t="s">
        <v>29</v>
      </c>
      <c r="U4924" t="s">
        <v>66</v>
      </c>
      <c r="V4924" t="s">
        <v>66</v>
      </c>
    </row>
    <row r="4925" spans="1:22">
      <c r="A4925" t="s">
        <v>17520</v>
      </c>
      <c r="B4925">
        <v>38.824333299999999</v>
      </c>
      <c r="C4925">
        <v>-122.8083333</v>
      </c>
      <c r="D4925">
        <v>1.29</v>
      </c>
      <c r="E4925">
        <v>0.46</v>
      </c>
      <c r="F4925" t="s">
        <v>56</v>
      </c>
      <c r="G4925">
        <v>17</v>
      </c>
      <c r="H4925">
        <v>66</v>
      </c>
      <c r="I4925">
        <v>1.6509999999999999E-3</v>
      </c>
      <c r="J4925">
        <v>0.02</v>
      </c>
      <c r="K4925" t="s">
        <v>66</v>
      </c>
      <c r="L4925" t="s">
        <v>17521</v>
      </c>
      <c r="M4925" t="s">
        <v>17522</v>
      </c>
      <c r="N4925" t="s">
        <v>535</v>
      </c>
      <c r="O4925" t="s">
        <v>28</v>
      </c>
      <c r="P4925">
        <v>0.26</v>
      </c>
      <c r="Q4925">
        <v>0.38</v>
      </c>
      <c r="S4925">
        <v>1</v>
      </c>
      <c r="T4925" t="s">
        <v>129</v>
      </c>
      <c r="U4925" t="s">
        <v>66</v>
      </c>
      <c r="V4925" t="s">
        <v>66</v>
      </c>
    </row>
    <row r="4926" spans="1:22">
      <c r="A4926" t="s">
        <v>17523</v>
      </c>
      <c r="B4926">
        <v>38.360500000000002</v>
      </c>
      <c r="C4926">
        <v>-111.0826667</v>
      </c>
      <c r="D4926">
        <v>5.95</v>
      </c>
      <c r="E4926">
        <v>1.62</v>
      </c>
      <c r="F4926" t="s">
        <v>56</v>
      </c>
      <c r="G4926">
        <v>13</v>
      </c>
      <c r="H4926">
        <v>117</v>
      </c>
      <c r="I4926">
        <v>0.49690000000000001</v>
      </c>
      <c r="J4926">
        <v>0.14000000000000001</v>
      </c>
      <c r="K4926" t="s">
        <v>160</v>
      </c>
      <c r="L4926" t="s">
        <v>17524</v>
      </c>
      <c r="M4926" t="s">
        <v>17525</v>
      </c>
      <c r="N4926" t="s">
        <v>17526</v>
      </c>
      <c r="O4926" t="s">
        <v>28</v>
      </c>
      <c r="P4926">
        <v>0.47</v>
      </c>
      <c r="Q4926">
        <v>31.61</v>
      </c>
      <c r="R4926">
        <v>0.29499999999999998</v>
      </c>
      <c r="S4926">
        <v>9</v>
      </c>
      <c r="T4926" t="s">
        <v>129</v>
      </c>
      <c r="U4926" t="s">
        <v>160</v>
      </c>
      <c r="V4926" t="s">
        <v>160</v>
      </c>
    </row>
    <row r="4927" spans="1:22">
      <c r="A4927" t="s">
        <v>17527</v>
      </c>
      <c r="B4927">
        <v>-21.5839</v>
      </c>
      <c r="C4927">
        <v>-179.1473</v>
      </c>
      <c r="D4927">
        <v>599.59</v>
      </c>
      <c r="E4927">
        <v>4.8</v>
      </c>
      <c r="F4927" t="s">
        <v>139</v>
      </c>
      <c r="H4927">
        <v>97</v>
      </c>
      <c r="I4927">
        <v>4.641</v>
      </c>
      <c r="J4927">
        <v>1</v>
      </c>
      <c r="K4927" t="s">
        <v>169</v>
      </c>
      <c r="L4927" t="s">
        <v>17528</v>
      </c>
      <c r="M4927" t="s">
        <v>17529</v>
      </c>
      <c r="N4927" t="s">
        <v>17530</v>
      </c>
      <c r="O4927" t="s">
        <v>28</v>
      </c>
      <c r="P4927">
        <v>13.2</v>
      </c>
      <c r="Q4927">
        <v>8.8000000000000007</v>
      </c>
      <c r="R4927">
        <v>9.5000000000000001E-2</v>
      </c>
      <c r="S4927">
        <v>34</v>
      </c>
      <c r="T4927" t="s">
        <v>129</v>
      </c>
      <c r="U4927" t="s">
        <v>169</v>
      </c>
      <c r="V4927" t="s">
        <v>169</v>
      </c>
    </row>
    <row r="4928" spans="1:22">
      <c r="A4928" t="s">
        <v>17531</v>
      </c>
      <c r="B4928">
        <v>38.790332800000002</v>
      </c>
      <c r="C4928">
        <v>-122.7628326</v>
      </c>
      <c r="D4928">
        <v>-0.35</v>
      </c>
      <c r="E4928">
        <v>1.01</v>
      </c>
      <c r="F4928" t="s">
        <v>56</v>
      </c>
      <c r="G4928">
        <v>11</v>
      </c>
      <c r="H4928">
        <v>70</v>
      </c>
      <c r="I4928">
        <v>1.9720000000000001E-2</v>
      </c>
      <c r="J4928">
        <v>0.04</v>
      </c>
      <c r="K4928" t="s">
        <v>66</v>
      </c>
      <c r="L4928" t="s">
        <v>17532</v>
      </c>
      <c r="M4928" t="s">
        <v>17533</v>
      </c>
      <c r="N4928" t="s">
        <v>8272</v>
      </c>
      <c r="O4928" t="s">
        <v>28</v>
      </c>
      <c r="P4928">
        <v>0.2</v>
      </c>
      <c r="Q4928">
        <v>0.9</v>
      </c>
      <c r="R4928">
        <v>0.1</v>
      </c>
      <c r="S4928">
        <v>4</v>
      </c>
      <c r="T4928" t="s">
        <v>29</v>
      </c>
      <c r="U4928" t="s">
        <v>66</v>
      </c>
      <c r="V4928" t="s">
        <v>66</v>
      </c>
    </row>
    <row r="4929" spans="1:22">
      <c r="A4929" t="s">
        <v>17534</v>
      </c>
      <c r="B4929">
        <v>36.598999999999997</v>
      </c>
      <c r="C4929">
        <v>-121.2093333</v>
      </c>
      <c r="D4929">
        <v>7.45</v>
      </c>
      <c r="E4929">
        <v>0.76</v>
      </c>
      <c r="F4929" t="s">
        <v>56</v>
      </c>
      <c r="G4929">
        <v>12</v>
      </c>
      <c r="H4929">
        <v>147</v>
      </c>
      <c r="I4929">
        <v>2.861E-2</v>
      </c>
      <c r="J4929">
        <v>0.02</v>
      </c>
      <c r="K4929" t="s">
        <v>66</v>
      </c>
      <c r="L4929" t="s">
        <v>17535</v>
      </c>
      <c r="M4929" t="s">
        <v>17536</v>
      </c>
      <c r="N4929" t="s">
        <v>17537</v>
      </c>
      <c r="O4929" t="s">
        <v>28</v>
      </c>
      <c r="P4929">
        <v>0.72</v>
      </c>
      <c r="Q4929">
        <v>0.88</v>
      </c>
      <c r="R4929">
        <v>0.246</v>
      </c>
      <c r="S4929">
        <v>11</v>
      </c>
      <c r="T4929" t="s">
        <v>129</v>
      </c>
      <c r="U4929" t="s">
        <v>66</v>
      </c>
      <c r="V4929" t="s">
        <v>66</v>
      </c>
    </row>
    <row r="4930" spans="1:22">
      <c r="A4930" t="s">
        <v>17538</v>
      </c>
      <c r="B4930">
        <v>37.107399999999998</v>
      </c>
      <c r="C4930">
        <v>-117.01479999999999</v>
      </c>
      <c r="D4930">
        <v>13.6</v>
      </c>
      <c r="E4930">
        <v>0</v>
      </c>
      <c r="F4930" t="s">
        <v>23</v>
      </c>
      <c r="G4930">
        <v>9</v>
      </c>
      <c r="H4930">
        <v>127.87</v>
      </c>
      <c r="I4930">
        <v>0.128</v>
      </c>
      <c r="J4930">
        <v>0.13200000000000001</v>
      </c>
      <c r="K4930" t="s">
        <v>82</v>
      </c>
      <c r="L4930" t="s">
        <v>17539</v>
      </c>
      <c r="M4930" t="s">
        <v>17540</v>
      </c>
      <c r="N4930" t="s">
        <v>17207</v>
      </c>
      <c r="O4930" t="s">
        <v>28</v>
      </c>
      <c r="Q4930">
        <v>3.8</v>
      </c>
      <c r="R4930">
        <v>0.44</v>
      </c>
      <c r="S4930">
        <v>6</v>
      </c>
      <c r="T4930" t="s">
        <v>129</v>
      </c>
      <c r="U4930" t="s">
        <v>82</v>
      </c>
      <c r="V4930" t="s">
        <v>82</v>
      </c>
    </row>
    <row r="4931" spans="1:22">
      <c r="A4931" t="s">
        <v>17541</v>
      </c>
      <c r="B4931">
        <v>18.032800000000002</v>
      </c>
      <c r="C4931">
        <v>-66.736099999999993</v>
      </c>
      <c r="D4931">
        <v>23</v>
      </c>
      <c r="E4931">
        <v>1.75</v>
      </c>
      <c r="F4931" t="s">
        <v>56</v>
      </c>
      <c r="G4931">
        <v>3</v>
      </c>
      <c r="H4931">
        <v>184</v>
      </c>
      <c r="I4931">
        <v>0.16250000000000001</v>
      </c>
      <c r="J4931">
        <v>0.13</v>
      </c>
      <c r="K4931" t="s">
        <v>225</v>
      </c>
      <c r="L4931" t="s">
        <v>17542</v>
      </c>
      <c r="M4931" t="s">
        <v>17543</v>
      </c>
      <c r="N4931" t="s">
        <v>17544</v>
      </c>
      <c r="O4931" t="s">
        <v>28</v>
      </c>
      <c r="P4931">
        <v>5.72</v>
      </c>
      <c r="Q4931">
        <v>2.56</v>
      </c>
      <c r="R4931">
        <v>7.0000000000000007E-2</v>
      </c>
      <c r="S4931">
        <v>3</v>
      </c>
      <c r="T4931" t="s">
        <v>129</v>
      </c>
      <c r="U4931" t="s">
        <v>225</v>
      </c>
      <c r="V4931" t="s">
        <v>225</v>
      </c>
    </row>
    <row r="4932" spans="1:22">
      <c r="A4932" t="s">
        <v>17545</v>
      </c>
      <c r="B4932">
        <v>33.507333299999999</v>
      </c>
      <c r="C4932">
        <v>-116.79733330000001</v>
      </c>
      <c r="D4932">
        <v>4.0999999999999996</v>
      </c>
      <c r="E4932">
        <v>0.72</v>
      </c>
      <c r="F4932" t="s">
        <v>23</v>
      </c>
      <c r="G4932">
        <v>39</v>
      </c>
      <c r="H4932">
        <v>34</v>
      </c>
      <c r="I4932">
        <v>5.62E-3</v>
      </c>
      <c r="J4932">
        <v>0.14000000000000001</v>
      </c>
      <c r="K4932" t="s">
        <v>31</v>
      </c>
      <c r="L4932" t="s">
        <v>17546</v>
      </c>
      <c r="M4932" t="s">
        <v>17547</v>
      </c>
      <c r="N4932" t="s">
        <v>137</v>
      </c>
      <c r="O4932" t="s">
        <v>28</v>
      </c>
      <c r="P4932">
        <v>0.14000000000000001</v>
      </c>
      <c r="Q4932">
        <v>0.25</v>
      </c>
      <c r="R4932">
        <v>0.106</v>
      </c>
      <c r="S4932">
        <v>19</v>
      </c>
      <c r="T4932" t="s">
        <v>129</v>
      </c>
      <c r="U4932" t="s">
        <v>31</v>
      </c>
      <c r="V4932" t="s">
        <v>31</v>
      </c>
    </row>
    <row r="4933" spans="1:22">
      <c r="A4933" t="s">
        <v>17548</v>
      </c>
      <c r="B4933">
        <v>37.576999999999998</v>
      </c>
      <c r="C4933">
        <v>-118.8418333</v>
      </c>
      <c r="D4933">
        <v>2.2400000000000002</v>
      </c>
      <c r="E4933">
        <v>-0.06</v>
      </c>
      <c r="F4933" t="s">
        <v>56</v>
      </c>
      <c r="G4933">
        <v>7</v>
      </c>
      <c r="H4933">
        <v>250</v>
      </c>
      <c r="I4933">
        <v>1.6469999999999999E-2</v>
      </c>
      <c r="J4933">
        <v>0.06</v>
      </c>
      <c r="K4933" t="s">
        <v>66</v>
      </c>
      <c r="L4933" t="s">
        <v>17549</v>
      </c>
      <c r="M4933" t="s">
        <v>17550</v>
      </c>
      <c r="N4933" t="s">
        <v>17551</v>
      </c>
      <c r="O4933" t="s">
        <v>28</v>
      </c>
      <c r="P4933">
        <v>0.77</v>
      </c>
      <c r="Q4933">
        <v>0.95</v>
      </c>
      <c r="R4933">
        <v>0.106</v>
      </c>
      <c r="S4933">
        <v>7</v>
      </c>
      <c r="T4933" t="s">
        <v>129</v>
      </c>
      <c r="U4933" t="s">
        <v>66</v>
      </c>
      <c r="V4933" t="s">
        <v>66</v>
      </c>
    </row>
    <row r="4934" spans="1:22">
      <c r="A4934" t="s">
        <v>17552</v>
      </c>
      <c r="B4934">
        <v>19.3421667</v>
      </c>
      <c r="C4934">
        <v>-155.1331667</v>
      </c>
      <c r="D4934">
        <v>4.92</v>
      </c>
      <c r="E4934">
        <v>2.35</v>
      </c>
      <c r="F4934" t="s">
        <v>23</v>
      </c>
      <c r="G4934">
        <v>53</v>
      </c>
      <c r="H4934">
        <v>116</v>
      </c>
      <c r="I4934">
        <v>4.3090000000000003E-2</v>
      </c>
      <c r="J4934">
        <v>0.13</v>
      </c>
      <c r="K4934" t="s">
        <v>57</v>
      </c>
      <c r="L4934" t="s">
        <v>17553</v>
      </c>
      <c r="M4934" t="s">
        <v>17554</v>
      </c>
      <c r="N4934" t="s">
        <v>8016</v>
      </c>
      <c r="O4934" t="s">
        <v>28</v>
      </c>
      <c r="P4934">
        <v>0.31</v>
      </c>
      <c r="Q4934">
        <v>0.61</v>
      </c>
      <c r="R4934">
        <v>0.17100000000000001</v>
      </c>
      <c r="S4934">
        <v>41</v>
      </c>
      <c r="T4934" t="s">
        <v>129</v>
      </c>
      <c r="U4934" t="s">
        <v>57</v>
      </c>
      <c r="V4934" t="s">
        <v>57</v>
      </c>
    </row>
    <row r="4935" spans="1:22">
      <c r="A4935" t="s">
        <v>17555</v>
      </c>
      <c r="B4935">
        <v>33.725166700000003</v>
      </c>
      <c r="C4935">
        <v>-116.8256667</v>
      </c>
      <c r="D4935">
        <v>17.28</v>
      </c>
      <c r="E4935">
        <v>0.85</v>
      </c>
      <c r="F4935" t="s">
        <v>23</v>
      </c>
      <c r="G4935">
        <v>38</v>
      </c>
      <c r="H4935">
        <v>71</v>
      </c>
      <c r="I4935">
        <v>9.0209999999999999E-2</v>
      </c>
      <c r="J4935">
        <v>0.15</v>
      </c>
      <c r="K4935" t="s">
        <v>31</v>
      </c>
      <c r="L4935" t="s">
        <v>17556</v>
      </c>
      <c r="M4935" t="s">
        <v>17557</v>
      </c>
      <c r="N4935" t="s">
        <v>9285</v>
      </c>
      <c r="O4935" t="s">
        <v>28</v>
      </c>
      <c r="P4935">
        <v>0.22</v>
      </c>
      <c r="Q4935">
        <v>0.38</v>
      </c>
      <c r="R4935">
        <v>0.16900000000000001</v>
      </c>
      <c r="S4935">
        <v>14</v>
      </c>
      <c r="T4935" t="s">
        <v>129</v>
      </c>
      <c r="U4935" t="s">
        <v>31</v>
      </c>
      <c r="V4935" t="s">
        <v>31</v>
      </c>
    </row>
    <row r="4936" spans="1:22">
      <c r="A4936" t="s">
        <v>17558</v>
      </c>
      <c r="B4936">
        <v>52.067500000000003</v>
      </c>
      <c r="C4936">
        <v>-176.13200000000001</v>
      </c>
      <c r="D4936">
        <v>3.93</v>
      </c>
      <c r="E4936">
        <v>0.72</v>
      </c>
      <c r="F4936" t="s">
        <v>23</v>
      </c>
      <c r="G4936">
        <v>4</v>
      </c>
      <c r="H4936">
        <v>177</v>
      </c>
      <c r="I4936">
        <v>5.076E-2</v>
      </c>
      <c r="J4936">
        <v>0.13</v>
      </c>
      <c r="K4936" t="s">
        <v>14022</v>
      </c>
      <c r="L4936" t="s">
        <v>17559</v>
      </c>
      <c r="M4936" t="s">
        <v>17560</v>
      </c>
      <c r="N4936" t="s">
        <v>14996</v>
      </c>
      <c r="O4936" t="s">
        <v>28</v>
      </c>
      <c r="P4936">
        <v>0.89</v>
      </c>
      <c r="Q4936">
        <v>1.1599999999999999</v>
      </c>
      <c r="R4936">
        <v>0.504</v>
      </c>
      <c r="S4936">
        <v>4</v>
      </c>
      <c r="T4936" t="s">
        <v>129</v>
      </c>
      <c r="U4936" t="s">
        <v>14022</v>
      </c>
      <c r="V4936" t="s">
        <v>14022</v>
      </c>
    </row>
    <row r="4937" spans="1:22">
      <c r="A4937" t="s">
        <v>17561</v>
      </c>
      <c r="B4937">
        <v>63.282699999999998</v>
      </c>
      <c r="C4937">
        <v>-151.17070000000001</v>
      </c>
      <c r="D4937">
        <v>10.7</v>
      </c>
      <c r="E4937">
        <v>1.5</v>
      </c>
      <c r="F4937" t="s">
        <v>23</v>
      </c>
      <c r="J4937">
        <v>0.61</v>
      </c>
      <c r="K4937" t="s">
        <v>24</v>
      </c>
      <c r="L4937" t="s">
        <v>17562</v>
      </c>
      <c r="M4937" t="s">
        <v>17563</v>
      </c>
      <c r="N4937" t="s">
        <v>16050</v>
      </c>
      <c r="O4937" t="s">
        <v>28</v>
      </c>
      <c r="Q4937">
        <v>0.3</v>
      </c>
      <c r="T4937" t="s">
        <v>29</v>
      </c>
      <c r="U4937" t="s">
        <v>24</v>
      </c>
      <c r="V4937" t="s">
        <v>24</v>
      </c>
    </row>
    <row r="4938" spans="1:22">
      <c r="A4938" t="s">
        <v>17564</v>
      </c>
      <c r="B4938">
        <v>61.381700000000002</v>
      </c>
      <c r="C4938">
        <v>-149.8818</v>
      </c>
      <c r="D4938">
        <v>29</v>
      </c>
      <c r="E4938">
        <v>1.6</v>
      </c>
      <c r="F4938" t="s">
        <v>23</v>
      </c>
      <c r="J4938">
        <v>0.75</v>
      </c>
      <c r="K4938" t="s">
        <v>24</v>
      </c>
      <c r="L4938" t="s">
        <v>17565</v>
      </c>
      <c r="M4938" t="s">
        <v>17566</v>
      </c>
      <c r="N4938" t="s">
        <v>11704</v>
      </c>
      <c r="O4938" t="s">
        <v>28</v>
      </c>
      <c r="Q4938">
        <v>0.5</v>
      </c>
      <c r="T4938" t="s">
        <v>29</v>
      </c>
      <c r="U4938" t="s">
        <v>24</v>
      </c>
      <c r="V4938" t="s">
        <v>24</v>
      </c>
    </row>
    <row r="4939" spans="1:22">
      <c r="A4939" t="s">
        <v>17567</v>
      </c>
      <c r="B4939">
        <v>19.4083328</v>
      </c>
      <c r="C4939">
        <v>-155.27900700000001</v>
      </c>
      <c r="D4939">
        <v>-0.32</v>
      </c>
      <c r="E4939">
        <v>1.81</v>
      </c>
      <c r="F4939" t="s">
        <v>56</v>
      </c>
      <c r="G4939">
        <v>23</v>
      </c>
      <c r="H4939">
        <v>44</v>
      </c>
      <c r="I4939">
        <v>1.0449999999999999E-2</v>
      </c>
      <c r="J4939">
        <v>0.13</v>
      </c>
      <c r="K4939" t="s">
        <v>57</v>
      </c>
      <c r="L4939" t="s">
        <v>17568</v>
      </c>
      <c r="M4939" t="s">
        <v>17569</v>
      </c>
      <c r="N4939" t="s">
        <v>2601</v>
      </c>
      <c r="O4939" t="s">
        <v>28</v>
      </c>
      <c r="P4939">
        <v>0.13</v>
      </c>
      <c r="Q4939">
        <v>0.2</v>
      </c>
      <c r="R4939">
        <v>0.24</v>
      </c>
      <c r="S4939">
        <v>15</v>
      </c>
      <c r="T4939" t="s">
        <v>29</v>
      </c>
      <c r="U4939" t="s">
        <v>57</v>
      </c>
      <c r="V4939" t="s">
        <v>57</v>
      </c>
    </row>
    <row r="4940" spans="1:22">
      <c r="A4940" t="s">
        <v>17570</v>
      </c>
      <c r="B4940">
        <v>38.8408333</v>
      </c>
      <c r="C4940">
        <v>-122.8373333</v>
      </c>
      <c r="D4940">
        <v>1.77</v>
      </c>
      <c r="E4940">
        <v>0.48</v>
      </c>
      <c r="F4940" t="s">
        <v>56</v>
      </c>
      <c r="G4940">
        <v>18</v>
      </c>
      <c r="H4940">
        <v>97</v>
      </c>
      <c r="I4940">
        <v>2.6649999999999998E-3</v>
      </c>
      <c r="J4940">
        <v>0.04</v>
      </c>
      <c r="K4940" t="s">
        <v>66</v>
      </c>
      <c r="L4940" t="s">
        <v>17571</v>
      </c>
      <c r="M4940" t="s">
        <v>17572</v>
      </c>
      <c r="N4940" t="s">
        <v>2292</v>
      </c>
      <c r="O4940" t="s">
        <v>28</v>
      </c>
      <c r="P4940">
        <v>0.24</v>
      </c>
      <c r="Q4940">
        <v>0.28999999999999998</v>
      </c>
      <c r="R4940">
        <v>0.115</v>
      </c>
      <c r="S4940">
        <v>3</v>
      </c>
      <c r="T4940" t="s">
        <v>129</v>
      </c>
      <c r="U4940" t="s">
        <v>66</v>
      </c>
      <c r="V4940" t="s">
        <v>66</v>
      </c>
    </row>
    <row r="4941" spans="1:22">
      <c r="A4941" t="s">
        <v>17573</v>
      </c>
      <c r="B4941">
        <v>61.266500000000001</v>
      </c>
      <c r="C4941">
        <v>-149.95760000000001</v>
      </c>
      <c r="D4941">
        <v>43.4</v>
      </c>
      <c r="E4941">
        <v>1.9</v>
      </c>
      <c r="F4941" t="s">
        <v>23</v>
      </c>
      <c r="J4941">
        <v>0.44</v>
      </c>
      <c r="K4941" t="s">
        <v>24</v>
      </c>
      <c r="L4941" t="s">
        <v>17574</v>
      </c>
      <c r="M4941" t="s">
        <v>17575</v>
      </c>
      <c r="N4941" t="s">
        <v>2773</v>
      </c>
      <c r="O4941" t="s">
        <v>28</v>
      </c>
      <c r="Q4941">
        <v>0.4</v>
      </c>
      <c r="T4941" t="s">
        <v>29</v>
      </c>
      <c r="U4941" t="s">
        <v>24</v>
      </c>
      <c r="V4941" t="s">
        <v>24</v>
      </c>
    </row>
    <row r="4942" spans="1:22">
      <c r="A4942" t="s">
        <v>17576</v>
      </c>
      <c r="B4942">
        <v>38.049999999999997</v>
      </c>
      <c r="C4942">
        <v>-118.8773333</v>
      </c>
      <c r="D4942">
        <v>6.08</v>
      </c>
      <c r="E4942">
        <v>1.36</v>
      </c>
      <c r="F4942" t="s">
        <v>56</v>
      </c>
      <c r="G4942">
        <v>26</v>
      </c>
      <c r="H4942">
        <v>98</v>
      </c>
      <c r="I4942">
        <v>0.35580000000000001</v>
      </c>
      <c r="J4942">
        <v>0.26</v>
      </c>
      <c r="K4942" t="s">
        <v>66</v>
      </c>
      <c r="L4942" t="s">
        <v>17577</v>
      </c>
      <c r="M4942" t="s">
        <v>17578</v>
      </c>
      <c r="N4942" t="s">
        <v>17579</v>
      </c>
      <c r="O4942" t="s">
        <v>28</v>
      </c>
      <c r="P4942">
        <v>0.46</v>
      </c>
      <c r="Q4942">
        <v>9.17</v>
      </c>
      <c r="R4942">
        <v>0.183</v>
      </c>
      <c r="S4942">
        <v>19</v>
      </c>
      <c r="T4942" t="s">
        <v>129</v>
      </c>
      <c r="U4942" t="s">
        <v>66</v>
      </c>
      <c r="V4942" t="s">
        <v>66</v>
      </c>
    </row>
    <row r="4943" spans="1:22">
      <c r="A4943" t="s">
        <v>17580</v>
      </c>
      <c r="B4943">
        <v>61.318800000000003</v>
      </c>
      <c r="C4943">
        <v>-150.02340000000001</v>
      </c>
      <c r="D4943">
        <v>30.7</v>
      </c>
      <c r="E4943">
        <v>2.2999999999999998</v>
      </c>
      <c r="F4943" t="s">
        <v>23</v>
      </c>
      <c r="J4943">
        <v>0.67</v>
      </c>
      <c r="K4943" t="s">
        <v>24</v>
      </c>
      <c r="L4943" t="s">
        <v>17581</v>
      </c>
      <c r="M4943" t="s">
        <v>17582</v>
      </c>
      <c r="N4943" t="s">
        <v>3205</v>
      </c>
      <c r="O4943" t="s">
        <v>28</v>
      </c>
      <c r="Q4943">
        <v>0.3</v>
      </c>
      <c r="T4943" t="s">
        <v>29</v>
      </c>
      <c r="U4943" t="s">
        <v>24</v>
      </c>
      <c r="V4943" t="s">
        <v>24</v>
      </c>
    </row>
    <row r="4944" spans="1:22">
      <c r="A4944" t="s">
        <v>17583</v>
      </c>
      <c r="B4944">
        <v>61.386400000000002</v>
      </c>
      <c r="C4944">
        <v>-150.1215</v>
      </c>
      <c r="D4944">
        <v>42.1</v>
      </c>
      <c r="E4944">
        <v>1.6</v>
      </c>
      <c r="F4944" t="s">
        <v>23</v>
      </c>
      <c r="J4944">
        <v>0.54</v>
      </c>
      <c r="K4944" t="s">
        <v>24</v>
      </c>
      <c r="L4944" t="s">
        <v>17584</v>
      </c>
      <c r="M4944" t="s">
        <v>17585</v>
      </c>
      <c r="N4944" t="s">
        <v>108</v>
      </c>
      <c r="O4944" t="s">
        <v>28</v>
      </c>
      <c r="Q4944">
        <v>0.9</v>
      </c>
      <c r="T4944" t="s">
        <v>29</v>
      </c>
      <c r="U4944" t="s">
        <v>24</v>
      </c>
      <c r="V4944" t="s">
        <v>24</v>
      </c>
    </row>
    <row r="4945" spans="1:22">
      <c r="A4945" t="s">
        <v>17586</v>
      </c>
      <c r="B4945">
        <v>44.485166700000001</v>
      </c>
      <c r="C4945">
        <v>-110.5605</v>
      </c>
      <c r="D4945">
        <v>3.74</v>
      </c>
      <c r="E4945">
        <v>0.51</v>
      </c>
      <c r="F4945" t="s">
        <v>56</v>
      </c>
      <c r="G4945">
        <v>8</v>
      </c>
      <c r="H4945">
        <v>79</v>
      </c>
      <c r="I4945">
        <v>5.203E-2</v>
      </c>
      <c r="J4945">
        <v>0.15</v>
      </c>
      <c r="K4945" t="s">
        <v>160</v>
      </c>
      <c r="L4945" t="s">
        <v>17587</v>
      </c>
      <c r="M4945" t="s">
        <v>17588</v>
      </c>
      <c r="N4945" t="s">
        <v>17589</v>
      </c>
      <c r="O4945" t="s">
        <v>28</v>
      </c>
      <c r="P4945">
        <v>0.46</v>
      </c>
      <c r="Q4945">
        <v>1.69</v>
      </c>
      <c r="R4945">
        <v>0.38900000000000001</v>
      </c>
      <c r="S4945">
        <v>4</v>
      </c>
      <c r="T4945" t="s">
        <v>129</v>
      </c>
      <c r="U4945" t="s">
        <v>160</v>
      </c>
      <c r="V4945" t="s">
        <v>160</v>
      </c>
    </row>
    <row r="4946" spans="1:22">
      <c r="A4946" t="s">
        <v>17590</v>
      </c>
      <c r="B4946">
        <v>38.7866669</v>
      </c>
      <c r="C4946">
        <v>-122.7463303</v>
      </c>
      <c r="D4946">
        <v>0.28000000000000003</v>
      </c>
      <c r="E4946">
        <v>0.77</v>
      </c>
      <c r="F4946" t="s">
        <v>56</v>
      </c>
      <c r="G4946">
        <v>10</v>
      </c>
      <c r="H4946">
        <v>71</v>
      </c>
      <c r="I4946">
        <v>8.2509999999999997E-3</v>
      </c>
      <c r="J4946">
        <v>0.03</v>
      </c>
      <c r="K4946" t="s">
        <v>66</v>
      </c>
      <c r="L4946" t="s">
        <v>17591</v>
      </c>
      <c r="M4946" t="s">
        <v>17592</v>
      </c>
      <c r="N4946" t="s">
        <v>6828</v>
      </c>
      <c r="O4946" t="s">
        <v>28</v>
      </c>
      <c r="P4946">
        <v>0.25</v>
      </c>
      <c r="Q4946">
        <v>0.53</v>
      </c>
      <c r="R4946">
        <v>0.08</v>
      </c>
      <c r="S4946">
        <v>3</v>
      </c>
      <c r="T4946" t="s">
        <v>29</v>
      </c>
      <c r="U4946" t="s">
        <v>66</v>
      </c>
      <c r="V4946" t="s">
        <v>66</v>
      </c>
    </row>
    <row r="4947" spans="1:22">
      <c r="A4947" t="s">
        <v>17593</v>
      </c>
      <c r="B4947">
        <v>61.480800000000002</v>
      </c>
      <c r="C4947">
        <v>-149.8913</v>
      </c>
      <c r="D4947">
        <v>38.299999999999997</v>
      </c>
      <c r="E4947">
        <v>1.8</v>
      </c>
      <c r="F4947" t="s">
        <v>23</v>
      </c>
      <c r="J4947">
        <v>0.64</v>
      </c>
      <c r="K4947" t="s">
        <v>24</v>
      </c>
      <c r="L4947" t="s">
        <v>17594</v>
      </c>
      <c r="M4947" t="s">
        <v>17595</v>
      </c>
      <c r="N4947" t="s">
        <v>10643</v>
      </c>
      <c r="O4947" t="s">
        <v>28</v>
      </c>
      <c r="Q4947">
        <v>1.1000000000000001</v>
      </c>
      <c r="T4947" t="s">
        <v>29</v>
      </c>
      <c r="U4947" t="s">
        <v>24</v>
      </c>
      <c r="V4947" t="s">
        <v>24</v>
      </c>
    </row>
    <row r="4948" spans="1:22">
      <c r="A4948" t="s">
        <v>17596</v>
      </c>
      <c r="B4948">
        <v>38.105800000000002</v>
      </c>
      <c r="C4948">
        <v>-118.36669999999999</v>
      </c>
      <c r="D4948">
        <v>4.8</v>
      </c>
      <c r="E4948">
        <v>0.9</v>
      </c>
      <c r="F4948" t="s">
        <v>23</v>
      </c>
      <c r="G4948">
        <v>9</v>
      </c>
      <c r="H4948">
        <v>100.45</v>
      </c>
      <c r="I4948">
        <v>0.182</v>
      </c>
      <c r="J4948">
        <v>0.1759</v>
      </c>
      <c r="K4948" t="s">
        <v>82</v>
      </c>
      <c r="L4948" t="s">
        <v>17597</v>
      </c>
      <c r="M4948" t="s">
        <v>17598</v>
      </c>
      <c r="N4948" t="s">
        <v>17599</v>
      </c>
      <c r="O4948" t="s">
        <v>28</v>
      </c>
      <c r="Q4948">
        <v>10.199999999999999</v>
      </c>
      <c r="R4948">
        <v>0</v>
      </c>
      <c r="S4948">
        <v>1</v>
      </c>
      <c r="T4948" t="s">
        <v>129</v>
      </c>
      <c r="U4948" t="s">
        <v>82</v>
      </c>
      <c r="V4948" t="s">
        <v>82</v>
      </c>
    </row>
    <row r="4949" spans="1:22">
      <c r="A4949" t="s">
        <v>17600</v>
      </c>
      <c r="B4949">
        <v>38.326300000000003</v>
      </c>
      <c r="C4949">
        <v>-118.5209</v>
      </c>
      <c r="D4949">
        <v>9.1999999999999993</v>
      </c>
      <c r="E4949">
        <v>0.1</v>
      </c>
      <c r="F4949" t="s">
        <v>23</v>
      </c>
      <c r="G4949">
        <v>4</v>
      </c>
      <c r="H4949">
        <v>189.33</v>
      </c>
      <c r="I4949">
        <v>7.5999999999999998E-2</v>
      </c>
      <c r="J4949">
        <v>3.4599999999999999E-2</v>
      </c>
      <c r="K4949" t="s">
        <v>82</v>
      </c>
      <c r="L4949" t="s">
        <v>17601</v>
      </c>
      <c r="M4949" t="s">
        <v>17602</v>
      </c>
      <c r="N4949" t="s">
        <v>1554</v>
      </c>
      <c r="O4949" t="s">
        <v>28</v>
      </c>
      <c r="Q4949">
        <v>5.2</v>
      </c>
      <c r="R4949">
        <v>0</v>
      </c>
      <c r="S4949">
        <v>1</v>
      </c>
      <c r="T4949" t="s">
        <v>129</v>
      </c>
      <c r="U4949" t="s">
        <v>82</v>
      </c>
      <c r="V4949" t="s">
        <v>82</v>
      </c>
    </row>
    <row r="4950" spans="1:22">
      <c r="A4950" t="s">
        <v>17603</v>
      </c>
      <c r="B4950">
        <v>63.6432</v>
      </c>
      <c r="C4950">
        <v>-150.571</v>
      </c>
      <c r="D4950">
        <v>3.9</v>
      </c>
      <c r="E4950">
        <v>1</v>
      </c>
      <c r="F4950" t="s">
        <v>23</v>
      </c>
      <c r="J4950">
        <v>0.82</v>
      </c>
      <c r="K4950" t="s">
        <v>24</v>
      </c>
      <c r="L4950" t="s">
        <v>17604</v>
      </c>
      <c r="M4950" t="s">
        <v>17605</v>
      </c>
      <c r="N4950" t="s">
        <v>17606</v>
      </c>
      <c r="O4950" t="s">
        <v>28</v>
      </c>
      <c r="Q4950">
        <v>0.4</v>
      </c>
      <c r="T4950" t="s">
        <v>29</v>
      </c>
      <c r="U4950" t="s">
        <v>24</v>
      </c>
      <c r="V4950" t="s">
        <v>24</v>
      </c>
    </row>
    <row r="4951" spans="1:22">
      <c r="A4951" t="s">
        <v>17607</v>
      </c>
      <c r="B4951">
        <v>37.380400000000002</v>
      </c>
      <c r="C4951">
        <v>-117.10899999999999</v>
      </c>
      <c r="D4951">
        <v>0</v>
      </c>
      <c r="E4951">
        <v>0</v>
      </c>
      <c r="F4951" t="s">
        <v>23</v>
      </c>
      <c r="G4951">
        <v>8</v>
      </c>
      <c r="H4951">
        <v>207.89</v>
      </c>
      <c r="I4951">
        <v>0.14499999999999999</v>
      </c>
      <c r="J4951">
        <v>0.19089999999999999</v>
      </c>
      <c r="K4951" t="s">
        <v>82</v>
      </c>
      <c r="L4951" t="s">
        <v>17608</v>
      </c>
      <c r="M4951" t="s">
        <v>17609</v>
      </c>
      <c r="N4951" t="s">
        <v>17610</v>
      </c>
      <c r="O4951" t="s">
        <v>28</v>
      </c>
      <c r="Q4951">
        <v>0</v>
      </c>
      <c r="R4951">
        <v>0.21</v>
      </c>
      <c r="S4951">
        <v>3</v>
      </c>
      <c r="T4951" t="s">
        <v>129</v>
      </c>
      <c r="U4951" t="s">
        <v>82</v>
      </c>
      <c r="V4951" t="s">
        <v>82</v>
      </c>
    </row>
    <row r="4952" spans="1:22">
      <c r="A4952" t="s">
        <v>17611</v>
      </c>
      <c r="B4952">
        <v>61.421500000000002</v>
      </c>
      <c r="C4952">
        <v>-150.05279999999999</v>
      </c>
      <c r="D4952">
        <v>40.1</v>
      </c>
      <c r="E4952">
        <v>1.7</v>
      </c>
      <c r="F4952" t="s">
        <v>23</v>
      </c>
      <c r="J4952">
        <v>0.45</v>
      </c>
      <c r="K4952" t="s">
        <v>24</v>
      </c>
      <c r="L4952" t="s">
        <v>17612</v>
      </c>
      <c r="M4952" t="s">
        <v>17613</v>
      </c>
      <c r="N4952" t="s">
        <v>450</v>
      </c>
      <c r="O4952" t="s">
        <v>28</v>
      </c>
      <c r="Q4952">
        <v>0.7</v>
      </c>
      <c r="T4952" t="s">
        <v>29</v>
      </c>
      <c r="U4952" t="s">
        <v>24</v>
      </c>
      <c r="V4952" t="s">
        <v>24</v>
      </c>
    </row>
    <row r="4953" spans="1:22">
      <c r="A4953" t="s">
        <v>17614</v>
      </c>
      <c r="B4953">
        <v>29.744399999999999</v>
      </c>
      <c r="C4953">
        <v>130.749</v>
      </c>
      <c r="D4953">
        <v>47.04</v>
      </c>
      <c r="E4953">
        <v>4.8</v>
      </c>
      <c r="F4953" t="s">
        <v>381</v>
      </c>
      <c r="H4953">
        <v>111</v>
      </c>
      <c r="I4953">
        <v>3.3719999999999999</v>
      </c>
      <c r="J4953">
        <v>1</v>
      </c>
      <c r="K4953" t="s">
        <v>169</v>
      </c>
      <c r="L4953" t="s">
        <v>17615</v>
      </c>
      <c r="M4953" t="s">
        <v>17616</v>
      </c>
      <c r="N4953" t="s">
        <v>17617</v>
      </c>
      <c r="O4953" t="s">
        <v>28</v>
      </c>
      <c r="P4953">
        <v>6.1</v>
      </c>
      <c r="Q4953">
        <v>6.4</v>
      </c>
      <c r="R4953">
        <v>0.08</v>
      </c>
      <c r="S4953">
        <v>15</v>
      </c>
      <c r="T4953" t="s">
        <v>129</v>
      </c>
      <c r="U4953" t="s">
        <v>169</v>
      </c>
      <c r="V4953" t="s">
        <v>169</v>
      </c>
    </row>
    <row r="4954" spans="1:22">
      <c r="A4954" t="s">
        <v>17618</v>
      </c>
      <c r="B4954">
        <v>60.2468</v>
      </c>
      <c r="C4954">
        <v>-151.00129999999999</v>
      </c>
      <c r="D4954">
        <v>58.5</v>
      </c>
      <c r="E4954">
        <v>2</v>
      </c>
      <c r="F4954" t="s">
        <v>23</v>
      </c>
      <c r="J4954">
        <v>0.39</v>
      </c>
      <c r="K4954" t="s">
        <v>24</v>
      </c>
      <c r="L4954" t="s">
        <v>17619</v>
      </c>
      <c r="M4954" t="s">
        <v>17620</v>
      </c>
      <c r="N4954" t="s">
        <v>17621</v>
      </c>
      <c r="O4954" t="s">
        <v>28</v>
      </c>
      <c r="Q4954">
        <v>0.8</v>
      </c>
      <c r="T4954" t="s">
        <v>29</v>
      </c>
      <c r="U4954" t="s">
        <v>24</v>
      </c>
      <c r="V4954" t="s">
        <v>24</v>
      </c>
    </row>
    <row r="4955" spans="1:22">
      <c r="A4955" t="s">
        <v>17622</v>
      </c>
      <c r="B4955">
        <v>37.851700000000001</v>
      </c>
      <c r="C4955">
        <v>-117.7898</v>
      </c>
      <c r="D4955">
        <v>0</v>
      </c>
      <c r="E4955">
        <v>1.3</v>
      </c>
      <c r="F4955" t="s">
        <v>23</v>
      </c>
      <c r="G4955">
        <v>13</v>
      </c>
      <c r="H4955">
        <v>141.28</v>
      </c>
      <c r="I4955">
        <v>0.35499999999999998</v>
      </c>
      <c r="J4955">
        <v>0.113</v>
      </c>
      <c r="K4955" t="s">
        <v>82</v>
      </c>
      <c r="L4955" t="s">
        <v>17623</v>
      </c>
      <c r="M4955" t="s">
        <v>17624</v>
      </c>
      <c r="N4955" t="s">
        <v>17625</v>
      </c>
      <c r="O4955" t="s">
        <v>28</v>
      </c>
      <c r="Q4955">
        <v>0</v>
      </c>
      <c r="R4955">
        <v>0.3</v>
      </c>
      <c r="S4955">
        <v>4</v>
      </c>
      <c r="T4955" t="s">
        <v>129</v>
      </c>
      <c r="U4955" t="s">
        <v>82</v>
      </c>
      <c r="V4955" t="s">
        <v>82</v>
      </c>
    </row>
    <row r="4956" spans="1:22">
      <c r="A4956" t="s">
        <v>17626</v>
      </c>
      <c r="B4956">
        <v>60.238</v>
      </c>
      <c r="C4956">
        <v>-151.00839999999999</v>
      </c>
      <c r="D4956">
        <v>48.5</v>
      </c>
      <c r="E4956">
        <v>2</v>
      </c>
      <c r="F4956" t="s">
        <v>23</v>
      </c>
      <c r="J4956">
        <v>0.54</v>
      </c>
      <c r="K4956" t="s">
        <v>24</v>
      </c>
      <c r="L4956" t="s">
        <v>17627</v>
      </c>
      <c r="M4956" t="s">
        <v>17628</v>
      </c>
      <c r="N4956" t="s">
        <v>17621</v>
      </c>
      <c r="O4956" t="s">
        <v>28</v>
      </c>
      <c r="Q4956">
        <v>1.4</v>
      </c>
      <c r="T4956" t="s">
        <v>29</v>
      </c>
      <c r="U4956" t="s">
        <v>24</v>
      </c>
      <c r="V4956" t="s">
        <v>24</v>
      </c>
    </row>
    <row r="4957" spans="1:22">
      <c r="A4957" t="s">
        <v>17629</v>
      </c>
      <c r="B4957">
        <v>38.831165300000002</v>
      </c>
      <c r="C4957">
        <v>-122.75550079999999</v>
      </c>
      <c r="D4957">
        <v>1.07</v>
      </c>
      <c r="E4957">
        <v>0.63</v>
      </c>
      <c r="F4957" t="s">
        <v>56</v>
      </c>
      <c r="G4957">
        <v>7</v>
      </c>
      <c r="H4957">
        <v>100</v>
      </c>
      <c r="I4957">
        <v>1.128E-2</v>
      </c>
      <c r="J4957">
        <v>0.01</v>
      </c>
      <c r="K4957" t="s">
        <v>66</v>
      </c>
      <c r="L4957" t="s">
        <v>17630</v>
      </c>
      <c r="M4957" t="s">
        <v>17631</v>
      </c>
      <c r="N4957" t="s">
        <v>16897</v>
      </c>
      <c r="O4957" t="s">
        <v>28</v>
      </c>
      <c r="P4957">
        <v>0.46</v>
      </c>
      <c r="Q4957">
        <v>1.05</v>
      </c>
      <c r="R4957">
        <v>0.16</v>
      </c>
      <c r="S4957">
        <v>2</v>
      </c>
      <c r="T4957" t="s">
        <v>29</v>
      </c>
      <c r="U4957" t="s">
        <v>66</v>
      </c>
      <c r="V4957" t="s">
        <v>66</v>
      </c>
    </row>
    <row r="4958" spans="1:22">
      <c r="A4958" t="s">
        <v>17632</v>
      </c>
      <c r="B4958">
        <v>37.040500000000002</v>
      </c>
      <c r="C4958">
        <v>-116.1713</v>
      </c>
      <c r="D4958">
        <v>4.8</v>
      </c>
      <c r="E4958">
        <v>0.7</v>
      </c>
      <c r="F4958" t="s">
        <v>23</v>
      </c>
      <c r="G4958">
        <v>46</v>
      </c>
      <c r="H4958">
        <v>39.31</v>
      </c>
      <c r="I4958">
        <v>2.5999999999999999E-2</v>
      </c>
      <c r="J4958">
        <v>0.20280000000000001</v>
      </c>
      <c r="K4958" t="s">
        <v>82</v>
      </c>
      <c r="L4958" t="s">
        <v>17633</v>
      </c>
      <c r="M4958" t="s">
        <v>17634</v>
      </c>
      <c r="N4958" t="s">
        <v>16769</v>
      </c>
      <c r="O4958" t="s">
        <v>28</v>
      </c>
      <c r="Q4958">
        <v>1.1000000000000001</v>
      </c>
      <c r="R4958">
        <v>0.65</v>
      </c>
      <c r="S4958">
        <v>11</v>
      </c>
      <c r="T4958" t="s">
        <v>129</v>
      </c>
      <c r="U4958" t="s">
        <v>82</v>
      </c>
      <c r="V4958" t="s">
        <v>82</v>
      </c>
    </row>
    <row r="4959" spans="1:22">
      <c r="A4959" t="s">
        <v>17635</v>
      </c>
      <c r="B4959">
        <v>64.549300000000002</v>
      </c>
      <c r="C4959">
        <v>-150.56049999999999</v>
      </c>
      <c r="D4959">
        <v>17.600000000000001</v>
      </c>
      <c r="E4959">
        <v>1.6</v>
      </c>
      <c r="F4959" t="s">
        <v>23</v>
      </c>
      <c r="J4959">
        <v>0.79</v>
      </c>
      <c r="K4959" t="s">
        <v>24</v>
      </c>
      <c r="L4959" t="s">
        <v>17636</v>
      </c>
      <c r="M4959" t="s">
        <v>17637</v>
      </c>
      <c r="N4959" t="s">
        <v>17638</v>
      </c>
      <c r="O4959" t="s">
        <v>28</v>
      </c>
      <c r="Q4959">
        <v>0.2</v>
      </c>
      <c r="T4959" t="s">
        <v>29</v>
      </c>
      <c r="U4959" t="s">
        <v>24</v>
      </c>
      <c r="V4959" t="s">
        <v>24</v>
      </c>
    </row>
    <row r="4960" spans="1:22">
      <c r="A4960" t="s">
        <v>17639</v>
      </c>
      <c r="B4960">
        <v>46.464666666666702</v>
      </c>
      <c r="C4960">
        <v>-122.35266666666701</v>
      </c>
      <c r="D4960">
        <v>22.19</v>
      </c>
      <c r="E4960">
        <v>1.01</v>
      </c>
      <c r="F4960" t="s">
        <v>23</v>
      </c>
      <c r="G4960">
        <v>7</v>
      </c>
      <c r="H4960">
        <v>271</v>
      </c>
      <c r="J4960">
        <v>0.1</v>
      </c>
      <c r="K4960" t="s">
        <v>595</v>
      </c>
      <c r="L4960" t="s">
        <v>17640</v>
      </c>
      <c r="M4960" t="s">
        <v>17641</v>
      </c>
      <c r="N4960" t="s">
        <v>15960</v>
      </c>
      <c r="O4960" t="s">
        <v>28</v>
      </c>
      <c r="P4960">
        <v>0.96</v>
      </c>
      <c r="Q4960">
        <v>1.05</v>
      </c>
      <c r="R4960">
        <v>0.11203326285765899</v>
      </c>
      <c r="S4960">
        <v>5</v>
      </c>
      <c r="T4960" t="s">
        <v>129</v>
      </c>
      <c r="U4960" t="s">
        <v>595</v>
      </c>
      <c r="V4960" t="s">
        <v>595</v>
      </c>
    </row>
    <row r="4961" spans="1:22">
      <c r="A4961" t="s">
        <v>17642</v>
      </c>
      <c r="B4961">
        <v>38.503</v>
      </c>
      <c r="C4961">
        <v>-118.52849999999999</v>
      </c>
      <c r="D4961">
        <v>9.3000000000000007</v>
      </c>
      <c r="E4961">
        <v>0.2</v>
      </c>
      <c r="F4961" t="s">
        <v>23</v>
      </c>
      <c r="G4961">
        <v>4</v>
      </c>
      <c r="H4961">
        <v>186.43</v>
      </c>
      <c r="I4961">
        <v>0.125</v>
      </c>
      <c r="J4961">
        <v>0.12379999999999999</v>
      </c>
      <c r="K4961" t="s">
        <v>82</v>
      </c>
      <c r="L4961" t="s">
        <v>17643</v>
      </c>
      <c r="M4961" t="s">
        <v>17644</v>
      </c>
      <c r="N4961" t="s">
        <v>17645</v>
      </c>
      <c r="O4961" t="s">
        <v>28</v>
      </c>
      <c r="Q4961">
        <v>11</v>
      </c>
      <c r="R4961">
        <v>0</v>
      </c>
      <c r="S4961">
        <v>1</v>
      </c>
      <c r="T4961" t="s">
        <v>129</v>
      </c>
      <c r="U4961" t="s">
        <v>82</v>
      </c>
      <c r="V4961" t="s">
        <v>82</v>
      </c>
    </row>
    <row r="4962" spans="1:22">
      <c r="A4962" t="s">
        <v>17646</v>
      </c>
      <c r="B4962">
        <v>61.405200000000001</v>
      </c>
      <c r="C4962">
        <v>-150.13290000000001</v>
      </c>
      <c r="D4962">
        <v>32.5</v>
      </c>
      <c r="E4962">
        <v>1.8</v>
      </c>
      <c r="F4962" t="s">
        <v>23</v>
      </c>
      <c r="J4962">
        <v>0.59</v>
      </c>
      <c r="K4962" t="s">
        <v>24</v>
      </c>
      <c r="L4962" t="s">
        <v>17647</v>
      </c>
      <c r="M4962" t="s">
        <v>17648</v>
      </c>
      <c r="N4962" t="s">
        <v>17649</v>
      </c>
      <c r="O4962" t="s">
        <v>28</v>
      </c>
      <c r="Q4962">
        <v>0.2</v>
      </c>
      <c r="T4962" t="s">
        <v>29</v>
      </c>
      <c r="U4962" t="s">
        <v>24</v>
      </c>
      <c r="V4962" t="s">
        <v>24</v>
      </c>
    </row>
    <row r="4963" spans="1:22">
      <c r="A4963" t="s">
        <v>17650</v>
      </c>
      <c r="B4963">
        <v>37.2044</v>
      </c>
      <c r="C4963">
        <v>-116.3972</v>
      </c>
      <c r="D4963">
        <v>9.5</v>
      </c>
      <c r="E4963">
        <v>0.5</v>
      </c>
      <c r="F4963" t="s">
        <v>23</v>
      </c>
      <c r="G4963">
        <v>7</v>
      </c>
      <c r="H4963">
        <v>229.71</v>
      </c>
      <c r="I4963">
        <v>5.3999999999999999E-2</v>
      </c>
      <c r="J4963">
        <v>8.4599999999999995E-2</v>
      </c>
      <c r="K4963" t="s">
        <v>82</v>
      </c>
      <c r="L4963" t="s">
        <v>17651</v>
      </c>
      <c r="M4963" t="s">
        <v>17652</v>
      </c>
      <c r="N4963" t="s">
        <v>17653</v>
      </c>
      <c r="O4963" t="s">
        <v>28</v>
      </c>
      <c r="Q4963">
        <v>2.7</v>
      </c>
      <c r="R4963">
        <v>0</v>
      </c>
      <c r="S4963">
        <v>1</v>
      </c>
      <c r="T4963" t="s">
        <v>129</v>
      </c>
      <c r="U4963" t="s">
        <v>82</v>
      </c>
      <c r="V4963" t="s">
        <v>82</v>
      </c>
    </row>
    <row r="4964" spans="1:22">
      <c r="A4964" t="s">
        <v>17654</v>
      </c>
      <c r="B4964">
        <v>19.326333300000002</v>
      </c>
      <c r="C4964">
        <v>-155.19616669999999</v>
      </c>
      <c r="D4964">
        <v>6.58</v>
      </c>
      <c r="E4964">
        <v>3.49</v>
      </c>
      <c r="F4964" t="s">
        <v>23</v>
      </c>
      <c r="G4964">
        <v>27</v>
      </c>
      <c r="H4964">
        <v>89</v>
      </c>
      <c r="I4964">
        <v>5.0610000000000002E-2</v>
      </c>
      <c r="J4964">
        <v>7.0000000000000007E-2</v>
      </c>
      <c r="K4964" t="s">
        <v>57</v>
      </c>
      <c r="L4964" t="s">
        <v>17655</v>
      </c>
      <c r="M4964" t="s">
        <v>17656</v>
      </c>
      <c r="N4964" t="s">
        <v>5014</v>
      </c>
      <c r="O4964" t="s">
        <v>28</v>
      </c>
      <c r="P4964">
        <v>0.33</v>
      </c>
      <c r="Q4964">
        <v>0.84</v>
      </c>
      <c r="R4964">
        <v>0.184</v>
      </c>
      <c r="S4964">
        <v>45</v>
      </c>
      <c r="T4964" t="s">
        <v>129</v>
      </c>
      <c r="U4964" t="s">
        <v>57</v>
      </c>
      <c r="V4964" t="s">
        <v>57</v>
      </c>
    </row>
    <row r="4965" spans="1:22">
      <c r="A4965" t="s">
        <v>17657</v>
      </c>
      <c r="B4965">
        <v>60.441699999999997</v>
      </c>
      <c r="C4965">
        <v>-147.446</v>
      </c>
      <c r="D4965">
        <v>17.8</v>
      </c>
      <c r="E4965">
        <v>2</v>
      </c>
      <c r="F4965" t="s">
        <v>23</v>
      </c>
      <c r="J4965">
        <v>0.56999999999999995</v>
      </c>
      <c r="K4965" t="s">
        <v>24</v>
      </c>
      <c r="L4965" t="s">
        <v>17658</v>
      </c>
      <c r="M4965" t="s">
        <v>17659</v>
      </c>
      <c r="N4965" t="s">
        <v>15659</v>
      </c>
      <c r="O4965" t="s">
        <v>28</v>
      </c>
      <c r="Q4965">
        <v>0.3</v>
      </c>
      <c r="T4965" t="s">
        <v>29</v>
      </c>
      <c r="U4965" t="s">
        <v>24</v>
      </c>
      <c r="V4965" t="s">
        <v>24</v>
      </c>
    </row>
    <row r="4966" spans="1:22">
      <c r="A4966" t="s">
        <v>17660</v>
      </c>
      <c r="B4966">
        <v>38.418799999999997</v>
      </c>
      <c r="C4966">
        <v>-118.91419999999999</v>
      </c>
      <c r="D4966">
        <v>10.5</v>
      </c>
      <c r="E4966">
        <v>1.6</v>
      </c>
      <c r="F4966" t="s">
        <v>23</v>
      </c>
      <c r="G4966">
        <v>15</v>
      </c>
      <c r="H4966">
        <v>93.02</v>
      </c>
      <c r="I4966">
        <v>0.123</v>
      </c>
      <c r="J4966">
        <v>0.1673</v>
      </c>
      <c r="K4966" t="s">
        <v>82</v>
      </c>
      <c r="L4966" t="s">
        <v>17661</v>
      </c>
      <c r="M4966" t="s">
        <v>17662</v>
      </c>
      <c r="N4966" t="s">
        <v>3504</v>
      </c>
      <c r="O4966" t="s">
        <v>28</v>
      </c>
      <c r="Q4966">
        <v>1.9</v>
      </c>
      <c r="R4966">
        <v>0.25</v>
      </c>
      <c r="S4966">
        <v>4</v>
      </c>
      <c r="T4966" t="s">
        <v>129</v>
      </c>
      <c r="U4966" t="s">
        <v>82</v>
      </c>
      <c r="V4966" t="s">
        <v>82</v>
      </c>
    </row>
    <row r="4967" spans="1:22">
      <c r="A4967" t="s">
        <v>17663</v>
      </c>
      <c r="B4967">
        <v>37.399000000000001</v>
      </c>
      <c r="C4967">
        <v>-117.09229999999999</v>
      </c>
      <c r="D4967">
        <v>2.4</v>
      </c>
      <c r="E4967">
        <v>0.1</v>
      </c>
      <c r="F4967" t="s">
        <v>23</v>
      </c>
      <c r="G4967">
        <v>10</v>
      </c>
      <c r="H4967">
        <v>193.48</v>
      </c>
      <c r="I4967">
        <v>0.16600000000000001</v>
      </c>
      <c r="J4967">
        <v>6.3299999999999995E-2</v>
      </c>
      <c r="K4967" t="s">
        <v>82</v>
      </c>
      <c r="L4967" t="s">
        <v>17664</v>
      </c>
      <c r="M4967" t="s">
        <v>17665</v>
      </c>
      <c r="N4967" t="s">
        <v>17666</v>
      </c>
      <c r="O4967" t="s">
        <v>28</v>
      </c>
      <c r="Q4967">
        <v>7</v>
      </c>
      <c r="R4967">
        <v>0.36</v>
      </c>
      <c r="S4967">
        <v>5</v>
      </c>
      <c r="T4967" t="s">
        <v>129</v>
      </c>
      <c r="U4967" t="s">
        <v>82</v>
      </c>
      <c r="V4967" t="s">
        <v>82</v>
      </c>
    </row>
    <row r="4968" spans="1:22">
      <c r="A4968" t="s">
        <v>17667</v>
      </c>
      <c r="B4968">
        <v>44.856666699999998</v>
      </c>
      <c r="C4968">
        <v>-111.43600000000001</v>
      </c>
      <c r="D4968">
        <v>9.0500000000000007</v>
      </c>
      <c r="E4968">
        <v>0.45</v>
      </c>
      <c r="F4968" t="s">
        <v>23</v>
      </c>
      <c r="G4968">
        <v>5</v>
      </c>
      <c r="H4968">
        <v>142</v>
      </c>
      <c r="I4968">
        <v>2.5999999999999999E-2</v>
      </c>
      <c r="J4968">
        <v>0.08</v>
      </c>
      <c r="K4968" t="s">
        <v>139</v>
      </c>
      <c r="L4968" t="s">
        <v>17668</v>
      </c>
      <c r="M4968" t="s">
        <v>17669</v>
      </c>
      <c r="N4968" t="s">
        <v>17185</v>
      </c>
      <c r="O4968" t="s">
        <v>28</v>
      </c>
      <c r="P4968">
        <v>1.35</v>
      </c>
      <c r="Q4968">
        <v>0.73</v>
      </c>
      <c r="R4968">
        <v>0.33600000000000002</v>
      </c>
      <c r="S4968">
        <v>2</v>
      </c>
      <c r="T4968" t="s">
        <v>129</v>
      </c>
      <c r="U4968" t="s">
        <v>139</v>
      </c>
      <c r="V4968" t="s">
        <v>139</v>
      </c>
    </row>
    <row r="4969" spans="1:22">
      <c r="A4969" t="s">
        <v>17670</v>
      </c>
      <c r="B4969">
        <v>60.971600000000002</v>
      </c>
      <c r="C4969">
        <v>-150.1224</v>
      </c>
      <c r="D4969">
        <v>15.4</v>
      </c>
      <c r="E4969">
        <v>1.8</v>
      </c>
      <c r="F4969" t="s">
        <v>23</v>
      </c>
      <c r="J4969">
        <v>0.48</v>
      </c>
      <c r="K4969" t="s">
        <v>24</v>
      </c>
      <c r="L4969" t="s">
        <v>17671</v>
      </c>
      <c r="M4969" t="s">
        <v>17672</v>
      </c>
      <c r="N4969" t="s">
        <v>13720</v>
      </c>
      <c r="O4969" t="s">
        <v>28</v>
      </c>
      <c r="Q4969">
        <v>0.2</v>
      </c>
      <c r="T4969" t="s">
        <v>29</v>
      </c>
      <c r="U4969" t="s">
        <v>24</v>
      </c>
      <c r="V4969" t="s">
        <v>24</v>
      </c>
    </row>
    <row r="4970" spans="1:22">
      <c r="A4970" t="s">
        <v>17673</v>
      </c>
      <c r="B4970">
        <v>18.560500000000001</v>
      </c>
      <c r="C4970">
        <v>-66.740799999999993</v>
      </c>
      <c r="D4970">
        <v>20</v>
      </c>
      <c r="E4970">
        <v>2.3199999999999998</v>
      </c>
      <c r="F4970" t="s">
        <v>56</v>
      </c>
      <c r="G4970">
        <v>16</v>
      </c>
      <c r="H4970">
        <v>214</v>
      </c>
      <c r="I4970">
        <v>0.21429999999999999</v>
      </c>
      <c r="J4970">
        <v>0.24</v>
      </c>
      <c r="K4970" t="s">
        <v>225</v>
      </c>
      <c r="L4970" t="s">
        <v>17674</v>
      </c>
      <c r="M4970" t="s">
        <v>17675</v>
      </c>
      <c r="N4970" t="s">
        <v>17676</v>
      </c>
      <c r="O4970" t="s">
        <v>28</v>
      </c>
      <c r="P4970">
        <v>0.74</v>
      </c>
      <c r="Q4970">
        <v>2.14</v>
      </c>
      <c r="R4970">
        <v>0.44</v>
      </c>
      <c r="S4970">
        <v>15</v>
      </c>
      <c r="T4970" t="s">
        <v>129</v>
      </c>
      <c r="U4970" t="s">
        <v>225</v>
      </c>
      <c r="V4970" t="s">
        <v>225</v>
      </c>
    </row>
    <row r="4971" spans="1:22">
      <c r="A4971" t="s">
        <v>17677</v>
      </c>
      <c r="B4971">
        <v>19.391999999999999</v>
      </c>
      <c r="C4971">
        <v>-154.97649999999999</v>
      </c>
      <c r="D4971">
        <v>6.28</v>
      </c>
      <c r="E4971">
        <v>1.66</v>
      </c>
      <c r="F4971" t="s">
        <v>56</v>
      </c>
      <c r="G4971">
        <v>55</v>
      </c>
      <c r="H4971">
        <v>182</v>
      </c>
      <c r="I4971">
        <v>4.9090000000000002E-2</v>
      </c>
      <c r="J4971">
        <v>0.13</v>
      </c>
      <c r="K4971" t="s">
        <v>57</v>
      </c>
      <c r="L4971" t="s">
        <v>17678</v>
      </c>
      <c r="M4971" t="s">
        <v>17679</v>
      </c>
      <c r="N4971" t="s">
        <v>17680</v>
      </c>
      <c r="O4971" t="s">
        <v>28</v>
      </c>
      <c r="P4971">
        <v>0.56000000000000005</v>
      </c>
      <c r="Q4971">
        <v>0.37</v>
      </c>
      <c r="R4971">
        <v>9.1999999999999998E-2</v>
      </c>
      <c r="S4971">
        <v>21</v>
      </c>
      <c r="T4971" t="s">
        <v>129</v>
      </c>
      <c r="U4971" t="s">
        <v>57</v>
      </c>
      <c r="V4971" t="s">
        <v>57</v>
      </c>
    </row>
    <row r="4972" spans="1:22">
      <c r="A4972" t="s">
        <v>17681</v>
      </c>
      <c r="B4972">
        <v>61.365000000000002</v>
      </c>
      <c r="C4972">
        <v>-150.08510000000001</v>
      </c>
      <c r="D4972">
        <v>33.1</v>
      </c>
      <c r="E4972">
        <v>1.9</v>
      </c>
      <c r="F4972" t="s">
        <v>23</v>
      </c>
      <c r="J4972">
        <v>0.57999999999999996</v>
      </c>
      <c r="K4972" t="s">
        <v>24</v>
      </c>
      <c r="L4972" t="s">
        <v>17682</v>
      </c>
      <c r="M4972" t="s">
        <v>17683</v>
      </c>
      <c r="N4972" t="s">
        <v>38</v>
      </c>
      <c r="O4972" t="s">
        <v>28</v>
      </c>
      <c r="Q4972">
        <v>0.4</v>
      </c>
      <c r="T4972" t="s">
        <v>29</v>
      </c>
      <c r="U4972" t="s">
        <v>24</v>
      </c>
      <c r="V4972" t="s">
        <v>24</v>
      </c>
    </row>
    <row r="4973" spans="1:22">
      <c r="A4973" t="s">
        <v>17684</v>
      </c>
      <c r="B4973">
        <v>37.039900000000003</v>
      </c>
      <c r="C4973">
        <v>-116.1703</v>
      </c>
      <c r="D4973">
        <v>4.5</v>
      </c>
      <c r="E4973">
        <v>0.3</v>
      </c>
      <c r="F4973" t="s">
        <v>23</v>
      </c>
      <c r="G4973">
        <v>38</v>
      </c>
      <c r="H4973">
        <v>44.07</v>
      </c>
      <c r="I4973">
        <v>2.5000000000000001E-2</v>
      </c>
      <c r="J4973">
        <v>0.16539999999999999</v>
      </c>
      <c r="K4973" t="s">
        <v>82</v>
      </c>
      <c r="L4973" t="s">
        <v>17685</v>
      </c>
      <c r="M4973" t="s">
        <v>17686</v>
      </c>
      <c r="N4973" t="s">
        <v>16769</v>
      </c>
      <c r="O4973" t="s">
        <v>28</v>
      </c>
      <c r="Q4973">
        <v>1</v>
      </c>
      <c r="R4973">
        <v>0.36</v>
      </c>
      <c r="S4973">
        <v>22</v>
      </c>
      <c r="T4973" t="s">
        <v>129</v>
      </c>
      <c r="U4973" t="s">
        <v>82</v>
      </c>
      <c r="V4973" t="s">
        <v>82</v>
      </c>
    </row>
    <row r="4974" spans="1:22">
      <c r="A4974" t="s">
        <v>17687</v>
      </c>
      <c r="B4974">
        <v>32.9673333</v>
      </c>
      <c r="C4974">
        <v>-116.23816669999999</v>
      </c>
      <c r="D4974">
        <v>12.19</v>
      </c>
      <c r="E4974">
        <v>0.97</v>
      </c>
      <c r="F4974" t="s">
        <v>23</v>
      </c>
      <c r="G4974">
        <v>36</v>
      </c>
      <c r="H4974">
        <v>76</v>
      </c>
      <c r="I4974">
        <v>0.1721</v>
      </c>
      <c r="J4974">
        <v>0.18</v>
      </c>
      <c r="K4974" t="s">
        <v>31</v>
      </c>
      <c r="L4974" t="s">
        <v>17688</v>
      </c>
      <c r="M4974" t="s">
        <v>17689</v>
      </c>
      <c r="N4974" t="s">
        <v>17690</v>
      </c>
      <c r="O4974" t="s">
        <v>28</v>
      </c>
      <c r="P4974">
        <v>0.21</v>
      </c>
      <c r="Q4974">
        <v>0.98</v>
      </c>
      <c r="R4974">
        <v>0.192</v>
      </c>
      <c r="S4974">
        <v>15</v>
      </c>
      <c r="T4974" t="s">
        <v>129</v>
      </c>
      <c r="U4974" t="s">
        <v>31</v>
      </c>
      <c r="V4974" t="s">
        <v>31</v>
      </c>
    </row>
    <row r="4975" spans="1:22">
      <c r="A4975" t="s">
        <v>17691</v>
      </c>
      <c r="B4975">
        <v>38.050800000000002</v>
      </c>
      <c r="C4975">
        <v>-118.8818</v>
      </c>
      <c r="D4975">
        <v>9.1999999999999993</v>
      </c>
      <c r="E4975">
        <v>0.6</v>
      </c>
      <c r="F4975" t="s">
        <v>23</v>
      </c>
      <c r="G4975">
        <v>10</v>
      </c>
      <c r="H4975">
        <v>115.74</v>
      </c>
      <c r="I4975">
        <v>8.1000000000000003E-2</v>
      </c>
      <c r="J4975">
        <v>0.1116</v>
      </c>
      <c r="K4975" t="s">
        <v>82</v>
      </c>
      <c r="L4975" t="s">
        <v>17692</v>
      </c>
      <c r="M4975" t="s">
        <v>17693</v>
      </c>
      <c r="N4975" t="s">
        <v>562</v>
      </c>
      <c r="O4975" t="s">
        <v>28</v>
      </c>
      <c r="Q4975">
        <v>4.9000000000000004</v>
      </c>
      <c r="R4975">
        <v>0.26</v>
      </c>
      <c r="S4975">
        <v>3</v>
      </c>
      <c r="T4975" t="s">
        <v>129</v>
      </c>
      <c r="U4975" t="s">
        <v>82</v>
      </c>
      <c r="V4975" t="s">
        <v>82</v>
      </c>
    </row>
    <row r="4976" spans="1:22">
      <c r="A4976" t="s">
        <v>17694</v>
      </c>
      <c r="B4976">
        <v>38.048000000000002</v>
      </c>
      <c r="C4976">
        <v>-118.8683</v>
      </c>
      <c r="D4976">
        <v>15.9</v>
      </c>
      <c r="E4976">
        <v>0.9</v>
      </c>
      <c r="F4976" t="s">
        <v>23</v>
      </c>
      <c r="G4976">
        <v>8</v>
      </c>
      <c r="H4976">
        <v>183.04</v>
      </c>
      <c r="I4976">
        <v>7.0999999999999994E-2</v>
      </c>
      <c r="J4976">
        <v>7.4899999999999994E-2</v>
      </c>
      <c r="K4976" t="s">
        <v>82</v>
      </c>
      <c r="L4976" t="s">
        <v>17695</v>
      </c>
      <c r="M4976" t="s">
        <v>17696</v>
      </c>
      <c r="N4976" t="s">
        <v>17697</v>
      </c>
      <c r="O4976" t="s">
        <v>28</v>
      </c>
      <c r="Q4976">
        <v>6.1</v>
      </c>
      <c r="R4976">
        <v>0</v>
      </c>
      <c r="S4976">
        <v>1</v>
      </c>
      <c r="T4976" t="s">
        <v>129</v>
      </c>
      <c r="U4976" t="s">
        <v>82</v>
      </c>
      <c r="V4976" t="s">
        <v>82</v>
      </c>
    </row>
    <row r="4977" spans="1:22">
      <c r="A4977" t="s">
        <v>17698</v>
      </c>
      <c r="B4977">
        <v>44.483333299999998</v>
      </c>
      <c r="C4977">
        <v>-110.56100000000001</v>
      </c>
      <c r="D4977">
        <v>3.83</v>
      </c>
      <c r="E4977">
        <v>0.81</v>
      </c>
      <c r="F4977" t="s">
        <v>56</v>
      </c>
      <c r="G4977">
        <v>12</v>
      </c>
      <c r="H4977">
        <v>59</v>
      </c>
      <c r="I4977">
        <v>5.0200000000000002E-2</v>
      </c>
      <c r="J4977">
        <v>0.13</v>
      </c>
      <c r="K4977" t="s">
        <v>160</v>
      </c>
      <c r="L4977" t="s">
        <v>17699</v>
      </c>
      <c r="M4977" t="s">
        <v>17700</v>
      </c>
      <c r="N4977" t="s">
        <v>17589</v>
      </c>
      <c r="O4977" t="s">
        <v>28</v>
      </c>
      <c r="P4977">
        <v>0.32</v>
      </c>
      <c r="Q4977">
        <v>1.01</v>
      </c>
      <c r="R4977">
        <v>0.33100000000000002</v>
      </c>
      <c r="S4977">
        <v>4</v>
      </c>
      <c r="T4977" t="s">
        <v>129</v>
      </c>
      <c r="U4977" t="s">
        <v>160</v>
      </c>
      <c r="V4977" t="s">
        <v>160</v>
      </c>
    </row>
    <row r="4978" spans="1:22">
      <c r="A4978" t="s">
        <v>17701</v>
      </c>
      <c r="B4978">
        <v>44.482166700000001</v>
      </c>
      <c r="C4978">
        <v>-110.5565</v>
      </c>
      <c r="D4978">
        <v>3.71</v>
      </c>
      <c r="E4978">
        <v>1.88</v>
      </c>
      <c r="F4978" t="s">
        <v>56</v>
      </c>
      <c r="G4978">
        <v>10</v>
      </c>
      <c r="H4978">
        <v>60</v>
      </c>
      <c r="I4978">
        <v>5.0479999999999997E-2</v>
      </c>
      <c r="J4978">
        <v>0.14000000000000001</v>
      </c>
      <c r="K4978" t="s">
        <v>160</v>
      </c>
      <c r="L4978" t="s">
        <v>17702</v>
      </c>
      <c r="M4978" t="s">
        <v>17703</v>
      </c>
      <c r="N4978" t="s">
        <v>17589</v>
      </c>
      <c r="O4978" t="s">
        <v>28</v>
      </c>
      <c r="P4978">
        <v>0.31</v>
      </c>
      <c r="Q4978">
        <v>1.21</v>
      </c>
      <c r="R4978">
        <v>0.505</v>
      </c>
      <c r="S4978">
        <v>4</v>
      </c>
      <c r="T4978" t="s">
        <v>129</v>
      </c>
      <c r="U4978" t="s">
        <v>160</v>
      </c>
      <c r="V4978" t="s">
        <v>160</v>
      </c>
    </row>
    <row r="4979" spans="1:22">
      <c r="A4979" t="s">
        <v>17704</v>
      </c>
      <c r="B4979">
        <v>61.360100000000003</v>
      </c>
      <c r="C4979">
        <v>-150.06039999999999</v>
      </c>
      <c r="D4979">
        <v>39.1</v>
      </c>
      <c r="E4979">
        <v>1.2</v>
      </c>
      <c r="F4979" t="s">
        <v>23</v>
      </c>
      <c r="J4979">
        <v>0.48</v>
      </c>
      <c r="K4979" t="s">
        <v>24</v>
      </c>
      <c r="L4979" t="s">
        <v>17705</v>
      </c>
      <c r="M4979" t="s">
        <v>17706</v>
      </c>
      <c r="N4979" t="s">
        <v>3697</v>
      </c>
      <c r="O4979" t="s">
        <v>28</v>
      </c>
      <c r="Q4979">
        <v>1.1000000000000001</v>
      </c>
      <c r="T4979" t="s">
        <v>29</v>
      </c>
      <c r="U4979" t="s">
        <v>24</v>
      </c>
      <c r="V4979" t="s">
        <v>24</v>
      </c>
    </row>
    <row r="4980" spans="1:22">
      <c r="A4980" t="s">
        <v>17707</v>
      </c>
      <c r="B4980">
        <v>61.496899999999997</v>
      </c>
      <c r="C4980">
        <v>-151.16409999999999</v>
      </c>
      <c r="D4980">
        <v>0</v>
      </c>
      <c r="E4980">
        <v>1.8</v>
      </c>
      <c r="F4980" t="s">
        <v>23</v>
      </c>
      <c r="J4980">
        <v>0.65</v>
      </c>
      <c r="K4980" t="s">
        <v>24</v>
      </c>
      <c r="L4980" t="s">
        <v>17708</v>
      </c>
      <c r="M4980" t="s">
        <v>17709</v>
      </c>
      <c r="N4980" t="s">
        <v>17710</v>
      </c>
      <c r="O4980" t="s">
        <v>28</v>
      </c>
      <c r="Q4980">
        <v>0.4</v>
      </c>
      <c r="T4980" t="s">
        <v>29</v>
      </c>
      <c r="U4980" t="s">
        <v>24</v>
      </c>
      <c r="V4980" t="s">
        <v>24</v>
      </c>
    </row>
    <row r="4981" spans="1:22">
      <c r="A4981" t="s">
        <v>17711</v>
      </c>
      <c r="B4981">
        <v>32.931666700000001</v>
      </c>
      <c r="C4981">
        <v>-116.3145</v>
      </c>
      <c r="D4981">
        <v>5.26</v>
      </c>
      <c r="E4981">
        <v>1.61</v>
      </c>
      <c r="F4981" t="s">
        <v>23</v>
      </c>
      <c r="G4981">
        <v>68</v>
      </c>
      <c r="H4981">
        <v>58</v>
      </c>
      <c r="I4981">
        <v>9.8930000000000004E-2</v>
      </c>
      <c r="J4981">
        <v>0.18</v>
      </c>
      <c r="K4981" t="s">
        <v>31</v>
      </c>
      <c r="L4981" t="s">
        <v>17712</v>
      </c>
      <c r="M4981" t="s">
        <v>17713</v>
      </c>
      <c r="N4981" t="s">
        <v>17714</v>
      </c>
      <c r="O4981" t="s">
        <v>28</v>
      </c>
      <c r="P4981">
        <v>0.13</v>
      </c>
      <c r="Q4981">
        <v>0.75</v>
      </c>
      <c r="R4981">
        <v>0.154</v>
      </c>
      <c r="S4981">
        <v>46</v>
      </c>
      <c r="T4981" t="s">
        <v>129</v>
      </c>
      <c r="U4981" t="s">
        <v>31</v>
      </c>
      <c r="V4981" t="s">
        <v>31</v>
      </c>
    </row>
    <row r="4982" spans="1:22">
      <c r="A4982" t="s">
        <v>17715</v>
      </c>
      <c r="B4982">
        <v>32.931833300000001</v>
      </c>
      <c r="C4982">
        <v>-116.31533330000001</v>
      </c>
      <c r="D4982">
        <v>5.19</v>
      </c>
      <c r="E4982">
        <v>1.79</v>
      </c>
      <c r="F4982" t="s">
        <v>23</v>
      </c>
      <c r="G4982">
        <v>55</v>
      </c>
      <c r="H4982">
        <v>59</v>
      </c>
      <c r="I4982">
        <v>9.8360000000000003E-2</v>
      </c>
      <c r="J4982">
        <v>0.21</v>
      </c>
      <c r="K4982" t="s">
        <v>31</v>
      </c>
      <c r="L4982" t="s">
        <v>17716</v>
      </c>
      <c r="M4982" t="s">
        <v>17717</v>
      </c>
      <c r="N4982" t="s">
        <v>7990</v>
      </c>
      <c r="O4982" t="s">
        <v>28</v>
      </c>
      <c r="P4982">
        <v>0.22</v>
      </c>
      <c r="Q4982">
        <v>1.43</v>
      </c>
      <c r="R4982">
        <v>0.21099999999999999</v>
      </c>
      <c r="S4982">
        <v>26</v>
      </c>
      <c r="T4982" t="s">
        <v>129</v>
      </c>
      <c r="U4982" t="s">
        <v>31</v>
      </c>
      <c r="V4982" t="s">
        <v>31</v>
      </c>
    </row>
    <row r="4983" spans="1:22">
      <c r="A4983" t="s">
        <v>17718</v>
      </c>
      <c r="B4983">
        <v>38.047600000000003</v>
      </c>
      <c r="C4983">
        <v>-118.88760000000001</v>
      </c>
      <c r="D4983">
        <v>10.5</v>
      </c>
      <c r="E4983">
        <v>1</v>
      </c>
      <c r="F4983" t="s">
        <v>23</v>
      </c>
      <c r="G4983">
        <v>7</v>
      </c>
      <c r="H4983">
        <v>186.07</v>
      </c>
      <c r="I4983">
        <v>0.36399999999999999</v>
      </c>
      <c r="J4983">
        <v>0.1298</v>
      </c>
      <c r="K4983" t="s">
        <v>82</v>
      </c>
      <c r="L4983" t="s">
        <v>17719</v>
      </c>
      <c r="M4983" t="s">
        <v>17720</v>
      </c>
      <c r="N4983" t="s">
        <v>10796</v>
      </c>
      <c r="O4983" t="s">
        <v>28</v>
      </c>
      <c r="Q4983">
        <v>16.600000000000001</v>
      </c>
      <c r="R4983">
        <v>0</v>
      </c>
      <c r="S4983">
        <v>1</v>
      </c>
      <c r="T4983" t="s">
        <v>129</v>
      </c>
      <c r="U4983" t="s">
        <v>82</v>
      </c>
      <c r="V4983" t="s">
        <v>82</v>
      </c>
    </row>
    <row r="4984" spans="1:22">
      <c r="A4984" t="s">
        <v>17721</v>
      </c>
      <c r="B4984">
        <v>37.4283</v>
      </c>
      <c r="C4984">
        <v>-117.09310000000001</v>
      </c>
      <c r="D4984">
        <v>6.9</v>
      </c>
      <c r="E4984">
        <v>1.5</v>
      </c>
      <c r="F4984" t="s">
        <v>23</v>
      </c>
      <c r="G4984">
        <v>41</v>
      </c>
      <c r="H4984">
        <v>130.28</v>
      </c>
      <c r="I4984">
        <v>0.185</v>
      </c>
      <c r="J4984">
        <v>0.1981</v>
      </c>
      <c r="K4984" t="s">
        <v>82</v>
      </c>
      <c r="L4984" t="s">
        <v>17722</v>
      </c>
      <c r="M4984" t="s">
        <v>17723</v>
      </c>
      <c r="N4984" t="s">
        <v>13248</v>
      </c>
      <c r="O4984" t="s">
        <v>28</v>
      </c>
      <c r="Q4984">
        <v>3.4</v>
      </c>
      <c r="R4984">
        <v>0.28999999999999998</v>
      </c>
      <c r="S4984">
        <v>19</v>
      </c>
      <c r="T4984" t="s">
        <v>129</v>
      </c>
      <c r="U4984" t="s">
        <v>82</v>
      </c>
      <c r="V4984" t="s">
        <v>82</v>
      </c>
    </row>
    <row r="4985" spans="1:22">
      <c r="A4985" t="s">
        <v>17724</v>
      </c>
      <c r="B4985">
        <v>33.535333299999998</v>
      </c>
      <c r="C4985">
        <v>-116.7153333</v>
      </c>
      <c r="D4985">
        <v>2.3199999999999998</v>
      </c>
      <c r="E4985">
        <v>1.25</v>
      </c>
      <c r="F4985" t="s">
        <v>23</v>
      </c>
      <c r="G4985">
        <v>47</v>
      </c>
      <c r="H4985">
        <v>30</v>
      </c>
      <c r="I4985">
        <v>3.5150000000000001E-2</v>
      </c>
      <c r="J4985">
        <v>0.19</v>
      </c>
      <c r="K4985" t="s">
        <v>31</v>
      </c>
      <c r="L4985" t="s">
        <v>17725</v>
      </c>
      <c r="M4985" t="s">
        <v>17726</v>
      </c>
      <c r="N4985" t="s">
        <v>1575</v>
      </c>
      <c r="O4985" t="s">
        <v>28</v>
      </c>
      <c r="P4985">
        <v>0.18</v>
      </c>
      <c r="Q4985">
        <v>0.24</v>
      </c>
      <c r="R4985">
        <v>0.19800000000000001</v>
      </c>
      <c r="S4985">
        <v>28</v>
      </c>
      <c r="T4985" t="s">
        <v>129</v>
      </c>
      <c r="U4985" t="s">
        <v>31</v>
      </c>
      <c r="V4985" t="s">
        <v>31</v>
      </c>
    </row>
    <row r="4986" spans="1:22">
      <c r="A4986" t="s">
        <v>17727</v>
      </c>
      <c r="B4986">
        <v>38.034500000000001</v>
      </c>
      <c r="C4986">
        <v>-118.8601</v>
      </c>
      <c r="D4986">
        <v>6.3</v>
      </c>
      <c r="E4986">
        <v>1.4</v>
      </c>
      <c r="F4986" t="s">
        <v>23</v>
      </c>
      <c r="G4986">
        <v>7</v>
      </c>
      <c r="H4986">
        <v>180.58</v>
      </c>
      <c r="I4986">
        <v>6.9000000000000006E-2</v>
      </c>
      <c r="J4986">
        <v>0.1736</v>
      </c>
      <c r="K4986" t="s">
        <v>82</v>
      </c>
      <c r="L4986" t="s">
        <v>17728</v>
      </c>
      <c r="M4986" t="s">
        <v>17729</v>
      </c>
      <c r="N4986" t="s">
        <v>17730</v>
      </c>
      <c r="O4986" t="s">
        <v>28</v>
      </c>
      <c r="Q4986">
        <v>9.1</v>
      </c>
      <c r="R4986">
        <v>0</v>
      </c>
      <c r="S4986">
        <v>1</v>
      </c>
      <c r="T4986" t="s">
        <v>129</v>
      </c>
      <c r="U4986" t="s">
        <v>82</v>
      </c>
      <c r="V4986" t="s">
        <v>82</v>
      </c>
    </row>
    <row r="4987" spans="1:22">
      <c r="A4987" t="s">
        <v>17731</v>
      </c>
      <c r="B4987">
        <v>41.758166699999997</v>
      </c>
      <c r="C4987">
        <v>-111.66249999999999</v>
      </c>
      <c r="D4987">
        <v>9.3699999999999992</v>
      </c>
      <c r="E4987">
        <v>1.26</v>
      </c>
      <c r="F4987" t="s">
        <v>56</v>
      </c>
      <c r="G4987">
        <v>16</v>
      </c>
      <c r="H4987">
        <v>137</v>
      </c>
      <c r="I4987">
        <v>8.9450000000000002E-2</v>
      </c>
      <c r="J4987">
        <v>0.13</v>
      </c>
      <c r="K4987" t="s">
        <v>160</v>
      </c>
      <c r="L4987" t="s">
        <v>17732</v>
      </c>
      <c r="M4987" t="s">
        <v>17733</v>
      </c>
      <c r="N4987" t="s">
        <v>17734</v>
      </c>
      <c r="O4987" t="s">
        <v>28</v>
      </c>
      <c r="P4987">
        <v>0.44</v>
      </c>
      <c r="Q4987">
        <v>0.74</v>
      </c>
      <c r="R4987">
        <v>0.159</v>
      </c>
      <c r="S4987">
        <v>14</v>
      </c>
      <c r="T4987" t="s">
        <v>129</v>
      </c>
      <c r="U4987" t="s">
        <v>160</v>
      </c>
      <c r="V4987" t="s">
        <v>160</v>
      </c>
    </row>
    <row r="4988" spans="1:22">
      <c r="A4988" t="s">
        <v>17735</v>
      </c>
      <c r="B4988">
        <v>35.983499999999999</v>
      </c>
      <c r="C4988">
        <v>-117.91383329999999</v>
      </c>
      <c r="D4988">
        <v>3.63</v>
      </c>
      <c r="E4988">
        <v>-0.06</v>
      </c>
      <c r="F4988" t="s">
        <v>23</v>
      </c>
      <c r="G4988">
        <v>10</v>
      </c>
      <c r="H4988">
        <v>221</v>
      </c>
      <c r="I4988">
        <v>3.0759999999999999E-2</v>
      </c>
      <c r="J4988">
        <v>0.05</v>
      </c>
      <c r="K4988" t="s">
        <v>31</v>
      </c>
      <c r="L4988" t="s">
        <v>17736</v>
      </c>
      <c r="M4988" t="s">
        <v>17737</v>
      </c>
      <c r="N4988" t="s">
        <v>17738</v>
      </c>
      <c r="O4988" t="s">
        <v>28</v>
      </c>
      <c r="P4988">
        <v>0.26</v>
      </c>
      <c r="Q4988">
        <v>0.28000000000000003</v>
      </c>
      <c r="R4988">
        <v>9.1999999999999998E-2</v>
      </c>
      <c r="S4988">
        <v>3</v>
      </c>
      <c r="T4988" t="s">
        <v>129</v>
      </c>
      <c r="U4988" t="s">
        <v>31</v>
      </c>
      <c r="V4988" t="s">
        <v>31</v>
      </c>
    </row>
    <row r="4989" spans="1:22">
      <c r="A4989" t="s">
        <v>17739</v>
      </c>
      <c r="B4989">
        <v>38.051600000000001</v>
      </c>
      <c r="C4989">
        <v>-118.887</v>
      </c>
      <c r="D4989">
        <v>0</v>
      </c>
      <c r="E4989">
        <v>1.3</v>
      </c>
      <c r="F4989" t="s">
        <v>23</v>
      </c>
      <c r="G4989">
        <v>8</v>
      </c>
      <c r="H4989">
        <v>116.48</v>
      </c>
      <c r="I4989">
        <v>8.5000000000000006E-2</v>
      </c>
      <c r="J4989">
        <v>0.19520000000000001</v>
      </c>
      <c r="K4989" t="s">
        <v>82</v>
      </c>
      <c r="L4989" t="s">
        <v>17740</v>
      </c>
      <c r="M4989" t="s">
        <v>17741</v>
      </c>
      <c r="N4989" t="s">
        <v>10796</v>
      </c>
      <c r="O4989" t="s">
        <v>28</v>
      </c>
      <c r="Q4989">
        <v>0</v>
      </c>
      <c r="R4989">
        <v>0.08</v>
      </c>
      <c r="S4989">
        <v>2</v>
      </c>
      <c r="T4989" t="s">
        <v>129</v>
      </c>
      <c r="U4989" t="s">
        <v>82</v>
      </c>
      <c r="V4989" t="s">
        <v>82</v>
      </c>
    </row>
    <row r="4990" spans="1:22">
      <c r="A4990" t="s">
        <v>17742</v>
      </c>
      <c r="B4990">
        <v>62.829500000000003</v>
      </c>
      <c r="C4990">
        <v>-150.5463</v>
      </c>
      <c r="D4990">
        <v>76.5</v>
      </c>
      <c r="E4990">
        <v>1.5</v>
      </c>
      <c r="F4990" t="s">
        <v>23</v>
      </c>
      <c r="J4990">
        <v>0.56999999999999995</v>
      </c>
      <c r="K4990" t="s">
        <v>24</v>
      </c>
      <c r="L4990" t="s">
        <v>17743</v>
      </c>
      <c r="M4990" t="s">
        <v>17744</v>
      </c>
      <c r="N4990" t="s">
        <v>17745</v>
      </c>
      <c r="O4990" t="s">
        <v>28</v>
      </c>
      <c r="Q4990">
        <v>1.3</v>
      </c>
      <c r="T4990" t="s">
        <v>29</v>
      </c>
      <c r="U4990" t="s">
        <v>24</v>
      </c>
      <c r="V4990" t="s">
        <v>24</v>
      </c>
    </row>
    <row r="4991" spans="1:22">
      <c r="A4991" t="s">
        <v>17746</v>
      </c>
      <c r="B4991">
        <v>18.017600000000002</v>
      </c>
      <c r="C4991">
        <v>-66.588499999999996</v>
      </c>
      <c r="D4991">
        <v>17</v>
      </c>
      <c r="E4991">
        <v>2.04</v>
      </c>
      <c r="F4991" t="s">
        <v>56</v>
      </c>
      <c r="G4991">
        <v>7</v>
      </c>
      <c r="H4991">
        <v>227</v>
      </c>
      <c r="I4991">
        <v>3.0800000000000001E-2</v>
      </c>
      <c r="J4991">
        <v>0.19</v>
      </c>
      <c r="K4991" t="s">
        <v>225</v>
      </c>
      <c r="L4991" t="s">
        <v>17747</v>
      </c>
      <c r="M4991" t="s">
        <v>17748</v>
      </c>
      <c r="N4991" t="s">
        <v>17749</v>
      </c>
      <c r="O4991" t="s">
        <v>28</v>
      </c>
      <c r="P4991">
        <v>1.1100000000000001</v>
      </c>
      <c r="Q4991">
        <v>0.6</v>
      </c>
      <c r="R4991">
        <v>0.31</v>
      </c>
      <c r="S4991">
        <v>7</v>
      </c>
      <c r="T4991" t="s">
        <v>129</v>
      </c>
      <c r="U4991" t="s">
        <v>225</v>
      </c>
      <c r="V4991" t="s">
        <v>225</v>
      </c>
    </row>
    <row r="4992" spans="1:22">
      <c r="A4992" t="s">
        <v>17750</v>
      </c>
      <c r="B4992">
        <v>38.819000199999998</v>
      </c>
      <c r="C4992">
        <v>-122.8264999</v>
      </c>
      <c r="D4992">
        <v>0.71</v>
      </c>
      <c r="E4992">
        <v>0.94</v>
      </c>
      <c r="F4992" t="s">
        <v>56</v>
      </c>
      <c r="G4992">
        <v>14</v>
      </c>
      <c r="H4992">
        <v>62</v>
      </c>
      <c r="I4992">
        <v>1.0330000000000001E-2</v>
      </c>
      <c r="J4992">
        <v>0.09</v>
      </c>
      <c r="K4992" t="s">
        <v>66</v>
      </c>
      <c r="L4992" t="s">
        <v>17751</v>
      </c>
      <c r="M4992" t="s">
        <v>17752</v>
      </c>
      <c r="N4992" t="s">
        <v>689</v>
      </c>
      <c r="O4992" t="s">
        <v>28</v>
      </c>
      <c r="P4992">
        <v>0.25</v>
      </c>
      <c r="Q4992">
        <v>0.51</v>
      </c>
      <c r="R4992">
        <v>0.1</v>
      </c>
      <c r="S4992">
        <v>4</v>
      </c>
      <c r="T4992" t="s">
        <v>29</v>
      </c>
      <c r="U4992" t="s">
        <v>66</v>
      </c>
      <c r="V4992" t="s">
        <v>66</v>
      </c>
    </row>
    <row r="4993" spans="1:22">
      <c r="A4993" t="s">
        <v>17753</v>
      </c>
      <c r="B4993">
        <v>33.472499999999997</v>
      </c>
      <c r="C4993">
        <v>-116.502</v>
      </c>
      <c r="D4993">
        <v>13.36</v>
      </c>
      <c r="E4993">
        <v>0.79</v>
      </c>
      <c r="F4993" t="s">
        <v>23</v>
      </c>
      <c r="G4993">
        <v>26</v>
      </c>
      <c r="H4993">
        <v>95</v>
      </c>
      <c r="I4993">
        <v>8.1500000000000003E-2</v>
      </c>
      <c r="J4993">
        <v>0.16</v>
      </c>
      <c r="K4993" t="s">
        <v>31</v>
      </c>
      <c r="L4993" t="s">
        <v>17754</v>
      </c>
      <c r="M4993" t="s">
        <v>17755</v>
      </c>
      <c r="N4993" t="s">
        <v>10969</v>
      </c>
      <c r="O4993" t="s">
        <v>28</v>
      </c>
      <c r="P4993">
        <v>0.28999999999999998</v>
      </c>
      <c r="Q4993">
        <v>0.61</v>
      </c>
      <c r="R4993">
        <v>0.13100000000000001</v>
      </c>
      <c r="S4993">
        <v>19</v>
      </c>
      <c r="T4993" t="s">
        <v>129</v>
      </c>
      <c r="U4993" t="s">
        <v>31</v>
      </c>
      <c r="V4993" t="s">
        <v>31</v>
      </c>
    </row>
    <row r="4994" spans="1:22">
      <c r="A4994" t="s">
        <v>17756</v>
      </c>
      <c r="B4994">
        <v>38.787999999999997</v>
      </c>
      <c r="C4994">
        <v>-122.7661667</v>
      </c>
      <c r="D4994">
        <v>1.1599999999999999</v>
      </c>
      <c r="E4994">
        <v>1.75</v>
      </c>
      <c r="F4994" t="s">
        <v>56</v>
      </c>
      <c r="G4994">
        <v>33</v>
      </c>
      <c r="H4994">
        <v>64</v>
      </c>
      <c r="I4994">
        <v>1.7260000000000001E-2</v>
      </c>
      <c r="J4994">
        <v>0.05</v>
      </c>
      <c r="K4994" t="s">
        <v>66</v>
      </c>
      <c r="L4994" t="s">
        <v>17757</v>
      </c>
      <c r="M4994" t="s">
        <v>17758</v>
      </c>
      <c r="N4994" t="s">
        <v>2718</v>
      </c>
      <c r="O4994" t="s">
        <v>28</v>
      </c>
      <c r="P4994">
        <v>0.15</v>
      </c>
      <c r="Q4994">
        <v>0.28000000000000003</v>
      </c>
      <c r="R4994">
        <v>0.158</v>
      </c>
      <c r="S4994">
        <v>14</v>
      </c>
      <c r="T4994" t="s">
        <v>129</v>
      </c>
      <c r="U4994" t="s">
        <v>66</v>
      </c>
      <c r="V4994" t="s">
        <v>66</v>
      </c>
    </row>
    <row r="4995" spans="1:22">
      <c r="A4995" t="s">
        <v>17759</v>
      </c>
      <c r="B4995">
        <v>61.454000000000001</v>
      </c>
      <c r="C4995">
        <v>-150.03059999999999</v>
      </c>
      <c r="D4995">
        <v>34.700000000000003</v>
      </c>
      <c r="E4995">
        <v>2.7</v>
      </c>
      <c r="F4995" t="s">
        <v>23</v>
      </c>
      <c r="J4995">
        <v>0.71</v>
      </c>
      <c r="K4995" t="s">
        <v>24</v>
      </c>
      <c r="L4995" t="s">
        <v>17760</v>
      </c>
      <c r="M4995" t="s">
        <v>17761</v>
      </c>
      <c r="N4995" t="s">
        <v>3922</v>
      </c>
      <c r="O4995" t="s">
        <v>28</v>
      </c>
      <c r="Q4995">
        <v>0.3</v>
      </c>
      <c r="T4995" t="s">
        <v>29</v>
      </c>
      <c r="U4995" t="s">
        <v>24</v>
      </c>
      <c r="V4995" t="s">
        <v>24</v>
      </c>
    </row>
    <row r="4996" spans="1:22">
      <c r="A4996" t="s">
        <v>17762</v>
      </c>
      <c r="B4996">
        <v>63.205399999999997</v>
      </c>
      <c r="C4996">
        <v>-150.75700000000001</v>
      </c>
      <c r="D4996">
        <v>135.1</v>
      </c>
      <c r="E4996">
        <v>1.9</v>
      </c>
      <c r="F4996" t="s">
        <v>23</v>
      </c>
      <c r="J4996">
        <v>0.31</v>
      </c>
      <c r="K4996" t="s">
        <v>24</v>
      </c>
      <c r="L4996" t="s">
        <v>17763</v>
      </c>
      <c r="M4996" t="s">
        <v>17764</v>
      </c>
      <c r="N4996" t="s">
        <v>17765</v>
      </c>
      <c r="O4996" t="s">
        <v>28</v>
      </c>
      <c r="Q4996">
        <v>0.8</v>
      </c>
      <c r="T4996" t="s">
        <v>29</v>
      </c>
      <c r="U4996" t="s">
        <v>24</v>
      </c>
      <c r="V4996" t="s">
        <v>24</v>
      </c>
    </row>
    <row r="4997" spans="1:22">
      <c r="A4997" t="s">
        <v>17766</v>
      </c>
      <c r="B4997">
        <v>61.628999999999998</v>
      </c>
      <c r="C4997">
        <v>-151.09530000000001</v>
      </c>
      <c r="D4997">
        <v>62.2</v>
      </c>
      <c r="E4997">
        <v>1.7</v>
      </c>
      <c r="F4997" t="s">
        <v>23</v>
      </c>
      <c r="J4997">
        <v>0.57999999999999996</v>
      </c>
      <c r="K4997" t="s">
        <v>24</v>
      </c>
      <c r="L4997" t="s">
        <v>17767</v>
      </c>
      <c r="M4997" t="s">
        <v>17768</v>
      </c>
      <c r="N4997" t="s">
        <v>17769</v>
      </c>
      <c r="O4997" t="s">
        <v>28</v>
      </c>
      <c r="Q4997">
        <v>0.6</v>
      </c>
      <c r="T4997" t="s">
        <v>29</v>
      </c>
      <c r="U4997" t="s">
        <v>24</v>
      </c>
      <c r="V4997" t="s">
        <v>24</v>
      </c>
    </row>
    <row r="4998" spans="1:22">
      <c r="A4998" t="s">
        <v>17770</v>
      </c>
      <c r="B4998">
        <v>17.985299999999999</v>
      </c>
      <c r="C4998">
        <v>-67.162800000000004</v>
      </c>
      <c r="D4998">
        <v>12</v>
      </c>
      <c r="E4998">
        <v>1.97</v>
      </c>
      <c r="F4998" t="s">
        <v>56</v>
      </c>
      <c r="G4998">
        <v>3</v>
      </c>
      <c r="H4998">
        <v>284</v>
      </c>
      <c r="I4998">
        <v>5.7200000000000001E-2</v>
      </c>
      <c r="J4998">
        <v>0.24</v>
      </c>
      <c r="K4998" t="s">
        <v>225</v>
      </c>
      <c r="L4998" t="s">
        <v>17771</v>
      </c>
      <c r="M4998" t="s">
        <v>17772</v>
      </c>
      <c r="N4998" t="s">
        <v>17773</v>
      </c>
      <c r="O4998" t="s">
        <v>28</v>
      </c>
      <c r="P4998">
        <v>2.4900000000000002</v>
      </c>
      <c r="Q4998">
        <v>1.58</v>
      </c>
      <c r="R4998">
        <v>0.39</v>
      </c>
      <c r="S4998">
        <v>3</v>
      </c>
      <c r="T4998" t="s">
        <v>129</v>
      </c>
      <c r="U4998" t="s">
        <v>225</v>
      </c>
      <c r="V4998" t="s">
        <v>225</v>
      </c>
    </row>
    <row r="4999" spans="1:22">
      <c r="A4999" t="s">
        <v>17774</v>
      </c>
      <c r="B4999">
        <v>61.477800000000002</v>
      </c>
      <c r="C4999">
        <v>-149.88239999999999</v>
      </c>
      <c r="D4999">
        <v>31.6</v>
      </c>
      <c r="E4999">
        <v>1.4</v>
      </c>
      <c r="F4999" t="s">
        <v>23</v>
      </c>
      <c r="J4999">
        <v>0.66</v>
      </c>
      <c r="K4999" t="s">
        <v>24</v>
      </c>
      <c r="L4999" t="s">
        <v>17775</v>
      </c>
      <c r="M4999" t="s">
        <v>17776</v>
      </c>
      <c r="N4999" t="s">
        <v>6836</v>
      </c>
      <c r="O4999" t="s">
        <v>28</v>
      </c>
      <c r="Q4999">
        <v>0.2</v>
      </c>
      <c r="T4999" t="s">
        <v>29</v>
      </c>
      <c r="U4999" t="s">
        <v>24</v>
      </c>
      <c r="V4999" t="s">
        <v>24</v>
      </c>
    </row>
    <row r="5000" spans="1:22">
      <c r="A5000" t="s">
        <v>17777</v>
      </c>
      <c r="B5000">
        <v>35.932666699999999</v>
      </c>
      <c r="C5000">
        <v>-120.4765</v>
      </c>
      <c r="D5000">
        <v>5.0599999999999996</v>
      </c>
      <c r="E5000">
        <v>0.54</v>
      </c>
      <c r="F5000" t="s">
        <v>56</v>
      </c>
      <c r="G5000">
        <v>14</v>
      </c>
      <c r="H5000">
        <v>113</v>
      </c>
      <c r="I5000">
        <v>1.4540000000000001E-2</v>
      </c>
      <c r="J5000">
        <v>0.04</v>
      </c>
      <c r="K5000" t="s">
        <v>66</v>
      </c>
      <c r="L5000" t="s">
        <v>17778</v>
      </c>
      <c r="M5000" t="s">
        <v>17779</v>
      </c>
      <c r="N5000" t="s">
        <v>17780</v>
      </c>
      <c r="O5000" t="s">
        <v>28</v>
      </c>
      <c r="P5000">
        <v>0.3</v>
      </c>
      <c r="Q5000">
        <v>0.67</v>
      </c>
      <c r="R5000">
        <v>0.312</v>
      </c>
      <c r="S5000">
        <v>6</v>
      </c>
      <c r="T5000" t="s">
        <v>129</v>
      </c>
      <c r="U5000" t="s">
        <v>66</v>
      </c>
      <c r="V5000" t="s">
        <v>66</v>
      </c>
    </row>
    <row r="5001" spans="1:22">
      <c r="A5001" t="s">
        <v>17781</v>
      </c>
      <c r="B5001">
        <v>32.925833300000001</v>
      </c>
      <c r="C5001">
        <v>-116.31216670000001</v>
      </c>
      <c r="D5001">
        <v>6.49</v>
      </c>
      <c r="E5001">
        <v>0.91</v>
      </c>
      <c r="F5001" t="s">
        <v>23</v>
      </c>
      <c r="G5001">
        <v>41</v>
      </c>
      <c r="H5001">
        <v>60</v>
      </c>
      <c r="I5001">
        <v>9.8599999999999993E-2</v>
      </c>
      <c r="J5001">
        <v>0.21</v>
      </c>
      <c r="K5001" t="s">
        <v>31</v>
      </c>
      <c r="L5001" t="s">
        <v>17782</v>
      </c>
      <c r="M5001" t="s">
        <v>17783</v>
      </c>
      <c r="N5001" t="s">
        <v>7990</v>
      </c>
      <c r="O5001" t="s">
        <v>28</v>
      </c>
      <c r="P5001">
        <v>0.22</v>
      </c>
      <c r="Q5001">
        <v>0.69</v>
      </c>
      <c r="R5001">
        <v>6.7000000000000004E-2</v>
      </c>
      <c r="S5001">
        <v>13</v>
      </c>
      <c r="T5001" t="s">
        <v>129</v>
      </c>
      <c r="U5001" t="s">
        <v>31</v>
      </c>
      <c r="V5001" t="s">
        <v>31</v>
      </c>
    </row>
    <row r="5002" spans="1:22">
      <c r="A5002" t="s">
        <v>17784</v>
      </c>
      <c r="B5002">
        <v>38.802333300000001</v>
      </c>
      <c r="C5002">
        <v>-122.7786667</v>
      </c>
      <c r="D5002">
        <v>1.55</v>
      </c>
      <c r="E5002">
        <v>1.52</v>
      </c>
      <c r="F5002" t="s">
        <v>56</v>
      </c>
      <c r="G5002">
        <v>38</v>
      </c>
      <c r="H5002">
        <v>50</v>
      </c>
      <c r="I5002">
        <v>1.102E-2</v>
      </c>
      <c r="J5002">
        <v>0.08</v>
      </c>
      <c r="K5002" t="s">
        <v>66</v>
      </c>
      <c r="L5002" t="s">
        <v>17785</v>
      </c>
      <c r="M5002" t="s">
        <v>17786</v>
      </c>
      <c r="N5002" t="s">
        <v>2890</v>
      </c>
      <c r="O5002" t="s">
        <v>28</v>
      </c>
      <c r="P5002">
        <v>0.17</v>
      </c>
      <c r="Q5002">
        <v>0.28999999999999998</v>
      </c>
      <c r="R5002">
        <v>0.215</v>
      </c>
      <c r="S5002">
        <v>9</v>
      </c>
      <c r="T5002" t="s">
        <v>129</v>
      </c>
      <c r="U5002" t="s">
        <v>66</v>
      </c>
      <c r="V5002" t="s">
        <v>66</v>
      </c>
    </row>
    <row r="5003" spans="1:22">
      <c r="A5003" t="s">
        <v>17787</v>
      </c>
      <c r="B5003">
        <v>60.115099999999998</v>
      </c>
      <c r="C5003">
        <v>-152.64959999999999</v>
      </c>
      <c r="D5003">
        <v>87.9</v>
      </c>
      <c r="E5003">
        <v>3.4</v>
      </c>
      <c r="F5003" t="s">
        <v>23</v>
      </c>
      <c r="J5003">
        <v>1.05</v>
      </c>
      <c r="K5003" t="s">
        <v>24</v>
      </c>
      <c r="L5003" t="s">
        <v>17788</v>
      </c>
      <c r="M5003" t="s">
        <v>17789</v>
      </c>
      <c r="N5003" t="s">
        <v>17790</v>
      </c>
      <c r="O5003" t="s">
        <v>28</v>
      </c>
      <c r="Q5003">
        <v>0.3</v>
      </c>
      <c r="T5003" t="s">
        <v>129</v>
      </c>
      <c r="U5003" t="s">
        <v>24</v>
      </c>
      <c r="V5003" t="s">
        <v>24</v>
      </c>
    </row>
    <row r="5004" spans="1:22">
      <c r="A5004" t="s">
        <v>17791</v>
      </c>
      <c r="B5004">
        <v>35.936</v>
      </c>
      <c r="C5004">
        <v>-116.7902</v>
      </c>
      <c r="D5004">
        <v>0</v>
      </c>
      <c r="E5004">
        <v>0.2</v>
      </c>
      <c r="F5004" t="s">
        <v>23</v>
      </c>
      <c r="G5004">
        <v>7</v>
      </c>
      <c r="H5004">
        <v>224.3</v>
      </c>
      <c r="I5004">
        <v>0.26800000000000002</v>
      </c>
      <c r="J5004">
        <v>0.13150000000000001</v>
      </c>
      <c r="K5004" t="s">
        <v>82</v>
      </c>
      <c r="L5004" t="s">
        <v>17792</v>
      </c>
      <c r="M5004" t="s">
        <v>17793</v>
      </c>
      <c r="N5004" t="s">
        <v>17794</v>
      </c>
      <c r="O5004" t="s">
        <v>28</v>
      </c>
      <c r="Q5004">
        <v>0</v>
      </c>
      <c r="R5004">
        <v>0.22</v>
      </c>
      <c r="S5004">
        <v>3</v>
      </c>
      <c r="T5004" t="s">
        <v>129</v>
      </c>
      <c r="U5004" t="s">
        <v>82</v>
      </c>
      <c r="V5004" t="s">
        <v>82</v>
      </c>
    </row>
    <row r="5005" spans="1:22">
      <c r="A5005" t="s">
        <v>17795</v>
      </c>
      <c r="B5005">
        <v>61.448700000000002</v>
      </c>
      <c r="C5005">
        <v>-149.89009999999999</v>
      </c>
      <c r="D5005">
        <v>29.3</v>
      </c>
      <c r="E5005">
        <v>2.1</v>
      </c>
      <c r="F5005" t="s">
        <v>23</v>
      </c>
      <c r="J5005">
        <v>0.86</v>
      </c>
      <c r="K5005" t="s">
        <v>24</v>
      </c>
      <c r="L5005" t="s">
        <v>17796</v>
      </c>
      <c r="M5005" t="s">
        <v>17797</v>
      </c>
      <c r="N5005" t="s">
        <v>116</v>
      </c>
      <c r="O5005" t="s">
        <v>28</v>
      </c>
      <c r="Q5005">
        <v>0.1</v>
      </c>
      <c r="T5005" t="s">
        <v>29</v>
      </c>
      <c r="U5005" t="s">
        <v>24</v>
      </c>
      <c r="V5005" t="s">
        <v>24</v>
      </c>
    </row>
    <row r="5006" spans="1:22">
      <c r="A5006" t="s">
        <v>17798</v>
      </c>
      <c r="B5006">
        <v>61.385100000000001</v>
      </c>
      <c r="C5006">
        <v>-150.0513</v>
      </c>
      <c r="D5006">
        <v>46.2</v>
      </c>
      <c r="E5006">
        <v>1.8</v>
      </c>
      <c r="F5006" t="s">
        <v>23</v>
      </c>
      <c r="J5006">
        <v>0.46</v>
      </c>
      <c r="K5006" t="s">
        <v>24</v>
      </c>
      <c r="L5006" t="s">
        <v>17799</v>
      </c>
      <c r="M5006" t="s">
        <v>17800</v>
      </c>
      <c r="N5006" t="s">
        <v>392</v>
      </c>
      <c r="O5006" t="s">
        <v>28</v>
      </c>
      <c r="Q5006">
        <v>0.8</v>
      </c>
      <c r="T5006" t="s">
        <v>29</v>
      </c>
      <c r="U5006" t="s">
        <v>24</v>
      </c>
      <c r="V5006" t="s">
        <v>24</v>
      </c>
    </row>
    <row r="5007" spans="1:22">
      <c r="A5007" t="s">
        <v>17801</v>
      </c>
      <c r="B5007">
        <v>33.663333299999998</v>
      </c>
      <c r="C5007">
        <v>-116.7628333</v>
      </c>
      <c r="D5007">
        <v>12.57</v>
      </c>
      <c r="E5007">
        <v>0.69</v>
      </c>
      <c r="F5007" t="s">
        <v>23</v>
      </c>
      <c r="G5007">
        <v>25</v>
      </c>
      <c r="H5007">
        <v>58</v>
      </c>
      <c r="I5007">
        <v>6.6089999999999996E-2</v>
      </c>
      <c r="J5007">
        <v>0.13</v>
      </c>
      <c r="K5007" t="s">
        <v>31</v>
      </c>
      <c r="L5007" t="s">
        <v>17802</v>
      </c>
      <c r="M5007" t="s">
        <v>17803</v>
      </c>
      <c r="N5007" t="s">
        <v>1223</v>
      </c>
      <c r="O5007" t="s">
        <v>28</v>
      </c>
      <c r="P5007">
        <v>0.28000000000000003</v>
      </c>
      <c r="Q5007">
        <v>0.52</v>
      </c>
      <c r="R5007">
        <v>0.13</v>
      </c>
      <c r="S5007">
        <v>21</v>
      </c>
      <c r="T5007" t="s">
        <v>129</v>
      </c>
      <c r="U5007" t="s">
        <v>31</v>
      </c>
      <c r="V5007" t="s">
        <v>31</v>
      </c>
    </row>
    <row r="5008" spans="1:22">
      <c r="A5008" t="s">
        <v>17804</v>
      </c>
      <c r="B5008">
        <v>63.290100000000002</v>
      </c>
      <c r="C5008">
        <v>-151.06899999999999</v>
      </c>
      <c r="D5008">
        <v>0</v>
      </c>
      <c r="E5008">
        <v>2.5</v>
      </c>
      <c r="F5008" t="s">
        <v>23</v>
      </c>
      <c r="J5008">
        <v>1.1399999999999999</v>
      </c>
      <c r="K5008" t="s">
        <v>24</v>
      </c>
      <c r="L5008" t="s">
        <v>17805</v>
      </c>
      <c r="M5008" t="s">
        <v>17806</v>
      </c>
      <c r="N5008" t="s">
        <v>7974</v>
      </c>
      <c r="O5008" t="s">
        <v>28</v>
      </c>
      <c r="Q5008">
        <v>0.4</v>
      </c>
      <c r="T5008" t="s">
        <v>29</v>
      </c>
      <c r="U5008" t="s">
        <v>24</v>
      </c>
      <c r="V5008" t="s">
        <v>24</v>
      </c>
    </row>
    <row r="5009" spans="1:22">
      <c r="A5009" t="s">
        <v>17807</v>
      </c>
      <c r="B5009">
        <v>38.052500000000002</v>
      </c>
      <c r="C5009">
        <v>-118.8758</v>
      </c>
      <c r="D5009">
        <v>11</v>
      </c>
      <c r="E5009">
        <v>1.4</v>
      </c>
      <c r="F5009" t="s">
        <v>23</v>
      </c>
      <c r="G5009">
        <v>10</v>
      </c>
      <c r="H5009">
        <v>114.83</v>
      </c>
      <c r="I5009">
        <v>7.5999999999999998E-2</v>
      </c>
      <c r="J5009">
        <v>0.1633</v>
      </c>
      <c r="K5009" t="s">
        <v>82</v>
      </c>
      <c r="L5009" t="s">
        <v>17808</v>
      </c>
      <c r="M5009" t="s">
        <v>17809</v>
      </c>
      <c r="N5009" t="s">
        <v>562</v>
      </c>
      <c r="O5009" t="s">
        <v>28</v>
      </c>
      <c r="Q5009">
        <v>3.6</v>
      </c>
      <c r="R5009">
        <v>0.37</v>
      </c>
      <c r="S5009">
        <v>4</v>
      </c>
      <c r="T5009" t="s">
        <v>129</v>
      </c>
      <c r="U5009" t="s">
        <v>82</v>
      </c>
      <c r="V5009" t="s">
        <v>82</v>
      </c>
    </row>
    <row r="5010" spans="1:22">
      <c r="A5010" t="s">
        <v>17810</v>
      </c>
      <c r="B5010">
        <v>61.419699999999999</v>
      </c>
      <c r="C5010">
        <v>-150.08320000000001</v>
      </c>
      <c r="D5010">
        <v>33.4</v>
      </c>
      <c r="E5010">
        <v>1.9</v>
      </c>
      <c r="F5010" t="s">
        <v>23</v>
      </c>
      <c r="J5010">
        <v>0.69</v>
      </c>
      <c r="K5010" t="s">
        <v>24</v>
      </c>
      <c r="L5010" t="s">
        <v>17811</v>
      </c>
      <c r="M5010" t="s">
        <v>17812</v>
      </c>
      <c r="N5010" t="s">
        <v>388</v>
      </c>
      <c r="O5010" t="s">
        <v>28</v>
      </c>
      <c r="Q5010">
        <v>0.2</v>
      </c>
      <c r="T5010" t="s">
        <v>29</v>
      </c>
      <c r="U5010" t="s">
        <v>24</v>
      </c>
      <c r="V5010" t="s">
        <v>24</v>
      </c>
    </row>
    <row r="5011" spans="1:22">
      <c r="A5011" t="s">
        <v>17813</v>
      </c>
      <c r="B5011">
        <v>37.216999999999999</v>
      </c>
      <c r="C5011">
        <v>-118.5938333</v>
      </c>
      <c r="D5011">
        <v>0.83</v>
      </c>
      <c r="E5011">
        <v>0.7</v>
      </c>
      <c r="F5011" t="s">
        <v>56</v>
      </c>
      <c r="G5011">
        <v>5</v>
      </c>
      <c r="H5011">
        <v>311</v>
      </c>
      <c r="I5011">
        <v>0.1183</v>
      </c>
      <c r="J5011">
        <v>0.04</v>
      </c>
      <c r="K5011" t="s">
        <v>66</v>
      </c>
      <c r="L5011" t="s">
        <v>17814</v>
      </c>
      <c r="M5011" t="s">
        <v>17815</v>
      </c>
      <c r="N5011" t="s">
        <v>17816</v>
      </c>
      <c r="O5011" t="s">
        <v>28</v>
      </c>
      <c r="P5011">
        <v>0.76</v>
      </c>
      <c r="Q5011">
        <v>31.61</v>
      </c>
      <c r="R5011">
        <v>6.8000000000000005E-2</v>
      </c>
      <c r="S5011">
        <v>5</v>
      </c>
      <c r="T5011" t="s">
        <v>129</v>
      </c>
      <c r="U5011" t="s">
        <v>66</v>
      </c>
      <c r="V5011" t="s">
        <v>66</v>
      </c>
    </row>
    <row r="5012" spans="1:22">
      <c r="A5012" t="s">
        <v>17817</v>
      </c>
      <c r="B5012">
        <v>38.571100000000001</v>
      </c>
      <c r="C5012">
        <v>-118.48099999999999</v>
      </c>
      <c r="D5012">
        <v>9.1</v>
      </c>
      <c r="E5012">
        <v>0.2</v>
      </c>
      <c r="F5012" t="s">
        <v>23</v>
      </c>
      <c r="G5012">
        <v>4</v>
      </c>
      <c r="H5012">
        <v>187.99</v>
      </c>
      <c r="I5012">
        <v>6.6000000000000003E-2</v>
      </c>
      <c r="J5012">
        <v>6.7000000000000004E-2</v>
      </c>
      <c r="K5012" t="s">
        <v>82</v>
      </c>
      <c r="L5012" t="s">
        <v>17818</v>
      </c>
      <c r="M5012" t="s">
        <v>17819</v>
      </c>
      <c r="N5012" t="s">
        <v>6369</v>
      </c>
      <c r="O5012" t="s">
        <v>28</v>
      </c>
      <c r="Q5012">
        <v>6</v>
      </c>
      <c r="R5012">
        <v>0</v>
      </c>
      <c r="S5012">
        <v>1</v>
      </c>
      <c r="T5012" t="s">
        <v>129</v>
      </c>
      <c r="U5012" t="s">
        <v>82</v>
      </c>
      <c r="V5012" t="s">
        <v>82</v>
      </c>
    </row>
    <row r="5013" spans="1:22">
      <c r="A5013" t="s">
        <v>17820</v>
      </c>
      <c r="B5013">
        <v>36.716099999999997</v>
      </c>
      <c r="C5013">
        <v>-116.3159</v>
      </c>
      <c r="D5013">
        <v>7.9</v>
      </c>
      <c r="E5013">
        <v>0.1</v>
      </c>
      <c r="F5013" t="s">
        <v>23</v>
      </c>
      <c r="G5013">
        <v>14</v>
      </c>
      <c r="H5013">
        <v>113.31</v>
      </c>
      <c r="I5013">
        <v>5.2999999999999999E-2</v>
      </c>
      <c r="J5013">
        <v>0.1016</v>
      </c>
      <c r="K5013" t="s">
        <v>82</v>
      </c>
      <c r="L5013" t="s">
        <v>17821</v>
      </c>
      <c r="M5013" t="s">
        <v>17822</v>
      </c>
      <c r="N5013" t="s">
        <v>3163</v>
      </c>
      <c r="O5013" t="s">
        <v>28</v>
      </c>
      <c r="Q5013">
        <v>1.3</v>
      </c>
      <c r="R5013">
        <v>0.7</v>
      </c>
      <c r="S5013">
        <v>8</v>
      </c>
      <c r="T5013" t="s">
        <v>129</v>
      </c>
      <c r="U5013" t="s">
        <v>82</v>
      </c>
      <c r="V5013" t="s">
        <v>82</v>
      </c>
    </row>
    <row r="5014" spans="1:22">
      <c r="A5014" t="s">
        <v>17823</v>
      </c>
      <c r="B5014">
        <v>36.715400000000002</v>
      </c>
      <c r="C5014">
        <v>-116.31399999999999</v>
      </c>
      <c r="D5014">
        <v>4.8</v>
      </c>
      <c r="E5014">
        <v>0.2</v>
      </c>
      <c r="F5014" t="s">
        <v>23</v>
      </c>
      <c r="G5014">
        <v>6</v>
      </c>
      <c r="H5014">
        <v>141.94</v>
      </c>
      <c r="I5014">
        <v>6.2E-2</v>
      </c>
      <c r="J5014">
        <v>0.17510000000000001</v>
      </c>
      <c r="K5014" t="s">
        <v>82</v>
      </c>
      <c r="L5014" t="s">
        <v>17824</v>
      </c>
      <c r="M5014" t="s">
        <v>17825</v>
      </c>
      <c r="N5014" t="s">
        <v>1797</v>
      </c>
      <c r="O5014" t="s">
        <v>28</v>
      </c>
      <c r="Q5014">
        <v>4.2</v>
      </c>
      <c r="R5014">
        <v>0</v>
      </c>
      <c r="S5014">
        <v>1</v>
      </c>
      <c r="T5014" t="s">
        <v>129</v>
      </c>
      <c r="U5014" t="s">
        <v>82</v>
      </c>
      <c r="V5014" t="s">
        <v>82</v>
      </c>
    </row>
    <row r="5015" spans="1:22">
      <c r="A5015" t="s">
        <v>17826</v>
      </c>
      <c r="B5015">
        <v>36.713799999999999</v>
      </c>
      <c r="C5015">
        <v>-116.31780000000001</v>
      </c>
      <c r="D5015">
        <v>7.7</v>
      </c>
      <c r="E5015">
        <v>0.1</v>
      </c>
      <c r="F5015" t="s">
        <v>23</v>
      </c>
      <c r="G5015">
        <v>13</v>
      </c>
      <c r="H5015">
        <v>131.13999999999999</v>
      </c>
      <c r="I5015">
        <v>6.2E-2</v>
      </c>
      <c r="J5015">
        <v>0.1032</v>
      </c>
      <c r="K5015" t="s">
        <v>82</v>
      </c>
      <c r="L5015" t="s">
        <v>17827</v>
      </c>
      <c r="M5015" t="s">
        <v>17828</v>
      </c>
      <c r="N5015" t="s">
        <v>3163</v>
      </c>
      <c r="O5015" t="s">
        <v>28</v>
      </c>
      <c r="Q5015">
        <v>1.4</v>
      </c>
      <c r="R5015">
        <v>0.33</v>
      </c>
      <c r="S5015">
        <v>7</v>
      </c>
      <c r="T5015" t="s">
        <v>129</v>
      </c>
      <c r="U5015" t="s">
        <v>82</v>
      </c>
      <c r="V5015" t="s">
        <v>82</v>
      </c>
    </row>
    <row r="5016" spans="1:22">
      <c r="A5016" t="s">
        <v>17829</v>
      </c>
      <c r="B5016">
        <v>38.047899999999998</v>
      </c>
      <c r="C5016">
        <v>-118.878</v>
      </c>
      <c r="D5016">
        <v>13.2</v>
      </c>
      <c r="E5016">
        <v>1.3</v>
      </c>
      <c r="F5016" t="s">
        <v>23</v>
      </c>
      <c r="G5016">
        <v>11</v>
      </c>
      <c r="H5016">
        <v>115.23</v>
      </c>
      <c r="I5016">
        <v>7.8E-2</v>
      </c>
      <c r="J5016">
        <v>0.15529999999999999</v>
      </c>
      <c r="K5016" t="s">
        <v>82</v>
      </c>
      <c r="L5016" t="s">
        <v>17830</v>
      </c>
      <c r="M5016" t="s">
        <v>17831</v>
      </c>
      <c r="N5016" t="s">
        <v>562</v>
      </c>
      <c r="O5016" t="s">
        <v>28</v>
      </c>
      <c r="Q5016">
        <v>3.7</v>
      </c>
      <c r="R5016">
        <v>0.16</v>
      </c>
      <c r="S5016">
        <v>4</v>
      </c>
      <c r="T5016" t="s">
        <v>129</v>
      </c>
      <c r="U5016" t="s">
        <v>82</v>
      </c>
      <c r="V5016" t="s">
        <v>82</v>
      </c>
    </row>
    <row r="5017" spans="1:22">
      <c r="A5017" t="s">
        <v>17832</v>
      </c>
      <c r="B5017">
        <v>37.647666700000002</v>
      </c>
      <c r="C5017">
        <v>-119.03149999999999</v>
      </c>
      <c r="D5017">
        <v>-0.87</v>
      </c>
      <c r="E5017">
        <v>0</v>
      </c>
      <c r="F5017" t="s">
        <v>56</v>
      </c>
      <c r="G5017">
        <v>10</v>
      </c>
      <c r="H5017">
        <v>79</v>
      </c>
      <c r="I5017">
        <v>5.0879999999999996E-3</v>
      </c>
      <c r="J5017">
        <v>0.05</v>
      </c>
      <c r="K5017" t="s">
        <v>66</v>
      </c>
      <c r="L5017" t="s">
        <v>17833</v>
      </c>
      <c r="M5017" t="s">
        <v>17834</v>
      </c>
      <c r="N5017" t="s">
        <v>2207</v>
      </c>
      <c r="O5017" t="s">
        <v>28</v>
      </c>
      <c r="P5017">
        <v>0.17</v>
      </c>
      <c r="Q5017">
        <v>0.28999999999999998</v>
      </c>
      <c r="R5017">
        <v>0.39400000000000002</v>
      </c>
      <c r="S5017">
        <v>9</v>
      </c>
      <c r="T5017" t="s">
        <v>129</v>
      </c>
      <c r="U5017" t="s">
        <v>66</v>
      </c>
      <c r="V5017" t="s">
        <v>66</v>
      </c>
    </row>
    <row r="5018" spans="1:22">
      <c r="A5018" t="s">
        <v>17835</v>
      </c>
      <c r="B5018">
        <v>32.929333300000003</v>
      </c>
      <c r="C5018">
        <v>-116.3125</v>
      </c>
      <c r="D5018">
        <v>4.6500000000000004</v>
      </c>
      <c r="E5018">
        <v>2.12</v>
      </c>
      <c r="F5018" t="s">
        <v>23</v>
      </c>
      <c r="G5018">
        <v>79</v>
      </c>
      <c r="H5018">
        <v>58</v>
      </c>
      <c r="I5018">
        <v>9.9580000000000002E-2</v>
      </c>
      <c r="J5018">
        <v>0.2</v>
      </c>
      <c r="K5018" t="s">
        <v>31</v>
      </c>
      <c r="L5018" t="s">
        <v>17836</v>
      </c>
      <c r="M5018" t="s">
        <v>17837</v>
      </c>
      <c r="N5018" t="s">
        <v>17714</v>
      </c>
      <c r="O5018" t="s">
        <v>28</v>
      </c>
      <c r="P5018">
        <v>0.13</v>
      </c>
      <c r="Q5018">
        <v>0.65</v>
      </c>
      <c r="R5018">
        <v>0.14199999999999999</v>
      </c>
      <c r="S5018">
        <v>68</v>
      </c>
      <c r="T5018" t="s">
        <v>129</v>
      </c>
      <c r="U5018" t="s">
        <v>31</v>
      </c>
      <c r="V5018" t="s">
        <v>31</v>
      </c>
    </row>
    <row r="5019" spans="1:22">
      <c r="A5019" t="s">
        <v>17838</v>
      </c>
      <c r="B5019">
        <v>60.046599999999998</v>
      </c>
      <c r="C5019">
        <v>-141.0264</v>
      </c>
      <c r="D5019">
        <v>0</v>
      </c>
      <c r="E5019">
        <v>2.2999999999999998</v>
      </c>
      <c r="F5019" t="s">
        <v>23</v>
      </c>
      <c r="J5019">
        <v>0.55000000000000004</v>
      </c>
      <c r="K5019" t="s">
        <v>24</v>
      </c>
      <c r="L5019" t="s">
        <v>17839</v>
      </c>
      <c r="M5019" t="s">
        <v>17840</v>
      </c>
      <c r="N5019" t="s">
        <v>17841</v>
      </c>
      <c r="O5019" t="s">
        <v>28</v>
      </c>
      <c r="Q5019">
        <v>0.3</v>
      </c>
      <c r="T5019" t="s">
        <v>29</v>
      </c>
      <c r="U5019" t="s">
        <v>24</v>
      </c>
      <c r="V5019" t="s">
        <v>24</v>
      </c>
    </row>
    <row r="5020" spans="1:22">
      <c r="A5020" t="s">
        <v>17842</v>
      </c>
      <c r="B5020">
        <v>61.499899999999997</v>
      </c>
      <c r="C5020">
        <v>-149.86609999999999</v>
      </c>
      <c r="D5020">
        <v>33</v>
      </c>
      <c r="E5020">
        <v>2.2999999999999998</v>
      </c>
      <c r="F5020" t="s">
        <v>23</v>
      </c>
      <c r="J5020">
        <v>0.56999999999999995</v>
      </c>
      <c r="K5020" t="s">
        <v>24</v>
      </c>
      <c r="L5020" t="s">
        <v>17843</v>
      </c>
      <c r="M5020" t="s">
        <v>17844</v>
      </c>
      <c r="N5020" t="s">
        <v>17845</v>
      </c>
      <c r="O5020" t="s">
        <v>28</v>
      </c>
      <c r="Q5020">
        <v>0.2</v>
      </c>
      <c r="T5020" t="s">
        <v>29</v>
      </c>
      <c r="U5020" t="s">
        <v>24</v>
      </c>
      <c r="V5020" t="s">
        <v>24</v>
      </c>
    </row>
    <row r="5021" spans="1:22">
      <c r="A5021" t="s">
        <v>17846</v>
      </c>
      <c r="B5021">
        <v>61.482399999999998</v>
      </c>
      <c r="C5021">
        <v>-149.9607</v>
      </c>
      <c r="D5021">
        <v>29.6</v>
      </c>
      <c r="E5021">
        <v>2.1</v>
      </c>
      <c r="F5021" t="s">
        <v>23</v>
      </c>
      <c r="J5021">
        <v>1.18</v>
      </c>
      <c r="K5021" t="s">
        <v>24</v>
      </c>
      <c r="L5021" t="s">
        <v>17847</v>
      </c>
      <c r="M5021" t="s">
        <v>17848</v>
      </c>
      <c r="N5021" t="s">
        <v>4702</v>
      </c>
      <c r="O5021" t="s">
        <v>28</v>
      </c>
      <c r="Q5021">
        <v>0.2</v>
      </c>
      <c r="T5021" t="s">
        <v>29</v>
      </c>
      <c r="U5021" t="s">
        <v>24</v>
      </c>
      <c r="V5021" t="s">
        <v>24</v>
      </c>
    </row>
    <row r="5022" spans="1:22">
      <c r="A5022" t="s">
        <v>17849</v>
      </c>
      <c r="B5022">
        <v>38.0518</v>
      </c>
      <c r="C5022">
        <v>-118.8741</v>
      </c>
      <c r="D5022">
        <v>14</v>
      </c>
      <c r="E5022">
        <v>0.9</v>
      </c>
      <c r="F5022" t="s">
        <v>23</v>
      </c>
      <c r="G5022">
        <v>9</v>
      </c>
      <c r="H5022">
        <v>114.59</v>
      </c>
      <c r="I5022">
        <v>0.35199999999999998</v>
      </c>
      <c r="J5022">
        <v>0.12520000000000001</v>
      </c>
      <c r="K5022" t="s">
        <v>82</v>
      </c>
      <c r="L5022" t="s">
        <v>17850</v>
      </c>
      <c r="M5022" t="s">
        <v>17851</v>
      </c>
      <c r="N5022" t="s">
        <v>562</v>
      </c>
      <c r="O5022" t="s">
        <v>28</v>
      </c>
      <c r="Q5022">
        <v>2.9</v>
      </c>
      <c r="R5022">
        <v>0.47</v>
      </c>
      <c r="S5022">
        <v>4</v>
      </c>
      <c r="T5022" t="s">
        <v>129</v>
      </c>
      <c r="U5022" t="s">
        <v>82</v>
      </c>
      <c r="V5022" t="s">
        <v>82</v>
      </c>
    </row>
    <row r="5023" spans="1:22">
      <c r="A5023" t="s">
        <v>17852</v>
      </c>
      <c r="B5023">
        <v>59.932099999999998</v>
      </c>
      <c r="C5023">
        <v>-140.8014</v>
      </c>
      <c r="D5023">
        <v>0</v>
      </c>
      <c r="E5023">
        <v>1.9</v>
      </c>
      <c r="F5023" t="s">
        <v>23</v>
      </c>
      <c r="J5023">
        <v>1.1200000000000001</v>
      </c>
      <c r="K5023" t="s">
        <v>24</v>
      </c>
      <c r="L5023" t="s">
        <v>17853</v>
      </c>
      <c r="M5023" t="s">
        <v>17854</v>
      </c>
      <c r="N5023" t="s">
        <v>17855</v>
      </c>
      <c r="O5023" t="s">
        <v>28</v>
      </c>
      <c r="Q5023">
        <v>0.4</v>
      </c>
      <c r="T5023" t="s">
        <v>29</v>
      </c>
      <c r="U5023" t="s">
        <v>24</v>
      </c>
      <c r="V5023" t="s">
        <v>24</v>
      </c>
    </row>
    <row r="5024" spans="1:22">
      <c r="A5024" t="s">
        <v>17856</v>
      </c>
      <c r="B5024">
        <v>61.404899999999998</v>
      </c>
      <c r="C5024">
        <v>-150.03749999999999</v>
      </c>
      <c r="D5024">
        <v>33.299999999999997</v>
      </c>
      <c r="E5024">
        <v>1.9</v>
      </c>
      <c r="F5024" t="s">
        <v>23</v>
      </c>
      <c r="J5024">
        <v>0.36</v>
      </c>
      <c r="K5024" t="s">
        <v>24</v>
      </c>
      <c r="L5024" t="s">
        <v>17857</v>
      </c>
      <c r="M5024" t="s">
        <v>17858</v>
      </c>
      <c r="N5024" t="s">
        <v>388</v>
      </c>
      <c r="O5024" t="s">
        <v>28</v>
      </c>
      <c r="Q5024">
        <v>0.3</v>
      </c>
      <c r="T5024" t="s">
        <v>29</v>
      </c>
      <c r="U5024" t="s">
        <v>24</v>
      </c>
      <c r="V5024" t="s">
        <v>24</v>
      </c>
    </row>
    <row r="5025" spans="1:22">
      <c r="A5025" t="s">
        <v>17859</v>
      </c>
      <c r="B5025">
        <v>17.901800000000001</v>
      </c>
      <c r="C5025">
        <v>-66.373099999999994</v>
      </c>
      <c r="D5025">
        <v>22</v>
      </c>
      <c r="E5025">
        <v>1.63</v>
      </c>
      <c r="F5025" t="s">
        <v>56</v>
      </c>
      <c r="G5025">
        <v>4</v>
      </c>
      <c r="H5025">
        <v>302</v>
      </c>
      <c r="I5025">
        <v>0.26910000000000001</v>
      </c>
      <c r="J5025">
        <v>0.26</v>
      </c>
      <c r="K5025" t="s">
        <v>225</v>
      </c>
      <c r="L5025" t="s">
        <v>17860</v>
      </c>
      <c r="M5025" t="s">
        <v>17861</v>
      </c>
      <c r="N5025" t="s">
        <v>17862</v>
      </c>
      <c r="O5025" t="s">
        <v>28</v>
      </c>
      <c r="P5025">
        <v>2.1800000000000002</v>
      </c>
      <c r="Q5025">
        <v>4.66</v>
      </c>
      <c r="R5025">
        <v>0.28000000000000003</v>
      </c>
      <c r="S5025">
        <v>4</v>
      </c>
      <c r="T5025" t="s">
        <v>129</v>
      </c>
      <c r="U5025" t="s">
        <v>225</v>
      </c>
      <c r="V5025" t="s">
        <v>225</v>
      </c>
    </row>
    <row r="5026" spans="1:22">
      <c r="A5026" t="s">
        <v>17863</v>
      </c>
      <c r="B5026">
        <v>38.569499999999998</v>
      </c>
      <c r="C5026">
        <v>-112.2701667</v>
      </c>
      <c r="D5026">
        <v>-2.64</v>
      </c>
      <c r="E5026">
        <v>1.8</v>
      </c>
      <c r="F5026" t="s">
        <v>23</v>
      </c>
      <c r="G5026">
        <v>15</v>
      </c>
      <c r="H5026">
        <v>62</v>
      </c>
      <c r="I5026">
        <v>7.9850000000000004E-2</v>
      </c>
      <c r="J5026">
        <v>0.15</v>
      </c>
      <c r="K5026" t="s">
        <v>160</v>
      </c>
      <c r="L5026" t="s">
        <v>17864</v>
      </c>
      <c r="M5026" t="s">
        <v>17865</v>
      </c>
      <c r="N5026" t="s">
        <v>1846</v>
      </c>
      <c r="O5026" t="s">
        <v>28</v>
      </c>
      <c r="P5026">
        <v>0.5</v>
      </c>
      <c r="Q5026">
        <v>1.22</v>
      </c>
      <c r="R5026">
        <v>0.35899999999999999</v>
      </c>
      <c r="S5026">
        <v>2</v>
      </c>
      <c r="T5026" t="s">
        <v>129</v>
      </c>
      <c r="U5026" t="s">
        <v>160</v>
      </c>
      <c r="V5026" t="s">
        <v>160</v>
      </c>
    </row>
    <row r="5027" spans="1:22">
      <c r="A5027" t="s">
        <v>17866</v>
      </c>
      <c r="B5027">
        <v>61.453200000000002</v>
      </c>
      <c r="C5027">
        <v>-150.03460000000001</v>
      </c>
      <c r="D5027">
        <v>19.600000000000001</v>
      </c>
      <c r="E5027">
        <v>2.8</v>
      </c>
      <c r="F5027" t="s">
        <v>23</v>
      </c>
      <c r="J5027">
        <v>0.95</v>
      </c>
      <c r="K5027" t="s">
        <v>24</v>
      </c>
      <c r="L5027" t="s">
        <v>17867</v>
      </c>
      <c r="M5027" t="s">
        <v>17868</v>
      </c>
      <c r="N5027" t="s">
        <v>5418</v>
      </c>
      <c r="O5027" t="s">
        <v>28</v>
      </c>
      <c r="Q5027">
        <v>0.4</v>
      </c>
      <c r="T5027" t="s">
        <v>29</v>
      </c>
      <c r="U5027" t="s">
        <v>24</v>
      </c>
      <c r="V5027" t="s">
        <v>24</v>
      </c>
    </row>
    <row r="5028" spans="1:22">
      <c r="A5028" t="s">
        <v>17869</v>
      </c>
      <c r="B5028">
        <v>38.057166700000003</v>
      </c>
      <c r="C5028">
        <v>-118.876</v>
      </c>
      <c r="D5028">
        <v>5.72</v>
      </c>
      <c r="E5028">
        <v>1.81</v>
      </c>
      <c r="F5028" t="s">
        <v>56</v>
      </c>
      <c r="G5028">
        <v>30</v>
      </c>
      <c r="H5028">
        <v>100</v>
      </c>
      <c r="I5028">
        <v>7.9500000000000001E-2</v>
      </c>
      <c r="J5028">
        <v>0.06</v>
      </c>
      <c r="K5028" t="s">
        <v>66</v>
      </c>
      <c r="L5028" t="s">
        <v>17870</v>
      </c>
      <c r="M5028" t="s">
        <v>17871</v>
      </c>
      <c r="N5028" t="s">
        <v>17012</v>
      </c>
      <c r="O5028" t="s">
        <v>28</v>
      </c>
      <c r="P5028">
        <v>0.23</v>
      </c>
      <c r="Q5028">
        <v>0.75</v>
      </c>
      <c r="R5028">
        <v>0.20499999999999999</v>
      </c>
      <c r="S5028">
        <v>30</v>
      </c>
      <c r="T5028" t="s">
        <v>129</v>
      </c>
      <c r="U5028" t="s">
        <v>66</v>
      </c>
      <c r="V5028" t="s">
        <v>66</v>
      </c>
    </row>
    <row r="5029" spans="1:22">
      <c r="A5029" t="s">
        <v>17872</v>
      </c>
      <c r="B5029">
        <v>59.775100000000002</v>
      </c>
      <c r="C5029">
        <v>-152.4093</v>
      </c>
      <c r="D5029">
        <v>71.8</v>
      </c>
      <c r="E5029">
        <v>2.1</v>
      </c>
      <c r="F5029" t="s">
        <v>23</v>
      </c>
      <c r="J5029">
        <v>0.25</v>
      </c>
      <c r="K5029" t="s">
        <v>24</v>
      </c>
      <c r="L5029" t="s">
        <v>17873</v>
      </c>
      <c r="M5029" t="s">
        <v>17874</v>
      </c>
      <c r="N5029" t="s">
        <v>17875</v>
      </c>
      <c r="O5029" t="s">
        <v>28</v>
      </c>
      <c r="Q5029">
        <v>1.2</v>
      </c>
      <c r="T5029" t="s">
        <v>29</v>
      </c>
      <c r="U5029" t="s">
        <v>24</v>
      </c>
      <c r="V5029" t="s">
        <v>24</v>
      </c>
    </row>
    <row r="5030" spans="1:22">
      <c r="A5030" t="s">
        <v>17876</v>
      </c>
      <c r="B5030">
        <v>61.392000000000003</v>
      </c>
      <c r="C5030">
        <v>-150.0429</v>
      </c>
      <c r="D5030">
        <v>35.700000000000003</v>
      </c>
      <c r="E5030">
        <v>2.7</v>
      </c>
      <c r="F5030" t="s">
        <v>23</v>
      </c>
      <c r="J5030">
        <v>0.77</v>
      </c>
      <c r="K5030" t="s">
        <v>24</v>
      </c>
      <c r="L5030" t="s">
        <v>17877</v>
      </c>
      <c r="M5030" t="s">
        <v>17878</v>
      </c>
      <c r="N5030" t="s">
        <v>500</v>
      </c>
      <c r="O5030" t="s">
        <v>28</v>
      </c>
      <c r="Q5030">
        <v>1.1000000000000001</v>
      </c>
      <c r="T5030" t="s">
        <v>29</v>
      </c>
      <c r="U5030" t="s">
        <v>24</v>
      </c>
      <c r="V5030" t="s">
        <v>24</v>
      </c>
    </row>
    <row r="5031" spans="1:22">
      <c r="A5031" t="s">
        <v>17879</v>
      </c>
      <c r="B5031">
        <v>36.706600000000002</v>
      </c>
      <c r="C5031">
        <v>-116.3241</v>
      </c>
      <c r="D5031">
        <v>7.7</v>
      </c>
      <c r="E5031">
        <v>0.4</v>
      </c>
      <c r="F5031" t="s">
        <v>23</v>
      </c>
      <c r="G5031">
        <v>10</v>
      </c>
      <c r="H5031">
        <v>173.46</v>
      </c>
      <c r="I5031">
        <v>6.3E-2</v>
      </c>
      <c r="J5031">
        <v>0.1099</v>
      </c>
      <c r="K5031" t="s">
        <v>82</v>
      </c>
      <c r="L5031" t="s">
        <v>17880</v>
      </c>
      <c r="M5031" t="s">
        <v>17881</v>
      </c>
      <c r="N5031" t="s">
        <v>3163</v>
      </c>
      <c r="O5031" t="s">
        <v>28</v>
      </c>
      <c r="Q5031">
        <v>1.8</v>
      </c>
      <c r="R5031">
        <v>0.68</v>
      </c>
      <c r="S5031">
        <v>3</v>
      </c>
      <c r="T5031" t="s">
        <v>129</v>
      </c>
      <c r="U5031" t="s">
        <v>82</v>
      </c>
      <c r="V5031" t="s">
        <v>82</v>
      </c>
    </row>
    <row r="5032" spans="1:22">
      <c r="A5032" t="s">
        <v>17882</v>
      </c>
      <c r="B5032">
        <v>40.329666699999997</v>
      </c>
      <c r="C5032">
        <v>-76.011833300000006</v>
      </c>
      <c r="D5032">
        <v>5</v>
      </c>
      <c r="E5032">
        <v>1.27</v>
      </c>
      <c r="F5032" t="s">
        <v>23</v>
      </c>
      <c r="G5032">
        <v>9</v>
      </c>
      <c r="H5032">
        <v>80</v>
      </c>
      <c r="I5032">
        <v>4.4359999999999997E-2</v>
      </c>
      <c r="J5032">
        <v>0.21</v>
      </c>
      <c r="K5032" t="s">
        <v>17883</v>
      </c>
      <c r="L5032" t="s">
        <v>17884</v>
      </c>
      <c r="M5032" t="s">
        <v>17885</v>
      </c>
      <c r="N5032" t="s">
        <v>17886</v>
      </c>
      <c r="O5032" t="s">
        <v>28</v>
      </c>
      <c r="P5032">
        <v>0.51</v>
      </c>
      <c r="Q5032">
        <v>31.61</v>
      </c>
      <c r="R5032">
        <v>0.14399999999999999</v>
      </c>
      <c r="S5032">
        <v>9</v>
      </c>
      <c r="T5032" t="s">
        <v>129</v>
      </c>
      <c r="U5032" t="s">
        <v>17883</v>
      </c>
      <c r="V5032" t="s">
        <v>17883</v>
      </c>
    </row>
    <row r="5033" spans="1:22">
      <c r="A5033" t="s">
        <v>17887</v>
      </c>
      <c r="B5033">
        <v>61.394799999999996</v>
      </c>
      <c r="C5033">
        <v>-150.04929999999999</v>
      </c>
      <c r="D5033">
        <v>33.6</v>
      </c>
      <c r="E5033">
        <v>1.9</v>
      </c>
      <c r="F5033" t="s">
        <v>23</v>
      </c>
      <c r="J5033">
        <v>0.56000000000000005</v>
      </c>
      <c r="K5033" t="s">
        <v>24</v>
      </c>
      <c r="L5033" t="s">
        <v>17888</v>
      </c>
      <c r="M5033" t="s">
        <v>17889</v>
      </c>
      <c r="N5033" t="s">
        <v>211</v>
      </c>
      <c r="O5033" t="s">
        <v>28</v>
      </c>
      <c r="Q5033">
        <v>0.1</v>
      </c>
      <c r="T5033" t="s">
        <v>29</v>
      </c>
      <c r="U5033" t="s">
        <v>24</v>
      </c>
      <c r="V5033" t="s">
        <v>24</v>
      </c>
    </row>
    <row r="5034" spans="1:22">
      <c r="A5034" t="s">
        <v>17890</v>
      </c>
      <c r="B5034">
        <v>17.945499999999999</v>
      </c>
      <c r="C5034">
        <v>-66.723299999999995</v>
      </c>
      <c r="D5034">
        <v>12</v>
      </c>
      <c r="E5034">
        <v>1.34</v>
      </c>
      <c r="F5034" t="s">
        <v>56</v>
      </c>
      <c r="G5034">
        <v>3</v>
      </c>
      <c r="H5034">
        <v>229</v>
      </c>
      <c r="I5034">
        <v>0.19370000000000001</v>
      </c>
      <c r="J5034">
        <v>0.32</v>
      </c>
      <c r="K5034" t="s">
        <v>225</v>
      </c>
      <c r="L5034" t="s">
        <v>17891</v>
      </c>
      <c r="M5034" t="s">
        <v>17892</v>
      </c>
      <c r="N5034" t="s">
        <v>17893</v>
      </c>
      <c r="O5034" t="s">
        <v>28</v>
      </c>
      <c r="P5034">
        <v>1.78</v>
      </c>
      <c r="Q5034">
        <v>2.4300000000000002</v>
      </c>
      <c r="R5034">
        <v>0.16</v>
      </c>
      <c r="S5034">
        <v>3</v>
      </c>
      <c r="T5034" t="s">
        <v>129</v>
      </c>
      <c r="U5034" t="s">
        <v>225</v>
      </c>
      <c r="V5034" t="s">
        <v>225</v>
      </c>
    </row>
    <row r="5035" spans="1:22">
      <c r="A5035" t="s">
        <v>17894</v>
      </c>
      <c r="B5035">
        <v>61.430500000000002</v>
      </c>
      <c r="C5035">
        <v>-150.95519999999999</v>
      </c>
      <c r="D5035">
        <v>66.3</v>
      </c>
      <c r="E5035">
        <v>1.5</v>
      </c>
      <c r="F5035" t="s">
        <v>23</v>
      </c>
      <c r="J5035">
        <v>0.4</v>
      </c>
      <c r="K5035" t="s">
        <v>24</v>
      </c>
      <c r="L5035" t="s">
        <v>17895</v>
      </c>
      <c r="M5035" t="s">
        <v>17896</v>
      </c>
      <c r="N5035" t="s">
        <v>17897</v>
      </c>
      <c r="O5035" t="s">
        <v>28</v>
      </c>
      <c r="Q5035">
        <v>0.7</v>
      </c>
      <c r="T5035" t="s">
        <v>29</v>
      </c>
      <c r="U5035" t="s">
        <v>24</v>
      </c>
      <c r="V5035" t="s">
        <v>24</v>
      </c>
    </row>
    <row r="5036" spans="1:22">
      <c r="A5036" t="s">
        <v>17898</v>
      </c>
      <c r="B5036">
        <v>61.3855</v>
      </c>
      <c r="C5036">
        <v>-149.90610000000001</v>
      </c>
      <c r="D5036">
        <v>33.700000000000003</v>
      </c>
      <c r="E5036">
        <v>2.2999999999999998</v>
      </c>
      <c r="F5036" t="s">
        <v>23</v>
      </c>
      <c r="J5036">
        <v>0.67</v>
      </c>
      <c r="K5036" t="s">
        <v>24</v>
      </c>
      <c r="L5036" t="s">
        <v>17899</v>
      </c>
      <c r="M5036" t="s">
        <v>17900</v>
      </c>
      <c r="N5036" t="s">
        <v>5497</v>
      </c>
      <c r="O5036" t="s">
        <v>28</v>
      </c>
      <c r="Q5036">
        <v>0.3</v>
      </c>
      <c r="T5036" t="s">
        <v>29</v>
      </c>
      <c r="U5036" t="s">
        <v>24</v>
      </c>
      <c r="V5036" t="s">
        <v>24</v>
      </c>
    </row>
    <row r="5037" spans="1:22">
      <c r="A5037" t="s">
        <v>17901</v>
      </c>
      <c r="B5037">
        <v>45.856166700000003</v>
      </c>
      <c r="C5037">
        <v>-111.35116669999999</v>
      </c>
      <c r="D5037">
        <v>5.98</v>
      </c>
      <c r="E5037">
        <v>0.85</v>
      </c>
      <c r="F5037" t="s">
        <v>23</v>
      </c>
      <c r="G5037">
        <v>5</v>
      </c>
      <c r="H5037">
        <v>200</v>
      </c>
      <c r="I5037">
        <v>0.31</v>
      </c>
      <c r="J5037">
        <v>0.06</v>
      </c>
      <c r="K5037" t="s">
        <v>139</v>
      </c>
      <c r="L5037" t="s">
        <v>17902</v>
      </c>
      <c r="M5037" t="s">
        <v>17903</v>
      </c>
      <c r="N5037" t="s">
        <v>2765</v>
      </c>
      <c r="O5037" t="s">
        <v>28</v>
      </c>
      <c r="P5037">
        <v>0.66</v>
      </c>
      <c r="Q5037">
        <v>5.93</v>
      </c>
      <c r="S5037">
        <v>0</v>
      </c>
      <c r="T5037" t="s">
        <v>129</v>
      </c>
      <c r="U5037" t="s">
        <v>139</v>
      </c>
      <c r="V5037" t="s">
        <v>139</v>
      </c>
    </row>
    <row r="5038" spans="1:22">
      <c r="A5038" t="s">
        <v>17904</v>
      </c>
      <c r="B5038">
        <v>61.346800000000002</v>
      </c>
      <c r="C5038">
        <v>-150.06620000000001</v>
      </c>
      <c r="D5038">
        <v>40.5</v>
      </c>
      <c r="E5038">
        <v>2</v>
      </c>
      <c r="F5038" t="s">
        <v>23</v>
      </c>
      <c r="J5038">
        <v>0.56999999999999995</v>
      </c>
      <c r="K5038" t="s">
        <v>24</v>
      </c>
      <c r="L5038" t="s">
        <v>17905</v>
      </c>
      <c r="M5038" t="s">
        <v>17906</v>
      </c>
      <c r="N5038" t="s">
        <v>2496</v>
      </c>
      <c r="O5038" t="s">
        <v>28</v>
      </c>
      <c r="Q5038">
        <v>0.8</v>
      </c>
      <c r="T5038" t="s">
        <v>29</v>
      </c>
      <c r="U5038" t="s">
        <v>24</v>
      </c>
      <c r="V5038" t="s">
        <v>24</v>
      </c>
    </row>
    <row r="5039" spans="1:22">
      <c r="A5039" t="s">
        <v>17907</v>
      </c>
      <c r="B5039">
        <v>61.3705</v>
      </c>
      <c r="C5039">
        <v>-150.07689999999999</v>
      </c>
      <c r="D5039">
        <v>35.1</v>
      </c>
      <c r="E5039">
        <v>1.8</v>
      </c>
      <c r="F5039" t="s">
        <v>23</v>
      </c>
      <c r="J5039">
        <v>0.65</v>
      </c>
      <c r="K5039" t="s">
        <v>24</v>
      </c>
      <c r="L5039" t="s">
        <v>17908</v>
      </c>
      <c r="M5039" t="s">
        <v>17909</v>
      </c>
      <c r="N5039" t="s">
        <v>38</v>
      </c>
      <c r="O5039" t="s">
        <v>28</v>
      </c>
      <c r="Q5039">
        <v>1.4</v>
      </c>
      <c r="T5039" t="s">
        <v>29</v>
      </c>
      <c r="U5039" t="s">
        <v>24</v>
      </c>
      <c r="V5039" t="s">
        <v>24</v>
      </c>
    </row>
    <row r="5040" spans="1:22">
      <c r="A5040" t="s">
        <v>17910</v>
      </c>
      <c r="B5040">
        <v>38.323900000000002</v>
      </c>
      <c r="C5040">
        <v>-118.5167</v>
      </c>
      <c r="D5040">
        <v>9.5</v>
      </c>
      <c r="E5040">
        <v>-0.3</v>
      </c>
      <c r="F5040" t="s">
        <v>23</v>
      </c>
      <c r="G5040">
        <v>4</v>
      </c>
      <c r="H5040">
        <v>186.47</v>
      </c>
      <c r="I5040">
        <v>7.2999999999999995E-2</v>
      </c>
      <c r="J5040">
        <v>1.4E-2</v>
      </c>
      <c r="K5040" t="s">
        <v>82</v>
      </c>
      <c r="L5040" t="s">
        <v>17911</v>
      </c>
      <c r="M5040" t="s">
        <v>17912</v>
      </c>
      <c r="N5040" t="s">
        <v>10753</v>
      </c>
      <c r="O5040" t="s">
        <v>28</v>
      </c>
      <c r="Q5040">
        <v>5.7</v>
      </c>
      <c r="R5040">
        <v>0.3</v>
      </c>
      <c r="S5040">
        <v>3</v>
      </c>
      <c r="T5040" t="s">
        <v>129</v>
      </c>
      <c r="U5040" t="s">
        <v>82</v>
      </c>
      <c r="V5040" t="s">
        <v>82</v>
      </c>
    </row>
    <row r="5041" spans="1:22">
      <c r="A5041" t="s">
        <v>17913</v>
      </c>
      <c r="B5041">
        <v>61.371499999999997</v>
      </c>
      <c r="C5041">
        <v>-150.10579999999999</v>
      </c>
      <c r="D5041">
        <v>39.5</v>
      </c>
      <c r="E5041">
        <v>1.8</v>
      </c>
      <c r="F5041" t="s">
        <v>23</v>
      </c>
      <c r="J5041">
        <v>0.55000000000000004</v>
      </c>
      <c r="K5041" t="s">
        <v>24</v>
      </c>
      <c r="L5041" t="s">
        <v>17914</v>
      </c>
      <c r="M5041" t="s">
        <v>17915</v>
      </c>
      <c r="N5041" t="s">
        <v>38</v>
      </c>
      <c r="O5041" t="s">
        <v>28</v>
      </c>
      <c r="Q5041">
        <v>0.8</v>
      </c>
      <c r="T5041" t="s">
        <v>29</v>
      </c>
      <c r="U5041" t="s">
        <v>24</v>
      </c>
      <c r="V5041" t="s">
        <v>24</v>
      </c>
    </row>
    <row r="5042" spans="1:22">
      <c r="A5042" t="s">
        <v>17916</v>
      </c>
      <c r="B5042">
        <v>45.406666700000002</v>
      </c>
      <c r="C5042">
        <v>-112.1905</v>
      </c>
      <c r="D5042">
        <v>5.91</v>
      </c>
      <c r="E5042">
        <v>0.34</v>
      </c>
      <c r="F5042" t="s">
        <v>23</v>
      </c>
      <c r="G5042">
        <v>7</v>
      </c>
      <c r="H5042">
        <v>84</v>
      </c>
      <c r="I5042">
        <v>0.20300000000000001</v>
      </c>
      <c r="J5042">
        <v>0.26</v>
      </c>
      <c r="K5042" t="s">
        <v>139</v>
      </c>
      <c r="L5042" t="s">
        <v>17917</v>
      </c>
      <c r="M5042" t="s">
        <v>17918</v>
      </c>
      <c r="N5042" t="s">
        <v>17919</v>
      </c>
      <c r="O5042" t="s">
        <v>28</v>
      </c>
      <c r="P5042">
        <v>0.82</v>
      </c>
      <c r="Q5042">
        <v>31.61</v>
      </c>
      <c r="R5042">
        <v>0.14899999999999999</v>
      </c>
      <c r="S5042">
        <v>2</v>
      </c>
      <c r="T5042" t="s">
        <v>129</v>
      </c>
      <c r="U5042" t="s">
        <v>139</v>
      </c>
      <c r="V5042" t="s">
        <v>139</v>
      </c>
    </row>
    <row r="5043" spans="1:22">
      <c r="A5043" t="s">
        <v>17920</v>
      </c>
      <c r="B5043">
        <v>61.072200000000002</v>
      </c>
      <c r="C5043">
        <v>-142.63220000000001</v>
      </c>
      <c r="D5043">
        <v>39.700000000000003</v>
      </c>
      <c r="E5043">
        <v>2.4</v>
      </c>
      <c r="F5043" t="s">
        <v>23</v>
      </c>
      <c r="J5043">
        <v>0.96</v>
      </c>
      <c r="K5043" t="s">
        <v>24</v>
      </c>
      <c r="L5043" t="s">
        <v>17921</v>
      </c>
      <c r="M5043" t="s">
        <v>17922</v>
      </c>
      <c r="N5043" t="s">
        <v>17923</v>
      </c>
      <c r="O5043" t="s">
        <v>28</v>
      </c>
      <c r="Q5043">
        <v>7.8</v>
      </c>
      <c r="T5043" t="s">
        <v>29</v>
      </c>
      <c r="U5043" t="s">
        <v>24</v>
      </c>
      <c r="V5043" t="s">
        <v>24</v>
      </c>
    </row>
    <row r="5044" spans="1:22">
      <c r="A5044" t="s">
        <v>17924</v>
      </c>
      <c r="B5044">
        <v>61.4985</v>
      </c>
      <c r="C5044">
        <v>-140.65979999999999</v>
      </c>
      <c r="D5044">
        <v>0</v>
      </c>
      <c r="E5044">
        <v>2.7</v>
      </c>
      <c r="F5044" t="s">
        <v>23</v>
      </c>
      <c r="J5044">
        <v>0.67</v>
      </c>
      <c r="K5044" t="s">
        <v>24</v>
      </c>
      <c r="L5044" t="s">
        <v>17925</v>
      </c>
      <c r="M5044" t="s">
        <v>17926</v>
      </c>
      <c r="N5044" t="s">
        <v>17927</v>
      </c>
      <c r="O5044" t="s">
        <v>28</v>
      </c>
      <c r="Q5044">
        <v>0.4</v>
      </c>
      <c r="T5044" t="s">
        <v>29</v>
      </c>
      <c r="U5044" t="s">
        <v>24</v>
      </c>
      <c r="V5044" t="s">
        <v>24</v>
      </c>
    </row>
    <row r="5045" spans="1:22">
      <c r="A5045" t="s">
        <v>17928</v>
      </c>
      <c r="B5045">
        <v>18.5685</v>
      </c>
      <c r="C5045">
        <v>-68.093299999999999</v>
      </c>
      <c r="D5045">
        <v>91</v>
      </c>
      <c r="E5045">
        <v>2.91</v>
      </c>
      <c r="F5045" t="s">
        <v>56</v>
      </c>
      <c r="G5045">
        <v>20</v>
      </c>
      <c r="H5045">
        <v>172</v>
      </c>
      <c r="I5045">
        <v>0.29320000000000002</v>
      </c>
      <c r="J5045">
        <v>0.45</v>
      </c>
      <c r="K5045" t="s">
        <v>225</v>
      </c>
      <c r="L5045" t="s">
        <v>17929</v>
      </c>
      <c r="M5045" t="s">
        <v>17930</v>
      </c>
      <c r="N5045" t="s">
        <v>17931</v>
      </c>
      <c r="O5045" t="s">
        <v>28</v>
      </c>
      <c r="P5045">
        <v>3.39</v>
      </c>
      <c r="Q5045">
        <v>1.66</v>
      </c>
      <c r="R5045">
        <v>0.41</v>
      </c>
      <c r="S5045">
        <v>17</v>
      </c>
      <c r="T5045" t="s">
        <v>129</v>
      </c>
      <c r="U5045" t="s">
        <v>225</v>
      </c>
      <c r="V5045" t="s">
        <v>225</v>
      </c>
    </row>
    <row r="5046" spans="1:22">
      <c r="A5046" t="s">
        <v>17932</v>
      </c>
      <c r="B5046">
        <v>45.859166700000003</v>
      </c>
      <c r="C5046">
        <v>-111.34350000000001</v>
      </c>
      <c r="D5046">
        <v>6</v>
      </c>
      <c r="E5046">
        <v>0.84</v>
      </c>
      <c r="F5046" t="s">
        <v>23</v>
      </c>
      <c r="G5046">
        <v>5</v>
      </c>
      <c r="H5046">
        <v>201</v>
      </c>
      <c r="I5046">
        <v>0.30499999999999999</v>
      </c>
      <c r="J5046">
        <v>7.0000000000000007E-2</v>
      </c>
      <c r="K5046" t="s">
        <v>139</v>
      </c>
      <c r="L5046" t="s">
        <v>17933</v>
      </c>
      <c r="M5046" t="s">
        <v>17934</v>
      </c>
      <c r="N5046" t="s">
        <v>16334</v>
      </c>
      <c r="O5046" t="s">
        <v>28</v>
      </c>
      <c r="P5046">
        <v>0.74</v>
      </c>
      <c r="Q5046">
        <v>6.66</v>
      </c>
      <c r="S5046">
        <v>0</v>
      </c>
      <c r="T5046" t="s">
        <v>129</v>
      </c>
      <c r="U5046" t="s">
        <v>139</v>
      </c>
      <c r="V5046" t="s">
        <v>139</v>
      </c>
    </row>
    <row r="5047" spans="1:22">
      <c r="A5047" t="s">
        <v>17935</v>
      </c>
      <c r="B5047">
        <v>-16.255600000000001</v>
      </c>
      <c r="C5047">
        <v>167.87139999999999</v>
      </c>
      <c r="D5047">
        <v>35</v>
      </c>
      <c r="E5047">
        <v>5</v>
      </c>
      <c r="F5047" t="s">
        <v>139</v>
      </c>
      <c r="H5047">
        <v>75</v>
      </c>
      <c r="I5047">
        <v>5.4610000000000003</v>
      </c>
      <c r="J5047">
        <v>1.1200000000000001</v>
      </c>
      <c r="K5047" t="s">
        <v>169</v>
      </c>
      <c r="L5047" t="s">
        <v>17936</v>
      </c>
      <c r="M5047" t="s">
        <v>17937</v>
      </c>
      <c r="N5047" t="s">
        <v>17938</v>
      </c>
      <c r="O5047" t="s">
        <v>28</v>
      </c>
      <c r="P5047">
        <v>12.1</v>
      </c>
      <c r="Q5047">
        <v>2</v>
      </c>
      <c r="R5047">
        <v>0.113</v>
      </c>
      <c r="S5047">
        <v>25</v>
      </c>
      <c r="T5047" t="s">
        <v>129</v>
      </c>
      <c r="U5047" t="s">
        <v>169</v>
      </c>
      <c r="V5047" t="s">
        <v>169</v>
      </c>
    </row>
    <row r="5048" spans="1:22">
      <c r="A5048" t="s">
        <v>17939</v>
      </c>
      <c r="B5048">
        <v>17.931000000000001</v>
      </c>
      <c r="C5048">
        <v>-66.7286</v>
      </c>
      <c r="D5048">
        <v>8</v>
      </c>
      <c r="E5048">
        <v>1.6</v>
      </c>
      <c r="F5048" t="s">
        <v>56</v>
      </c>
      <c r="G5048">
        <v>4</v>
      </c>
      <c r="H5048">
        <v>234</v>
      </c>
      <c r="I5048">
        <v>0.2074</v>
      </c>
      <c r="J5048">
        <v>0.12</v>
      </c>
      <c r="K5048" t="s">
        <v>225</v>
      </c>
      <c r="L5048" t="s">
        <v>17940</v>
      </c>
      <c r="M5048" t="s">
        <v>17941</v>
      </c>
      <c r="N5048" t="s">
        <v>6421</v>
      </c>
      <c r="O5048" t="s">
        <v>28</v>
      </c>
      <c r="P5048">
        <v>0.81</v>
      </c>
      <c r="Q5048">
        <v>10.43</v>
      </c>
      <c r="R5048">
        <v>0.03</v>
      </c>
      <c r="S5048">
        <v>4</v>
      </c>
      <c r="T5048" t="s">
        <v>129</v>
      </c>
      <c r="U5048" t="s">
        <v>225</v>
      </c>
      <c r="V5048" t="s">
        <v>225</v>
      </c>
    </row>
    <row r="5049" spans="1:22">
      <c r="A5049" t="s">
        <v>17942</v>
      </c>
      <c r="B5049">
        <v>33.499333300000004</v>
      </c>
      <c r="C5049">
        <v>-116.79766669999999</v>
      </c>
      <c r="D5049">
        <v>4.5599999999999996</v>
      </c>
      <c r="E5049">
        <v>0.28999999999999998</v>
      </c>
      <c r="F5049" t="s">
        <v>23</v>
      </c>
      <c r="G5049">
        <v>29</v>
      </c>
      <c r="H5049">
        <v>37</v>
      </c>
      <c r="I5049">
        <v>1.319E-2</v>
      </c>
      <c r="J5049">
        <v>0.11</v>
      </c>
      <c r="K5049" t="s">
        <v>31</v>
      </c>
      <c r="L5049" t="s">
        <v>17943</v>
      </c>
      <c r="M5049" t="s">
        <v>17944</v>
      </c>
      <c r="N5049" t="s">
        <v>329</v>
      </c>
      <c r="O5049" t="s">
        <v>28</v>
      </c>
      <c r="P5049">
        <v>0.14000000000000001</v>
      </c>
      <c r="Q5049">
        <v>0.26</v>
      </c>
      <c r="R5049">
        <v>9.2999999999999999E-2</v>
      </c>
      <c r="S5049">
        <v>5</v>
      </c>
      <c r="T5049" t="s">
        <v>129</v>
      </c>
      <c r="U5049" t="s">
        <v>31</v>
      </c>
      <c r="V5049" t="s">
        <v>31</v>
      </c>
    </row>
    <row r="5050" spans="1:22">
      <c r="A5050" t="s">
        <v>17945</v>
      </c>
      <c r="B5050">
        <v>59.359666699999998</v>
      </c>
      <c r="C5050">
        <v>-153.42599999999999</v>
      </c>
      <c r="D5050">
        <v>-1.1599999999999999</v>
      </c>
      <c r="E5050">
        <v>0.51</v>
      </c>
      <c r="F5050" t="s">
        <v>23</v>
      </c>
      <c r="G5050">
        <v>7</v>
      </c>
      <c r="H5050">
        <v>190</v>
      </c>
      <c r="I5050">
        <v>1.0019999999999999E-2</v>
      </c>
      <c r="J5050">
        <v>0.16</v>
      </c>
      <c r="K5050" t="s">
        <v>14022</v>
      </c>
      <c r="L5050" t="s">
        <v>17946</v>
      </c>
      <c r="M5050" t="s">
        <v>17947</v>
      </c>
      <c r="N5050" t="s">
        <v>15471</v>
      </c>
      <c r="O5050" t="s">
        <v>28</v>
      </c>
      <c r="P5050">
        <v>0.24</v>
      </c>
      <c r="Q5050">
        <v>0.98</v>
      </c>
      <c r="R5050">
        <v>0.19800000000000001</v>
      </c>
      <c r="S5050">
        <v>6</v>
      </c>
      <c r="T5050" t="s">
        <v>129</v>
      </c>
      <c r="U5050" t="s">
        <v>14022</v>
      </c>
      <c r="V5050" t="s">
        <v>14022</v>
      </c>
    </row>
    <row r="5051" spans="1:22">
      <c r="A5051" t="s">
        <v>17948</v>
      </c>
      <c r="B5051">
        <v>38.803666700000001</v>
      </c>
      <c r="C5051">
        <v>-122.825</v>
      </c>
      <c r="D5051">
        <v>1.84</v>
      </c>
      <c r="E5051">
        <v>1.63</v>
      </c>
      <c r="F5051" t="s">
        <v>56</v>
      </c>
      <c r="G5051">
        <v>37</v>
      </c>
      <c r="H5051">
        <v>52</v>
      </c>
      <c r="I5051">
        <v>6.1339999999999997E-3</v>
      </c>
      <c r="J5051">
        <v>0.08</v>
      </c>
      <c r="K5051" t="s">
        <v>66</v>
      </c>
      <c r="L5051" t="s">
        <v>17949</v>
      </c>
      <c r="M5051" t="s">
        <v>17950</v>
      </c>
      <c r="N5051" t="s">
        <v>1498</v>
      </c>
      <c r="O5051" t="s">
        <v>28</v>
      </c>
      <c r="P5051">
        <v>0.19</v>
      </c>
      <c r="Q5051">
        <v>0.24</v>
      </c>
      <c r="R5051">
        <v>0.106</v>
      </c>
      <c r="S5051">
        <v>10</v>
      </c>
      <c r="T5051" t="s">
        <v>129</v>
      </c>
      <c r="U5051" t="s">
        <v>66</v>
      </c>
      <c r="V5051" t="s">
        <v>66</v>
      </c>
    </row>
    <row r="5052" spans="1:22">
      <c r="A5052" t="s">
        <v>17951</v>
      </c>
      <c r="B5052">
        <v>37.311999999999998</v>
      </c>
      <c r="C5052">
        <v>-115.20780000000001</v>
      </c>
      <c r="D5052">
        <v>0</v>
      </c>
      <c r="E5052">
        <v>1</v>
      </c>
      <c r="F5052" t="s">
        <v>23</v>
      </c>
      <c r="G5052">
        <v>10</v>
      </c>
      <c r="H5052">
        <v>170.32</v>
      </c>
      <c r="I5052">
        <v>0.156</v>
      </c>
      <c r="J5052">
        <v>9.64E-2</v>
      </c>
      <c r="K5052" t="s">
        <v>82</v>
      </c>
      <c r="L5052" t="s">
        <v>17952</v>
      </c>
      <c r="M5052" t="s">
        <v>17953</v>
      </c>
      <c r="N5052" t="s">
        <v>17954</v>
      </c>
      <c r="O5052" t="s">
        <v>28</v>
      </c>
      <c r="Q5052">
        <v>3.2</v>
      </c>
      <c r="R5052">
        <v>0.57999999999999996</v>
      </c>
      <c r="S5052">
        <v>2</v>
      </c>
      <c r="T5052" t="s">
        <v>129</v>
      </c>
      <c r="U5052" t="s">
        <v>82</v>
      </c>
      <c r="V5052" t="s">
        <v>82</v>
      </c>
    </row>
    <row r="5053" spans="1:22">
      <c r="A5053" t="s">
        <v>17955</v>
      </c>
      <c r="B5053">
        <v>38.593499999999999</v>
      </c>
      <c r="C5053">
        <v>-119.0889</v>
      </c>
      <c r="D5053">
        <v>11</v>
      </c>
      <c r="E5053">
        <v>1.1000000000000001</v>
      </c>
      <c r="F5053" t="s">
        <v>23</v>
      </c>
      <c r="G5053">
        <v>6</v>
      </c>
      <c r="H5053">
        <v>125.42</v>
      </c>
      <c r="I5053">
        <v>0.28799999999999998</v>
      </c>
      <c r="J5053">
        <v>8.0100000000000005E-2</v>
      </c>
      <c r="K5053" t="s">
        <v>82</v>
      </c>
      <c r="L5053" t="s">
        <v>17956</v>
      </c>
      <c r="M5053" t="s">
        <v>17957</v>
      </c>
      <c r="N5053" t="s">
        <v>17958</v>
      </c>
      <c r="O5053" t="s">
        <v>28</v>
      </c>
      <c r="Q5053">
        <v>13.7</v>
      </c>
      <c r="R5053">
        <v>0.52</v>
      </c>
      <c r="S5053">
        <v>5</v>
      </c>
      <c r="T5053" t="s">
        <v>129</v>
      </c>
      <c r="U5053" t="s">
        <v>82</v>
      </c>
      <c r="V5053" t="s">
        <v>82</v>
      </c>
    </row>
    <row r="5054" spans="1:22">
      <c r="A5054" t="s">
        <v>17959</v>
      </c>
      <c r="B5054">
        <v>19.135300000000001</v>
      </c>
      <c r="C5054">
        <v>-67.768299999999996</v>
      </c>
      <c r="D5054">
        <v>50</v>
      </c>
      <c r="E5054">
        <v>2.93</v>
      </c>
      <c r="F5054" t="s">
        <v>56</v>
      </c>
      <c r="G5054">
        <v>4</v>
      </c>
      <c r="H5054">
        <v>341</v>
      </c>
      <c r="I5054">
        <v>1.1775</v>
      </c>
      <c r="J5054">
        <v>0.26</v>
      </c>
      <c r="K5054" t="s">
        <v>225</v>
      </c>
      <c r="L5054" t="s">
        <v>17960</v>
      </c>
      <c r="M5054" t="s">
        <v>17961</v>
      </c>
      <c r="N5054" t="s">
        <v>17962</v>
      </c>
      <c r="O5054" t="s">
        <v>28</v>
      </c>
      <c r="P5054">
        <v>4.34</v>
      </c>
      <c r="Q5054">
        <v>16.170000000000002</v>
      </c>
      <c r="R5054">
        <v>0.05</v>
      </c>
      <c r="S5054">
        <v>3</v>
      </c>
      <c r="T5054" t="s">
        <v>129</v>
      </c>
      <c r="U5054" t="s">
        <v>225</v>
      </c>
      <c r="V5054" t="s">
        <v>225</v>
      </c>
    </row>
    <row r="5055" spans="1:22">
      <c r="A5055" t="s">
        <v>17963</v>
      </c>
      <c r="B5055">
        <v>61.470300000000002</v>
      </c>
      <c r="C5055">
        <v>-150.0504</v>
      </c>
      <c r="D5055">
        <v>31.8</v>
      </c>
      <c r="E5055">
        <v>1.7</v>
      </c>
      <c r="F5055" t="s">
        <v>23</v>
      </c>
      <c r="J5055">
        <v>1.1200000000000001</v>
      </c>
      <c r="K5055" t="s">
        <v>24</v>
      </c>
      <c r="L5055" t="s">
        <v>17964</v>
      </c>
      <c r="M5055" t="s">
        <v>17965</v>
      </c>
      <c r="N5055" t="s">
        <v>419</v>
      </c>
      <c r="O5055" t="s">
        <v>28</v>
      </c>
      <c r="Q5055">
        <v>0.2</v>
      </c>
      <c r="T5055" t="s">
        <v>29</v>
      </c>
      <c r="U5055" t="s">
        <v>24</v>
      </c>
      <c r="V5055" t="s">
        <v>24</v>
      </c>
    </row>
    <row r="5056" spans="1:22">
      <c r="A5056" t="s">
        <v>17966</v>
      </c>
      <c r="B5056">
        <v>38.594900000000003</v>
      </c>
      <c r="C5056">
        <v>-119.09099999999999</v>
      </c>
      <c r="D5056">
        <v>9.1</v>
      </c>
      <c r="E5056">
        <v>1.6</v>
      </c>
      <c r="F5056" t="s">
        <v>23</v>
      </c>
      <c r="G5056">
        <v>19</v>
      </c>
      <c r="H5056">
        <v>57.74</v>
      </c>
      <c r="I5056">
        <v>0.28599999999999998</v>
      </c>
      <c r="J5056">
        <v>0.1653</v>
      </c>
      <c r="K5056" t="s">
        <v>82</v>
      </c>
      <c r="L5056" t="s">
        <v>17967</v>
      </c>
      <c r="M5056" t="s">
        <v>17968</v>
      </c>
      <c r="N5056" t="s">
        <v>17958</v>
      </c>
      <c r="O5056" t="s">
        <v>28</v>
      </c>
      <c r="Q5056">
        <v>4</v>
      </c>
      <c r="R5056">
        <v>0.24</v>
      </c>
      <c r="S5056">
        <v>6</v>
      </c>
      <c r="T5056" t="s">
        <v>129</v>
      </c>
      <c r="U5056" t="s">
        <v>82</v>
      </c>
      <c r="V5056" t="s">
        <v>82</v>
      </c>
    </row>
    <row r="5057" spans="1:22">
      <c r="A5057" t="s">
        <v>17969</v>
      </c>
      <c r="B5057">
        <v>61.359099999999998</v>
      </c>
      <c r="C5057">
        <v>-150.06479999999999</v>
      </c>
      <c r="D5057">
        <v>32.200000000000003</v>
      </c>
      <c r="E5057">
        <v>2.2000000000000002</v>
      </c>
      <c r="F5057" t="s">
        <v>23</v>
      </c>
      <c r="J5057">
        <v>0.71</v>
      </c>
      <c r="K5057" t="s">
        <v>24</v>
      </c>
      <c r="L5057" t="s">
        <v>17970</v>
      </c>
      <c r="M5057" t="s">
        <v>17971</v>
      </c>
      <c r="N5057" t="s">
        <v>3697</v>
      </c>
      <c r="O5057" t="s">
        <v>28</v>
      </c>
      <c r="Q5057">
        <v>0.3</v>
      </c>
      <c r="T5057" t="s">
        <v>29</v>
      </c>
      <c r="U5057" t="s">
        <v>24</v>
      </c>
      <c r="V5057" t="s">
        <v>24</v>
      </c>
    </row>
    <row r="5058" spans="1:22">
      <c r="A5058" t="s">
        <v>17972</v>
      </c>
      <c r="B5058">
        <v>61.381399999999999</v>
      </c>
      <c r="C5058">
        <v>-150.0539</v>
      </c>
      <c r="D5058">
        <v>32.799999999999997</v>
      </c>
      <c r="E5058">
        <v>2.2000000000000002</v>
      </c>
      <c r="F5058" t="s">
        <v>23</v>
      </c>
      <c r="J5058">
        <v>0.69</v>
      </c>
      <c r="K5058" t="s">
        <v>24</v>
      </c>
      <c r="L5058" t="s">
        <v>17973</v>
      </c>
      <c r="M5058" t="s">
        <v>17974</v>
      </c>
      <c r="N5058" t="s">
        <v>392</v>
      </c>
      <c r="O5058" t="s">
        <v>28</v>
      </c>
      <c r="Q5058">
        <v>0.3</v>
      </c>
      <c r="T5058" t="s">
        <v>29</v>
      </c>
      <c r="U5058" t="s">
        <v>24</v>
      </c>
      <c r="V5058" t="s">
        <v>24</v>
      </c>
    </row>
    <row r="5059" spans="1:22">
      <c r="A5059" t="s">
        <v>17975</v>
      </c>
      <c r="B5059">
        <v>61.485199999999999</v>
      </c>
      <c r="C5059">
        <v>-149.89019999999999</v>
      </c>
      <c r="D5059">
        <v>30.1</v>
      </c>
      <c r="E5059">
        <v>2.2999999999999998</v>
      </c>
      <c r="F5059" t="s">
        <v>23</v>
      </c>
      <c r="J5059">
        <v>0.75</v>
      </c>
      <c r="K5059" t="s">
        <v>24</v>
      </c>
      <c r="L5059" t="s">
        <v>17976</v>
      </c>
      <c r="M5059" t="s">
        <v>17977</v>
      </c>
      <c r="N5059" t="s">
        <v>10643</v>
      </c>
      <c r="O5059" t="s">
        <v>28</v>
      </c>
      <c r="Q5059">
        <v>0.2</v>
      </c>
      <c r="T5059" t="s">
        <v>29</v>
      </c>
      <c r="U5059" t="s">
        <v>24</v>
      </c>
      <c r="V5059" t="s">
        <v>24</v>
      </c>
    </row>
    <row r="5060" spans="1:22">
      <c r="A5060" t="s">
        <v>17978</v>
      </c>
      <c r="B5060">
        <v>18.344000000000001</v>
      </c>
      <c r="C5060">
        <v>-67.276499999999999</v>
      </c>
      <c r="D5060">
        <v>18</v>
      </c>
      <c r="E5060">
        <v>2.0099999999999998</v>
      </c>
      <c r="F5060" t="s">
        <v>56</v>
      </c>
      <c r="G5060">
        <v>4</v>
      </c>
      <c r="H5060">
        <v>295</v>
      </c>
      <c r="I5060">
        <v>0.37659999999999999</v>
      </c>
      <c r="J5060">
        <v>0.28000000000000003</v>
      </c>
      <c r="K5060" t="s">
        <v>225</v>
      </c>
      <c r="L5060" t="s">
        <v>17979</v>
      </c>
      <c r="M5060" t="s">
        <v>17980</v>
      </c>
      <c r="N5060" t="s">
        <v>17981</v>
      </c>
      <c r="O5060" t="s">
        <v>28</v>
      </c>
      <c r="P5060">
        <v>2.4</v>
      </c>
      <c r="Q5060">
        <v>2.2999999999999998</v>
      </c>
      <c r="R5060">
        <v>0.17</v>
      </c>
      <c r="S5060">
        <v>3</v>
      </c>
      <c r="T5060" t="s">
        <v>129</v>
      </c>
      <c r="U5060" t="s">
        <v>225</v>
      </c>
      <c r="V5060" t="s">
        <v>225</v>
      </c>
    </row>
    <row r="5061" spans="1:22">
      <c r="A5061" t="s">
        <v>17982</v>
      </c>
      <c r="B5061">
        <v>61.173299999999998</v>
      </c>
      <c r="C5061">
        <v>-140.58879999999999</v>
      </c>
      <c r="D5061">
        <v>0</v>
      </c>
      <c r="E5061">
        <v>2</v>
      </c>
      <c r="F5061" t="s">
        <v>23</v>
      </c>
      <c r="J5061">
        <v>0.56999999999999995</v>
      </c>
      <c r="K5061" t="s">
        <v>24</v>
      </c>
      <c r="L5061" t="s">
        <v>17983</v>
      </c>
      <c r="M5061" t="s">
        <v>17984</v>
      </c>
      <c r="N5061" t="s">
        <v>17985</v>
      </c>
      <c r="O5061" t="s">
        <v>28</v>
      </c>
      <c r="Q5061">
        <v>0.6</v>
      </c>
      <c r="T5061" t="s">
        <v>29</v>
      </c>
      <c r="U5061" t="s">
        <v>24</v>
      </c>
      <c r="V5061" t="s">
        <v>24</v>
      </c>
    </row>
    <row r="5062" spans="1:22">
      <c r="A5062" t="s">
        <v>17986</v>
      </c>
      <c r="B5062">
        <v>36.758499999999998</v>
      </c>
      <c r="C5062">
        <v>-116.2347</v>
      </c>
      <c r="D5062">
        <v>4.4000000000000004</v>
      </c>
      <c r="E5062">
        <v>-0.1</v>
      </c>
      <c r="F5062" t="s">
        <v>23</v>
      </c>
      <c r="G5062">
        <v>16</v>
      </c>
      <c r="H5062">
        <v>92.19</v>
      </c>
      <c r="I5062">
        <v>3.5999999999999997E-2</v>
      </c>
      <c r="J5062">
        <v>0.1386</v>
      </c>
      <c r="K5062" t="s">
        <v>82</v>
      </c>
      <c r="L5062" t="s">
        <v>17987</v>
      </c>
      <c r="M5062" t="s">
        <v>17988</v>
      </c>
      <c r="N5062" t="s">
        <v>8305</v>
      </c>
      <c r="O5062" t="s">
        <v>28</v>
      </c>
      <c r="Q5062">
        <v>1.9</v>
      </c>
      <c r="R5062">
        <v>0.45</v>
      </c>
      <c r="S5062">
        <v>10</v>
      </c>
      <c r="T5062" t="s">
        <v>129</v>
      </c>
      <c r="U5062" t="s">
        <v>82</v>
      </c>
      <c r="V5062" t="s">
        <v>82</v>
      </c>
    </row>
    <row r="5063" spans="1:22">
      <c r="A5063" t="s">
        <v>17989</v>
      </c>
      <c r="B5063">
        <v>40.942666699999997</v>
      </c>
      <c r="C5063">
        <v>-124.6536667</v>
      </c>
      <c r="D5063">
        <v>15.59</v>
      </c>
      <c r="E5063">
        <v>2.93</v>
      </c>
      <c r="F5063" t="s">
        <v>23</v>
      </c>
      <c r="G5063">
        <v>39</v>
      </c>
      <c r="H5063">
        <v>218</v>
      </c>
      <c r="I5063">
        <v>0.40720000000000001</v>
      </c>
      <c r="J5063">
        <v>0.19</v>
      </c>
      <c r="K5063" t="s">
        <v>66</v>
      </c>
      <c r="L5063" t="s">
        <v>17990</v>
      </c>
      <c r="M5063" t="s">
        <v>17991</v>
      </c>
      <c r="N5063" t="s">
        <v>17992</v>
      </c>
      <c r="O5063" t="s">
        <v>28</v>
      </c>
      <c r="P5063">
        <v>0.79</v>
      </c>
      <c r="Q5063">
        <v>1.05</v>
      </c>
      <c r="R5063">
        <v>0.121</v>
      </c>
      <c r="S5063">
        <v>13</v>
      </c>
      <c r="T5063" t="s">
        <v>129</v>
      </c>
      <c r="U5063" t="s">
        <v>66</v>
      </c>
      <c r="V5063" t="s">
        <v>66</v>
      </c>
    </row>
    <row r="5064" spans="1:22">
      <c r="A5064" t="s">
        <v>17993</v>
      </c>
      <c r="B5064">
        <v>61.383200000000002</v>
      </c>
      <c r="C5064">
        <v>-150.09639999999999</v>
      </c>
      <c r="D5064">
        <v>30.9</v>
      </c>
      <c r="E5064">
        <v>2.2000000000000002</v>
      </c>
      <c r="F5064" t="s">
        <v>23</v>
      </c>
      <c r="J5064">
        <v>0.73</v>
      </c>
      <c r="K5064" t="s">
        <v>24</v>
      </c>
      <c r="L5064" t="s">
        <v>17994</v>
      </c>
      <c r="M5064" t="s">
        <v>17995</v>
      </c>
      <c r="N5064" t="s">
        <v>108</v>
      </c>
      <c r="O5064" t="s">
        <v>28</v>
      </c>
      <c r="Q5064">
        <v>0.2</v>
      </c>
      <c r="T5064" t="s">
        <v>29</v>
      </c>
      <c r="U5064" t="s">
        <v>24</v>
      </c>
      <c r="V5064" t="s">
        <v>24</v>
      </c>
    </row>
    <row r="5065" spans="1:22">
      <c r="A5065" t="s">
        <v>17996</v>
      </c>
      <c r="B5065">
        <v>38.055833300000003</v>
      </c>
      <c r="C5065">
        <v>-118.8835</v>
      </c>
      <c r="D5065">
        <v>3.84</v>
      </c>
      <c r="E5065">
        <v>1.57</v>
      </c>
      <c r="F5065" t="s">
        <v>56</v>
      </c>
      <c r="G5065">
        <v>32</v>
      </c>
      <c r="H5065">
        <v>100</v>
      </c>
      <c r="I5065">
        <v>8.5470000000000004E-2</v>
      </c>
      <c r="J5065">
        <v>7.0000000000000007E-2</v>
      </c>
      <c r="K5065" t="s">
        <v>66</v>
      </c>
      <c r="L5065" t="s">
        <v>17997</v>
      </c>
      <c r="M5065" t="s">
        <v>17998</v>
      </c>
      <c r="N5065" t="s">
        <v>17321</v>
      </c>
      <c r="O5065" t="s">
        <v>28</v>
      </c>
      <c r="P5065">
        <v>0.21</v>
      </c>
      <c r="Q5065">
        <v>1.27</v>
      </c>
      <c r="R5065">
        <v>0.26700000000000002</v>
      </c>
      <c r="S5065">
        <v>33</v>
      </c>
      <c r="T5065" t="s">
        <v>129</v>
      </c>
      <c r="U5065" t="s">
        <v>66</v>
      </c>
      <c r="V5065" t="s">
        <v>66</v>
      </c>
    </row>
    <row r="5066" spans="1:22">
      <c r="A5066" t="s">
        <v>17999</v>
      </c>
      <c r="B5066">
        <v>61.479799999999997</v>
      </c>
      <c r="C5066">
        <v>-149.9547</v>
      </c>
      <c r="D5066">
        <v>39</v>
      </c>
      <c r="E5066">
        <v>1.7</v>
      </c>
      <c r="F5066" t="s">
        <v>23</v>
      </c>
      <c r="J5066">
        <v>0.7</v>
      </c>
      <c r="K5066" t="s">
        <v>24</v>
      </c>
      <c r="L5066" t="s">
        <v>18000</v>
      </c>
      <c r="M5066" t="s">
        <v>18001</v>
      </c>
      <c r="N5066" t="s">
        <v>4702</v>
      </c>
      <c r="O5066" t="s">
        <v>28</v>
      </c>
      <c r="Q5066">
        <v>0.9</v>
      </c>
      <c r="T5066" t="s">
        <v>29</v>
      </c>
      <c r="U5066" t="s">
        <v>24</v>
      </c>
      <c r="V5066" t="s">
        <v>24</v>
      </c>
    </row>
    <row r="5067" spans="1:22">
      <c r="A5067" t="s">
        <v>18002</v>
      </c>
      <c r="B5067">
        <v>36.630499999999998</v>
      </c>
      <c r="C5067">
        <v>-116.9375</v>
      </c>
      <c r="D5067">
        <v>4.8600000000000003</v>
      </c>
      <c r="E5067">
        <v>2.25</v>
      </c>
      <c r="F5067" t="s">
        <v>23</v>
      </c>
      <c r="G5067">
        <v>24</v>
      </c>
      <c r="H5067">
        <v>53</v>
      </c>
      <c r="I5067">
        <v>9.8860000000000003E-2</v>
      </c>
      <c r="J5067">
        <v>0.16</v>
      </c>
      <c r="K5067" t="s">
        <v>31</v>
      </c>
      <c r="L5067" t="s">
        <v>18003</v>
      </c>
      <c r="M5067" t="s">
        <v>18004</v>
      </c>
      <c r="N5067" t="s">
        <v>18005</v>
      </c>
      <c r="O5067" t="s">
        <v>28</v>
      </c>
      <c r="P5067">
        <v>0.18</v>
      </c>
      <c r="Q5067">
        <v>0.64</v>
      </c>
      <c r="R5067">
        <v>0.193</v>
      </c>
      <c r="S5067">
        <v>32</v>
      </c>
      <c r="T5067" t="s">
        <v>129</v>
      </c>
      <c r="U5067" t="s">
        <v>31</v>
      </c>
      <c r="V5067" t="s">
        <v>31</v>
      </c>
    </row>
    <row r="5068" spans="1:22">
      <c r="A5068" t="s">
        <v>18006</v>
      </c>
      <c r="B5068">
        <v>-14.9368</v>
      </c>
      <c r="C5068">
        <v>-71.891400000000004</v>
      </c>
      <c r="D5068">
        <v>101.9</v>
      </c>
      <c r="E5068">
        <v>4.2</v>
      </c>
      <c r="F5068" t="s">
        <v>139</v>
      </c>
      <c r="H5068">
        <v>122</v>
      </c>
      <c r="I5068">
        <v>3.7229999999999999</v>
      </c>
      <c r="J5068">
        <v>0.98</v>
      </c>
      <c r="K5068" t="s">
        <v>169</v>
      </c>
      <c r="L5068" t="s">
        <v>18007</v>
      </c>
      <c r="M5068" t="s">
        <v>18008</v>
      </c>
      <c r="N5068" t="s">
        <v>18009</v>
      </c>
      <c r="O5068" t="s">
        <v>28</v>
      </c>
      <c r="P5068">
        <v>3.9</v>
      </c>
      <c r="Q5068">
        <v>16.399999999999999</v>
      </c>
      <c r="R5068">
        <v>0.26400000000000001</v>
      </c>
      <c r="S5068">
        <v>4</v>
      </c>
      <c r="T5068" t="s">
        <v>129</v>
      </c>
      <c r="U5068" t="s">
        <v>169</v>
      </c>
      <c r="V5068" t="s">
        <v>169</v>
      </c>
    </row>
    <row r="5069" spans="1:22">
      <c r="A5069" t="s">
        <v>18010</v>
      </c>
      <c r="B5069">
        <v>46.967833300000002</v>
      </c>
      <c r="C5069">
        <v>-112.801</v>
      </c>
      <c r="D5069">
        <v>15.71</v>
      </c>
      <c r="E5069">
        <v>2.44</v>
      </c>
      <c r="F5069" t="s">
        <v>23</v>
      </c>
      <c r="G5069">
        <v>11</v>
      </c>
      <c r="H5069">
        <v>131</v>
      </c>
      <c r="I5069">
        <v>0.1</v>
      </c>
      <c r="J5069">
        <v>0.08</v>
      </c>
      <c r="K5069" t="s">
        <v>139</v>
      </c>
      <c r="L5069" t="s">
        <v>18011</v>
      </c>
      <c r="M5069" t="s">
        <v>18012</v>
      </c>
      <c r="N5069" t="s">
        <v>18013</v>
      </c>
      <c r="O5069" t="s">
        <v>28</v>
      </c>
      <c r="P5069">
        <v>0.46</v>
      </c>
      <c r="Q5069">
        <v>0.62</v>
      </c>
      <c r="R5069">
        <v>0.182</v>
      </c>
      <c r="S5069">
        <v>12</v>
      </c>
      <c r="T5069" t="s">
        <v>129</v>
      </c>
      <c r="U5069" t="s">
        <v>139</v>
      </c>
      <c r="V5069" t="s">
        <v>139</v>
      </c>
    </row>
    <row r="5070" spans="1:22">
      <c r="A5070" t="s">
        <v>18014</v>
      </c>
      <c r="B5070">
        <v>61.500799999999998</v>
      </c>
      <c r="C5070">
        <v>-149.91829999999999</v>
      </c>
      <c r="D5070">
        <v>40.5</v>
      </c>
      <c r="E5070">
        <v>1.4</v>
      </c>
      <c r="F5070" t="s">
        <v>23</v>
      </c>
      <c r="J5070">
        <v>0.74</v>
      </c>
      <c r="K5070" t="s">
        <v>24</v>
      </c>
      <c r="L5070" t="s">
        <v>18015</v>
      </c>
      <c r="M5070" t="s">
        <v>18016</v>
      </c>
      <c r="N5070" t="s">
        <v>146</v>
      </c>
      <c r="O5070" t="s">
        <v>28</v>
      </c>
      <c r="Q5070">
        <v>0.8</v>
      </c>
      <c r="T5070" t="s">
        <v>29</v>
      </c>
      <c r="U5070" t="s">
        <v>24</v>
      </c>
      <c r="V5070" t="s">
        <v>24</v>
      </c>
    </row>
    <row r="5071" spans="1:22">
      <c r="A5071" t="s">
        <v>18017</v>
      </c>
      <c r="B5071">
        <v>63.008600000000001</v>
      </c>
      <c r="C5071">
        <v>-150.79150000000001</v>
      </c>
      <c r="D5071">
        <v>83.8</v>
      </c>
      <c r="E5071">
        <v>2.1</v>
      </c>
      <c r="F5071" t="s">
        <v>23</v>
      </c>
      <c r="J5071">
        <v>1.1000000000000001</v>
      </c>
      <c r="K5071" t="s">
        <v>24</v>
      </c>
      <c r="L5071" t="s">
        <v>18018</v>
      </c>
      <c r="M5071" t="s">
        <v>18019</v>
      </c>
      <c r="N5071" t="s">
        <v>18020</v>
      </c>
      <c r="O5071" t="s">
        <v>28</v>
      </c>
      <c r="Q5071">
        <v>0.8</v>
      </c>
      <c r="T5071" t="s">
        <v>29</v>
      </c>
      <c r="U5071" t="s">
        <v>24</v>
      </c>
      <c r="V5071" t="s">
        <v>24</v>
      </c>
    </row>
    <row r="5072" spans="1:22">
      <c r="A5072" t="s">
        <v>18021</v>
      </c>
      <c r="B5072">
        <v>36.724499999999999</v>
      </c>
      <c r="C5072">
        <v>-121.39400000000001</v>
      </c>
      <c r="D5072">
        <v>7.27</v>
      </c>
      <c r="E5072">
        <v>0.94</v>
      </c>
      <c r="F5072" t="s">
        <v>56</v>
      </c>
      <c r="G5072">
        <v>19</v>
      </c>
      <c r="H5072">
        <v>117</v>
      </c>
      <c r="I5072">
        <v>5.8169999999999999E-2</v>
      </c>
      <c r="J5072">
        <v>0.14000000000000001</v>
      </c>
      <c r="K5072" t="s">
        <v>66</v>
      </c>
      <c r="L5072" t="s">
        <v>18022</v>
      </c>
      <c r="M5072" t="s">
        <v>18023</v>
      </c>
      <c r="N5072" t="s">
        <v>18024</v>
      </c>
      <c r="O5072" t="s">
        <v>28</v>
      </c>
      <c r="P5072">
        <v>0.59</v>
      </c>
      <c r="Q5072">
        <v>0.86</v>
      </c>
      <c r="R5072">
        <v>0.23499999999999999</v>
      </c>
      <c r="S5072">
        <v>17</v>
      </c>
      <c r="T5072" t="s">
        <v>129</v>
      </c>
      <c r="U5072" t="s">
        <v>66</v>
      </c>
      <c r="V5072" t="s">
        <v>66</v>
      </c>
    </row>
    <row r="5073" spans="1:22">
      <c r="A5073" t="s">
        <v>18025</v>
      </c>
      <c r="B5073">
        <v>60.681100000000001</v>
      </c>
      <c r="C5073">
        <v>-149.4451</v>
      </c>
      <c r="D5073">
        <v>20.100000000000001</v>
      </c>
      <c r="E5073">
        <v>1.1000000000000001</v>
      </c>
      <c r="F5073" t="s">
        <v>23</v>
      </c>
      <c r="J5073">
        <v>0.73</v>
      </c>
      <c r="K5073" t="s">
        <v>24</v>
      </c>
      <c r="L5073" t="s">
        <v>18026</v>
      </c>
      <c r="M5073" t="s">
        <v>18027</v>
      </c>
      <c r="N5073" t="s">
        <v>18028</v>
      </c>
      <c r="O5073" t="s">
        <v>28</v>
      </c>
      <c r="Q5073">
        <v>2.8</v>
      </c>
      <c r="T5073" t="s">
        <v>129</v>
      </c>
      <c r="U5073" t="s">
        <v>24</v>
      </c>
      <c r="V5073" t="s">
        <v>24</v>
      </c>
    </row>
    <row r="5074" spans="1:22">
      <c r="A5074" t="s">
        <v>18029</v>
      </c>
      <c r="B5074">
        <v>61.3842</v>
      </c>
      <c r="C5074">
        <v>-149.43049999999999</v>
      </c>
      <c r="D5074">
        <v>12</v>
      </c>
      <c r="E5074">
        <v>2.7</v>
      </c>
      <c r="F5074" t="s">
        <v>23</v>
      </c>
      <c r="J5074">
        <v>0.88</v>
      </c>
      <c r="K5074" t="s">
        <v>24</v>
      </c>
      <c r="L5074" t="s">
        <v>18030</v>
      </c>
      <c r="M5074" t="s">
        <v>18031</v>
      </c>
      <c r="N5074" t="s">
        <v>18032</v>
      </c>
      <c r="O5074" t="s">
        <v>28</v>
      </c>
      <c r="Q5074">
        <v>0.3</v>
      </c>
      <c r="T5074" t="s">
        <v>29</v>
      </c>
      <c r="U5074" t="s">
        <v>24</v>
      </c>
      <c r="V5074" t="s">
        <v>24</v>
      </c>
    </row>
    <row r="5075" spans="1:22">
      <c r="A5075" t="s">
        <v>18033</v>
      </c>
      <c r="B5075">
        <v>61.415833300000003</v>
      </c>
      <c r="C5075">
        <v>-152.25783329999999</v>
      </c>
      <c r="D5075">
        <v>4.1900000000000004</v>
      </c>
      <c r="E5075">
        <v>0.14000000000000001</v>
      </c>
      <c r="F5075" t="s">
        <v>23</v>
      </c>
      <c r="G5075">
        <v>5</v>
      </c>
      <c r="H5075">
        <v>254</v>
      </c>
      <c r="I5075">
        <v>0.1588</v>
      </c>
      <c r="J5075">
        <v>7.0000000000000007E-2</v>
      </c>
      <c r="K5075" t="s">
        <v>14022</v>
      </c>
      <c r="L5075" t="s">
        <v>18034</v>
      </c>
      <c r="M5075" t="s">
        <v>18035</v>
      </c>
      <c r="N5075" t="s">
        <v>18036</v>
      </c>
      <c r="O5075" t="s">
        <v>28</v>
      </c>
      <c r="P5075">
        <v>0.66</v>
      </c>
      <c r="Q5075">
        <v>0.45</v>
      </c>
      <c r="R5075">
        <v>0.21099999999999999</v>
      </c>
      <c r="S5075">
        <v>5</v>
      </c>
      <c r="T5075" t="s">
        <v>129</v>
      </c>
      <c r="U5075" t="s">
        <v>14022</v>
      </c>
      <c r="V5075" t="s">
        <v>14022</v>
      </c>
    </row>
    <row r="5076" spans="1:22">
      <c r="A5076" t="s">
        <v>18037</v>
      </c>
      <c r="B5076">
        <v>19.233999300000001</v>
      </c>
      <c r="C5076">
        <v>-155.38650509999999</v>
      </c>
      <c r="D5076">
        <v>31.94</v>
      </c>
      <c r="E5076">
        <v>1.81</v>
      </c>
      <c r="F5076" t="s">
        <v>56</v>
      </c>
      <c r="G5076">
        <v>43</v>
      </c>
      <c r="H5076">
        <v>155</v>
      </c>
      <c r="I5076">
        <v>1.0959999999999999E-2</v>
      </c>
      <c r="J5076">
        <v>0.12</v>
      </c>
      <c r="K5076" t="s">
        <v>57</v>
      </c>
      <c r="L5076" t="s">
        <v>18038</v>
      </c>
      <c r="M5076" t="s">
        <v>18039</v>
      </c>
      <c r="N5076" t="s">
        <v>2154</v>
      </c>
      <c r="O5076" t="s">
        <v>28</v>
      </c>
      <c r="P5076">
        <v>0.62</v>
      </c>
      <c r="Q5076">
        <v>0.79</v>
      </c>
      <c r="R5076">
        <v>0.19</v>
      </c>
      <c r="S5076">
        <v>10</v>
      </c>
      <c r="T5076" t="s">
        <v>29</v>
      </c>
      <c r="U5076" t="s">
        <v>57</v>
      </c>
      <c r="V5076" t="s">
        <v>57</v>
      </c>
    </row>
    <row r="5077" spans="1:22">
      <c r="A5077" t="s">
        <v>18040</v>
      </c>
      <c r="B5077">
        <v>38.791831999999999</v>
      </c>
      <c r="C5077">
        <v>-122.7653351</v>
      </c>
      <c r="D5077">
        <v>1.87</v>
      </c>
      <c r="E5077">
        <v>0.51</v>
      </c>
      <c r="F5077" t="s">
        <v>56</v>
      </c>
      <c r="G5077">
        <v>11</v>
      </c>
      <c r="H5077">
        <v>70</v>
      </c>
      <c r="I5077">
        <v>1.77E-2</v>
      </c>
      <c r="J5077">
        <v>0.03</v>
      </c>
      <c r="K5077" t="s">
        <v>66</v>
      </c>
      <c r="L5077" t="s">
        <v>18041</v>
      </c>
      <c r="M5077" t="s">
        <v>18042</v>
      </c>
      <c r="N5077" t="s">
        <v>8272</v>
      </c>
      <c r="O5077" t="s">
        <v>28</v>
      </c>
      <c r="P5077">
        <v>0.33</v>
      </c>
      <c r="Q5077">
        <v>0.56999999999999995</v>
      </c>
      <c r="R5077">
        <v>0.21</v>
      </c>
      <c r="S5077">
        <v>3</v>
      </c>
      <c r="T5077" t="s">
        <v>29</v>
      </c>
      <c r="U5077" t="s">
        <v>66</v>
      </c>
      <c r="V5077" t="s">
        <v>66</v>
      </c>
    </row>
    <row r="5078" spans="1:22">
      <c r="A5078" t="s">
        <v>18043</v>
      </c>
      <c r="B5078">
        <v>38.794834100000003</v>
      </c>
      <c r="C5078">
        <v>-122.7633362</v>
      </c>
      <c r="D5078">
        <v>1.59</v>
      </c>
      <c r="E5078">
        <v>0.35</v>
      </c>
      <c r="F5078" t="s">
        <v>56</v>
      </c>
      <c r="G5078">
        <v>7</v>
      </c>
      <c r="H5078">
        <v>83</v>
      </c>
      <c r="I5078">
        <v>1.9279999999999999E-2</v>
      </c>
      <c r="J5078">
        <v>0.01</v>
      </c>
      <c r="K5078" t="s">
        <v>66</v>
      </c>
      <c r="L5078" t="s">
        <v>18044</v>
      </c>
      <c r="M5078" t="s">
        <v>18045</v>
      </c>
      <c r="N5078" t="s">
        <v>8272</v>
      </c>
      <c r="O5078" t="s">
        <v>28</v>
      </c>
      <c r="P5078">
        <v>0.32</v>
      </c>
      <c r="Q5078">
        <v>0.89</v>
      </c>
      <c r="R5078">
        <v>0.03</v>
      </c>
      <c r="S5078">
        <v>2</v>
      </c>
      <c r="T5078" t="s">
        <v>29</v>
      </c>
      <c r="U5078" t="s">
        <v>66</v>
      </c>
      <c r="V5078" t="s">
        <v>66</v>
      </c>
    </row>
    <row r="5079" spans="1:22">
      <c r="A5079" t="s">
        <v>18046</v>
      </c>
      <c r="B5079">
        <v>19.148800000000001</v>
      </c>
      <c r="C5079">
        <v>-67.770600000000002</v>
      </c>
      <c r="D5079">
        <v>63</v>
      </c>
      <c r="E5079">
        <v>2.83</v>
      </c>
      <c r="F5079" t="s">
        <v>56</v>
      </c>
      <c r="G5079">
        <v>9</v>
      </c>
      <c r="H5079">
        <v>231</v>
      </c>
      <c r="I5079">
        <v>0.94810000000000005</v>
      </c>
      <c r="J5079">
        <v>0.3</v>
      </c>
      <c r="K5079" t="s">
        <v>225</v>
      </c>
      <c r="L5079" t="s">
        <v>18047</v>
      </c>
      <c r="M5079" t="s">
        <v>18048</v>
      </c>
      <c r="N5079" t="s">
        <v>18049</v>
      </c>
      <c r="O5079" t="s">
        <v>28</v>
      </c>
      <c r="P5079">
        <v>2.5299999999999998</v>
      </c>
      <c r="Q5079">
        <v>5.27</v>
      </c>
      <c r="R5079">
        <v>0.24</v>
      </c>
      <c r="S5079">
        <v>7</v>
      </c>
      <c r="T5079" t="s">
        <v>129</v>
      </c>
      <c r="U5079" t="s">
        <v>225</v>
      </c>
      <c r="V5079" t="s">
        <v>225</v>
      </c>
    </row>
    <row r="5080" spans="1:22">
      <c r="A5080" t="s">
        <v>18050</v>
      </c>
      <c r="B5080">
        <v>17.861999999999998</v>
      </c>
      <c r="C5080">
        <v>-66.876800000000003</v>
      </c>
      <c r="D5080">
        <v>6</v>
      </c>
      <c r="E5080">
        <v>1.1499999999999999</v>
      </c>
      <c r="F5080" t="s">
        <v>56</v>
      </c>
      <c r="G5080">
        <v>3</v>
      </c>
      <c r="H5080">
        <v>304</v>
      </c>
      <c r="I5080">
        <v>0.11310000000000001</v>
      </c>
      <c r="J5080">
        <v>0.74</v>
      </c>
      <c r="K5080" t="s">
        <v>225</v>
      </c>
      <c r="L5080" t="s">
        <v>18051</v>
      </c>
      <c r="M5080" t="s">
        <v>18052</v>
      </c>
      <c r="N5080" t="s">
        <v>18053</v>
      </c>
      <c r="O5080" t="s">
        <v>28</v>
      </c>
      <c r="P5080">
        <v>5.19</v>
      </c>
      <c r="Q5080">
        <v>2.59</v>
      </c>
      <c r="R5080">
        <v>0</v>
      </c>
      <c r="S5080">
        <v>1</v>
      </c>
      <c r="T5080" t="s">
        <v>129</v>
      </c>
      <c r="U5080" t="s">
        <v>225</v>
      </c>
      <c r="V5080" t="s">
        <v>225</v>
      </c>
    </row>
    <row r="5081" spans="1:22">
      <c r="A5081" t="s">
        <v>18054</v>
      </c>
      <c r="B5081">
        <v>18.398099999999999</v>
      </c>
      <c r="C5081">
        <v>-66.114800000000002</v>
      </c>
      <c r="D5081">
        <v>115</v>
      </c>
      <c r="E5081">
        <v>2.76</v>
      </c>
      <c r="F5081" t="s">
        <v>56</v>
      </c>
      <c r="G5081">
        <v>7</v>
      </c>
      <c r="H5081">
        <v>229</v>
      </c>
      <c r="I5081">
        <v>9.4399999999999998E-2</v>
      </c>
      <c r="J5081">
        <v>0.1</v>
      </c>
      <c r="K5081" t="s">
        <v>225</v>
      </c>
      <c r="L5081" t="s">
        <v>18055</v>
      </c>
      <c r="M5081" t="s">
        <v>18056</v>
      </c>
      <c r="N5081" t="s">
        <v>18057</v>
      </c>
      <c r="O5081" t="s">
        <v>28</v>
      </c>
      <c r="P5081">
        <v>1.8</v>
      </c>
      <c r="Q5081">
        <v>0.83</v>
      </c>
      <c r="R5081">
        <v>0.11</v>
      </c>
      <c r="S5081">
        <v>5</v>
      </c>
      <c r="T5081" t="s">
        <v>129</v>
      </c>
      <c r="U5081" t="s">
        <v>225</v>
      </c>
      <c r="V5081" t="s">
        <v>225</v>
      </c>
    </row>
    <row r="5082" spans="1:22">
      <c r="A5082" t="s">
        <v>18058</v>
      </c>
      <c r="B5082">
        <v>69.584299999999999</v>
      </c>
      <c r="C5082">
        <v>-144.72730000000001</v>
      </c>
      <c r="D5082">
        <v>7.8</v>
      </c>
      <c r="E5082">
        <v>3.3</v>
      </c>
      <c r="F5082" t="s">
        <v>23</v>
      </c>
      <c r="J5082">
        <v>0.99</v>
      </c>
      <c r="K5082" t="s">
        <v>24</v>
      </c>
      <c r="L5082" t="s">
        <v>18059</v>
      </c>
      <c r="M5082" t="s">
        <v>18060</v>
      </c>
      <c r="N5082" t="s">
        <v>18061</v>
      </c>
      <c r="O5082" t="s">
        <v>28</v>
      </c>
      <c r="Q5082">
        <v>1.7</v>
      </c>
      <c r="T5082" t="s">
        <v>129</v>
      </c>
      <c r="U5082" t="s">
        <v>24</v>
      </c>
      <c r="V5082" t="s">
        <v>24</v>
      </c>
    </row>
    <row r="5083" spans="1:22">
      <c r="A5083" t="s">
        <v>18062</v>
      </c>
      <c r="B5083">
        <v>37.649000000000001</v>
      </c>
      <c r="C5083">
        <v>-118.62690000000001</v>
      </c>
      <c r="D5083">
        <v>11.1</v>
      </c>
      <c r="E5083">
        <v>0.8</v>
      </c>
      <c r="F5083" t="s">
        <v>23</v>
      </c>
      <c r="G5083">
        <v>7</v>
      </c>
      <c r="H5083">
        <v>231.04</v>
      </c>
      <c r="I5083">
        <v>7.9000000000000001E-2</v>
      </c>
      <c r="J5083">
        <v>0.1739</v>
      </c>
      <c r="K5083" t="s">
        <v>82</v>
      </c>
      <c r="L5083" t="s">
        <v>18063</v>
      </c>
      <c r="M5083" t="s">
        <v>18064</v>
      </c>
      <c r="N5083" t="s">
        <v>18065</v>
      </c>
      <c r="O5083" t="s">
        <v>28</v>
      </c>
      <c r="Q5083">
        <v>4.9000000000000004</v>
      </c>
      <c r="R5083">
        <v>0.13</v>
      </c>
      <c r="S5083">
        <v>2</v>
      </c>
      <c r="T5083" t="s">
        <v>129</v>
      </c>
      <c r="U5083" t="s">
        <v>82</v>
      </c>
      <c r="V5083" t="s">
        <v>82</v>
      </c>
    </row>
    <row r="5084" spans="1:22">
      <c r="A5084" t="s">
        <v>18066</v>
      </c>
      <c r="B5084">
        <v>18.617000000000001</v>
      </c>
      <c r="C5084">
        <v>-66.460999999999999</v>
      </c>
      <c r="D5084">
        <v>32</v>
      </c>
      <c r="E5084">
        <v>2.12</v>
      </c>
      <c r="F5084" t="s">
        <v>56</v>
      </c>
      <c r="G5084">
        <v>8</v>
      </c>
      <c r="H5084">
        <v>232</v>
      </c>
      <c r="I5084">
        <v>0.15579999999999999</v>
      </c>
      <c r="J5084">
        <v>0.23</v>
      </c>
      <c r="K5084" t="s">
        <v>225</v>
      </c>
      <c r="L5084" t="s">
        <v>18067</v>
      </c>
      <c r="M5084" t="s">
        <v>18068</v>
      </c>
      <c r="N5084" t="s">
        <v>6379</v>
      </c>
      <c r="O5084" t="s">
        <v>28</v>
      </c>
      <c r="P5084">
        <v>1.1399999999999999</v>
      </c>
      <c r="Q5084">
        <v>1.37</v>
      </c>
      <c r="R5084">
        <v>0.61</v>
      </c>
      <c r="S5084">
        <v>7</v>
      </c>
      <c r="T5084" t="s">
        <v>129</v>
      </c>
      <c r="U5084" t="s">
        <v>225</v>
      </c>
      <c r="V5084" t="s">
        <v>225</v>
      </c>
    </row>
    <row r="5085" spans="1:22">
      <c r="A5085" t="s">
        <v>18069</v>
      </c>
      <c r="B5085">
        <v>63.281199999999998</v>
      </c>
      <c r="C5085">
        <v>-151.19300000000001</v>
      </c>
      <c r="D5085">
        <v>10.6</v>
      </c>
      <c r="E5085">
        <v>1.7</v>
      </c>
      <c r="F5085" t="s">
        <v>23</v>
      </c>
      <c r="J5085">
        <v>0.56000000000000005</v>
      </c>
      <c r="K5085" t="s">
        <v>24</v>
      </c>
      <c r="L5085" t="s">
        <v>18070</v>
      </c>
      <c r="M5085" t="s">
        <v>18071</v>
      </c>
      <c r="N5085" t="s">
        <v>18072</v>
      </c>
      <c r="O5085" t="s">
        <v>28</v>
      </c>
      <c r="Q5085">
        <v>0.3</v>
      </c>
      <c r="T5085" t="s">
        <v>29</v>
      </c>
      <c r="U5085" t="s">
        <v>24</v>
      </c>
      <c r="V5085" t="s">
        <v>24</v>
      </c>
    </row>
    <row r="5086" spans="1:22">
      <c r="A5086" t="s">
        <v>18073</v>
      </c>
      <c r="B5086">
        <v>56.443600000000004</v>
      </c>
      <c r="C5086">
        <v>-148.62270000000001</v>
      </c>
      <c r="D5086">
        <v>25.5</v>
      </c>
      <c r="E5086">
        <v>3</v>
      </c>
      <c r="F5086" t="s">
        <v>23</v>
      </c>
      <c r="J5086">
        <v>0.95</v>
      </c>
      <c r="K5086" t="s">
        <v>24</v>
      </c>
      <c r="L5086" t="s">
        <v>18074</v>
      </c>
      <c r="M5086" t="s">
        <v>18075</v>
      </c>
      <c r="N5086" t="s">
        <v>18076</v>
      </c>
      <c r="O5086" t="s">
        <v>28</v>
      </c>
      <c r="Q5086">
        <v>21.7</v>
      </c>
      <c r="T5086" t="s">
        <v>129</v>
      </c>
      <c r="U5086" t="s">
        <v>24</v>
      </c>
      <c r="V5086" t="s">
        <v>24</v>
      </c>
    </row>
    <row r="5087" spans="1:22">
      <c r="A5087" t="s">
        <v>18077</v>
      </c>
      <c r="B5087">
        <v>33.476500000000001</v>
      </c>
      <c r="C5087">
        <v>-116.5788333</v>
      </c>
      <c r="D5087">
        <v>8.34</v>
      </c>
      <c r="E5087">
        <v>0.48</v>
      </c>
      <c r="F5087" t="s">
        <v>23</v>
      </c>
      <c r="G5087">
        <v>22</v>
      </c>
      <c r="H5087">
        <v>112</v>
      </c>
      <c r="I5087">
        <v>2.666E-2</v>
      </c>
      <c r="J5087">
        <v>0.11</v>
      </c>
      <c r="K5087" t="s">
        <v>31</v>
      </c>
      <c r="L5087" t="s">
        <v>18078</v>
      </c>
      <c r="M5087" t="s">
        <v>18079</v>
      </c>
      <c r="N5087" t="s">
        <v>1732</v>
      </c>
      <c r="O5087" t="s">
        <v>28</v>
      </c>
      <c r="P5087">
        <v>0.19</v>
      </c>
      <c r="Q5087">
        <v>0.34</v>
      </c>
      <c r="R5087">
        <v>0.14599999999999999</v>
      </c>
      <c r="S5087">
        <v>9</v>
      </c>
      <c r="T5087" t="s">
        <v>129</v>
      </c>
      <c r="U5087" t="s">
        <v>31</v>
      </c>
      <c r="V5087" t="s">
        <v>31</v>
      </c>
    </row>
    <row r="5088" spans="1:22">
      <c r="A5088" t="s">
        <v>18080</v>
      </c>
      <c r="B5088">
        <v>61.172899999999998</v>
      </c>
      <c r="C5088">
        <v>-140.64160000000001</v>
      </c>
      <c r="D5088">
        <v>5.2</v>
      </c>
      <c r="E5088">
        <v>1.9</v>
      </c>
      <c r="F5088" t="s">
        <v>23</v>
      </c>
      <c r="J5088">
        <v>0.35</v>
      </c>
      <c r="K5088" t="s">
        <v>24</v>
      </c>
      <c r="L5088" t="s">
        <v>18081</v>
      </c>
      <c r="M5088" t="s">
        <v>18082</v>
      </c>
      <c r="N5088" t="s">
        <v>18083</v>
      </c>
      <c r="O5088" t="s">
        <v>28</v>
      </c>
      <c r="Q5088">
        <v>0.4</v>
      </c>
      <c r="T5088" t="s">
        <v>29</v>
      </c>
      <c r="U5088" t="s">
        <v>24</v>
      </c>
      <c r="V5088" t="s">
        <v>24</v>
      </c>
    </row>
    <row r="5089" spans="1:22">
      <c r="A5089" t="s">
        <v>18084</v>
      </c>
      <c r="B5089">
        <v>37.607666700000003</v>
      </c>
      <c r="C5089">
        <v>-118.9516667</v>
      </c>
      <c r="D5089">
        <v>0.81</v>
      </c>
      <c r="E5089">
        <v>0.01</v>
      </c>
      <c r="F5089" t="s">
        <v>56</v>
      </c>
      <c r="G5089">
        <v>11</v>
      </c>
      <c r="H5089">
        <v>183</v>
      </c>
      <c r="I5089">
        <v>1.141E-2</v>
      </c>
      <c r="J5089">
        <v>0.02</v>
      </c>
      <c r="K5089" t="s">
        <v>66</v>
      </c>
      <c r="L5089" t="s">
        <v>18085</v>
      </c>
      <c r="M5089" t="s">
        <v>18086</v>
      </c>
      <c r="N5089" t="s">
        <v>18087</v>
      </c>
      <c r="O5089" t="s">
        <v>28</v>
      </c>
      <c r="P5089">
        <v>0.56999999999999995</v>
      </c>
      <c r="Q5089">
        <v>0.41</v>
      </c>
      <c r="R5089">
        <v>7.5999999999999998E-2</v>
      </c>
      <c r="S5089">
        <v>9</v>
      </c>
      <c r="T5089" t="s">
        <v>129</v>
      </c>
      <c r="U5089" t="s">
        <v>66</v>
      </c>
      <c r="V5089" t="s">
        <v>66</v>
      </c>
    </row>
    <row r="5090" spans="1:22">
      <c r="A5090" t="s">
        <v>18088</v>
      </c>
      <c r="B5090">
        <v>61.427</v>
      </c>
      <c r="C5090">
        <v>-150.09469999999999</v>
      </c>
      <c r="D5090">
        <v>48.7</v>
      </c>
      <c r="E5090">
        <v>2</v>
      </c>
      <c r="F5090" t="s">
        <v>23</v>
      </c>
      <c r="J5090">
        <v>0.54</v>
      </c>
      <c r="K5090" t="s">
        <v>24</v>
      </c>
      <c r="L5090" t="s">
        <v>18089</v>
      </c>
      <c r="M5090" t="s">
        <v>18090</v>
      </c>
      <c r="N5090" t="s">
        <v>5796</v>
      </c>
      <c r="O5090" t="s">
        <v>28</v>
      </c>
      <c r="Q5090">
        <v>1</v>
      </c>
      <c r="T5090" t="s">
        <v>29</v>
      </c>
      <c r="U5090" t="s">
        <v>24</v>
      </c>
      <c r="V5090" t="s">
        <v>24</v>
      </c>
    </row>
    <row r="5091" spans="1:22">
      <c r="A5091" t="s">
        <v>18091</v>
      </c>
      <c r="B5091">
        <v>69.666200000000003</v>
      </c>
      <c r="C5091">
        <v>-144.73490000000001</v>
      </c>
      <c r="D5091">
        <v>10</v>
      </c>
      <c r="E5091">
        <v>4.7</v>
      </c>
      <c r="F5091" t="s">
        <v>23</v>
      </c>
      <c r="J5091">
        <v>0.87</v>
      </c>
      <c r="K5091" t="s">
        <v>24</v>
      </c>
      <c r="L5091" t="s">
        <v>18092</v>
      </c>
      <c r="M5091" t="s">
        <v>18093</v>
      </c>
      <c r="N5091" t="s">
        <v>18094</v>
      </c>
      <c r="O5091" t="s">
        <v>28</v>
      </c>
      <c r="Q5091">
        <v>0</v>
      </c>
      <c r="T5091" t="s">
        <v>129</v>
      </c>
      <c r="U5091" t="s">
        <v>24</v>
      </c>
      <c r="V5091" t="s">
        <v>24</v>
      </c>
    </row>
    <row r="5092" spans="1:22">
      <c r="A5092" t="s">
        <v>18095</v>
      </c>
      <c r="B5092">
        <v>61.441299999999998</v>
      </c>
      <c r="C5092">
        <v>-150.00149999999999</v>
      </c>
      <c r="D5092">
        <v>20.100000000000001</v>
      </c>
      <c r="E5092">
        <v>2.8</v>
      </c>
      <c r="F5092" t="s">
        <v>23</v>
      </c>
      <c r="J5092">
        <v>0.83</v>
      </c>
      <c r="K5092" t="s">
        <v>24</v>
      </c>
      <c r="L5092" t="s">
        <v>18096</v>
      </c>
      <c r="M5092" t="s">
        <v>18097</v>
      </c>
      <c r="N5092" t="s">
        <v>4809</v>
      </c>
      <c r="O5092" t="s">
        <v>28</v>
      </c>
      <c r="Q5092">
        <v>0.4</v>
      </c>
      <c r="T5092" t="s">
        <v>29</v>
      </c>
      <c r="U5092" t="s">
        <v>24</v>
      </c>
      <c r="V5092" t="s">
        <v>24</v>
      </c>
    </row>
    <row r="5093" spans="1:22">
      <c r="A5093" t="s">
        <v>18098</v>
      </c>
      <c r="B5093">
        <v>61.3904</v>
      </c>
      <c r="C5093">
        <v>-150.02510000000001</v>
      </c>
      <c r="D5093">
        <v>33.4</v>
      </c>
      <c r="E5093">
        <v>1.9</v>
      </c>
      <c r="F5093" t="s">
        <v>23</v>
      </c>
      <c r="J5093">
        <v>0.7</v>
      </c>
      <c r="K5093" t="s">
        <v>24</v>
      </c>
      <c r="L5093" t="s">
        <v>18099</v>
      </c>
      <c r="M5093" t="s">
        <v>18100</v>
      </c>
      <c r="N5093" t="s">
        <v>500</v>
      </c>
      <c r="O5093" t="s">
        <v>28</v>
      </c>
      <c r="Q5093">
        <v>0.2</v>
      </c>
      <c r="T5093" t="s">
        <v>29</v>
      </c>
      <c r="U5093" t="s">
        <v>24</v>
      </c>
      <c r="V5093" t="s">
        <v>24</v>
      </c>
    </row>
    <row r="5094" spans="1:22">
      <c r="A5094" t="s">
        <v>18101</v>
      </c>
      <c r="B5094">
        <v>61.504800000000003</v>
      </c>
      <c r="C5094">
        <v>-149.9436</v>
      </c>
      <c r="D5094">
        <v>38.4</v>
      </c>
      <c r="E5094">
        <v>1.7</v>
      </c>
      <c r="F5094" t="s">
        <v>23</v>
      </c>
      <c r="J5094">
        <v>0.68</v>
      </c>
      <c r="K5094" t="s">
        <v>24</v>
      </c>
      <c r="L5094" t="s">
        <v>18102</v>
      </c>
      <c r="M5094" t="s">
        <v>18103</v>
      </c>
      <c r="N5094" t="s">
        <v>5931</v>
      </c>
      <c r="O5094" t="s">
        <v>28</v>
      </c>
      <c r="Q5094">
        <v>1</v>
      </c>
      <c r="T5094" t="s">
        <v>29</v>
      </c>
      <c r="U5094" t="s">
        <v>24</v>
      </c>
      <c r="V5094" t="s">
        <v>24</v>
      </c>
    </row>
    <row r="5095" spans="1:22">
      <c r="A5095" t="s">
        <v>18104</v>
      </c>
      <c r="B5095">
        <v>61.383499999999998</v>
      </c>
      <c r="C5095">
        <v>-150.04239999999999</v>
      </c>
      <c r="D5095">
        <v>34.1</v>
      </c>
      <c r="E5095">
        <v>1.7</v>
      </c>
      <c r="F5095" t="s">
        <v>23</v>
      </c>
      <c r="J5095">
        <v>0.79</v>
      </c>
      <c r="K5095" t="s">
        <v>24</v>
      </c>
      <c r="L5095" t="s">
        <v>18105</v>
      </c>
      <c r="M5095" t="s">
        <v>18106</v>
      </c>
      <c r="N5095" t="s">
        <v>392</v>
      </c>
      <c r="O5095" t="s">
        <v>28</v>
      </c>
      <c r="Q5095">
        <v>0.2</v>
      </c>
      <c r="T5095" t="s">
        <v>29</v>
      </c>
      <c r="U5095" t="s">
        <v>24</v>
      </c>
      <c r="V5095" t="s">
        <v>24</v>
      </c>
    </row>
    <row r="5096" spans="1:22">
      <c r="A5096" t="s">
        <v>18107</v>
      </c>
      <c r="B5096">
        <v>59.983400000000003</v>
      </c>
      <c r="C5096">
        <v>-140.75700000000001</v>
      </c>
      <c r="D5096">
        <v>3.9</v>
      </c>
      <c r="E5096">
        <v>2</v>
      </c>
      <c r="F5096" t="s">
        <v>23</v>
      </c>
      <c r="J5096">
        <v>0.94</v>
      </c>
      <c r="K5096" t="s">
        <v>24</v>
      </c>
      <c r="L5096" t="s">
        <v>18108</v>
      </c>
      <c r="M5096" t="s">
        <v>18109</v>
      </c>
      <c r="N5096" t="s">
        <v>18110</v>
      </c>
      <c r="O5096" t="s">
        <v>28</v>
      </c>
      <c r="Q5096">
        <v>0.3</v>
      </c>
      <c r="T5096" t="s">
        <v>29</v>
      </c>
      <c r="U5096" t="s">
        <v>24</v>
      </c>
      <c r="V5096" t="s">
        <v>24</v>
      </c>
    </row>
    <row r="5097" spans="1:22">
      <c r="A5097" t="s">
        <v>18111</v>
      </c>
      <c r="B5097">
        <v>35.6458333</v>
      </c>
      <c r="C5097">
        <v>-120.947</v>
      </c>
      <c r="D5097">
        <v>5.91</v>
      </c>
      <c r="E5097">
        <v>1.42</v>
      </c>
      <c r="F5097" t="s">
        <v>56</v>
      </c>
      <c r="G5097">
        <v>34</v>
      </c>
      <c r="H5097">
        <v>120</v>
      </c>
      <c r="I5097">
        <v>6.3619999999999996E-2</v>
      </c>
      <c r="J5097">
        <v>0.05</v>
      </c>
      <c r="K5097" t="s">
        <v>66</v>
      </c>
      <c r="L5097" t="s">
        <v>18112</v>
      </c>
      <c r="M5097" t="s">
        <v>18113</v>
      </c>
      <c r="N5097" t="s">
        <v>18114</v>
      </c>
      <c r="O5097" t="s">
        <v>28</v>
      </c>
      <c r="P5097">
        <v>0.24</v>
      </c>
      <c r="Q5097">
        <v>0.46</v>
      </c>
      <c r="R5097">
        <v>0.13200000000000001</v>
      </c>
      <c r="S5097">
        <v>19</v>
      </c>
      <c r="T5097" t="s">
        <v>129</v>
      </c>
      <c r="U5097" t="s">
        <v>66</v>
      </c>
      <c r="V5097" t="s">
        <v>66</v>
      </c>
    </row>
    <row r="5098" spans="1:22">
      <c r="A5098" t="s">
        <v>18115</v>
      </c>
      <c r="B5098">
        <v>18.158799999999999</v>
      </c>
      <c r="C5098">
        <v>-66.939499999999995</v>
      </c>
      <c r="D5098">
        <v>14</v>
      </c>
      <c r="E5098">
        <v>1.57</v>
      </c>
      <c r="F5098" t="s">
        <v>56</v>
      </c>
      <c r="G5098">
        <v>4</v>
      </c>
      <c r="H5098">
        <v>186</v>
      </c>
      <c r="I5098">
        <v>0.14729999999999999</v>
      </c>
      <c r="J5098">
        <v>0.5</v>
      </c>
      <c r="K5098" t="s">
        <v>225</v>
      </c>
      <c r="L5098" t="s">
        <v>18116</v>
      </c>
      <c r="M5098" t="s">
        <v>18117</v>
      </c>
      <c r="N5098" t="s">
        <v>18118</v>
      </c>
      <c r="O5098" t="s">
        <v>28</v>
      </c>
      <c r="P5098">
        <v>2.71</v>
      </c>
      <c r="Q5098">
        <v>9.41</v>
      </c>
      <c r="R5098">
        <v>0.44</v>
      </c>
      <c r="S5098">
        <v>2</v>
      </c>
      <c r="T5098" t="s">
        <v>129</v>
      </c>
      <c r="U5098" t="s">
        <v>225</v>
      </c>
      <c r="V5098" t="s">
        <v>225</v>
      </c>
    </row>
    <row r="5099" spans="1:22">
      <c r="A5099" t="s">
        <v>18119</v>
      </c>
      <c r="B5099">
        <v>61.483800000000002</v>
      </c>
      <c r="C5099">
        <v>-149.9836</v>
      </c>
      <c r="D5099">
        <v>43.2</v>
      </c>
      <c r="E5099">
        <v>1.8</v>
      </c>
      <c r="F5099" t="s">
        <v>23</v>
      </c>
      <c r="J5099">
        <v>0.45</v>
      </c>
      <c r="K5099" t="s">
        <v>24</v>
      </c>
      <c r="L5099" t="s">
        <v>18120</v>
      </c>
      <c r="M5099" t="s">
        <v>18121</v>
      </c>
      <c r="N5099" t="s">
        <v>345</v>
      </c>
      <c r="O5099" t="s">
        <v>28</v>
      </c>
      <c r="Q5099">
        <v>0.9</v>
      </c>
      <c r="T5099" t="s">
        <v>29</v>
      </c>
      <c r="U5099" t="s">
        <v>24</v>
      </c>
      <c r="V5099" t="s">
        <v>24</v>
      </c>
    </row>
    <row r="5100" spans="1:22">
      <c r="A5100" t="s">
        <v>18122</v>
      </c>
      <c r="B5100">
        <v>59.780500000000004</v>
      </c>
      <c r="C5100">
        <v>-140.82839999999999</v>
      </c>
      <c r="D5100">
        <v>0</v>
      </c>
      <c r="E5100">
        <v>2.2000000000000002</v>
      </c>
      <c r="F5100" t="s">
        <v>23</v>
      </c>
      <c r="J5100">
        <v>0.81</v>
      </c>
      <c r="K5100" t="s">
        <v>24</v>
      </c>
      <c r="L5100" t="s">
        <v>18123</v>
      </c>
      <c r="M5100" t="s">
        <v>18124</v>
      </c>
      <c r="N5100" t="s">
        <v>18125</v>
      </c>
      <c r="O5100" t="s">
        <v>28</v>
      </c>
      <c r="Q5100">
        <v>0.5</v>
      </c>
      <c r="T5100" t="s">
        <v>29</v>
      </c>
      <c r="U5100" t="s">
        <v>24</v>
      </c>
      <c r="V5100" t="s">
        <v>24</v>
      </c>
    </row>
    <row r="5101" spans="1:22">
      <c r="A5101" t="s">
        <v>18126</v>
      </c>
      <c r="B5101">
        <v>60.16</v>
      </c>
      <c r="C5101">
        <v>-140.66929999999999</v>
      </c>
      <c r="D5101">
        <v>0</v>
      </c>
      <c r="E5101">
        <v>2.5</v>
      </c>
      <c r="F5101" t="s">
        <v>23</v>
      </c>
      <c r="J5101">
        <v>0.86</v>
      </c>
      <c r="K5101" t="s">
        <v>24</v>
      </c>
      <c r="L5101" t="s">
        <v>18127</v>
      </c>
      <c r="M5101" t="s">
        <v>18128</v>
      </c>
      <c r="N5101" t="s">
        <v>18129</v>
      </c>
      <c r="O5101" t="s">
        <v>28</v>
      </c>
      <c r="Q5101">
        <v>0.2</v>
      </c>
      <c r="T5101" t="s">
        <v>29</v>
      </c>
      <c r="U5101" t="s">
        <v>24</v>
      </c>
      <c r="V5101" t="s">
        <v>24</v>
      </c>
    </row>
    <row r="5102" spans="1:22">
      <c r="A5102" t="s">
        <v>18130</v>
      </c>
      <c r="B5102">
        <v>38.821833300000002</v>
      </c>
      <c r="C5102">
        <v>-122.79183329999999</v>
      </c>
      <c r="D5102">
        <v>1.64</v>
      </c>
      <c r="E5102">
        <v>1.63</v>
      </c>
      <c r="F5102" t="s">
        <v>56</v>
      </c>
      <c r="G5102">
        <v>19</v>
      </c>
      <c r="H5102">
        <v>82</v>
      </c>
      <c r="I5102">
        <v>1.221E-2</v>
      </c>
      <c r="J5102">
        <v>0.04</v>
      </c>
      <c r="K5102" t="s">
        <v>66</v>
      </c>
      <c r="L5102" t="s">
        <v>18131</v>
      </c>
      <c r="M5102" t="s">
        <v>18132</v>
      </c>
      <c r="N5102" t="s">
        <v>2672</v>
      </c>
      <c r="O5102" t="s">
        <v>28</v>
      </c>
      <c r="P5102">
        <v>0.26</v>
      </c>
      <c r="Q5102">
        <v>0.3</v>
      </c>
      <c r="R5102">
        <v>9.1999999999999998E-2</v>
      </c>
      <c r="S5102">
        <v>5</v>
      </c>
      <c r="T5102" t="s">
        <v>129</v>
      </c>
      <c r="U5102" t="s">
        <v>66</v>
      </c>
      <c r="V5102" t="s">
        <v>66</v>
      </c>
    </row>
    <row r="5103" spans="1:22">
      <c r="A5103" t="s">
        <v>18133</v>
      </c>
      <c r="B5103">
        <v>37.43</v>
      </c>
      <c r="C5103">
        <v>-117.0937</v>
      </c>
      <c r="D5103">
        <v>6.8</v>
      </c>
      <c r="E5103">
        <v>0.9</v>
      </c>
      <c r="F5103" t="s">
        <v>23</v>
      </c>
      <c r="G5103">
        <v>26</v>
      </c>
      <c r="H5103">
        <v>144.24</v>
      </c>
      <c r="I5103">
        <v>0.186</v>
      </c>
      <c r="J5103">
        <v>0.1618</v>
      </c>
      <c r="K5103" t="s">
        <v>82</v>
      </c>
      <c r="L5103" t="s">
        <v>18134</v>
      </c>
      <c r="M5103" t="s">
        <v>18135</v>
      </c>
      <c r="N5103" t="s">
        <v>13248</v>
      </c>
      <c r="O5103" t="s">
        <v>28</v>
      </c>
      <c r="Q5103">
        <v>3.8</v>
      </c>
      <c r="R5103">
        <v>0.54</v>
      </c>
      <c r="S5103">
        <v>11</v>
      </c>
      <c r="T5103" t="s">
        <v>129</v>
      </c>
      <c r="U5103" t="s">
        <v>82</v>
      </c>
      <c r="V5103" t="s">
        <v>82</v>
      </c>
    </row>
    <row r="5104" spans="1:22">
      <c r="A5104" t="s">
        <v>18136</v>
      </c>
      <c r="B5104">
        <v>38.322400000000002</v>
      </c>
      <c r="C5104">
        <v>-118.9196</v>
      </c>
      <c r="D5104">
        <v>15.8</v>
      </c>
      <c r="E5104">
        <v>0.5</v>
      </c>
      <c r="F5104" t="s">
        <v>23</v>
      </c>
      <c r="G5104">
        <v>5</v>
      </c>
      <c r="H5104">
        <v>192.07</v>
      </c>
      <c r="I5104">
        <v>0.33300000000000002</v>
      </c>
      <c r="J5104">
        <v>0.1028</v>
      </c>
      <c r="K5104" t="s">
        <v>82</v>
      </c>
      <c r="L5104" t="s">
        <v>18137</v>
      </c>
      <c r="M5104" t="s">
        <v>18138</v>
      </c>
      <c r="N5104" t="s">
        <v>4254</v>
      </c>
      <c r="O5104" t="s">
        <v>28</v>
      </c>
      <c r="Q5104">
        <v>6.6</v>
      </c>
      <c r="R5104">
        <v>0.35</v>
      </c>
      <c r="S5104">
        <v>3</v>
      </c>
      <c r="T5104" t="s">
        <v>129</v>
      </c>
      <c r="U5104" t="s">
        <v>82</v>
      </c>
      <c r="V5104" t="s">
        <v>82</v>
      </c>
    </row>
    <row r="5105" spans="1:22">
      <c r="A5105" t="s">
        <v>18139</v>
      </c>
      <c r="B5105">
        <v>17.919</v>
      </c>
      <c r="C5105">
        <v>-66.724999999999994</v>
      </c>
      <c r="D5105">
        <v>14</v>
      </c>
      <c r="E5105">
        <v>1.83</v>
      </c>
      <c r="F5105" t="s">
        <v>56</v>
      </c>
      <c r="G5105">
        <v>5</v>
      </c>
      <c r="H5105">
        <v>238</v>
      </c>
      <c r="I5105">
        <v>0.1716</v>
      </c>
      <c r="J5105">
        <v>0.19</v>
      </c>
      <c r="K5105" t="s">
        <v>225</v>
      </c>
      <c r="L5105" t="s">
        <v>18140</v>
      </c>
      <c r="M5105" t="s">
        <v>18141</v>
      </c>
      <c r="N5105" t="s">
        <v>8637</v>
      </c>
      <c r="O5105" t="s">
        <v>28</v>
      </c>
      <c r="P5105">
        <v>1.0900000000000001</v>
      </c>
      <c r="Q5105">
        <v>3.82</v>
      </c>
      <c r="R5105">
        <v>0.09</v>
      </c>
      <c r="S5105">
        <v>5</v>
      </c>
      <c r="T5105" t="s">
        <v>129</v>
      </c>
      <c r="U5105" t="s">
        <v>225</v>
      </c>
      <c r="V5105" t="s">
        <v>225</v>
      </c>
    </row>
    <row r="5106" spans="1:22">
      <c r="A5106" t="s">
        <v>18142</v>
      </c>
      <c r="B5106">
        <v>23.1282</v>
      </c>
      <c r="C5106">
        <v>143.8537</v>
      </c>
      <c r="D5106">
        <v>31.37</v>
      </c>
      <c r="E5106">
        <v>4.9000000000000004</v>
      </c>
      <c r="F5106" t="s">
        <v>139</v>
      </c>
      <c r="H5106">
        <v>108</v>
      </c>
      <c r="I5106">
        <v>4.2300000000000004</v>
      </c>
      <c r="J5106">
        <v>0.59</v>
      </c>
      <c r="K5106" t="s">
        <v>169</v>
      </c>
      <c r="L5106" t="s">
        <v>18143</v>
      </c>
      <c r="M5106" t="s">
        <v>18144</v>
      </c>
      <c r="N5106" t="s">
        <v>18145</v>
      </c>
      <c r="O5106" t="s">
        <v>28</v>
      </c>
      <c r="P5106">
        <v>11.5</v>
      </c>
      <c r="Q5106">
        <v>5.3</v>
      </c>
      <c r="R5106">
        <v>8.1000000000000003E-2</v>
      </c>
      <c r="S5106">
        <v>48</v>
      </c>
      <c r="T5106" t="s">
        <v>129</v>
      </c>
      <c r="U5106" t="s">
        <v>169</v>
      </c>
      <c r="V5106" t="s">
        <v>169</v>
      </c>
    </row>
    <row r="5107" spans="1:22">
      <c r="A5107" t="s">
        <v>18146</v>
      </c>
      <c r="B5107">
        <v>33.479999999999997</v>
      </c>
      <c r="C5107">
        <v>-116.7878333</v>
      </c>
      <c r="D5107">
        <v>5.66</v>
      </c>
      <c r="E5107">
        <v>1.34</v>
      </c>
      <c r="F5107" t="s">
        <v>23</v>
      </c>
      <c r="G5107">
        <v>50</v>
      </c>
      <c r="H5107">
        <v>28</v>
      </c>
      <c r="I5107">
        <v>3.3939999999999998E-2</v>
      </c>
      <c r="J5107">
        <v>0.17</v>
      </c>
      <c r="K5107" t="s">
        <v>31</v>
      </c>
      <c r="L5107" t="s">
        <v>18147</v>
      </c>
      <c r="M5107" t="s">
        <v>18148</v>
      </c>
      <c r="N5107" t="s">
        <v>817</v>
      </c>
      <c r="O5107" t="s">
        <v>28</v>
      </c>
      <c r="P5107">
        <v>0.14000000000000001</v>
      </c>
      <c r="Q5107">
        <v>0.48</v>
      </c>
      <c r="R5107">
        <v>0.13200000000000001</v>
      </c>
      <c r="S5107">
        <v>47</v>
      </c>
      <c r="T5107" t="s">
        <v>129</v>
      </c>
      <c r="U5107" t="s">
        <v>31</v>
      </c>
      <c r="V5107" t="s">
        <v>31</v>
      </c>
    </row>
    <row r="5108" spans="1:22">
      <c r="A5108" t="s">
        <v>18149</v>
      </c>
      <c r="B5108">
        <v>63.193600000000004</v>
      </c>
      <c r="C5108">
        <v>-149.80699999999999</v>
      </c>
      <c r="D5108">
        <v>89.5</v>
      </c>
      <c r="E5108">
        <v>1.8</v>
      </c>
      <c r="F5108" t="s">
        <v>23</v>
      </c>
      <c r="J5108">
        <v>0.59</v>
      </c>
      <c r="K5108" t="s">
        <v>24</v>
      </c>
      <c r="L5108" t="s">
        <v>18150</v>
      </c>
      <c r="M5108" t="s">
        <v>18151</v>
      </c>
      <c r="N5108" t="s">
        <v>18152</v>
      </c>
      <c r="O5108" t="s">
        <v>28</v>
      </c>
      <c r="Q5108">
        <v>0.5</v>
      </c>
      <c r="T5108" t="s">
        <v>29</v>
      </c>
      <c r="U5108" t="s">
        <v>24</v>
      </c>
      <c r="V5108" t="s">
        <v>24</v>
      </c>
    </row>
    <row r="5109" spans="1:22">
      <c r="A5109" t="s">
        <v>18153</v>
      </c>
      <c r="B5109">
        <v>38.083100000000002</v>
      </c>
      <c r="C5109">
        <v>-118.84990000000001</v>
      </c>
      <c r="D5109">
        <v>9.8000000000000007</v>
      </c>
      <c r="E5109">
        <v>1</v>
      </c>
      <c r="F5109" t="s">
        <v>23</v>
      </c>
      <c r="G5109">
        <v>5</v>
      </c>
      <c r="H5109">
        <v>275.22000000000003</v>
      </c>
      <c r="I5109">
        <v>5.8000000000000003E-2</v>
      </c>
      <c r="J5109">
        <v>0.14330000000000001</v>
      </c>
      <c r="K5109" t="s">
        <v>82</v>
      </c>
      <c r="L5109" t="s">
        <v>18154</v>
      </c>
      <c r="M5109" t="s">
        <v>18155</v>
      </c>
      <c r="N5109" t="s">
        <v>18156</v>
      </c>
      <c r="O5109" t="s">
        <v>28</v>
      </c>
      <c r="Q5109">
        <v>10.5</v>
      </c>
      <c r="R5109">
        <v>0</v>
      </c>
      <c r="S5109">
        <v>1</v>
      </c>
      <c r="T5109" t="s">
        <v>129</v>
      </c>
      <c r="U5109" t="s">
        <v>82</v>
      </c>
      <c r="V5109" t="s">
        <v>82</v>
      </c>
    </row>
    <row r="5110" spans="1:22">
      <c r="A5110" t="s">
        <v>18157</v>
      </c>
      <c r="B5110">
        <v>61.399500000000003</v>
      </c>
      <c r="C5110">
        <v>-149.9785</v>
      </c>
      <c r="D5110">
        <v>41</v>
      </c>
      <c r="E5110">
        <v>1.6</v>
      </c>
      <c r="F5110" t="s">
        <v>23</v>
      </c>
      <c r="J5110">
        <v>0.45</v>
      </c>
      <c r="K5110" t="s">
        <v>24</v>
      </c>
      <c r="L5110" t="s">
        <v>18158</v>
      </c>
      <c r="M5110" t="s">
        <v>18159</v>
      </c>
      <c r="N5110" t="s">
        <v>2898</v>
      </c>
      <c r="O5110" t="s">
        <v>28</v>
      </c>
      <c r="Q5110">
        <v>0.8</v>
      </c>
      <c r="T5110" t="s">
        <v>29</v>
      </c>
      <c r="U5110" t="s">
        <v>24</v>
      </c>
      <c r="V5110" t="s">
        <v>24</v>
      </c>
    </row>
    <row r="5111" spans="1:22">
      <c r="A5111" t="s">
        <v>18160</v>
      </c>
      <c r="B5111">
        <v>48.315666666666701</v>
      </c>
      <c r="C5111">
        <v>-121.873</v>
      </c>
      <c r="D5111">
        <v>2.0099999999999998</v>
      </c>
      <c r="E5111">
        <v>1.95</v>
      </c>
      <c r="F5111" t="s">
        <v>23</v>
      </c>
      <c r="G5111">
        <v>9</v>
      </c>
      <c r="H5111">
        <v>116</v>
      </c>
      <c r="J5111">
        <v>0.06</v>
      </c>
      <c r="K5111" t="s">
        <v>595</v>
      </c>
      <c r="L5111" t="s">
        <v>18161</v>
      </c>
      <c r="M5111" t="s">
        <v>18162</v>
      </c>
      <c r="N5111" t="s">
        <v>10516</v>
      </c>
      <c r="O5111" t="s">
        <v>28</v>
      </c>
      <c r="P5111">
        <v>0.44</v>
      </c>
      <c r="Q5111">
        <v>0.64</v>
      </c>
      <c r="R5111">
        <v>0.11097048922094099</v>
      </c>
      <c r="S5111">
        <v>8</v>
      </c>
      <c r="T5111" t="s">
        <v>129</v>
      </c>
      <c r="U5111" t="s">
        <v>595</v>
      </c>
      <c r="V5111" t="s">
        <v>595</v>
      </c>
    </row>
    <row r="5112" spans="1:22">
      <c r="A5112" t="s">
        <v>18163</v>
      </c>
      <c r="B5112">
        <v>61.403300000000002</v>
      </c>
      <c r="C5112">
        <v>-150.08949999999999</v>
      </c>
      <c r="D5112">
        <v>42.8</v>
      </c>
      <c r="E5112">
        <v>1.8</v>
      </c>
      <c r="F5112" t="s">
        <v>23</v>
      </c>
      <c r="J5112">
        <v>0.3</v>
      </c>
      <c r="K5112" t="s">
        <v>24</v>
      </c>
      <c r="L5112" t="s">
        <v>18164</v>
      </c>
      <c r="M5112" t="s">
        <v>18165</v>
      </c>
      <c r="N5112" t="s">
        <v>500</v>
      </c>
      <c r="O5112" t="s">
        <v>28</v>
      </c>
      <c r="Q5112">
        <v>0.6</v>
      </c>
      <c r="T5112" t="s">
        <v>29</v>
      </c>
      <c r="U5112" t="s">
        <v>24</v>
      </c>
      <c r="V5112" t="s">
        <v>24</v>
      </c>
    </row>
    <row r="5113" spans="1:22">
      <c r="A5113" t="s">
        <v>18166</v>
      </c>
      <c r="B5113">
        <v>17.944800000000001</v>
      </c>
      <c r="C5113">
        <v>-66.731800000000007</v>
      </c>
      <c r="D5113">
        <v>13</v>
      </c>
      <c r="E5113">
        <v>1.64</v>
      </c>
      <c r="F5113" t="s">
        <v>56</v>
      </c>
      <c r="G5113">
        <v>4</v>
      </c>
      <c r="H5113">
        <v>227</v>
      </c>
      <c r="I5113">
        <v>0.20050000000000001</v>
      </c>
      <c r="J5113">
        <v>0.44</v>
      </c>
      <c r="K5113" t="s">
        <v>225</v>
      </c>
      <c r="L5113" t="s">
        <v>18167</v>
      </c>
      <c r="M5113" t="s">
        <v>18168</v>
      </c>
      <c r="N5113" t="s">
        <v>18169</v>
      </c>
      <c r="O5113" t="s">
        <v>28</v>
      </c>
      <c r="P5113">
        <v>2.74</v>
      </c>
      <c r="Q5113">
        <v>3.03</v>
      </c>
      <c r="R5113">
        <v>0.23</v>
      </c>
      <c r="S5113">
        <v>4</v>
      </c>
      <c r="T5113" t="s">
        <v>129</v>
      </c>
      <c r="U5113" t="s">
        <v>225</v>
      </c>
      <c r="V5113" t="s">
        <v>225</v>
      </c>
    </row>
    <row r="5114" spans="1:22">
      <c r="A5114" t="s">
        <v>18170</v>
      </c>
      <c r="B5114">
        <v>17.908000000000001</v>
      </c>
      <c r="C5114">
        <v>-66.706500000000005</v>
      </c>
      <c r="D5114">
        <v>21</v>
      </c>
      <c r="E5114">
        <v>1.82</v>
      </c>
      <c r="F5114" t="s">
        <v>56</v>
      </c>
      <c r="G5114">
        <v>4</v>
      </c>
      <c r="H5114">
        <v>245</v>
      </c>
      <c r="I5114">
        <v>0.2099</v>
      </c>
      <c r="J5114">
        <v>0.23</v>
      </c>
      <c r="K5114" t="s">
        <v>225</v>
      </c>
      <c r="L5114" t="s">
        <v>18171</v>
      </c>
      <c r="M5114" t="s">
        <v>18172</v>
      </c>
      <c r="N5114" t="s">
        <v>6531</v>
      </c>
      <c r="O5114" t="s">
        <v>28</v>
      </c>
      <c r="P5114">
        <v>1.78</v>
      </c>
      <c r="Q5114">
        <v>3.63</v>
      </c>
      <c r="R5114">
        <v>0.09</v>
      </c>
      <c r="S5114">
        <v>4</v>
      </c>
      <c r="T5114" t="s">
        <v>129</v>
      </c>
      <c r="U5114" t="s">
        <v>225</v>
      </c>
      <c r="V5114" t="s">
        <v>225</v>
      </c>
    </row>
    <row r="5115" spans="1:22">
      <c r="A5115" t="s">
        <v>18173</v>
      </c>
      <c r="B5115">
        <v>61.405000000000001</v>
      </c>
      <c r="C5115">
        <v>-150.05940000000001</v>
      </c>
      <c r="D5115">
        <v>33.299999999999997</v>
      </c>
      <c r="E5115">
        <v>1.9</v>
      </c>
      <c r="F5115" t="s">
        <v>23</v>
      </c>
      <c r="J5115">
        <v>0.67</v>
      </c>
      <c r="K5115" t="s">
        <v>24</v>
      </c>
      <c r="L5115" t="s">
        <v>18174</v>
      </c>
      <c r="M5115" t="s">
        <v>18175</v>
      </c>
      <c r="N5115" t="s">
        <v>211</v>
      </c>
      <c r="O5115" t="s">
        <v>28</v>
      </c>
      <c r="Q5115">
        <v>0.2</v>
      </c>
      <c r="T5115" t="s">
        <v>29</v>
      </c>
      <c r="U5115" t="s">
        <v>24</v>
      </c>
      <c r="V5115" t="s">
        <v>24</v>
      </c>
    </row>
    <row r="5116" spans="1:22">
      <c r="A5116" t="s">
        <v>18176</v>
      </c>
      <c r="B5116">
        <v>17.863800000000001</v>
      </c>
      <c r="C5116">
        <v>-68.713999999999999</v>
      </c>
      <c r="D5116">
        <v>93</v>
      </c>
      <c r="E5116">
        <v>3.4</v>
      </c>
      <c r="F5116" t="s">
        <v>56</v>
      </c>
      <c r="G5116">
        <v>8</v>
      </c>
      <c r="H5116">
        <v>301</v>
      </c>
      <c r="I5116">
        <v>0.73019999999999996</v>
      </c>
      <c r="J5116">
        <v>0.59</v>
      </c>
      <c r="K5116" t="s">
        <v>225</v>
      </c>
      <c r="L5116" t="s">
        <v>18177</v>
      </c>
      <c r="M5116" t="s">
        <v>18178</v>
      </c>
      <c r="N5116" t="s">
        <v>18179</v>
      </c>
      <c r="O5116" t="s">
        <v>28</v>
      </c>
      <c r="P5116">
        <v>10.72</v>
      </c>
      <c r="Q5116">
        <v>9.49</v>
      </c>
      <c r="R5116">
        <v>0.16</v>
      </c>
      <c r="S5116">
        <v>6</v>
      </c>
      <c r="T5116" t="s">
        <v>129</v>
      </c>
      <c r="U5116" t="s">
        <v>225</v>
      </c>
      <c r="V5116" t="s">
        <v>225</v>
      </c>
    </row>
    <row r="5117" spans="1:22">
      <c r="A5117" t="s">
        <v>18180</v>
      </c>
      <c r="B5117">
        <v>17.926100000000002</v>
      </c>
      <c r="C5117">
        <v>-66.729799999999997</v>
      </c>
      <c r="D5117">
        <v>12</v>
      </c>
      <c r="E5117">
        <v>1.5</v>
      </c>
      <c r="F5117" t="s">
        <v>56</v>
      </c>
      <c r="G5117">
        <v>5</v>
      </c>
      <c r="H5117">
        <v>235</v>
      </c>
      <c r="I5117">
        <v>0.2117</v>
      </c>
      <c r="J5117">
        <v>0.44</v>
      </c>
      <c r="K5117" t="s">
        <v>225</v>
      </c>
      <c r="L5117" t="s">
        <v>18181</v>
      </c>
      <c r="M5117" t="s">
        <v>18182</v>
      </c>
      <c r="N5117" t="s">
        <v>6421</v>
      </c>
      <c r="O5117" t="s">
        <v>28</v>
      </c>
      <c r="P5117">
        <v>2.1</v>
      </c>
      <c r="Q5117">
        <v>2.62</v>
      </c>
      <c r="R5117">
        <v>0.12</v>
      </c>
      <c r="S5117">
        <v>5</v>
      </c>
      <c r="T5117" t="s">
        <v>129</v>
      </c>
      <c r="U5117" t="s">
        <v>225</v>
      </c>
      <c r="V5117" t="s">
        <v>225</v>
      </c>
    </row>
    <row r="5118" spans="1:22">
      <c r="A5118" t="s">
        <v>18183</v>
      </c>
      <c r="B5118">
        <v>61.342100000000002</v>
      </c>
      <c r="C5118">
        <v>-150.0702</v>
      </c>
      <c r="D5118">
        <v>33.700000000000003</v>
      </c>
      <c r="E5118">
        <v>1.8</v>
      </c>
      <c r="F5118" t="s">
        <v>23</v>
      </c>
      <c r="J5118">
        <v>0.85</v>
      </c>
      <c r="K5118" t="s">
        <v>24</v>
      </c>
      <c r="L5118" t="s">
        <v>18184</v>
      </c>
      <c r="M5118" t="s">
        <v>18185</v>
      </c>
      <c r="N5118" t="s">
        <v>2496</v>
      </c>
      <c r="O5118" t="s">
        <v>28</v>
      </c>
      <c r="Q5118">
        <v>0.3</v>
      </c>
      <c r="T5118" t="s">
        <v>29</v>
      </c>
      <c r="U5118" t="s">
        <v>24</v>
      </c>
      <c r="V5118" t="s">
        <v>24</v>
      </c>
    </row>
    <row r="5119" spans="1:22">
      <c r="A5119" t="s">
        <v>18186</v>
      </c>
      <c r="B5119">
        <v>61.488100000000003</v>
      </c>
      <c r="C5119">
        <v>-149.93510000000001</v>
      </c>
      <c r="D5119">
        <v>33.700000000000003</v>
      </c>
      <c r="E5119">
        <v>1.7</v>
      </c>
      <c r="F5119" t="s">
        <v>23</v>
      </c>
      <c r="J5119">
        <v>0.56000000000000005</v>
      </c>
      <c r="K5119" t="s">
        <v>24</v>
      </c>
      <c r="L5119" t="s">
        <v>18187</v>
      </c>
      <c r="M5119" t="s">
        <v>18188</v>
      </c>
      <c r="N5119" t="s">
        <v>154</v>
      </c>
      <c r="O5119" t="s">
        <v>28</v>
      </c>
      <c r="Q5119">
        <v>0.2</v>
      </c>
      <c r="T5119" t="s">
        <v>29</v>
      </c>
      <c r="U5119" t="s">
        <v>24</v>
      </c>
      <c r="V5119" t="s">
        <v>24</v>
      </c>
    </row>
    <row r="5120" spans="1:22">
      <c r="A5120" t="s">
        <v>18189</v>
      </c>
      <c r="B5120">
        <v>61.396799999999999</v>
      </c>
      <c r="C5120">
        <v>-150.05539999999999</v>
      </c>
      <c r="D5120">
        <v>34.4</v>
      </c>
      <c r="E5120">
        <v>1.7</v>
      </c>
      <c r="F5120" t="s">
        <v>23</v>
      </c>
      <c r="J5120">
        <v>0.6</v>
      </c>
      <c r="K5120" t="s">
        <v>24</v>
      </c>
      <c r="L5120" t="s">
        <v>18190</v>
      </c>
      <c r="M5120" t="s">
        <v>18191</v>
      </c>
      <c r="N5120" t="s">
        <v>211</v>
      </c>
      <c r="O5120" t="s">
        <v>28</v>
      </c>
      <c r="Q5120">
        <v>0.2</v>
      </c>
      <c r="T5120" t="s">
        <v>29</v>
      </c>
      <c r="U5120" t="s">
        <v>24</v>
      </c>
      <c r="V5120" t="s">
        <v>24</v>
      </c>
    </row>
    <row r="5121" spans="1:22">
      <c r="A5121" t="s">
        <v>18192</v>
      </c>
      <c r="B5121">
        <v>61.391100000000002</v>
      </c>
      <c r="C5121">
        <v>-150.06120000000001</v>
      </c>
      <c r="D5121">
        <v>34.799999999999997</v>
      </c>
      <c r="E5121">
        <v>1.8</v>
      </c>
      <c r="F5121" t="s">
        <v>23</v>
      </c>
      <c r="J5121">
        <v>0.65</v>
      </c>
      <c r="K5121" t="s">
        <v>24</v>
      </c>
      <c r="L5121" t="s">
        <v>18193</v>
      </c>
      <c r="M5121" t="s">
        <v>18194</v>
      </c>
      <c r="N5121" t="s">
        <v>500</v>
      </c>
      <c r="O5121" t="s">
        <v>28</v>
      </c>
      <c r="Q5121">
        <v>0.2</v>
      </c>
      <c r="T5121" t="s">
        <v>29</v>
      </c>
      <c r="U5121" t="s">
        <v>24</v>
      </c>
      <c r="V5121" t="s">
        <v>24</v>
      </c>
    </row>
    <row r="5122" spans="1:22">
      <c r="A5122" t="s">
        <v>18195</v>
      </c>
      <c r="B5122">
        <v>61.4529</v>
      </c>
      <c r="C5122">
        <v>-150.07380000000001</v>
      </c>
      <c r="D5122">
        <v>42.2</v>
      </c>
      <c r="E5122">
        <v>1.9</v>
      </c>
      <c r="F5122" t="s">
        <v>23</v>
      </c>
      <c r="J5122">
        <v>0.56999999999999995</v>
      </c>
      <c r="K5122" t="s">
        <v>24</v>
      </c>
      <c r="L5122" t="s">
        <v>18196</v>
      </c>
      <c r="M5122" t="s">
        <v>18197</v>
      </c>
      <c r="N5122" t="s">
        <v>3100</v>
      </c>
      <c r="O5122" t="s">
        <v>28</v>
      </c>
      <c r="Q5122">
        <v>0.6</v>
      </c>
      <c r="T5122" t="s">
        <v>29</v>
      </c>
      <c r="U5122" t="s">
        <v>24</v>
      </c>
      <c r="V5122" t="s">
        <v>24</v>
      </c>
    </row>
    <row r="5123" spans="1:22">
      <c r="A5123" t="s">
        <v>18198</v>
      </c>
      <c r="B5123">
        <v>33.496166700000003</v>
      </c>
      <c r="C5123">
        <v>-116.7923333</v>
      </c>
      <c r="D5123">
        <v>3.72</v>
      </c>
      <c r="E5123">
        <v>0.49</v>
      </c>
      <c r="F5123" t="s">
        <v>23</v>
      </c>
      <c r="G5123">
        <v>22</v>
      </c>
      <c r="H5123">
        <v>61</v>
      </c>
      <c r="I5123">
        <v>1.7489999999999999E-2</v>
      </c>
      <c r="J5123">
        <v>0.08</v>
      </c>
      <c r="K5123" t="s">
        <v>31</v>
      </c>
      <c r="L5123" t="s">
        <v>18199</v>
      </c>
      <c r="M5123" t="s">
        <v>18200</v>
      </c>
      <c r="N5123" t="s">
        <v>329</v>
      </c>
      <c r="O5123" t="s">
        <v>28</v>
      </c>
      <c r="P5123">
        <v>0.15</v>
      </c>
      <c r="Q5123">
        <v>0.27</v>
      </c>
      <c r="R5123">
        <v>0.08</v>
      </c>
      <c r="S5123">
        <v>9</v>
      </c>
      <c r="T5123" t="s">
        <v>129</v>
      </c>
      <c r="U5123" t="s">
        <v>31</v>
      </c>
      <c r="V5123" t="s">
        <v>31</v>
      </c>
    </row>
    <row r="5124" spans="1:22">
      <c r="A5124" t="s">
        <v>18201</v>
      </c>
      <c r="B5124">
        <v>37.430999999999997</v>
      </c>
      <c r="C5124">
        <v>-113.1435</v>
      </c>
      <c r="D5124">
        <v>10.81</v>
      </c>
      <c r="E5124">
        <v>1.36</v>
      </c>
      <c r="F5124" t="s">
        <v>56</v>
      </c>
      <c r="G5124">
        <v>11</v>
      </c>
      <c r="H5124">
        <v>73</v>
      </c>
      <c r="I5124">
        <v>7.6139999999999999E-2</v>
      </c>
      <c r="J5124">
        <v>0.17</v>
      </c>
      <c r="K5124" t="s">
        <v>160</v>
      </c>
      <c r="L5124" t="s">
        <v>18202</v>
      </c>
      <c r="M5124" t="s">
        <v>18203</v>
      </c>
      <c r="N5124" t="s">
        <v>18204</v>
      </c>
      <c r="O5124" t="s">
        <v>28</v>
      </c>
      <c r="P5124">
        <v>0.44</v>
      </c>
      <c r="Q5124">
        <v>0.94</v>
      </c>
      <c r="R5124">
        <v>0.39500000000000002</v>
      </c>
      <c r="S5124">
        <v>5</v>
      </c>
      <c r="T5124" t="s">
        <v>129</v>
      </c>
      <c r="U5124" t="s">
        <v>160</v>
      </c>
      <c r="V5124" t="s">
        <v>160</v>
      </c>
    </row>
    <row r="5125" spans="1:22">
      <c r="A5125" t="s">
        <v>18205</v>
      </c>
      <c r="B5125">
        <v>61.388599999999997</v>
      </c>
      <c r="C5125">
        <v>-150.06540000000001</v>
      </c>
      <c r="D5125">
        <v>40.299999999999997</v>
      </c>
      <c r="E5125">
        <v>1.4</v>
      </c>
      <c r="F5125" t="s">
        <v>23</v>
      </c>
      <c r="J5125">
        <v>0.39</v>
      </c>
      <c r="K5125" t="s">
        <v>24</v>
      </c>
      <c r="L5125" t="s">
        <v>18206</v>
      </c>
      <c r="M5125" t="s">
        <v>18207</v>
      </c>
      <c r="N5125" t="s">
        <v>500</v>
      </c>
      <c r="O5125" t="s">
        <v>28</v>
      </c>
      <c r="Q5125">
        <v>0.8</v>
      </c>
      <c r="T5125" t="s">
        <v>29</v>
      </c>
      <c r="U5125" t="s">
        <v>24</v>
      </c>
      <c r="V5125" t="s">
        <v>24</v>
      </c>
    </row>
    <row r="5126" spans="1:22">
      <c r="A5126" t="s">
        <v>18208</v>
      </c>
      <c r="B5126">
        <v>45.88</v>
      </c>
      <c r="C5126">
        <v>-112.0265</v>
      </c>
      <c r="D5126">
        <v>-2</v>
      </c>
      <c r="E5126">
        <v>0.03</v>
      </c>
      <c r="F5126" t="s">
        <v>56</v>
      </c>
      <c r="G5126">
        <v>9</v>
      </c>
      <c r="H5126">
        <v>90</v>
      </c>
      <c r="I5126">
        <v>0.112</v>
      </c>
      <c r="J5126">
        <v>0.09</v>
      </c>
      <c r="K5126" t="s">
        <v>139</v>
      </c>
      <c r="L5126" t="s">
        <v>18209</v>
      </c>
      <c r="M5126" t="s">
        <v>18210</v>
      </c>
      <c r="N5126" t="s">
        <v>18211</v>
      </c>
      <c r="O5126" t="s">
        <v>706</v>
      </c>
      <c r="P5126">
        <v>0.6</v>
      </c>
      <c r="Q5126">
        <v>31.61</v>
      </c>
      <c r="R5126">
        <v>0.17</v>
      </c>
      <c r="S5126">
        <v>2</v>
      </c>
      <c r="T5126" t="s">
        <v>129</v>
      </c>
      <c r="U5126" t="s">
        <v>139</v>
      </c>
      <c r="V5126" t="s">
        <v>139</v>
      </c>
    </row>
    <row r="5127" spans="1:22">
      <c r="A5127" t="s">
        <v>18212</v>
      </c>
      <c r="B5127">
        <v>63.2774</v>
      </c>
      <c r="C5127">
        <v>-151.1129</v>
      </c>
      <c r="D5127">
        <v>0</v>
      </c>
      <c r="E5127">
        <v>2</v>
      </c>
      <c r="F5127" t="s">
        <v>23</v>
      </c>
      <c r="J5127">
        <v>0.65</v>
      </c>
      <c r="K5127" t="s">
        <v>24</v>
      </c>
      <c r="L5127" t="s">
        <v>18213</v>
      </c>
      <c r="M5127" t="s">
        <v>18214</v>
      </c>
      <c r="N5127" t="s">
        <v>18215</v>
      </c>
      <c r="O5127" t="s">
        <v>28</v>
      </c>
      <c r="Q5127">
        <v>0.3</v>
      </c>
      <c r="T5127" t="s">
        <v>29</v>
      </c>
      <c r="U5127" t="s">
        <v>24</v>
      </c>
      <c r="V5127" t="s">
        <v>24</v>
      </c>
    </row>
    <row r="5128" spans="1:22">
      <c r="A5128" t="s">
        <v>18216</v>
      </c>
      <c r="B5128">
        <v>-23.778099999999998</v>
      </c>
      <c r="C5128">
        <v>179.9443</v>
      </c>
      <c r="D5128">
        <v>532.61</v>
      </c>
      <c r="E5128">
        <v>4.5</v>
      </c>
      <c r="F5128" t="s">
        <v>139</v>
      </c>
      <c r="H5128">
        <v>60</v>
      </c>
      <c r="I5128">
        <v>6.258</v>
      </c>
      <c r="J5128">
        <v>0.61</v>
      </c>
      <c r="K5128" t="s">
        <v>169</v>
      </c>
      <c r="L5128" t="s">
        <v>18217</v>
      </c>
      <c r="M5128" t="s">
        <v>18218</v>
      </c>
      <c r="N5128" t="s">
        <v>17253</v>
      </c>
      <c r="O5128" t="s">
        <v>28</v>
      </c>
      <c r="P5128">
        <v>12.5</v>
      </c>
      <c r="Q5128">
        <v>9.3000000000000007</v>
      </c>
      <c r="R5128">
        <v>6.9000000000000006E-2</v>
      </c>
      <c r="S5128">
        <v>62</v>
      </c>
      <c r="T5128" t="s">
        <v>129</v>
      </c>
      <c r="U5128" t="s">
        <v>169</v>
      </c>
      <c r="V5128" t="s">
        <v>169</v>
      </c>
    </row>
    <row r="5129" spans="1:22">
      <c r="A5129" t="s">
        <v>18219</v>
      </c>
      <c r="B5129">
        <v>61.401400000000002</v>
      </c>
      <c r="C5129">
        <v>-149.8733</v>
      </c>
      <c r="D5129">
        <v>45.6</v>
      </c>
      <c r="E5129">
        <v>1.9</v>
      </c>
      <c r="F5129" t="s">
        <v>23</v>
      </c>
      <c r="J5129">
        <v>0.31</v>
      </c>
      <c r="K5129" t="s">
        <v>24</v>
      </c>
      <c r="L5129" t="s">
        <v>18220</v>
      </c>
      <c r="M5129" t="s">
        <v>18221</v>
      </c>
      <c r="N5129" t="s">
        <v>18222</v>
      </c>
      <c r="O5129" t="s">
        <v>28</v>
      </c>
      <c r="Q5129">
        <v>0.6</v>
      </c>
      <c r="T5129" t="s">
        <v>29</v>
      </c>
      <c r="U5129" t="s">
        <v>24</v>
      </c>
      <c r="V5129" t="s">
        <v>24</v>
      </c>
    </row>
    <row r="5130" spans="1:22">
      <c r="A5130" t="s">
        <v>18223</v>
      </c>
      <c r="B5130">
        <v>45.3568</v>
      </c>
      <c r="C5130">
        <v>-69.105800000000002</v>
      </c>
      <c r="D5130">
        <v>1</v>
      </c>
      <c r="E5130">
        <v>1.9</v>
      </c>
      <c r="F5130" t="s">
        <v>23</v>
      </c>
      <c r="H5130">
        <v>109</v>
      </c>
      <c r="I5130">
        <v>0.16</v>
      </c>
      <c r="J5130">
        <v>0.53</v>
      </c>
      <c r="K5130" t="s">
        <v>169</v>
      </c>
      <c r="L5130" t="s">
        <v>18224</v>
      </c>
      <c r="M5130" t="s">
        <v>18225</v>
      </c>
      <c r="N5130" t="s">
        <v>18226</v>
      </c>
      <c r="O5130" t="s">
        <v>28</v>
      </c>
      <c r="P5130">
        <v>1.4</v>
      </c>
      <c r="Q5130">
        <v>5.2</v>
      </c>
      <c r="R5130">
        <v>0.105</v>
      </c>
      <c r="S5130">
        <v>12</v>
      </c>
      <c r="T5130" t="s">
        <v>129</v>
      </c>
      <c r="U5130" t="s">
        <v>169</v>
      </c>
      <c r="V5130" t="s">
        <v>169</v>
      </c>
    </row>
    <row r="5131" spans="1:22">
      <c r="A5131" t="s">
        <v>18227</v>
      </c>
      <c r="B5131">
        <v>36.006500000000003</v>
      </c>
      <c r="C5131">
        <v>-120.5671667</v>
      </c>
      <c r="D5131">
        <v>3.77</v>
      </c>
      <c r="E5131">
        <v>0.54</v>
      </c>
      <c r="F5131" t="s">
        <v>56</v>
      </c>
      <c r="G5131">
        <v>13</v>
      </c>
      <c r="H5131">
        <v>108</v>
      </c>
      <c r="I5131">
        <v>2.495E-2</v>
      </c>
      <c r="J5131">
        <v>0.04</v>
      </c>
      <c r="K5131" t="s">
        <v>66</v>
      </c>
      <c r="L5131" t="s">
        <v>18228</v>
      </c>
      <c r="M5131" t="s">
        <v>18229</v>
      </c>
      <c r="N5131" t="s">
        <v>17413</v>
      </c>
      <c r="O5131" t="s">
        <v>28</v>
      </c>
      <c r="P5131">
        <v>0.76</v>
      </c>
      <c r="Q5131">
        <v>0.84</v>
      </c>
      <c r="R5131">
        <v>6.6000000000000003E-2</v>
      </c>
      <c r="S5131">
        <v>3</v>
      </c>
      <c r="T5131" t="s">
        <v>129</v>
      </c>
      <c r="U5131" t="s">
        <v>66</v>
      </c>
      <c r="V5131" t="s">
        <v>66</v>
      </c>
    </row>
    <row r="5132" spans="1:22">
      <c r="A5132" t="s">
        <v>18230</v>
      </c>
      <c r="B5132">
        <v>38.814999999999998</v>
      </c>
      <c r="C5132">
        <v>-122.8168333</v>
      </c>
      <c r="D5132">
        <v>2.4900000000000002</v>
      </c>
      <c r="E5132">
        <v>1.49</v>
      </c>
      <c r="F5132" t="s">
        <v>56</v>
      </c>
      <c r="G5132">
        <v>33</v>
      </c>
      <c r="H5132">
        <v>49</v>
      </c>
      <c r="I5132">
        <v>9.9069999999999991E-3</v>
      </c>
      <c r="J5132">
        <v>0.06</v>
      </c>
      <c r="K5132" t="s">
        <v>66</v>
      </c>
      <c r="L5132" t="s">
        <v>18231</v>
      </c>
      <c r="M5132" t="s">
        <v>18232</v>
      </c>
      <c r="N5132" t="s">
        <v>535</v>
      </c>
      <c r="O5132" t="s">
        <v>28</v>
      </c>
      <c r="P5132">
        <v>0.16</v>
      </c>
      <c r="Q5132">
        <v>0.28000000000000003</v>
      </c>
      <c r="R5132">
        <v>8.4000000000000005E-2</v>
      </c>
      <c r="S5132">
        <v>6</v>
      </c>
      <c r="T5132" t="s">
        <v>129</v>
      </c>
      <c r="U5132" t="s">
        <v>66</v>
      </c>
      <c r="V5132" t="s">
        <v>66</v>
      </c>
    </row>
    <row r="5133" spans="1:22">
      <c r="A5133" t="s">
        <v>18233</v>
      </c>
      <c r="B5133">
        <v>61.43</v>
      </c>
      <c r="C5133">
        <v>-149.91540000000001</v>
      </c>
      <c r="D5133">
        <v>32.799999999999997</v>
      </c>
      <c r="E5133">
        <v>1.9</v>
      </c>
      <c r="F5133" t="s">
        <v>23</v>
      </c>
      <c r="J5133">
        <v>0.63</v>
      </c>
      <c r="K5133" t="s">
        <v>24</v>
      </c>
      <c r="L5133" t="s">
        <v>18234</v>
      </c>
      <c r="M5133" t="s">
        <v>18235</v>
      </c>
      <c r="N5133" t="s">
        <v>1076</v>
      </c>
      <c r="O5133" t="s">
        <v>28</v>
      </c>
      <c r="Q5133">
        <v>0.2</v>
      </c>
      <c r="T5133" t="s">
        <v>29</v>
      </c>
      <c r="U5133" t="s">
        <v>24</v>
      </c>
      <c r="V5133" t="s">
        <v>24</v>
      </c>
    </row>
    <row r="5134" spans="1:22">
      <c r="A5134" t="s">
        <v>18236</v>
      </c>
      <c r="B5134">
        <v>47.722333300000003</v>
      </c>
      <c r="C5134">
        <v>-114.1321667</v>
      </c>
      <c r="D5134">
        <v>2.2999999999999998</v>
      </c>
      <c r="E5134">
        <v>-0.55000000000000004</v>
      </c>
      <c r="F5134" t="s">
        <v>56</v>
      </c>
      <c r="G5134">
        <v>4</v>
      </c>
      <c r="H5134">
        <v>128</v>
      </c>
      <c r="I5134">
        <v>0.104</v>
      </c>
      <c r="J5134">
        <v>0.03</v>
      </c>
      <c r="K5134" t="s">
        <v>139</v>
      </c>
      <c r="L5134" t="s">
        <v>18237</v>
      </c>
      <c r="M5134" t="s">
        <v>18238</v>
      </c>
      <c r="N5134" t="s">
        <v>18239</v>
      </c>
      <c r="O5134" t="s">
        <v>28</v>
      </c>
      <c r="P5134">
        <v>1.82</v>
      </c>
      <c r="Q5134">
        <v>1.79</v>
      </c>
      <c r="S5134">
        <v>1</v>
      </c>
      <c r="T5134" t="s">
        <v>129</v>
      </c>
      <c r="U5134" t="s">
        <v>139</v>
      </c>
      <c r="V5134" t="s">
        <v>139</v>
      </c>
    </row>
    <row r="5135" spans="1:22">
      <c r="A5135" t="s">
        <v>18240</v>
      </c>
      <c r="B5135">
        <v>18.002300000000002</v>
      </c>
      <c r="C5135">
        <v>-67.094099999999997</v>
      </c>
      <c r="D5135">
        <v>14</v>
      </c>
      <c r="E5135">
        <v>1.9</v>
      </c>
      <c r="F5135" t="s">
        <v>56</v>
      </c>
      <c r="G5135">
        <v>2</v>
      </c>
      <c r="H5135">
        <v>162</v>
      </c>
      <c r="I5135">
        <v>1.6E-2</v>
      </c>
      <c r="J5135">
        <v>0.09</v>
      </c>
      <c r="K5135" t="s">
        <v>225</v>
      </c>
      <c r="L5135" t="s">
        <v>18241</v>
      </c>
      <c r="M5135" t="s">
        <v>18242</v>
      </c>
      <c r="N5135" t="s">
        <v>18243</v>
      </c>
      <c r="O5135" t="s">
        <v>28</v>
      </c>
      <c r="P5135">
        <v>1.07</v>
      </c>
      <c r="Q5135">
        <v>1.23</v>
      </c>
      <c r="R5135">
        <v>0.46</v>
      </c>
      <c r="S5135">
        <v>3</v>
      </c>
      <c r="T5135" t="s">
        <v>129</v>
      </c>
      <c r="U5135" t="s">
        <v>225</v>
      </c>
      <c r="V5135" t="s">
        <v>225</v>
      </c>
    </row>
    <row r="5136" spans="1:22">
      <c r="A5136" t="s">
        <v>18244</v>
      </c>
      <c r="B5136">
        <v>38.792499499999998</v>
      </c>
      <c r="C5136">
        <v>-122.7576675</v>
      </c>
      <c r="D5136">
        <v>0.98</v>
      </c>
      <c r="E5136">
        <v>0.81</v>
      </c>
      <c r="F5136" t="s">
        <v>56</v>
      </c>
      <c r="G5136">
        <v>14</v>
      </c>
      <c r="H5136">
        <v>60</v>
      </c>
      <c r="I5136">
        <v>1.8800000000000001E-2</v>
      </c>
      <c r="J5136">
        <v>0.03</v>
      </c>
      <c r="K5136" t="s">
        <v>66</v>
      </c>
      <c r="L5136" t="s">
        <v>18245</v>
      </c>
      <c r="M5136" t="s">
        <v>18246</v>
      </c>
      <c r="N5136" t="s">
        <v>7101</v>
      </c>
      <c r="O5136" t="s">
        <v>28</v>
      </c>
      <c r="P5136">
        <v>0.23</v>
      </c>
      <c r="Q5136">
        <v>0.53</v>
      </c>
      <c r="R5136">
        <v>0.04</v>
      </c>
      <c r="S5136">
        <v>4</v>
      </c>
      <c r="T5136" t="s">
        <v>29</v>
      </c>
      <c r="U5136" t="s">
        <v>66</v>
      </c>
      <c r="V5136" t="s">
        <v>66</v>
      </c>
    </row>
    <row r="5137" spans="1:22">
      <c r="A5137" t="s">
        <v>18247</v>
      </c>
      <c r="B5137">
        <v>34.661200000000001</v>
      </c>
      <c r="C5137">
        <v>33.023299999999999</v>
      </c>
      <c r="D5137">
        <v>10</v>
      </c>
      <c r="E5137">
        <v>3.4</v>
      </c>
      <c r="F5137" t="s">
        <v>23</v>
      </c>
      <c r="H5137">
        <v>131</v>
      </c>
      <c r="I5137">
        <v>0.39100000000000001</v>
      </c>
      <c r="J5137">
        <v>0.74</v>
      </c>
      <c r="K5137" t="s">
        <v>169</v>
      </c>
      <c r="L5137" t="s">
        <v>18248</v>
      </c>
      <c r="M5137" t="s">
        <v>18249</v>
      </c>
      <c r="N5137" t="s">
        <v>18250</v>
      </c>
      <c r="O5137" t="s">
        <v>28</v>
      </c>
      <c r="P5137">
        <v>2.6</v>
      </c>
      <c r="Q5137">
        <v>2</v>
      </c>
      <c r="R5137">
        <v>8.1000000000000003E-2</v>
      </c>
      <c r="S5137">
        <v>20</v>
      </c>
      <c r="T5137" t="s">
        <v>129</v>
      </c>
      <c r="U5137" t="s">
        <v>169</v>
      </c>
      <c r="V5137" t="s">
        <v>169</v>
      </c>
    </row>
    <row r="5138" spans="1:22">
      <c r="A5138" t="s">
        <v>18251</v>
      </c>
      <c r="B5138">
        <v>37.537500000000001</v>
      </c>
      <c r="C5138">
        <v>-118.8823333</v>
      </c>
      <c r="D5138">
        <v>4.9800000000000004</v>
      </c>
      <c r="E5138">
        <v>0.23</v>
      </c>
      <c r="F5138" t="s">
        <v>56</v>
      </c>
      <c r="G5138">
        <v>6</v>
      </c>
      <c r="H5138">
        <v>264</v>
      </c>
      <c r="I5138">
        <v>6.7369999999999999E-2</v>
      </c>
      <c r="J5138">
        <v>0.01</v>
      </c>
      <c r="K5138" t="s">
        <v>66</v>
      </c>
      <c r="L5138" t="s">
        <v>18252</v>
      </c>
      <c r="M5138" t="s">
        <v>18253</v>
      </c>
      <c r="N5138" t="s">
        <v>1112</v>
      </c>
      <c r="O5138" t="s">
        <v>28</v>
      </c>
      <c r="P5138">
        <v>2.9</v>
      </c>
      <c r="Q5138">
        <v>4.43</v>
      </c>
      <c r="R5138">
        <v>0.14099999999999999</v>
      </c>
      <c r="S5138">
        <v>5</v>
      </c>
      <c r="T5138" t="s">
        <v>129</v>
      </c>
      <c r="U5138" t="s">
        <v>66</v>
      </c>
      <c r="V5138" t="s">
        <v>66</v>
      </c>
    </row>
    <row r="5139" spans="1:22">
      <c r="A5139" t="s">
        <v>18254</v>
      </c>
      <c r="B5139">
        <v>32.5625</v>
      </c>
      <c r="C5139">
        <v>-115.68166669999999</v>
      </c>
      <c r="D5139">
        <v>8.6999999999999993</v>
      </c>
      <c r="E5139">
        <v>1.39</v>
      </c>
      <c r="F5139" t="s">
        <v>23</v>
      </c>
      <c r="G5139">
        <v>19</v>
      </c>
      <c r="H5139">
        <v>146</v>
      </c>
      <c r="I5139">
        <v>9.4450000000000006E-2</v>
      </c>
      <c r="J5139">
        <v>0.19</v>
      </c>
      <c r="K5139" t="s">
        <v>31</v>
      </c>
      <c r="L5139" t="s">
        <v>18255</v>
      </c>
      <c r="M5139" t="s">
        <v>18256</v>
      </c>
      <c r="N5139" t="s">
        <v>18257</v>
      </c>
      <c r="O5139" t="s">
        <v>28</v>
      </c>
      <c r="P5139">
        <v>0.5</v>
      </c>
      <c r="Q5139">
        <v>0.79</v>
      </c>
      <c r="R5139">
        <v>0.13600000000000001</v>
      </c>
      <c r="S5139">
        <v>16</v>
      </c>
      <c r="T5139" t="s">
        <v>129</v>
      </c>
      <c r="U5139" t="s">
        <v>31</v>
      </c>
      <c r="V5139" t="s">
        <v>31</v>
      </c>
    </row>
    <row r="5140" spans="1:22">
      <c r="A5140" t="s">
        <v>18258</v>
      </c>
      <c r="B5140">
        <v>33.497</v>
      </c>
      <c r="C5140">
        <v>-116.7925</v>
      </c>
      <c r="D5140">
        <v>3.7</v>
      </c>
      <c r="E5140">
        <v>0.66</v>
      </c>
      <c r="F5140" t="s">
        <v>23</v>
      </c>
      <c r="G5140">
        <v>21</v>
      </c>
      <c r="H5140">
        <v>39</v>
      </c>
      <c r="I5140">
        <v>1.6670000000000001E-2</v>
      </c>
      <c r="J5140">
        <v>0.08</v>
      </c>
      <c r="K5140" t="s">
        <v>31</v>
      </c>
      <c r="L5140" t="s">
        <v>18259</v>
      </c>
      <c r="M5140" t="s">
        <v>18260</v>
      </c>
      <c r="N5140" t="s">
        <v>329</v>
      </c>
      <c r="O5140" t="s">
        <v>28</v>
      </c>
      <c r="P5140">
        <v>0.15</v>
      </c>
      <c r="Q5140">
        <v>0.28000000000000003</v>
      </c>
      <c r="R5140">
        <v>9.2999999999999999E-2</v>
      </c>
      <c r="S5140">
        <v>12</v>
      </c>
      <c r="T5140" t="s">
        <v>129</v>
      </c>
      <c r="U5140" t="s">
        <v>31</v>
      </c>
      <c r="V5140" t="s">
        <v>31</v>
      </c>
    </row>
    <row r="5141" spans="1:22">
      <c r="A5141" t="s">
        <v>18261</v>
      </c>
      <c r="B5141">
        <v>47.942333333333302</v>
      </c>
      <c r="C5141">
        <v>-122.194</v>
      </c>
      <c r="D5141">
        <v>19.100000000000001</v>
      </c>
      <c r="E5141">
        <v>0.97</v>
      </c>
      <c r="F5141" t="s">
        <v>56</v>
      </c>
      <c r="G5141">
        <v>7</v>
      </c>
      <c r="H5141">
        <v>261</v>
      </c>
      <c r="J5141">
        <v>0.13</v>
      </c>
      <c r="K5141" t="s">
        <v>595</v>
      </c>
      <c r="L5141" t="s">
        <v>18262</v>
      </c>
      <c r="M5141" t="s">
        <v>18263</v>
      </c>
      <c r="N5141" t="s">
        <v>18264</v>
      </c>
      <c r="O5141" t="s">
        <v>28</v>
      </c>
      <c r="P5141">
        <v>0.92</v>
      </c>
      <c r="Q5141">
        <v>0.85</v>
      </c>
      <c r="R5141">
        <v>6.6072940322438295E-2</v>
      </c>
      <c r="S5141">
        <v>3</v>
      </c>
      <c r="T5141" t="s">
        <v>129</v>
      </c>
      <c r="U5141" t="s">
        <v>595</v>
      </c>
      <c r="V5141" t="s">
        <v>595</v>
      </c>
    </row>
    <row r="5142" spans="1:22">
      <c r="A5142" t="s">
        <v>18265</v>
      </c>
      <c r="B5142">
        <v>61.3523</v>
      </c>
      <c r="C5142">
        <v>-150.1035</v>
      </c>
      <c r="D5142">
        <v>38.200000000000003</v>
      </c>
      <c r="E5142">
        <v>1.8</v>
      </c>
      <c r="F5142" t="s">
        <v>23</v>
      </c>
      <c r="J5142">
        <v>0.55000000000000004</v>
      </c>
      <c r="K5142" t="s">
        <v>24</v>
      </c>
      <c r="L5142" t="s">
        <v>18266</v>
      </c>
      <c r="M5142" t="s">
        <v>18267</v>
      </c>
      <c r="N5142" t="s">
        <v>1355</v>
      </c>
      <c r="O5142" t="s">
        <v>28</v>
      </c>
      <c r="Q5142">
        <v>1</v>
      </c>
      <c r="T5142" t="s">
        <v>29</v>
      </c>
      <c r="U5142" t="s">
        <v>24</v>
      </c>
      <c r="V5142" t="s">
        <v>24</v>
      </c>
    </row>
    <row r="5143" spans="1:22">
      <c r="A5143" t="s">
        <v>18268</v>
      </c>
      <c r="B5143">
        <v>65.623900000000006</v>
      </c>
      <c r="C5143">
        <v>-152.10429999999999</v>
      </c>
      <c r="D5143">
        <v>99.9</v>
      </c>
      <c r="E5143">
        <v>2.2999999999999998</v>
      </c>
      <c r="F5143" t="s">
        <v>23</v>
      </c>
      <c r="J5143">
        <v>0.61</v>
      </c>
      <c r="K5143" t="s">
        <v>24</v>
      </c>
      <c r="L5143" t="s">
        <v>18269</v>
      </c>
      <c r="M5143" t="s">
        <v>18270</v>
      </c>
      <c r="N5143" t="s">
        <v>18271</v>
      </c>
      <c r="O5143" t="s">
        <v>28</v>
      </c>
      <c r="Q5143">
        <v>1.9</v>
      </c>
      <c r="T5143" t="s">
        <v>29</v>
      </c>
      <c r="U5143" t="s">
        <v>24</v>
      </c>
      <c r="V5143" t="s">
        <v>24</v>
      </c>
    </row>
    <row r="5144" spans="1:22">
      <c r="A5144" t="s">
        <v>18272</v>
      </c>
      <c r="B5144">
        <v>36.571399999999997</v>
      </c>
      <c r="C5144">
        <v>70.896900000000002</v>
      </c>
      <c r="D5144">
        <v>152.77000000000001</v>
      </c>
      <c r="E5144">
        <v>4</v>
      </c>
      <c r="F5144" t="s">
        <v>139</v>
      </c>
      <c r="H5144">
        <v>76</v>
      </c>
      <c r="I5144">
        <v>1.135</v>
      </c>
      <c r="J5144">
        <v>0.49</v>
      </c>
      <c r="K5144" t="s">
        <v>169</v>
      </c>
      <c r="L5144" t="s">
        <v>18273</v>
      </c>
      <c r="M5144" t="s">
        <v>18274</v>
      </c>
      <c r="N5144" t="s">
        <v>18275</v>
      </c>
      <c r="O5144" t="s">
        <v>28</v>
      </c>
      <c r="P5144">
        <v>4</v>
      </c>
      <c r="Q5144">
        <v>12.5</v>
      </c>
      <c r="R5144">
        <v>0.36599999999999999</v>
      </c>
      <c r="S5144">
        <v>2</v>
      </c>
      <c r="T5144" t="s">
        <v>129</v>
      </c>
      <c r="U5144" t="s">
        <v>169</v>
      </c>
      <c r="V5144" t="s">
        <v>169</v>
      </c>
    </row>
    <row r="5145" spans="1:22">
      <c r="A5145" t="s">
        <v>18276</v>
      </c>
      <c r="B5145">
        <v>35.480166699999998</v>
      </c>
      <c r="C5145">
        <v>-115.5171667</v>
      </c>
      <c r="D5145">
        <v>-1.1100000000000001</v>
      </c>
      <c r="E5145">
        <v>2.0699999999999998</v>
      </c>
      <c r="F5145" t="s">
        <v>23</v>
      </c>
      <c r="G5145">
        <v>11</v>
      </c>
      <c r="H5145">
        <v>126</v>
      </c>
      <c r="I5145">
        <v>2.9700000000000001E-2</v>
      </c>
      <c r="J5145">
        <v>0.27</v>
      </c>
      <c r="K5145" t="s">
        <v>31</v>
      </c>
      <c r="L5145" t="s">
        <v>18277</v>
      </c>
      <c r="M5145" t="s">
        <v>18278</v>
      </c>
      <c r="N5145" t="s">
        <v>18279</v>
      </c>
      <c r="O5145" t="s">
        <v>706</v>
      </c>
      <c r="P5145">
        <v>0.86</v>
      </c>
      <c r="Q5145">
        <v>31.61</v>
      </c>
      <c r="R5145">
        <v>0.27200000000000002</v>
      </c>
      <c r="S5145">
        <v>18</v>
      </c>
      <c r="T5145" t="s">
        <v>129</v>
      </c>
      <c r="U5145" t="s">
        <v>31</v>
      </c>
      <c r="V5145" t="s">
        <v>31</v>
      </c>
    </row>
    <row r="5146" spans="1:22">
      <c r="A5146" t="s">
        <v>18280</v>
      </c>
      <c r="B5146">
        <v>37.004100000000001</v>
      </c>
      <c r="C5146">
        <v>-115.9687</v>
      </c>
      <c r="D5146">
        <v>9</v>
      </c>
      <c r="E5146">
        <v>0</v>
      </c>
      <c r="F5146" t="s">
        <v>23</v>
      </c>
      <c r="G5146">
        <v>18</v>
      </c>
      <c r="H5146">
        <v>169.43</v>
      </c>
      <c r="I5146">
        <v>5.5E-2</v>
      </c>
      <c r="J5146">
        <v>0.1454</v>
      </c>
      <c r="K5146" t="s">
        <v>82</v>
      </c>
      <c r="L5146" t="s">
        <v>18281</v>
      </c>
      <c r="M5146" t="s">
        <v>18282</v>
      </c>
      <c r="N5146" t="s">
        <v>906</v>
      </c>
      <c r="O5146" t="s">
        <v>28</v>
      </c>
      <c r="Q5146">
        <v>1.1000000000000001</v>
      </c>
      <c r="R5146">
        <v>0.23</v>
      </c>
      <c r="S5146">
        <v>10</v>
      </c>
      <c r="T5146" t="s">
        <v>129</v>
      </c>
      <c r="U5146" t="s">
        <v>82</v>
      </c>
      <c r="V5146" t="s">
        <v>82</v>
      </c>
    </row>
    <row r="5147" spans="1:22">
      <c r="A5147" t="s">
        <v>18283</v>
      </c>
      <c r="B5147">
        <v>17.947800000000001</v>
      </c>
      <c r="C5147">
        <v>-66.723600000000005</v>
      </c>
      <c r="D5147">
        <v>20</v>
      </c>
      <c r="E5147">
        <v>1.97</v>
      </c>
      <c r="F5147" t="s">
        <v>56</v>
      </c>
      <c r="G5147">
        <v>3</v>
      </c>
      <c r="H5147">
        <v>228</v>
      </c>
      <c r="I5147">
        <v>0.19239999999999999</v>
      </c>
      <c r="J5147">
        <v>0.22</v>
      </c>
      <c r="K5147" t="s">
        <v>225</v>
      </c>
      <c r="L5147" t="s">
        <v>18284</v>
      </c>
      <c r="M5147" t="s">
        <v>18285</v>
      </c>
      <c r="N5147" t="s">
        <v>17893</v>
      </c>
      <c r="O5147" t="s">
        <v>28</v>
      </c>
      <c r="P5147">
        <v>6.85</v>
      </c>
      <c r="Q5147">
        <v>9.1199999999999992</v>
      </c>
      <c r="R5147">
        <v>0.04</v>
      </c>
      <c r="S5147">
        <v>3</v>
      </c>
      <c r="T5147" t="s">
        <v>129</v>
      </c>
      <c r="U5147" t="s">
        <v>225</v>
      </c>
      <c r="V5147" t="s">
        <v>225</v>
      </c>
    </row>
    <row r="5148" spans="1:22">
      <c r="A5148" t="s">
        <v>18286</v>
      </c>
      <c r="B5148">
        <v>17.992000000000001</v>
      </c>
      <c r="C5148">
        <v>-66.744100000000003</v>
      </c>
      <c r="D5148">
        <v>14</v>
      </c>
      <c r="E5148">
        <v>1.33</v>
      </c>
      <c r="F5148" t="s">
        <v>56</v>
      </c>
      <c r="G5148">
        <v>3</v>
      </c>
      <c r="H5148">
        <v>204</v>
      </c>
      <c r="I5148">
        <v>0.18459999999999999</v>
      </c>
      <c r="J5148">
        <v>0.2</v>
      </c>
      <c r="K5148" t="s">
        <v>225</v>
      </c>
      <c r="L5148" t="s">
        <v>18287</v>
      </c>
      <c r="M5148" t="s">
        <v>18288</v>
      </c>
      <c r="N5148" t="s">
        <v>18289</v>
      </c>
      <c r="O5148" t="s">
        <v>28</v>
      </c>
      <c r="P5148">
        <v>5.0599999999999996</v>
      </c>
      <c r="Q5148">
        <v>8.99</v>
      </c>
      <c r="R5148">
        <v>0.17</v>
      </c>
      <c r="S5148">
        <v>3</v>
      </c>
      <c r="T5148" t="s">
        <v>129</v>
      </c>
      <c r="U5148" t="s">
        <v>225</v>
      </c>
      <c r="V5148" t="s">
        <v>225</v>
      </c>
    </row>
    <row r="5149" spans="1:22">
      <c r="A5149" t="s">
        <v>18290</v>
      </c>
      <c r="B5149">
        <v>17.919799999999999</v>
      </c>
      <c r="C5149">
        <v>-66.726100000000002</v>
      </c>
      <c r="D5149">
        <v>11</v>
      </c>
      <c r="E5149">
        <v>1.97</v>
      </c>
      <c r="F5149" t="s">
        <v>56</v>
      </c>
      <c r="G5149">
        <v>6</v>
      </c>
      <c r="H5149">
        <v>238</v>
      </c>
      <c r="I5149">
        <v>0.21360000000000001</v>
      </c>
      <c r="J5149">
        <v>0.31</v>
      </c>
      <c r="K5149" t="s">
        <v>225</v>
      </c>
      <c r="L5149" t="s">
        <v>18291</v>
      </c>
      <c r="M5149" t="s">
        <v>18292</v>
      </c>
      <c r="N5149" t="s">
        <v>8637</v>
      </c>
      <c r="O5149" t="s">
        <v>28</v>
      </c>
      <c r="P5149">
        <v>1.6</v>
      </c>
      <c r="Q5149">
        <v>1.45</v>
      </c>
      <c r="R5149">
        <v>0.21</v>
      </c>
      <c r="S5149">
        <v>5</v>
      </c>
      <c r="T5149" t="s">
        <v>129</v>
      </c>
      <c r="U5149" t="s">
        <v>225</v>
      </c>
      <c r="V5149" t="s">
        <v>225</v>
      </c>
    </row>
    <row r="5150" spans="1:22">
      <c r="A5150" t="s">
        <v>18293</v>
      </c>
      <c r="B5150">
        <v>56.1496</v>
      </c>
      <c r="C5150">
        <v>-149.44579999999999</v>
      </c>
      <c r="D5150">
        <v>10</v>
      </c>
      <c r="E5150">
        <v>3.8</v>
      </c>
      <c r="F5150" t="s">
        <v>23</v>
      </c>
      <c r="H5150">
        <v>192</v>
      </c>
      <c r="I5150">
        <v>2.3730000000000002</v>
      </c>
      <c r="J5150">
        <v>0.77</v>
      </c>
      <c r="K5150" t="s">
        <v>169</v>
      </c>
      <c r="L5150" t="s">
        <v>18294</v>
      </c>
      <c r="M5150" t="s">
        <v>18295</v>
      </c>
      <c r="N5150" t="s">
        <v>18296</v>
      </c>
      <c r="O5150" t="s">
        <v>28</v>
      </c>
      <c r="P5150">
        <v>3.7</v>
      </c>
      <c r="Q5150">
        <v>2</v>
      </c>
      <c r="R5150">
        <v>7.3999999999999996E-2</v>
      </c>
      <c r="S5150">
        <v>24</v>
      </c>
      <c r="T5150" t="s">
        <v>129</v>
      </c>
      <c r="U5150" t="s">
        <v>169</v>
      </c>
      <c r="V5150" t="s">
        <v>169</v>
      </c>
    </row>
    <row r="5151" spans="1:22">
      <c r="A5151" t="s">
        <v>18297</v>
      </c>
      <c r="B5151">
        <v>61.3658</v>
      </c>
      <c r="C5151">
        <v>-150.01410000000001</v>
      </c>
      <c r="D5151">
        <v>37.799999999999997</v>
      </c>
      <c r="E5151">
        <v>1.7</v>
      </c>
      <c r="F5151" t="s">
        <v>23</v>
      </c>
      <c r="J5151">
        <v>0.59</v>
      </c>
      <c r="K5151" t="s">
        <v>24</v>
      </c>
      <c r="L5151" t="s">
        <v>18298</v>
      </c>
      <c r="M5151" t="s">
        <v>18299</v>
      </c>
      <c r="N5151" t="s">
        <v>158</v>
      </c>
      <c r="O5151" t="s">
        <v>28</v>
      </c>
      <c r="Q5151">
        <v>0.8</v>
      </c>
      <c r="T5151" t="s">
        <v>29</v>
      </c>
      <c r="U5151" t="s">
        <v>24</v>
      </c>
      <c r="V5151" t="s">
        <v>24</v>
      </c>
    </row>
    <row r="5152" spans="1:22">
      <c r="A5152" t="s">
        <v>18300</v>
      </c>
      <c r="B5152">
        <v>33.275833300000002</v>
      </c>
      <c r="C5152">
        <v>-116.2063333</v>
      </c>
      <c r="D5152">
        <v>11.51</v>
      </c>
      <c r="E5152">
        <v>1.81</v>
      </c>
      <c r="F5152" t="s">
        <v>23</v>
      </c>
      <c r="G5152">
        <v>64</v>
      </c>
      <c r="H5152">
        <v>38</v>
      </c>
      <c r="I5152">
        <v>9.2039999999999997E-2</v>
      </c>
      <c r="J5152">
        <v>0.17</v>
      </c>
      <c r="K5152" t="s">
        <v>31</v>
      </c>
      <c r="L5152" t="s">
        <v>18301</v>
      </c>
      <c r="M5152" t="s">
        <v>18302</v>
      </c>
      <c r="N5152" t="s">
        <v>18303</v>
      </c>
      <c r="O5152" t="s">
        <v>28</v>
      </c>
      <c r="P5152">
        <v>0.17</v>
      </c>
      <c r="Q5152">
        <v>0.34</v>
      </c>
      <c r="R5152">
        <v>0.105</v>
      </c>
      <c r="S5152">
        <v>24</v>
      </c>
      <c r="T5152" t="s">
        <v>129</v>
      </c>
      <c r="U5152" t="s">
        <v>31</v>
      </c>
      <c r="V5152" t="s">
        <v>31</v>
      </c>
    </row>
    <row r="5153" spans="1:22">
      <c r="A5153" t="s">
        <v>18304</v>
      </c>
      <c r="B5153">
        <v>34.623833300000001</v>
      </c>
      <c r="C5153">
        <v>-116.66366669999999</v>
      </c>
      <c r="D5153">
        <v>4.09</v>
      </c>
      <c r="E5153">
        <v>1.63</v>
      </c>
      <c r="F5153" t="s">
        <v>23</v>
      </c>
      <c r="G5153">
        <v>33</v>
      </c>
      <c r="H5153">
        <v>52</v>
      </c>
      <c r="I5153">
        <v>3.805E-2</v>
      </c>
      <c r="J5153">
        <v>0.16</v>
      </c>
      <c r="K5153" t="s">
        <v>31</v>
      </c>
      <c r="L5153" t="s">
        <v>18305</v>
      </c>
      <c r="M5153" t="s">
        <v>18306</v>
      </c>
      <c r="N5153" t="s">
        <v>18307</v>
      </c>
      <c r="O5153" t="s">
        <v>28</v>
      </c>
      <c r="P5153">
        <v>0.23</v>
      </c>
      <c r="Q5153">
        <v>0.54</v>
      </c>
      <c r="R5153">
        <v>0.158</v>
      </c>
      <c r="S5153">
        <v>49</v>
      </c>
      <c r="T5153" t="s">
        <v>129</v>
      </c>
      <c r="U5153" t="s">
        <v>31</v>
      </c>
      <c r="V5153" t="s">
        <v>31</v>
      </c>
    </row>
    <row r="5154" spans="1:22">
      <c r="A5154" t="s">
        <v>18308</v>
      </c>
      <c r="B5154">
        <v>-0.3624</v>
      </c>
      <c r="C5154">
        <v>126.14400000000001</v>
      </c>
      <c r="D5154">
        <v>56.72</v>
      </c>
      <c r="E5154">
        <v>4.0999999999999996</v>
      </c>
      <c r="F5154" t="s">
        <v>139</v>
      </c>
      <c r="H5154">
        <v>77</v>
      </c>
      <c r="I5154">
        <v>1.6619999999999999</v>
      </c>
      <c r="J5154">
        <v>0.4</v>
      </c>
      <c r="K5154" t="s">
        <v>169</v>
      </c>
      <c r="L5154" t="s">
        <v>18309</v>
      </c>
      <c r="M5154" t="s">
        <v>18310</v>
      </c>
      <c r="N5154" t="s">
        <v>18311</v>
      </c>
      <c r="O5154" t="s">
        <v>28</v>
      </c>
      <c r="P5154">
        <v>8.6</v>
      </c>
      <c r="Q5154">
        <v>11.7</v>
      </c>
      <c r="R5154">
        <v>0.151</v>
      </c>
      <c r="S5154">
        <v>12</v>
      </c>
      <c r="T5154" t="s">
        <v>129</v>
      </c>
      <c r="U5154" t="s">
        <v>169</v>
      </c>
      <c r="V5154" t="s">
        <v>169</v>
      </c>
    </row>
    <row r="5155" spans="1:22">
      <c r="A5155" t="s">
        <v>18312</v>
      </c>
      <c r="B5155">
        <v>33.496333300000003</v>
      </c>
      <c r="C5155">
        <v>-116.7898333</v>
      </c>
      <c r="D5155">
        <v>4.8</v>
      </c>
      <c r="E5155">
        <v>0.57999999999999996</v>
      </c>
      <c r="F5155" t="s">
        <v>23</v>
      </c>
      <c r="G5155">
        <v>21</v>
      </c>
      <c r="H5155">
        <v>95</v>
      </c>
      <c r="I5155">
        <v>1.8249999999999999E-2</v>
      </c>
      <c r="J5155">
        <v>0.09</v>
      </c>
      <c r="K5155" t="s">
        <v>31</v>
      </c>
      <c r="L5155" t="s">
        <v>18313</v>
      </c>
      <c r="M5155" t="s">
        <v>18314</v>
      </c>
      <c r="N5155" t="s">
        <v>329</v>
      </c>
      <c r="O5155" t="s">
        <v>28</v>
      </c>
      <c r="P5155">
        <v>0.19</v>
      </c>
      <c r="Q5155">
        <v>0.44</v>
      </c>
      <c r="R5155">
        <v>0.126</v>
      </c>
      <c r="S5155">
        <v>8</v>
      </c>
      <c r="T5155" t="s">
        <v>129</v>
      </c>
      <c r="U5155" t="s">
        <v>31</v>
      </c>
      <c r="V5155" t="s">
        <v>31</v>
      </c>
    </row>
    <row r="5156" spans="1:22">
      <c r="A5156" t="s">
        <v>18315</v>
      </c>
      <c r="B5156">
        <v>61.369500000000002</v>
      </c>
      <c r="C5156">
        <v>-150.089</v>
      </c>
      <c r="D5156">
        <v>39.299999999999997</v>
      </c>
      <c r="E5156">
        <v>1.6</v>
      </c>
      <c r="F5156" t="s">
        <v>23</v>
      </c>
      <c r="J5156">
        <v>0.65</v>
      </c>
      <c r="K5156" t="s">
        <v>24</v>
      </c>
      <c r="L5156" t="s">
        <v>18316</v>
      </c>
      <c r="M5156" t="s">
        <v>18317</v>
      </c>
      <c r="N5156" t="s">
        <v>38</v>
      </c>
      <c r="O5156" t="s">
        <v>28</v>
      </c>
      <c r="Q5156">
        <v>0.7</v>
      </c>
      <c r="T5156" t="s">
        <v>29</v>
      </c>
      <c r="U5156" t="s">
        <v>24</v>
      </c>
      <c r="V5156" t="s">
        <v>24</v>
      </c>
    </row>
    <row r="5157" spans="1:22">
      <c r="A5157" t="s">
        <v>18318</v>
      </c>
      <c r="B5157">
        <v>61.371600000000001</v>
      </c>
      <c r="C5157">
        <v>-150.07480000000001</v>
      </c>
      <c r="D5157">
        <v>40</v>
      </c>
      <c r="E5157">
        <v>1.7</v>
      </c>
      <c r="F5157" t="s">
        <v>23</v>
      </c>
      <c r="J5157">
        <v>0.6</v>
      </c>
      <c r="K5157" t="s">
        <v>24</v>
      </c>
      <c r="L5157" t="s">
        <v>18319</v>
      </c>
      <c r="M5157" t="s">
        <v>18320</v>
      </c>
      <c r="N5157" t="s">
        <v>108</v>
      </c>
      <c r="O5157" t="s">
        <v>28</v>
      </c>
      <c r="Q5157">
        <v>0.7</v>
      </c>
      <c r="T5157" t="s">
        <v>29</v>
      </c>
      <c r="U5157" t="s">
        <v>24</v>
      </c>
      <c r="V5157" t="s">
        <v>24</v>
      </c>
    </row>
    <row r="5158" spans="1:22">
      <c r="A5158" t="s">
        <v>18321</v>
      </c>
      <c r="B5158">
        <v>38.830501599999998</v>
      </c>
      <c r="C5158">
        <v>-122.7961655</v>
      </c>
      <c r="D5158">
        <v>1.86</v>
      </c>
      <c r="E5158">
        <v>0.8</v>
      </c>
      <c r="F5158" t="s">
        <v>56</v>
      </c>
      <c r="G5158">
        <v>11</v>
      </c>
      <c r="H5158">
        <v>81</v>
      </c>
      <c r="I5158">
        <v>9.1109999999999993E-3</v>
      </c>
      <c r="J5158">
        <v>0.04</v>
      </c>
      <c r="K5158" t="s">
        <v>66</v>
      </c>
      <c r="L5158" t="s">
        <v>18322</v>
      </c>
      <c r="M5158" t="s">
        <v>18323</v>
      </c>
      <c r="N5158" t="s">
        <v>2676</v>
      </c>
      <c r="O5158" t="s">
        <v>28</v>
      </c>
      <c r="P5158">
        <v>0.36</v>
      </c>
      <c r="Q5158">
        <v>0.57999999999999996</v>
      </c>
      <c r="R5158">
        <v>0.06</v>
      </c>
      <c r="S5158">
        <v>2</v>
      </c>
      <c r="T5158" t="s">
        <v>29</v>
      </c>
      <c r="U5158" t="s">
        <v>66</v>
      </c>
      <c r="V5158" t="s">
        <v>66</v>
      </c>
    </row>
    <row r="5159" spans="1:22">
      <c r="A5159" t="s">
        <v>18324</v>
      </c>
      <c r="B5159">
        <v>62.144399999999997</v>
      </c>
      <c r="C5159">
        <v>-147.72470000000001</v>
      </c>
      <c r="D5159">
        <v>32.799999999999997</v>
      </c>
      <c r="E5159">
        <v>1.6</v>
      </c>
      <c r="F5159" t="s">
        <v>23</v>
      </c>
      <c r="J5159">
        <v>1.18</v>
      </c>
      <c r="K5159" t="s">
        <v>24</v>
      </c>
      <c r="L5159" t="s">
        <v>18325</v>
      </c>
      <c r="M5159" t="s">
        <v>18326</v>
      </c>
      <c r="N5159" t="s">
        <v>18327</v>
      </c>
      <c r="O5159" t="s">
        <v>28</v>
      </c>
      <c r="Q5159">
        <v>0.2</v>
      </c>
      <c r="T5159" t="s">
        <v>29</v>
      </c>
      <c r="U5159" t="s">
        <v>24</v>
      </c>
      <c r="V5159" t="s">
        <v>24</v>
      </c>
    </row>
    <row r="5160" spans="1:22">
      <c r="A5160" t="s">
        <v>18328</v>
      </c>
      <c r="B5160">
        <v>33.491166700000001</v>
      </c>
      <c r="C5160">
        <v>-116.7818333</v>
      </c>
      <c r="D5160">
        <v>5.0599999999999996</v>
      </c>
      <c r="E5160">
        <v>0.48</v>
      </c>
      <c r="F5160" t="s">
        <v>23</v>
      </c>
      <c r="G5160">
        <v>19</v>
      </c>
      <c r="H5160">
        <v>107</v>
      </c>
      <c r="I5160">
        <v>2.6200000000000001E-2</v>
      </c>
      <c r="J5160">
        <v>0.11</v>
      </c>
      <c r="K5160" t="s">
        <v>31</v>
      </c>
      <c r="L5160" t="s">
        <v>18329</v>
      </c>
      <c r="M5160" t="s">
        <v>18330</v>
      </c>
      <c r="N5160" t="s">
        <v>329</v>
      </c>
      <c r="O5160" t="s">
        <v>28</v>
      </c>
      <c r="P5160">
        <v>0.2</v>
      </c>
      <c r="Q5160">
        <v>0.45</v>
      </c>
      <c r="R5160">
        <v>0.14199999999999999</v>
      </c>
      <c r="S5160">
        <v>7</v>
      </c>
      <c r="T5160" t="s">
        <v>129</v>
      </c>
      <c r="U5160" t="s">
        <v>31</v>
      </c>
      <c r="V5160" t="s">
        <v>31</v>
      </c>
    </row>
    <row r="5161" spans="1:22">
      <c r="A5161" t="s">
        <v>18331</v>
      </c>
      <c r="B5161">
        <v>39.292299999999997</v>
      </c>
      <c r="C5161">
        <v>-120.3647</v>
      </c>
      <c r="D5161">
        <v>7.2</v>
      </c>
      <c r="E5161">
        <v>1.6</v>
      </c>
      <c r="F5161" t="s">
        <v>23</v>
      </c>
      <c r="G5161">
        <v>16</v>
      </c>
      <c r="H5161">
        <v>143.16999999999999</v>
      </c>
      <c r="I5161">
        <v>2.1999999999999999E-2</v>
      </c>
      <c r="J5161">
        <v>0.14460000000000001</v>
      </c>
      <c r="K5161" t="s">
        <v>82</v>
      </c>
      <c r="L5161" t="s">
        <v>18332</v>
      </c>
      <c r="M5161" t="s">
        <v>18333</v>
      </c>
      <c r="N5161" t="s">
        <v>11455</v>
      </c>
      <c r="O5161" t="s">
        <v>28</v>
      </c>
      <c r="Q5161">
        <v>0.9</v>
      </c>
      <c r="R5161">
        <v>0.47</v>
      </c>
      <c r="S5161">
        <v>6</v>
      </c>
      <c r="T5161" t="s">
        <v>129</v>
      </c>
      <c r="U5161" t="s">
        <v>82</v>
      </c>
      <c r="V5161" t="s">
        <v>82</v>
      </c>
    </row>
    <row r="5162" spans="1:22">
      <c r="A5162" t="s">
        <v>18334</v>
      </c>
      <c r="B5162">
        <v>61.372900000000001</v>
      </c>
      <c r="C5162">
        <v>-150.1103</v>
      </c>
      <c r="D5162">
        <v>39.799999999999997</v>
      </c>
      <c r="E5162">
        <v>1.4</v>
      </c>
      <c r="F5162" t="s">
        <v>23</v>
      </c>
      <c r="J5162">
        <v>0.47</v>
      </c>
      <c r="K5162" t="s">
        <v>24</v>
      </c>
      <c r="L5162" t="s">
        <v>18335</v>
      </c>
      <c r="M5162" t="s">
        <v>18336</v>
      </c>
      <c r="N5162" t="s">
        <v>38</v>
      </c>
      <c r="O5162" t="s">
        <v>28</v>
      </c>
      <c r="Q5162">
        <v>0.8</v>
      </c>
      <c r="T5162" t="s">
        <v>29</v>
      </c>
      <c r="U5162" t="s">
        <v>24</v>
      </c>
      <c r="V5162" t="s">
        <v>24</v>
      </c>
    </row>
    <row r="5163" spans="1:22">
      <c r="A5163" t="s">
        <v>18337</v>
      </c>
      <c r="B5163">
        <v>61.388100000000001</v>
      </c>
      <c r="C5163">
        <v>-150.05099999999999</v>
      </c>
      <c r="D5163">
        <v>33.1</v>
      </c>
      <c r="E5163">
        <v>1.6</v>
      </c>
      <c r="F5163" t="s">
        <v>23</v>
      </c>
      <c r="J5163">
        <v>0.61</v>
      </c>
      <c r="K5163" t="s">
        <v>24</v>
      </c>
      <c r="L5163" t="s">
        <v>18338</v>
      </c>
      <c r="M5163" t="s">
        <v>18339</v>
      </c>
      <c r="N5163" t="s">
        <v>500</v>
      </c>
      <c r="O5163" t="s">
        <v>28</v>
      </c>
      <c r="Q5163">
        <v>0.2</v>
      </c>
      <c r="T5163" t="s">
        <v>29</v>
      </c>
      <c r="U5163" t="s">
        <v>24</v>
      </c>
      <c r="V5163" t="s">
        <v>24</v>
      </c>
    </row>
    <row r="5164" spans="1:22">
      <c r="A5164" t="s">
        <v>18340</v>
      </c>
      <c r="B5164">
        <v>38.515000000000001</v>
      </c>
      <c r="C5164">
        <v>-122.7393333</v>
      </c>
      <c r="D5164">
        <v>5.36</v>
      </c>
      <c r="E5164">
        <v>1.58</v>
      </c>
      <c r="F5164" t="s">
        <v>56</v>
      </c>
      <c r="G5164">
        <v>14</v>
      </c>
      <c r="H5164">
        <v>107</v>
      </c>
      <c r="I5164">
        <v>2.427E-2</v>
      </c>
      <c r="J5164">
        <v>0.11</v>
      </c>
      <c r="K5164" t="s">
        <v>66</v>
      </c>
      <c r="L5164" t="s">
        <v>18341</v>
      </c>
      <c r="M5164" t="s">
        <v>18342</v>
      </c>
      <c r="N5164" t="s">
        <v>18343</v>
      </c>
      <c r="O5164" t="s">
        <v>28</v>
      </c>
      <c r="P5164">
        <v>0.53</v>
      </c>
      <c r="Q5164">
        <v>1.91</v>
      </c>
      <c r="R5164">
        <v>0.184</v>
      </c>
      <c r="S5164">
        <v>8</v>
      </c>
      <c r="T5164" t="s">
        <v>129</v>
      </c>
      <c r="U5164" t="s">
        <v>66</v>
      </c>
      <c r="V5164" t="s">
        <v>66</v>
      </c>
    </row>
    <row r="5165" spans="1:22">
      <c r="A5165" t="s">
        <v>18344</v>
      </c>
      <c r="B5165">
        <v>61.52</v>
      </c>
      <c r="C5165">
        <v>-149.88669999999999</v>
      </c>
      <c r="D5165">
        <v>35.6</v>
      </c>
      <c r="E5165">
        <v>1.7</v>
      </c>
      <c r="F5165" t="s">
        <v>23</v>
      </c>
      <c r="J5165">
        <v>0.48</v>
      </c>
      <c r="K5165" t="s">
        <v>24</v>
      </c>
      <c r="L5165" t="s">
        <v>18345</v>
      </c>
      <c r="M5165" t="s">
        <v>18346</v>
      </c>
      <c r="N5165" t="s">
        <v>6716</v>
      </c>
      <c r="O5165" t="s">
        <v>28</v>
      </c>
      <c r="Q5165">
        <v>0.9</v>
      </c>
      <c r="T5165" t="s">
        <v>29</v>
      </c>
      <c r="U5165" t="s">
        <v>24</v>
      </c>
      <c r="V5165" t="s">
        <v>24</v>
      </c>
    </row>
    <row r="5166" spans="1:22">
      <c r="A5166" t="s">
        <v>18347</v>
      </c>
      <c r="B5166">
        <v>2.3786</v>
      </c>
      <c r="C5166">
        <v>128.8475</v>
      </c>
      <c r="D5166">
        <v>37.28</v>
      </c>
      <c r="E5166">
        <v>4.0999999999999996</v>
      </c>
      <c r="F5166" t="s">
        <v>139</v>
      </c>
      <c r="H5166">
        <v>123</v>
      </c>
      <c r="I5166">
        <v>2.1760000000000002</v>
      </c>
      <c r="J5166">
        <v>1.33</v>
      </c>
      <c r="K5166" t="s">
        <v>169</v>
      </c>
      <c r="L5166" t="s">
        <v>18348</v>
      </c>
      <c r="M5166" t="s">
        <v>18349</v>
      </c>
      <c r="N5166" t="s">
        <v>18350</v>
      </c>
      <c r="O5166" t="s">
        <v>28</v>
      </c>
      <c r="P5166">
        <v>7.9</v>
      </c>
      <c r="Q5166">
        <v>10.6</v>
      </c>
      <c r="R5166">
        <v>0.15</v>
      </c>
      <c r="S5166">
        <v>12</v>
      </c>
      <c r="T5166" t="s">
        <v>129</v>
      </c>
      <c r="U5166" t="s">
        <v>169</v>
      </c>
      <c r="V5166" t="s">
        <v>169</v>
      </c>
    </row>
    <row r="5167" spans="1:22">
      <c r="A5167" t="s">
        <v>18351</v>
      </c>
      <c r="B5167">
        <v>38.812000300000001</v>
      </c>
      <c r="C5167">
        <v>-122.82833100000001</v>
      </c>
      <c r="D5167">
        <v>1.5</v>
      </c>
      <c r="E5167">
        <v>0.31</v>
      </c>
      <c r="F5167" t="s">
        <v>56</v>
      </c>
      <c r="G5167">
        <v>11</v>
      </c>
      <c r="H5167">
        <v>105</v>
      </c>
      <c r="I5167">
        <v>3.1970000000000002E-3</v>
      </c>
      <c r="J5167">
        <v>0.04</v>
      </c>
      <c r="K5167" t="s">
        <v>66</v>
      </c>
      <c r="L5167" t="s">
        <v>18352</v>
      </c>
      <c r="M5167" t="s">
        <v>18353</v>
      </c>
      <c r="N5167" t="s">
        <v>1498</v>
      </c>
      <c r="O5167" t="s">
        <v>28</v>
      </c>
      <c r="P5167">
        <v>0.4</v>
      </c>
      <c r="Q5167">
        <v>0.66</v>
      </c>
      <c r="S5167">
        <v>1</v>
      </c>
      <c r="T5167" t="s">
        <v>29</v>
      </c>
      <c r="U5167" t="s">
        <v>66</v>
      </c>
      <c r="V5167" t="s">
        <v>66</v>
      </c>
    </row>
    <row r="5168" spans="1:22">
      <c r="A5168" t="s">
        <v>18354</v>
      </c>
      <c r="B5168">
        <v>45.8556667</v>
      </c>
      <c r="C5168">
        <v>-111.32299999999999</v>
      </c>
      <c r="D5168">
        <v>5.99</v>
      </c>
      <c r="E5168">
        <v>1.05</v>
      </c>
      <c r="F5168" t="s">
        <v>23</v>
      </c>
      <c r="G5168">
        <v>6</v>
      </c>
      <c r="H5168">
        <v>205</v>
      </c>
      <c r="I5168">
        <v>0.30399999999999999</v>
      </c>
      <c r="J5168">
        <v>0.08</v>
      </c>
      <c r="K5168" t="s">
        <v>139</v>
      </c>
      <c r="L5168" t="s">
        <v>18355</v>
      </c>
      <c r="M5168" t="s">
        <v>18356</v>
      </c>
      <c r="N5168" t="s">
        <v>18357</v>
      </c>
      <c r="O5168" t="s">
        <v>28</v>
      </c>
      <c r="P5168">
        <v>0.7</v>
      </c>
      <c r="Q5168">
        <v>6.08</v>
      </c>
      <c r="R5168">
        <v>0.30399999999999999</v>
      </c>
      <c r="S5168">
        <v>2</v>
      </c>
      <c r="T5168" t="s">
        <v>129</v>
      </c>
      <c r="U5168" t="s">
        <v>139</v>
      </c>
      <c r="V5168" t="s">
        <v>139</v>
      </c>
    </row>
    <row r="5169" spans="1:22">
      <c r="A5169" t="s">
        <v>18358</v>
      </c>
      <c r="B5169">
        <v>39.384099999999997</v>
      </c>
      <c r="C5169">
        <v>-120.2363</v>
      </c>
      <c r="D5169">
        <v>7.1</v>
      </c>
      <c r="E5169">
        <v>-0.2</v>
      </c>
      <c r="F5169" t="s">
        <v>23</v>
      </c>
      <c r="G5169">
        <v>5</v>
      </c>
      <c r="H5169">
        <v>174.57</v>
      </c>
      <c r="I5169">
        <v>7.1999999999999995E-2</v>
      </c>
      <c r="J5169">
        <v>0.11899999999999999</v>
      </c>
      <c r="K5169" t="s">
        <v>82</v>
      </c>
      <c r="L5169" t="s">
        <v>18359</v>
      </c>
      <c r="M5169" t="s">
        <v>18360</v>
      </c>
      <c r="N5169" t="s">
        <v>18361</v>
      </c>
      <c r="O5169" t="s">
        <v>28</v>
      </c>
      <c r="Q5169">
        <v>4.9000000000000004</v>
      </c>
      <c r="R5169">
        <v>0</v>
      </c>
      <c r="S5169">
        <v>1</v>
      </c>
      <c r="T5169" t="s">
        <v>129</v>
      </c>
      <c r="U5169" t="s">
        <v>82</v>
      </c>
      <c r="V5169" t="s">
        <v>82</v>
      </c>
    </row>
    <row r="5170" spans="1:22">
      <c r="A5170" t="s">
        <v>18362</v>
      </c>
      <c r="B5170">
        <v>38.057499999999997</v>
      </c>
      <c r="C5170">
        <v>-118.88500000000001</v>
      </c>
      <c r="D5170">
        <v>3.51</v>
      </c>
      <c r="E5170">
        <v>1.55</v>
      </c>
      <c r="F5170" t="s">
        <v>56</v>
      </c>
      <c r="G5170">
        <v>29</v>
      </c>
      <c r="H5170">
        <v>101</v>
      </c>
      <c r="I5170">
        <v>8.6599999999999996E-2</v>
      </c>
      <c r="J5170">
        <v>7.0000000000000007E-2</v>
      </c>
      <c r="K5170" t="s">
        <v>66</v>
      </c>
      <c r="L5170" t="s">
        <v>18363</v>
      </c>
      <c r="M5170" t="s">
        <v>18364</v>
      </c>
      <c r="N5170" t="s">
        <v>18365</v>
      </c>
      <c r="O5170" t="s">
        <v>28</v>
      </c>
      <c r="P5170">
        <v>0.22</v>
      </c>
      <c r="Q5170">
        <v>0.7</v>
      </c>
      <c r="R5170">
        <v>0.23300000000000001</v>
      </c>
      <c r="S5170">
        <v>28</v>
      </c>
      <c r="T5170" t="s">
        <v>129</v>
      </c>
      <c r="U5170" t="s">
        <v>66</v>
      </c>
      <c r="V5170" t="s">
        <v>66</v>
      </c>
    </row>
    <row r="5171" spans="1:22">
      <c r="A5171" t="s">
        <v>18366</v>
      </c>
      <c r="B5171">
        <v>-24.737300000000001</v>
      </c>
      <c r="C5171">
        <v>-67.947599999999994</v>
      </c>
      <c r="D5171">
        <v>123.03</v>
      </c>
      <c r="E5171">
        <v>4.4000000000000004</v>
      </c>
      <c r="F5171" t="s">
        <v>139</v>
      </c>
      <c r="H5171">
        <v>45</v>
      </c>
      <c r="I5171">
        <v>1.55</v>
      </c>
      <c r="J5171">
        <v>1.38</v>
      </c>
      <c r="K5171" t="s">
        <v>169</v>
      </c>
      <c r="L5171" t="s">
        <v>18367</v>
      </c>
      <c r="M5171" t="s">
        <v>18368</v>
      </c>
      <c r="N5171" t="s">
        <v>18369</v>
      </c>
      <c r="O5171" t="s">
        <v>28</v>
      </c>
      <c r="P5171">
        <v>8</v>
      </c>
      <c r="Q5171">
        <v>8.3000000000000007</v>
      </c>
      <c r="R5171">
        <v>0.155</v>
      </c>
      <c r="S5171">
        <v>12</v>
      </c>
      <c r="T5171" t="s">
        <v>129</v>
      </c>
      <c r="U5171" t="s">
        <v>169</v>
      </c>
      <c r="V5171" t="s">
        <v>169</v>
      </c>
    </row>
    <row r="5172" spans="1:22">
      <c r="A5172" t="s">
        <v>18370</v>
      </c>
      <c r="B5172">
        <v>19.3483333</v>
      </c>
      <c r="C5172">
        <v>-155.27333329999999</v>
      </c>
      <c r="D5172">
        <v>26.3</v>
      </c>
      <c r="E5172">
        <v>2.41</v>
      </c>
      <c r="F5172" t="s">
        <v>23</v>
      </c>
      <c r="G5172">
        <v>59</v>
      </c>
      <c r="H5172">
        <v>68</v>
      </c>
      <c r="I5172">
        <v>2.4920000000000001E-2</v>
      </c>
      <c r="J5172">
        <v>0.11</v>
      </c>
      <c r="K5172" t="s">
        <v>57</v>
      </c>
      <c r="L5172" t="s">
        <v>18371</v>
      </c>
      <c r="M5172" t="s">
        <v>18372</v>
      </c>
      <c r="N5172" t="s">
        <v>18373</v>
      </c>
      <c r="O5172" t="s">
        <v>28</v>
      </c>
      <c r="P5172">
        <v>0.43</v>
      </c>
      <c r="Q5172">
        <v>0.39</v>
      </c>
      <c r="R5172">
        <v>0.27100000000000002</v>
      </c>
      <c r="S5172">
        <v>31</v>
      </c>
      <c r="T5172" t="s">
        <v>129</v>
      </c>
      <c r="U5172" t="s">
        <v>57</v>
      </c>
      <c r="V5172" t="s">
        <v>57</v>
      </c>
    </row>
    <row r="5173" spans="1:22">
      <c r="A5173" t="s">
        <v>18374</v>
      </c>
      <c r="B5173">
        <v>19.207000000000001</v>
      </c>
      <c r="C5173">
        <v>-65.755099999999999</v>
      </c>
      <c r="D5173">
        <v>73</v>
      </c>
      <c r="E5173">
        <v>3.16</v>
      </c>
      <c r="F5173" t="s">
        <v>56</v>
      </c>
      <c r="G5173">
        <v>10</v>
      </c>
      <c r="H5173">
        <v>316</v>
      </c>
      <c r="I5173">
        <v>1.0641</v>
      </c>
      <c r="J5173">
        <v>0.51</v>
      </c>
      <c r="K5173" t="s">
        <v>225</v>
      </c>
      <c r="L5173" t="s">
        <v>18375</v>
      </c>
      <c r="M5173" t="s">
        <v>18376</v>
      </c>
      <c r="N5173" t="s">
        <v>18377</v>
      </c>
      <c r="O5173" t="s">
        <v>28</v>
      </c>
      <c r="P5173">
        <v>4.8899999999999997</v>
      </c>
      <c r="Q5173">
        <v>9.9600000000000009</v>
      </c>
      <c r="R5173">
        <v>0.17</v>
      </c>
      <c r="S5173">
        <v>10</v>
      </c>
      <c r="T5173" t="s">
        <v>129</v>
      </c>
      <c r="U5173" t="s">
        <v>225</v>
      </c>
      <c r="V5173" t="s">
        <v>225</v>
      </c>
    </row>
    <row r="5174" spans="1:22">
      <c r="A5174" t="s">
        <v>18378</v>
      </c>
      <c r="B5174">
        <v>36.963833299999997</v>
      </c>
      <c r="C5174">
        <v>-112.8976667</v>
      </c>
      <c r="D5174">
        <v>19.3</v>
      </c>
      <c r="E5174">
        <v>1.52</v>
      </c>
      <c r="F5174" t="s">
        <v>56</v>
      </c>
      <c r="G5174">
        <v>8</v>
      </c>
      <c r="H5174">
        <v>210</v>
      </c>
      <c r="I5174">
        <v>8.0280000000000004E-2</v>
      </c>
      <c r="J5174">
        <v>0.11</v>
      </c>
      <c r="K5174" t="s">
        <v>160</v>
      </c>
      <c r="L5174" t="s">
        <v>18379</v>
      </c>
      <c r="M5174" t="s">
        <v>18380</v>
      </c>
      <c r="N5174" t="s">
        <v>18381</v>
      </c>
      <c r="O5174" t="s">
        <v>28</v>
      </c>
      <c r="P5174">
        <v>0.62</v>
      </c>
      <c r="Q5174">
        <v>1.1399999999999999</v>
      </c>
      <c r="R5174">
        <v>0.36199999999999999</v>
      </c>
      <c r="S5174">
        <v>6</v>
      </c>
      <c r="T5174" t="s">
        <v>129</v>
      </c>
      <c r="U5174" t="s">
        <v>160</v>
      </c>
      <c r="V5174" t="s">
        <v>160</v>
      </c>
    </row>
    <row r="5175" spans="1:22">
      <c r="A5175" t="s">
        <v>18382</v>
      </c>
      <c r="B5175">
        <v>32.43</v>
      </c>
      <c r="C5175">
        <v>-115.5381667</v>
      </c>
      <c r="D5175">
        <v>0.69</v>
      </c>
      <c r="E5175">
        <v>2.15</v>
      </c>
      <c r="F5175" t="s">
        <v>23</v>
      </c>
      <c r="G5175">
        <v>24</v>
      </c>
      <c r="H5175">
        <v>128</v>
      </c>
      <c r="I5175">
        <v>0.19750000000000001</v>
      </c>
      <c r="J5175">
        <v>0.22</v>
      </c>
      <c r="K5175" t="s">
        <v>31</v>
      </c>
      <c r="L5175" t="s">
        <v>18383</v>
      </c>
      <c r="M5175" t="s">
        <v>18384</v>
      </c>
      <c r="N5175" t="s">
        <v>18385</v>
      </c>
      <c r="O5175" t="s">
        <v>28</v>
      </c>
      <c r="P5175">
        <v>0.37</v>
      </c>
      <c r="Q5175">
        <v>0.91</v>
      </c>
      <c r="R5175">
        <v>0.248</v>
      </c>
      <c r="S5175">
        <v>46</v>
      </c>
      <c r="T5175" t="s">
        <v>129</v>
      </c>
      <c r="U5175" t="s">
        <v>31</v>
      </c>
      <c r="V5175" t="s">
        <v>31</v>
      </c>
    </row>
    <row r="5176" spans="1:22">
      <c r="A5176" t="s">
        <v>18386</v>
      </c>
      <c r="B5176">
        <v>-7.4284999999999997</v>
      </c>
      <c r="C5176">
        <v>128.91329999999999</v>
      </c>
      <c r="D5176">
        <v>148.56</v>
      </c>
      <c r="E5176">
        <v>4.8</v>
      </c>
      <c r="F5176" t="s">
        <v>139</v>
      </c>
      <c r="H5176">
        <v>35</v>
      </c>
      <c r="I5176">
        <v>2.427</v>
      </c>
      <c r="J5176">
        <v>0.95</v>
      </c>
      <c r="K5176" t="s">
        <v>169</v>
      </c>
      <c r="L5176" t="s">
        <v>18387</v>
      </c>
      <c r="M5176" t="s">
        <v>18388</v>
      </c>
      <c r="N5176" t="s">
        <v>18389</v>
      </c>
      <c r="O5176" t="s">
        <v>28</v>
      </c>
      <c r="P5176">
        <v>8.1999999999999993</v>
      </c>
      <c r="Q5176">
        <v>5.5</v>
      </c>
      <c r="R5176">
        <v>7.5999999999999998E-2</v>
      </c>
      <c r="S5176">
        <v>53</v>
      </c>
      <c r="T5176" t="s">
        <v>129</v>
      </c>
      <c r="U5176" t="s">
        <v>169</v>
      </c>
      <c r="V5176" t="s">
        <v>169</v>
      </c>
    </row>
    <row r="5177" spans="1:22">
      <c r="A5177" t="s">
        <v>18390</v>
      </c>
      <c r="B5177">
        <v>37.645000000000003</v>
      </c>
      <c r="C5177">
        <v>-119.0231667</v>
      </c>
      <c r="D5177">
        <v>-0.8</v>
      </c>
      <c r="E5177">
        <v>0.61</v>
      </c>
      <c r="F5177" t="s">
        <v>56</v>
      </c>
      <c r="G5177">
        <v>16</v>
      </c>
      <c r="H5177">
        <v>61</v>
      </c>
      <c r="I5177">
        <v>5.1710000000000002E-3</v>
      </c>
      <c r="J5177">
        <v>0.06</v>
      </c>
      <c r="K5177" t="s">
        <v>66</v>
      </c>
      <c r="L5177" t="s">
        <v>18391</v>
      </c>
      <c r="M5177" t="s">
        <v>18392</v>
      </c>
      <c r="N5177" t="s">
        <v>4513</v>
      </c>
      <c r="O5177" t="s">
        <v>28</v>
      </c>
      <c r="P5177">
        <v>0.22</v>
      </c>
      <c r="Q5177">
        <v>0.13</v>
      </c>
      <c r="R5177">
        <v>0.23100000000000001</v>
      </c>
      <c r="S5177">
        <v>13</v>
      </c>
      <c r="T5177" t="s">
        <v>129</v>
      </c>
      <c r="U5177" t="s">
        <v>66</v>
      </c>
      <c r="V5177" t="s">
        <v>66</v>
      </c>
    </row>
    <row r="5178" spans="1:22">
      <c r="A5178" t="s">
        <v>18393</v>
      </c>
      <c r="B5178">
        <v>37.470666700000002</v>
      </c>
      <c r="C5178">
        <v>-121.40349999999999</v>
      </c>
      <c r="D5178">
        <v>3.74</v>
      </c>
      <c r="E5178">
        <v>0.82</v>
      </c>
      <c r="F5178" t="s">
        <v>56</v>
      </c>
      <c r="G5178">
        <v>7</v>
      </c>
      <c r="H5178">
        <v>88</v>
      </c>
      <c r="I5178">
        <v>6.9239999999999996E-2</v>
      </c>
      <c r="J5178">
        <v>0.03</v>
      </c>
      <c r="K5178" t="s">
        <v>66</v>
      </c>
      <c r="L5178" t="s">
        <v>18394</v>
      </c>
      <c r="M5178" t="s">
        <v>18395</v>
      </c>
      <c r="N5178" t="s">
        <v>18396</v>
      </c>
      <c r="O5178" t="s">
        <v>28</v>
      </c>
      <c r="P5178">
        <v>0.31</v>
      </c>
      <c r="Q5178">
        <v>2.0099999999999998</v>
      </c>
      <c r="R5178">
        <v>0.14599999999999999</v>
      </c>
      <c r="S5178">
        <v>7</v>
      </c>
      <c r="T5178" t="s">
        <v>129</v>
      </c>
      <c r="U5178" t="s">
        <v>66</v>
      </c>
      <c r="V5178" t="s">
        <v>66</v>
      </c>
    </row>
    <row r="5179" spans="1:22">
      <c r="A5179" t="s">
        <v>18397</v>
      </c>
      <c r="B5179">
        <v>19.428667099999998</v>
      </c>
      <c r="C5179">
        <v>-155.62216190000001</v>
      </c>
      <c r="D5179">
        <v>-2.72</v>
      </c>
      <c r="E5179">
        <v>1.74</v>
      </c>
      <c r="F5179" t="s">
        <v>56</v>
      </c>
      <c r="G5179">
        <v>14</v>
      </c>
      <c r="H5179">
        <v>106</v>
      </c>
      <c r="I5179">
        <v>2.6290000000000001E-2</v>
      </c>
      <c r="J5179">
        <v>0.24</v>
      </c>
      <c r="K5179" t="s">
        <v>57</v>
      </c>
      <c r="L5179" t="s">
        <v>18398</v>
      </c>
      <c r="M5179" t="s">
        <v>18399</v>
      </c>
      <c r="N5179" t="s">
        <v>9180</v>
      </c>
      <c r="O5179" t="s">
        <v>28</v>
      </c>
      <c r="P5179">
        <v>0.47</v>
      </c>
      <c r="Q5179">
        <v>0.52</v>
      </c>
      <c r="R5179">
        <v>7.0000000000000007E-2</v>
      </c>
      <c r="S5179">
        <v>6</v>
      </c>
      <c r="T5179" t="s">
        <v>29</v>
      </c>
      <c r="U5179" t="s">
        <v>57</v>
      </c>
      <c r="V5179" t="s">
        <v>57</v>
      </c>
    </row>
    <row r="5180" spans="1:22">
      <c r="A5180" t="s">
        <v>18400</v>
      </c>
      <c r="B5180">
        <v>61.940600000000003</v>
      </c>
      <c r="C5180">
        <v>-150.85329999999999</v>
      </c>
      <c r="D5180">
        <v>71.2</v>
      </c>
      <c r="E5180">
        <v>1.6</v>
      </c>
      <c r="F5180" t="s">
        <v>23</v>
      </c>
      <c r="J5180">
        <v>0.27</v>
      </c>
      <c r="K5180" t="s">
        <v>24</v>
      </c>
      <c r="L5180" t="s">
        <v>18401</v>
      </c>
      <c r="M5180" t="s">
        <v>18402</v>
      </c>
      <c r="N5180" t="s">
        <v>2147</v>
      </c>
      <c r="O5180" t="s">
        <v>28</v>
      </c>
      <c r="Q5180">
        <v>0.9</v>
      </c>
      <c r="T5180" t="s">
        <v>29</v>
      </c>
      <c r="U5180" t="s">
        <v>24</v>
      </c>
      <c r="V5180" t="s">
        <v>24</v>
      </c>
    </row>
    <row r="5181" spans="1:22">
      <c r="A5181" t="s">
        <v>18403</v>
      </c>
      <c r="B5181">
        <v>45.858833300000001</v>
      </c>
      <c r="C5181">
        <v>-111.357</v>
      </c>
      <c r="D5181">
        <v>5.98</v>
      </c>
      <c r="E5181">
        <v>0.79</v>
      </c>
      <c r="F5181" t="s">
        <v>23</v>
      </c>
      <c r="G5181">
        <v>4</v>
      </c>
      <c r="H5181">
        <v>198</v>
      </c>
      <c r="I5181">
        <v>0.309</v>
      </c>
      <c r="J5181">
        <v>7.0000000000000007E-2</v>
      </c>
      <c r="K5181" t="s">
        <v>139</v>
      </c>
      <c r="L5181" t="s">
        <v>18404</v>
      </c>
      <c r="M5181" t="s">
        <v>18405</v>
      </c>
      <c r="N5181" t="s">
        <v>2765</v>
      </c>
      <c r="O5181" t="s">
        <v>28</v>
      </c>
      <c r="P5181">
        <v>0.96</v>
      </c>
      <c r="Q5181">
        <v>6.79</v>
      </c>
      <c r="S5181">
        <v>0</v>
      </c>
      <c r="T5181" t="s">
        <v>129</v>
      </c>
      <c r="U5181" t="s">
        <v>139</v>
      </c>
      <c r="V5181" t="s">
        <v>139</v>
      </c>
    </row>
    <row r="5182" spans="1:22">
      <c r="A5182" t="s">
        <v>18406</v>
      </c>
      <c r="B5182">
        <v>-24.191700000000001</v>
      </c>
      <c r="C5182">
        <v>-66.847700000000003</v>
      </c>
      <c r="D5182">
        <v>178.56</v>
      </c>
      <c r="E5182">
        <v>4.5999999999999996</v>
      </c>
      <c r="F5182" t="s">
        <v>139</v>
      </c>
      <c r="H5182">
        <v>40</v>
      </c>
      <c r="I5182">
        <v>1.736</v>
      </c>
      <c r="J5182">
        <v>0.9</v>
      </c>
      <c r="K5182" t="s">
        <v>169</v>
      </c>
      <c r="L5182" t="s">
        <v>18407</v>
      </c>
      <c r="M5182" t="s">
        <v>18408</v>
      </c>
      <c r="N5182" t="s">
        <v>18409</v>
      </c>
      <c r="O5182" t="s">
        <v>28</v>
      </c>
      <c r="P5182">
        <v>9.1</v>
      </c>
      <c r="Q5182">
        <v>7.2</v>
      </c>
      <c r="R5182">
        <v>0.129</v>
      </c>
      <c r="S5182">
        <v>18</v>
      </c>
      <c r="T5182" t="s">
        <v>129</v>
      </c>
      <c r="U5182" t="s">
        <v>169</v>
      </c>
      <c r="V5182" t="s">
        <v>169</v>
      </c>
    </row>
    <row r="5183" spans="1:22">
      <c r="A5183" t="s">
        <v>18410</v>
      </c>
      <c r="B5183">
        <v>38.057833299999999</v>
      </c>
      <c r="C5183">
        <v>-118.8763333</v>
      </c>
      <c r="D5183">
        <v>6.14</v>
      </c>
      <c r="E5183">
        <v>2.0099999999999998</v>
      </c>
      <c r="F5183" t="s">
        <v>56</v>
      </c>
      <c r="G5183">
        <v>32</v>
      </c>
      <c r="H5183">
        <v>100</v>
      </c>
      <c r="I5183">
        <v>7.9750000000000001E-2</v>
      </c>
      <c r="J5183">
        <v>0.08</v>
      </c>
      <c r="K5183" t="s">
        <v>66</v>
      </c>
      <c r="L5183" t="s">
        <v>18411</v>
      </c>
      <c r="M5183" t="s">
        <v>18412</v>
      </c>
      <c r="N5183" t="s">
        <v>17012</v>
      </c>
      <c r="O5183" t="s">
        <v>28</v>
      </c>
      <c r="P5183">
        <v>0.24</v>
      </c>
      <c r="Q5183">
        <v>1.04</v>
      </c>
      <c r="R5183">
        <v>0.29799999999999999</v>
      </c>
      <c r="S5183">
        <v>31</v>
      </c>
      <c r="T5183" t="s">
        <v>129</v>
      </c>
      <c r="U5183" t="s">
        <v>66</v>
      </c>
      <c r="V5183" t="s">
        <v>66</v>
      </c>
    </row>
    <row r="5184" spans="1:22">
      <c r="A5184" t="s">
        <v>18413</v>
      </c>
      <c r="B5184">
        <v>33.712000000000003</v>
      </c>
      <c r="C5184">
        <v>-116.8326667</v>
      </c>
      <c r="D5184">
        <v>17.8</v>
      </c>
      <c r="E5184">
        <v>2.2799999999999998</v>
      </c>
      <c r="F5184" t="s">
        <v>23</v>
      </c>
      <c r="G5184">
        <v>89</v>
      </c>
      <c r="H5184">
        <v>22</v>
      </c>
      <c r="I5184">
        <v>7.9949999999999993E-2</v>
      </c>
      <c r="J5184">
        <v>0.18</v>
      </c>
      <c r="K5184" t="s">
        <v>31</v>
      </c>
      <c r="L5184" t="s">
        <v>18414</v>
      </c>
      <c r="M5184" t="s">
        <v>18415</v>
      </c>
      <c r="N5184" t="s">
        <v>18416</v>
      </c>
      <c r="O5184" t="s">
        <v>28</v>
      </c>
      <c r="P5184">
        <v>0.14000000000000001</v>
      </c>
      <c r="Q5184">
        <v>0.25</v>
      </c>
      <c r="R5184">
        <v>0.30299999999999999</v>
      </c>
      <c r="S5184">
        <v>24</v>
      </c>
      <c r="T5184" t="s">
        <v>129</v>
      </c>
      <c r="U5184" t="s">
        <v>31</v>
      </c>
      <c r="V5184" t="s">
        <v>31</v>
      </c>
    </row>
    <row r="5185" spans="1:22">
      <c r="A5185" t="s">
        <v>18417</v>
      </c>
      <c r="B5185">
        <v>37.551333300000003</v>
      </c>
      <c r="C5185">
        <v>-118.8133333</v>
      </c>
      <c r="D5185">
        <v>3.52</v>
      </c>
      <c r="E5185">
        <v>0.89</v>
      </c>
      <c r="F5185" t="s">
        <v>56</v>
      </c>
      <c r="G5185">
        <v>21</v>
      </c>
      <c r="H5185">
        <v>177</v>
      </c>
      <c r="I5185">
        <v>4.061E-2</v>
      </c>
      <c r="J5185">
        <v>0.03</v>
      </c>
      <c r="K5185" t="s">
        <v>66</v>
      </c>
      <c r="L5185" t="s">
        <v>18418</v>
      </c>
      <c r="M5185" t="s">
        <v>18419</v>
      </c>
      <c r="N5185" t="s">
        <v>15083</v>
      </c>
      <c r="O5185" t="s">
        <v>28</v>
      </c>
      <c r="P5185">
        <v>0.59</v>
      </c>
      <c r="Q5185">
        <v>0.44</v>
      </c>
      <c r="R5185">
        <v>0.17599999999999999</v>
      </c>
      <c r="S5185">
        <v>18</v>
      </c>
      <c r="T5185" t="s">
        <v>129</v>
      </c>
      <c r="U5185" t="s">
        <v>66</v>
      </c>
      <c r="V5185" t="s">
        <v>66</v>
      </c>
    </row>
    <row r="5186" spans="1:22">
      <c r="A5186" t="s">
        <v>18420</v>
      </c>
      <c r="B5186">
        <v>36.780999999999999</v>
      </c>
      <c r="C5186">
        <v>-118.12439999999999</v>
      </c>
      <c r="D5186">
        <v>0</v>
      </c>
      <c r="E5186">
        <v>0.8</v>
      </c>
      <c r="F5186" t="s">
        <v>23</v>
      </c>
      <c r="G5186">
        <v>6</v>
      </c>
      <c r="H5186">
        <v>173.94</v>
      </c>
      <c r="I5186">
        <v>0.34300000000000003</v>
      </c>
      <c r="J5186">
        <v>0.12570000000000001</v>
      </c>
      <c r="K5186" t="s">
        <v>82</v>
      </c>
      <c r="L5186" t="s">
        <v>18421</v>
      </c>
      <c r="M5186" t="s">
        <v>18422</v>
      </c>
      <c r="N5186" t="s">
        <v>18423</v>
      </c>
      <c r="O5186" t="s">
        <v>28</v>
      </c>
      <c r="Q5186">
        <v>0</v>
      </c>
      <c r="R5186">
        <v>0.81</v>
      </c>
      <c r="S5186">
        <v>3</v>
      </c>
      <c r="T5186" t="s">
        <v>129</v>
      </c>
      <c r="U5186" t="s">
        <v>82</v>
      </c>
      <c r="V5186" t="s">
        <v>82</v>
      </c>
    </row>
    <row r="5187" spans="1:22">
      <c r="A5187" t="s">
        <v>18424</v>
      </c>
      <c r="B5187">
        <v>61.384799999999998</v>
      </c>
      <c r="C5187">
        <v>-150.03749999999999</v>
      </c>
      <c r="D5187">
        <v>37.299999999999997</v>
      </c>
      <c r="E5187">
        <v>1.5</v>
      </c>
      <c r="F5187" t="s">
        <v>23</v>
      </c>
      <c r="J5187">
        <v>0.72</v>
      </c>
      <c r="K5187" t="s">
        <v>24</v>
      </c>
      <c r="L5187" t="s">
        <v>18425</v>
      </c>
      <c r="M5187" t="s">
        <v>18426</v>
      </c>
      <c r="N5187" t="s">
        <v>500</v>
      </c>
      <c r="O5187" t="s">
        <v>28</v>
      </c>
      <c r="Q5187">
        <v>0.5</v>
      </c>
      <c r="T5187" t="s">
        <v>129</v>
      </c>
      <c r="U5187" t="s">
        <v>24</v>
      </c>
      <c r="V5187" t="s">
        <v>24</v>
      </c>
    </row>
    <row r="5188" spans="1:22">
      <c r="A5188" t="s">
        <v>18427</v>
      </c>
      <c r="B5188">
        <v>64.966700000000003</v>
      </c>
      <c r="C5188">
        <v>-147.27959999999999</v>
      </c>
      <c r="D5188">
        <v>1.9</v>
      </c>
      <c r="E5188">
        <v>1.3</v>
      </c>
      <c r="F5188" t="s">
        <v>23</v>
      </c>
      <c r="J5188">
        <v>0.8</v>
      </c>
      <c r="K5188" t="s">
        <v>24</v>
      </c>
      <c r="L5188" t="s">
        <v>18428</v>
      </c>
      <c r="M5188" t="s">
        <v>18429</v>
      </c>
      <c r="N5188" t="s">
        <v>550</v>
      </c>
      <c r="O5188" t="s">
        <v>28</v>
      </c>
      <c r="Q5188">
        <v>0.5</v>
      </c>
      <c r="T5188" t="s">
        <v>29</v>
      </c>
      <c r="U5188" t="s">
        <v>24</v>
      </c>
      <c r="V5188" t="s">
        <v>24</v>
      </c>
    </row>
    <row r="5189" spans="1:22">
      <c r="A5189" t="s">
        <v>18430</v>
      </c>
      <c r="B5189">
        <v>36.533499999999997</v>
      </c>
      <c r="C5189">
        <v>-115.0702</v>
      </c>
      <c r="D5189">
        <v>0.5</v>
      </c>
      <c r="E5189">
        <v>1.4</v>
      </c>
      <c r="F5189" t="s">
        <v>23</v>
      </c>
      <c r="G5189">
        <v>13</v>
      </c>
      <c r="H5189">
        <v>269.37</v>
      </c>
      <c r="I5189">
        <v>0.105</v>
      </c>
      <c r="J5189">
        <v>0.36</v>
      </c>
      <c r="K5189" t="s">
        <v>82</v>
      </c>
      <c r="L5189" t="s">
        <v>18431</v>
      </c>
      <c r="M5189" t="s">
        <v>18432</v>
      </c>
      <c r="N5189" t="s">
        <v>18433</v>
      </c>
      <c r="O5189" t="s">
        <v>28</v>
      </c>
      <c r="Q5189">
        <v>29.5</v>
      </c>
      <c r="T5189" t="s">
        <v>29</v>
      </c>
      <c r="U5189" t="s">
        <v>82</v>
      </c>
      <c r="V5189" t="s">
        <v>82</v>
      </c>
    </row>
    <row r="5190" spans="1:22">
      <c r="A5190" t="s">
        <v>18434</v>
      </c>
      <c r="B5190">
        <v>32.594499999999996</v>
      </c>
      <c r="C5190">
        <v>-116.99</v>
      </c>
      <c r="D5190">
        <v>-0.43</v>
      </c>
      <c r="E5190">
        <v>1.22</v>
      </c>
      <c r="F5190" t="s">
        <v>23</v>
      </c>
      <c r="G5190">
        <v>31</v>
      </c>
      <c r="H5190">
        <v>204</v>
      </c>
      <c r="I5190">
        <v>5.2170000000000001E-2</v>
      </c>
      <c r="J5190">
        <v>0.23</v>
      </c>
      <c r="K5190" t="s">
        <v>31</v>
      </c>
      <c r="L5190" t="s">
        <v>18435</v>
      </c>
      <c r="M5190" t="s">
        <v>18436</v>
      </c>
      <c r="N5190" t="s">
        <v>18437</v>
      </c>
      <c r="O5190" t="s">
        <v>706</v>
      </c>
      <c r="P5190">
        <v>1.04</v>
      </c>
      <c r="Q5190">
        <v>31.61</v>
      </c>
      <c r="R5190">
        <v>0.126</v>
      </c>
      <c r="S5190">
        <v>8</v>
      </c>
      <c r="T5190" t="s">
        <v>129</v>
      </c>
      <c r="U5190" t="s">
        <v>31</v>
      </c>
      <c r="V5190" t="s">
        <v>31</v>
      </c>
    </row>
    <row r="5191" spans="1:22">
      <c r="A5191" t="s">
        <v>18438</v>
      </c>
      <c r="B5191">
        <v>63.249600000000001</v>
      </c>
      <c r="C5191">
        <v>-147.2199</v>
      </c>
      <c r="D5191">
        <v>1.4</v>
      </c>
      <c r="E5191">
        <v>1.9</v>
      </c>
      <c r="F5191" t="s">
        <v>23</v>
      </c>
      <c r="J5191">
        <v>1.04</v>
      </c>
      <c r="K5191" t="s">
        <v>24</v>
      </c>
      <c r="L5191" t="s">
        <v>18439</v>
      </c>
      <c r="M5191" t="s">
        <v>18440</v>
      </c>
      <c r="N5191" t="s">
        <v>18441</v>
      </c>
      <c r="O5191" t="s">
        <v>28</v>
      </c>
      <c r="Q5191">
        <v>0.2</v>
      </c>
      <c r="T5191" t="s">
        <v>29</v>
      </c>
      <c r="U5191" t="s">
        <v>24</v>
      </c>
      <c r="V5191" t="s">
        <v>24</v>
      </c>
    </row>
    <row r="5192" spans="1:22">
      <c r="A5192" t="s">
        <v>18442</v>
      </c>
      <c r="B5192">
        <v>45.340333299999998</v>
      </c>
      <c r="C5192">
        <v>-112.58666669999999</v>
      </c>
      <c r="D5192">
        <v>7.01</v>
      </c>
      <c r="E5192">
        <v>0.95</v>
      </c>
      <c r="F5192" t="s">
        <v>23</v>
      </c>
      <c r="G5192">
        <v>5</v>
      </c>
      <c r="H5192">
        <v>142</v>
      </c>
      <c r="I5192">
        <v>2.3E-2</v>
      </c>
      <c r="J5192">
        <v>0.03</v>
      </c>
      <c r="K5192" t="s">
        <v>139</v>
      </c>
      <c r="L5192" t="s">
        <v>18443</v>
      </c>
      <c r="M5192" t="s">
        <v>18444</v>
      </c>
      <c r="N5192" t="s">
        <v>18445</v>
      </c>
      <c r="O5192" t="s">
        <v>28</v>
      </c>
      <c r="P5192">
        <v>0.52</v>
      </c>
      <c r="Q5192">
        <v>0.44</v>
      </c>
      <c r="R5192">
        <v>0.19500000000000001</v>
      </c>
      <c r="S5192">
        <v>3</v>
      </c>
      <c r="T5192" t="s">
        <v>129</v>
      </c>
      <c r="U5192" t="s">
        <v>139</v>
      </c>
      <c r="V5192" t="s">
        <v>139</v>
      </c>
    </row>
    <row r="5193" spans="1:22">
      <c r="A5193" t="s">
        <v>18446</v>
      </c>
      <c r="B5193">
        <v>19.430999799999999</v>
      </c>
      <c r="C5193">
        <v>-155.61883539999999</v>
      </c>
      <c r="D5193">
        <v>-1.19</v>
      </c>
      <c r="E5193">
        <v>2.11</v>
      </c>
      <c r="F5193" t="s">
        <v>56</v>
      </c>
      <c r="G5193">
        <v>30</v>
      </c>
      <c r="H5193">
        <v>103</v>
      </c>
      <c r="I5193">
        <v>2.5690000000000001E-2</v>
      </c>
      <c r="J5193">
        <v>0.32</v>
      </c>
      <c r="K5193" t="s">
        <v>57</v>
      </c>
      <c r="L5193" t="s">
        <v>18447</v>
      </c>
      <c r="M5193" t="s">
        <v>18448</v>
      </c>
      <c r="N5193" t="s">
        <v>9180</v>
      </c>
      <c r="O5193" t="s">
        <v>28</v>
      </c>
      <c r="P5193">
        <v>0.55000000000000004</v>
      </c>
      <c r="Q5193">
        <v>0.73</v>
      </c>
      <c r="R5193">
        <v>0.28999999999999998</v>
      </c>
      <c r="S5193">
        <v>10</v>
      </c>
      <c r="T5193" t="s">
        <v>29</v>
      </c>
      <c r="U5193" t="s">
        <v>57</v>
      </c>
      <c r="V5193" t="s">
        <v>57</v>
      </c>
    </row>
    <row r="5194" spans="1:22">
      <c r="A5194" t="s">
        <v>18449</v>
      </c>
      <c r="B5194">
        <v>37.989166699999998</v>
      </c>
      <c r="C5194">
        <v>-122.4533333</v>
      </c>
      <c r="D5194">
        <v>-0.03</v>
      </c>
      <c r="E5194">
        <v>1.33</v>
      </c>
      <c r="F5194" t="s">
        <v>56</v>
      </c>
      <c r="G5194">
        <v>17</v>
      </c>
      <c r="H5194">
        <v>115</v>
      </c>
      <c r="I5194">
        <v>2.1160000000000002E-2</v>
      </c>
      <c r="J5194">
        <v>0.12</v>
      </c>
      <c r="K5194" t="s">
        <v>66</v>
      </c>
      <c r="L5194" t="s">
        <v>18450</v>
      </c>
      <c r="M5194" t="s">
        <v>18451</v>
      </c>
      <c r="N5194" t="s">
        <v>18452</v>
      </c>
      <c r="O5194" t="s">
        <v>706</v>
      </c>
      <c r="P5194">
        <v>0.28000000000000003</v>
      </c>
      <c r="Q5194">
        <v>31.61</v>
      </c>
      <c r="R5194">
        <v>0.23</v>
      </c>
      <c r="S5194">
        <v>12</v>
      </c>
      <c r="T5194" t="s">
        <v>129</v>
      </c>
      <c r="U5194" t="s">
        <v>66</v>
      </c>
      <c r="V5194" t="s">
        <v>66</v>
      </c>
    </row>
    <row r="5195" spans="1:22">
      <c r="A5195" t="s">
        <v>18453</v>
      </c>
      <c r="B5195">
        <v>46.012833299999997</v>
      </c>
      <c r="C5195">
        <v>-112.47933329999999</v>
      </c>
      <c r="D5195">
        <v>-2</v>
      </c>
      <c r="E5195">
        <v>1.43</v>
      </c>
      <c r="F5195" t="s">
        <v>23</v>
      </c>
      <c r="G5195">
        <v>8</v>
      </c>
      <c r="H5195">
        <v>113</v>
      </c>
      <c r="I5195">
        <v>0.192</v>
      </c>
      <c r="J5195">
        <v>0.09</v>
      </c>
      <c r="K5195" t="s">
        <v>139</v>
      </c>
      <c r="L5195" t="s">
        <v>18454</v>
      </c>
      <c r="M5195" t="s">
        <v>18455</v>
      </c>
      <c r="N5195" t="s">
        <v>18456</v>
      </c>
      <c r="O5195" t="s">
        <v>706</v>
      </c>
      <c r="P5195">
        <v>0.53</v>
      </c>
      <c r="Q5195">
        <v>31.61</v>
      </c>
      <c r="R5195">
        <v>0.16700000000000001</v>
      </c>
      <c r="S5195">
        <v>5</v>
      </c>
      <c r="T5195" t="s">
        <v>129</v>
      </c>
      <c r="U5195" t="s">
        <v>139</v>
      </c>
      <c r="V5195" t="s">
        <v>139</v>
      </c>
    </row>
    <row r="5196" spans="1:22">
      <c r="A5196" t="s">
        <v>18457</v>
      </c>
      <c r="B5196">
        <v>38.055799999999998</v>
      </c>
      <c r="C5196">
        <v>-118.88330000000001</v>
      </c>
      <c r="D5196">
        <v>8.5</v>
      </c>
      <c r="E5196">
        <v>1.4</v>
      </c>
      <c r="F5196" t="s">
        <v>23</v>
      </c>
      <c r="G5196">
        <v>14</v>
      </c>
      <c r="H5196">
        <v>115.86</v>
      </c>
      <c r="I5196">
        <v>8.1000000000000003E-2</v>
      </c>
      <c r="J5196">
        <v>0.1457</v>
      </c>
      <c r="K5196" t="s">
        <v>82</v>
      </c>
      <c r="L5196" t="s">
        <v>18458</v>
      </c>
      <c r="M5196" t="s">
        <v>18459</v>
      </c>
      <c r="N5196" t="s">
        <v>10796</v>
      </c>
      <c r="O5196" t="s">
        <v>28</v>
      </c>
      <c r="Q5196">
        <v>3.3</v>
      </c>
      <c r="R5196">
        <v>0.17</v>
      </c>
      <c r="S5196">
        <v>4</v>
      </c>
      <c r="T5196" t="s">
        <v>129</v>
      </c>
      <c r="U5196" t="s">
        <v>82</v>
      </c>
      <c r="V5196" t="s">
        <v>82</v>
      </c>
    </row>
    <row r="5197" spans="1:22">
      <c r="A5197" t="s">
        <v>18460</v>
      </c>
      <c r="B5197">
        <v>17.936</v>
      </c>
      <c r="C5197">
        <v>-66.723299999999995</v>
      </c>
      <c r="D5197">
        <v>17</v>
      </c>
      <c r="E5197">
        <v>1.92</v>
      </c>
      <c r="F5197" t="s">
        <v>56</v>
      </c>
      <c r="G5197">
        <v>5</v>
      </c>
      <c r="H5197">
        <v>233</v>
      </c>
      <c r="I5197">
        <v>0.16070000000000001</v>
      </c>
      <c r="J5197">
        <v>0.22</v>
      </c>
      <c r="K5197" t="s">
        <v>225</v>
      </c>
      <c r="L5197" t="s">
        <v>18461</v>
      </c>
      <c r="M5197" t="s">
        <v>18462</v>
      </c>
      <c r="N5197" t="s">
        <v>18463</v>
      </c>
      <c r="O5197" t="s">
        <v>28</v>
      </c>
      <c r="P5197">
        <v>1.46</v>
      </c>
      <c r="Q5197">
        <v>1.93</v>
      </c>
      <c r="R5197">
        <v>0.37</v>
      </c>
      <c r="S5197">
        <v>5</v>
      </c>
      <c r="T5197" t="s">
        <v>129</v>
      </c>
      <c r="U5197" t="s">
        <v>225</v>
      </c>
      <c r="V5197" t="s">
        <v>225</v>
      </c>
    </row>
    <row r="5198" spans="1:22">
      <c r="A5198" t="s">
        <v>18464</v>
      </c>
      <c r="B5198">
        <v>61.408700000000003</v>
      </c>
      <c r="C5198">
        <v>-150.0788</v>
      </c>
      <c r="D5198">
        <v>34.200000000000003</v>
      </c>
      <c r="E5198">
        <v>1.8</v>
      </c>
      <c r="F5198" t="s">
        <v>23</v>
      </c>
      <c r="J5198">
        <v>0.56000000000000005</v>
      </c>
      <c r="K5198" t="s">
        <v>24</v>
      </c>
      <c r="L5198" t="s">
        <v>18465</v>
      </c>
      <c r="M5198" t="s">
        <v>18466</v>
      </c>
      <c r="N5198" t="s">
        <v>211</v>
      </c>
      <c r="O5198" t="s">
        <v>28</v>
      </c>
      <c r="Q5198">
        <v>0.2</v>
      </c>
      <c r="T5198" t="s">
        <v>29</v>
      </c>
      <c r="U5198" t="s">
        <v>24</v>
      </c>
      <c r="V5198" t="s">
        <v>24</v>
      </c>
    </row>
    <row r="5199" spans="1:22">
      <c r="A5199" t="s">
        <v>18467</v>
      </c>
      <c r="B5199">
        <v>61.3797</v>
      </c>
      <c r="C5199">
        <v>-150.01910000000001</v>
      </c>
      <c r="D5199">
        <v>43.1</v>
      </c>
      <c r="E5199">
        <v>1.9</v>
      </c>
      <c r="F5199" t="s">
        <v>23</v>
      </c>
      <c r="J5199">
        <v>0.66</v>
      </c>
      <c r="K5199" t="s">
        <v>24</v>
      </c>
      <c r="L5199" t="s">
        <v>18468</v>
      </c>
      <c r="M5199" t="s">
        <v>18469</v>
      </c>
      <c r="N5199" t="s">
        <v>392</v>
      </c>
      <c r="O5199" t="s">
        <v>28</v>
      </c>
      <c r="Q5199">
        <v>0.6</v>
      </c>
      <c r="T5199" t="s">
        <v>29</v>
      </c>
      <c r="U5199" t="s">
        <v>24</v>
      </c>
      <c r="V5199" t="s">
        <v>24</v>
      </c>
    </row>
    <row r="5200" spans="1:22">
      <c r="A5200" t="s">
        <v>18470</v>
      </c>
      <c r="B5200">
        <v>41.479666700000003</v>
      </c>
      <c r="C5200">
        <v>-122.2933333</v>
      </c>
      <c r="D5200">
        <v>21.1</v>
      </c>
      <c r="E5200">
        <v>2.02</v>
      </c>
      <c r="F5200" t="s">
        <v>56</v>
      </c>
      <c r="G5200">
        <v>5</v>
      </c>
      <c r="H5200">
        <v>196</v>
      </c>
      <c r="I5200">
        <v>3.8899999999999997E-2</v>
      </c>
      <c r="J5200">
        <v>0.44</v>
      </c>
      <c r="K5200" t="s">
        <v>66</v>
      </c>
      <c r="L5200" t="s">
        <v>18471</v>
      </c>
      <c r="M5200" t="s">
        <v>18472</v>
      </c>
      <c r="N5200" t="s">
        <v>18473</v>
      </c>
      <c r="O5200" t="s">
        <v>28</v>
      </c>
      <c r="P5200">
        <v>3.33</v>
      </c>
      <c r="Q5200">
        <v>2.2000000000000002</v>
      </c>
      <c r="R5200">
        <v>0.06</v>
      </c>
      <c r="S5200">
        <v>4</v>
      </c>
      <c r="T5200" t="s">
        <v>129</v>
      </c>
      <c r="U5200" t="s">
        <v>66</v>
      </c>
      <c r="V5200" t="s">
        <v>66</v>
      </c>
    </row>
    <row r="5201" spans="1:22">
      <c r="A5201" t="s">
        <v>18474</v>
      </c>
      <c r="B5201">
        <v>19.3043333</v>
      </c>
      <c r="C5201">
        <v>-155.2176667</v>
      </c>
      <c r="D5201">
        <v>0.95</v>
      </c>
      <c r="E5201">
        <v>2.37</v>
      </c>
      <c r="F5201" t="s">
        <v>23</v>
      </c>
      <c r="G5201">
        <v>43</v>
      </c>
      <c r="H5201">
        <v>134</v>
      </c>
      <c r="I5201">
        <v>2.3910000000000001E-2</v>
      </c>
      <c r="J5201">
        <v>0.12</v>
      </c>
      <c r="K5201" t="s">
        <v>57</v>
      </c>
      <c r="L5201" t="s">
        <v>18475</v>
      </c>
      <c r="M5201" t="s">
        <v>18476</v>
      </c>
      <c r="N5201" t="s">
        <v>16042</v>
      </c>
      <c r="O5201" t="s">
        <v>28</v>
      </c>
      <c r="P5201">
        <v>0.19</v>
      </c>
      <c r="Q5201">
        <v>0.3</v>
      </c>
      <c r="R5201">
        <v>0.214</v>
      </c>
      <c r="S5201">
        <v>28</v>
      </c>
      <c r="T5201" t="s">
        <v>129</v>
      </c>
      <c r="U5201" t="s">
        <v>57</v>
      </c>
      <c r="V5201" t="s">
        <v>57</v>
      </c>
    </row>
    <row r="5202" spans="1:22">
      <c r="A5202" t="s">
        <v>18477</v>
      </c>
      <c r="B5202">
        <v>33.5075</v>
      </c>
      <c r="C5202">
        <v>-116.79483329999999</v>
      </c>
      <c r="D5202">
        <v>2.83</v>
      </c>
      <c r="E5202">
        <v>0.11</v>
      </c>
      <c r="F5202" t="s">
        <v>23</v>
      </c>
      <c r="G5202">
        <v>6</v>
      </c>
      <c r="H5202">
        <v>256</v>
      </c>
      <c r="I5202">
        <v>6.6959999999999997E-3</v>
      </c>
      <c r="J5202">
        <v>0.1</v>
      </c>
      <c r="K5202" t="s">
        <v>31</v>
      </c>
      <c r="L5202" t="s">
        <v>18478</v>
      </c>
      <c r="M5202" t="s">
        <v>18479</v>
      </c>
      <c r="N5202" t="s">
        <v>137</v>
      </c>
      <c r="O5202" t="s">
        <v>28</v>
      </c>
      <c r="P5202">
        <v>1.32</v>
      </c>
      <c r="Q5202">
        <v>0.61</v>
      </c>
      <c r="R5202">
        <v>2.5999999999999999E-2</v>
      </c>
      <c r="S5202">
        <v>3</v>
      </c>
      <c r="T5202" t="s">
        <v>129</v>
      </c>
      <c r="U5202" t="s">
        <v>31</v>
      </c>
      <c r="V5202" t="s">
        <v>31</v>
      </c>
    </row>
    <row r="5203" spans="1:22">
      <c r="A5203" t="s">
        <v>18480</v>
      </c>
      <c r="B5203">
        <v>61.546700000000001</v>
      </c>
      <c r="C5203">
        <v>-149.92240000000001</v>
      </c>
      <c r="D5203">
        <v>49.7</v>
      </c>
      <c r="E5203">
        <v>1</v>
      </c>
      <c r="F5203" t="s">
        <v>23</v>
      </c>
      <c r="J5203">
        <v>0.31</v>
      </c>
      <c r="K5203" t="s">
        <v>24</v>
      </c>
      <c r="L5203" t="s">
        <v>18481</v>
      </c>
      <c r="M5203" t="s">
        <v>18482</v>
      </c>
      <c r="N5203" t="s">
        <v>17079</v>
      </c>
      <c r="O5203" t="s">
        <v>28</v>
      </c>
      <c r="Q5203">
        <v>1.4</v>
      </c>
      <c r="T5203" t="s">
        <v>129</v>
      </c>
      <c r="U5203" t="s">
        <v>24</v>
      </c>
      <c r="V5203" t="s">
        <v>24</v>
      </c>
    </row>
    <row r="5204" spans="1:22">
      <c r="A5204" t="s">
        <v>18483</v>
      </c>
      <c r="B5204">
        <v>36.075000000000003</v>
      </c>
      <c r="C5204">
        <v>-120.65949999999999</v>
      </c>
      <c r="D5204">
        <v>5.85</v>
      </c>
      <c r="E5204">
        <v>0.56999999999999995</v>
      </c>
      <c r="F5204" t="s">
        <v>56</v>
      </c>
      <c r="G5204">
        <v>16</v>
      </c>
      <c r="H5204">
        <v>152</v>
      </c>
      <c r="I5204">
        <v>5.1670000000000001E-2</v>
      </c>
      <c r="J5204">
        <v>0.06</v>
      </c>
      <c r="K5204" t="s">
        <v>66</v>
      </c>
      <c r="L5204" t="s">
        <v>18484</v>
      </c>
      <c r="M5204" t="s">
        <v>18485</v>
      </c>
      <c r="N5204" t="s">
        <v>18486</v>
      </c>
      <c r="O5204" t="s">
        <v>28</v>
      </c>
      <c r="P5204">
        <v>0.55000000000000004</v>
      </c>
      <c r="Q5204">
        <v>1.0900000000000001</v>
      </c>
      <c r="R5204">
        <v>0.314</v>
      </c>
      <c r="S5204">
        <v>4</v>
      </c>
      <c r="T5204" t="s">
        <v>129</v>
      </c>
      <c r="U5204" t="s">
        <v>66</v>
      </c>
      <c r="V5204" t="s">
        <v>66</v>
      </c>
    </row>
    <row r="5205" spans="1:22">
      <c r="A5205" t="s">
        <v>18487</v>
      </c>
      <c r="B5205">
        <v>11.1595</v>
      </c>
      <c r="C5205">
        <v>-86.864000000000004</v>
      </c>
      <c r="D5205">
        <v>10</v>
      </c>
      <c r="E5205">
        <v>4.9000000000000004</v>
      </c>
      <c r="F5205" t="s">
        <v>139</v>
      </c>
      <c r="H5205">
        <v>130</v>
      </c>
      <c r="I5205">
        <v>1.113</v>
      </c>
      <c r="J5205">
        <v>1.38</v>
      </c>
      <c r="K5205" t="s">
        <v>169</v>
      </c>
      <c r="L5205" t="s">
        <v>18488</v>
      </c>
      <c r="M5205" t="s">
        <v>18489</v>
      </c>
      <c r="N5205" t="s">
        <v>18490</v>
      </c>
      <c r="O5205" t="s">
        <v>28</v>
      </c>
      <c r="P5205">
        <v>6.4</v>
      </c>
      <c r="Q5205">
        <v>1.9</v>
      </c>
      <c r="R5205">
        <v>4.1000000000000002E-2</v>
      </c>
      <c r="S5205">
        <v>192</v>
      </c>
      <c r="T5205" t="s">
        <v>129</v>
      </c>
      <c r="U5205" t="s">
        <v>169</v>
      </c>
      <c r="V5205" t="s">
        <v>169</v>
      </c>
    </row>
    <row r="5206" spans="1:22">
      <c r="A5206" t="s">
        <v>18491</v>
      </c>
      <c r="B5206">
        <v>61.436999999999998</v>
      </c>
      <c r="C5206">
        <v>-150.12739999999999</v>
      </c>
      <c r="D5206">
        <v>40.799999999999997</v>
      </c>
      <c r="E5206">
        <v>1.8</v>
      </c>
      <c r="F5206" t="s">
        <v>23</v>
      </c>
      <c r="J5206">
        <v>0.63</v>
      </c>
      <c r="K5206" t="s">
        <v>24</v>
      </c>
      <c r="L5206" t="s">
        <v>18492</v>
      </c>
      <c r="M5206" t="s">
        <v>18493</v>
      </c>
      <c r="N5206" t="s">
        <v>6735</v>
      </c>
      <c r="O5206" t="s">
        <v>28</v>
      </c>
      <c r="Q5206">
        <v>0.6</v>
      </c>
      <c r="T5206" t="s">
        <v>29</v>
      </c>
      <c r="U5206" t="s">
        <v>24</v>
      </c>
      <c r="V5206" t="s">
        <v>24</v>
      </c>
    </row>
    <row r="5207" spans="1:22">
      <c r="A5207" t="s">
        <v>18494</v>
      </c>
      <c r="B5207">
        <v>35.795000000000002</v>
      </c>
      <c r="C5207">
        <v>-120.345</v>
      </c>
      <c r="D5207">
        <v>8.42</v>
      </c>
      <c r="E5207">
        <v>0.78</v>
      </c>
      <c r="F5207" t="s">
        <v>56</v>
      </c>
      <c r="G5207">
        <v>28</v>
      </c>
      <c r="H5207">
        <v>94</v>
      </c>
      <c r="I5207">
        <v>2.2349999999999998E-2</v>
      </c>
      <c r="J5207">
        <v>0.05</v>
      </c>
      <c r="K5207" t="s">
        <v>66</v>
      </c>
      <c r="L5207" t="s">
        <v>18495</v>
      </c>
      <c r="M5207" t="s">
        <v>18496</v>
      </c>
      <c r="N5207" t="s">
        <v>18497</v>
      </c>
      <c r="O5207" t="s">
        <v>28</v>
      </c>
      <c r="P5207">
        <v>0.2</v>
      </c>
      <c r="Q5207">
        <v>0.27</v>
      </c>
      <c r="R5207">
        <v>0.18099999999999999</v>
      </c>
      <c r="S5207">
        <v>9</v>
      </c>
      <c r="T5207" t="s">
        <v>129</v>
      </c>
      <c r="U5207" t="s">
        <v>66</v>
      </c>
      <c r="V5207" t="s">
        <v>66</v>
      </c>
    </row>
    <row r="5208" spans="1:22">
      <c r="A5208" t="s">
        <v>18498</v>
      </c>
      <c r="B5208">
        <v>36.296500000000002</v>
      </c>
      <c r="C5208">
        <v>-118.34650000000001</v>
      </c>
      <c r="D5208">
        <v>2.64</v>
      </c>
      <c r="E5208">
        <v>1.43</v>
      </c>
      <c r="F5208" t="s">
        <v>23</v>
      </c>
      <c r="G5208">
        <v>18</v>
      </c>
      <c r="H5208">
        <v>200</v>
      </c>
      <c r="I5208">
        <v>0.25819999999999999</v>
      </c>
      <c r="J5208">
        <v>0.23</v>
      </c>
      <c r="K5208" t="s">
        <v>31</v>
      </c>
      <c r="L5208" t="s">
        <v>18499</v>
      </c>
      <c r="M5208" t="s">
        <v>18500</v>
      </c>
      <c r="N5208" t="s">
        <v>18501</v>
      </c>
      <c r="O5208" t="s">
        <v>28</v>
      </c>
      <c r="P5208">
        <v>0.7</v>
      </c>
      <c r="Q5208">
        <v>1.96</v>
      </c>
      <c r="R5208">
        <v>0.14099999999999999</v>
      </c>
      <c r="S5208">
        <v>13</v>
      </c>
      <c r="T5208" t="s">
        <v>129</v>
      </c>
      <c r="U5208" t="s">
        <v>31</v>
      </c>
      <c r="V5208" t="s">
        <v>31</v>
      </c>
    </row>
    <row r="5209" spans="1:22">
      <c r="A5209" t="s">
        <v>18502</v>
      </c>
      <c r="B5209">
        <v>60.001600000000003</v>
      </c>
      <c r="C5209">
        <v>-151.20400000000001</v>
      </c>
      <c r="D5209">
        <v>46.7</v>
      </c>
      <c r="E5209">
        <v>1.3</v>
      </c>
      <c r="F5209" t="s">
        <v>23</v>
      </c>
      <c r="J5209">
        <v>0.32</v>
      </c>
      <c r="K5209" t="s">
        <v>24</v>
      </c>
      <c r="L5209" t="s">
        <v>18503</v>
      </c>
      <c r="M5209" t="s">
        <v>18504</v>
      </c>
      <c r="N5209" t="s">
        <v>18505</v>
      </c>
      <c r="O5209" t="s">
        <v>28</v>
      </c>
      <c r="Q5209">
        <v>1.4</v>
      </c>
      <c r="T5209" t="s">
        <v>129</v>
      </c>
      <c r="U5209" t="s">
        <v>24</v>
      </c>
      <c r="V5209" t="s">
        <v>24</v>
      </c>
    </row>
    <row r="5210" spans="1:22">
      <c r="A5210" t="s">
        <v>18506</v>
      </c>
      <c r="B5210">
        <v>45.3333333</v>
      </c>
      <c r="C5210">
        <v>-112.6143333</v>
      </c>
      <c r="D5210">
        <v>8.65</v>
      </c>
      <c r="E5210">
        <v>1.92</v>
      </c>
      <c r="F5210" t="s">
        <v>23</v>
      </c>
      <c r="G5210">
        <v>10</v>
      </c>
      <c r="H5210">
        <v>150</v>
      </c>
      <c r="I5210">
        <v>3.2000000000000001E-2</v>
      </c>
      <c r="J5210">
        <v>0.11</v>
      </c>
      <c r="K5210" t="s">
        <v>139</v>
      </c>
      <c r="L5210" t="s">
        <v>18507</v>
      </c>
      <c r="M5210" t="s">
        <v>18508</v>
      </c>
      <c r="N5210" t="s">
        <v>18509</v>
      </c>
      <c r="O5210" t="s">
        <v>28</v>
      </c>
      <c r="P5210">
        <v>0.47</v>
      </c>
      <c r="Q5210">
        <v>0.59</v>
      </c>
      <c r="R5210">
        <v>0.109</v>
      </c>
      <c r="S5210">
        <v>8</v>
      </c>
      <c r="T5210" t="s">
        <v>129</v>
      </c>
      <c r="U5210" t="s">
        <v>139</v>
      </c>
      <c r="V5210" t="s">
        <v>139</v>
      </c>
    </row>
    <row r="5211" spans="1:22">
      <c r="A5211" t="s">
        <v>18510</v>
      </c>
      <c r="B5211">
        <v>61.4559</v>
      </c>
      <c r="C5211">
        <v>-149.98849999999999</v>
      </c>
      <c r="D5211">
        <v>53.5</v>
      </c>
      <c r="E5211">
        <v>2</v>
      </c>
      <c r="F5211" t="s">
        <v>23</v>
      </c>
      <c r="J5211">
        <v>0.38</v>
      </c>
      <c r="K5211" t="s">
        <v>24</v>
      </c>
      <c r="L5211" t="s">
        <v>18511</v>
      </c>
      <c r="M5211" t="s">
        <v>18512</v>
      </c>
      <c r="N5211" t="s">
        <v>543</v>
      </c>
      <c r="O5211" t="s">
        <v>28</v>
      </c>
      <c r="Q5211">
        <v>0.4</v>
      </c>
      <c r="T5211" t="s">
        <v>29</v>
      </c>
      <c r="U5211" t="s">
        <v>24</v>
      </c>
      <c r="V5211" t="s">
        <v>24</v>
      </c>
    </row>
    <row r="5212" spans="1:22">
      <c r="A5212" t="s">
        <v>18513</v>
      </c>
      <c r="B5212">
        <v>61.451700000000002</v>
      </c>
      <c r="C5212">
        <v>-149.88480000000001</v>
      </c>
      <c r="D5212">
        <v>32.1</v>
      </c>
      <c r="E5212">
        <v>2.1</v>
      </c>
      <c r="F5212" t="s">
        <v>23</v>
      </c>
      <c r="J5212">
        <v>0.55000000000000004</v>
      </c>
      <c r="K5212" t="s">
        <v>24</v>
      </c>
      <c r="L5212" t="s">
        <v>18514</v>
      </c>
      <c r="M5212" t="s">
        <v>18515</v>
      </c>
      <c r="N5212" t="s">
        <v>116</v>
      </c>
      <c r="O5212" t="s">
        <v>28</v>
      </c>
      <c r="Q5212">
        <v>0.1</v>
      </c>
      <c r="T5212" t="s">
        <v>29</v>
      </c>
      <c r="U5212" t="s">
        <v>24</v>
      </c>
      <c r="V5212" t="s">
        <v>24</v>
      </c>
    </row>
    <row r="5213" spans="1:22">
      <c r="A5213" t="s">
        <v>18516</v>
      </c>
      <c r="B5213">
        <v>38.395899999999997</v>
      </c>
      <c r="C5213">
        <v>-118.9044</v>
      </c>
      <c r="D5213">
        <v>9.8000000000000007</v>
      </c>
      <c r="E5213">
        <v>1.6</v>
      </c>
      <c r="F5213" t="s">
        <v>23</v>
      </c>
      <c r="G5213">
        <v>9</v>
      </c>
      <c r="H5213">
        <v>102.94</v>
      </c>
      <c r="I5213">
        <v>0.125</v>
      </c>
      <c r="J5213">
        <v>0.16789999999999999</v>
      </c>
      <c r="K5213" t="s">
        <v>82</v>
      </c>
      <c r="L5213" t="s">
        <v>18517</v>
      </c>
      <c r="M5213" t="s">
        <v>18518</v>
      </c>
      <c r="N5213" t="s">
        <v>5736</v>
      </c>
      <c r="O5213" t="s">
        <v>28</v>
      </c>
      <c r="Q5213">
        <v>2.8</v>
      </c>
      <c r="R5213">
        <v>0.16</v>
      </c>
      <c r="S5213">
        <v>3</v>
      </c>
      <c r="T5213" t="s">
        <v>129</v>
      </c>
      <c r="U5213" t="s">
        <v>82</v>
      </c>
      <c r="V5213" t="s">
        <v>82</v>
      </c>
    </row>
    <row r="5214" spans="1:22">
      <c r="A5214" t="s">
        <v>18519</v>
      </c>
      <c r="B5214">
        <v>61.477600000000002</v>
      </c>
      <c r="C5214">
        <v>-149.97710000000001</v>
      </c>
      <c r="D5214">
        <v>42.9</v>
      </c>
      <c r="E5214">
        <v>1.5</v>
      </c>
      <c r="F5214" t="s">
        <v>23</v>
      </c>
      <c r="J5214">
        <v>0.69</v>
      </c>
      <c r="K5214" t="s">
        <v>24</v>
      </c>
      <c r="L5214" t="s">
        <v>18520</v>
      </c>
      <c r="M5214" t="s">
        <v>18521</v>
      </c>
      <c r="N5214" t="s">
        <v>1468</v>
      </c>
      <c r="O5214" t="s">
        <v>28</v>
      </c>
      <c r="Q5214">
        <v>0.7</v>
      </c>
      <c r="T5214" t="s">
        <v>29</v>
      </c>
      <c r="U5214" t="s">
        <v>24</v>
      </c>
      <c r="V5214" t="s">
        <v>24</v>
      </c>
    </row>
    <row r="5215" spans="1:22">
      <c r="A5215" t="s">
        <v>18522</v>
      </c>
      <c r="B5215">
        <v>61.351100000000002</v>
      </c>
      <c r="C5215">
        <v>-150.01920000000001</v>
      </c>
      <c r="D5215">
        <v>47.1</v>
      </c>
      <c r="E5215">
        <v>1.8</v>
      </c>
      <c r="F5215" t="s">
        <v>23</v>
      </c>
      <c r="J5215">
        <v>0.5</v>
      </c>
      <c r="K5215" t="s">
        <v>24</v>
      </c>
      <c r="L5215" t="s">
        <v>18523</v>
      </c>
      <c r="M5215" t="s">
        <v>18524</v>
      </c>
      <c r="N5215" t="s">
        <v>2496</v>
      </c>
      <c r="O5215" t="s">
        <v>28</v>
      </c>
      <c r="Q5215">
        <v>0.6</v>
      </c>
      <c r="T5215" t="s">
        <v>29</v>
      </c>
      <c r="U5215" t="s">
        <v>24</v>
      </c>
      <c r="V5215" t="s">
        <v>24</v>
      </c>
    </row>
    <row r="5216" spans="1:22">
      <c r="A5216" t="s">
        <v>18525</v>
      </c>
      <c r="B5216">
        <v>38.788665799999997</v>
      </c>
      <c r="C5216">
        <v>-122.7643356</v>
      </c>
      <c r="D5216">
        <v>1.27</v>
      </c>
      <c r="E5216">
        <v>1.07</v>
      </c>
      <c r="F5216" t="s">
        <v>56</v>
      </c>
      <c r="G5216">
        <v>12</v>
      </c>
      <c r="H5216">
        <v>100</v>
      </c>
      <c r="I5216">
        <v>1.7950000000000001E-2</v>
      </c>
      <c r="J5216">
        <v>0.04</v>
      </c>
      <c r="K5216" t="s">
        <v>66</v>
      </c>
      <c r="L5216" t="s">
        <v>18526</v>
      </c>
      <c r="M5216" t="s">
        <v>18527</v>
      </c>
      <c r="N5216" t="s">
        <v>4268</v>
      </c>
      <c r="O5216" t="s">
        <v>28</v>
      </c>
      <c r="P5216">
        <v>0.5</v>
      </c>
      <c r="Q5216">
        <v>0.7</v>
      </c>
      <c r="R5216">
        <v>7.0000000000000007E-2</v>
      </c>
      <c r="S5216">
        <v>3</v>
      </c>
      <c r="T5216" t="s">
        <v>29</v>
      </c>
      <c r="U5216" t="s">
        <v>66</v>
      </c>
      <c r="V5216" t="s">
        <v>66</v>
      </c>
    </row>
    <row r="5217" spans="1:22">
      <c r="A5217" t="s">
        <v>18528</v>
      </c>
      <c r="B5217">
        <v>33.510333299999999</v>
      </c>
      <c r="C5217">
        <v>-116.7968333</v>
      </c>
      <c r="D5217">
        <v>2.87</v>
      </c>
      <c r="E5217">
        <v>1.32</v>
      </c>
      <c r="F5217" t="s">
        <v>23</v>
      </c>
      <c r="G5217">
        <v>46</v>
      </c>
      <c r="H5217">
        <v>37</v>
      </c>
      <c r="I5217">
        <v>3.5720000000000001E-3</v>
      </c>
      <c r="J5217">
        <v>0.17</v>
      </c>
      <c r="K5217" t="s">
        <v>31</v>
      </c>
      <c r="L5217" t="s">
        <v>18529</v>
      </c>
      <c r="M5217" t="s">
        <v>18530</v>
      </c>
      <c r="N5217" t="s">
        <v>137</v>
      </c>
      <c r="O5217" t="s">
        <v>28</v>
      </c>
      <c r="P5217">
        <v>0.17</v>
      </c>
      <c r="Q5217">
        <v>0.47</v>
      </c>
      <c r="R5217">
        <v>0.161</v>
      </c>
      <c r="S5217">
        <v>27</v>
      </c>
      <c r="T5217" t="s">
        <v>129</v>
      </c>
      <c r="U5217" t="s">
        <v>31</v>
      </c>
      <c r="V5217" t="s">
        <v>31</v>
      </c>
    </row>
    <row r="5218" spans="1:22">
      <c r="A5218" t="s">
        <v>18531</v>
      </c>
      <c r="B5218">
        <v>33.485999999999997</v>
      </c>
      <c r="C5218">
        <v>-116.7921667</v>
      </c>
      <c r="D5218">
        <v>5.74</v>
      </c>
      <c r="E5218">
        <v>0.33</v>
      </c>
      <c r="F5218" t="s">
        <v>23</v>
      </c>
      <c r="G5218">
        <v>20</v>
      </c>
      <c r="H5218">
        <v>81</v>
      </c>
      <c r="I5218">
        <v>2.717E-2</v>
      </c>
      <c r="J5218">
        <v>0.18</v>
      </c>
      <c r="K5218" t="s">
        <v>31</v>
      </c>
      <c r="L5218" t="s">
        <v>18532</v>
      </c>
      <c r="M5218" t="s">
        <v>18533</v>
      </c>
      <c r="N5218" t="s">
        <v>566</v>
      </c>
      <c r="O5218" t="s">
        <v>28</v>
      </c>
      <c r="P5218">
        <v>0.33</v>
      </c>
      <c r="Q5218">
        <v>0.79</v>
      </c>
      <c r="R5218">
        <v>0.124</v>
      </c>
      <c r="S5218">
        <v>13</v>
      </c>
      <c r="T5218" t="s">
        <v>129</v>
      </c>
      <c r="U5218" t="s">
        <v>31</v>
      </c>
      <c r="V5218" t="s">
        <v>31</v>
      </c>
    </row>
    <row r="5219" spans="1:22">
      <c r="A5219" t="s">
        <v>18534</v>
      </c>
      <c r="B5219">
        <v>-3.5516000000000001</v>
      </c>
      <c r="C5219">
        <v>129.3954</v>
      </c>
      <c r="D5219">
        <v>41.82</v>
      </c>
      <c r="E5219">
        <v>4.8</v>
      </c>
      <c r="F5219" t="s">
        <v>139</v>
      </c>
      <c r="H5219">
        <v>62</v>
      </c>
      <c r="I5219">
        <v>2.9169999999999998</v>
      </c>
      <c r="J5219">
        <v>0.94</v>
      </c>
      <c r="K5219" t="s">
        <v>169</v>
      </c>
      <c r="L5219" t="s">
        <v>18535</v>
      </c>
      <c r="M5219" t="s">
        <v>18536</v>
      </c>
      <c r="N5219" t="s">
        <v>18537</v>
      </c>
      <c r="O5219" t="s">
        <v>28</v>
      </c>
      <c r="P5219">
        <v>4.8</v>
      </c>
      <c r="Q5219">
        <v>7.5</v>
      </c>
      <c r="R5219">
        <v>8.7999999999999995E-2</v>
      </c>
      <c r="S5219">
        <v>40</v>
      </c>
      <c r="T5219" t="s">
        <v>129</v>
      </c>
      <c r="U5219" t="s">
        <v>169</v>
      </c>
      <c r="V5219" t="s">
        <v>169</v>
      </c>
    </row>
    <row r="5220" spans="1:22">
      <c r="A5220" t="s">
        <v>18538</v>
      </c>
      <c r="B5220">
        <v>37.321166699999999</v>
      </c>
      <c r="C5220">
        <v>-122.10250000000001</v>
      </c>
      <c r="D5220">
        <v>-0.26</v>
      </c>
      <c r="E5220">
        <v>1.54</v>
      </c>
      <c r="F5220" t="s">
        <v>56</v>
      </c>
      <c r="G5220">
        <v>11</v>
      </c>
      <c r="H5220">
        <v>100</v>
      </c>
      <c r="I5220">
        <v>1.498E-2</v>
      </c>
      <c r="J5220">
        <v>0.05</v>
      </c>
      <c r="K5220" t="s">
        <v>66</v>
      </c>
      <c r="L5220" t="s">
        <v>18539</v>
      </c>
      <c r="M5220" t="s">
        <v>18540</v>
      </c>
      <c r="N5220" t="s">
        <v>14921</v>
      </c>
      <c r="O5220" t="s">
        <v>706</v>
      </c>
      <c r="P5220">
        <v>0.23</v>
      </c>
      <c r="Q5220">
        <v>31.61</v>
      </c>
      <c r="R5220">
        <v>0.27100000000000002</v>
      </c>
      <c r="S5220">
        <v>9</v>
      </c>
      <c r="T5220" t="s">
        <v>129</v>
      </c>
      <c r="U5220" t="s">
        <v>66</v>
      </c>
      <c r="V5220" t="s">
        <v>66</v>
      </c>
    </row>
    <row r="5221" spans="1:22">
      <c r="A5221" t="s">
        <v>18541</v>
      </c>
      <c r="B5221">
        <v>61.415999999999997</v>
      </c>
      <c r="C5221">
        <v>-150.0436</v>
      </c>
      <c r="D5221">
        <v>41.1</v>
      </c>
      <c r="E5221">
        <v>2.1</v>
      </c>
      <c r="F5221" t="s">
        <v>23</v>
      </c>
      <c r="J5221">
        <v>0.96</v>
      </c>
      <c r="K5221" t="s">
        <v>24</v>
      </c>
      <c r="L5221" t="s">
        <v>18542</v>
      </c>
      <c r="M5221" t="s">
        <v>18543</v>
      </c>
      <c r="N5221" t="s">
        <v>450</v>
      </c>
      <c r="O5221" t="s">
        <v>28</v>
      </c>
      <c r="Q5221">
        <v>0.5</v>
      </c>
      <c r="T5221" t="s">
        <v>29</v>
      </c>
      <c r="U5221" t="s">
        <v>24</v>
      </c>
      <c r="V5221" t="s">
        <v>24</v>
      </c>
    </row>
    <row r="5222" spans="1:22">
      <c r="A5222" t="s">
        <v>18544</v>
      </c>
      <c r="B5222">
        <v>33.497500000000002</v>
      </c>
      <c r="C5222">
        <v>-116.79133330000001</v>
      </c>
      <c r="D5222">
        <v>4.08</v>
      </c>
      <c r="E5222">
        <v>0.57999999999999996</v>
      </c>
      <c r="F5222" t="s">
        <v>23</v>
      </c>
      <c r="G5222">
        <v>22</v>
      </c>
      <c r="H5222">
        <v>57</v>
      </c>
      <c r="I5222">
        <v>1.6629999999999999E-2</v>
      </c>
      <c r="J5222">
        <v>0.14000000000000001</v>
      </c>
      <c r="K5222" t="s">
        <v>31</v>
      </c>
      <c r="L5222" t="s">
        <v>18545</v>
      </c>
      <c r="M5222" t="s">
        <v>18546</v>
      </c>
      <c r="N5222" t="s">
        <v>329</v>
      </c>
      <c r="O5222" t="s">
        <v>28</v>
      </c>
      <c r="P5222">
        <v>0.24</v>
      </c>
      <c r="Q5222">
        <v>0.37</v>
      </c>
      <c r="R5222">
        <v>0.186</v>
      </c>
      <c r="S5222">
        <v>19</v>
      </c>
      <c r="T5222" t="s">
        <v>129</v>
      </c>
      <c r="U5222" t="s">
        <v>31</v>
      </c>
      <c r="V5222" t="s">
        <v>31</v>
      </c>
    </row>
    <row r="5223" spans="1:22">
      <c r="A5223" t="s">
        <v>18547</v>
      </c>
      <c r="B5223">
        <v>38.325600000000001</v>
      </c>
      <c r="C5223">
        <v>-118.5218</v>
      </c>
      <c r="D5223">
        <v>9.6999999999999993</v>
      </c>
      <c r="E5223">
        <v>0.5</v>
      </c>
      <c r="F5223" t="s">
        <v>23</v>
      </c>
      <c r="G5223">
        <v>5</v>
      </c>
      <c r="H5223">
        <v>190.08</v>
      </c>
      <c r="I5223">
        <v>7.5999999999999998E-2</v>
      </c>
      <c r="J5223">
        <v>3.39E-2</v>
      </c>
      <c r="K5223" t="s">
        <v>82</v>
      </c>
      <c r="L5223" t="s">
        <v>18548</v>
      </c>
      <c r="M5223" t="s">
        <v>18549</v>
      </c>
      <c r="N5223" t="s">
        <v>1554</v>
      </c>
      <c r="O5223" t="s">
        <v>28</v>
      </c>
      <c r="Q5223">
        <v>5.7</v>
      </c>
      <c r="R5223">
        <v>0</v>
      </c>
      <c r="S5223">
        <v>1</v>
      </c>
      <c r="T5223" t="s">
        <v>129</v>
      </c>
      <c r="U5223" t="s">
        <v>82</v>
      </c>
      <c r="V5223" t="s">
        <v>82</v>
      </c>
    </row>
    <row r="5224" spans="1:22">
      <c r="A5224" t="s">
        <v>18550</v>
      </c>
      <c r="B5224">
        <v>17.9376</v>
      </c>
      <c r="C5224">
        <v>-66.7346</v>
      </c>
      <c r="D5224">
        <v>8</v>
      </c>
      <c r="E5224">
        <v>1.64</v>
      </c>
      <c r="F5224" t="s">
        <v>56</v>
      </c>
      <c r="G5224">
        <v>4</v>
      </c>
      <c r="H5224">
        <v>230</v>
      </c>
      <c r="I5224">
        <v>0.2074</v>
      </c>
      <c r="J5224">
        <v>0.18</v>
      </c>
      <c r="K5224" t="s">
        <v>225</v>
      </c>
      <c r="L5224" t="s">
        <v>18551</v>
      </c>
      <c r="M5224" t="s">
        <v>18552</v>
      </c>
      <c r="N5224" t="s">
        <v>18553</v>
      </c>
      <c r="O5224" t="s">
        <v>28</v>
      </c>
      <c r="P5224">
        <v>1.21</v>
      </c>
      <c r="Q5224">
        <v>13.25</v>
      </c>
      <c r="R5224">
        <v>0.06</v>
      </c>
      <c r="S5224">
        <v>3</v>
      </c>
      <c r="T5224" t="s">
        <v>129</v>
      </c>
      <c r="U5224" t="s">
        <v>225</v>
      </c>
      <c r="V5224" t="s">
        <v>225</v>
      </c>
    </row>
    <row r="5225" spans="1:22">
      <c r="A5225" t="s">
        <v>18554</v>
      </c>
      <c r="B5225">
        <v>33.494166700000001</v>
      </c>
      <c r="C5225">
        <v>-116.79166669999999</v>
      </c>
      <c r="D5225">
        <v>4.53</v>
      </c>
      <c r="E5225">
        <v>1.17</v>
      </c>
      <c r="F5225" t="s">
        <v>23</v>
      </c>
      <c r="G5225">
        <v>44</v>
      </c>
      <c r="H5225">
        <v>34</v>
      </c>
      <c r="I5225">
        <v>1.9550000000000001E-2</v>
      </c>
      <c r="J5225">
        <v>0.19</v>
      </c>
      <c r="K5225" t="s">
        <v>31</v>
      </c>
      <c r="L5225" t="s">
        <v>18555</v>
      </c>
      <c r="M5225" t="s">
        <v>18556</v>
      </c>
      <c r="N5225" t="s">
        <v>329</v>
      </c>
      <c r="O5225" t="s">
        <v>28</v>
      </c>
      <c r="P5225">
        <v>0.17</v>
      </c>
      <c r="Q5225">
        <v>0.38</v>
      </c>
      <c r="R5225">
        <v>8.8999999999999996E-2</v>
      </c>
      <c r="S5225">
        <v>27</v>
      </c>
      <c r="T5225" t="s">
        <v>129</v>
      </c>
      <c r="U5225" t="s">
        <v>31</v>
      </c>
      <c r="V5225" t="s">
        <v>31</v>
      </c>
    </row>
    <row r="5226" spans="1:22">
      <c r="A5226" t="s">
        <v>18557</v>
      </c>
      <c r="B5226">
        <v>61.3904</v>
      </c>
      <c r="C5226">
        <v>-149.99760000000001</v>
      </c>
      <c r="D5226">
        <v>32.9</v>
      </c>
      <c r="E5226">
        <v>1.7</v>
      </c>
      <c r="F5226" t="s">
        <v>23</v>
      </c>
      <c r="J5226">
        <v>0.74</v>
      </c>
      <c r="K5226" t="s">
        <v>24</v>
      </c>
      <c r="L5226" t="s">
        <v>18558</v>
      </c>
      <c r="M5226" t="s">
        <v>18559</v>
      </c>
      <c r="N5226" t="s">
        <v>5574</v>
      </c>
      <c r="O5226" t="s">
        <v>28</v>
      </c>
      <c r="Q5226">
        <v>0.2</v>
      </c>
      <c r="T5226" t="s">
        <v>29</v>
      </c>
      <c r="U5226" t="s">
        <v>24</v>
      </c>
      <c r="V5226" t="s">
        <v>24</v>
      </c>
    </row>
    <row r="5227" spans="1:22">
      <c r="A5227" t="s">
        <v>18560</v>
      </c>
      <c r="B5227">
        <v>33.823</v>
      </c>
      <c r="C5227">
        <v>-117.4785</v>
      </c>
      <c r="D5227">
        <v>-0.64</v>
      </c>
      <c r="E5227">
        <v>1.3</v>
      </c>
      <c r="F5227" t="s">
        <v>23</v>
      </c>
      <c r="G5227">
        <v>30</v>
      </c>
      <c r="H5227">
        <v>91</v>
      </c>
      <c r="I5227">
        <v>0.107</v>
      </c>
      <c r="J5227">
        <v>0.17</v>
      </c>
      <c r="K5227" t="s">
        <v>31</v>
      </c>
      <c r="L5227" t="s">
        <v>18561</v>
      </c>
      <c r="M5227" t="s">
        <v>18562</v>
      </c>
      <c r="N5227" t="s">
        <v>18563</v>
      </c>
      <c r="O5227" t="s">
        <v>706</v>
      </c>
      <c r="P5227">
        <v>0.36</v>
      </c>
      <c r="Q5227">
        <v>31.61</v>
      </c>
      <c r="R5227">
        <v>0.14499999999999999</v>
      </c>
      <c r="S5227">
        <v>18</v>
      </c>
      <c r="T5227" t="s">
        <v>129</v>
      </c>
      <c r="U5227" t="s">
        <v>31</v>
      </c>
      <c r="V5227" t="s">
        <v>31</v>
      </c>
    </row>
    <row r="5228" spans="1:22">
      <c r="A5228" t="s">
        <v>18564</v>
      </c>
      <c r="B5228">
        <v>47.667000000000002</v>
      </c>
      <c r="C5228">
        <v>-114.22316669999999</v>
      </c>
      <c r="D5228">
        <v>-2</v>
      </c>
      <c r="E5228">
        <v>-0.18</v>
      </c>
      <c r="F5228" t="s">
        <v>56</v>
      </c>
      <c r="G5228">
        <v>5</v>
      </c>
      <c r="H5228">
        <v>101</v>
      </c>
      <c r="I5228">
        <v>8.8999999999999996E-2</v>
      </c>
      <c r="J5228">
        <v>0.15</v>
      </c>
      <c r="K5228" t="s">
        <v>139</v>
      </c>
      <c r="L5228" t="s">
        <v>18565</v>
      </c>
      <c r="M5228" t="s">
        <v>18566</v>
      </c>
      <c r="N5228" t="s">
        <v>18567</v>
      </c>
      <c r="O5228" t="s">
        <v>28</v>
      </c>
      <c r="P5228">
        <v>0.69</v>
      </c>
      <c r="Q5228">
        <v>3.97</v>
      </c>
      <c r="R5228">
        <v>0.47299999999999998</v>
      </c>
      <c r="S5228">
        <v>2</v>
      </c>
      <c r="T5228" t="s">
        <v>129</v>
      </c>
      <c r="U5228" t="s">
        <v>139</v>
      </c>
      <c r="V5228" t="s">
        <v>139</v>
      </c>
    </row>
    <row r="5229" spans="1:22">
      <c r="A5229" t="s">
        <v>18568</v>
      </c>
      <c r="B5229">
        <v>38.817500000000003</v>
      </c>
      <c r="C5229">
        <v>-122.7851667</v>
      </c>
      <c r="D5229">
        <v>1.1499999999999999</v>
      </c>
      <c r="E5229">
        <v>-0.12</v>
      </c>
      <c r="F5229" t="s">
        <v>56</v>
      </c>
      <c r="G5229">
        <v>13</v>
      </c>
      <c r="H5229">
        <v>65</v>
      </c>
      <c r="I5229">
        <v>5.4949999999999999E-3</v>
      </c>
      <c r="J5229">
        <v>0.03</v>
      </c>
      <c r="K5229" t="s">
        <v>66</v>
      </c>
      <c r="L5229" t="s">
        <v>18569</v>
      </c>
      <c r="M5229" t="s">
        <v>18570</v>
      </c>
      <c r="N5229" t="s">
        <v>6559</v>
      </c>
      <c r="O5229" t="s">
        <v>28</v>
      </c>
      <c r="P5229">
        <v>0.2</v>
      </c>
      <c r="Q5229">
        <v>0.56000000000000005</v>
      </c>
      <c r="S5229">
        <v>1</v>
      </c>
      <c r="T5229" t="s">
        <v>129</v>
      </c>
      <c r="U5229" t="s">
        <v>66</v>
      </c>
      <c r="V5229" t="s">
        <v>66</v>
      </c>
    </row>
    <row r="5230" spans="1:22">
      <c r="A5230" t="s">
        <v>18571</v>
      </c>
      <c r="B5230">
        <v>33.493333300000003</v>
      </c>
      <c r="C5230">
        <v>-116.7926667</v>
      </c>
      <c r="D5230">
        <v>4.4400000000000004</v>
      </c>
      <c r="E5230">
        <v>0.36</v>
      </c>
      <c r="F5230" t="s">
        <v>23</v>
      </c>
      <c r="G5230">
        <v>15</v>
      </c>
      <c r="H5230">
        <v>210</v>
      </c>
      <c r="I5230">
        <v>2.0039999999999999E-2</v>
      </c>
      <c r="J5230">
        <v>0.09</v>
      </c>
      <c r="K5230" t="s">
        <v>31</v>
      </c>
      <c r="L5230" t="s">
        <v>18572</v>
      </c>
      <c r="M5230" t="s">
        <v>18573</v>
      </c>
      <c r="N5230" t="s">
        <v>329</v>
      </c>
      <c r="O5230" t="s">
        <v>28</v>
      </c>
      <c r="P5230">
        <v>0.32</v>
      </c>
      <c r="Q5230">
        <v>0.21</v>
      </c>
      <c r="R5230">
        <v>0.14199999999999999</v>
      </c>
      <c r="S5230">
        <v>10</v>
      </c>
      <c r="T5230" t="s">
        <v>129</v>
      </c>
      <c r="U5230" t="s">
        <v>31</v>
      </c>
      <c r="V5230" t="s">
        <v>31</v>
      </c>
    </row>
    <row r="5231" spans="1:22">
      <c r="A5231" t="s">
        <v>18574</v>
      </c>
      <c r="B5231">
        <v>51.838666699999997</v>
      </c>
      <c r="C5231">
        <v>-178.80916669999999</v>
      </c>
      <c r="D5231">
        <v>7.9</v>
      </c>
      <c r="E5231">
        <v>0.98</v>
      </c>
      <c r="F5231" t="s">
        <v>23</v>
      </c>
      <c r="G5231">
        <v>4</v>
      </c>
      <c r="H5231">
        <v>291</v>
      </c>
      <c r="I5231">
        <v>1.9609999999999999E-2</v>
      </c>
      <c r="J5231">
        <v>0.13</v>
      </c>
      <c r="K5231" t="s">
        <v>14022</v>
      </c>
      <c r="L5231" t="s">
        <v>18575</v>
      </c>
      <c r="M5231" t="s">
        <v>18576</v>
      </c>
      <c r="N5231" t="s">
        <v>18577</v>
      </c>
      <c r="O5231" t="s">
        <v>28</v>
      </c>
      <c r="P5231">
        <v>2.0499999999999998</v>
      </c>
      <c r="Q5231">
        <v>0.66</v>
      </c>
      <c r="R5231">
        <v>8.8999999999999996E-2</v>
      </c>
      <c r="S5231">
        <v>4</v>
      </c>
      <c r="T5231" t="s">
        <v>129</v>
      </c>
      <c r="U5231" t="s">
        <v>14022</v>
      </c>
      <c r="V5231" t="s">
        <v>14022</v>
      </c>
    </row>
    <row r="5232" spans="1:22">
      <c r="A5232" t="s">
        <v>18578</v>
      </c>
      <c r="B5232">
        <v>61.368400000000001</v>
      </c>
      <c r="C5232">
        <v>-150.0779</v>
      </c>
      <c r="D5232">
        <v>39.4</v>
      </c>
      <c r="E5232">
        <v>1.7</v>
      </c>
      <c r="F5232" t="s">
        <v>23</v>
      </c>
      <c r="J5232">
        <v>0.56999999999999995</v>
      </c>
      <c r="K5232" t="s">
        <v>24</v>
      </c>
      <c r="L5232" t="s">
        <v>18579</v>
      </c>
      <c r="M5232" t="s">
        <v>18580</v>
      </c>
      <c r="N5232" t="s">
        <v>38</v>
      </c>
      <c r="O5232" t="s">
        <v>28</v>
      </c>
      <c r="Q5232">
        <v>0.8</v>
      </c>
      <c r="T5232" t="s">
        <v>29</v>
      </c>
      <c r="U5232" t="s">
        <v>24</v>
      </c>
      <c r="V5232" t="s">
        <v>24</v>
      </c>
    </row>
    <row r="5233" spans="1:22">
      <c r="A5233" t="s">
        <v>18581</v>
      </c>
      <c r="B5233">
        <v>61.4358</v>
      </c>
      <c r="C5233">
        <v>-149.87370000000001</v>
      </c>
      <c r="D5233">
        <v>34.9</v>
      </c>
      <c r="E5233">
        <v>1.9</v>
      </c>
      <c r="F5233" t="s">
        <v>23</v>
      </c>
      <c r="J5233">
        <v>0.42</v>
      </c>
      <c r="K5233" t="s">
        <v>24</v>
      </c>
      <c r="L5233" t="s">
        <v>18582</v>
      </c>
      <c r="M5233" t="s">
        <v>18583</v>
      </c>
      <c r="N5233" t="s">
        <v>1076</v>
      </c>
      <c r="O5233" t="s">
        <v>28</v>
      </c>
      <c r="Q5233">
        <v>0.2</v>
      </c>
      <c r="T5233" t="s">
        <v>29</v>
      </c>
      <c r="U5233" t="s">
        <v>24</v>
      </c>
      <c r="V5233" t="s">
        <v>24</v>
      </c>
    </row>
    <row r="5234" spans="1:22">
      <c r="A5234" t="s">
        <v>18584</v>
      </c>
      <c r="B5234">
        <v>36.094000000000001</v>
      </c>
      <c r="C5234">
        <v>-117.88200000000001</v>
      </c>
      <c r="D5234">
        <v>4.09</v>
      </c>
      <c r="E5234">
        <v>2.62</v>
      </c>
      <c r="F5234" t="s">
        <v>23</v>
      </c>
      <c r="G5234">
        <v>36</v>
      </c>
      <c r="H5234">
        <v>57</v>
      </c>
      <c r="I5234">
        <v>3.2199999999999999E-2</v>
      </c>
      <c r="J5234">
        <v>0.15</v>
      </c>
      <c r="K5234" t="s">
        <v>31</v>
      </c>
      <c r="L5234" t="s">
        <v>18585</v>
      </c>
      <c r="M5234" t="s">
        <v>18586</v>
      </c>
      <c r="N5234" t="s">
        <v>9489</v>
      </c>
      <c r="O5234" t="s">
        <v>28</v>
      </c>
      <c r="P5234">
        <v>0.16</v>
      </c>
      <c r="Q5234">
        <v>0.3</v>
      </c>
      <c r="R5234">
        <v>0.16400000000000001</v>
      </c>
      <c r="S5234">
        <v>25</v>
      </c>
      <c r="T5234" t="s">
        <v>129</v>
      </c>
      <c r="U5234" t="s">
        <v>31</v>
      </c>
      <c r="V5234" t="s">
        <v>31</v>
      </c>
    </row>
    <row r="5235" spans="1:22">
      <c r="A5235" t="s">
        <v>18587</v>
      </c>
      <c r="B5235">
        <v>58.255333299999997</v>
      </c>
      <c r="C5235">
        <v>-155.59783329999999</v>
      </c>
      <c r="D5235">
        <v>0.7</v>
      </c>
      <c r="E5235">
        <v>0.45</v>
      </c>
      <c r="F5235" t="s">
        <v>23</v>
      </c>
      <c r="G5235">
        <v>8</v>
      </c>
      <c r="H5235">
        <v>123</v>
      </c>
      <c r="I5235">
        <v>7.8689999999999996E-2</v>
      </c>
      <c r="J5235">
        <v>0.32</v>
      </c>
      <c r="K5235" t="s">
        <v>14022</v>
      </c>
      <c r="L5235" t="s">
        <v>18588</v>
      </c>
      <c r="M5235" t="s">
        <v>18589</v>
      </c>
      <c r="N5235" t="s">
        <v>18590</v>
      </c>
      <c r="O5235" t="s">
        <v>28</v>
      </c>
      <c r="P5235">
        <v>0.64</v>
      </c>
      <c r="Q5235">
        <v>3.21</v>
      </c>
      <c r="R5235">
        <v>0.26200000000000001</v>
      </c>
      <c r="S5235">
        <v>8</v>
      </c>
      <c r="T5235" t="s">
        <v>129</v>
      </c>
      <c r="U5235" t="s">
        <v>14022</v>
      </c>
      <c r="V5235" t="s">
        <v>14022</v>
      </c>
    </row>
    <row r="5236" spans="1:22">
      <c r="A5236" t="s">
        <v>18591</v>
      </c>
      <c r="B5236">
        <v>67.506699999999995</v>
      </c>
      <c r="C5236">
        <v>-148.32480000000001</v>
      </c>
      <c r="D5236">
        <v>1.1000000000000001</v>
      </c>
      <c r="E5236">
        <v>1.8</v>
      </c>
      <c r="F5236" t="s">
        <v>23</v>
      </c>
      <c r="J5236">
        <v>1.18</v>
      </c>
      <c r="K5236" t="s">
        <v>24</v>
      </c>
      <c r="L5236" t="s">
        <v>18592</v>
      </c>
      <c r="M5236" t="s">
        <v>18593</v>
      </c>
      <c r="N5236" t="s">
        <v>18594</v>
      </c>
      <c r="O5236" t="s">
        <v>28</v>
      </c>
      <c r="Q5236">
        <v>0.8</v>
      </c>
      <c r="T5236" t="s">
        <v>29</v>
      </c>
      <c r="U5236" t="s">
        <v>24</v>
      </c>
      <c r="V5236" t="s">
        <v>24</v>
      </c>
    </row>
    <row r="5237" spans="1:22">
      <c r="A5237" t="s">
        <v>18595</v>
      </c>
      <c r="B5237">
        <v>36.097499999999997</v>
      </c>
      <c r="C5237">
        <v>-117.69033330000001</v>
      </c>
      <c r="D5237">
        <v>4.3</v>
      </c>
      <c r="E5237">
        <v>0.7</v>
      </c>
      <c r="F5237" t="s">
        <v>23</v>
      </c>
      <c r="G5237">
        <v>8</v>
      </c>
      <c r="H5237">
        <v>128</v>
      </c>
      <c r="I5237">
        <v>9.4289999999999999E-2</v>
      </c>
      <c r="J5237">
        <v>0.06</v>
      </c>
      <c r="K5237" t="s">
        <v>31</v>
      </c>
      <c r="L5237" t="s">
        <v>18596</v>
      </c>
      <c r="M5237" t="s">
        <v>18597</v>
      </c>
      <c r="N5237" t="s">
        <v>18598</v>
      </c>
      <c r="O5237" t="s">
        <v>28</v>
      </c>
      <c r="P5237">
        <v>0.2</v>
      </c>
      <c r="Q5237">
        <v>0.42</v>
      </c>
      <c r="R5237">
        <v>3.9E-2</v>
      </c>
      <c r="S5237">
        <v>4</v>
      </c>
      <c r="T5237" t="s">
        <v>129</v>
      </c>
      <c r="U5237" t="s">
        <v>31</v>
      </c>
      <c r="V5237" t="s">
        <v>31</v>
      </c>
    </row>
    <row r="5238" spans="1:22">
      <c r="A5238" t="s">
        <v>18599</v>
      </c>
      <c r="B5238">
        <v>61.459499999999998</v>
      </c>
      <c r="C5238">
        <v>-149.9547</v>
      </c>
      <c r="D5238">
        <v>31.8</v>
      </c>
      <c r="E5238">
        <v>1.6</v>
      </c>
      <c r="F5238" t="s">
        <v>23</v>
      </c>
      <c r="J5238">
        <v>0.52</v>
      </c>
      <c r="K5238" t="s">
        <v>24</v>
      </c>
      <c r="L5238" t="s">
        <v>18600</v>
      </c>
      <c r="M5238" t="s">
        <v>18601</v>
      </c>
      <c r="N5238" t="s">
        <v>1472</v>
      </c>
      <c r="O5238" t="s">
        <v>28</v>
      </c>
      <c r="Q5238">
        <v>0.2</v>
      </c>
      <c r="T5238" t="s">
        <v>29</v>
      </c>
      <c r="U5238" t="s">
        <v>24</v>
      </c>
      <c r="V5238" t="s">
        <v>24</v>
      </c>
    </row>
    <row r="5239" spans="1:22">
      <c r="A5239" t="s">
        <v>18602</v>
      </c>
      <c r="B5239">
        <v>61.484699999999997</v>
      </c>
      <c r="C5239">
        <v>-149.95519999999999</v>
      </c>
      <c r="D5239">
        <v>38</v>
      </c>
      <c r="E5239">
        <v>1.7</v>
      </c>
      <c r="F5239" t="s">
        <v>23</v>
      </c>
      <c r="J5239">
        <v>0.56000000000000005</v>
      </c>
      <c r="K5239" t="s">
        <v>24</v>
      </c>
      <c r="L5239" t="s">
        <v>18603</v>
      </c>
      <c r="M5239" t="s">
        <v>18604</v>
      </c>
      <c r="N5239" t="s">
        <v>4702</v>
      </c>
      <c r="O5239" t="s">
        <v>28</v>
      </c>
      <c r="Q5239">
        <v>0.9</v>
      </c>
      <c r="T5239" t="s">
        <v>29</v>
      </c>
      <c r="U5239" t="s">
        <v>24</v>
      </c>
      <c r="V5239" t="s">
        <v>24</v>
      </c>
    </row>
    <row r="5240" spans="1:22">
      <c r="A5240" t="s">
        <v>18605</v>
      </c>
      <c r="B5240">
        <v>61.471200000000003</v>
      </c>
      <c r="C5240">
        <v>-149.9581</v>
      </c>
      <c r="D5240">
        <v>39.6</v>
      </c>
      <c r="E5240">
        <v>1.5</v>
      </c>
      <c r="F5240" t="s">
        <v>23</v>
      </c>
      <c r="J5240">
        <v>0.57999999999999996</v>
      </c>
      <c r="K5240" t="s">
        <v>24</v>
      </c>
      <c r="L5240" t="s">
        <v>18606</v>
      </c>
      <c r="M5240" t="s">
        <v>18607</v>
      </c>
      <c r="N5240" t="s">
        <v>2783</v>
      </c>
      <c r="O5240" t="s">
        <v>28</v>
      </c>
      <c r="Q5240">
        <v>0.7</v>
      </c>
      <c r="T5240" t="s">
        <v>29</v>
      </c>
      <c r="U5240" t="s">
        <v>24</v>
      </c>
      <c r="V5240" t="s">
        <v>24</v>
      </c>
    </row>
    <row r="5241" spans="1:22">
      <c r="A5241" t="s">
        <v>18608</v>
      </c>
      <c r="B5241">
        <v>59.479300000000002</v>
      </c>
      <c r="C5241">
        <v>-152.5642</v>
      </c>
      <c r="D5241">
        <v>71.5</v>
      </c>
      <c r="E5241">
        <v>2.1</v>
      </c>
      <c r="F5241" t="s">
        <v>23</v>
      </c>
      <c r="J5241">
        <v>0.52</v>
      </c>
      <c r="K5241" t="s">
        <v>24</v>
      </c>
      <c r="L5241" t="s">
        <v>18609</v>
      </c>
      <c r="M5241" t="s">
        <v>18610</v>
      </c>
      <c r="N5241" t="s">
        <v>18611</v>
      </c>
      <c r="O5241" t="s">
        <v>28</v>
      </c>
      <c r="Q5241">
        <v>0.6</v>
      </c>
      <c r="T5241" t="s">
        <v>29</v>
      </c>
      <c r="U5241" t="s">
        <v>24</v>
      </c>
      <c r="V5241" t="s">
        <v>24</v>
      </c>
    </row>
    <row r="5242" spans="1:22">
      <c r="A5242" t="s">
        <v>18612</v>
      </c>
      <c r="B5242">
        <v>58.247666700000003</v>
      </c>
      <c r="C5242">
        <v>-155.61250000000001</v>
      </c>
      <c r="D5242">
        <v>0.64</v>
      </c>
      <c r="E5242">
        <v>0.94</v>
      </c>
      <c r="F5242" t="s">
        <v>23</v>
      </c>
      <c r="G5242">
        <v>10</v>
      </c>
      <c r="H5242">
        <v>103</v>
      </c>
      <c r="I5242">
        <v>7.9159999999999994E-2</v>
      </c>
      <c r="J5242">
        <v>0.27</v>
      </c>
      <c r="K5242" t="s">
        <v>14022</v>
      </c>
      <c r="L5242" t="s">
        <v>18613</v>
      </c>
      <c r="M5242" t="s">
        <v>18614</v>
      </c>
      <c r="N5242" t="s">
        <v>18590</v>
      </c>
      <c r="O5242" t="s">
        <v>28</v>
      </c>
      <c r="P5242">
        <v>0.53</v>
      </c>
      <c r="Q5242">
        <v>2.34</v>
      </c>
      <c r="R5242">
        <v>0.16500000000000001</v>
      </c>
      <c r="S5242">
        <v>9</v>
      </c>
      <c r="T5242" t="s">
        <v>129</v>
      </c>
      <c r="U5242" t="s">
        <v>14022</v>
      </c>
      <c r="V5242" t="s">
        <v>14022</v>
      </c>
    </row>
    <row r="5243" spans="1:22">
      <c r="A5243" t="s">
        <v>18615</v>
      </c>
      <c r="B5243">
        <v>61.512999999999998</v>
      </c>
      <c r="C5243">
        <v>-149.9469</v>
      </c>
      <c r="D5243">
        <v>44.1</v>
      </c>
      <c r="E5243">
        <v>1.8</v>
      </c>
      <c r="F5243" t="s">
        <v>23</v>
      </c>
      <c r="J5243">
        <v>0.36</v>
      </c>
      <c r="K5243" t="s">
        <v>24</v>
      </c>
      <c r="L5243" t="s">
        <v>18616</v>
      </c>
      <c r="M5243" t="s">
        <v>18617</v>
      </c>
      <c r="N5243" t="s">
        <v>5931</v>
      </c>
      <c r="O5243" t="s">
        <v>28</v>
      </c>
      <c r="Q5243">
        <v>1</v>
      </c>
      <c r="T5243" t="s">
        <v>29</v>
      </c>
      <c r="U5243" t="s">
        <v>24</v>
      </c>
      <c r="V5243" t="s">
        <v>24</v>
      </c>
    </row>
    <row r="5244" spans="1:22">
      <c r="A5244" t="s">
        <v>18618</v>
      </c>
      <c r="B5244">
        <v>33.669166699999998</v>
      </c>
      <c r="C5244">
        <v>-116.7731667</v>
      </c>
      <c r="D5244">
        <v>14.78</v>
      </c>
      <c r="E5244">
        <v>0.92</v>
      </c>
      <c r="F5244" t="s">
        <v>23</v>
      </c>
      <c r="G5244">
        <v>36</v>
      </c>
      <c r="H5244">
        <v>49</v>
      </c>
      <c r="I5244">
        <v>6.4610000000000001E-2</v>
      </c>
      <c r="J5244">
        <v>0.13</v>
      </c>
      <c r="K5244" t="s">
        <v>31</v>
      </c>
      <c r="L5244" t="s">
        <v>18619</v>
      </c>
      <c r="M5244" t="s">
        <v>18620</v>
      </c>
      <c r="N5244" t="s">
        <v>1223</v>
      </c>
      <c r="O5244" t="s">
        <v>28</v>
      </c>
      <c r="P5244">
        <v>0.19</v>
      </c>
      <c r="Q5244">
        <v>0.34</v>
      </c>
      <c r="R5244">
        <v>0.155</v>
      </c>
      <c r="S5244">
        <v>20</v>
      </c>
      <c r="T5244" t="s">
        <v>129</v>
      </c>
      <c r="U5244" t="s">
        <v>31</v>
      </c>
      <c r="V5244" t="s">
        <v>31</v>
      </c>
    </row>
    <row r="5245" spans="1:22">
      <c r="A5245" t="s">
        <v>18621</v>
      </c>
      <c r="B5245">
        <v>-5.7355</v>
      </c>
      <c r="C5245">
        <v>151.41980000000001</v>
      </c>
      <c r="D5245">
        <v>28.39</v>
      </c>
      <c r="E5245">
        <v>5.2</v>
      </c>
      <c r="F5245" t="s">
        <v>381</v>
      </c>
      <c r="H5245">
        <v>37</v>
      </c>
      <c r="I5245">
        <v>1.7030000000000001</v>
      </c>
      <c r="J5245">
        <v>0.84</v>
      </c>
      <c r="K5245" t="s">
        <v>169</v>
      </c>
      <c r="L5245" t="s">
        <v>18622</v>
      </c>
      <c r="M5245" t="s">
        <v>18623</v>
      </c>
      <c r="N5245" t="s">
        <v>18624</v>
      </c>
      <c r="O5245" t="s">
        <v>28</v>
      </c>
      <c r="P5245">
        <v>7.3</v>
      </c>
      <c r="Q5245">
        <v>4.3</v>
      </c>
      <c r="R5245">
        <v>7.2999999999999995E-2</v>
      </c>
      <c r="S5245">
        <v>18</v>
      </c>
      <c r="T5245" t="s">
        <v>129</v>
      </c>
      <c r="U5245" t="s">
        <v>169</v>
      </c>
      <c r="V5245" t="s">
        <v>169</v>
      </c>
    </row>
    <row r="5246" spans="1:22">
      <c r="A5246" t="s">
        <v>18625</v>
      </c>
      <c r="B5246">
        <v>61.398400000000002</v>
      </c>
      <c r="C5246">
        <v>-150.02279999999999</v>
      </c>
      <c r="D5246">
        <v>44.4</v>
      </c>
      <c r="E5246">
        <v>1.8</v>
      </c>
      <c r="F5246" t="s">
        <v>23</v>
      </c>
      <c r="J5246">
        <v>0.75</v>
      </c>
      <c r="K5246" t="s">
        <v>24</v>
      </c>
      <c r="L5246" t="s">
        <v>18626</v>
      </c>
      <c r="M5246" t="s">
        <v>18627</v>
      </c>
      <c r="N5246" t="s">
        <v>211</v>
      </c>
      <c r="O5246" t="s">
        <v>28</v>
      </c>
      <c r="Q5246">
        <v>0.5</v>
      </c>
      <c r="T5246" t="s">
        <v>29</v>
      </c>
      <c r="U5246" t="s">
        <v>24</v>
      </c>
      <c r="V5246" t="s">
        <v>24</v>
      </c>
    </row>
    <row r="5247" spans="1:22">
      <c r="A5247" t="s">
        <v>18628</v>
      </c>
      <c r="B5247">
        <v>61.386299999999999</v>
      </c>
      <c r="C5247">
        <v>-150.08510000000001</v>
      </c>
      <c r="D5247">
        <v>37.5</v>
      </c>
      <c r="E5247">
        <v>1.9</v>
      </c>
      <c r="F5247" t="s">
        <v>23</v>
      </c>
      <c r="J5247">
        <v>0.55000000000000004</v>
      </c>
      <c r="K5247" t="s">
        <v>24</v>
      </c>
      <c r="L5247" t="s">
        <v>18629</v>
      </c>
      <c r="M5247" t="s">
        <v>18630</v>
      </c>
      <c r="N5247" t="s">
        <v>392</v>
      </c>
      <c r="O5247" t="s">
        <v>28</v>
      </c>
      <c r="Q5247">
        <v>1.1000000000000001</v>
      </c>
      <c r="T5247" t="s">
        <v>29</v>
      </c>
      <c r="U5247" t="s">
        <v>24</v>
      </c>
      <c r="V5247" t="s">
        <v>24</v>
      </c>
    </row>
    <row r="5248" spans="1:22">
      <c r="A5248" t="s">
        <v>18631</v>
      </c>
      <c r="B5248">
        <v>33.710500000000003</v>
      </c>
      <c r="C5248">
        <v>-116.8113333</v>
      </c>
      <c r="D5248">
        <v>15.87</v>
      </c>
      <c r="E5248">
        <v>0.77</v>
      </c>
      <c r="F5248" t="s">
        <v>23</v>
      </c>
      <c r="G5248">
        <v>26</v>
      </c>
      <c r="H5248">
        <v>82</v>
      </c>
      <c r="I5248">
        <v>8.1000000000000003E-2</v>
      </c>
      <c r="J5248">
        <v>0.12</v>
      </c>
      <c r="K5248" t="s">
        <v>31</v>
      </c>
      <c r="L5248" t="s">
        <v>18632</v>
      </c>
      <c r="M5248" t="s">
        <v>18633</v>
      </c>
      <c r="N5248" t="s">
        <v>18634</v>
      </c>
      <c r="O5248" t="s">
        <v>28</v>
      </c>
      <c r="P5248">
        <v>0.25</v>
      </c>
      <c r="Q5248">
        <v>0.44</v>
      </c>
      <c r="R5248">
        <v>0.13600000000000001</v>
      </c>
      <c r="S5248">
        <v>11</v>
      </c>
      <c r="T5248" t="s">
        <v>129</v>
      </c>
      <c r="U5248" t="s">
        <v>31</v>
      </c>
      <c r="V5248" t="s">
        <v>31</v>
      </c>
    </row>
    <row r="5249" spans="1:22">
      <c r="A5249" t="s">
        <v>18635</v>
      </c>
      <c r="B5249">
        <v>61.4848</v>
      </c>
      <c r="C5249">
        <v>-150.05080000000001</v>
      </c>
      <c r="D5249">
        <v>42.5</v>
      </c>
      <c r="E5249">
        <v>1.6</v>
      </c>
      <c r="F5249" t="s">
        <v>23</v>
      </c>
      <c r="J5249">
        <v>0.77</v>
      </c>
      <c r="K5249" t="s">
        <v>24</v>
      </c>
      <c r="L5249" t="s">
        <v>18636</v>
      </c>
      <c r="M5249" t="s">
        <v>18637</v>
      </c>
      <c r="N5249" t="s">
        <v>3421</v>
      </c>
      <c r="O5249" t="s">
        <v>28</v>
      </c>
      <c r="Q5249">
        <v>1.1000000000000001</v>
      </c>
      <c r="T5249" t="s">
        <v>29</v>
      </c>
      <c r="U5249" t="s">
        <v>24</v>
      </c>
      <c r="V5249" t="s">
        <v>24</v>
      </c>
    </row>
    <row r="5250" spans="1:22">
      <c r="A5250" t="s">
        <v>18638</v>
      </c>
      <c r="B5250">
        <v>61.477600000000002</v>
      </c>
      <c r="C5250">
        <v>-149.9717</v>
      </c>
      <c r="D5250">
        <v>45.8</v>
      </c>
      <c r="E5250">
        <v>1.9</v>
      </c>
      <c r="F5250" t="s">
        <v>23</v>
      </c>
      <c r="J5250">
        <v>0.69</v>
      </c>
      <c r="K5250" t="s">
        <v>24</v>
      </c>
      <c r="L5250" t="s">
        <v>18639</v>
      </c>
      <c r="M5250" t="s">
        <v>18640</v>
      </c>
      <c r="N5250" t="s">
        <v>4702</v>
      </c>
      <c r="O5250" t="s">
        <v>28</v>
      </c>
      <c r="Q5250">
        <v>0.7</v>
      </c>
      <c r="T5250" t="s">
        <v>29</v>
      </c>
      <c r="U5250" t="s">
        <v>24</v>
      </c>
      <c r="V5250" t="s">
        <v>24</v>
      </c>
    </row>
    <row r="5251" spans="1:22">
      <c r="A5251" t="s">
        <v>18641</v>
      </c>
      <c r="B5251">
        <v>33.488999999999997</v>
      </c>
      <c r="C5251">
        <v>-116.78583329999999</v>
      </c>
      <c r="D5251">
        <v>4.46</v>
      </c>
      <c r="E5251">
        <v>0.88</v>
      </c>
      <c r="F5251" t="s">
        <v>23</v>
      </c>
      <c r="G5251">
        <v>29</v>
      </c>
      <c r="H5251">
        <v>70</v>
      </c>
      <c r="I5251">
        <v>8.6309999999999998E-2</v>
      </c>
      <c r="J5251">
        <v>0.17</v>
      </c>
      <c r="K5251" t="s">
        <v>31</v>
      </c>
      <c r="L5251" t="s">
        <v>18642</v>
      </c>
      <c r="M5251" t="s">
        <v>18643</v>
      </c>
      <c r="N5251" t="s">
        <v>329</v>
      </c>
      <c r="O5251" t="s">
        <v>28</v>
      </c>
      <c r="P5251">
        <v>0.22</v>
      </c>
      <c r="Q5251">
        <v>0.49</v>
      </c>
      <c r="R5251">
        <v>0.10299999999999999</v>
      </c>
      <c r="S5251">
        <v>21</v>
      </c>
      <c r="T5251" t="s">
        <v>129</v>
      </c>
      <c r="U5251" t="s">
        <v>31</v>
      </c>
      <c r="V5251" t="s">
        <v>31</v>
      </c>
    </row>
    <row r="5252" spans="1:22">
      <c r="A5252" t="s">
        <v>18644</v>
      </c>
      <c r="B5252">
        <v>64.933199999999999</v>
      </c>
      <c r="C5252">
        <v>-149.06649999999999</v>
      </c>
      <c r="D5252">
        <v>24.7</v>
      </c>
      <c r="E5252">
        <v>1.4</v>
      </c>
      <c r="F5252" t="s">
        <v>23</v>
      </c>
      <c r="J5252">
        <v>0.51</v>
      </c>
      <c r="K5252" t="s">
        <v>24</v>
      </c>
      <c r="L5252" t="s">
        <v>18645</v>
      </c>
      <c r="M5252" t="s">
        <v>18646</v>
      </c>
      <c r="N5252" t="s">
        <v>18647</v>
      </c>
      <c r="O5252" t="s">
        <v>28</v>
      </c>
      <c r="Q5252">
        <v>0.5</v>
      </c>
      <c r="T5252" t="s">
        <v>29</v>
      </c>
      <c r="U5252" t="s">
        <v>24</v>
      </c>
      <c r="V5252" t="s">
        <v>24</v>
      </c>
    </row>
    <row r="5253" spans="1:22">
      <c r="A5253" t="s">
        <v>18648</v>
      </c>
      <c r="B5253">
        <v>61.386800000000001</v>
      </c>
      <c r="C5253">
        <v>-149.92599999999999</v>
      </c>
      <c r="D5253">
        <v>40.1</v>
      </c>
      <c r="E5253">
        <v>2.1</v>
      </c>
      <c r="F5253" t="s">
        <v>23</v>
      </c>
      <c r="J5253">
        <v>0.7</v>
      </c>
      <c r="K5253" t="s">
        <v>24</v>
      </c>
      <c r="L5253" t="s">
        <v>18649</v>
      </c>
      <c r="M5253" t="s">
        <v>18650</v>
      </c>
      <c r="N5253" t="s">
        <v>5497</v>
      </c>
      <c r="O5253" t="s">
        <v>28</v>
      </c>
      <c r="Q5253">
        <v>0.6</v>
      </c>
      <c r="T5253" t="s">
        <v>29</v>
      </c>
      <c r="U5253" t="s">
        <v>24</v>
      </c>
      <c r="V5253" t="s">
        <v>24</v>
      </c>
    </row>
    <row r="5254" spans="1:22">
      <c r="A5254" t="s">
        <v>18651</v>
      </c>
      <c r="B5254">
        <v>38.829166700000002</v>
      </c>
      <c r="C5254">
        <v>-122.8456667</v>
      </c>
      <c r="D5254">
        <v>1.63</v>
      </c>
      <c r="E5254">
        <v>1.81</v>
      </c>
      <c r="F5254" t="s">
        <v>56</v>
      </c>
      <c r="G5254">
        <v>38</v>
      </c>
      <c r="H5254">
        <v>72</v>
      </c>
      <c r="I5254">
        <v>8.9020000000000002E-3</v>
      </c>
      <c r="J5254">
        <v>0.04</v>
      </c>
      <c r="K5254" t="s">
        <v>66</v>
      </c>
      <c r="L5254" t="s">
        <v>18652</v>
      </c>
      <c r="M5254" t="s">
        <v>18653</v>
      </c>
      <c r="N5254" t="s">
        <v>2292</v>
      </c>
      <c r="O5254" t="s">
        <v>28</v>
      </c>
      <c r="P5254">
        <v>0.13</v>
      </c>
      <c r="Q5254">
        <v>0.19</v>
      </c>
      <c r="R5254">
        <v>0.155</v>
      </c>
      <c r="S5254">
        <v>8</v>
      </c>
      <c r="T5254" t="s">
        <v>129</v>
      </c>
      <c r="U5254" t="s">
        <v>66</v>
      </c>
      <c r="V5254" t="s">
        <v>66</v>
      </c>
    </row>
    <row r="5255" spans="1:22">
      <c r="A5255" t="s">
        <v>18654</v>
      </c>
      <c r="B5255">
        <v>-6.1866000000000003</v>
      </c>
      <c r="C5255">
        <v>154.37309999999999</v>
      </c>
      <c r="D5255">
        <v>14.5</v>
      </c>
      <c r="E5255">
        <v>4.5999999999999996</v>
      </c>
      <c r="F5255" t="s">
        <v>139</v>
      </c>
      <c r="H5255">
        <v>97</v>
      </c>
      <c r="I5255">
        <v>2.9609999999999999</v>
      </c>
      <c r="J5255">
        <v>0.42</v>
      </c>
      <c r="K5255" t="s">
        <v>169</v>
      </c>
      <c r="L5255" t="s">
        <v>18655</v>
      </c>
      <c r="M5255" t="s">
        <v>18656</v>
      </c>
      <c r="N5255" t="s">
        <v>18657</v>
      </c>
      <c r="O5255" t="s">
        <v>28</v>
      </c>
      <c r="P5255">
        <v>9.6</v>
      </c>
      <c r="Q5255">
        <v>5.4</v>
      </c>
      <c r="R5255">
        <v>0.122</v>
      </c>
      <c r="S5255">
        <v>20</v>
      </c>
      <c r="T5255" t="s">
        <v>129</v>
      </c>
      <c r="U5255" t="s">
        <v>169</v>
      </c>
      <c r="V5255" t="s">
        <v>169</v>
      </c>
    </row>
    <row r="5256" spans="1:22">
      <c r="A5256" t="s">
        <v>18658</v>
      </c>
      <c r="B5256">
        <v>61.097099999999998</v>
      </c>
      <c r="C5256">
        <v>-152.08189999999999</v>
      </c>
      <c r="D5256">
        <v>118.9</v>
      </c>
      <c r="E5256">
        <v>2.4</v>
      </c>
      <c r="F5256" t="s">
        <v>23</v>
      </c>
      <c r="J5256">
        <v>0.45</v>
      </c>
      <c r="K5256" t="s">
        <v>24</v>
      </c>
      <c r="L5256" t="s">
        <v>18659</v>
      </c>
      <c r="M5256" t="s">
        <v>18660</v>
      </c>
      <c r="N5256" t="s">
        <v>18661</v>
      </c>
      <c r="O5256" t="s">
        <v>28</v>
      </c>
      <c r="Q5256">
        <v>1.1000000000000001</v>
      </c>
      <c r="T5256" t="s">
        <v>29</v>
      </c>
      <c r="U5256" t="s">
        <v>24</v>
      </c>
      <c r="V5256" t="s">
        <v>24</v>
      </c>
    </row>
    <row r="5257" spans="1:22">
      <c r="A5257" t="s">
        <v>18662</v>
      </c>
      <c r="B5257">
        <v>61.372100000000003</v>
      </c>
      <c r="C5257">
        <v>-150.08070000000001</v>
      </c>
      <c r="D5257">
        <v>39.1</v>
      </c>
      <c r="E5257">
        <v>1.9</v>
      </c>
      <c r="F5257" t="s">
        <v>23</v>
      </c>
      <c r="J5257">
        <v>0.4</v>
      </c>
      <c r="K5257" t="s">
        <v>24</v>
      </c>
      <c r="L5257" t="s">
        <v>18663</v>
      </c>
      <c r="M5257" t="s">
        <v>18664</v>
      </c>
      <c r="N5257" t="s">
        <v>108</v>
      </c>
      <c r="O5257" t="s">
        <v>28</v>
      </c>
      <c r="Q5257">
        <v>0.7</v>
      </c>
      <c r="T5257" t="s">
        <v>29</v>
      </c>
      <c r="U5257" t="s">
        <v>24</v>
      </c>
      <c r="V5257" t="s">
        <v>24</v>
      </c>
    </row>
    <row r="5258" spans="1:22">
      <c r="A5258" t="s">
        <v>18665</v>
      </c>
      <c r="B5258">
        <v>-21.848600000000001</v>
      </c>
      <c r="C5258">
        <v>169.9425</v>
      </c>
      <c r="D5258">
        <v>15.9</v>
      </c>
      <c r="E5258">
        <v>5</v>
      </c>
      <c r="F5258" t="s">
        <v>381</v>
      </c>
      <c r="H5258">
        <v>78</v>
      </c>
      <c r="I5258">
        <v>3.2549999999999999</v>
      </c>
      <c r="J5258">
        <v>0.98</v>
      </c>
      <c r="K5258" t="s">
        <v>169</v>
      </c>
      <c r="L5258" t="s">
        <v>18666</v>
      </c>
      <c r="M5258" t="s">
        <v>18667</v>
      </c>
      <c r="N5258" t="s">
        <v>18668</v>
      </c>
      <c r="O5258" t="s">
        <v>28</v>
      </c>
      <c r="P5258">
        <v>9.9</v>
      </c>
      <c r="Q5258">
        <v>3.8</v>
      </c>
      <c r="R5258">
        <v>0.08</v>
      </c>
      <c r="S5258">
        <v>15</v>
      </c>
      <c r="T5258" t="s">
        <v>129</v>
      </c>
      <c r="U5258" t="s">
        <v>169</v>
      </c>
      <c r="V5258" t="s">
        <v>169</v>
      </c>
    </row>
    <row r="5259" spans="1:22">
      <c r="A5259" t="s">
        <v>18669</v>
      </c>
      <c r="B5259">
        <v>38.803165399999997</v>
      </c>
      <c r="C5259">
        <v>-122.7559967</v>
      </c>
      <c r="D5259">
        <v>0.28999999999999998</v>
      </c>
      <c r="E5259">
        <v>0.93</v>
      </c>
      <c r="F5259" t="s">
        <v>56</v>
      </c>
      <c r="G5259">
        <v>10</v>
      </c>
      <c r="H5259">
        <v>99</v>
      </c>
      <c r="I5259">
        <v>2.1760000000000002E-2</v>
      </c>
      <c r="J5259">
        <v>0.02</v>
      </c>
      <c r="K5259" t="s">
        <v>66</v>
      </c>
      <c r="L5259" t="s">
        <v>18670</v>
      </c>
      <c r="M5259" t="s">
        <v>18671</v>
      </c>
      <c r="N5259" t="s">
        <v>17113</v>
      </c>
      <c r="O5259" t="s">
        <v>28</v>
      </c>
      <c r="P5259">
        <v>0.25</v>
      </c>
      <c r="Q5259">
        <v>1.22</v>
      </c>
      <c r="R5259">
        <v>7.0000000000000007E-2</v>
      </c>
      <c r="S5259">
        <v>2</v>
      </c>
      <c r="T5259" t="s">
        <v>29</v>
      </c>
      <c r="U5259" t="s">
        <v>66</v>
      </c>
      <c r="V5259" t="s">
        <v>66</v>
      </c>
    </row>
    <row r="5260" spans="1:22">
      <c r="A5260" t="s">
        <v>18672</v>
      </c>
      <c r="B5260">
        <v>38.047166699999998</v>
      </c>
      <c r="C5260">
        <v>-118.8923333</v>
      </c>
      <c r="D5260">
        <v>4.3</v>
      </c>
      <c r="E5260">
        <v>1.28</v>
      </c>
      <c r="F5260" t="s">
        <v>56</v>
      </c>
      <c r="G5260">
        <v>13</v>
      </c>
      <c r="H5260">
        <v>117</v>
      </c>
      <c r="I5260">
        <v>9.3179999999999999E-2</v>
      </c>
      <c r="J5260">
        <v>0.18</v>
      </c>
      <c r="K5260" t="s">
        <v>66</v>
      </c>
      <c r="L5260" t="s">
        <v>18673</v>
      </c>
      <c r="M5260" t="s">
        <v>18674</v>
      </c>
      <c r="N5260" t="s">
        <v>17321</v>
      </c>
      <c r="O5260" t="s">
        <v>28</v>
      </c>
      <c r="P5260">
        <v>0.79</v>
      </c>
      <c r="Q5260">
        <v>2.92</v>
      </c>
      <c r="R5260">
        <v>0.107</v>
      </c>
      <c r="S5260">
        <v>9</v>
      </c>
      <c r="T5260" t="s">
        <v>129</v>
      </c>
      <c r="U5260" t="s">
        <v>66</v>
      </c>
      <c r="V5260" t="s">
        <v>66</v>
      </c>
    </row>
    <row r="5261" spans="1:22">
      <c r="A5261" t="s">
        <v>18675</v>
      </c>
      <c r="B5261">
        <v>36.4955</v>
      </c>
      <c r="C5261">
        <v>-89.551833299999998</v>
      </c>
      <c r="D5261">
        <v>8.48</v>
      </c>
      <c r="E5261">
        <v>2</v>
      </c>
      <c r="F5261" t="s">
        <v>56</v>
      </c>
      <c r="G5261">
        <v>28</v>
      </c>
      <c r="H5261">
        <v>58</v>
      </c>
      <c r="I5261">
        <v>4.4130000000000003E-2</v>
      </c>
      <c r="J5261">
        <v>0.04</v>
      </c>
      <c r="K5261" t="s">
        <v>261</v>
      </c>
      <c r="L5261" t="s">
        <v>18676</v>
      </c>
      <c r="M5261" t="s">
        <v>18677</v>
      </c>
      <c r="N5261" t="s">
        <v>16921</v>
      </c>
      <c r="O5261" t="s">
        <v>28</v>
      </c>
      <c r="P5261">
        <v>0.39</v>
      </c>
      <c r="Q5261">
        <v>0.69</v>
      </c>
      <c r="R5261">
        <v>0.109</v>
      </c>
      <c r="S5261">
        <v>20</v>
      </c>
      <c r="T5261" t="s">
        <v>129</v>
      </c>
      <c r="U5261" t="s">
        <v>261</v>
      </c>
      <c r="V5261" t="s">
        <v>261</v>
      </c>
    </row>
    <row r="5262" spans="1:22">
      <c r="A5262" t="s">
        <v>18678</v>
      </c>
      <c r="B5262">
        <v>37.576166700000002</v>
      </c>
      <c r="C5262">
        <v>-118.8026667</v>
      </c>
      <c r="D5262">
        <v>6.31</v>
      </c>
      <c r="E5262">
        <v>0.13</v>
      </c>
      <c r="F5262" t="s">
        <v>56</v>
      </c>
      <c r="G5262">
        <v>9</v>
      </c>
      <c r="H5262">
        <v>297</v>
      </c>
      <c r="I5262">
        <v>2.5149999999999999E-2</v>
      </c>
      <c r="J5262">
        <v>0.03</v>
      </c>
      <c r="K5262" t="s">
        <v>66</v>
      </c>
      <c r="L5262" t="s">
        <v>18679</v>
      </c>
      <c r="M5262" t="s">
        <v>18680</v>
      </c>
      <c r="N5262" t="s">
        <v>18681</v>
      </c>
      <c r="O5262" t="s">
        <v>28</v>
      </c>
      <c r="P5262">
        <v>1.62</v>
      </c>
      <c r="Q5262">
        <v>0.4</v>
      </c>
      <c r="R5262">
        <v>0.14199999999999999</v>
      </c>
      <c r="S5262">
        <v>8</v>
      </c>
      <c r="T5262" t="s">
        <v>129</v>
      </c>
      <c r="U5262" t="s">
        <v>66</v>
      </c>
      <c r="V5262" t="s">
        <v>66</v>
      </c>
    </row>
    <row r="5263" spans="1:22">
      <c r="A5263" t="s">
        <v>18682</v>
      </c>
      <c r="B5263">
        <v>23.091000000000001</v>
      </c>
      <c r="C5263">
        <v>143.85069999999999</v>
      </c>
      <c r="D5263">
        <v>10</v>
      </c>
      <c r="E5263">
        <v>4.5999999999999996</v>
      </c>
      <c r="F5263" t="s">
        <v>139</v>
      </c>
      <c r="H5263">
        <v>149</v>
      </c>
      <c r="I5263">
        <v>4.2629999999999999</v>
      </c>
      <c r="J5263">
        <v>0.78</v>
      </c>
      <c r="K5263" t="s">
        <v>169</v>
      </c>
      <c r="L5263" t="s">
        <v>18683</v>
      </c>
      <c r="M5263" t="s">
        <v>18684</v>
      </c>
      <c r="N5263" t="s">
        <v>18145</v>
      </c>
      <c r="O5263" t="s">
        <v>28</v>
      </c>
      <c r="P5263">
        <v>14.9</v>
      </c>
      <c r="Q5263">
        <v>1.9</v>
      </c>
      <c r="R5263">
        <v>0.14599999999999999</v>
      </c>
      <c r="S5263">
        <v>14</v>
      </c>
      <c r="T5263" t="s">
        <v>129</v>
      </c>
      <c r="U5263" t="s">
        <v>169</v>
      </c>
      <c r="V5263" t="s">
        <v>169</v>
      </c>
    </row>
    <row r="5264" spans="1:22">
      <c r="A5264" t="s">
        <v>18685</v>
      </c>
      <c r="B5264">
        <v>-16.291899999999998</v>
      </c>
      <c r="C5264">
        <v>168.2056</v>
      </c>
      <c r="D5264">
        <v>36.46</v>
      </c>
      <c r="E5264">
        <v>4.7</v>
      </c>
      <c r="F5264" t="s">
        <v>139</v>
      </c>
      <c r="H5264">
        <v>146</v>
      </c>
      <c r="I5264">
        <v>5.6369999999999996</v>
      </c>
      <c r="J5264">
        <v>0.68</v>
      </c>
      <c r="K5264" t="s">
        <v>169</v>
      </c>
      <c r="L5264" t="s">
        <v>18686</v>
      </c>
      <c r="M5264" t="s">
        <v>18687</v>
      </c>
      <c r="N5264" t="s">
        <v>18688</v>
      </c>
      <c r="O5264" t="s">
        <v>28</v>
      </c>
      <c r="P5264">
        <v>11.6</v>
      </c>
      <c r="Q5264">
        <v>8.8000000000000007</v>
      </c>
      <c r="R5264">
        <v>0.20799999999999999</v>
      </c>
      <c r="S5264">
        <v>7</v>
      </c>
      <c r="T5264" t="s">
        <v>129</v>
      </c>
      <c r="U5264" t="s">
        <v>169</v>
      </c>
      <c r="V5264" t="s">
        <v>169</v>
      </c>
    </row>
    <row r="5265" spans="1:22">
      <c r="A5265" t="s">
        <v>18689</v>
      </c>
      <c r="B5265">
        <v>61.706200000000003</v>
      </c>
      <c r="C5265">
        <v>-150.10659999999999</v>
      </c>
      <c r="D5265">
        <v>40.9</v>
      </c>
      <c r="E5265">
        <v>1.8</v>
      </c>
      <c r="F5265" t="s">
        <v>23</v>
      </c>
      <c r="J5265">
        <v>0.8</v>
      </c>
      <c r="K5265" t="s">
        <v>24</v>
      </c>
      <c r="L5265" t="s">
        <v>18690</v>
      </c>
      <c r="M5265" t="s">
        <v>18691</v>
      </c>
      <c r="N5265" t="s">
        <v>18692</v>
      </c>
      <c r="O5265" t="s">
        <v>28</v>
      </c>
      <c r="Q5265">
        <v>0.7</v>
      </c>
      <c r="T5265" t="s">
        <v>29</v>
      </c>
      <c r="U5265" t="s">
        <v>24</v>
      </c>
      <c r="V5265" t="s">
        <v>24</v>
      </c>
    </row>
    <row r="5266" spans="1:22">
      <c r="A5266" t="s">
        <v>18693</v>
      </c>
      <c r="B5266">
        <v>61.384399999999999</v>
      </c>
      <c r="C5266">
        <v>-150.07169999999999</v>
      </c>
      <c r="D5266">
        <v>39.9</v>
      </c>
      <c r="E5266">
        <v>1.4</v>
      </c>
      <c r="F5266" t="s">
        <v>23</v>
      </c>
      <c r="J5266">
        <v>0.57999999999999996</v>
      </c>
      <c r="K5266" t="s">
        <v>24</v>
      </c>
      <c r="L5266" t="s">
        <v>18694</v>
      </c>
      <c r="M5266" t="s">
        <v>18695</v>
      </c>
      <c r="N5266" t="s">
        <v>392</v>
      </c>
      <c r="O5266" t="s">
        <v>28</v>
      </c>
      <c r="Q5266">
        <v>0.7</v>
      </c>
      <c r="T5266" t="s">
        <v>29</v>
      </c>
      <c r="U5266" t="s">
        <v>24</v>
      </c>
      <c r="V5266" t="s">
        <v>24</v>
      </c>
    </row>
    <row r="5267" spans="1:22">
      <c r="A5267" t="s">
        <v>18696</v>
      </c>
      <c r="B5267">
        <v>61.379899999999999</v>
      </c>
      <c r="C5267">
        <v>-150.11009999999999</v>
      </c>
      <c r="D5267">
        <v>38.200000000000003</v>
      </c>
      <c r="E5267">
        <v>1.7</v>
      </c>
      <c r="F5267" t="s">
        <v>23</v>
      </c>
      <c r="J5267">
        <v>0.73</v>
      </c>
      <c r="K5267" t="s">
        <v>24</v>
      </c>
      <c r="L5267" t="s">
        <v>18697</v>
      </c>
      <c r="M5267" t="s">
        <v>18698</v>
      </c>
      <c r="N5267" t="s">
        <v>108</v>
      </c>
      <c r="O5267" t="s">
        <v>28</v>
      </c>
      <c r="Q5267">
        <v>0.8</v>
      </c>
      <c r="T5267" t="s">
        <v>29</v>
      </c>
      <c r="U5267" t="s">
        <v>24</v>
      </c>
      <c r="V5267" t="s">
        <v>24</v>
      </c>
    </row>
    <row r="5268" spans="1:22">
      <c r="A5268" t="s">
        <v>18699</v>
      </c>
      <c r="B5268">
        <v>39.737900000000003</v>
      </c>
      <c r="C5268">
        <v>-120.4119</v>
      </c>
      <c r="D5268">
        <v>2.6</v>
      </c>
      <c r="E5268">
        <v>1.7</v>
      </c>
      <c r="F5268" t="s">
        <v>23</v>
      </c>
      <c r="G5268">
        <v>6</v>
      </c>
      <c r="H5268">
        <v>141.52000000000001</v>
      </c>
      <c r="I5268">
        <v>3.6999999999999998E-2</v>
      </c>
      <c r="J5268">
        <v>9.8299999999999998E-2</v>
      </c>
      <c r="K5268" t="s">
        <v>82</v>
      </c>
      <c r="L5268" t="s">
        <v>18700</v>
      </c>
      <c r="M5268" t="s">
        <v>18701</v>
      </c>
      <c r="N5268" t="s">
        <v>18702</v>
      </c>
      <c r="O5268" t="s">
        <v>28</v>
      </c>
      <c r="Q5268">
        <v>7.4</v>
      </c>
      <c r="R5268">
        <v>0</v>
      </c>
      <c r="S5268">
        <v>1</v>
      </c>
      <c r="T5268" t="s">
        <v>129</v>
      </c>
      <c r="U5268" t="s">
        <v>82</v>
      </c>
      <c r="V5268" t="s">
        <v>82</v>
      </c>
    </row>
    <row r="5269" spans="1:22">
      <c r="A5269" t="s">
        <v>18703</v>
      </c>
      <c r="B5269">
        <v>-19.2407</v>
      </c>
      <c r="C5269">
        <v>-177.48830000000001</v>
      </c>
      <c r="D5269">
        <v>563.70000000000005</v>
      </c>
      <c r="E5269">
        <v>4.4000000000000004</v>
      </c>
      <c r="F5269" t="s">
        <v>139</v>
      </c>
      <c r="H5269">
        <v>83</v>
      </c>
      <c r="I5269">
        <v>4.4850000000000003</v>
      </c>
      <c r="J5269">
        <v>1.08</v>
      </c>
      <c r="K5269" t="s">
        <v>169</v>
      </c>
      <c r="L5269" t="s">
        <v>18704</v>
      </c>
      <c r="M5269" t="s">
        <v>18705</v>
      </c>
      <c r="N5269" t="s">
        <v>18706</v>
      </c>
      <c r="O5269" t="s">
        <v>28</v>
      </c>
      <c r="P5269">
        <v>13</v>
      </c>
      <c r="Q5269">
        <v>8.3000000000000007</v>
      </c>
      <c r="R5269">
        <v>8.5999999999999993E-2</v>
      </c>
      <c r="S5269">
        <v>39</v>
      </c>
      <c r="T5269" t="s">
        <v>129</v>
      </c>
      <c r="U5269" t="s">
        <v>169</v>
      </c>
      <c r="V5269" t="s">
        <v>169</v>
      </c>
    </row>
    <row r="5270" spans="1:22">
      <c r="A5270" t="s">
        <v>18707</v>
      </c>
      <c r="B5270">
        <v>33.5075</v>
      </c>
      <c r="C5270">
        <v>-116.8026667</v>
      </c>
      <c r="D5270">
        <v>4.1399999999999997</v>
      </c>
      <c r="E5270">
        <v>0.43</v>
      </c>
      <c r="F5270" t="s">
        <v>23</v>
      </c>
      <c r="G5270">
        <v>25</v>
      </c>
      <c r="H5270">
        <v>60</v>
      </c>
      <c r="I5270">
        <v>5.2290000000000001E-3</v>
      </c>
      <c r="J5270">
        <v>0.27</v>
      </c>
      <c r="K5270" t="s">
        <v>31</v>
      </c>
      <c r="L5270" t="s">
        <v>18708</v>
      </c>
      <c r="M5270" t="s">
        <v>18709</v>
      </c>
      <c r="N5270" t="s">
        <v>329</v>
      </c>
      <c r="O5270" t="s">
        <v>28</v>
      </c>
      <c r="P5270">
        <v>0.43</v>
      </c>
      <c r="Q5270">
        <v>0.72</v>
      </c>
      <c r="R5270">
        <v>0.112</v>
      </c>
      <c r="S5270">
        <v>9</v>
      </c>
      <c r="T5270" t="s">
        <v>129</v>
      </c>
      <c r="U5270" t="s">
        <v>31</v>
      </c>
      <c r="V5270" t="s">
        <v>31</v>
      </c>
    </row>
    <row r="5271" spans="1:22">
      <c r="A5271" t="s">
        <v>18710</v>
      </c>
      <c r="B5271">
        <v>40.266833300000002</v>
      </c>
      <c r="C5271">
        <v>-111.04433330000001</v>
      </c>
      <c r="D5271">
        <v>13.77</v>
      </c>
      <c r="E5271">
        <v>2.2999999999999998</v>
      </c>
      <c r="F5271" t="s">
        <v>23</v>
      </c>
      <c r="G5271">
        <v>30</v>
      </c>
      <c r="H5271">
        <v>61</v>
      </c>
      <c r="I5271">
        <v>0.2175</v>
      </c>
      <c r="J5271">
        <v>0.2</v>
      </c>
      <c r="K5271" t="s">
        <v>160</v>
      </c>
      <c r="L5271" t="s">
        <v>18711</v>
      </c>
      <c r="M5271" t="s">
        <v>18712</v>
      </c>
      <c r="N5271" t="s">
        <v>18713</v>
      </c>
      <c r="O5271" t="s">
        <v>28</v>
      </c>
      <c r="P5271">
        <v>0.43</v>
      </c>
      <c r="Q5271">
        <v>0.75</v>
      </c>
      <c r="R5271">
        <v>0.107</v>
      </c>
      <c r="S5271">
        <v>11</v>
      </c>
      <c r="T5271" t="s">
        <v>129</v>
      </c>
      <c r="U5271" t="s">
        <v>160</v>
      </c>
      <c r="V5271" t="s">
        <v>160</v>
      </c>
    </row>
    <row r="5272" spans="1:22">
      <c r="A5272" t="s">
        <v>18714</v>
      </c>
      <c r="B5272">
        <v>59.812800000000003</v>
      </c>
      <c r="C5272">
        <v>-153.2842</v>
      </c>
      <c r="D5272">
        <v>133.30000000000001</v>
      </c>
      <c r="E5272">
        <v>2.5</v>
      </c>
      <c r="F5272" t="s">
        <v>23</v>
      </c>
      <c r="J5272">
        <v>0.8</v>
      </c>
      <c r="K5272" t="s">
        <v>24</v>
      </c>
      <c r="L5272" t="s">
        <v>18715</v>
      </c>
      <c r="M5272" t="s">
        <v>18716</v>
      </c>
      <c r="N5272" t="s">
        <v>18717</v>
      </c>
      <c r="O5272" t="s">
        <v>28</v>
      </c>
      <c r="Q5272">
        <v>0.5</v>
      </c>
      <c r="T5272" t="s">
        <v>29</v>
      </c>
      <c r="U5272" t="s">
        <v>24</v>
      </c>
      <c r="V5272" t="s">
        <v>24</v>
      </c>
    </row>
    <row r="5273" spans="1:22">
      <c r="A5273" t="s">
        <v>18718</v>
      </c>
      <c r="B5273">
        <v>61.393700000000003</v>
      </c>
      <c r="C5273">
        <v>-149.9786</v>
      </c>
      <c r="D5273">
        <v>29</v>
      </c>
      <c r="E5273">
        <v>2.4</v>
      </c>
      <c r="F5273" t="s">
        <v>23</v>
      </c>
      <c r="J5273">
        <v>0.7</v>
      </c>
      <c r="K5273" t="s">
        <v>24</v>
      </c>
      <c r="L5273" t="s">
        <v>18719</v>
      </c>
      <c r="M5273" t="s">
        <v>18720</v>
      </c>
      <c r="N5273" t="s">
        <v>5574</v>
      </c>
      <c r="O5273" t="s">
        <v>28</v>
      </c>
      <c r="Q5273">
        <v>0.3</v>
      </c>
      <c r="T5273" t="s">
        <v>29</v>
      </c>
      <c r="U5273" t="s">
        <v>24</v>
      </c>
      <c r="V5273" t="s">
        <v>24</v>
      </c>
    </row>
    <row r="5274" spans="1:22">
      <c r="A5274" t="s">
        <v>18721</v>
      </c>
      <c r="B5274">
        <v>61.477499999999999</v>
      </c>
      <c r="C5274">
        <v>-149.91040000000001</v>
      </c>
      <c r="D5274">
        <v>33.200000000000003</v>
      </c>
      <c r="E5274">
        <v>2</v>
      </c>
      <c r="F5274" t="s">
        <v>23</v>
      </c>
      <c r="J5274">
        <v>1.08</v>
      </c>
      <c r="K5274" t="s">
        <v>24</v>
      </c>
      <c r="L5274" t="s">
        <v>18722</v>
      </c>
      <c r="M5274" t="s">
        <v>18723</v>
      </c>
      <c r="N5274" t="s">
        <v>1132</v>
      </c>
      <c r="O5274" t="s">
        <v>28</v>
      </c>
      <c r="Q5274">
        <v>0.1</v>
      </c>
      <c r="T5274" t="s">
        <v>29</v>
      </c>
      <c r="U5274" t="s">
        <v>24</v>
      </c>
      <c r="V5274" t="s">
        <v>24</v>
      </c>
    </row>
    <row r="5275" spans="1:22">
      <c r="A5275" t="s">
        <v>18724</v>
      </c>
      <c r="B5275">
        <v>61.366599999999998</v>
      </c>
      <c r="C5275">
        <v>-150.017</v>
      </c>
      <c r="D5275">
        <v>37.700000000000003</v>
      </c>
      <c r="E5275">
        <v>1.9</v>
      </c>
      <c r="F5275" t="s">
        <v>23</v>
      </c>
      <c r="J5275">
        <v>0.72</v>
      </c>
      <c r="K5275" t="s">
        <v>24</v>
      </c>
      <c r="L5275" t="s">
        <v>18725</v>
      </c>
      <c r="M5275" t="s">
        <v>18726</v>
      </c>
      <c r="N5275" t="s">
        <v>158</v>
      </c>
      <c r="O5275" t="s">
        <v>28</v>
      </c>
      <c r="Q5275">
        <v>0.8</v>
      </c>
      <c r="T5275" t="s">
        <v>29</v>
      </c>
      <c r="U5275" t="s">
        <v>24</v>
      </c>
      <c r="V5275" t="s">
        <v>24</v>
      </c>
    </row>
    <row r="5276" spans="1:22">
      <c r="A5276" t="s">
        <v>18727</v>
      </c>
      <c r="B5276">
        <v>-5.8288000000000002</v>
      </c>
      <c r="C5276">
        <v>146.0205</v>
      </c>
      <c r="D5276">
        <v>35</v>
      </c>
      <c r="E5276">
        <v>4</v>
      </c>
      <c r="F5276" t="s">
        <v>139</v>
      </c>
      <c r="H5276">
        <v>76</v>
      </c>
      <c r="I5276">
        <v>3.7269999999999999</v>
      </c>
      <c r="J5276">
        <v>0.98</v>
      </c>
      <c r="K5276" t="s">
        <v>169</v>
      </c>
      <c r="L5276" t="s">
        <v>18728</v>
      </c>
      <c r="M5276" t="s">
        <v>18729</v>
      </c>
      <c r="N5276" t="s">
        <v>18730</v>
      </c>
      <c r="O5276" t="s">
        <v>28</v>
      </c>
      <c r="P5276">
        <v>7.5</v>
      </c>
      <c r="Q5276">
        <v>2</v>
      </c>
      <c r="R5276">
        <v>0.15</v>
      </c>
      <c r="S5276">
        <v>12</v>
      </c>
      <c r="T5276" t="s">
        <v>129</v>
      </c>
      <c r="U5276" t="s">
        <v>169</v>
      </c>
      <c r="V5276" t="s">
        <v>169</v>
      </c>
    </row>
    <row r="5277" spans="1:22">
      <c r="A5277" t="s">
        <v>18731</v>
      </c>
      <c r="B5277">
        <v>19.408666700000001</v>
      </c>
      <c r="C5277">
        <v>-155.27833330000001</v>
      </c>
      <c r="D5277">
        <v>0.49</v>
      </c>
      <c r="E5277">
        <v>1.24</v>
      </c>
      <c r="F5277" t="s">
        <v>23</v>
      </c>
      <c r="G5277">
        <v>20</v>
      </c>
      <c r="H5277">
        <v>51</v>
      </c>
      <c r="I5277">
        <v>1.047E-2</v>
      </c>
      <c r="J5277">
        <v>0.08</v>
      </c>
      <c r="K5277" t="s">
        <v>57</v>
      </c>
      <c r="L5277" t="s">
        <v>18732</v>
      </c>
      <c r="M5277" t="s">
        <v>18733</v>
      </c>
      <c r="N5277" t="s">
        <v>2601</v>
      </c>
      <c r="O5277" t="s">
        <v>28</v>
      </c>
      <c r="P5277">
        <v>0.13</v>
      </c>
      <c r="Q5277">
        <v>0.2</v>
      </c>
      <c r="R5277">
        <v>0.20799999999999999</v>
      </c>
      <c r="S5277">
        <v>8</v>
      </c>
      <c r="T5277" t="s">
        <v>129</v>
      </c>
      <c r="U5277" t="s">
        <v>57</v>
      </c>
      <c r="V5277" t="s">
        <v>57</v>
      </c>
    </row>
    <row r="5278" spans="1:22">
      <c r="A5278" t="s">
        <v>18734</v>
      </c>
      <c r="B5278">
        <v>61.5062</v>
      </c>
      <c r="C5278">
        <v>-149.9057</v>
      </c>
      <c r="D5278">
        <v>39.299999999999997</v>
      </c>
      <c r="E5278">
        <v>1.6</v>
      </c>
      <c r="F5278" t="s">
        <v>23</v>
      </c>
      <c r="J5278">
        <v>0.54</v>
      </c>
      <c r="K5278" t="s">
        <v>24</v>
      </c>
      <c r="L5278" t="s">
        <v>18735</v>
      </c>
      <c r="M5278" t="s">
        <v>18736</v>
      </c>
      <c r="N5278" t="s">
        <v>4995</v>
      </c>
      <c r="O5278" t="s">
        <v>28</v>
      </c>
      <c r="Q5278">
        <v>0.6</v>
      </c>
      <c r="T5278" t="s">
        <v>29</v>
      </c>
      <c r="U5278" t="s">
        <v>24</v>
      </c>
      <c r="V5278" t="s">
        <v>24</v>
      </c>
    </row>
    <row r="5279" spans="1:22">
      <c r="A5279" t="s">
        <v>18737</v>
      </c>
      <c r="B5279">
        <v>53.080399999999997</v>
      </c>
      <c r="C5279">
        <v>-166.7895</v>
      </c>
      <c r="D5279">
        <v>23.64</v>
      </c>
      <c r="E5279">
        <v>3.3</v>
      </c>
      <c r="F5279" t="s">
        <v>23</v>
      </c>
      <c r="H5279">
        <v>218</v>
      </c>
      <c r="I5279">
        <v>0.78400000000000003</v>
      </c>
      <c r="J5279">
        <v>0.39</v>
      </c>
      <c r="K5279" t="s">
        <v>169</v>
      </c>
      <c r="L5279" t="s">
        <v>18738</v>
      </c>
      <c r="M5279" t="s">
        <v>18739</v>
      </c>
      <c r="N5279" t="s">
        <v>18740</v>
      </c>
      <c r="O5279" t="s">
        <v>28</v>
      </c>
      <c r="P5279">
        <v>3.3</v>
      </c>
      <c r="Q5279">
        <v>12.9</v>
      </c>
      <c r="T5279" t="s">
        <v>129</v>
      </c>
      <c r="U5279" t="s">
        <v>169</v>
      </c>
      <c r="V5279" t="s">
        <v>24</v>
      </c>
    </row>
    <row r="5280" spans="1:22">
      <c r="A5280" t="s">
        <v>18741</v>
      </c>
      <c r="B5280">
        <v>-16.298100000000002</v>
      </c>
      <c r="C5280">
        <v>168.14709999999999</v>
      </c>
      <c r="D5280">
        <v>45.13</v>
      </c>
      <c r="E5280">
        <v>4.5999999999999996</v>
      </c>
      <c r="F5280" t="s">
        <v>139</v>
      </c>
      <c r="H5280">
        <v>191</v>
      </c>
      <c r="I5280">
        <v>5.5960000000000001</v>
      </c>
      <c r="J5280">
        <v>0.56000000000000005</v>
      </c>
      <c r="K5280" t="s">
        <v>169</v>
      </c>
      <c r="L5280" t="s">
        <v>18742</v>
      </c>
      <c r="M5280" t="s">
        <v>18743</v>
      </c>
      <c r="N5280" t="s">
        <v>18744</v>
      </c>
      <c r="O5280" t="s">
        <v>28</v>
      </c>
      <c r="P5280">
        <v>12.6</v>
      </c>
      <c r="Q5280">
        <v>9</v>
      </c>
      <c r="R5280">
        <v>0.182</v>
      </c>
      <c r="S5280">
        <v>10</v>
      </c>
      <c r="T5280" t="s">
        <v>129</v>
      </c>
      <c r="U5280" t="s">
        <v>169</v>
      </c>
      <c r="V5280" t="s">
        <v>169</v>
      </c>
    </row>
    <row r="5281" spans="1:22">
      <c r="A5281" t="s">
        <v>18745</v>
      </c>
      <c r="B5281">
        <v>68.992999999999995</v>
      </c>
      <c r="C5281">
        <v>-147.5496</v>
      </c>
      <c r="D5281">
        <v>0.1</v>
      </c>
      <c r="E5281">
        <v>1.8</v>
      </c>
      <c r="F5281" t="s">
        <v>23</v>
      </c>
      <c r="J5281">
        <v>0.66</v>
      </c>
      <c r="K5281" t="s">
        <v>24</v>
      </c>
      <c r="L5281" t="s">
        <v>18746</v>
      </c>
      <c r="M5281" t="s">
        <v>18747</v>
      </c>
      <c r="N5281" t="s">
        <v>18748</v>
      </c>
      <c r="O5281" t="s">
        <v>28</v>
      </c>
      <c r="Q5281">
        <v>0.5</v>
      </c>
      <c r="T5281" t="s">
        <v>29</v>
      </c>
      <c r="U5281" t="s">
        <v>24</v>
      </c>
      <c r="V5281" t="s">
        <v>24</v>
      </c>
    </row>
    <row r="5282" spans="1:22">
      <c r="A5282" t="s">
        <v>18749</v>
      </c>
      <c r="B5282">
        <v>61.392099999999999</v>
      </c>
      <c r="C5282">
        <v>-150.07669999999999</v>
      </c>
      <c r="D5282">
        <v>33.700000000000003</v>
      </c>
      <c r="E5282">
        <v>1.8</v>
      </c>
      <c r="F5282" t="s">
        <v>23</v>
      </c>
      <c r="J5282">
        <v>0.93</v>
      </c>
      <c r="K5282" t="s">
        <v>24</v>
      </c>
      <c r="L5282" t="s">
        <v>18750</v>
      </c>
      <c r="M5282" t="s">
        <v>18751</v>
      </c>
      <c r="N5282" t="s">
        <v>500</v>
      </c>
      <c r="O5282" t="s">
        <v>28</v>
      </c>
      <c r="Q5282">
        <v>0.2</v>
      </c>
      <c r="T5282" t="s">
        <v>29</v>
      </c>
      <c r="U5282" t="s">
        <v>24</v>
      </c>
      <c r="V5282" t="s">
        <v>24</v>
      </c>
    </row>
    <row r="5283" spans="1:22">
      <c r="A5283" t="s">
        <v>18752</v>
      </c>
      <c r="B5283">
        <v>63.273299999999999</v>
      </c>
      <c r="C5283">
        <v>-151.1353</v>
      </c>
      <c r="D5283">
        <v>4.2</v>
      </c>
      <c r="E5283">
        <v>1.8</v>
      </c>
      <c r="F5283" t="s">
        <v>23</v>
      </c>
      <c r="J5283">
        <v>0.46</v>
      </c>
      <c r="K5283" t="s">
        <v>24</v>
      </c>
      <c r="L5283" t="s">
        <v>18753</v>
      </c>
      <c r="M5283" t="s">
        <v>18754</v>
      </c>
      <c r="N5283" t="s">
        <v>3689</v>
      </c>
      <c r="O5283" t="s">
        <v>28</v>
      </c>
      <c r="Q5283">
        <v>0.5</v>
      </c>
      <c r="T5283" t="s">
        <v>29</v>
      </c>
      <c r="U5283" t="s">
        <v>24</v>
      </c>
      <c r="V5283" t="s">
        <v>24</v>
      </c>
    </row>
    <row r="5284" spans="1:22">
      <c r="A5284" t="s">
        <v>18755</v>
      </c>
      <c r="B5284">
        <v>61.385199999999998</v>
      </c>
      <c r="C5284">
        <v>-149.96209999999999</v>
      </c>
      <c r="D5284">
        <v>34.700000000000003</v>
      </c>
      <c r="E5284">
        <v>1.8</v>
      </c>
      <c r="F5284" t="s">
        <v>23</v>
      </c>
      <c r="J5284">
        <v>0.34</v>
      </c>
      <c r="K5284" t="s">
        <v>24</v>
      </c>
      <c r="L5284" t="s">
        <v>18756</v>
      </c>
      <c r="M5284" t="s">
        <v>18757</v>
      </c>
      <c r="N5284" t="s">
        <v>5497</v>
      </c>
      <c r="O5284" t="s">
        <v>28</v>
      </c>
      <c r="Q5284">
        <v>0.2</v>
      </c>
      <c r="T5284" t="s">
        <v>29</v>
      </c>
      <c r="U5284" t="s">
        <v>24</v>
      </c>
      <c r="V5284" t="s">
        <v>24</v>
      </c>
    </row>
    <row r="5285" spans="1:22">
      <c r="A5285" t="s">
        <v>18758</v>
      </c>
      <c r="B5285">
        <v>-23.075099999999999</v>
      </c>
      <c r="C5285">
        <v>-178.75409999999999</v>
      </c>
      <c r="D5285">
        <v>392.6</v>
      </c>
      <c r="E5285">
        <v>4.4000000000000004</v>
      </c>
      <c r="F5285" t="s">
        <v>139</v>
      </c>
      <c r="H5285">
        <v>114</v>
      </c>
      <c r="I5285">
        <v>6.0890000000000004</v>
      </c>
      <c r="J5285">
        <v>0.57999999999999996</v>
      </c>
      <c r="K5285" t="s">
        <v>169</v>
      </c>
      <c r="L5285" t="s">
        <v>18759</v>
      </c>
      <c r="M5285" t="s">
        <v>18760</v>
      </c>
      <c r="N5285" t="s">
        <v>18761</v>
      </c>
      <c r="O5285" t="s">
        <v>28</v>
      </c>
      <c r="P5285">
        <v>8.1</v>
      </c>
      <c r="Q5285">
        <v>14.4</v>
      </c>
      <c r="R5285">
        <v>0.107</v>
      </c>
      <c r="S5285">
        <v>25</v>
      </c>
      <c r="T5285" t="s">
        <v>129</v>
      </c>
      <c r="U5285" t="s">
        <v>169</v>
      </c>
      <c r="V5285" t="s">
        <v>169</v>
      </c>
    </row>
    <row r="5286" spans="1:22">
      <c r="A5286" t="s">
        <v>18762</v>
      </c>
      <c r="B5286">
        <v>63.278700000000001</v>
      </c>
      <c r="C5286">
        <v>-151.18389999999999</v>
      </c>
      <c r="D5286">
        <v>5.6</v>
      </c>
      <c r="E5286">
        <v>1.6</v>
      </c>
      <c r="F5286" t="s">
        <v>23</v>
      </c>
      <c r="J5286">
        <v>0.86</v>
      </c>
      <c r="K5286" t="s">
        <v>24</v>
      </c>
      <c r="L5286" t="s">
        <v>18763</v>
      </c>
      <c r="M5286" t="s">
        <v>18764</v>
      </c>
      <c r="N5286" t="s">
        <v>18072</v>
      </c>
      <c r="O5286" t="s">
        <v>28</v>
      </c>
      <c r="Q5286">
        <v>0.4</v>
      </c>
      <c r="T5286" t="s">
        <v>29</v>
      </c>
      <c r="U5286" t="s">
        <v>24</v>
      </c>
      <c r="V5286" t="s">
        <v>24</v>
      </c>
    </row>
    <row r="5287" spans="1:22">
      <c r="A5287" t="s">
        <v>18765</v>
      </c>
      <c r="B5287">
        <v>-21.098700000000001</v>
      </c>
      <c r="C5287">
        <v>169.21260000000001</v>
      </c>
      <c r="D5287">
        <v>10</v>
      </c>
      <c r="E5287">
        <v>4.3</v>
      </c>
      <c r="F5287" t="s">
        <v>139</v>
      </c>
      <c r="H5287">
        <v>149</v>
      </c>
      <c r="I5287">
        <v>17.195</v>
      </c>
      <c r="J5287">
        <v>0.88</v>
      </c>
      <c r="K5287" t="s">
        <v>169</v>
      </c>
      <c r="L5287" t="s">
        <v>18766</v>
      </c>
      <c r="M5287" t="s">
        <v>18767</v>
      </c>
      <c r="N5287" t="s">
        <v>18768</v>
      </c>
      <c r="O5287" t="s">
        <v>28</v>
      </c>
      <c r="P5287">
        <v>12</v>
      </c>
      <c r="Q5287">
        <v>2</v>
      </c>
      <c r="R5287">
        <v>0.16</v>
      </c>
      <c r="S5287">
        <v>11</v>
      </c>
      <c r="T5287" t="s">
        <v>129</v>
      </c>
      <c r="U5287" t="s">
        <v>169</v>
      </c>
      <c r="V5287" t="s">
        <v>169</v>
      </c>
    </row>
    <row r="5288" spans="1:22">
      <c r="A5288" t="s">
        <v>18769</v>
      </c>
      <c r="B5288">
        <v>-16.514399999999998</v>
      </c>
      <c r="C5288">
        <v>168.3143</v>
      </c>
      <c r="D5288">
        <v>46.29</v>
      </c>
      <c r="E5288">
        <v>4.3</v>
      </c>
      <c r="F5288" t="s">
        <v>139</v>
      </c>
      <c r="H5288">
        <v>146</v>
      </c>
      <c r="I5288">
        <v>5.5419999999999998</v>
      </c>
      <c r="J5288">
        <v>0.32</v>
      </c>
      <c r="K5288" t="s">
        <v>169</v>
      </c>
      <c r="L5288" t="s">
        <v>18770</v>
      </c>
      <c r="M5288" t="s">
        <v>18771</v>
      </c>
      <c r="N5288" t="s">
        <v>18772</v>
      </c>
      <c r="O5288" t="s">
        <v>28</v>
      </c>
      <c r="P5288">
        <v>10.7</v>
      </c>
      <c r="Q5288">
        <v>11.5</v>
      </c>
      <c r="R5288">
        <v>0.307</v>
      </c>
      <c r="S5288">
        <v>7</v>
      </c>
      <c r="T5288" t="s">
        <v>129</v>
      </c>
      <c r="U5288" t="s">
        <v>169</v>
      </c>
      <c r="V5288" t="s">
        <v>169</v>
      </c>
    </row>
    <row r="5289" spans="1:22">
      <c r="A5289" t="s">
        <v>18773</v>
      </c>
      <c r="B5289">
        <v>61.5259</v>
      </c>
      <c r="C5289">
        <v>-149.9034</v>
      </c>
      <c r="D5289">
        <v>33.5</v>
      </c>
      <c r="E5289">
        <v>1.8</v>
      </c>
      <c r="F5289" t="s">
        <v>23</v>
      </c>
      <c r="J5289">
        <v>0.85</v>
      </c>
      <c r="K5289" t="s">
        <v>24</v>
      </c>
      <c r="L5289" t="s">
        <v>18774</v>
      </c>
      <c r="M5289" t="s">
        <v>18775</v>
      </c>
      <c r="N5289" t="s">
        <v>4445</v>
      </c>
      <c r="O5289" t="s">
        <v>28</v>
      </c>
      <c r="Q5289">
        <v>0.1</v>
      </c>
      <c r="T5289" t="s">
        <v>29</v>
      </c>
      <c r="U5289" t="s">
        <v>24</v>
      </c>
      <c r="V5289" t="s">
        <v>24</v>
      </c>
    </row>
    <row r="5290" spans="1:22">
      <c r="A5290" t="s">
        <v>18776</v>
      </c>
      <c r="B5290">
        <v>-16.3949</v>
      </c>
      <c r="C5290">
        <v>168.1833</v>
      </c>
      <c r="D5290">
        <v>35</v>
      </c>
      <c r="E5290">
        <v>4.4000000000000004</v>
      </c>
      <c r="F5290" t="s">
        <v>139</v>
      </c>
      <c r="H5290">
        <v>120</v>
      </c>
      <c r="I5290">
        <v>5.5460000000000003</v>
      </c>
      <c r="J5290">
        <v>0.45</v>
      </c>
      <c r="K5290" t="s">
        <v>169</v>
      </c>
      <c r="L5290" t="s">
        <v>18777</v>
      </c>
      <c r="M5290" t="s">
        <v>18778</v>
      </c>
      <c r="N5290" t="s">
        <v>18779</v>
      </c>
      <c r="O5290" t="s">
        <v>28</v>
      </c>
      <c r="P5290">
        <v>5.2</v>
      </c>
      <c r="Q5290">
        <v>2</v>
      </c>
      <c r="R5290">
        <v>0.26900000000000002</v>
      </c>
      <c r="S5290">
        <v>12</v>
      </c>
      <c r="T5290" t="s">
        <v>129</v>
      </c>
      <c r="U5290" t="s">
        <v>169</v>
      </c>
      <c r="V5290" t="s">
        <v>169</v>
      </c>
    </row>
    <row r="5291" spans="1:22">
      <c r="A5291" t="s">
        <v>18780</v>
      </c>
      <c r="B5291">
        <v>61.441200000000002</v>
      </c>
      <c r="C5291">
        <v>-150.0256</v>
      </c>
      <c r="D5291">
        <v>41.6</v>
      </c>
      <c r="E5291">
        <v>1.6</v>
      </c>
      <c r="F5291" t="s">
        <v>23</v>
      </c>
      <c r="J5291">
        <v>0.72</v>
      </c>
      <c r="K5291" t="s">
        <v>24</v>
      </c>
      <c r="L5291" t="s">
        <v>18781</v>
      </c>
      <c r="M5291" t="s">
        <v>18782</v>
      </c>
      <c r="N5291" t="s">
        <v>4809</v>
      </c>
      <c r="O5291" t="s">
        <v>28</v>
      </c>
      <c r="Q5291">
        <v>1</v>
      </c>
      <c r="T5291" t="s">
        <v>29</v>
      </c>
      <c r="U5291" t="s">
        <v>24</v>
      </c>
      <c r="V5291" t="s">
        <v>24</v>
      </c>
    </row>
    <row r="5292" spans="1:22">
      <c r="A5292" t="s">
        <v>18783</v>
      </c>
      <c r="B5292">
        <v>36.045999999999999</v>
      </c>
      <c r="C5292">
        <v>-117.874</v>
      </c>
      <c r="D5292">
        <v>2.23</v>
      </c>
      <c r="E5292">
        <v>0.44</v>
      </c>
      <c r="F5292" t="s">
        <v>23</v>
      </c>
      <c r="G5292">
        <v>10</v>
      </c>
      <c r="H5292">
        <v>208</v>
      </c>
      <c r="I5292">
        <v>4.0430000000000001E-2</v>
      </c>
      <c r="J5292">
        <v>0.04</v>
      </c>
      <c r="K5292" t="s">
        <v>31</v>
      </c>
      <c r="L5292" t="s">
        <v>18784</v>
      </c>
      <c r="M5292" t="s">
        <v>18785</v>
      </c>
      <c r="N5292" t="s">
        <v>18786</v>
      </c>
      <c r="O5292" t="s">
        <v>28</v>
      </c>
      <c r="P5292">
        <v>0.25</v>
      </c>
      <c r="Q5292">
        <v>0.14000000000000001</v>
      </c>
      <c r="R5292">
        <v>0.13500000000000001</v>
      </c>
      <c r="S5292">
        <v>5</v>
      </c>
      <c r="T5292" t="s">
        <v>129</v>
      </c>
      <c r="U5292" t="s">
        <v>31</v>
      </c>
      <c r="V5292" t="s">
        <v>31</v>
      </c>
    </row>
    <row r="5293" spans="1:22">
      <c r="A5293" t="s">
        <v>18787</v>
      </c>
      <c r="B5293">
        <v>36.496666699999999</v>
      </c>
      <c r="C5293">
        <v>-89.549000000000007</v>
      </c>
      <c r="D5293">
        <v>8.25</v>
      </c>
      <c r="E5293">
        <v>1.63</v>
      </c>
      <c r="F5293" t="s">
        <v>56</v>
      </c>
      <c r="G5293">
        <v>18</v>
      </c>
      <c r="H5293">
        <v>106</v>
      </c>
      <c r="I5293">
        <v>4.2630000000000001E-2</v>
      </c>
      <c r="J5293">
        <v>0.04</v>
      </c>
      <c r="K5293" t="s">
        <v>261</v>
      </c>
      <c r="L5293" t="s">
        <v>18788</v>
      </c>
      <c r="M5293" t="s">
        <v>18789</v>
      </c>
      <c r="N5293" t="s">
        <v>18790</v>
      </c>
      <c r="O5293" t="s">
        <v>28</v>
      </c>
      <c r="P5293">
        <v>0.37</v>
      </c>
      <c r="Q5293">
        <v>0.66</v>
      </c>
      <c r="R5293">
        <v>3.9E-2</v>
      </c>
      <c r="S5293">
        <v>9</v>
      </c>
      <c r="T5293" t="s">
        <v>129</v>
      </c>
      <c r="U5293" t="s">
        <v>261</v>
      </c>
      <c r="V5293" t="s">
        <v>261</v>
      </c>
    </row>
    <row r="5294" spans="1:22">
      <c r="A5294" t="s">
        <v>18791</v>
      </c>
      <c r="B5294">
        <v>59.736899999999999</v>
      </c>
      <c r="C5294">
        <v>-152.4426</v>
      </c>
      <c r="D5294">
        <v>86.2</v>
      </c>
      <c r="E5294">
        <v>2.2999999999999998</v>
      </c>
      <c r="F5294" t="s">
        <v>23</v>
      </c>
      <c r="J5294">
        <v>0.3</v>
      </c>
      <c r="K5294" t="s">
        <v>24</v>
      </c>
      <c r="L5294" t="s">
        <v>18792</v>
      </c>
      <c r="M5294" t="s">
        <v>18793</v>
      </c>
      <c r="N5294" t="s">
        <v>18794</v>
      </c>
      <c r="O5294" t="s">
        <v>28</v>
      </c>
      <c r="Q5294">
        <v>0.7</v>
      </c>
      <c r="T5294" t="s">
        <v>29</v>
      </c>
      <c r="U5294" t="s">
        <v>24</v>
      </c>
      <c r="V5294" t="s">
        <v>24</v>
      </c>
    </row>
    <row r="5295" spans="1:22">
      <c r="A5295" t="s">
        <v>18795</v>
      </c>
      <c r="B5295">
        <v>41.935499999999998</v>
      </c>
      <c r="C5295">
        <v>-112.3546667</v>
      </c>
      <c r="D5295">
        <v>8.3800000000000008</v>
      </c>
      <c r="E5295">
        <v>2.0499999999999998</v>
      </c>
      <c r="F5295" t="s">
        <v>23</v>
      </c>
      <c r="G5295">
        <v>19</v>
      </c>
      <c r="H5295">
        <v>90</v>
      </c>
      <c r="I5295">
        <v>0.19370000000000001</v>
      </c>
      <c r="J5295">
        <v>0.15</v>
      </c>
      <c r="K5295" t="s">
        <v>160</v>
      </c>
      <c r="L5295" t="s">
        <v>18796</v>
      </c>
      <c r="M5295" t="s">
        <v>18797</v>
      </c>
      <c r="N5295" t="s">
        <v>18798</v>
      </c>
      <c r="O5295" t="s">
        <v>28</v>
      </c>
      <c r="P5295">
        <v>0.35</v>
      </c>
      <c r="Q5295">
        <v>0.85</v>
      </c>
      <c r="R5295">
        <v>0.22800000000000001</v>
      </c>
      <c r="S5295">
        <v>5</v>
      </c>
      <c r="T5295" t="s">
        <v>129</v>
      </c>
      <c r="U5295" t="s">
        <v>160</v>
      </c>
      <c r="V5295" t="s">
        <v>160</v>
      </c>
    </row>
    <row r="5296" spans="1:22">
      <c r="A5296" t="s">
        <v>18799</v>
      </c>
      <c r="B5296">
        <v>38.0518</v>
      </c>
      <c r="C5296">
        <v>-118.8733</v>
      </c>
      <c r="D5296">
        <v>12.9</v>
      </c>
      <c r="E5296">
        <v>0.9</v>
      </c>
      <c r="F5296" t="s">
        <v>23</v>
      </c>
      <c r="G5296">
        <v>9</v>
      </c>
      <c r="H5296">
        <v>114.48</v>
      </c>
      <c r="I5296">
        <v>0.35199999999999998</v>
      </c>
      <c r="J5296">
        <v>0.17660000000000001</v>
      </c>
      <c r="K5296" t="s">
        <v>82</v>
      </c>
      <c r="L5296" t="s">
        <v>18800</v>
      </c>
      <c r="M5296" t="s">
        <v>18801</v>
      </c>
      <c r="N5296" t="s">
        <v>562</v>
      </c>
      <c r="O5296" t="s">
        <v>28</v>
      </c>
      <c r="Q5296">
        <v>10.1</v>
      </c>
      <c r="R5296">
        <v>0.28000000000000003</v>
      </c>
      <c r="S5296">
        <v>4</v>
      </c>
      <c r="T5296" t="s">
        <v>129</v>
      </c>
      <c r="U5296" t="s">
        <v>82</v>
      </c>
      <c r="V5296" t="s">
        <v>82</v>
      </c>
    </row>
    <row r="5297" spans="1:22">
      <c r="A5297" t="s">
        <v>18802</v>
      </c>
      <c r="B5297">
        <v>61.3324</v>
      </c>
      <c r="C5297">
        <v>-149.99449999999999</v>
      </c>
      <c r="D5297">
        <v>36.4</v>
      </c>
      <c r="E5297">
        <v>1.8</v>
      </c>
      <c r="F5297" t="s">
        <v>23</v>
      </c>
      <c r="J5297">
        <v>0.62</v>
      </c>
      <c r="K5297" t="s">
        <v>24</v>
      </c>
      <c r="L5297" t="s">
        <v>18803</v>
      </c>
      <c r="M5297" t="s">
        <v>18804</v>
      </c>
      <c r="N5297" t="s">
        <v>3205</v>
      </c>
      <c r="O5297" t="s">
        <v>28</v>
      </c>
      <c r="Q5297">
        <v>0.8</v>
      </c>
      <c r="T5297" t="s">
        <v>29</v>
      </c>
      <c r="U5297" t="s">
        <v>24</v>
      </c>
      <c r="V5297" t="s">
        <v>24</v>
      </c>
    </row>
    <row r="5298" spans="1:22">
      <c r="A5298" t="s">
        <v>18805</v>
      </c>
      <c r="B5298">
        <v>62.208799999999997</v>
      </c>
      <c r="C5298">
        <v>-150.09950000000001</v>
      </c>
      <c r="D5298">
        <v>22.7</v>
      </c>
      <c r="E5298">
        <v>1.7</v>
      </c>
      <c r="F5298" t="s">
        <v>23</v>
      </c>
      <c r="J5298">
        <v>0.53</v>
      </c>
      <c r="K5298" t="s">
        <v>24</v>
      </c>
      <c r="L5298" t="s">
        <v>18806</v>
      </c>
      <c r="M5298" t="s">
        <v>18807</v>
      </c>
      <c r="N5298" t="s">
        <v>18808</v>
      </c>
      <c r="O5298" t="s">
        <v>28</v>
      </c>
      <c r="Q5298">
        <v>0.3</v>
      </c>
      <c r="T5298" t="s">
        <v>29</v>
      </c>
      <c r="U5298" t="s">
        <v>24</v>
      </c>
      <c r="V5298" t="s">
        <v>24</v>
      </c>
    </row>
    <row r="5299" spans="1:22">
      <c r="A5299" t="s">
        <v>18809</v>
      </c>
      <c r="B5299">
        <v>18.308</v>
      </c>
      <c r="C5299">
        <v>-68.023099999999999</v>
      </c>
      <c r="D5299">
        <v>92</v>
      </c>
      <c r="E5299">
        <v>3</v>
      </c>
      <c r="F5299" t="s">
        <v>56</v>
      </c>
      <c r="G5299">
        <v>6</v>
      </c>
      <c r="H5299">
        <v>193</v>
      </c>
      <c r="I5299">
        <v>0.41320000000000001</v>
      </c>
      <c r="J5299">
        <v>0.39</v>
      </c>
      <c r="K5299" t="s">
        <v>225</v>
      </c>
      <c r="L5299" t="s">
        <v>18810</v>
      </c>
      <c r="M5299" t="s">
        <v>18811</v>
      </c>
      <c r="N5299" t="s">
        <v>18812</v>
      </c>
      <c r="O5299" t="s">
        <v>28</v>
      </c>
      <c r="P5299">
        <v>4.9000000000000004</v>
      </c>
      <c r="Q5299">
        <v>3.01</v>
      </c>
      <c r="R5299">
        <v>0.01</v>
      </c>
      <c r="S5299">
        <v>2</v>
      </c>
      <c r="T5299" t="s">
        <v>129</v>
      </c>
      <c r="U5299" t="s">
        <v>225</v>
      </c>
      <c r="V5299" t="s">
        <v>225</v>
      </c>
    </row>
    <row r="5300" spans="1:22">
      <c r="A5300" t="s">
        <v>18813</v>
      </c>
      <c r="B5300">
        <v>37.426833299999998</v>
      </c>
      <c r="C5300">
        <v>-113.12533329999999</v>
      </c>
      <c r="D5300">
        <v>9.19</v>
      </c>
      <c r="E5300">
        <v>1.54</v>
      </c>
      <c r="F5300" t="s">
        <v>56</v>
      </c>
      <c r="G5300">
        <v>10</v>
      </c>
      <c r="H5300">
        <v>78</v>
      </c>
      <c r="I5300">
        <v>7.0610000000000006E-2</v>
      </c>
      <c r="J5300">
        <v>0.09</v>
      </c>
      <c r="K5300" t="s">
        <v>160</v>
      </c>
      <c r="L5300" t="s">
        <v>18814</v>
      </c>
      <c r="M5300" t="s">
        <v>18815</v>
      </c>
      <c r="N5300" t="s">
        <v>18816</v>
      </c>
      <c r="O5300" t="s">
        <v>28</v>
      </c>
      <c r="P5300">
        <v>0.38</v>
      </c>
      <c r="Q5300">
        <v>0.96</v>
      </c>
      <c r="R5300">
        <v>0.126</v>
      </c>
      <c r="S5300">
        <v>6</v>
      </c>
      <c r="T5300" t="s">
        <v>129</v>
      </c>
      <c r="U5300" t="s">
        <v>160</v>
      </c>
      <c r="V5300" t="s">
        <v>160</v>
      </c>
    </row>
    <row r="5301" spans="1:22">
      <c r="A5301" t="s">
        <v>18817</v>
      </c>
      <c r="B5301">
        <v>33.504833300000001</v>
      </c>
      <c r="C5301">
        <v>-116.7956667</v>
      </c>
      <c r="D5301">
        <v>4.3</v>
      </c>
      <c r="E5301">
        <v>0.53</v>
      </c>
      <c r="F5301" t="s">
        <v>23</v>
      </c>
      <c r="G5301">
        <v>16</v>
      </c>
      <c r="H5301">
        <v>89</v>
      </c>
      <c r="I5301">
        <v>8.4740000000000006E-3</v>
      </c>
      <c r="J5301">
        <v>0.09</v>
      </c>
      <c r="K5301" t="s">
        <v>31</v>
      </c>
      <c r="L5301" t="s">
        <v>18818</v>
      </c>
      <c r="M5301" t="s">
        <v>18819</v>
      </c>
      <c r="N5301" t="s">
        <v>329</v>
      </c>
      <c r="O5301" t="s">
        <v>28</v>
      </c>
      <c r="P5301">
        <v>0.19</v>
      </c>
      <c r="Q5301">
        <v>0.28999999999999998</v>
      </c>
      <c r="R5301">
        <v>0.155</v>
      </c>
      <c r="S5301">
        <v>14</v>
      </c>
      <c r="T5301" t="s">
        <v>129</v>
      </c>
      <c r="U5301" t="s">
        <v>31</v>
      </c>
      <c r="V5301" t="s">
        <v>31</v>
      </c>
    </row>
    <row r="5302" spans="1:22">
      <c r="A5302" t="s">
        <v>18820</v>
      </c>
      <c r="B5302">
        <v>61.390799999999999</v>
      </c>
      <c r="C5302">
        <v>-150.00489999999999</v>
      </c>
      <c r="D5302">
        <v>41.4</v>
      </c>
      <c r="E5302">
        <v>2</v>
      </c>
      <c r="F5302" t="s">
        <v>23</v>
      </c>
      <c r="J5302">
        <v>0.63</v>
      </c>
      <c r="K5302" t="s">
        <v>24</v>
      </c>
      <c r="L5302" t="s">
        <v>18821</v>
      </c>
      <c r="M5302" t="s">
        <v>18822</v>
      </c>
      <c r="N5302" t="s">
        <v>5574</v>
      </c>
      <c r="O5302" t="s">
        <v>28</v>
      </c>
      <c r="Q5302">
        <v>1</v>
      </c>
      <c r="T5302" t="s">
        <v>29</v>
      </c>
      <c r="U5302" t="s">
        <v>24</v>
      </c>
      <c r="V5302" t="s">
        <v>24</v>
      </c>
    </row>
    <row r="5303" spans="1:22">
      <c r="A5303" t="s">
        <v>18823</v>
      </c>
      <c r="B5303">
        <v>61.543100000000003</v>
      </c>
      <c r="C5303">
        <v>-146.41200000000001</v>
      </c>
      <c r="D5303">
        <v>26.2</v>
      </c>
      <c r="E5303">
        <v>2.1</v>
      </c>
      <c r="F5303" t="s">
        <v>23</v>
      </c>
      <c r="J5303">
        <v>0.68</v>
      </c>
      <c r="K5303" t="s">
        <v>24</v>
      </c>
      <c r="L5303" t="s">
        <v>18824</v>
      </c>
      <c r="M5303" t="s">
        <v>18825</v>
      </c>
      <c r="N5303" t="s">
        <v>18826</v>
      </c>
      <c r="O5303" t="s">
        <v>28</v>
      </c>
      <c r="Q5303">
        <v>0.3</v>
      </c>
      <c r="T5303" t="s">
        <v>29</v>
      </c>
      <c r="U5303" t="s">
        <v>24</v>
      </c>
      <c r="V5303" t="s">
        <v>24</v>
      </c>
    </row>
    <row r="5304" spans="1:22">
      <c r="A5304" t="s">
        <v>18827</v>
      </c>
      <c r="B5304">
        <v>62.512099999999997</v>
      </c>
      <c r="C5304">
        <v>-151.535</v>
      </c>
      <c r="D5304">
        <v>102.1</v>
      </c>
      <c r="E5304">
        <v>1.9</v>
      </c>
      <c r="F5304" t="s">
        <v>23</v>
      </c>
      <c r="J5304">
        <v>0.62</v>
      </c>
      <c r="K5304" t="s">
        <v>24</v>
      </c>
      <c r="L5304" t="s">
        <v>18828</v>
      </c>
      <c r="M5304" t="s">
        <v>18829</v>
      </c>
      <c r="N5304" t="s">
        <v>18830</v>
      </c>
      <c r="O5304" t="s">
        <v>28</v>
      </c>
      <c r="Q5304">
        <v>0.6</v>
      </c>
      <c r="T5304" t="s">
        <v>29</v>
      </c>
      <c r="U5304" t="s">
        <v>24</v>
      </c>
      <c r="V5304" t="s">
        <v>24</v>
      </c>
    </row>
    <row r="5305" spans="1:22">
      <c r="A5305" t="s">
        <v>18831</v>
      </c>
      <c r="B5305">
        <v>37.430833300000003</v>
      </c>
      <c r="C5305">
        <v>-113.1261667</v>
      </c>
      <c r="D5305">
        <v>10.55</v>
      </c>
      <c r="E5305">
        <v>1.17</v>
      </c>
      <c r="F5305" t="s">
        <v>23</v>
      </c>
      <c r="G5305">
        <v>10</v>
      </c>
      <c r="H5305">
        <v>78</v>
      </c>
      <c r="I5305">
        <v>7.46E-2</v>
      </c>
      <c r="J5305">
        <v>0.13</v>
      </c>
      <c r="K5305" t="s">
        <v>160</v>
      </c>
      <c r="L5305" t="s">
        <v>18832</v>
      </c>
      <c r="M5305" t="s">
        <v>18833</v>
      </c>
      <c r="N5305" t="s">
        <v>18834</v>
      </c>
      <c r="O5305" t="s">
        <v>28</v>
      </c>
      <c r="P5305">
        <v>0.45</v>
      </c>
      <c r="Q5305">
        <v>0.87</v>
      </c>
      <c r="R5305">
        <v>0.35399999999999998</v>
      </c>
      <c r="S5305">
        <v>4</v>
      </c>
      <c r="T5305" t="s">
        <v>129</v>
      </c>
      <c r="U5305" t="s">
        <v>160</v>
      </c>
      <c r="V5305" t="s">
        <v>160</v>
      </c>
    </row>
    <row r="5306" spans="1:22">
      <c r="A5306" t="s">
        <v>18835</v>
      </c>
      <c r="B5306">
        <v>61.442700000000002</v>
      </c>
      <c r="C5306">
        <v>-149.9846</v>
      </c>
      <c r="D5306">
        <v>30.3</v>
      </c>
      <c r="E5306">
        <v>2.1</v>
      </c>
      <c r="F5306" t="s">
        <v>23</v>
      </c>
      <c r="J5306">
        <v>0.47</v>
      </c>
      <c r="K5306" t="s">
        <v>24</v>
      </c>
      <c r="L5306" t="s">
        <v>18836</v>
      </c>
      <c r="M5306" t="s">
        <v>18837</v>
      </c>
      <c r="N5306" t="s">
        <v>914</v>
      </c>
      <c r="O5306" t="s">
        <v>28</v>
      </c>
      <c r="Q5306">
        <v>0.2</v>
      </c>
      <c r="T5306" t="s">
        <v>29</v>
      </c>
      <c r="U5306" t="s">
        <v>24</v>
      </c>
      <c r="V5306" t="s">
        <v>24</v>
      </c>
    </row>
    <row r="5307" spans="1:22">
      <c r="A5307" t="s">
        <v>18838</v>
      </c>
      <c r="B5307">
        <v>44.856166700000003</v>
      </c>
      <c r="C5307">
        <v>-111.4983333</v>
      </c>
      <c r="D5307">
        <v>13.51</v>
      </c>
      <c r="E5307">
        <v>0.83</v>
      </c>
      <c r="F5307" t="s">
        <v>23</v>
      </c>
      <c r="G5307">
        <v>10</v>
      </c>
      <c r="H5307">
        <v>98</v>
      </c>
      <c r="I5307">
        <v>5.5E-2</v>
      </c>
      <c r="J5307">
        <v>7.0000000000000007E-2</v>
      </c>
      <c r="K5307" t="s">
        <v>139</v>
      </c>
      <c r="L5307" t="s">
        <v>18839</v>
      </c>
      <c r="M5307" t="s">
        <v>18840</v>
      </c>
      <c r="N5307" t="s">
        <v>18841</v>
      </c>
      <c r="O5307" t="s">
        <v>28</v>
      </c>
      <c r="P5307">
        <v>0.34</v>
      </c>
      <c r="Q5307">
        <v>0.38</v>
      </c>
      <c r="R5307">
        <v>0.151</v>
      </c>
      <c r="S5307">
        <v>4</v>
      </c>
      <c r="T5307" t="s">
        <v>129</v>
      </c>
      <c r="U5307" t="s">
        <v>139</v>
      </c>
      <c r="V5307" t="s">
        <v>139</v>
      </c>
    </row>
    <row r="5308" spans="1:22">
      <c r="A5308" t="s">
        <v>18842</v>
      </c>
      <c r="B5308">
        <v>33.790833300000003</v>
      </c>
      <c r="C5308">
        <v>-116.95866669999999</v>
      </c>
      <c r="D5308">
        <v>11.08</v>
      </c>
      <c r="E5308">
        <v>0.89</v>
      </c>
      <c r="F5308" t="s">
        <v>23</v>
      </c>
      <c r="G5308">
        <v>35</v>
      </c>
      <c r="H5308">
        <v>105</v>
      </c>
      <c r="I5308">
        <v>8.9899999999999994E-2</v>
      </c>
      <c r="J5308">
        <v>0.14000000000000001</v>
      </c>
      <c r="K5308" t="s">
        <v>31</v>
      </c>
      <c r="L5308" t="s">
        <v>18843</v>
      </c>
      <c r="M5308" t="s">
        <v>18844</v>
      </c>
      <c r="N5308" t="s">
        <v>18845</v>
      </c>
      <c r="O5308" t="s">
        <v>28</v>
      </c>
      <c r="P5308">
        <v>0.21</v>
      </c>
      <c r="Q5308">
        <v>0.31</v>
      </c>
      <c r="R5308">
        <v>0.16900000000000001</v>
      </c>
      <c r="S5308">
        <v>22</v>
      </c>
      <c r="T5308" t="s">
        <v>129</v>
      </c>
      <c r="U5308" t="s">
        <v>31</v>
      </c>
      <c r="V5308" t="s">
        <v>31</v>
      </c>
    </row>
    <row r="5309" spans="1:22">
      <c r="A5309" t="s">
        <v>18846</v>
      </c>
      <c r="B5309">
        <v>61.379100000000001</v>
      </c>
      <c r="C5309">
        <v>-150.08779999999999</v>
      </c>
      <c r="D5309">
        <v>35.5</v>
      </c>
      <c r="E5309">
        <v>1.9</v>
      </c>
      <c r="F5309" t="s">
        <v>23</v>
      </c>
      <c r="J5309">
        <v>0.63</v>
      </c>
      <c r="K5309" t="s">
        <v>24</v>
      </c>
      <c r="L5309" t="s">
        <v>18847</v>
      </c>
      <c r="M5309" t="s">
        <v>18848</v>
      </c>
      <c r="N5309" t="s">
        <v>108</v>
      </c>
      <c r="O5309" t="s">
        <v>28</v>
      </c>
      <c r="Q5309">
        <v>0.9</v>
      </c>
      <c r="T5309" t="s">
        <v>29</v>
      </c>
      <c r="U5309" t="s">
        <v>24</v>
      </c>
      <c r="V5309" t="s">
        <v>24</v>
      </c>
    </row>
    <row r="5310" spans="1:22">
      <c r="A5310" t="s">
        <v>18849</v>
      </c>
      <c r="B5310">
        <v>61.436999999999998</v>
      </c>
      <c r="C5310">
        <v>-149.9402</v>
      </c>
      <c r="D5310">
        <v>33.9</v>
      </c>
      <c r="E5310">
        <v>1.8</v>
      </c>
      <c r="F5310" t="s">
        <v>23</v>
      </c>
      <c r="J5310">
        <v>0.76</v>
      </c>
      <c r="K5310" t="s">
        <v>24</v>
      </c>
      <c r="L5310" t="s">
        <v>18850</v>
      </c>
      <c r="M5310" t="s">
        <v>18851</v>
      </c>
      <c r="N5310" t="s">
        <v>3121</v>
      </c>
      <c r="O5310" t="s">
        <v>28</v>
      </c>
      <c r="Q5310">
        <v>0.1</v>
      </c>
      <c r="T5310" t="s">
        <v>29</v>
      </c>
      <c r="U5310" t="s">
        <v>24</v>
      </c>
      <c r="V5310" t="s">
        <v>24</v>
      </c>
    </row>
    <row r="5311" spans="1:22">
      <c r="A5311" t="s">
        <v>18852</v>
      </c>
      <c r="B5311">
        <v>38.9003333</v>
      </c>
      <c r="C5311">
        <v>-122.9116667</v>
      </c>
      <c r="D5311">
        <v>2.77</v>
      </c>
      <c r="E5311">
        <v>1.01</v>
      </c>
      <c r="F5311" t="s">
        <v>56</v>
      </c>
      <c r="G5311">
        <v>29</v>
      </c>
      <c r="H5311">
        <v>168</v>
      </c>
      <c r="I5311">
        <v>5.0310000000000001E-2</v>
      </c>
      <c r="J5311">
        <v>0.04</v>
      </c>
      <c r="K5311" t="s">
        <v>66</v>
      </c>
      <c r="L5311" t="s">
        <v>18853</v>
      </c>
      <c r="M5311" t="s">
        <v>18854</v>
      </c>
      <c r="N5311" t="s">
        <v>18855</v>
      </c>
      <c r="O5311" t="s">
        <v>28</v>
      </c>
      <c r="P5311">
        <v>0.31</v>
      </c>
      <c r="Q5311">
        <v>0.92</v>
      </c>
      <c r="R5311">
        <v>0.16600000000000001</v>
      </c>
      <c r="S5311">
        <v>4</v>
      </c>
      <c r="T5311" t="s">
        <v>129</v>
      </c>
      <c r="U5311" t="s">
        <v>66</v>
      </c>
      <c r="V5311" t="s">
        <v>66</v>
      </c>
    </row>
    <row r="5312" spans="1:22">
      <c r="A5312" t="s">
        <v>18856</v>
      </c>
      <c r="B5312">
        <v>37.041499999999999</v>
      </c>
      <c r="C5312">
        <v>-116.17</v>
      </c>
      <c r="D5312">
        <v>4.4000000000000004</v>
      </c>
      <c r="E5312">
        <v>0.1</v>
      </c>
      <c r="F5312" t="s">
        <v>23</v>
      </c>
      <c r="G5312">
        <v>30</v>
      </c>
      <c r="H5312">
        <v>45.5</v>
      </c>
      <c r="I5312">
        <v>2.5999999999999999E-2</v>
      </c>
      <c r="J5312">
        <v>0.16830000000000001</v>
      </c>
      <c r="K5312" t="s">
        <v>82</v>
      </c>
      <c r="L5312" t="s">
        <v>18857</v>
      </c>
      <c r="M5312" t="s">
        <v>18858</v>
      </c>
      <c r="N5312" t="s">
        <v>16769</v>
      </c>
      <c r="O5312" t="s">
        <v>28</v>
      </c>
      <c r="Q5312">
        <v>1</v>
      </c>
      <c r="R5312">
        <v>0.34</v>
      </c>
      <c r="S5312">
        <v>17</v>
      </c>
      <c r="T5312" t="s">
        <v>129</v>
      </c>
      <c r="U5312" t="s">
        <v>82</v>
      </c>
      <c r="V5312" t="s">
        <v>82</v>
      </c>
    </row>
    <row r="5313" spans="1:22">
      <c r="A5313" t="s">
        <v>18859</v>
      </c>
      <c r="B5313">
        <v>38.561199999999999</v>
      </c>
      <c r="C5313">
        <v>-118.4712</v>
      </c>
      <c r="D5313">
        <v>5.2</v>
      </c>
      <c r="E5313">
        <v>0.8</v>
      </c>
      <c r="F5313" t="s">
        <v>23</v>
      </c>
      <c r="G5313">
        <v>5</v>
      </c>
      <c r="H5313">
        <v>148.16</v>
      </c>
      <c r="I5313">
        <v>7.8E-2</v>
      </c>
      <c r="J5313">
        <v>8.3099999999999993E-2</v>
      </c>
      <c r="K5313" t="s">
        <v>82</v>
      </c>
      <c r="L5313" t="s">
        <v>18860</v>
      </c>
      <c r="M5313" t="s">
        <v>18861</v>
      </c>
      <c r="N5313" t="s">
        <v>6369</v>
      </c>
      <c r="O5313" t="s">
        <v>28</v>
      </c>
      <c r="Q5313">
        <v>12.3</v>
      </c>
      <c r="R5313">
        <v>0.13</v>
      </c>
      <c r="S5313">
        <v>2</v>
      </c>
      <c r="T5313" t="s">
        <v>129</v>
      </c>
      <c r="U5313" t="s">
        <v>82</v>
      </c>
      <c r="V5313" t="s">
        <v>82</v>
      </c>
    </row>
    <row r="5314" spans="1:22">
      <c r="A5314" t="s">
        <v>18862</v>
      </c>
      <c r="B5314">
        <v>38.738999999999997</v>
      </c>
      <c r="C5314">
        <v>-122.7228333</v>
      </c>
      <c r="D5314">
        <v>0.83</v>
      </c>
      <c r="E5314">
        <v>1.1200000000000001</v>
      </c>
      <c r="F5314" t="s">
        <v>56</v>
      </c>
      <c r="G5314">
        <v>16</v>
      </c>
      <c r="H5314">
        <v>146</v>
      </c>
      <c r="I5314">
        <v>8.9870000000000002E-3</v>
      </c>
      <c r="J5314">
        <v>0.05</v>
      </c>
      <c r="K5314" t="s">
        <v>66</v>
      </c>
      <c r="L5314" t="s">
        <v>18863</v>
      </c>
      <c r="M5314" t="s">
        <v>18864</v>
      </c>
      <c r="N5314" t="s">
        <v>15475</v>
      </c>
      <c r="O5314" t="s">
        <v>28</v>
      </c>
      <c r="P5314">
        <v>0.17</v>
      </c>
      <c r="Q5314">
        <v>0.49</v>
      </c>
      <c r="R5314">
        <v>0.27100000000000002</v>
      </c>
      <c r="S5314">
        <v>2</v>
      </c>
      <c r="T5314" t="s">
        <v>129</v>
      </c>
      <c r="U5314" t="s">
        <v>66</v>
      </c>
      <c r="V5314" t="s">
        <v>66</v>
      </c>
    </row>
    <row r="5315" spans="1:22">
      <c r="A5315" t="s">
        <v>18865</v>
      </c>
      <c r="B5315">
        <v>38.051699999999997</v>
      </c>
      <c r="C5315">
        <v>-118.86669999999999</v>
      </c>
      <c r="D5315">
        <v>13.7</v>
      </c>
      <c r="E5315">
        <v>0.7</v>
      </c>
      <c r="F5315" t="s">
        <v>23</v>
      </c>
      <c r="G5315">
        <v>7</v>
      </c>
      <c r="H5315">
        <v>132.08000000000001</v>
      </c>
      <c r="I5315">
        <v>0.34799999999999998</v>
      </c>
      <c r="J5315">
        <v>0.1938</v>
      </c>
      <c r="K5315" t="s">
        <v>82</v>
      </c>
      <c r="L5315" t="s">
        <v>18866</v>
      </c>
      <c r="M5315" t="s">
        <v>18867</v>
      </c>
      <c r="N5315" t="s">
        <v>17697</v>
      </c>
      <c r="O5315" t="s">
        <v>28</v>
      </c>
      <c r="Q5315">
        <v>11.6</v>
      </c>
      <c r="R5315">
        <v>0.24</v>
      </c>
      <c r="S5315">
        <v>3</v>
      </c>
      <c r="T5315" t="s">
        <v>129</v>
      </c>
      <c r="U5315" t="s">
        <v>82</v>
      </c>
      <c r="V5315" t="s">
        <v>82</v>
      </c>
    </row>
    <row r="5316" spans="1:22">
      <c r="A5316" t="s">
        <v>18868</v>
      </c>
      <c r="B5316">
        <v>33.493000000000002</v>
      </c>
      <c r="C5316">
        <v>-116.7893333</v>
      </c>
      <c r="D5316">
        <v>4</v>
      </c>
      <c r="E5316">
        <v>0.57999999999999996</v>
      </c>
      <c r="F5316" t="s">
        <v>23</v>
      </c>
      <c r="G5316">
        <v>16</v>
      </c>
      <c r="H5316">
        <v>131</v>
      </c>
      <c r="I5316">
        <v>2.1399999999999999E-2</v>
      </c>
      <c r="J5316">
        <v>0.11</v>
      </c>
      <c r="K5316" t="s">
        <v>31</v>
      </c>
      <c r="L5316" t="s">
        <v>18869</v>
      </c>
      <c r="M5316" t="s">
        <v>18870</v>
      </c>
      <c r="N5316" t="s">
        <v>329</v>
      </c>
      <c r="O5316" t="s">
        <v>28</v>
      </c>
      <c r="P5316">
        <v>0.31</v>
      </c>
      <c r="Q5316">
        <v>0.5</v>
      </c>
      <c r="R5316">
        <v>0.114</v>
      </c>
      <c r="S5316">
        <v>18</v>
      </c>
      <c r="T5316" t="s">
        <v>129</v>
      </c>
      <c r="U5316" t="s">
        <v>31</v>
      </c>
      <c r="V5316" t="s">
        <v>31</v>
      </c>
    </row>
    <row r="5317" spans="1:22">
      <c r="A5317" t="s">
        <v>18871</v>
      </c>
      <c r="B5317">
        <v>61.441800000000001</v>
      </c>
      <c r="C5317">
        <v>-149.91120000000001</v>
      </c>
      <c r="D5317">
        <v>32.5</v>
      </c>
      <c r="E5317">
        <v>1.6</v>
      </c>
      <c r="F5317" t="s">
        <v>23</v>
      </c>
      <c r="J5317">
        <v>0.87</v>
      </c>
      <c r="K5317" t="s">
        <v>24</v>
      </c>
      <c r="L5317" t="s">
        <v>18872</v>
      </c>
      <c r="M5317" t="s">
        <v>18873</v>
      </c>
      <c r="N5317" t="s">
        <v>929</v>
      </c>
      <c r="O5317" t="s">
        <v>28</v>
      </c>
      <c r="Q5317">
        <v>0.2</v>
      </c>
      <c r="T5317" t="s">
        <v>29</v>
      </c>
      <c r="U5317" t="s">
        <v>24</v>
      </c>
      <c r="V5317" t="s">
        <v>24</v>
      </c>
    </row>
    <row r="5318" spans="1:22">
      <c r="A5318" t="s">
        <v>18874</v>
      </c>
      <c r="B5318">
        <v>38.046799999999998</v>
      </c>
      <c r="C5318">
        <v>-118.85250000000001</v>
      </c>
      <c r="D5318">
        <v>18.600000000000001</v>
      </c>
      <c r="E5318">
        <v>0.8</v>
      </c>
      <c r="F5318" t="s">
        <v>23</v>
      </c>
      <c r="G5318">
        <v>6</v>
      </c>
      <c r="H5318">
        <v>202.58</v>
      </c>
      <c r="I5318">
        <v>0.34200000000000003</v>
      </c>
      <c r="J5318">
        <v>0.16830000000000001</v>
      </c>
      <c r="K5318" t="s">
        <v>82</v>
      </c>
      <c r="L5318" t="s">
        <v>18875</v>
      </c>
      <c r="M5318" t="s">
        <v>18876</v>
      </c>
      <c r="N5318" t="s">
        <v>17730</v>
      </c>
      <c r="O5318" t="s">
        <v>28</v>
      </c>
      <c r="Q5318">
        <v>7.4</v>
      </c>
      <c r="R5318">
        <v>0.23</v>
      </c>
      <c r="S5318">
        <v>3</v>
      </c>
      <c r="T5318" t="s">
        <v>129</v>
      </c>
      <c r="U5318" t="s">
        <v>82</v>
      </c>
      <c r="V5318" t="s">
        <v>82</v>
      </c>
    </row>
    <row r="5319" spans="1:22">
      <c r="A5319" t="s">
        <v>18877</v>
      </c>
      <c r="B5319">
        <v>38.768999999999998</v>
      </c>
      <c r="C5319">
        <v>-122.7308333</v>
      </c>
      <c r="D5319">
        <v>1.5</v>
      </c>
      <c r="E5319">
        <v>0.85</v>
      </c>
      <c r="F5319" t="s">
        <v>56</v>
      </c>
      <c r="G5319">
        <v>33</v>
      </c>
      <c r="H5319">
        <v>54</v>
      </c>
      <c r="I5319">
        <v>1.494E-2</v>
      </c>
      <c r="J5319">
        <v>0.09</v>
      </c>
      <c r="K5319" t="s">
        <v>66</v>
      </c>
      <c r="L5319" t="s">
        <v>18878</v>
      </c>
      <c r="M5319" t="s">
        <v>18879</v>
      </c>
      <c r="N5319" t="s">
        <v>8786</v>
      </c>
      <c r="O5319" t="s">
        <v>28</v>
      </c>
      <c r="P5319">
        <v>0.17</v>
      </c>
      <c r="Q5319">
        <v>0.35</v>
      </c>
      <c r="R5319">
        <v>6.9000000000000006E-2</v>
      </c>
      <c r="S5319">
        <v>5</v>
      </c>
      <c r="T5319" t="s">
        <v>129</v>
      </c>
      <c r="U5319" t="s">
        <v>66</v>
      </c>
      <c r="V5319" t="s">
        <v>66</v>
      </c>
    </row>
    <row r="5320" spans="1:22">
      <c r="A5320" t="s">
        <v>18880</v>
      </c>
      <c r="B5320">
        <v>38.047600000000003</v>
      </c>
      <c r="C5320">
        <v>-118.8678</v>
      </c>
      <c r="D5320">
        <v>14.2</v>
      </c>
      <c r="E5320">
        <v>0.6</v>
      </c>
      <c r="F5320" t="s">
        <v>23</v>
      </c>
      <c r="G5320">
        <v>5</v>
      </c>
      <c r="H5320">
        <v>204.94</v>
      </c>
      <c r="I5320">
        <v>0.35099999999999998</v>
      </c>
      <c r="J5320">
        <v>9.2700000000000005E-2</v>
      </c>
      <c r="K5320" t="s">
        <v>82</v>
      </c>
      <c r="L5320" t="s">
        <v>18881</v>
      </c>
      <c r="M5320" t="s">
        <v>18882</v>
      </c>
      <c r="N5320" t="s">
        <v>17697</v>
      </c>
      <c r="O5320" t="s">
        <v>28</v>
      </c>
      <c r="Q5320">
        <v>17.3</v>
      </c>
      <c r="R5320">
        <v>0</v>
      </c>
      <c r="S5320">
        <v>1</v>
      </c>
      <c r="T5320" t="s">
        <v>129</v>
      </c>
      <c r="U5320" t="s">
        <v>82</v>
      </c>
      <c r="V5320" t="s">
        <v>82</v>
      </c>
    </row>
    <row r="5321" spans="1:22">
      <c r="A5321" t="s">
        <v>18883</v>
      </c>
      <c r="B5321">
        <v>37.228000000000002</v>
      </c>
      <c r="C5321">
        <v>-117.2651</v>
      </c>
      <c r="D5321">
        <v>9.6</v>
      </c>
      <c r="E5321">
        <v>0.3</v>
      </c>
      <c r="F5321" t="s">
        <v>23</v>
      </c>
      <c r="G5321">
        <v>16</v>
      </c>
      <c r="H5321">
        <v>88.35</v>
      </c>
      <c r="I5321">
        <v>7.2999999999999995E-2</v>
      </c>
      <c r="J5321">
        <v>0.16669999999999999</v>
      </c>
      <c r="K5321" t="s">
        <v>82</v>
      </c>
      <c r="L5321" t="s">
        <v>18884</v>
      </c>
      <c r="M5321" t="s">
        <v>18885</v>
      </c>
      <c r="N5321" t="s">
        <v>18886</v>
      </c>
      <c r="O5321" t="s">
        <v>28</v>
      </c>
      <c r="Q5321">
        <v>1.6</v>
      </c>
      <c r="R5321">
        <v>0.28000000000000003</v>
      </c>
      <c r="S5321">
        <v>6</v>
      </c>
      <c r="T5321" t="s">
        <v>129</v>
      </c>
      <c r="U5321" t="s">
        <v>82</v>
      </c>
      <c r="V5321" t="s">
        <v>82</v>
      </c>
    </row>
    <row r="5322" spans="1:22">
      <c r="A5322" t="s">
        <v>18887</v>
      </c>
      <c r="B5322">
        <v>19.2431667</v>
      </c>
      <c r="C5322">
        <v>-155.4156667</v>
      </c>
      <c r="D5322">
        <v>32.659999999999997</v>
      </c>
      <c r="E5322">
        <v>1.65</v>
      </c>
      <c r="F5322" t="s">
        <v>56</v>
      </c>
      <c r="G5322">
        <v>29</v>
      </c>
      <c r="H5322">
        <v>99</v>
      </c>
      <c r="I5322">
        <v>1.8069999999999999E-2</v>
      </c>
      <c r="J5322">
        <v>0.14000000000000001</v>
      </c>
      <c r="K5322" t="s">
        <v>57</v>
      </c>
      <c r="L5322" t="s">
        <v>18888</v>
      </c>
      <c r="M5322" t="s">
        <v>18889</v>
      </c>
      <c r="N5322" t="s">
        <v>4134</v>
      </c>
      <c r="O5322" t="s">
        <v>28</v>
      </c>
      <c r="P5322">
        <v>0.77</v>
      </c>
      <c r="Q5322">
        <v>0.85</v>
      </c>
      <c r="R5322">
        <v>6.9000000000000006E-2</v>
      </c>
      <c r="S5322">
        <v>15</v>
      </c>
      <c r="T5322" t="s">
        <v>129</v>
      </c>
      <c r="U5322" t="s">
        <v>57</v>
      </c>
      <c r="V5322" t="s">
        <v>57</v>
      </c>
    </row>
    <row r="5323" spans="1:22">
      <c r="A5323" t="s">
        <v>18890</v>
      </c>
      <c r="B5323">
        <v>61.381700000000002</v>
      </c>
      <c r="C5323">
        <v>-150.04130000000001</v>
      </c>
      <c r="D5323">
        <v>37.200000000000003</v>
      </c>
      <c r="E5323">
        <v>2.2000000000000002</v>
      </c>
      <c r="F5323" t="s">
        <v>23</v>
      </c>
      <c r="J5323">
        <v>0.66</v>
      </c>
      <c r="K5323" t="s">
        <v>24</v>
      </c>
      <c r="L5323" t="s">
        <v>18891</v>
      </c>
      <c r="M5323" t="s">
        <v>18892</v>
      </c>
      <c r="N5323" t="s">
        <v>392</v>
      </c>
      <c r="O5323" t="s">
        <v>28</v>
      </c>
      <c r="Q5323">
        <v>1</v>
      </c>
      <c r="T5323" t="s">
        <v>29</v>
      </c>
      <c r="U5323" t="s">
        <v>24</v>
      </c>
      <c r="V5323" t="s">
        <v>24</v>
      </c>
    </row>
    <row r="5324" spans="1:22">
      <c r="A5324" t="s">
        <v>18893</v>
      </c>
      <c r="B5324">
        <v>38.059333299999999</v>
      </c>
      <c r="C5324">
        <v>-118.8758333</v>
      </c>
      <c r="D5324">
        <v>5.44</v>
      </c>
      <c r="E5324">
        <v>2.2999999999999998</v>
      </c>
      <c r="F5324" t="s">
        <v>56</v>
      </c>
      <c r="G5324">
        <v>37</v>
      </c>
      <c r="H5324">
        <v>100</v>
      </c>
      <c r="I5324">
        <v>7.9339999999999994E-2</v>
      </c>
      <c r="J5324">
        <v>0.06</v>
      </c>
      <c r="K5324" t="s">
        <v>66</v>
      </c>
      <c r="L5324" t="s">
        <v>18894</v>
      </c>
      <c r="M5324" t="s">
        <v>18895</v>
      </c>
      <c r="N5324" t="s">
        <v>17012</v>
      </c>
      <c r="O5324" t="s">
        <v>28</v>
      </c>
      <c r="P5324">
        <v>0.26</v>
      </c>
      <c r="Q5324">
        <v>1.36</v>
      </c>
      <c r="R5324">
        <v>0.30599999999999999</v>
      </c>
      <c r="S5324">
        <v>33</v>
      </c>
      <c r="T5324" t="s">
        <v>129</v>
      </c>
      <c r="U5324" t="s">
        <v>66</v>
      </c>
      <c r="V5324" t="s">
        <v>66</v>
      </c>
    </row>
    <row r="5325" spans="1:22">
      <c r="A5325" t="s">
        <v>18896</v>
      </c>
      <c r="B5325">
        <v>38.063833299999999</v>
      </c>
      <c r="C5325">
        <v>-118.8818333</v>
      </c>
      <c r="D5325">
        <v>5.87</v>
      </c>
      <c r="E5325">
        <v>1.31</v>
      </c>
      <c r="F5325" t="s">
        <v>56</v>
      </c>
      <c r="G5325">
        <v>26</v>
      </c>
      <c r="H5325">
        <v>113</v>
      </c>
      <c r="I5325">
        <v>8.4180000000000005E-2</v>
      </c>
      <c r="J5325">
        <v>0.09</v>
      </c>
      <c r="K5325" t="s">
        <v>66</v>
      </c>
      <c r="L5325" t="s">
        <v>18897</v>
      </c>
      <c r="M5325" t="s">
        <v>18898</v>
      </c>
      <c r="N5325" t="s">
        <v>16357</v>
      </c>
      <c r="O5325" t="s">
        <v>28</v>
      </c>
      <c r="P5325">
        <v>0.42</v>
      </c>
      <c r="Q5325">
        <v>2.19</v>
      </c>
      <c r="R5325">
        <v>0.151</v>
      </c>
      <c r="S5325">
        <v>21</v>
      </c>
      <c r="T5325" t="s">
        <v>129</v>
      </c>
      <c r="U5325" t="s">
        <v>66</v>
      </c>
      <c r="V5325" t="s">
        <v>66</v>
      </c>
    </row>
    <row r="5326" spans="1:22">
      <c r="A5326" t="s">
        <v>18899</v>
      </c>
      <c r="B5326">
        <v>61.392899999999997</v>
      </c>
      <c r="C5326">
        <v>-150.05019999999999</v>
      </c>
      <c r="D5326">
        <v>33.700000000000003</v>
      </c>
      <c r="E5326">
        <v>1.9</v>
      </c>
      <c r="F5326" t="s">
        <v>23</v>
      </c>
      <c r="J5326">
        <v>0.67</v>
      </c>
      <c r="K5326" t="s">
        <v>24</v>
      </c>
      <c r="L5326" t="s">
        <v>18900</v>
      </c>
      <c r="M5326" t="s">
        <v>18901</v>
      </c>
      <c r="N5326" t="s">
        <v>500</v>
      </c>
      <c r="O5326" t="s">
        <v>28</v>
      </c>
      <c r="Q5326">
        <v>0.2</v>
      </c>
      <c r="T5326" t="s">
        <v>29</v>
      </c>
      <c r="U5326" t="s">
        <v>24</v>
      </c>
      <c r="V5326" t="s">
        <v>24</v>
      </c>
    </row>
    <row r="5327" spans="1:22">
      <c r="A5327" t="s">
        <v>18902</v>
      </c>
      <c r="B5327">
        <v>46.327500000000001</v>
      </c>
      <c r="C5327">
        <v>-122.213666666667</v>
      </c>
      <c r="D5327">
        <v>12.45</v>
      </c>
      <c r="E5327">
        <v>0.32</v>
      </c>
      <c r="F5327" t="s">
        <v>23</v>
      </c>
      <c r="G5327">
        <v>8</v>
      </c>
      <c r="H5327">
        <v>142</v>
      </c>
      <c r="J5327">
        <v>0.11</v>
      </c>
      <c r="K5327" t="s">
        <v>595</v>
      </c>
      <c r="L5327" t="s">
        <v>18903</v>
      </c>
      <c r="M5327" t="s">
        <v>18904</v>
      </c>
      <c r="N5327" t="s">
        <v>18905</v>
      </c>
      <c r="O5327" t="s">
        <v>28</v>
      </c>
      <c r="P5327">
        <v>0.62</v>
      </c>
      <c r="Q5327">
        <v>0.95</v>
      </c>
      <c r="R5327">
        <v>0.10040779554552801</v>
      </c>
      <c r="S5327">
        <v>4</v>
      </c>
      <c r="T5327" t="s">
        <v>129</v>
      </c>
      <c r="U5327" t="s">
        <v>595</v>
      </c>
      <c r="V5327" t="s">
        <v>595</v>
      </c>
    </row>
    <row r="5328" spans="1:22">
      <c r="A5328" t="s">
        <v>18906</v>
      </c>
      <c r="B5328">
        <v>38.058333300000001</v>
      </c>
      <c r="C5328">
        <v>-118.87516669999999</v>
      </c>
      <c r="D5328">
        <v>6.45</v>
      </c>
      <c r="E5328">
        <v>2.52</v>
      </c>
      <c r="F5328" t="s">
        <v>56</v>
      </c>
      <c r="G5328">
        <v>35</v>
      </c>
      <c r="H5328">
        <v>100</v>
      </c>
      <c r="I5328">
        <v>7.8820000000000001E-2</v>
      </c>
      <c r="J5328">
        <v>7.0000000000000007E-2</v>
      </c>
      <c r="K5328" t="s">
        <v>66</v>
      </c>
      <c r="L5328" t="s">
        <v>18907</v>
      </c>
      <c r="M5328" t="s">
        <v>18908</v>
      </c>
      <c r="N5328" t="s">
        <v>17012</v>
      </c>
      <c r="O5328" t="s">
        <v>28</v>
      </c>
      <c r="P5328">
        <v>0.19</v>
      </c>
      <c r="Q5328">
        <v>1.1299999999999999</v>
      </c>
      <c r="R5328">
        <v>0.248</v>
      </c>
      <c r="S5328">
        <v>41</v>
      </c>
      <c r="T5328" t="s">
        <v>129</v>
      </c>
      <c r="U5328" t="s">
        <v>66</v>
      </c>
      <c r="V5328" t="s">
        <v>66</v>
      </c>
    </row>
    <row r="5329" spans="1:22">
      <c r="A5329" t="s">
        <v>18909</v>
      </c>
      <c r="B5329">
        <v>38.841331500000003</v>
      </c>
      <c r="C5329">
        <v>-122.87616730000001</v>
      </c>
      <c r="D5329">
        <v>2.31</v>
      </c>
      <c r="E5329">
        <v>1.18</v>
      </c>
      <c r="F5329" t="s">
        <v>56</v>
      </c>
      <c r="G5329">
        <v>16</v>
      </c>
      <c r="H5329">
        <v>87</v>
      </c>
      <c r="I5329">
        <v>6.0410000000000004E-3</v>
      </c>
      <c r="J5329">
        <v>0.03</v>
      </c>
      <c r="K5329" t="s">
        <v>66</v>
      </c>
      <c r="L5329" t="s">
        <v>18910</v>
      </c>
      <c r="M5329" t="s">
        <v>18911</v>
      </c>
      <c r="N5329" t="s">
        <v>93</v>
      </c>
      <c r="O5329" t="s">
        <v>28</v>
      </c>
      <c r="P5329">
        <v>0.33</v>
      </c>
      <c r="Q5329">
        <v>0.51</v>
      </c>
      <c r="R5329">
        <v>0.13</v>
      </c>
      <c r="S5329">
        <v>3</v>
      </c>
      <c r="T5329" t="s">
        <v>29</v>
      </c>
      <c r="U5329" t="s">
        <v>66</v>
      </c>
      <c r="V5329" t="s">
        <v>66</v>
      </c>
    </row>
    <row r="5330" spans="1:22">
      <c r="A5330" t="s">
        <v>18912</v>
      </c>
      <c r="B5330">
        <v>37.04</v>
      </c>
      <c r="C5330">
        <v>-116.17230000000001</v>
      </c>
      <c r="D5330">
        <v>4.4000000000000004</v>
      </c>
      <c r="E5330">
        <v>0.1</v>
      </c>
      <c r="F5330" t="s">
        <v>23</v>
      </c>
      <c r="G5330">
        <v>25</v>
      </c>
      <c r="H5330">
        <v>48.36</v>
      </c>
      <c r="I5330">
        <v>2.5999999999999999E-2</v>
      </c>
      <c r="J5330">
        <v>0.16370000000000001</v>
      </c>
      <c r="K5330" t="s">
        <v>82</v>
      </c>
      <c r="L5330" t="s">
        <v>18913</v>
      </c>
      <c r="M5330" t="s">
        <v>18914</v>
      </c>
      <c r="N5330" t="s">
        <v>16769</v>
      </c>
      <c r="O5330" t="s">
        <v>28</v>
      </c>
      <c r="Q5330">
        <v>1.1000000000000001</v>
      </c>
      <c r="R5330">
        <v>0.36</v>
      </c>
      <c r="S5330">
        <v>14</v>
      </c>
      <c r="T5330" t="s">
        <v>129</v>
      </c>
      <c r="U5330" t="s">
        <v>82</v>
      </c>
      <c r="V5330" t="s">
        <v>82</v>
      </c>
    </row>
    <row r="5331" spans="1:22">
      <c r="A5331" t="s">
        <v>18915</v>
      </c>
      <c r="B5331">
        <v>61.492699999999999</v>
      </c>
      <c r="C5331">
        <v>-149.92590000000001</v>
      </c>
      <c r="D5331">
        <v>36.6</v>
      </c>
      <c r="E5331">
        <v>1.8</v>
      </c>
      <c r="F5331" t="s">
        <v>23</v>
      </c>
      <c r="J5331">
        <v>0.62</v>
      </c>
      <c r="K5331" t="s">
        <v>24</v>
      </c>
      <c r="L5331" t="s">
        <v>18916</v>
      </c>
      <c r="M5331" t="s">
        <v>18917</v>
      </c>
      <c r="N5331" t="s">
        <v>154</v>
      </c>
      <c r="O5331" t="s">
        <v>28</v>
      </c>
      <c r="Q5331">
        <v>0.8</v>
      </c>
      <c r="T5331" t="s">
        <v>29</v>
      </c>
      <c r="U5331" t="s">
        <v>24</v>
      </c>
      <c r="V5331" t="s">
        <v>24</v>
      </c>
    </row>
    <row r="5332" spans="1:22">
      <c r="A5332" t="s">
        <v>18918</v>
      </c>
      <c r="B5332">
        <v>-5.0343999999999998</v>
      </c>
      <c r="C5332">
        <v>152.32820000000001</v>
      </c>
      <c r="D5332">
        <v>60.39</v>
      </c>
      <c r="E5332">
        <v>5.5</v>
      </c>
      <c r="F5332" t="s">
        <v>139</v>
      </c>
      <c r="H5332">
        <v>92</v>
      </c>
      <c r="I5332">
        <v>0.85299999999999998</v>
      </c>
      <c r="J5332">
        <v>0.85</v>
      </c>
      <c r="K5332" t="s">
        <v>169</v>
      </c>
      <c r="L5332" t="s">
        <v>18919</v>
      </c>
      <c r="M5332" t="s">
        <v>18920</v>
      </c>
      <c r="N5332" t="s">
        <v>18921</v>
      </c>
      <c r="O5332" t="s">
        <v>28</v>
      </c>
      <c r="P5332">
        <v>7.4</v>
      </c>
      <c r="Q5332">
        <v>7.4</v>
      </c>
      <c r="R5332">
        <v>8.5000000000000006E-2</v>
      </c>
      <c r="S5332">
        <v>48</v>
      </c>
      <c r="T5332" t="s">
        <v>129</v>
      </c>
      <c r="U5332" t="s">
        <v>169</v>
      </c>
      <c r="V5332" t="s">
        <v>169</v>
      </c>
    </row>
    <row r="5333" spans="1:22">
      <c r="A5333" t="s">
        <v>18922</v>
      </c>
      <c r="B5333">
        <v>38.789499999999997</v>
      </c>
      <c r="C5333">
        <v>-122.75866670000001</v>
      </c>
      <c r="D5333">
        <v>2.1</v>
      </c>
      <c r="E5333">
        <v>0.84</v>
      </c>
      <c r="F5333" t="s">
        <v>56</v>
      </c>
      <c r="G5333">
        <v>23</v>
      </c>
      <c r="H5333">
        <v>77</v>
      </c>
      <c r="I5333">
        <v>1.8249999999999999E-2</v>
      </c>
      <c r="J5333">
        <v>0.05</v>
      </c>
      <c r="K5333" t="s">
        <v>66</v>
      </c>
      <c r="L5333" t="s">
        <v>18923</v>
      </c>
      <c r="M5333" t="s">
        <v>18924</v>
      </c>
      <c r="N5333" t="s">
        <v>18925</v>
      </c>
      <c r="O5333" t="s">
        <v>28</v>
      </c>
      <c r="P5333">
        <v>0.19</v>
      </c>
      <c r="Q5333">
        <v>0.37</v>
      </c>
      <c r="R5333">
        <v>6.8000000000000005E-2</v>
      </c>
      <c r="S5333">
        <v>2</v>
      </c>
      <c r="T5333" t="s">
        <v>129</v>
      </c>
      <c r="U5333" t="s">
        <v>66</v>
      </c>
      <c r="V5333" t="s">
        <v>66</v>
      </c>
    </row>
    <row r="5334" spans="1:22">
      <c r="A5334" t="s">
        <v>18926</v>
      </c>
      <c r="B5334">
        <v>61.471400000000003</v>
      </c>
      <c r="C5334">
        <v>-150.05609999999999</v>
      </c>
      <c r="D5334">
        <v>39.700000000000003</v>
      </c>
      <c r="E5334">
        <v>1.7</v>
      </c>
      <c r="F5334" t="s">
        <v>23</v>
      </c>
      <c r="J5334">
        <v>0.72</v>
      </c>
      <c r="K5334" t="s">
        <v>24</v>
      </c>
      <c r="L5334" t="s">
        <v>18927</v>
      </c>
      <c r="M5334" t="s">
        <v>18928</v>
      </c>
      <c r="N5334" t="s">
        <v>419</v>
      </c>
      <c r="O5334" t="s">
        <v>28</v>
      </c>
      <c r="Q5334">
        <v>0.9</v>
      </c>
      <c r="T5334" t="s">
        <v>29</v>
      </c>
      <c r="U5334" t="s">
        <v>24</v>
      </c>
      <c r="V5334" t="s">
        <v>24</v>
      </c>
    </row>
    <row r="5335" spans="1:22">
      <c r="A5335" t="s">
        <v>18929</v>
      </c>
      <c r="B5335">
        <v>61.482700000000001</v>
      </c>
      <c r="C5335">
        <v>-149.89330000000001</v>
      </c>
      <c r="D5335">
        <v>31.9</v>
      </c>
      <c r="E5335">
        <v>1.9</v>
      </c>
      <c r="F5335" t="s">
        <v>23</v>
      </c>
      <c r="J5335">
        <v>0.75</v>
      </c>
      <c r="K5335" t="s">
        <v>24</v>
      </c>
      <c r="L5335" t="s">
        <v>18930</v>
      </c>
      <c r="M5335" t="s">
        <v>18931</v>
      </c>
      <c r="N5335" t="s">
        <v>10643</v>
      </c>
      <c r="O5335" t="s">
        <v>28</v>
      </c>
      <c r="Q5335">
        <v>0.1</v>
      </c>
      <c r="T5335" t="s">
        <v>29</v>
      </c>
      <c r="U5335" t="s">
        <v>24</v>
      </c>
      <c r="V5335" t="s">
        <v>24</v>
      </c>
    </row>
    <row r="5336" spans="1:22">
      <c r="A5336" t="s">
        <v>18932</v>
      </c>
      <c r="B5336">
        <v>37.04</v>
      </c>
      <c r="C5336">
        <v>-116.17529999999999</v>
      </c>
      <c r="D5336">
        <v>4</v>
      </c>
      <c r="E5336">
        <v>0.1</v>
      </c>
      <c r="F5336" t="s">
        <v>23</v>
      </c>
      <c r="G5336">
        <v>19</v>
      </c>
      <c r="H5336">
        <v>79.84</v>
      </c>
      <c r="I5336">
        <v>2.8000000000000001E-2</v>
      </c>
      <c r="J5336">
        <v>0.17810000000000001</v>
      </c>
      <c r="K5336" t="s">
        <v>82</v>
      </c>
      <c r="L5336" t="s">
        <v>18933</v>
      </c>
      <c r="M5336" t="s">
        <v>18934</v>
      </c>
      <c r="N5336" t="s">
        <v>16769</v>
      </c>
      <c r="O5336" t="s">
        <v>28</v>
      </c>
      <c r="Q5336">
        <v>1.3</v>
      </c>
      <c r="R5336">
        <v>0.2</v>
      </c>
      <c r="S5336">
        <v>7</v>
      </c>
      <c r="T5336" t="s">
        <v>129</v>
      </c>
      <c r="U5336" t="s">
        <v>82</v>
      </c>
      <c r="V5336" t="s">
        <v>82</v>
      </c>
    </row>
    <row r="5337" spans="1:22">
      <c r="A5337" t="s">
        <v>18935</v>
      </c>
      <c r="B5337">
        <v>61.491199999999999</v>
      </c>
      <c r="C5337">
        <v>-149.96080000000001</v>
      </c>
      <c r="D5337">
        <v>50.1</v>
      </c>
      <c r="E5337">
        <v>1.6</v>
      </c>
      <c r="F5337" t="s">
        <v>23</v>
      </c>
      <c r="J5337">
        <v>0.85</v>
      </c>
      <c r="K5337" t="s">
        <v>24</v>
      </c>
      <c r="L5337" t="s">
        <v>18936</v>
      </c>
      <c r="M5337" t="s">
        <v>18937</v>
      </c>
      <c r="N5337" t="s">
        <v>677</v>
      </c>
      <c r="O5337" t="s">
        <v>28</v>
      </c>
      <c r="Q5337">
        <v>1.1000000000000001</v>
      </c>
      <c r="T5337" t="s">
        <v>29</v>
      </c>
      <c r="U5337" t="s">
        <v>24</v>
      </c>
      <c r="V5337" t="s">
        <v>24</v>
      </c>
    </row>
    <row r="5338" spans="1:22">
      <c r="A5338" t="s">
        <v>18938</v>
      </c>
      <c r="B5338">
        <v>37.039299999999997</v>
      </c>
      <c r="C5338">
        <v>-116.1735</v>
      </c>
      <c r="D5338">
        <v>4.7</v>
      </c>
      <c r="E5338">
        <v>0.1</v>
      </c>
      <c r="F5338" t="s">
        <v>23</v>
      </c>
      <c r="G5338">
        <v>23</v>
      </c>
      <c r="H5338">
        <v>46.05</v>
      </c>
      <c r="I5338">
        <v>2.7E-2</v>
      </c>
      <c r="J5338">
        <v>0.15770000000000001</v>
      </c>
      <c r="K5338" t="s">
        <v>82</v>
      </c>
      <c r="L5338" t="s">
        <v>18939</v>
      </c>
      <c r="M5338" t="s">
        <v>18940</v>
      </c>
      <c r="N5338" t="s">
        <v>16769</v>
      </c>
      <c r="O5338" t="s">
        <v>28</v>
      </c>
      <c r="Q5338">
        <v>1.1000000000000001</v>
      </c>
      <c r="R5338">
        <v>0.27</v>
      </c>
      <c r="S5338">
        <v>13</v>
      </c>
      <c r="T5338" t="s">
        <v>129</v>
      </c>
      <c r="U5338" t="s">
        <v>82</v>
      </c>
      <c r="V5338" t="s">
        <v>82</v>
      </c>
    </row>
    <row r="5339" spans="1:22">
      <c r="A5339" t="s">
        <v>18941</v>
      </c>
      <c r="B5339">
        <v>59.901899999999998</v>
      </c>
      <c r="C5339">
        <v>-152.82859999999999</v>
      </c>
      <c r="D5339">
        <v>105.6</v>
      </c>
      <c r="E5339">
        <v>2.5</v>
      </c>
      <c r="F5339" t="s">
        <v>23</v>
      </c>
      <c r="J5339">
        <v>0.91</v>
      </c>
      <c r="K5339" t="s">
        <v>24</v>
      </c>
      <c r="L5339" t="s">
        <v>18942</v>
      </c>
      <c r="M5339" t="s">
        <v>18943</v>
      </c>
      <c r="N5339" t="s">
        <v>18944</v>
      </c>
      <c r="O5339" t="s">
        <v>28</v>
      </c>
      <c r="Q5339">
        <v>0.6</v>
      </c>
      <c r="T5339" t="s">
        <v>29</v>
      </c>
      <c r="U5339" t="s">
        <v>24</v>
      </c>
      <c r="V5339" t="s">
        <v>24</v>
      </c>
    </row>
    <row r="5340" spans="1:22">
      <c r="A5340" t="s">
        <v>18945</v>
      </c>
      <c r="B5340">
        <v>68.445300000000003</v>
      </c>
      <c r="C5340">
        <v>-147.3946</v>
      </c>
      <c r="D5340">
        <v>0</v>
      </c>
      <c r="E5340">
        <v>2.1</v>
      </c>
      <c r="F5340" t="s">
        <v>23</v>
      </c>
      <c r="J5340">
        <v>0.77</v>
      </c>
      <c r="K5340" t="s">
        <v>24</v>
      </c>
      <c r="L5340" t="s">
        <v>18946</v>
      </c>
      <c r="M5340" t="s">
        <v>18947</v>
      </c>
      <c r="N5340" t="s">
        <v>18948</v>
      </c>
      <c r="O5340" t="s">
        <v>28</v>
      </c>
      <c r="Q5340">
        <v>0.4</v>
      </c>
      <c r="T5340" t="s">
        <v>29</v>
      </c>
      <c r="U5340" t="s">
        <v>24</v>
      </c>
      <c r="V5340" t="s">
        <v>24</v>
      </c>
    </row>
    <row r="5341" spans="1:22">
      <c r="A5341" t="s">
        <v>18949</v>
      </c>
      <c r="B5341">
        <v>61.475099999999998</v>
      </c>
      <c r="C5341">
        <v>-149.9134</v>
      </c>
      <c r="D5341">
        <v>34.6</v>
      </c>
      <c r="E5341">
        <v>2.2000000000000002</v>
      </c>
      <c r="F5341" t="s">
        <v>23</v>
      </c>
      <c r="J5341">
        <v>0.57999999999999996</v>
      </c>
      <c r="K5341" t="s">
        <v>24</v>
      </c>
      <c r="L5341" t="s">
        <v>18950</v>
      </c>
      <c r="M5341" t="s">
        <v>18951</v>
      </c>
      <c r="N5341" t="s">
        <v>1132</v>
      </c>
      <c r="O5341" t="s">
        <v>28</v>
      </c>
      <c r="Q5341">
        <v>0.1</v>
      </c>
      <c r="T5341" t="s">
        <v>29</v>
      </c>
      <c r="U5341" t="s">
        <v>24</v>
      </c>
      <c r="V5341" t="s">
        <v>24</v>
      </c>
    </row>
    <row r="5342" spans="1:22">
      <c r="A5342" t="s">
        <v>18952</v>
      </c>
      <c r="B5342">
        <v>33.155666699999998</v>
      </c>
      <c r="C5342">
        <v>-116.38416669999999</v>
      </c>
      <c r="D5342">
        <v>5</v>
      </c>
      <c r="E5342">
        <v>2.11</v>
      </c>
      <c r="F5342" t="s">
        <v>23</v>
      </c>
      <c r="G5342">
        <v>107</v>
      </c>
      <c r="H5342">
        <v>32</v>
      </c>
      <c r="I5342">
        <v>9.0359999999999996E-2</v>
      </c>
      <c r="J5342">
        <v>0.19</v>
      </c>
      <c r="K5342" t="s">
        <v>31</v>
      </c>
      <c r="L5342" t="s">
        <v>18953</v>
      </c>
      <c r="M5342" t="s">
        <v>18954</v>
      </c>
      <c r="N5342" t="s">
        <v>18955</v>
      </c>
      <c r="O5342" t="s">
        <v>28</v>
      </c>
      <c r="P5342">
        <v>0.12</v>
      </c>
      <c r="Q5342">
        <v>0.47</v>
      </c>
      <c r="R5342">
        <v>0.16300000000000001</v>
      </c>
      <c r="S5342">
        <v>25</v>
      </c>
      <c r="T5342" t="s">
        <v>129</v>
      </c>
      <c r="U5342" t="s">
        <v>31</v>
      </c>
      <c r="V5342" t="s">
        <v>31</v>
      </c>
    </row>
    <row r="5343" spans="1:22">
      <c r="A5343" t="s">
        <v>18956</v>
      </c>
      <c r="B5343">
        <v>35.886833299999999</v>
      </c>
      <c r="C5343">
        <v>-117.91800000000001</v>
      </c>
      <c r="D5343">
        <v>3.67</v>
      </c>
      <c r="E5343">
        <v>0.66</v>
      </c>
      <c r="F5343" t="s">
        <v>23</v>
      </c>
      <c r="G5343">
        <v>11</v>
      </c>
      <c r="H5343">
        <v>128</v>
      </c>
      <c r="I5343">
        <v>4.5569999999999999E-2</v>
      </c>
      <c r="J5343">
        <v>0.05</v>
      </c>
      <c r="K5343" t="s">
        <v>31</v>
      </c>
      <c r="L5343" t="s">
        <v>18957</v>
      </c>
      <c r="M5343" t="s">
        <v>18958</v>
      </c>
      <c r="N5343" t="s">
        <v>18959</v>
      </c>
      <c r="O5343" t="s">
        <v>28</v>
      </c>
      <c r="P5343">
        <v>0.16</v>
      </c>
      <c r="Q5343">
        <v>0.31</v>
      </c>
      <c r="R5343">
        <v>0.186</v>
      </c>
      <c r="S5343">
        <v>3</v>
      </c>
      <c r="T5343" t="s">
        <v>129</v>
      </c>
      <c r="U5343" t="s">
        <v>31</v>
      </c>
      <c r="V5343" t="s">
        <v>31</v>
      </c>
    </row>
    <row r="5344" spans="1:22">
      <c r="A5344" t="s">
        <v>18960</v>
      </c>
      <c r="B5344">
        <v>61.3812</v>
      </c>
      <c r="C5344">
        <v>-150.09540000000001</v>
      </c>
      <c r="D5344">
        <v>30.7</v>
      </c>
      <c r="E5344">
        <v>2.1</v>
      </c>
      <c r="F5344" t="s">
        <v>23</v>
      </c>
      <c r="J5344">
        <v>0.59</v>
      </c>
      <c r="K5344" t="s">
        <v>24</v>
      </c>
      <c r="L5344" t="s">
        <v>18961</v>
      </c>
      <c r="M5344" t="s">
        <v>18962</v>
      </c>
      <c r="N5344" t="s">
        <v>108</v>
      </c>
      <c r="O5344" t="s">
        <v>28</v>
      </c>
      <c r="Q5344">
        <v>0.2</v>
      </c>
      <c r="T5344" t="s">
        <v>29</v>
      </c>
      <c r="U5344" t="s">
        <v>24</v>
      </c>
      <c r="V5344" t="s">
        <v>24</v>
      </c>
    </row>
    <row r="5345" spans="1:22">
      <c r="A5345" t="s">
        <v>18963</v>
      </c>
      <c r="B5345">
        <v>61.417000000000002</v>
      </c>
      <c r="C5345">
        <v>-150.08359999999999</v>
      </c>
      <c r="D5345">
        <v>37.6</v>
      </c>
      <c r="E5345">
        <v>1.8</v>
      </c>
      <c r="F5345" t="s">
        <v>23</v>
      </c>
      <c r="J5345">
        <v>0.73</v>
      </c>
      <c r="K5345" t="s">
        <v>24</v>
      </c>
      <c r="L5345" t="s">
        <v>18964</v>
      </c>
      <c r="M5345" t="s">
        <v>18965</v>
      </c>
      <c r="N5345" t="s">
        <v>388</v>
      </c>
      <c r="O5345" t="s">
        <v>28</v>
      </c>
      <c r="Q5345">
        <v>0.9</v>
      </c>
      <c r="T5345" t="s">
        <v>29</v>
      </c>
      <c r="U5345" t="s">
        <v>24</v>
      </c>
      <c r="V5345" t="s">
        <v>24</v>
      </c>
    </row>
    <row r="5346" spans="1:22">
      <c r="A5346" t="s">
        <v>18966</v>
      </c>
      <c r="B5346">
        <v>39.2913</v>
      </c>
      <c r="C5346">
        <v>-120.3527</v>
      </c>
      <c r="D5346">
        <v>7.3</v>
      </c>
      <c r="E5346">
        <v>1.5</v>
      </c>
      <c r="F5346" t="s">
        <v>23</v>
      </c>
      <c r="G5346">
        <v>18</v>
      </c>
      <c r="H5346">
        <v>138.78</v>
      </c>
      <c r="I5346">
        <v>1.4999999999999999E-2</v>
      </c>
      <c r="J5346">
        <v>0.18959999999999999</v>
      </c>
      <c r="K5346" t="s">
        <v>82</v>
      </c>
      <c r="L5346" t="s">
        <v>18967</v>
      </c>
      <c r="M5346" t="s">
        <v>18968</v>
      </c>
      <c r="N5346" t="s">
        <v>16609</v>
      </c>
      <c r="O5346" t="s">
        <v>28</v>
      </c>
      <c r="Q5346">
        <v>1</v>
      </c>
      <c r="R5346">
        <v>0.49</v>
      </c>
      <c r="S5346">
        <v>5</v>
      </c>
      <c r="T5346" t="s">
        <v>129</v>
      </c>
      <c r="U5346" t="s">
        <v>82</v>
      </c>
      <c r="V5346" t="s">
        <v>82</v>
      </c>
    </row>
    <row r="5347" spans="1:22">
      <c r="A5347" t="s">
        <v>18969</v>
      </c>
      <c r="B5347">
        <v>61.483400000000003</v>
      </c>
      <c r="C5347">
        <v>-150.01669999999999</v>
      </c>
      <c r="D5347">
        <v>34.6</v>
      </c>
      <c r="E5347">
        <v>1.9</v>
      </c>
      <c r="F5347" t="s">
        <v>23</v>
      </c>
      <c r="J5347">
        <v>0.79</v>
      </c>
      <c r="K5347" t="s">
        <v>24</v>
      </c>
      <c r="L5347" t="s">
        <v>18970</v>
      </c>
      <c r="M5347" t="s">
        <v>18971</v>
      </c>
      <c r="N5347" t="s">
        <v>2057</v>
      </c>
      <c r="O5347" t="s">
        <v>28</v>
      </c>
      <c r="Q5347">
        <v>0.1</v>
      </c>
      <c r="T5347" t="s">
        <v>29</v>
      </c>
      <c r="U5347" t="s">
        <v>24</v>
      </c>
      <c r="V5347" t="s">
        <v>24</v>
      </c>
    </row>
    <row r="5348" spans="1:22">
      <c r="A5348" t="s">
        <v>18972</v>
      </c>
      <c r="B5348">
        <v>38.511499999999998</v>
      </c>
      <c r="C5348">
        <v>49.523699999999998</v>
      </c>
      <c r="D5348">
        <v>10</v>
      </c>
      <c r="E5348">
        <v>4.7</v>
      </c>
      <c r="F5348" t="s">
        <v>139</v>
      </c>
      <c r="H5348">
        <v>115</v>
      </c>
      <c r="I5348">
        <v>4.0519999999999996</v>
      </c>
      <c r="J5348">
        <v>1.28</v>
      </c>
      <c r="K5348" t="s">
        <v>169</v>
      </c>
      <c r="L5348" t="s">
        <v>18973</v>
      </c>
      <c r="M5348" t="s">
        <v>18974</v>
      </c>
      <c r="N5348" t="s">
        <v>18975</v>
      </c>
      <c r="O5348" t="s">
        <v>28</v>
      </c>
      <c r="P5348">
        <v>6.4</v>
      </c>
      <c r="Q5348">
        <v>1.9</v>
      </c>
      <c r="R5348">
        <v>7.0999999999999994E-2</v>
      </c>
      <c r="S5348">
        <v>61</v>
      </c>
      <c r="T5348" t="s">
        <v>129</v>
      </c>
      <c r="U5348" t="s">
        <v>169</v>
      </c>
      <c r="V5348" t="s">
        <v>169</v>
      </c>
    </row>
    <row r="5349" spans="1:22">
      <c r="A5349" t="s">
        <v>18976</v>
      </c>
      <c r="B5349">
        <v>38.054400000000001</v>
      </c>
      <c r="C5349">
        <v>-118.871</v>
      </c>
      <c r="D5349">
        <v>14</v>
      </c>
      <c r="E5349">
        <v>1.4</v>
      </c>
      <c r="F5349" t="s">
        <v>23</v>
      </c>
      <c r="G5349">
        <v>8</v>
      </c>
      <c r="H5349">
        <v>132.62</v>
      </c>
      <c r="I5349">
        <v>0.34899999999999998</v>
      </c>
      <c r="J5349">
        <v>0.1825</v>
      </c>
      <c r="K5349" t="s">
        <v>82</v>
      </c>
      <c r="L5349" t="s">
        <v>18977</v>
      </c>
      <c r="M5349" t="s">
        <v>18978</v>
      </c>
      <c r="N5349" t="s">
        <v>562</v>
      </c>
      <c r="O5349" t="s">
        <v>28</v>
      </c>
      <c r="Q5349">
        <v>7.2</v>
      </c>
      <c r="R5349">
        <v>0.18</v>
      </c>
      <c r="S5349">
        <v>2</v>
      </c>
      <c r="T5349" t="s">
        <v>129</v>
      </c>
      <c r="U5349" t="s">
        <v>82</v>
      </c>
      <c r="V5349" t="s">
        <v>82</v>
      </c>
    </row>
    <row r="5350" spans="1:22">
      <c r="A5350" t="s">
        <v>18979</v>
      </c>
      <c r="B5350">
        <v>19.417499500000002</v>
      </c>
      <c r="C5350">
        <v>-155.27566530000001</v>
      </c>
      <c r="D5350">
        <v>0.16</v>
      </c>
      <c r="E5350">
        <v>1.7</v>
      </c>
      <c r="F5350" t="s">
        <v>56</v>
      </c>
      <c r="G5350">
        <v>20</v>
      </c>
      <c r="H5350">
        <v>41</v>
      </c>
      <c r="I5350">
        <v>7.4460000000000004E-3</v>
      </c>
      <c r="J5350">
        <v>0.08</v>
      </c>
      <c r="K5350" t="s">
        <v>57</v>
      </c>
      <c r="L5350" t="s">
        <v>18980</v>
      </c>
      <c r="M5350" t="s">
        <v>18981</v>
      </c>
      <c r="N5350" t="s">
        <v>2601</v>
      </c>
      <c r="O5350" t="s">
        <v>28</v>
      </c>
      <c r="P5350">
        <v>0.15</v>
      </c>
      <c r="Q5350">
        <v>0.21</v>
      </c>
      <c r="R5350">
        <v>0.42</v>
      </c>
      <c r="S5350">
        <v>16</v>
      </c>
      <c r="T5350" t="s">
        <v>29</v>
      </c>
      <c r="U5350" t="s">
        <v>57</v>
      </c>
      <c r="V5350" t="s">
        <v>57</v>
      </c>
    </row>
    <row r="5351" spans="1:22">
      <c r="A5351" t="s">
        <v>18982</v>
      </c>
      <c r="B5351">
        <v>38.047166699999998</v>
      </c>
      <c r="C5351">
        <v>-118.8875</v>
      </c>
      <c r="D5351">
        <v>4.5199999999999996</v>
      </c>
      <c r="E5351">
        <v>1.58</v>
      </c>
      <c r="F5351" t="s">
        <v>56</v>
      </c>
      <c r="G5351">
        <v>25</v>
      </c>
      <c r="H5351">
        <v>98</v>
      </c>
      <c r="I5351">
        <v>8.9399999999999993E-2</v>
      </c>
      <c r="J5351">
        <v>0.18</v>
      </c>
      <c r="K5351" t="s">
        <v>66</v>
      </c>
      <c r="L5351" t="s">
        <v>18983</v>
      </c>
      <c r="M5351" t="s">
        <v>18984</v>
      </c>
      <c r="N5351" t="s">
        <v>17321</v>
      </c>
      <c r="O5351" t="s">
        <v>28</v>
      </c>
      <c r="P5351">
        <v>0.34</v>
      </c>
      <c r="Q5351">
        <v>2.1800000000000002</v>
      </c>
      <c r="R5351">
        <v>0.32300000000000001</v>
      </c>
      <c r="S5351">
        <v>24</v>
      </c>
      <c r="T5351" t="s">
        <v>129</v>
      </c>
      <c r="U5351" t="s">
        <v>66</v>
      </c>
      <c r="V5351" t="s">
        <v>66</v>
      </c>
    </row>
    <row r="5352" spans="1:22">
      <c r="A5352" t="s">
        <v>18985</v>
      </c>
      <c r="B5352">
        <v>61.750700000000002</v>
      </c>
      <c r="C5352">
        <v>-152.089</v>
      </c>
      <c r="D5352">
        <v>110.1</v>
      </c>
      <c r="E5352">
        <v>2.2999999999999998</v>
      </c>
      <c r="F5352" t="s">
        <v>23</v>
      </c>
      <c r="J5352">
        <v>0.41</v>
      </c>
      <c r="K5352" t="s">
        <v>24</v>
      </c>
      <c r="L5352" t="s">
        <v>18986</v>
      </c>
      <c r="M5352" t="s">
        <v>18987</v>
      </c>
      <c r="N5352" t="s">
        <v>18988</v>
      </c>
      <c r="O5352" t="s">
        <v>28</v>
      </c>
      <c r="Q5352">
        <v>0.8</v>
      </c>
      <c r="T5352" t="s">
        <v>29</v>
      </c>
      <c r="U5352" t="s">
        <v>24</v>
      </c>
      <c r="V5352" t="s">
        <v>24</v>
      </c>
    </row>
    <row r="5353" spans="1:22">
      <c r="A5353" t="s">
        <v>18989</v>
      </c>
      <c r="B5353">
        <v>38.814666699999997</v>
      </c>
      <c r="C5353">
        <v>-122.82416670000001</v>
      </c>
      <c r="D5353">
        <v>2.38</v>
      </c>
      <c r="E5353">
        <v>0.61</v>
      </c>
      <c r="F5353" t="s">
        <v>56</v>
      </c>
      <c r="G5353">
        <v>17</v>
      </c>
      <c r="H5353">
        <v>61</v>
      </c>
      <c r="I5353">
        <v>6.9899999999999997E-3</v>
      </c>
      <c r="J5353">
        <v>0.03</v>
      </c>
      <c r="K5353" t="s">
        <v>66</v>
      </c>
      <c r="L5353" t="s">
        <v>18990</v>
      </c>
      <c r="M5353" t="s">
        <v>18991</v>
      </c>
      <c r="N5353" t="s">
        <v>535</v>
      </c>
      <c r="O5353" t="s">
        <v>28</v>
      </c>
      <c r="P5353">
        <v>0.24</v>
      </c>
      <c r="Q5353">
        <v>0.48</v>
      </c>
      <c r="S5353">
        <v>1</v>
      </c>
      <c r="T5353" t="s">
        <v>129</v>
      </c>
      <c r="U5353" t="s">
        <v>66</v>
      </c>
      <c r="V5353" t="s">
        <v>66</v>
      </c>
    </row>
    <row r="5354" spans="1:22">
      <c r="A5354" t="s">
        <v>18992</v>
      </c>
      <c r="B5354">
        <v>63.161499999999997</v>
      </c>
      <c r="C5354">
        <v>-160.10429999999999</v>
      </c>
      <c r="D5354">
        <v>9.8000000000000007</v>
      </c>
      <c r="E5354">
        <v>2.2999999999999998</v>
      </c>
      <c r="F5354" t="s">
        <v>23</v>
      </c>
      <c r="J5354">
        <v>1.03</v>
      </c>
      <c r="K5354" t="s">
        <v>24</v>
      </c>
      <c r="L5354" t="s">
        <v>18993</v>
      </c>
      <c r="M5354" t="s">
        <v>18994</v>
      </c>
      <c r="N5354" t="s">
        <v>18995</v>
      </c>
      <c r="O5354" t="s">
        <v>28</v>
      </c>
      <c r="Q5354">
        <v>0.3</v>
      </c>
      <c r="T5354" t="s">
        <v>29</v>
      </c>
      <c r="U5354" t="s">
        <v>24</v>
      </c>
      <c r="V5354" t="s">
        <v>24</v>
      </c>
    </row>
    <row r="5355" spans="1:22">
      <c r="A5355" t="s">
        <v>18996</v>
      </c>
      <c r="B5355">
        <v>38.055799999999998</v>
      </c>
      <c r="C5355">
        <v>-118.8823</v>
      </c>
      <c r="D5355">
        <v>10.199999999999999</v>
      </c>
      <c r="E5355">
        <v>1</v>
      </c>
      <c r="F5355" t="s">
        <v>23</v>
      </c>
      <c r="G5355">
        <v>7</v>
      </c>
      <c r="H5355">
        <v>185.91</v>
      </c>
      <c r="I5355">
        <v>0.35599999999999998</v>
      </c>
      <c r="J5355">
        <v>0.1106</v>
      </c>
      <c r="K5355" t="s">
        <v>82</v>
      </c>
      <c r="L5355" t="s">
        <v>18997</v>
      </c>
      <c r="M5355" t="s">
        <v>18998</v>
      </c>
      <c r="N5355" t="s">
        <v>10796</v>
      </c>
      <c r="O5355" t="s">
        <v>28</v>
      </c>
      <c r="Q5355">
        <v>14</v>
      </c>
      <c r="R5355">
        <v>0.62</v>
      </c>
      <c r="S5355">
        <v>5</v>
      </c>
      <c r="T5355" t="s">
        <v>129</v>
      </c>
      <c r="U5355" t="s">
        <v>82</v>
      </c>
      <c r="V5355" t="s">
        <v>82</v>
      </c>
    </row>
    <row r="5356" spans="1:22">
      <c r="A5356" t="s">
        <v>18999</v>
      </c>
      <c r="B5356">
        <v>18.149799999999999</v>
      </c>
      <c r="C5356">
        <v>-67.072299999999998</v>
      </c>
      <c r="D5356">
        <v>24</v>
      </c>
      <c r="E5356">
        <v>1.66</v>
      </c>
      <c r="F5356" t="s">
        <v>56</v>
      </c>
      <c r="G5356">
        <v>4</v>
      </c>
      <c r="H5356">
        <v>163</v>
      </c>
      <c r="I5356">
        <v>2.92E-2</v>
      </c>
      <c r="J5356">
        <v>0.35</v>
      </c>
      <c r="K5356" t="s">
        <v>225</v>
      </c>
      <c r="L5356" t="s">
        <v>19000</v>
      </c>
      <c r="M5356" t="s">
        <v>19001</v>
      </c>
      <c r="N5356" t="s">
        <v>19002</v>
      </c>
      <c r="O5356" t="s">
        <v>28</v>
      </c>
      <c r="P5356">
        <v>2.37</v>
      </c>
      <c r="Q5356">
        <v>2.82</v>
      </c>
      <c r="R5356">
        <v>0.28000000000000003</v>
      </c>
      <c r="S5356">
        <v>4</v>
      </c>
      <c r="T5356" t="s">
        <v>129</v>
      </c>
      <c r="U5356" t="s">
        <v>225</v>
      </c>
      <c r="V5356" t="s">
        <v>225</v>
      </c>
    </row>
    <row r="5357" spans="1:22">
      <c r="A5357" t="s">
        <v>19003</v>
      </c>
      <c r="B5357">
        <v>37.805666700000003</v>
      </c>
      <c r="C5357">
        <v>-118.9826667</v>
      </c>
      <c r="D5357">
        <v>3.22</v>
      </c>
      <c r="E5357">
        <v>0.93</v>
      </c>
      <c r="F5357" t="s">
        <v>56</v>
      </c>
      <c r="G5357">
        <v>21</v>
      </c>
      <c r="H5357">
        <v>258</v>
      </c>
      <c r="I5357">
        <v>0.1067</v>
      </c>
      <c r="J5357">
        <v>0.06</v>
      </c>
      <c r="K5357" t="s">
        <v>66</v>
      </c>
      <c r="L5357" t="s">
        <v>19004</v>
      </c>
      <c r="M5357" t="s">
        <v>19005</v>
      </c>
      <c r="N5357" t="s">
        <v>19006</v>
      </c>
      <c r="O5357" t="s">
        <v>28</v>
      </c>
      <c r="P5357">
        <v>0.76</v>
      </c>
      <c r="Q5357">
        <v>1.52</v>
      </c>
      <c r="R5357">
        <v>0.156</v>
      </c>
      <c r="S5357">
        <v>19</v>
      </c>
      <c r="T5357" t="s">
        <v>129</v>
      </c>
      <c r="U5357" t="s">
        <v>66</v>
      </c>
      <c r="V5357" t="s">
        <v>66</v>
      </c>
    </row>
    <row r="5358" spans="1:22">
      <c r="A5358" t="s">
        <v>19007</v>
      </c>
      <c r="B5358">
        <v>36.038499999999999</v>
      </c>
      <c r="C5358">
        <v>-120.60599999999999</v>
      </c>
      <c r="D5358">
        <v>3.33</v>
      </c>
      <c r="E5358">
        <v>0.6</v>
      </c>
      <c r="F5358" t="s">
        <v>56</v>
      </c>
      <c r="G5358">
        <v>12</v>
      </c>
      <c r="H5358">
        <v>191</v>
      </c>
      <c r="I5358">
        <v>3.1269999999999999E-2</v>
      </c>
      <c r="J5358">
        <v>7.0000000000000007E-2</v>
      </c>
      <c r="K5358" t="s">
        <v>66</v>
      </c>
      <c r="L5358" t="s">
        <v>19008</v>
      </c>
      <c r="M5358" t="s">
        <v>19009</v>
      </c>
      <c r="N5358" t="s">
        <v>19010</v>
      </c>
      <c r="O5358" t="s">
        <v>28</v>
      </c>
      <c r="P5358">
        <v>0.55000000000000004</v>
      </c>
      <c r="Q5358">
        <v>1.27</v>
      </c>
      <c r="R5358">
        <v>8.5999999999999993E-2</v>
      </c>
      <c r="S5358">
        <v>4</v>
      </c>
      <c r="T5358" t="s">
        <v>129</v>
      </c>
      <c r="U5358" t="s">
        <v>66</v>
      </c>
      <c r="V5358" t="s">
        <v>66</v>
      </c>
    </row>
    <row r="5359" spans="1:22">
      <c r="A5359" t="s">
        <v>19011</v>
      </c>
      <c r="B5359">
        <v>17.964600000000001</v>
      </c>
      <c r="C5359">
        <v>-66.691800000000001</v>
      </c>
      <c r="D5359">
        <v>30</v>
      </c>
      <c r="E5359">
        <v>1.97</v>
      </c>
      <c r="F5359" t="s">
        <v>56</v>
      </c>
      <c r="G5359">
        <v>3</v>
      </c>
      <c r="H5359">
        <v>227</v>
      </c>
      <c r="I5359">
        <v>0.15759999999999999</v>
      </c>
      <c r="J5359">
        <v>0.11</v>
      </c>
      <c r="K5359" t="s">
        <v>225</v>
      </c>
      <c r="L5359" t="s">
        <v>19012</v>
      </c>
      <c r="M5359" t="s">
        <v>19013</v>
      </c>
      <c r="N5359" t="s">
        <v>19014</v>
      </c>
      <c r="O5359" t="s">
        <v>28</v>
      </c>
      <c r="P5359">
        <v>5.45</v>
      </c>
      <c r="Q5359">
        <v>2.13</v>
      </c>
      <c r="R5359">
        <v>0.11</v>
      </c>
      <c r="S5359">
        <v>3</v>
      </c>
      <c r="T5359" t="s">
        <v>129</v>
      </c>
      <c r="U5359" t="s">
        <v>225</v>
      </c>
      <c r="V5359" t="s">
        <v>225</v>
      </c>
    </row>
    <row r="5360" spans="1:22">
      <c r="A5360" t="s">
        <v>19015</v>
      </c>
      <c r="B5360">
        <v>61.492400000000004</v>
      </c>
      <c r="C5360">
        <v>-149.8081</v>
      </c>
      <c r="D5360">
        <v>33.299999999999997</v>
      </c>
      <c r="E5360">
        <v>1.8</v>
      </c>
      <c r="F5360" t="s">
        <v>23</v>
      </c>
      <c r="J5360">
        <v>0.9</v>
      </c>
      <c r="K5360" t="s">
        <v>24</v>
      </c>
      <c r="L5360" t="s">
        <v>19016</v>
      </c>
      <c r="M5360" t="s">
        <v>19017</v>
      </c>
      <c r="N5360" t="s">
        <v>16182</v>
      </c>
      <c r="O5360" t="s">
        <v>28</v>
      </c>
      <c r="Q5360">
        <v>0.2</v>
      </c>
      <c r="T5360" t="s">
        <v>29</v>
      </c>
      <c r="U5360" t="s">
        <v>24</v>
      </c>
      <c r="V5360" t="s">
        <v>24</v>
      </c>
    </row>
    <row r="5361" spans="1:22">
      <c r="A5361" t="s">
        <v>19018</v>
      </c>
      <c r="B5361">
        <v>19.236499999999999</v>
      </c>
      <c r="C5361">
        <v>-155.3881667</v>
      </c>
      <c r="D5361">
        <v>30.24</v>
      </c>
      <c r="E5361">
        <v>1.57</v>
      </c>
      <c r="F5361" t="s">
        <v>56</v>
      </c>
      <c r="G5361">
        <v>24</v>
      </c>
      <c r="H5361">
        <v>148</v>
      </c>
      <c r="I5361">
        <v>8.8749999999999992E-3</v>
      </c>
      <c r="J5361">
        <v>0.11</v>
      </c>
      <c r="K5361" t="s">
        <v>57</v>
      </c>
      <c r="L5361" t="s">
        <v>19019</v>
      </c>
      <c r="M5361" t="s">
        <v>19020</v>
      </c>
      <c r="N5361" t="s">
        <v>2154</v>
      </c>
      <c r="O5361" t="s">
        <v>28</v>
      </c>
      <c r="P5361">
        <v>1.06</v>
      </c>
      <c r="Q5361">
        <v>0.77</v>
      </c>
      <c r="R5361">
        <v>6.0999999999999999E-2</v>
      </c>
      <c r="S5361">
        <v>13</v>
      </c>
      <c r="T5361" t="s">
        <v>129</v>
      </c>
      <c r="U5361" t="s">
        <v>57</v>
      </c>
      <c r="V5361" t="s">
        <v>57</v>
      </c>
    </row>
    <row r="5362" spans="1:22">
      <c r="A5362" t="s">
        <v>19021</v>
      </c>
      <c r="B5362">
        <v>38.071100000000001</v>
      </c>
      <c r="C5362">
        <v>-118.8656</v>
      </c>
      <c r="D5362">
        <v>6.5</v>
      </c>
      <c r="E5362">
        <v>1.1000000000000001</v>
      </c>
      <c r="F5362" t="s">
        <v>23</v>
      </c>
      <c r="G5362">
        <v>5</v>
      </c>
      <c r="H5362">
        <v>328.24</v>
      </c>
      <c r="I5362">
        <v>0.33600000000000002</v>
      </c>
      <c r="J5362">
        <v>0.1125</v>
      </c>
      <c r="K5362" t="s">
        <v>82</v>
      </c>
      <c r="L5362" t="s">
        <v>19022</v>
      </c>
      <c r="M5362" t="s">
        <v>19023</v>
      </c>
      <c r="N5362" t="s">
        <v>18156</v>
      </c>
      <c r="O5362" t="s">
        <v>28</v>
      </c>
      <c r="Q5362">
        <v>22</v>
      </c>
      <c r="R5362">
        <v>0.51</v>
      </c>
      <c r="S5362">
        <v>4</v>
      </c>
      <c r="T5362" t="s">
        <v>129</v>
      </c>
      <c r="U5362" t="s">
        <v>82</v>
      </c>
      <c r="V5362" t="s">
        <v>82</v>
      </c>
    </row>
    <row r="5363" spans="1:22">
      <c r="A5363" t="s">
        <v>19024</v>
      </c>
      <c r="B5363">
        <v>33.547666700000001</v>
      </c>
      <c r="C5363">
        <v>-116.694</v>
      </c>
      <c r="D5363">
        <v>3.42</v>
      </c>
      <c r="E5363">
        <v>-0.05</v>
      </c>
      <c r="F5363" t="s">
        <v>23</v>
      </c>
      <c r="G5363">
        <v>18</v>
      </c>
      <c r="H5363">
        <v>134</v>
      </c>
      <c r="I5363">
        <v>4.0250000000000001E-2</v>
      </c>
      <c r="J5363">
        <v>0.09</v>
      </c>
      <c r="K5363" t="s">
        <v>31</v>
      </c>
      <c r="L5363" t="s">
        <v>19025</v>
      </c>
      <c r="M5363" t="s">
        <v>19026</v>
      </c>
      <c r="N5363" t="s">
        <v>19027</v>
      </c>
      <c r="O5363" t="s">
        <v>28</v>
      </c>
      <c r="P5363">
        <v>0.18</v>
      </c>
      <c r="Q5363">
        <v>0.39</v>
      </c>
      <c r="R5363">
        <v>0.11799999999999999</v>
      </c>
      <c r="S5363">
        <v>4</v>
      </c>
      <c r="T5363" t="s">
        <v>129</v>
      </c>
      <c r="U5363" t="s">
        <v>31</v>
      </c>
      <c r="V5363" t="s">
        <v>31</v>
      </c>
    </row>
    <row r="5364" spans="1:22">
      <c r="A5364" t="s">
        <v>19028</v>
      </c>
      <c r="B5364">
        <v>36.740099999999998</v>
      </c>
      <c r="C5364">
        <v>-116.29519999999999</v>
      </c>
      <c r="D5364">
        <v>8.8000000000000007</v>
      </c>
      <c r="E5364">
        <v>-0.1</v>
      </c>
      <c r="F5364" t="s">
        <v>23</v>
      </c>
      <c r="G5364">
        <v>23</v>
      </c>
      <c r="H5364">
        <v>58.95</v>
      </c>
      <c r="I5364">
        <v>0.05</v>
      </c>
      <c r="J5364">
        <v>8.7900000000000006E-2</v>
      </c>
      <c r="K5364" t="s">
        <v>82</v>
      </c>
      <c r="L5364" t="s">
        <v>19029</v>
      </c>
      <c r="M5364" t="s">
        <v>19030</v>
      </c>
      <c r="N5364" t="s">
        <v>1797</v>
      </c>
      <c r="O5364" t="s">
        <v>28</v>
      </c>
      <c r="Q5364">
        <v>0.8</v>
      </c>
      <c r="R5364">
        <v>0.21</v>
      </c>
      <c r="S5364">
        <v>10</v>
      </c>
      <c r="T5364" t="s">
        <v>129</v>
      </c>
      <c r="U5364" t="s">
        <v>82</v>
      </c>
      <c r="V5364" t="s">
        <v>82</v>
      </c>
    </row>
    <row r="5365" spans="1:22">
      <c r="A5365" t="s">
        <v>19031</v>
      </c>
      <c r="B5365">
        <v>18.763000000000002</v>
      </c>
      <c r="C5365">
        <v>-66.732500000000002</v>
      </c>
      <c r="D5365">
        <v>58</v>
      </c>
      <c r="E5365">
        <v>1.74</v>
      </c>
      <c r="F5365" t="s">
        <v>56</v>
      </c>
      <c r="G5365">
        <v>5</v>
      </c>
      <c r="H5365">
        <v>291</v>
      </c>
      <c r="I5365">
        <v>0.41689999999999999</v>
      </c>
      <c r="J5365">
        <v>0.09</v>
      </c>
      <c r="K5365" t="s">
        <v>225</v>
      </c>
      <c r="L5365" t="s">
        <v>19032</v>
      </c>
      <c r="M5365" t="s">
        <v>19033</v>
      </c>
      <c r="N5365" t="s">
        <v>19034</v>
      </c>
      <c r="O5365" t="s">
        <v>28</v>
      </c>
      <c r="P5365">
        <v>1.33</v>
      </c>
      <c r="Q5365">
        <v>1.72</v>
      </c>
      <c r="R5365">
        <v>0.36</v>
      </c>
      <c r="S5365">
        <v>3</v>
      </c>
      <c r="T5365" t="s">
        <v>129</v>
      </c>
      <c r="U5365" t="s">
        <v>225</v>
      </c>
      <c r="V5365" t="s">
        <v>225</v>
      </c>
    </row>
    <row r="5366" spans="1:22">
      <c r="A5366" t="s">
        <v>19035</v>
      </c>
      <c r="B5366">
        <v>33.51</v>
      </c>
      <c r="C5366">
        <v>-116.5103333</v>
      </c>
      <c r="D5366">
        <v>13.51</v>
      </c>
      <c r="E5366">
        <v>0.68</v>
      </c>
      <c r="F5366" t="s">
        <v>23</v>
      </c>
      <c r="G5366">
        <v>23</v>
      </c>
      <c r="H5366">
        <v>59</v>
      </c>
      <c r="I5366">
        <v>5.042E-2</v>
      </c>
      <c r="J5366">
        <v>0.19</v>
      </c>
      <c r="K5366" t="s">
        <v>31</v>
      </c>
      <c r="L5366" t="s">
        <v>19036</v>
      </c>
      <c r="M5366" t="s">
        <v>19037</v>
      </c>
      <c r="N5366" t="s">
        <v>10955</v>
      </c>
      <c r="O5366" t="s">
        <v>28</v>
      </c>
      <c r="P5366">
        <v>0.39</v>
      </c>
      <c r="Q5366">
        <v>0.55000000000000004</v>
      </c>
      <c r="R5366">
        <v>0.16700000000000001</v>
      </c>
      <c r="S5366">
        <v>18</v>
      </c>
      <c r="T5366" t="s">
        <v>129</v>
      </c>
      <c r="U5366" t="s">
        <v>31</v>
      </c>
      <c r="V5366" t="s">
        <v>31</v>
      </c>
    </row>
    <row r="5367" spans="1:22">
      <c r="A5367" t="s">
        <v>19038</v>
      </c>
      <c r="B5367">
        <v>33.445500000000003</v>
      </c>
      <c r="C5367">
        <v>-116.605</v>
      </c>
      <c r="D5367">
        <v>10.84</v>
      </c>
      <c r="E5367">
        <v>0.38</v>
      </c>
      <c r="F5367" t="s">
        <v>23</v>
      </c>
      <c r="G5367">
        <v>13</v>
      </c>
      <c r="H5367">
        <v>153</v>
      </c>
      <c r="I5367">
        <v>4.913E-2</v>
      </c>
      <c r="J5367">
        <v>0.1</v>
      </c>
      <c r="K5367" t="s">
        <v>31</v>
      </c>
      <c r="L5367" t="s">
        <v>19039</v>
      </c>
      <c r="M5367" t="s">
        <v>19040</v>
      </c>
      <c r="N5367" t="s">
        <v>19041</v>
      </c>
      <c r="O5367" t="s">
        <v>28</v>
      </c>
      <c r="P5367">
        <v>0.3</v>
      </c>
      <c r="Q5367">
        <v>0.36</v>
      </c>
      <c r="R5367">
        <v>9.2999999999999999E-2</v>
      </c>
      <c r="S5367">
        <v>9</v>
      </c>
      <c r="T5367" t="s">
        <v>129</v>
      </c>
      <c r="U5367" t="s">
        <v>31</v>
      </c>
      <c r="V5367" t="s">
        <v>31</v>
      </c>
    </row>
    <row r="5368" spans="1:22">
      <c r="A5368" t="s">
        <v>19042</v>
      </c>
      <c r="B5368">
        <v>46.872666700000003</v>
      </c>
      <c r="C5368">
        <v>-112.5223333</v>
      </c>
      <c r="D5368">
        <v>13.11</v>
      </c>
      <c r="E5368">
        <v>1.39</v>
      </c>
      <c r="F5368" t="s">
        <v>23</v>
      </c>
      <c r="G5368">
        <v>10</v>
      </c>
      <c r="H5368">
        <v>103</v>
      </c>
      <c r="I5368">
        <v>0.123</v>
      </c>
      <c r="J5368">
        <v>0.15</v>
      </c>
      <c r="K5368" t="s">
        <v>139</v>
      </c>
      <c r="L5368" t="s">
        <v>19043</v>
      </c>
      <c r="M5368" t="s">
        <v>19044</v>
      </c>
      <c r="N5368" t="s">
        <v>142</v>
      </c>
      <c r="O5368" t="s">
        <v>28</v>
      </c>
      <c r="P5368">
        <v>0.48</v>
      </c>
      <c r="Q5368">
        <v>0.76</v>
      </c>
      <c r="R5368">
        <v>1.2E-2</v>
      </c>
      <c r="S5368">
        <v>2</v>
      </c>
      <c r="T5368" t="s">
        <v>129</v>
      </c>
      <c r="U5368" t="s">
        <v>139</v>
      </c>
      <c r="V5368" t="s">
        <v>139</v>
      </c>
    </row>
    <row r="5369" spans="1:22">
      <c r="A5369" t="s">
        <v>19045</v>
      </c>
      <c r="B5369">
        <v>38.827166699999999</v>
      </c>
      <c r="C5369">
        <v>-122.7906667</v>
      </c>
      <c r="D5369">
        <v>1.46</v>
      </c>
      <c r="E5369">
        <v>0.76</v>
      </c>
      <c r="F5369" t="s">
        <v>56</v>
      </c>
      <c r="G5369">
        <v>22</v>
      </c>
      <c r="H5369">
        <v>50</v>
      </c>
      <c r="I5369">
        <v>1.123E-2</v>
      </c>
      <c r="J5369">
        <v>0.04</v>
      </c>
      <c r="K5369" t="s">
        <v>66</v>
      </c>
      <c r="L5369" t="s">
        <v>19046</v>
      </c>
      <c r="M5369" t="s">
        <v>19047</v>
      </c>
      <c r="N5369" t="s">
        <v>2676</v>
      </c>
      <c r="O5369" t="s">
        <v>28</v>
      </c>
      <c r="P5369">
        <v>0.19</v>
      </c>
      <c r="Q5369">
        <v>0.28999999999999998</v>
      </c>
      <c r="R5369">
        <v>2.1999999999999999E-2</v>
      </c>
      <c r="S5369">
        <v>2</v>
      </c>
      <c r="T5369" t="s">
        <v>129</v>
      </c>
      <c r="U5369" t="s">
        <v>66</v>
      </c>
      <c r="V5369" t="s">
        <v>66</v>
      </c>
    </row>
    <row r="5370" spans="1:22">
      <c r="A5370" t="s">
        <v>19048</v>
      </c>
      <c r="B5370">
        <v>63.270699999999998</v>
      </c>
      <c r="C5370">
        <v>-151.14449999999999</v>
      </c>
      <c r="D5370">
        <v>5</v>
      </c>
      <c r="E5370">
        <v>2.1</v>
      </c>
      <c r="F5370" t="s">
        <v>23</v>
      </c>
      <c r="J5370">
        <v>0.41</v>
      </c>
      <c r="K5370" t="s">
        <v>24</v>
      </c>
      <c r="L5370" t="s">
        <v>19049</v>
      </c>
      <c r="M5370" t="s">
        <v>19050</v>
      </c>
      <c r="N5370" t="s">
        <v>3689</v>
      </c>
      <c r="O5370" t="s">
        <v>28</v>
      </c>
      <c r="Q5370">
        <v>0.5</v>
      </c>
      <c r="T5370" t="s">
        <v>29</v>
      </c>
      <c r="U5370" t="s">
        <v>24</v>
      </c>
      <c r="V5370" t="s">
        <v>24</v>
      </c>
    </row>
    <row r="5371" spans="1:22">
      <c r="A5371" t="s">
        <v>19051</v>
      </c>
      <c r="B5371">
        <v>38.328499999999998</v>
      </c>
      <c r="C5371">
        <v>-118.53019999999999</v>
      </c>
      <c r="D5371">
        <v>9.4</v>
      </c>
      <c r="E5371">
        <v>0.2</v>
      </c>
      <c r="F5371" t="s">
        <v>23</v>
      </c>
      <c r="G5371">
        <v>3</v>
      </c>
      <c r="H5371">
        <v>249.15</v>
      </c>
      <c r="I5371">
        <v>0.08</v>
      </c>
      <c r="J5371">
        <v>2.7000000000000001E-3</v>
      </c>
      <c r="K5371" t="s">
        <v>82</v>
      </c>
      <c r="L5371" t="s">
        <v>19052</v>
      </c>
      <c r="M5371" t="s">
        <v>19053</v>
      </c>
      <c r="N5371" t="s">
        <v>1554</v>
      </c>
      <c r="O5371" t="s">
        <v>28</v>
      </c>
      <c r="Q5371">
        <v>27.1</v>
      </c>
      <c r="R5371">
        <v>0</v>
      </c>
      <c r="S5371">
        <v>1</v>
      </c>
      <c r="T5371" t="s">
        <v>129</v>
      </c>
      <c r="U5371" t="s">
        <v>82</v>
      </c>
      <c r="V5371" t="s">
        <v>82</v>
      </c>
    </row>
    <row r="5372" spans="1:22">
      <c r="A5372" t="s">
        <v>19054</v>
      </c>
      <c r="B5372">
        <v>19.401832599999999</v>
      </c>
      <c r="C5372">
        <v>-155.2814941</v>
      </c>
      <c r="D5372">
        <v>0.04</v>
      </c>
      <c r="E5372">
        <v>1.79</v>
      </c>
      <c r="F5372" t="s">
        <v>56</v>
      </c>
      <c r="G5372">
        <v>19</v>
      </c>
      <c r="H5372">
        <v>61</v>
      </c>
      <c r="I5372">
        <v>9.8119999999999995E-3</v>
      </c>
      <c r="J5372">
        <v>0.13</v>
      </c>
      <c r="K5372" t="s">
        <v>57</v>
      </c>
      <c r="L5372" t="s">
        <v>19055</v>
      </c>
      <c r="M5372" t="s">
        <v>19056</v>
      </c>
      <c r="N5372" t="s">
        <v>9755</v>
      </c>
      <c r="O5372" t="s">
        <v>28</v>
      </c>
      <c r="P5372">
        <v>0.16</v>
      </c>
      <c r="Q5372">
        <v>0.2</v>
      </c>
      <c r="R5372">
        <v>0.42</v>
      </c>
      <c r="S5372">
        <v>16</v>
      </c>
      <c r="T5372" t="s">
        <v>29</v>
      </c>
      <c r="U5372" t="s">
        <v>57</v>
      </c>
      <c r="V5372" t="s">
        <v>57</v>
      </c>
    </row>
    <row r="5373" spans="1:22">
      <c r="A5373" t="s">
        <v>19057</v>
      </c>
      <c r="B5373">
        <v>-16.386399999999998</v>
      </c>
      <c r="C5373">
        <v>168.26609999999999</v>
      </c>
      <c r="D5373">
        <v>10</v>
      </c>
      <c r="E5373">
        <v>4.9000000000000004</v>
      </c>
      <c r="F5373" t="s">
        <v>139</v>
      </c>
      <c r="H5373">
        <v>61</v>
      </c>
      <c r="I5373">
        <v>5.6050000000000004</v>
      </c>
      <c r="J5373">
        <v>1.23</v>
      </c>
      <c r="K5373" t="s">
        <v>169</v>
      </c>
      <c r="L5373" t="s">
        <v>19058</v>
      </c>
      <c r="M5373" t="s">
        <v>19059</v>
      </c>
      <c r="N5373" t="s">
        <v>19060</v>
      </c>
      <c r="O5373" t="s">
        <v>28</v>
      </c>
      <c r="P5373">
        <v>8.5</v>
      </c>
      <c r="Q5373">
        <v>1.9</v>
      </c>
      <c r="R5373">
        <v>7.0999999999999994E-2</v>
      </c>
      <c r="S5373">
        <v>63</v>
      </c>
      <c r="T5373" t="s">
        <v>129</v>
      </c>
      <c r="U5373" t="s">
        <v>169</v>
      </c>
      <c r="V5373" t="s">
        <v>169</v>
      </c>
    </row>
    <row r="5374" spans="1:22">
      <c r="A5374" t="s">
        <v>19061</v>
      </c>
      <c r="B5374">
        <v>38.055166700000001</v>
      </c>
      <c r="C5374">
        <v>-118.8708333</v>
      </c>
      <c r="D5374">
        <v>5.98</v>
      </c>
      <c r="E5374">
        <v>1.61</v>
      </c>
      <c r="F5374" t="s">
        <v>56</v>
      </c>
      <c r="G5374">
        <v>25</v>
      </c>
      <c r="H5374">
        <v>145</v>
      </c>
      <c r="I5374">
        <v>7.5509999999999994E-2</v>
      </c>
      <c r="J5374">
        <v>0.18</v>
      </c>
      <c r="K5374" t="s">
        <v>66</v>
      </c>
      <c r="L5374" t="s">
        <v>19062</v>
      </c>
      <c r="M5374" t="s">
        <v>19063</v>
      </c>
      <c r="N5374" t="s">
        <v>17012</v>
      </c>
      <c r="O5374" t="s">
        <v>28</v>
      </c>
      <c r="P5374">
        <v>0.56999999999999995</v>
      </c>
      <c r="Q5374">
        <v>2.5299999999999998</v>
      </c>
      <c r="R5374">
        <v>0.222</v>
      </c>
      <c r="S5374">
        <v>24</v>
      </c>
      <c r="T5374" t="s">
        <v>129</v>
      </c>
      <c r="U5374" t="s">
        <v>66</v>
      </c>
      <c r="V5374" t="s">
        <v>66</v>
      </c>
    </row>
    <row r="5375" spans="1:22">
      <c r="A5375" t="s">
        <v>19064</v>
      </c>
      <c r="B5375">
        <v>61.507100000000001</v>
      </c>
      <c r="C5375">
        <v>-149.90360000000001</v>
      </c>
      <c r="D5375">
        <v>42.1</v>
      </c>
      <c r="E5375">
        <v>1.3</v>
      </c>
      <c r="F5375" t="s">
        <v>23</v>
      </c>
      <c r="J5375">
        <v>0.37</v>
      </c>
      <c r="K5375" t="s">
        <v>24</v>
      </c>
      <c r="L5375" t="s">
        <v>19065</v>
      </c>
      <c r="M5375" t="s">
        <v>19066</v>
      </c>
      <c r="N5375" t="s">
        <v>4995</v>
      </c>
      <c r="O5375" t="s">
        <v>28</v>
      </c>
      <c r="Q5375">
        <v>0.7</v>
      </c>
      <c r="T5375" t="s">
        <v>29</v>
      </c>
      <c r="U5375" t="s">
        <v>24</v>
      </c>
      <c r="V5375" t="s">
        <v>24</v>
      </c>
    </row>
    <row r="5376" spans="1:22">
      <c r="A5376" t="s">
        <v>19067</v>
      </c>
      <c r="B5376">
        <v>61.324399999999997</v>
      </c>
      <c r="C5376">
        <v>-149.9221</v>
      </c>
      <c r="D5376">
        <v>45.9</v>
      </c>
      <c r="E5376">
        <v>1.9</v>
      </c>
      <c r="F5376" t="s">
        <v>23</v>
      </c>
      <c r="J5376">
        <v>0.59</v>
      </c>
      <c r="K5376" t="s">
        <v>24</v>
      </c>
      <c r="L5376" t="s">
        <v>19068</v>
      </c>
      <c r="M5376" t="s">
        <v>19069</v>
      </c>
      <c r="N5376" t="s">
        <v>19070</v>
      </c>
      <c r="O5376" t="s">
        <v>28</v>
      </c>
      <c r="Q5376">
        <v>0.7</v>
      </c>
      <c r="T5376" t="s">
        <v>29</v>
      </c>
      <c r="U5376" t="s">
        <v>24</v>
      </c>
      <c r="V5376" t="s">
        <v>24</v>
      </c>
    </row>
    <row r="5377" spans="1:22">
      <c r="A5377" t="s">
        <v>19071</v>
      </c>
      <c r="B5377">
        <v>63.270800000000001</v>
      </c>
      <c r="C5377">
        <v>-151.1207</v>
      </c>
      <c r="D5377">
        <v>0</v>
      </c>
      <c r="E5377">
        <v>2</v>
      </c>
      <c r="F5377" t="s">
        <v>23</v>
      </c>
      <c r="J5377">
        <v>0.77</v>
      </c>
      <c r="K5377" t="s">
        <v>24</v>
      </c>
      <c r="L5377" t="s">
        <v>19072</v>
      </c>
      <c r="M5377" t="s">
        <v>19073</v>
      </c>
      <c r="N5377" t="s">
        <v>18215</v>
      </c>
      <c r="O5377" t="s">
        <v>28</v>
      </c>
      <c r="Q5377">
        <v>0.3</v>
      </c>
      <c r="T5377" t="s">
        <v>29</v>
      </c>
      <c r="U5377" t="s">
        <v>24</v>
      </c>
      <c r="V5377" t="s">
        <v>24</v>
      </c>
    </row>
    <row r="5378" spans="1:22">
      <c r="A5378" t="s">
        <v>19074</v>
      </c>
      <c r="B5378">
        <v>61.2774</v>
      </c>
      <c r="C5378">
        <v>-149.9606</v>
      </c>
      <c r="D5378">
        <v>41.4</v>
      </c>
      <c r="E5378">
        <v>1.9</v>
      </c>
      <c r="F5378" t="s">
        <v>23</v>
      </c>
      <c r="J5378">
        <v>0.41</v>
      </c>
      <c r="K5378" t="s">
        <v>24</v>
      </c>
      <c r="L5378" t="s">
        <v>19075</v>
      </c>
      <c r="M5378" t="s">
        <v>19076</v>
      </c>
      <c r="N5378" t="s">
        <v>15829</v>
      </c>
      <c r="O5378" t="s">
        <v>28</v>
      </c>
      <c r="Q5378">
        <v>0.7</v>
      </c>
      <c r="T5378" t="s">
        <v>29</v>
      </c>
      <c r="U5378" t="s">
        <v>24</v>
      </c>
      <c r="V5378" t="s">
        <v>24</v>
      </c>
    </row>
    <row r="5379" spans="1:22">
      <c r="A5379" t="s">
        <v>19077</v>
      </c>
      <c r="B5379">
        <v>36.462899999999998</v>
      </c>
      <c r="C5379">
        <v>-98.773700000000005</v>
      </c>
      <c r="D5379">
        <v>7.92</v>
      </c>
      <c r="E5379">
        <v>3</v>
      </c>
      <c r="F5379" t="s">
        <v>2220</v>
      </c>
      <c r="H5379">
        <v>31</v>
      </c>
      <c r="I5379">
        <v>2.9000000000000001E-2</v>
      </c>
      <c r="J5379">
        <v>0.73</v>
      </c>
      <c r="K5379" t="s">
        <v>169</v>
      </c>
      <c r="L5379" t="s">
        <v>19078</v>
      </c>
      <c r="M5379" t="s">
        <v>19079</v>
      </c>
      <c r="N5379" t="s">
        <v>19080</v>
      </c>
      <c r="O5379" t="s">
        <v>28</v>
      </c>
      <c r="P5379">
        <v>2.2000000000000002</v>
      </c>
      <c r="Q5379">
        <v>7</v>
      </c>
      <c r="R5379">
        <v>6.9000000000000006E-2</v>
      </c>
      <c r="S5379">
        <v>55</v>
      </c>
      <c r="T5379" t="s">
        <v>129</v>
      </c>
      <c r="U5379" t="s">
        <v>169</v>
      </c>
      <c r="V5379" t="s">
        <v>169</v>
      </c>
    </row>
    <row r="5380" spans="1:22">
      <c r="A5380" t="s">
        <v>19081</v>
      </c>
      <c r="B5380">
        <v>35.954599999999999</v>
      </c>
      <c r="C5380">
        <v>-116.73099999999999</v>
      </c>
      <c r="D5380">
        <v>0</v>
      </c>
      <c r="E5380">
        <v>0.7</v>
      </c>
      <c r="F5380" t="s">
        <v>23</v>
      </c>
      <c r="G5380">
        <v>4</v>
      </c>
      <c r="H5380">
        <v>247.34</v>
      </c>
      <c r="I5380">
        <v>0.23699999999999999</v>
      </c>
      <c r="J5380">
        <v>0.17560000000000001</v>
      </c>
      <c r="K5380" t="s">
        <v>82</v>
      </c>
      <c r="L5380" t="s">
        <v>19082</v>
      </c>
      <c r="M5380" t="s">
        <v>19083</v>
      </c>
      <c r="N5380" t="s">
        <v>19084</v>
      </c>
      <c r="O5380" t="s">
        <v>28</v>
      </c>
      <c r="Q5380">
        <v>0</v>
      </c>
      <c r="R5380">
        <v>0.62</v>
      </c>
      <c r="S5380">
        <v>3</v>
      </c>
      <c r="T5380" t="s">
        <v>129</v>
      </c>
      <c r="U5380" t="s">
        <v>82</v>
      </c>
      <c r="V5380" t="s">
        <v>82</v>
      </c>
    </row>
    <row r="5381" spans="1:22">
      <c r="A5381" t="s">
        <v>19085</v>
      </c>
      <c r="B5381">
        <v>18.0093</v>
      </c>
      <c r="C5381">
        <v>-66.599599999999995</v>
      </c>
      <c r="D5381">
        <v>15</v>
      </c>
      <c r="E5381">
        <v>2.0099999999999998</v>
      </c>
      <c r="F5381" t="s">
        <v>56</v>
      </c>
      <c r="G5381">
        <v>11</v>
      </c>
      <c r="H5381">
        <v>175</v>
      </c>
      <c r="I5381">
        <v>3.4099999999999998E-2</v>
      </c>
      <c r="J5381">
        <v>0.25</v>
      </c>
      <c r="K5381" t="s">
        <v>225</v>
      </c>
      <c r="L5381" t="s">
        <v>19086</v>
      </c>
      <c r="M5381" t="s">
        <v>19087</v>
      </c>
      <c r="N5381" t="s">
        <v>19088</v>
      </c>
      <c r="O5381" t="s">
        <v>28</v>
      </c>
      <c r="P5381">
        <v>0.74</v>
      </c>
      <c r="Q5381">
        <v>0.69</v>
      </c>
      <c r="R5381">
        <v>0.49</v>
      </c>
      <c r="S5381">
        <v>6</v>
      </c>
      <c r="T5381" t="s">
        <v>129</v>
      </c>
      <c r="U5381" t="s">
        <v>225</v>
      </c>
      <c r="V5381" t="s">
        <v>225</v>
      </c>
    </row>
    <row r="5382" spans="1:22">
      <c r="A5382" t="s">
        <v>19089</v>
      </c>
      <c r="B5382">
        <v>38.055300000000003</v>
      </c>
      <c r="C5382">
        <v>-118.871</v>
      </c>
      <c r="D5382">
        <v>9.6</v>
      </c>
      <c r="E5382">
        <v>1.6</v>
      </c>
      <c r="F5382" t="s">
        <v>23</v>
      </c>
      <c r="G5382">
        <v>14</v>
      </c>
      <c r="H5382">
        <v>114.1</v>
      </c>
      <c r="I5382">
        <v>7.1999999999999995E-2</v>
      </c>
      <c r="J5382">
        <v>0.18099999999999999</v>
      </c>
      <c r="K5382" t="s">
        <v>82</v>
      </c>
      <c r="L5382" t="s">
        <v>19090</v>
      </c>
      <c r="M5382" t="s">
        <v>19091</v>
      </c>
      <c r="N5382" t="s">
        <v>562</v>
      </c>
      <c r="O5382" t="s">
        <v>28</v>
      </c>
      <c r="Q5382">
        <v>2.7</v>
      </c>
      <c r="R5382">
        <v>0.14000000000000001</v>
      </c>
      <c r="S5382">
        <v>7</v>
      </c>
      <c r="T5382" t="s">
        <v>129</v>
      </c>
      <c r="U5382" t="s">
        <v>82</v>
      </c>
      <c r="V5382" t="s">
        <v>82</v>
      </c>
    </row>
    <row r="5383" spans="1:22">
      <c r="A5383" t="s">
        <v>19092</v>
      </c>
      <c r="B5383">
        <v>18.040500000000002</v>
      </c>
      <c r="C5383">
        <v>-68.347300000000004</v>
      </c>
      <c r="D5383">
        <v>117</v>
      </c>
      <c r="E5383">
        <v>2.9</v>
      </c>
      <c r="F5383" t="s">
        <v>56</v>
      </c>
      <c r="G5383">
        <v>10</v>
      </c>
      <c r="H5383">
        <v>264</v>
      </c>
      <c r="I5383">
        <v>0.47460000000000002</v>
      </c>
      <c r="J5383">
        <v>0.6</v>
      </c>
      <c r="K5383" t="s">
        <v>225</v>
      </c>
      <c r="L5383" t="s">
        <v>19093</v>
      </c>
      <c r="M5383" t="s">
        <v>19094</v>
      </c>
      <c r="N5383" t="s">
        <v>19095</v>
      </c>
      <c r="O5383" t="s">
        <v>28</v>
      </c>
      <c r="P5383">
        <v>7.59</v>
      </c>
      <c r="Q5383">
        <v>3.62</v>
      </c>
      <c r="R5383">
        <v>0.5</v>
      </c>
      <c r="S5383">
        <v>9</v>
      </c>
      <c r="T5383" t="s">
        <v>129</v>
      </c>
      <c r="U5383" t="s">
        <v>225</v>
      </c>
      <c r="V5383" t="s">
        <v>225</v>
      </c>
    </row>
    <row r="5384" spans="1:22">
      <c r="A5384" t="s">
        <v>19096</v>
      </c>
      <c r="B5384">
        <v>33.49</v>
      </c>
      <c r="C5384">
        <v>-116.79</v>
      </c>
      <c r="D5384">
        <v>4.1900000000000004</v>
      </c>
      <c r="E5384">
        <v>0.94</v>
      </c>
      <c r="F5384" t="s">
        <v>23</v>
      </c>
      <c r="G5384">
        <v>43</v>
      </c>
      <c r="H5384">
        <v>36</v>
      </c>
      <c r="I5384">
        <v>2.393E-2</v>
      </c>
      <c r="J5384">
        <v>0.18</v>
      </c>
      <c r="K5384" t="s">
        <v>31</v>
      </c>
      <c r="L5384" t="s">
        <v>19097</v>
      </c>
      <c r="M5384" t="s">
        <v>19098</v>
      </c>
      <c r="N5384" t="s">
        <v>329</v>
      </c>
      <c r="O5384" t="s">
        <v>28</v>
      </c>
      <c r="P5384">
        <v>0.19</v>
      </c>
      <c r="Q5384">
        <v>0.45</v>
      </c>
      <c r="R5384">
        <v>8.8999999999999996E-2</v>
      </c>
      <c r="S5384">
        <v>27</v>
      </c>
      <c r="T5384" t="s">
        <v>129</v>
      </c>
      <c r="U5384" t="s">
        <v>31</v>
      </c>
      <c r="V5384" t="s">
        <v>31</v>
      </c>
    </row>
    <row r="5385" spans="1:22">
      <c r="A5385" t="s">
        <v>19099</v>
      </c>
      <c r="B5385">
        <v>17.923500000000001</v>
      </c>
      <c r="C5385">
        <v>-66.717500000000001</v>
      </c>
      <c r="D5385">
        <v>19</v>
      </c>
      <c r="E5385">
        <v>1.27</v>
      </c>
      <c r="F5385" t="s">
        <v>56</v>
      </c>
      <c r="G5385">
        <v>5</v>
      </c>
      <c r="H5385">
        <v>238</v>
      </c>
      <c r="I5385">
        <v>0.16309999999999999</v>
      </c>
      <c r="J5385">
        <v>0.08</v>
      </c>
      <c r="K5385" t="s">
        <v>225</v>
      </c>
      <c r="L5385" t="s">
        <v>19100</v>
      </c>
      <c r="M5385" t="s">
        <v>19101</v>
      </c>
      <c r="N5385" t="s">
        <v>6421</v>
      </c>
      <c r="O5385" t="s">
        <v>28</v>
      </c>
      <c r="P5385">
        <v>0.77</v>
      </c>
      <c r="Q5385">
        <v>0.39</v>
      </c>
      <c r="R5385">
        <v>0.11</v>
      </c>
      <c r="S5385">
        <v>5</v>
      </c>
      <c r="T5385" t="s">
        <v>129</v>
      </c>
      <c r="U5385" t="s">
        <v>225</v>
      </c>
      <c r="V5385" t="s">
        <v>225</v>
      </c>
    </row>
    <row r="5386" spans="1:22">
      <c r="A5386" t="s">
        <v>19102</v>
      </c>
      <c r="B5386">
        <v>-16.453800000000001</v>
      </c>
      <c r="C5386">
        <v>168.0119</v>
      </c>
      <c r="D5386">
        <v>10</v>
      </c>
      <c r="E5386">
        <v>4.8</v>
      </c>
      <c r="F5386" t="s">
        <v>139</v>
      </c>
      <c r="H5386">
        <v>86</v>
      </c>
      <c r="I5386">
        <v>5.3940000000000001</v>
      </c>
      <c r="J5386">
        <v>0.83</v>
      </c>
      <c r="K5386" t="s">
        <v>169</v>
      </c>
      <c r="L5386" t="s">
        <v>19103</v>
      </c>
      <c r="M5386" t="s">
        <v>19104</v>
      </c>
      <c r="N5386" t="s">
        <v>19105</v>
      </c>
      <c r="O5386" t="s">
        <v>28</v>
      </c>
      <c r="P5386">
        <v>11.4</v>
      </c>
      <c r="Q5386">
        <v>1.9</v>
      </c>
      <c r="R5386">
        <v>8.5000000000000006E-2</v>
      </c>
      <c r="S5386">
        <v>43</v>
      </c>
      <c r="T5386" t="s">
        <v>129</v>
      </c>
      <c r="U5386" t="s">
        <v>169</v>
      </c>
      <c r="V5386" t="s">
        <v>169</v>
      </c>
    </row>
    <row r="5387" spans="1:22">
      <c r="A5387" t="s">
        <v>19106</v>
      </c>
      <c r="B5387">
        <v>29.995899999999999</v>
      </c>
      <c r="C5387">
        <v>67.715500000000006</v>
      </c>
      <c r="D5387">
        <v>10</v>
      </c>
      <c r="E5387">
        <v>4.7</v>
      </c>
      <c r="F5387" t="s">
        <v>139</v>
      </c>
      <c r="H5387">
        <v>60</v>
      </c>
      <c r="I5387">
        <v>4.6689999999999996</v>
      </c>
      <c r="J5387">
        <v>0.67</v>
      </c>
      <c r="K5387" t="s">
        <v>169</v>
      </c>
      <c r="L5387" t="s">
        <v>19107</v>
      </c>
      <c r="M5387" t="s">
        <v>19108</v>
      </c>
      <c r="N5387" t="s">
        <v>19109</v>
      </c>
      <c r="O5387" t="s">
        <v>28</v>
      </c>
      <c r="P5387">
        <v>8.6</v>
      </c>
      <c r="Q5387">
        <v>1.9</v>
      </c>
      <c r="R5387">
        <v>6.5000000000000002E-2</v>
      </c>
      <c r="S5387">
        <v>71</v>
      </c>
      <c r="T5387" t="s">
        <v>129</v>
      </c>
      <c r="U5387" t="s">
        <v>169</v>
      </c>
      <c r="V5387" t="s">
        <v>169</v>
      </c>
    </row>
    <row r="5388" spans="1:22">
      <c r="A5388" t="s">
        <v>19110</v>
      </c>
      <c r="B5388">
        <v>33.493499999999997</v>
      </c>
      <c r="C5388">
        <v>-116.79166669999999</v>
      </c>
      <c r="D5388">
        <v>4.12</v>
      </c>
      <c r="E5388">
        <v>0.24</v>
      </c>
      <c r="F5388" t="s">
        <v>23</v>
      </c>
      <c r="G5388">
        <v>24</v>
      </c>
      <c r="H5388">
        <v>52</v>
      </c>
      <c r="I5388">
        <v>2.017E-2</v>
      </c>
      <c r="J5388">
        <v>0.12</v>
      </c>
      <c r="K5388" t="s">
        <v>31</v>
      </c>
      <c r="L5388" t="s">
        <v>19111</v>
      </c>
      <c r="M5388" t="s">
        <v>19112</v>
      </c>
      <c r="N5388" t="s">
        <v>329</v>
      </c>
      <c r="O5388" t="s">
        <v>28</v>
      </c>
      <c r="P5388">
        <v>0.18</v>
      </c>
      <c r="Q5388">
        <v>0.34</v>
      </c>
      <c r="R5388">
        <v>8.3000000000000004E-2</v>
      </c>
      <c r="S5388">
        <v>6</v>
      </c>
      <c r="T5388" t="s">
        <v>129</v>
      </c>
      <c r="U5388" t="s">
        <v>31</v>
      </c>
      <c r="V5388" t="s">
        <v>31</v>
      </c>
    </row>
    <row r="5389" spans="1:22">
      <c r="A5389" t="s">
        <v>19113</v>
      </c>
      <c r="B5389">
        <v>61.212000000000003</v>
      </c>
      <c r="C5389">
        <v>-149.9461</v>
      </c>
      <c r="D5389">
        <v>38.5</v>
      </c>
      <c r="E5389">
        <v>2.6</v>
      </c>
      <c r="F5389" t="s">
        <v>23</v>
      </c>
      <c r="J5389">
        <v>0.74</v>
      </c>
      <c r="K5389" t="s">
        <v>24</v>
      </c>
      <c r="L5389" t="s">
        <v>19114</v>
      </c>
      <c r="M5389" t="s">
        <v>19115</v>
      </c>
      <c r="N5389" t="s">
        <v>19116</v>
      </c>
      <c r="O5389" t="s">
        <v>28</v>
      </c>
      <c r="Q5389">
        <v>0.7</v>
      </c>
      <c r="T5389" t="s">
        <v>29</v>
      </c>
      <c r="U5389" t="s">
        <v>24</v>
      </c>
      <c r="V5389" t="s">
        <v>24</v>
      </c>
    </row>
    <row r="5390" spans="1:22">
      <c r="A5390" t="s">
        <v>19117</v>
      </c>
      <c r="B5390">
        <v>33.510833300000002</v>
      </c>
      <c r="C5390">
        <v>-116.79300000000001</v>
      </c>
      <c r="D5390">
        <v>4.5999999999999996</v>
      </c>
      <c r="E5390">
        <v>0.54</v>
      </c>
      <c r="F5390" t="s">
        <v>23</v>
      </c>
      <c r="G5390">
        <v>22</v>
      </c>
      <c r="H5390">
        <v>58</v>
      </c>
      <c r="I5390">
        <v>6.3290000000000004E-3</v>
      </c>
      <c r="J5390">
        <v>0.14000000000000001</v>
      </c>
      <c r="K5390" t="s">
        <v>31</v>
      </c>
      <c r="L5390" t="s">
        <v>19118</v>
      </c>
      <c r="M5390" t="s">
        <v>19119</v>
      </c>
      <c r="N5390" t="s">
        <v>137</v>
      </c>
      <c r="O5390" t="s">
        <v>28</v>
      </c>
      <c r="P5390">
        <v>0.22</v>
      </c>
      <c r="Q5390">
        <v>0.4</v>
      </c>
      <c r="R5390">
        <v>0.124</v>
      </c>
      <c r="S5390">
        <v>17</v>
      </c>
      <c r="T5390" t="s">
        <v>129</v>
      </c>
      <c r="U5390" t="s">
        <v>31</v>
      </c>
      <c r="V5390" t="s">
        <v>31</v>
      </c>
    </row>
    <row r="5391" spans="1:22">
      <c r="A5391" t="s">
        <v>19120</v>
      </c>
      <c r="B5391">
        <v>-16.616800000000001</v>
      </c>
      <c r="C5391">
        <v>168.29089999999999</v>
      </c>
      <c r="D5391">
        <v>10</v>
      </c>
      <c r="E5391">
        <v>4.7</v>
      </c>
      <c r="F5391" t="s">
        <v>139</v>
      </c>
      <c r="H5391">
        <v>62</v>
      </c>
      <c r="I5391">
        <v>5.452</v>
      </c>
      <c r="J5391">
        <v>0.77</v>
      </c>
      <c r="K5391" t="s">
        <v>169</v>
      </c>
      <c r="L5391" t="s">
        <v>19121</v>
      </c>
      <c r="M5391" t="s">
        <v>19122</v>
      </c>
      <c r="N5391" t="s">
        <v>19123</v>
      </c>
      <c r="O5391" t="s">
        <v>28</v>
      </c>
      <c r="P5391">
        <v>10.3</v>
      </c>
      <c r="Q5391">
        <v>1.9</v>
      </c>
      <c r="R5391">
        <v>7.6999999999999999E-2</v>
      </c>
      <c r="S5391">
        <v>52</v>
      </c>
      <c r="T5391" t="s">
        <v>129</v>
      </c>
      <c r="U5391" t="s">
        <v>169</v>
      </c>
      <c r="V5391" t="s">
        <v>169</v>
      </c>
    </row>
    <row r="5392" spans="1:22">
      <c r="A5392" t="s">
        <v>19124</v>
      </c>
      <c r="B5392">
        <v>61.399299999999997</v>
      </c>
      <c r="C5392">
        <v>-149.9896</v>
      </c>
      <c r="D5392">
        <v>31.7</v>
      </c>
      <c r="E5392">
        <v>2.1</v>
      </c>
      <c r="F5392" t="s">
        <v>23</v>
      </c>
      <c r="J5392">
        <v>0.55000000000000004</v>
      </c>
      <c r="K5392" t="s">
        <v>24</v>
      </c>
      <c r="L5392" t="s">
        <v>19125</v>
      </c>
      <c r="M5392" t="s">
        <v>19126</v>
      </c>
      <c r="N5392" t="s">
        <v>2898</v>
      </c>
      <c r="O5392" t="s">
        <v>28</v>
      </c>
      <c r="Q5392">
        <v>0.2</v>
      </c>
      <c r="T5392" t="s">
        <v>29</v>
      </c>
      <c r="U5392" t="s">
        <v>24</v>
      </c>
      <c r="V5392" t="s">
        <v>24</v>
      </c>
    </row>
    <row r="5393" spans="1:22">
      <c r="A5393" t="s">
        <v>19127</v>
      </c>
      <c r="B5393">
        <v>62.947400000000002</v>
      </c>
      <c r="C5393">
        <v>-150.5479</v>
      </c>
      <c r="D5393">
        <v>86.1</v>
      </c>
      <c r="E5393">
        <v>2.4</v>
      </c>
      <c r="F5393" t="s">
        <v>23</v>
      </c>
      <c r="J5393">
        <v>0.69</v>
      </c>
      <c r="K5393" t="s">
        <v>24</v>
      </c>
      <c r="L5393" t="s">
        <v>19128</v>
      </c>
      <c r="M5393" t="s">
        <v>19129</v>
      </c>
      <c r="N5393" t="s">
        <v>19130</v>
      </c>
      <c r="O5393" t="s">
        <v>28</v>
      </c>
      <c r="Q5393">
        <v>0.6</v>
      </c>
      <c r="T5393" t="s">
        <v>29</v>
      </c>
      <c r="U5393" t="s">
        <v>24</v>
      </c>
      <c r="V5393" t="s">
        <v>24</v>
      </c>
    </row>
    <row r="5394" spans="1:22">
      <c r="A5394" t="s">
        <v>19131</v>
      </c>
      <c r="B5394">
        <v>38.047666700000001</v>
      </c>
      <c r="C5394">
        <v>-118.893</v>
      </c>
      <c r="D5394">
        <v>2.94</v>
      </c>
      <c r="E5394">
        <v>1.51</v>
      </c>
      <c r="F5394" t="s">
        <v>56</v>
      </c>
      <c r="G5394">
        <v>21</v>
      </c>
      <c r="H5394">
        <v>125</v>
      </c>
      <c r="I5394">
        <v>9.3640000000000001E-2</v>
      </c>
      <c r="J5394">
        <v>0.18</v>
      </c>
      <c r="K5394" t="s">
        <v>66</v>
      </c>
      <c r="L5394" t="s">
        <v>19132</v>
      </c>
      <c r="M5394" t="s">
        <v>19133</v>
      </c>
      <c r="N5394" t="s">
        <v>17321</v>
      </c>
      <c r="O5394" t="s">
        <v>28</v>
      </c>
      <c r="P5394">
        <v>0.54</v>
      </c>
      <c r="Q5394">
        <v>2.41</v>
      </c>
      <c r="R5394">
        <v>0.247</v>
      </c>
      <c r="S5394">
        <v>21</v>
      </c>
      <c r="T5394" t="s">
        <v>129</v>
      </c>
      <c r="U5394" t="s">
        <v>66</v>
      </c>
      <c r="V5394" t="s">
        <v>66</v>
      </c>
    </row>
    <row r="5395" spans="1:22">
      <c r="A5395" t="s">
        <v>19134</v>
      </c>
      <c r="B5395">
        <v>33.532499999999999</v>
      </c>
      <c r="C5395">
        <v>-116.7238333</v>
      </c>
      <c r="D5395">
        <v>3.97</v>
      </c>
      <c r="E5395">
        <v>0.76</v>
      </c>
      <c r="F5395" t="s">
        <v>23</v>
      </c>
      <c r="G5395">
        <v>33</v>
      </c>
      <c r="H5395">
        <v>40</v>
      </c>
      <c r="I5395">
        <v>3.4689999999999999E-2</v>
      </c>
      <c r="J5395">
        <v>0.16</v>
      </c>
      <c r="K5395" t="s">
        <v>31</v>
      </c>
      <c r="L5395" t="s">
        <v>19135</v>
      </c>
      <c r="M5395" t="s">
        <v>19136</v>
      </c>
      <c r="N5395" t="s">
        <v>19137</v>
      </c>
      <c r="O5395" t="s">
        <v>28</v>
      </c>
      <c r="P5395">
        <v>0.17</v>
      </c>
      <c r="Q5395">
        <v>0.39</v>
      </c>
      <c r="R5395">
        <v>0.16300000000000001</v>
      </c>
      <c r="S5395">
        <v>26</v>
      </c>
      <c r="T5395" t="s">
        <v>129</v>
      </c>
      <c r="U5395" t="s">
        <v>31</v>
      </c>
      <c r="V5395" t="s">
        <v>31</v>
      </c>
    </row>
    <row r="5396" spans="1:22">
      <c r="A5396" t="s">
        <v>19138</v>
      </c>
      <c r="B5396">
        <v>47.999333300000004</v>
      </c>
      <c r="C5396">
        <v>-114.7746667</v>
      </c>
      <c r="D5396">
        <v>8.07</v>
      </c>
      <c r="E5396">
        <v>0.38</v>
      </c>
      <c r="F5396" t="s">
        <v>56</v>
      </c>
      <c r="G5396">
        <v>7</v>
      </c>
      <c r="H5396">
        <v>260</v>
      </c>
      <c r="I5396">
        <v>0.14799999999999999</v>
      </c>
      <c r="J5396">
        <v>0.04</v>
      </c>
      <c r="K5396" t="s">
        <v>139</v>
      </c>
      <c r="L5396" t="s">
        <v>19139</v>
      </c>
      <c r="M5396" t="s">
        <v>19140</v>
      </c>
      <c r="N5396" t="s">
        <v>19141</v>
      </c>
      <c r="O5396" t="s">
        <v>28</v>
      </c>
      <c r="P5396">
        <v>1.21</v>
      </c>
      <c r="Q5396">
        <v>1.34</v>
      </c>
      <c r="R5396">
        <v>0.26400000000000001</v>
      </c>
      <c r="S5396">
        <v>3</v>
      </c>
      <c r="T5396" t="s">
        <v>129</v>
      </c>
      <c r="U5396" t="s">
        <v>139</v>
      </c>
      <c r="V5396" t="s">
        <v>139</v>
      </c>
    </row>
    <row r="5397" spans="1:22">
      <c r="A5397" t="s">
        <v>19142</v>
      </c>
      <c r="B5397">
        <v>33.534500000000001</v>
      </c>
      <c r="C5397">
        <v>-116.7221667</v>
      </c>
      <c r="D5397">
        <v>3.75</v>
      </c>
      <c r="E5397">
        <v>0.38</v>
      </c>
      <c r="F5397" t="s">
        <v>23</v>
      </c>
      <c r="G5397">
        <v>28</v>
      </c>
      <c r="H5397">
        <v>35</v>
      </c>
      <c r="I5397">
        <v>3.3309999999999999E-2</v>
      </c>
      <c r="J5397">
        <v>0.09</v>
      </c>
      <c r="K5397" t="s">
        <v>31</v>
      </c>
      <c r="L5397" t="s">
        <v>19143</v>
      </c>
      <c r="M5397" t="s">
        <v>19144</v>
      </c>
      <c r="N5397" t="s">
        <v>19137</v>
      </c>
      <c r="O5397" t="s">
        <v>28</v>
      </c>
      <c r="P5397">
        <v>0.13</v>
      </c>
      <c r="Q5397">
        <v>0.26</v>
      </c>
      <c r="R5397">
        <v>9.6000000000000002E-2</v>
      </c>
      <c r="S5397">
        <v>16</v>
      </c>
      <c r="T5397" t="s">
        <v>129</v>
      </c>
      <c r="U5397" t="s">
        <v>31</v>
      </c>
      <c r="V5397" t="s">
        <v>31</v>
      </c>
    </row>
    <row r="5398" spans="1:22">
      <c r="A5398" t="s">
        <v>19145</v>
      </c>
      <c r="B5398">
        <v>61.416899999999998</v>
      </c>
      <c r="C5398">
        <v>-150.0701</v>
      </c>
      <c r="D5398">
        <v>39.5</v>
      </c>
      <c r="E5398">
        <v>1.9</v>
      </c>
      <c r="F5398" t="s">
        <v>23</v>
      </c>
      <c r="J5398">
        <v>0.6</v>
      </c>
      <c r="K5398" t="s">
        <v>24</v>
      </c>
      <c r="L5398" t="s">
        <v>19146</v>
      </c>
      <c r="M5398" t="s">
        <v>19147</v>
      </c>
      <c r="N5398" t="s">
        <v>388</v>
      </c>
      <c r="O5398" t="s">
        <v>28</v>
      </c>
      <c r="Q5398">
        <v>0.5</v>
      </c>
      <c r="T5398" t="s">
        <v>29</v>
      </c>
      <c r="U5398" t="s">
        <v>24</v>
      </c>
      <c r="V5398" t="s">
        <v>24</v>
      </c>
    </row>
    <row r="5399" spans="1:22">
      <c r="A5399" t="s">
        <v>19148</v>
      </c>
      <c r="B5399">
        <v>59.997100000000003</v>
      </c>
      <c r="C5399">
        <v>-151.2002</v>
      </c>
      <c r="D5399">
        <v>40</v>
      </c>
      <c r="E5399">
        <v>2.2000000000000002</v>
      </c>
      <c r="F5399" t="s">
        <v>23</v>
      </c>
      <c r="J5399">
        <v>0.64</v>
      </c>
      <c r="K5399" t="s">
        <v>24</v>
      </c>
      <c r="L5399" t="s">
        <v>19149</v>
      </c>
      <c r="M5399" t="s">
        <v>19150</v>
      </c>
      <c r="N5399" t="s">
        <v>19151</v>
      </c>
      <c r="O5399" t="s">
        <v>28</v>
      </c>
      <c r="Q5399">
        <v>1</v>
      </c>
      <c r="T5399" t="s">
        <v>29</v>
      </c>
      <c r="U5399" t="s">
        <v>24</v>
      </c>
      <c r="V5399" t="s">
        <v>24</v>
      </c>
    </row>
    <row r="5400" spans="1:22">
      <c r="A5400" t="s">
        <v>19152</v>
      </c>
      <c r="B5400">
        <v>33.460999999999999</v>
      </c>
      <c r="C5400">
        <v>-116.59950000000001</v>
      </c>
      <c r="D5400">
        <v>12.31</v>
      </c>
      <c r="E5400">
        <v>0.79</v>
      </c>
      <c r="F5400" t="s">
        <v>23</v>
      </c>
      <c r="G5400">
        <v>33</v>
      </c>
      <c r="H5400">
        <v>63</v>
      </c>
      <c r="I5400">
        <v>3.3689999999999998E-2</v>
      </c>
      <c r="J5400">
        <v>0.21</v>
      </c>
      <c r="K5400" t="s">
        <v>31</v>
      </c>
      <c r="L5400" t="s">
        <v>19153</v>
      </c>
      <c r="M5400" t="s">
        <v>19154</v>
      </c>
      <c r="N5400" t="s">
        <v>19155</v>
      </c>
      <c r="O5400" t="s">
        <v>28</v>
      </c>
      <c r="P5400">
        <v>0.28000000000000003</v>
      </c>
      <c r="Q5400">
        <v>0.56000000000000005</v>
      </c>
      <c r="R5400">
        <v>0.188</v>
      </c>
      <c r="S5400">
        <v>25</v>
      </c>
      <c r="T5400" t="s">
        <v>129</v>
      </c>
      <c r="U5400" t="s">
        <v>31</v>
      </c>
      <c r="V5400" t="s">
        <v>31</v>
      </c>
    </row>
    <row r="5401" spans="1:22">
      <c r="A5401" t="s">
        <v>19156</v>
      </c>
      <c r="B5401">
        <v>61.4756</v>
      </c>
      <c r="C5401">
        <v>-149.9736</v>
      </c>
      <c r="D5401">
        <v>37.299999999999997</v>
      </c>
      <c r="E5401">
        <v>1.6</v>
      </c>
      <c r="F5401" t="s">
        <v>23</v>
      </c>
      <c r="J5401">
        <v>0.6</v>
      </c>
      <c r="K5401" t="s">
        <v>24</v>
      </c>
      <c r="L5401" t="s">
        <v>19157</v>
      </c>
      <c r="M5401" t="s">
        <v>19158</v>
      </c>
      <c r="N5401" t="s">
        <v>1468</v>
      </c>
      <c r="O5401" t="s">
        <v>28</v>
      </c>
      <c r="Q5401">
        <v>0.7</v>
      </c>
      <c r="T5401" t="s">
        <v>29</v>
      </c>
      <c r="U5401" t="s">
        <v>24</v>
      </c>
      <c r="V5401" t="s">
        <v>24</v>
      </c>
    </row>
    <row r="5402" spans="1:22">
      <c r="A5402" t="s">
        <v>19159</v>
      </c>
      <c r="B5402">
        <v>38.058666700000003</v>
      </c>
      <c r="C5402">
        <v>-118.8818333</v>
      </c>
      <c r="D5402">
        <v>5.59</v>
      </c>
      <c r="E5402">
        <v>1.63</v>
      </c>
      <c r="F5402" t="s">
        <v>56</v>
      </c>
      <c r="G5402">
        <v>23</v>
      </c>
      <c r="H5402">
        <v>100</v>
      </c>
      <c r="I5402">
        <v>8.4080000000000002E-2</v>
      </c>
      <c r="J5402">
        <v>7.0000000000000007E-2</v>
      </c>
      <c r="K5402" t="s">
        <v>66</v>
      </c>
      <c r="L5402" t="s">
        <v>19160</v>
      </c>
      <c r="M5402" t="s">
        <v>19161</v>
      </c>
      <c r="N5402" t="s">
        <v>16357</v>
      </c>
      <c r="O5402" t="s">
        <v>28</v>
      </c>
      <c r="P5402">
        <v>0.36</v>
      </c>
      <c r="Q5402">
        <v>1.17</v>
      </c>
      <c r="R5402">
        <v>0.249</v>
      </c>
      <c r="S5402">
        <v>23</v>
      </c>
      <c r="T5402" t="s">
        <v>129</v>
      </c>
      <c r="U5402" t="s">
        <v>66</v>
      </c>
      <c r="V5402" t="s">
        <v>66</v>
      </c>
    </row>
    <row r="5403" spans="1:22">
      <c r="A5403" t="s">
        <v>19162</v>
      </c>
      <c r="B5403">
        <v>38.836834000000003</v>
      </c>
      <c r="C5403">
        <v>-122.82917019999999</v>
      </c>
      <c r="D5403">
        <v>1.19</v>
      </c>
      <c r="E5403">
        <v>1.05</v>
      </c>
      <c r="F5403" t="s">
        <v>56</v>
      </c>
      <c r="G5403">
        <v>13</v>
      </c>
      <c r="H5403">
        <v>94</v>
      </c>
      <c r="I5403">
        <v>5.2350000000000001E-3</v>
      </c>
      <c r="J5403">
        <v>0.05</v>
      </c>
      <c r="K5403" t="s">
        <v>66</v>
      </c>
      <c r="L5403" t="s">
        <v>19163</v>
      </c>
      <c r="M5403" t="s">
        <v>19164</v>
      </c>
      <c r="N5403" t="s">
        <v>2753</v>
      </c>
      <c r="O5403" t="s">
        <v>28</v>
      </c>
      <c r="P5403">
        <v>0.27</v>
      </c>
      <c r="Q5403">
        <v>0.6</v>
      </c>
      <c r="S5403">
        <v>1</v>
      </c>
      <c r="T5403" t="s">
        <v>29</v>
      </c>
      <c r="U5403" t="s">
        <v>66</v>
      </c>
      <c r="V5403" t="s">
        <v>66</v>
      </c>
    </row>
    <row r="5404" spans="1:22">
      <c r="A5404" t="s">
        <v>19165</v>
      </c>
      <c r="B5404">
        <v>33.658166700000002</v>
      </c>
      <c r="C5404">
        <v>-116.7108333</v>
      </c>
      <c r="D5404">
        <v>15.5</v>
      </c>
      <c r="E5404">
        <v>0.28999999999999998</v>
      </c>
      <c r="F5404" t="s">
        <v>23</v>
      </c>
      <c r="G5404">
        <v>19</v>
      </c>
      <c r="H5404">
        <v>76</v>
      </c>
      <c r="I5404">
        <v>3.2689999999999997E-2</v>
      </c>
      <c r="J5404">
        <v>0.09</v>
      </c>
      <c r="K5404" t="s">
        <v>31</v>
      </c>
      <c r="L5404" t="s">
        <v>19166</v>
      </c>
      <c r="M5404" t="s">
        <v>19167</v>
      </c>
      <c r="N5404" t="s">
        <v>868</v>
      </c>
      <c r="O5404" t="s">
        <v>28</v>
      </c>
      <c r="P5404">
        <v>0.28999999999999998</v>
      </c>
      <c r="Q5404">
        <v>0.45</v>
      </c>
      <c r="R5404">
        <v>0.13100000000000001</v>
      </c>
      <c r="S5404">
        <v>7</v>
      </c>
      <c r="T5404" t="s">
        <v>129</v>
      </c>
      <c r="U5404" t="s">
        <v>31</v>
      </c>
      <c r="V5404" t="s">
        <v>31</v>
      </c>
    </row>
    <row r="5405" spans="1:22">
      <c r="A5405" t="s">
        <v>19168</v>
      </c>
      <c r="B5405">
        <v>36.092833300000002</v>
      </c>
      <c r="C5405">
        <v>-117.88</v>
      </c>
      <c r="D5405">
        <v>2.96</v>
      </c>
      <c r="E5405">
        <v>0.36</v>
      </c>
      <c r="F5405" t="s">
        <v>23</v>
      </c>
      <c r="G5405">
        <v>11</v>
      </c>
      <c r="H5405">
        <v>233</v>
      </c>
      <c r="I5405">
        <v>8.5330000000000003E-2</v>
      </c>
      <c r="J5405">
        <v>0.1</v>
      </c>
      <c r="K5405" t="s">
        <v>31</v>
      </c>
      <c r="L5405" t="s">
        <v>19169</v>
      </c>
      <c r="M5405" t="s">
        <v>19170</v>
      </c>
      <c r="N5405" t="s">
        <v>9489</v>
      </c>
      <c r="O5405" t="s">
        <v>28</v>
      </c>
      <c r="P5405">
        <v>0.36</v>
      </c>
      <c r="Q5405">
        <v>0.97</v>
      </c>
      <c r="R5405">
        <v>5.5E-2</v>
      </c>
      <c r="S5405">
        <v>4</v>
      </c>
      <c r="T5405" t="s">
        <v>129</v>
      </c>
      <c r="U5405" t="s">
        <v>31</v>
      </c>
      <c r="V5405" t="s">
        <v>31</v>
      </c>
    </row>
    <row r="5406" spans="1:22">
      <c r="A5406" t="s">
        <v>19171</v>
      </c>
      <c r="B5406">
        <v>33.983833300000001</v>
      </c>
      <c r="C5406">
        <v>-116.65166670000001</v>
      </c>
      <c r="D5406">
        <v>17.45</v>
      </c>
      <c r="E5406">
        <v>0.52</v>
      </c>
      <c r="F5406" t="s">
        <v>23</v>
      </c>
      <c r="G5406">
        <v>16</v>
      </c>
      <c r="H5406">
        <v>136</v>
      </c>
      <c r="I5406">
        <v>5.4640000000000001E-2</v>
      </c>
      <c r="J5406">
        <v>0.14000000000000001</v>
      </c>
      <c r="K5406" t="s">
        <v>31</v>
      </c>
      <c r="L5406" t="s">
        <v>19172</v>
      </c>
      <c r="M5406" t="s">
        <v>19173</v>
      </c>
      <c r="N5406" t="s">
        <v>19174</v>
      </c>
      <c r="O5406" t="s">
        <v>28</v>
      </c>
      <c r="P5406">
        <v>0.43</v>
      </c>
      <c r="Q5406">
        <v>0.83</v>
      </c>
      <c r="R5406">
        <v>9.4E-2</v>
      </c>
      <c r="S5406">
        <v>9</v>
      </c>
      <c r="T5406" t="s">
        <v>129</v>
      </c>
      <c r="U5406" t="s">
        <v>31</v>
      </c>
      <c r="V5406" t="s">
        <v>31</v>
      </c>
    </row>
    <row r="5407" spans="1:22">
      <c r="A5407" t="s">
        <v>19175</v>
      </c>
      <c r="B5407">
        <v>37.534666700000002</v>
      </c>
      <c r="C5407">
        <v>-118.83316670000001</v>
      </c>
      <c r="D5407">
        <v>2.4900000000000002</v>
      </c>
      <c r="E5407">
        <v>0.68</v>
      </c>
      <c r="F5407" t="s">
        <v>56</v>
      </c>
      <c r="G5407">
        <v>14</v>
      </c>
      <c r="H5407">
        <v>242</v>
      </c>
      <c r="I5407">
        <v>5.5359999999999999E-2</v>
      </c>
      <c r="J5407">
        <v>0.06</v>
      </c>
      <c r="K5407" t="s">
        <v>66</v>
      </c>
      <c r="L5407" t="s">
        <v>19176</v>
      </c>
      <c r="M5407" t="s">
        <v>19177</v>
      </c>
      <c r="N5407" t="s">
        <v>1419</v>
      </c>
      <c r="O5407" t="s">
        <v>28</v>
      </c>
      <c r="P5407">
        <v>1.19</v>
      </c>
      <c r="Q5407">
        <v>31.61</v>
      </c>
      <c r="R5407">
        <v>0.13100000000000001</v>
      </c>
      <c r="S5407">
        <v>14</v>
      </c>
      <c r="T5407" t="s">
        <v>129</v>
      </c>
      <c r="U5407" t="s">
        <v>66</v>
      </c>
      <c r="V5407" t="s">
        <v>66</v>
      </c>
    </row>
    <row r="5408" spans="1:22">
      <c r="A5408" t="s">
        <v>19178</v>
      </c>
      <c r="B5408">
        <v>61.521299999999997</v>
      </c>
      <c r="C5408">
        <v>-149.7303</v>
      </c>
      <c r="D5408">
        <v>43.6</v>
      </c>
      <c r="E5408">
        <v>1.9</v>
      </c>
      <c r="F5408" t="s">
        <v>23</v>
      </c>
      <c r="J5408">
        <v>0.32</v>
      </c>
      <c r="K5408" t="s">
        <v>24</v>
      </c>
      <c r="L5408" t="s">
        <v>19179</v>
      </c>
      <c r="M5408" t="s">
        <v>19180</v>
      </c>
      <c r="N5408" t="s">
        <v>19181</v>
      </c>
      <c r="O5408" t="s">
        <v>28</v>
      </c>
      <c r="Q5408">
        <v>0.5</v>
      </c>
      <c r="T5408" t="s">
        <v>29</v>
      </c>
      <c r="U5408" t="s">
        <v>24</v>
      </c>
      <c r="V5408" t="s">
        <v>24</v>
      </c>
    </row>
    <row r="5409" spans="1:22">
      <c r="A5409" t="s">
        <v>19182</v>
      </c>
      <c r="B5409">
        <v>33.51</v>
      </c>
      <c r="C5409">
        <v>-116.801</v>
      </c>
      <c r="D5409">
        <v>4.66</v>
      </c>
      <c r="E5409">
        <v>0.03</v>
      </c>
      <c r="F5409" t="s">
        <v>23</v>
      </c>
      <c r="G5409">
        <v>11</v>
      </c>
      <c r="H5409">
        <v>221</v>
      </c>
      <c r="I5409">
        <v>7.671E-2</v>
      </c>
      <c r="J5409">
        <v>7.0000000000000007E-2</v>
      </c>
      <c r="K5409" t="s">
        <v>31</v>
      </c>
      <c r="L5409" t="s">
        <v>19183</v>
      </c>
      <c r="M5409" t="s">
        <v>19184</v>
      </c>
      <c r="N5409" t="s">
        <v>137</v>
      </c>
      <c r="O5409" t="s">
        <v>28</v>
      </c>
      <c r="P5409">
        <v>0.34</v>
      </c>
      <c r="Q5409">
        <v>0.26</v>
      </c>
      <c r="R5409">
        <v>0.23499999999999999</v>
      </c>
      <c r="S5409">
        <v>3</v>
      </c>
      <c r="T5409" t="s">
        <v>129</v>
      </c>
      <c r="U5409" t="s">
        <v>31</v>
      </c>
      <c r="V5409" t="s">
        <v>31</v>
      </c>
    </row>
    <row r="5410" spans="1:22">
      <c r="A5410" t="s">
        <v>19185</v>
      </c>
      <c r="B5410">
        <v>38.0593</v>
      </c>
      <c r="C5410">
        <v>-118.8738</v>
      </c>
      <c r="D5410">
        <v>11.1</v>
      </c>
      <c r="E5410">
        <v>1.4</v>
      </c>
      <c r="F5410" t="s">
        <v>23</v>
      </c>
      <c r="G5410">
        <v>14</v>
      </c>
      <c r="H5410">
        <v>68.400000000000006</v>
      </c>
      <c r="I5410">
        <v>7.3999999999999996E-2</v>
      </c>
      <c r="J5410">
        <v>0.18990000000000001</v>
      </c>
      <c r="K5410" t="s">
        <v>82</v>
      </c>
      <c r="L5410" t="s">
        <v>19186</v>
      </c>
      <c r="M5410" t="s">
        <v>19187</v>
      </c>
      <c r="N5410" t="s">
        <v>562</v>
      </c>
      <c r="O5410" t="s">
        <v>28</v>
      </c>
      <c r="Q5410">
        <v>1.8</v>
      </c>
      <c r="R5410">
        <v>0.14000000000000001</v>
      </c>
      <c r="S5410">
        <v>5</v>
      </c>
      <c r="T5410" t="s">
        <v>129</v>
      </c>
      <c r="U5410" t="s">
        <v>82</v>
      </c>
      <c r="V5410" t="s">
        <v>82</v>
      </c>
    </row>
    <row r="5411" spans="1:22">
      <c r="A5411" t="s">
        <v>19188</v>
      </c>
      <c r="B5411">
        <v>35.983833300000001</v>
      </c>
      <c r="C5411">
        <v>-120.018</v>
      </c>
      <c r="D5411">
        <v>26.39</v>
      </c>
      <c r="E5411">
        <v>1.87</v>
      </c>
      <c r="F5411" t="s">
        <v>56</v>
      </c>
      <c r="G5411">
        <v>33</v>
      </c>
      <c r="H5411">
        <v>218</v>
      </c>
      <c r="I5411">
        <v>0.107</v>
      </c>
      <c r="J5411">
        <v>0.18</v>
      </c>
      <c r="K5411" t="s">
        <v>66</v>
      </c>
      <c r="L5411" t="s">
        <v>19189</v>
      </c>
      <c r="M5411" t="s">
        <v>19190</v>
      </c>
      <c r="N5411" t="s">
        <v>19191</v>
      </c>
      <c r="O5411" t="s">
        <v>28</v>
      </c>
      <c r="P5411">
        <v>0.55000000000000004</v>
      </c>
      <c r="Q5411">
        <v>0.73</v>
      </c>
      <c r="R5411">
        <v>0.11799999999999999</v>
      </c>
      <c r="S5411">
        <v>15</v>
      </c>
      <c r="T5411" t="s">
        <v>129</v>
      </c>
      <c r="U5411" t="s">
        <v>66</v>
      </c>
      <c r="V5411" t="s">
        <v>66</v>
      </c>
    </row>
    <row r="5412" spans="1:22">
      <c r="A5412" t="s">
        <v>19192</v>
      </c>
      <c r="B5412">
        <v>37.039900000000003</v>
      </c>
      <c r="C5412">
        <v>-116.1807</v>
      </c>
      <c r="D5412">
        <v>4.4000000000000004</v>
      </c>
      <c r="E5412">
        <v>-0.3</v>
      </c>
      <c r="F5412" t="s">
        <v>23</v>
      </c>
      <c r="G5412">
        <v>13</v>
      </c>
      <c r="H5412">
        <v>164.12</v>
      </c>
      <c r="I5412">
        <v>3.2000000000000001E-2</v>
      </c>
      <c r="J5412">
        <v>0.2127</v>
      </c>
      <c r="K5412" t="s">
        <v>82</v>
      </c>
      <c r="L5412" t="s">
        <v>19193</v>
      </c>
      <c r="M5412" t="s">
        <v>19194</v>
      </c>
      <c r="N5412" t="s">
        <v>16901</v>
      </c>
      <c r="O5412" t="s">
        <v>28</v>
      </c>
      <c r="Q5412">
        <v>1.9</v>
      </c>
      <c r="R5412">
        <v>0.61</v>
      </c>
      <c r="S5412">
        <v>3</v>
      </c>
      <c r="T5412" t="s">
        <v>129</v>
      </c>
      <c r="U5412" t="s">
        <v>82</v>
      </c>
      <c r="V5412" t="s">
        <v>82</v>
      </c>
    </row>
    <row r="5413" spans="1:22">
      <c r="A5413" t="s">
        <v>19195</v>
      </c>
      <c r="B5413">
        <v>38.059166699999999</v>
      </c>
      <c r="C5413">
        <v>-118.8766667</v>
      </c>
      <c r="D5413">
        <v>12.33</v>
      </c>
      <c r="E5413">
        <v>2.42</v>
      </c>
      <c r="F5413" t="s">
        <v>56</v>
      </c>
      <c r="G5413">
        <v>36</v>
      </c>
      <c r="H5413">
        <v>86</v>
      </c>
      <c r="I5413">
        <v>7.9990000000000006E-2</v>
      </c>
      <c r="J5413">
        <v>0.06</v>
      </c>
      <c r="K5413" t="s">
        <v>66</v>
      </c>
      <c r="L5413" t="s">
        <v>19196</v>
      </c>
      <c r="M5413" t="s">
        <v>19197</v>
      </c>
      <c r="N5413" t="s">
        <v>17012</v>
      </c>
      <c r="O5413" t="s">
        <v>28</v>
      </c>
      <c r="P5413">
        <v>0.27</v>
      </c>
      <c r="Q5413">
        <v>1.76</v>
      </c>
      <c r="R5413">
        <v>0.27</v>
      </c>
      <c r="S5413">
        <v>35</v>
      </c>
      <c r="T5413" t="s">
        <v>129</v>
      </c>
      <c r="U5413" t="s">
        <v>66</v>
      </c>
      <c r="V5413" t="s">
        <v>66</v>
      </c>
    </row>
    <row r="5414" spans="1:22">
      <c r="A5414" t="s">
        <v>19198</v>
      </c>
      <c r="B5414">
        <v>17.907499999999999</v>
      </c>
      <c r="C5414">
        <v>-66.710499999999996</v>
      </c>
      <c r="D5414">
        <v>16</v>
      </c>
      <c r="E5414">
        <v>2.2799999999999998</v>
      </c>
      <c r="F5414" t="s">
        <v>56</v>
      </c>
      <c r="G5414">
        <v>7</v>
      </c>
      <c r="H5414">
        <v>246</v>
      </c>
      <c r="I5414">
        <v>0.17080000000000001</v>
      </c>
      <c r="J5414">
        <v>0.09</v>
      </c>
      <c r="K5414" t="s">
        <v>225</v>
      </c>
      <c r="L5414" t="s">
        <v>19199</v>
      </c>
      <c r="M5414" t="s">
        <v>19200</v>
      </c>
      <c r="N5414" t="s">
        <v>6531</v>
      </c>
      <c r="O5414" t="s">
        <v>28</v>
      </c>
      <c r="P5414">
        <v>0.65</v>
      </c>
      <c r="Q5414">
        <v>0.9</v>
      </c>
      <c r="R5414">
        <v>0.22</v>
      </c>
      <c r="S5414">
        <v>7</v>
      </c>
      <c r="T5414" t="s">
        <v>129</v>
      </c>
      <c r="U5414" t="s">
        <v>225</v>
      </c>
      <c r="V5414" t="s">
        <v>225</v>
      </c>
    </row>
    <row r="5415" spans="1:22">
      <c r="A5415" t="s">
        <v>19201</v>
      </c>
      <c r="B5415">
        <v>37.189500000000002</v>
      </c>
      <c r="C5415">
        <v>-97.978666700000005</v>
      </c>
      <c r="D5415">
        <v>4.3600000000000003</v>
      </c>
      <c r="E5415">
        <v>1.62</v>
      </c>
      <c r="F5415" t="s">
        <v>23</v>
      </c>
      <c r="G5415">
        <v>6</v>
      </c>
      <c r="H5415">
        <v>176</v>
      </c>
      <c r="I5415">
        <v>3.7659999999999999E-2</v>
      </c>
      <c r="J5415">
        <v>0.03</v>
      </c>
      <c r="K5415" t="s">
        <v>19202</v>
      </c>
      <c r="L5415" t="s">
        <v>19203</v>
      </c>
      <c r="M5415" t="s">
        <v>19204</v>
      </c>
      <c r="N5415" t="s">
        <v>19205</v>
      </c>
      <c r="O5415" t="s">
        <v>28</v>
      </c>
      <c r="P5415">
        <v>0.51</v>
      </c>
      <c r="Q5415">
        <v>1.04</v>
      </c>
      <c r="R5415">
        <v>0.114</v>
      </c>
      <c r="S5415">
        <v>10</v>
      </c>
      <c r="T5415" t="s">
        <v>129</v>
      </c>
      <c r="U5415" t="s">
        <v>19206</v>
      </c>
      <c r="V5415" t="s">
        <v>19206</v>
      </c>
    </row>
    <row r="5416" spans="1:22">
      <c r="A5416" t="s">
        <v>19207</v>
      </c>
      <c r="B5416">
        <v>61.482799999999997</v>
      </c>
      <c r="C5416">
        <v>-149.93510000000001</v>
      </c>
      <c r="D5416">
        <v>43.4</v>
      </c>
      <c r="E5416">
        <v>1.6</v>
      </c>
      <c r="F5416" t="s">
        <v>23</v>
      </c>
      <c r="J5416">
        <v>0.66</v>
      </c>
      <c r="K5416" t="s">
        <v>24</v>
      </c>
      <c r="L5416" t="s">
        <v>19208</v>
      </c>
      <c r="M5416" t="s">
        <v>19209</v>
      </c>
      <c r="N5416" t="s">
        <v>1786</v>
      </c>
      <c r="O5416" t="s">
        <v>28</v>
      </c>
      <c r="Q5416">
        <v>0.6</v>
      </c>
      <c r="T5416" t="s">
        <v>29</v>
      </c>
      <c r="U5416" t="s">
        <v>24</v>
      </c>
      <c r="V5416" t="s">
        <v>24</v>
      </c>
    </row>
    <row r="5417" spans="1:22">
      <c r="A5417" t="s">
        <v>19210</v>
      </c>
      <c r="B5417">
        <v>18.866099999999999</v>
      </c>
      <c r="C5417">
        <v>-66.326300000000003</v>
      </c>
      <c r="D5417">
        <v>39</v>
      </c>
      <c r="E5417">
        <v>2.5299999999999998</v>
      </c>
      <c r="F5417" t="s">
        <v>56</v>
      </c>
      <c r="G5417">
        <v>7</v>
      </c>
      <c r="H5417">
        <v>330</v>
      </c>
      <c r="I5417">
        <v>0.67290000000000005</v>
      </c>
      <c r="J5417">
        <v>0.2</v>
      </c>
      <c r="K5417" t="s">
        <v>225</v>
      </c>
      <c r="L5417" t="s">
        <v>19211</v>
      </c>
      <c r="M5417" t="s">
        <v>19212</v>
      </c>
      <c r="N5417" t="s">
        <v>19213</v>
      </c>
      <c r="O5417" t="s">
        <v>28</v>
      </c>
      <c r="P5417">
        <v>1.83</v>
      </c>
      <c r="Q5417">
        <v>5.14</v>
      </c>
      <c r="R5417">
        <v>0.26</v>
      </c>
      <c r="S5417">
        <v>5</v>
      </c>
      <c r="T5417" t="s">
        <v>129</v>
      </c>
      <c r="U5417" t="s">
        <v>225</v>
      </c>
      <c r="V5417" t="s">
        <v>225</v>
      </c>
    </row>
    <row r="5418" spans="1:22">
      <c r="A5418" t="s">
        <v>19214</v>
      </c>
      <c r="B5418">
        <v>44.7111667</v>
      </c>
      <c r="C5418">
        <v>-110.9855</v>
      </c>
      <c r="D5418">
        <v>7.27</v>
      </c>
      <c r="E5418">
        <v>0.67</v>
      </c>
      <c r="F5418" t="s">
        <v>56</v>
      </c>
      <c r="G5418">
        <v>7</v>
      </c>
      <c r="H5418">
        <v>124</v>
      </c>
      <c r="I5418">
        <v>4.4940000000000001E-2</v>
      </c>
      <c r="J5418">
        <v>0.08</v>
      </c>
      <c r="K5418" t="s">
        <v>160</v>
      </c>
      <c r="L5418" t="s">
        <v>19215</v>
      </c>
      <c r="M5418" t="s">
        <v>19216</v>
      </c>
      <c r="N5418" t="s">
        <v>19217</v>
      </c>
      <c r="O5418" t="s">
        <v>28</v>
      </c>
      <c r="P5418">
        <v>0.56999999999999995</v>
      </c>
      <c r="Q5418">
        <v>1.04</v>
      </c>
      <c r="R5418">
        <v>0.24199999999999999</v>
      </c>
      <c r="S5418">
        <v>6</v>
      </c>
      <c r="T5418" t="s">
        <v>129</v>
      </c>
      <c r="U5418" t="s">
        <v>160</v>
      </c>
      <c r="V5418" t="s">
        <v>160</v>
      </c>
    </row>
    <row r="5419" spans="1:22">
      <c r="A5419" t="s">
        <v>19218</v>
      </c>
      <c r="B5419">
        <v>38.068333299999999</v>
      </c>
      <c r="C5419">
        <v>-118.8821667</v>
      </c>
      <c r="D5419">
        <v>5.58</v>
      </c>
      <c r="E5419">
        <v>1.84</v>
      </c>
      <c r="F5419" t="s">
        <v>56</v>
      </c>
      <c r="G5419">
        <v>20</v>
      </c>
      <c r="H5419">
        <v>212</v>
      </c>
      <c r="I5419">
        <v>0.34899999999999998</v>
      </c>
      <c r="J5419">
        <v>7.0000000000000007E-2</v>
      </c>
      <c r="K5419" t="s">
        <v>66</v>
      </c>
      <c r="L5419" t="s">
        <v>19219</v>
      </c>
      <c r="M5419" t="s">
        <v>19220</v>
      </c>
      <c r="N5419" t="s">
        <v>16357</v>
      </c>
      <c r="O5419" t="s">
        <v>28</v>
      </c>
      <c r="P5419">
        <v>0.72</v>
      </c>
      <c r="Q5419">
        <v>8.57</v>
      </c>
      <c r="R5419">
        <v>0.24299999999999999</v>
      </c>
      <c r="S5419">
        <v>20</v>
      </c>
      <c r="T5419" t="s">
        <v>129</v>
      </c>
      <c r="U5419" t="s">
        <v>66</v>
      </c>
      <c r="V5419" t="s">
        <v>66</v>
      </c>
    </row>
    <row r="5420" spans="1:22">
      <c r="A5420" t="s">
        <v>19221</v>
      </c>
      <c r="B5420">
        <v>61.523899999999998</v>
      </c>
      <c r="C5420">
        <v>-149.9194</v>
      </c>
      <c r="D5420">
        <v>43.6</v>
      </c>
      <c r="E5420">
        <v>1.6</v>
      </c>
      <c r="F5420" t="s">
        <v>23</v>
      </c>
      <c r="J5420">
        <v>0.57999999999999996</v>
      </c>
      <c r="K5420" t="s">
        <v>24</v>
      </c>
      <c r="L5420" t="s">
        <v>19222</v>
      </c>
      <c r="M5420" t="s">
        <v>19223</v>
      </c>
      <c r="N5420" t="s">
        <v>2582</v>
      </c>
      <c r="O5420" t="s">
        <v>28</v>
      </c>
      <c r="Q5420">
        <v>1.3</v>
      </c>
      <c r="T5420" t="s">
        <v>29</v>
      </c>
      <c r="U5420" t="s">
        <v>24</v>
      </c>
      <c r="V5420" t="s">
        <v>24</v>
      </c>
    </row>
    <row r="5421" spans="1:22">
      <c r="A5421" t="s">
        <v>19224</v>
      </c>
      <c r="B5421">
        <v>33.2276667</v>
      </c>
      <c r="C5421">
        <v>-116.03883329999999</v>
      </c>
      <c r="D5421">
        <v>8.16</v>
      </c>
      <c r="E5421">
        <v>1.41</v>
      </c>
      <c r="F5421" t="s">
        <v>23</v>
      </c>
      <c r="G5421">
        <v>83</v>
      </c>
      <c r="H5421">
        <v>26</v>
      </c>
      <c r="I5421">
        <v>6.8599999999999994E-2</v>
      </c>
      <c r="J5421">
        <v>0.26</v>
      </c>
      <c r="K5421" t="s">
        <v>31</v>
      </c>
      <c r="L5421" t="s">
        <v>19225</v>
      </c>
      <c r="M5421" t="s">
        <v>19226</v>
      </c>
      <c r="N5421" t="s">
        <v>19227</v>
      </c>
      <c r="O5421" t="s">
        <v>28</v>
      </c>
      <c r="P5421">
        <v>0.18</v>
      </c>
      <c r="Q5421">
        <v>0.81</v>
      </c>
      <c r="R5421">
        <v>0.13300000000000001</v>
      </c>
      <c r="S5421">
        <v>24</v>
      </c>
      <c r="T5421" t="s">
        <v>129</v>
      </c>
      <c r="U5421" t="s">
        <v>31</v>
      </c>
      <c r="V5421" t="s">
        <v>31</v>
      </c>
    </row>
    <row r="5422" spans="1:22">
      <c r="A5422" t="s">
        <v>19228</v>
      </c>
      <c r="B5422">
        <v>33.228666699999998</v>
      </c>
      <c r="C5422">
        <v>-116.04349999999999</v>
      </c>
      <c r="D5422">
        <v>8.57</v>
      </c>
      <c r="E5422">
        <v>1.07</v>
      </c>
      <c r="F5422" t="s">
        <v>23</v>
      </c>
      <c r="G5422">
        <v>48</v>
      </c>
      <c r="H5422">
        <v>39</v>
      </c>
      <c r="I5422">
        <v>7.0459999999999995E-2</v>
      </c>
      <c r="J5422">
        <v>0.23</v>
      </c>
      <c r="K5422" t="s">
        <v>31</v>
      </c>
      <c r="L5422" t="s">
        <v>19229</v>
      </c>
      <c r="M5422" t="s">
        <v>19230</v>
      </c>
      <c r="N5422" t="s">
        <v>19227</v>
      </c>
      <c r="O5422" t="s">
        <v>28</v>
      </c>
      <c r="P5422">
        <v>0.23</v>
      </c>
      <c r="Q5422">
        <v>0.88</v>
      </c>
      <c r="R5422">
        <v>0.13400000000000001</v>
      </c>
      <c r="S5422">
        <v>33</v>
      </c>
      <c r="T5422" t="s">
        <v>129</v>
      </c>
      <c r="U5422" t="s">
        <v>31</v>
      </c>
      <c r="V5422" t="s">
        <v>31</v>
      </c>
    </row>
    <row r="5423" spans="1:22">
      <c r="A5423" t="s">
        <v>19231</v>
      </c>
      <c r="B5423">
        <v>38.054699999999997</v>
      </c>
      <c r="C5423">
        <v>-118.87730000000001</v>
      </c>
      <c r="D5423">
        <v>9.8000000000000007</v>
      </c>
      <c r="E5423">
        <v>1.3</v>
      </c>
      <c r="F5423" t="s">
        <v>23</v>
      </c>
      <c r="G5423">
        <v>9</v>
      </c>
      <c r="H5423">
        <v>115.01</v>
      </c>
      <c r="I5423">
        <v>0.35299999999999998</v>
      </c>
      <c r="J5423">
        <v>0.15179999999999999</v>
      </c>
      <c r="K5423" t="s">
        <v>82</v>
      </c>
      <c r="L5423" t="s">
        <v>19232</v>
      </c>
      <c r="M5423" t="s">
        <v>19233</v>
      </c>
      <c r="N5423" t="s">
        <v>562</v>
      </c>
      <c r="O5423" t="s">
        <v>28</v>
      </c>
      <c r="Q5423">
        <v>12.4</v>
      </c>
      <c r="R5423">
        <v>0.14000000000000001</v>
      </c>
      <c r="S5423">
        <v>3</v>
      </c>
      <c r="T5423" t="s">
        <v>129</v>
      </c>
      <c r="U5423" t="s">
        <v>82</v>
      </c>
      <c r="V5423" t="s">
        <v>82</v>
      </c>
    </row>
    <row r="5424" spans="1:22">
      <c r="A5424" t="s">
        <v>19234</v>
      </c>
      <c r="B5424">
        <v>62.429099999999998</v>
      </c>
      <c r="C5424">
        <v>-151.4023</v>
      </c>
      <c r="D5424">
        <v>81.3</v>
      </c>
      <c r="E5424">
        <v>2.2000000000000002</v>
      </c>
      <c r="F5424" t="s">
        <v>23</v>
      </c>
      <c r="J5424">
        <v>0.98</v>
      </c>
      <c r="K5424" t="s">
        <v>24</v>
      </c>
      <c r="L5424" t="s">
        <v>19235</v>
      </c>
      <c r="M5424" t="s">
        <v>19236</v>
      </c>
      <c r="N5424" t="s">
        <v>19237</v>
      </c>
      <c r="O5424" t="s">
        <v>28</v>
      </c>
      <c r="Q5424">
        <v>1.3</v>
      </c>
      <c r="T5424" t="s">
        <v>29</v>
      </c>
      <c r="U5424" t="s">
        <v>24</v>
      </c>
      <c r="V5424" t="s">
        <v>24</v>
      </c>
    </row>
    <row r="5425" spans="1:22">
      <c r="A5425" t="s">
        <v>19238</v>
      </c>
      <c r="B5425">
        <v>61.463000000000001</v>
      </c>
      <c r="C5425">
        <v>-149.9128</v>
      </c>
      <c r="D5425">
        <v>37.9</v>
      </c>
      <c r="E5425">
        <v>2</v>
      </c>
      <c r="F5425" t="s">
        <v>23</v>
      </c>
      <c r="J5425">
        <v>0.51</v>
      </c>
      <c r="K5425" t="s">
        <v>24</v>
      </c>
      <c r="L5425" t="s">
        <v>19239</v>
      </c>
      <c r="M5425" t="s">
        <v>19240</v>
      </c>
      <c r="N5425" t="s">
        <v>5398</v>
      </c>
      <c r="O5425" t="s">
        <v>28</v>
      </c>
      <c r="Q5425">
        <v>1</v>
      </c>
      <c r="T5425" t="s">
        <v>29</v>
      </c>
      <c r="U5425" t="s">
        <v>24</v>
      </c>
      <c r="V5425" t="s">
        <v>24</v>
      </c>
    </row>
    <row r="5426" spans="1:22">
      <c r="A5426" t="s">
        <v>19241</v>
      </c>
      <c r="B5426">
        <v>61.348199999999999</v>
      </c>
      <c r="C5426">
        <v>-150.07849999999999</v>
      </c>
      <c r="D5426">
        <v>37.1</v>
      </c>
      <c r="E5426">
        <v>2.5</v>
      </c>
      <c r="F5426" t="s">
        <v>23</v>
      </c>
      <c r="J5426">
        <v>0.64</v>
      </c>
      <c r="K5426" t="s">
        <v>24</v>
      </c>
      <c r="L5426" t="s">
        <v>19242</v>
      </c>
      <c r="M5426" t="s">
        <v>19243</v>
      </c>
      <c r="N5426" t="s">
        <v>158</v>
      </c>
      <c r="O5426" t="s">
        <v>28</v>
      </c>
      <c r="Q5426">
        <v>0.9</v>
      </c>
      <c r="T5426" t="s">
        <v>29</v>
      </c>
      <c r="U5426" t="s">
        <v>24</v>
      </c>
      <c r="V5426" t="s">
        <v>24</v>
      </c>
    </row>
    <row r="5427" spans="1:22">
      <c r="A5427" t="s">
        <v>19244</v>
      </c>
      <c r="B5427">
        <v>51.814333300000001</v>
      </c>
      <c r="C5427">
        <v>-178.85616669999999</v>
      </c>
      <c r="D5427">
        <v>4.3099999999999996</v>
      </c>
      <c r="E5427">
        <v>0.47</v>
      </c>
      <c r="F5427" t="s">
        <v>23</v>
      </c>
      <c r="G5427">
        <v>5</v>
      </c>
      <c r="H5427">
        <v>260</v>
      </c>
      <c r="I5427">
        <v>3.1640000000000001E-2</v>
      </c>
      <c r="J5427">
        <v>0.2</v>
      </c>
      <c r="K5427" t="s">
        <v>14022</v>
      </c>
      <c r="L5427" t="s">
        <v>19245</v>
      </c>
      <c r="M5427" t="s">
        <v>19246</v>
      </c>
      <c r="N5427" t="s">
        <v>15543</v>
      </c>
      <c r="O5427" t="s">
        <v>28</v>
      </c>
      <c r="P5427">
        <v>1.1599999999999999</v>
      </c>
      <c r="Q5427">
        <v>1.25</v>
      </c>
      <c r="R5427">
        <v>0.16300000000000001</v>
      </c>
      <c r="S5427">
        <v>5</v>
      </c>
      <c r="T5427" t="s">
        <v>129</v>
      </c>
      <c r="U5427" t="s">
        <v>14022</v>
      </c>
      <c r="V5427" t="s">
        <v>14022</v>
      </c>
    </row>
    <row r="5428" spans="1:22">
      <c r="A5428" t="s">
        <v>19247</v>
      </c>
      <c r="B5428">
        <v>38.060166700000003</v>
      </c>
      <c r="C5428">
        <v>-118.88</v>
      </c>
      <c r="D5428">
        <v>2.63</v>
      </c>
      <c r="E5428">
        <v>1.62</v>
      </c>
      <c r="F5428" t="s">
        <v>56</v>
      </c>
      <c r="G5428">
        <v>22</v>
      </c>
      <c r="H5428">
        <v>101</v>
      </c>
      <c r="I5428">
        <v>0.35189999999999999</v>
      </c>
      <c r="J5428">
        <v>0.1</v>
      </c>
      <c r="K5428" t="s">
        <v>66</v>
      </c>
      <c r="L5428" t="s">
        <v>19248</v>
      </c>
      <c r="M5428" t="s">
        <v>19249</v>
      </c>
      <c r="N5428" t="s">
        <v>16357</v>
      </c>
      <c r="O5428" t="s">
        <v>28</v>
      </c>
      <c r="P5428">
        <v>0.24</v>
      </c>
      <c r="Q5428">
        <v>11.39</v>
      </c>
      <c r="R5428">
        <v>0.17100000000000001</v>
      </c>
      <c r="S5428">
        <v>21</v>
      </c>
      <c r="T5428" t="s">
        <v>129</v>
      </c>
      <c r="U5428" t="s">
        <v>66</v>
      </c>
      <c r="V5428" t="s">
        <v>66</v>
      </c>
    </row>
    <row r="5429" spans="1:22">
      <c r="A5429" t="s">
        <v>19250</v>
      </c>
      <c r="B5429">
        <v>61.430399999999999</v>
      </c>
      <c r="C5429">
        <v>-149.91999999999999</v>
      </c>
      <c r="D5429">
        <v>40</v>
      </c>
      <c r="E5429">
        <v>1.9</v>
      </c>
      <c r="F5429" t="s">
        <v>23</v>
      </c>
      <c r="J5429">
        <v>0.64</v>
      </c>
      <c r="K5429" t="s">
        <v>24</v>
      </c>
      <c r="L5429" t="s">
        <v>19251</v>
      </c>
      <c r="M5429" t="s">
        <v>19252</v>
      </c>
      <c r="N5429" t="s">
        <v>7683</v>
      </c>
      <c r="O5429" t="s">
        <v>28</v>
      </c>
      <c r="Q5429">
        <v>0.7</v>
      </c>
      <c r="T5429" t="s">
        <v>29</v>
      </c>
      <c r="U5429" t="s">
        <v>24</v>
      </c>
      <c r="V5429" t="s">
        <v>24</v>
      </c>
    </row>
    <row r="5430" spans="1:22">
      <c r="A5430" t="s">
        <v>19253</v>
      </c>
      <c r="B5430">
        <v>59.7654</v>
      </c>
      <c r="C5430">
        <v>-153.12790000000001</v>
      </c>
      <c r="D5430">
        <v>110</v>
      </c>
      <c r="E5430">
        <v>2.4</v>
      </c>
      <c r="F5430" t="s">
        <v>23</v>
      </c>
      <c r="J5430">
        <v>0.67</v>
      </c>
      <c r="K5430" t="s">
        <v>24</v>
      </c>
      <c r="L5430" t="s">
        <v>19254</v>
      </c>
      <c r="M5430" t="s">
        <v>19255</v>
      </c>
      <c r="N5430" t="s">
        <v>19256</v>
      </c>
      <c r="O5430" t="s">
        <v>28</v>
      </c>
      <c r="Q5430">
        <v>0.8</v>
      </c>
      <c r="T5430" t="s">
        <v>29</v>
      </c>
      <c r="U5430" t="s">
        <v>24</v>
      </c>
      <c r="V5430" t="s">
        <v>24</v>
      </c>
    </row>
    <row r="5431" spans="1:22">
      <c r="A5431" t="s">
        <v>19257</v>
      </c>
      <c r="B5431">
        <v>38.048999999999999</v>
      </c>
      <c r="C5431">
        <v>-118.851</v>
      </c>
      <c r="D5431">
        <v>17.3</v>
      </c>
      <c r="E5431">
        <v>1</v>
      </c>
      <c r="F5431" t="s">
        <v>23</v>
      </c>
      <c r="G5431">
        <v>6</v>
      </c>
      <c r="H5431">
        <v>237.22</v>
      </c>
      <c r="I5431">
        <v>0.33900000000000002</v>
      </c>
      <c r="J5431">
        <v>0.13789999999999999</v>
      </c>
      <c r="K5431" t="s">
        <v>82</v>
      </c>
      <c r="L5431" t="s">
        <v>19258</v>
      </c>
      <c r="M5431" t="s">
        <v>19259</v>
      </c>
      <c r="N5431" t="s">
        <v>17730</v>
      </c>
      <c r="O5431" t="s">
        <v>28</v>
      </c>
      <c r="Q5431">
        <v>10.7</v>
      </c>
      <c r="R5431">
        <v>0.53</v>
      </c>
      <c r="S5431">
        <v>2</v>
      </c>
      <c r="T5431" t="s">
        <v>129</v>
      </c>
      <c r="U5431" t="s">
        <v>82</v>
      </c>
      <c r="V5431" t="s">
        <v>82</v>
      </c>
    </row>
    <row r="5432" spans="1:22">
      <c r="A5432" t="s">
        <v>19260</v>
      </c>
      <c r="B5432">
        <v>16.473199999999999</v>
      </c>
      <c r="C5432">
        <v>121.04</v>
      </c>
      <c r="D5432">
        <v>48.04</v>
      </c>
      <c r="E5432">
        <v>4.4000000000000004</v>
      </c>
      <c r="F5432" t="s">
        <v>139</v>
      </c>
      <c r="H5432">
        <v>130</v>
      </c>
      <c r="I5432">
        <v>2.359</v>
      </c>
      <c r="J5432">
        <v>0.82</v>
      </c>
      <c r="K5432" t="s">
        <v>169</v>
      </c>
      <c r="L5432" t="s">
        <v>19261</v>
      </c>
      <c r="M5432" t="s">
        <v>19262</v>
      </c>
      <c r="N5432" t="s">
        <v>19263</v>
      </c>
      <c r="O5432" t="s">
        <v>28</v>
      </c>
      <c r="P5432">
        <v>5.3</v>
      </c>
      <c r="Q5432">
        <v>8.5</v>
      </c>
      <c r="R5432">
        <v>0.14799999999999999</v>
      </c>
      <c r="S5432">
        <v>13</v>
      </c>
      <c r="T5432" t="s">
        <v>129</v>
      </c>
      <c r="U5432" t="s">
        <v>169</v>
      </c>
      <c r="V5432" t="s">
        <v>169</v>
      </c>
    </row>
    <row r="5433" spans="1:22">
      <c r="A5433" t="s">
        <v>19264</v>
      </c>
      <c r="B5433">
        <v>18.156600000000001</v>
      </c>
      <c r="C5433">
        <v>-66.927000000000007</v>
      </c>
      <c r="D5433">
        <v>16</v>
      </c>
      <c r="E5433">
        <v>1.95</v>
      </c>
      <c r="F5433" t="s">
        <v>56</v>
      </c>
      <c r="G5433">
        <v>4</v>
      </c>
      <c r="H5433">
        <v>122</v>
      </c>
      <c r="I5433">
        <v>0.16</v>
      </c>
      <c r="J5433">
        <v>0.11</v>
      </c>
      <c r="K5433" t="s">
        <v>225</v>
      </c>
      <c r="L5433" t="s">
        <v>19265</v>
      </c>
      <c r="M5433" t="s">
        <v>19266</v>
      </c>
      <c r="N5433" t="s">
        <v>19267</v>
      </c>
      <c r="O5433" t="s">
        <v>28</v>
      </c>
      <c r="P5433">
        <v>0.53</v>
      </c>
      <c r="Q5433">
        <v>2.25</v>
      </c>
      <c r="R5433">
        <v>0.06</v>
      </c>
      <c r="S5433">
        <v>3</v>
      </c>
      <c r="T5433" t="s">
        <v>129</v>
      </c>
      <c r="U5433" t="s">
        <v>225</v>
      </c>
      <c r="V5433" t="s">
        <v>225</v>
      </c>
    </row>
    <row r="5434" spans="1:22">
      <c r="A5434" t="s">
        <v>19268</v>
      </c>
      <c r="B5434">
        <v>17.926600000000001</v>
      </c>
      <c r="C5434">
        <v>-66.734999999999999</v>
      </c>
      <c r="D5434">
        <v>12</v>
      </c>
      <c r="E5434">
        <v>1.75</v>
      </c>
      <c r="F5434" t="s">
        <v>56</v>
      </c>
      <c r="G5434">
        <v>5</v>
      </c>
      <c r="H5434">
        <v>234</v>
      </c>
      <c r="I5434">
        <v>0.21510000000000001</v>
      </c>
      <c r="J5434">
        <v>0.34</v>
      </c>
      <c r="K5434" t="s">
        <v>225</v>
      </c>
      <c r="L5434" t="s">
        <v>19269</v>
      </c>
      <c r="M5434" t="s">
        <v>19270</v>
      </c>
      <c r="N5434" t="s">
        <v>13686</v>
      </c>
      <c r="O5434" t="s">
        <v>28</v>
      </c>
      <c r="P5434">
        <v>1.78</v>
      </c>
      <c r="Q5434">
        <v>1.33</v>
      </c>
      <c r="R5434">
        <v>0.05</v>
      </c>
      <c r="S5434">
        <v>3</v>
      </c>
      <c r="T5434" t="s">
        <v>129</v>
      </c>
      <c r="U5434" t="s">
        <v>225</v>
      </c>
      <c r="V5434" t="s">
        <v>225</v>
      </c>
    </row>
    <row r="5435" spans="1:22">
      <c r="A5435" t="s">
        <v>19271</v>
      </c>
      <c r="B5435">
        <v>64.853999999999999</v>
      </c>
      <c r="C5435">
        <v>-147.70939999999999</v>
      </c>
      <c r="D5435">
        <v>12.9</v>
      </c>
      <c r="E5435">
        <v>1.1000000000000001</v>
      </c>
      <c r="F5435" t="s">
        <v>23</v>
      </c>
      <c r="J5435">
        <v>0.27</v>
      </c>
      <c r="K5435" t="s">
        <v>24</v>
      </c>
      <c r="L5435" t="s">
        <v>19272</v>
      </c>
      <c r="M5435" t="s">
        <v>19273</v>
      </c>
      <c r="N5435" t="s">
        <v>19274</v>
      </c>
      <c r="O5435" t="s">
        <v>28</v>
      </c>
      <c r="Q5435">
        <v>0.4</v>
      </c>
      <c r="T5435" t="s">
        <v>29</v>
      </c>
      <c r="U5435" t="s">
        <v>24</v>
      </c>
      <c r="V5435" t="s">
        <v>24</v>
      </c>
    </row>
    <row r="5436" spans="1:22">
      <c r="A5436" t="s">
        <v>19275</v>
      </c>
      <c r="B5436">
        <v>63.517499999999998</v>
      </c>
      <c r="C5436">
        <v>-148.68209999999999</v>
      </c>
      <c r="D5436">
        <v>14</v>
      </c>
      <c r="E5436">
        <v>1.8</v>
      </c>
      <c r="F5436" t="s">
        <v>23</v>
      </c>
      <c r="J5436">
        <v>0.5</v>
      </c>
      <c r="K5436" t="s">
        <v>24</v>
      </c>
      <c r="L5436" t="s">
        <v>19276</v>
      </c>
      <c r="M5436" t="s">
        <v>19277</v>
      </c>
      <c r="N5436" t="s">
        <v>19278</v>
      </c>
      <c r="O5436" t="s">
        <v>28</v>
      </c>
      <c r="Q5436">
        <v>0.3</v>
      </c>
      <c r="T5436" t="s">
        <v>29</v>
      </c>
      <c r="U5436" t="s">
        <v>24</v>
      </c>
      <c r="V5436" t="s">
        <v>24</v>
      </c>
    </row>
    <row r="5437" spans="1:22">
      <c r="A5437" t="s">
        <v>19279</v>
      </c>
      <c r="B5437">
        <v>61.3598</v>
      </c>
      <c r="C5437">
        <v>-149.98869999999999</v>
      </c>
      <c r="D5437">
        <v>35.6</v>
      </c>
      <c r="E5437">
        <v>1.6</v>
      </c>
      <c r="F5437" t="s">
        <v>23</v>
      </c>
      <c r="J5437">
        <v>0.89</v>
      </c>
      <c r="K5437" t="s">
        <v>24</v>
      </c>
      <c r="L5437" t="s">
        <v>19280</v>
      </c>
      <c r="M5437" t="s">
        <v>19281</v>
      </c>
      <c r="N5437" t="s">
        <v>2496</v>
      </c>
      <c r="O5437" t="s">
        <v>28</v>
      </c>
      <c r="Q5437">
        <v>1.6</v>
      </c>
      <c r="T5437" t="s">
        <v>29</v>
      </c>
      <c r="U5437" t="s">
        <v>24</v>
      </c>
      <c r="V5437" t="s">
        <v>24</v>
      </c>
    </row>
    <row r="5438" spans="1:22">
      <c r="A5438" t="s">
        <v>19282</v>
      </c>
      <c r="B5438">
        <v>19.4106667</v>
      </c>
      <c r="C5438">
        <v>-155.6203333</v>
      </c>
      <c r="D5438">
        <v>-0.87</v>
      </c>
      <c r="E5438">
        <v>1.85</v>
      </c>
      <c r="F5438" t="s">
        <v>23</v>
      </c>
      <c r="G5438">
        <v>25</v>
      </c>
      <c r="H5438">
        <v>47</v>
      </c>
      <c r="I5438">
        <v>1.0449999999999999E-2</v>
      </c>
      <c r="J5438">
        <v>0.13</v>
      </c>
      <c r="K5438" t="s">
        <v>57</v>
      </c>
      <c r="L5438" t="s">
        <v>19283</v>
      </c>
      <c r="M5438" t="s">
        <v>19284</v>
      </c>
      <c r="N5438" t="s">
        <v>589</v>
      </c>
      <c r="O5438" t="s">
        <v>28</v>
      </c>
      <c r="P5438">
        <v>0.22</v>
      </c>
      <c r="Q5438">
        <v>0.32</v>
      </c>
      <c r="R5438">
        <v>7.3999999999999996E-2</v>
      </c>
      <c r="S5438">
        <v>10</v>
      </c>
      <c r="T5438" t="s">
        <v>129</v>
      </c>
      <c r="U5438" t="s">
        <v>57</v>
      </c>
      <c r="V5438" t="s">
        <v>57</v>
      </c>
    </row>
    <row r="5439" spans="1:22">
      <c r="A5439" t="s">
        <v>19285</v>
      </c>
      <c r="B5439">
        <v>38.835666699999997</v>
      </c>
      <c r="C5439">
        <v>-122.79166410000001</v>
      </c>
      <c r="D5439">
        <v>1.7</v>
      </c>
      <c r="E5439">
        <v>0.89</v>
      </c>
      <c r="F5439" t="s">
        <v>56</v>
      </c>
      <c r="G5439">
        <v>6</v>
      </c>
      <c r="H5439">
        <v>124</v>
      </c>
      <c r="I5439">
        <v>2.9260000000000002E-3</v>
      </c>
      <c r="J5439">
        <v>0.01</v>
      </c>
      <c r="K5439" t="s">
        <v>66</v>
      </c>
      <c r="L5439" t="s">
        <v>19286</v>
      </c>
      <c r="M5439" t="s">
        <v>19287</v>
      </c>
      <c r="N5439" t="s">
        <v>2085</v>
      </c>
      <c r="O5439" t="s">
        <v>28</v>
      </c>
      <c r="P5439">
        <v>0.63</v>
      </c>
      <c r="Q5439">
        <v>0.82</v>
      </c>
      <c r="S5439">
        <v>1</v>
      </c>
      <c r="T5439" t="s">
        <v>29</v>
      </c>
      <c r="U5439" t="s">
        <v>66</v>
      </c>
      <c r="V5439" t="s">
        <v>66</v>
      </c>
    </row>
    <row r="5440" spans="1:22">
      <c r="A5440" t="s">
        <v>19288</v>
      </c>
      <c r="B5440">
        <v>64.851200000000006</v>
      </c>
      <c r="C5440">
        <v>-147.69800000000001</v>
      </c>
      <c r="D5440">
        <v>12.9</v>
      </c>
      <c r="E5440">
        <v>1.3</v>
      </c>
      <c r="F5440" t="s">
        <v>23</v>
      </c>
      <c r="J5440">
        <v>0.65</v>
      </c>
      <c r="K5440" t="s">
        <v>24</v>
      </c>
      <c r="L5440" t="s">
        <v>19289</v>
      </c>
      <c r="M5440" t="s">
        <v>19290</v>
      </c>
      <c r="N5440" t="s">
        <v>19291</v>
      </c>
      <c r="O5440" t="s">
        <v>28</v>
      </c>
      <c r="Q5440">
        <v>0.4</v>
      </c>
      <c r="T5440" t="s">
        <v>29</v>
      </c>
      <c r="U5440" t="s">
        <v>24</v>
      </c>
      <c r="V5440" t="s">
        <v>24</v>
      </c>
    </row>
    <row r="5441" spans="1:22">
      <c r="A5441" t="s">
        <v>19292</v>
      </c>
      <c r="B5441">
        <v>19.3313332</v>
      </c>
      <c r="C5441">
        <v>-155.14366150000001</v>
      </c>
      <c r="D5441">
        <v>5.96</v>
      </c>
      <c r="E5441">
        <v>1.74</v>
      </c>
      <c r="F5441" t="s">
        <v>23</v>
      </c>
      <c r="G5441">
        <v>34</v>
      </c>
      <c r="H5441">
        <v>109</v>
      </c>
      <c r="I5441">
        <v>4.7280000000000003E-2</v>
      </c>
      <c r="J5441">
        <v>0.16</v>
      </c>
      <c r="K5441" t="s">
        <v>57</v>
      </c>
      <c r="L5441" t="s">
        <v>19293</v>
      </c>
      <c r="M5441" t="s">
        <v>19294</v>
      </c>
      <c r="N5441" t="s">
        <v>8016</v>
      </c>
      <c r="O5441" t="s">
        <v>28</v>
      </c>
      <c r="P5441">
        <v>0.43</v>
      </c>
      <c r="Q5441">
        <v>0.71</v>
      </c>
      <c r="R5441">
        <v>4.5</v>
      </c>
      <c r="S5441">
        <v>4</v>
      </c>
      <c r="T5441" t="s">
        <v>29</v>
      </c>
      <c r="U5441" t="s">
        <v>57</v>
      </c>
      <c r="V5441" t="s">
        <v>57</v>
      </c>
    </row>
    <row r="5442" spans="1:22">
      <c r="A5442" t="s">
        <v>19295</v>
      </c>
      <c r="B5442">
        <v>38.824333299999999</v>
      </c>
      <c r="C5442">
        <v>-122.7933333</v>
      </c>
      <c r="D5442">
        <v>2.69</v>
      </c>
      <c r="E5442">
        <v>1.41</v>
      </c>
      <c r="F5442" t="s">
        <v>56</v>
      </c>
      <c r="G5442">
        <v>33</v>
      </c>
      <c r="H5442">
        <v>43</v>
      </c>
      <c r="I5442">
        <v>1.311E-2</v>
      </c>
      <c r="J5442">
        <v>0.05</v>
      </c>
      <c r="K5442" t="s">
        <v>66</v>
      </c>
      <c r="L5442" t="s">
        <v>19296</v>
      </c>
      <c r="M5442" t="s">
        <v>19297</v>
      </c>
      <c r="N5442" t="s">
        <v>2676</v>
      </c>
      <c r="O5442" t="s">
        <v>28</v>
      </c>
      <c r="P5442">
        <v>0.17</v>
      </c>
      <c r="Q5442">
        <v>0.28000000000000003</v>
      </c>
      <c r="R5442">
        <v>0.152</v>
      </c>
      <c r="S5442">
        <v>6</v>
      </c>
      <c r="T5442" t="s">
        <v>129</v>
      </c>
      <c r="U5442" t="s">
        <v>66</v>
      </c>
      <c r="V5442" t="s">
        <v>66</v>
      </c>
    </row>
    <row r="5443" spans="1:22">
      <c r="A5443" t="s">
        <v>19298</v>
      </c>
      <c r="B5443">
        <v>19.234000000000002</v>
      </c>
      <c r="C5443">
        <v>-155.38883329999999</v>
      </c>
      <c r="D5443">
        <v>31.32</v>
      </c>
      <c r="E5443">
        <v>1.7</v>
      </c>
      <c r="F5443" t="s">
        <v>56</v>
      </c>
      <c r="G5443">
        <v>48</v>
      </c>
      <c r="H5443">
        <v>144</v>
      </c>
      <c r="I5443">
        <v>8.8990000000000007E-3</v>
      </c>
      <c r="J5443">
        <v>0.12</v>
      </c>
      <c r="K5443" t="s">
        <v>57</v>
      </c>
      <c r="L5443" t="s">
        <v>19299</v>
      </c>
      <c r="M5443" t="s">
        <v>19300</v>
      </c>
      <c r="N5443" t="s">
        <v>2154</v>
      </c>
      <c r="O5443" t="s">
        <v>28</v>
      </c>
      <c r="P5443">
        <v>0.51</v>
      </c>
      <c r="Q5443">
        <v>0.69</v>
      </c>
      <c r="R5443">
        <v>0.06</v>
      </c>
      <c r="S5443">
        <v>22</v>
      </c>
      <c r="T5443" t="s">
        <v>129</v>
      </c>
      <c r="U5443" t="s">
        <v>57</v>
      </c>
      <c r="V5443" t="s">
        <v>57</v>
      </c>
    </row>
    <row r="5444" spans="1:22">
      <c r="A5444" t="s">
        <v>19301</v>
      </c>
      <c r="B5444">
        <v>34.4718333</v>
      </c>
      <c r="C5444">
        <v>-116.232</v>
      </c>
      <c r="D5444">
        <v>0.74</v>
      </c>
      <c r="E5444">
        <v>1.72</v>
      </c>
      <c r="F5444" t="s">
        <v>23</v>
      </c>
      <c r="G5444">
        <v>29</v>
      </c>
      <c r="H5444">
        <v>87</v>
      </c>
      <c r="I5444">
        <v>0.21879999999999999</v>
      </c>
      <c r="J5444">
        <v>0.1</v>
      </c>
      <c r="K5444" t="s">
        <v>31</v>
      </c>
      <c r="L5444" t="s">
        <v>19302</v>
      </c>
      <c r="M5444" t="s">
        <v>19303</v>
      </c>
      <c r="N5444" t="s">
        <v>19304</v>
      </c>
      <c r="O5444" t="s">
        <v>28</v>
      </c>
      <c r="P5444">
        <v>0.16</v>
      </c>
      <c r="Q5444">
        <v>0.3</v>
      </c>
      <c r="R5444">
        <v>0.122</v>
      </c>
      <c r="S5444">
        <v>55</v>
      </c>
      <c r="T5444" t="s">
        <v>129</v>
      </c>
      <c r="U5444" t="s">
        <v>31</v>
      </c>
      <c r="V5444" t="s">
        <v>31</v>
      </c>
    </row>
    <row r="5445" spans="1:22">
      <c r="A5445" t="s">
        <v>19305</v>
      </c>
      <c r="B5445">
        <v>61.400100000000002</v>
      </c>
      <c r="C5445">
        <v>-149.98310000000001</v>
      </c>
      <c r="D5445">
        <v>33.700000000000003</v>
      </c>
      <c r="E5445">
        <v>2</v>
      </c>
      <c r="F5445" t="s">
        <v>23</v>
      </c>
      <c r="J5445">
        <v>0.69</v>
      </c>
      <c r="K5445" t="s">
        <v>24</v>
      </c>
      <c r="L5445" t="s">
        <v>19306</v>
      </c>
      <c r="M5445" t="s">
        <v>19307</v>
      </c>
      <c r="N5445" t="s">
        <v>2898</v>
      </c>
      <c r="O5445" t="s">
        <v>28</v>
      </c>
      <c r="Q5445">
        <v>0.1</v>
      </c>
      <c r="T5445" t="s">
        <v>29</v>
      </c>
      <c r="U5445" t="s">
        <v>24</v>
      </c>
      <c r="V5445" t="s">
        <v>24</v>
      </c>
    </row>
    <row r="5446" spans="1:22">
      <c r="A5446" t="s">
        <v>19308</v>
      </c>
      <c r="B5446">
        <v>61.525500000000001</v>
      </c>
      <c r="C5446">
        <v>-149.70840000000001</v>
      </c>
      <c r="D5446">
        <v>31.4</v>
      </c>
      <c r="E5446">
        <v>1.9</v>
      </c>
      <c r="F5446" t="s">
        <v>23</v>
      </c>
      <c r="J5446">
        <v>0.64</v>
      </c>
      <c r="K5446" t="s">
        <v>24</v>
      </c>
      <c r="L5446" t="s">
        <v>19309</v>
      </c>
      <c r="M5446" t="s">
        <v>19310</v>
      </c>
      <c r="N5446" t="s">
        <v>13078</v>
      </c>
      <c r="O5446" t="s">
        <v>28</v>
      </c>
      <c r="Q5446">
        <v>0.2</v>
      </c>
      <c r="T5446" t="s">
        <v>29</v>
      </c>
      <c r="U5446" t="s">
        <v>24</v>
      </c>
      <c r="V5446" t="s">
        <v>24</v>
      </c>
    </row>
    <row r="5447" spans="1:22">
      <c r="A5447" t="s">
        <v>19311</v>
      </c>
      <c r="B5447">
        <v>35.9568333</v>
      </c>
      <c r="C5447">
        <v>-116.7345</v>
      </c>
      <c r="D5447">
        <v>-0.34</v>
      </c>
      <c r="E5447">
        <v>3.62</v>
      </c>
      <c r="F5447" t="s">
        <v>23</v>
      </c>
      <c r="G5447">
        <v>32</v>
      </c>
      <c r="H5447">
        <v>62</v>
      </c>
      <c r="I5447">
        <v>0.2346</v>
      </c>
      <c r="J5447">
        <v>0.19</v>
      </c>
      <c r="K5447" t="s">
        <v>31</v>
      </c>
      <c r="L5447" t="s">
        <v>19312</v>
      </c>
      <c r="M5447" t="s">
        <v>19313</v>
      </c>
      <c r="N5447" t="s">
        <v>19314</v>
      </c>
      <c r="O5447" t="s">
        <v>28</v>
      </c>
      <c r="P5447">
        <v>0.2</v>
      </c>
      <c r="Q5447">
        <v>0.6</v>
      </c>
      <c r="R5447">
        <v>0.125</v>
      </c>
      <c r="S5447">
        <v>312</v>
      </c>
      <c r="T5447" t="s">
        <v>129</v>
      </c>
      <c r="U5447" t="s">
        <v>31</v>
      </c>
      <c r="V5447" t="s">
        <v>31</v>
      </c>
    </row>
    <row r="5448" spans="1:22">
      <c r="A5448" t="s">
        <v>19315</v>
      </c>
      <c r="B5448">
        <v>17.917100000000001</v>
      </c>
      <c r="C5448">
        <v>-66.7166</v>
      </c>
      <c r="D5448">
        <v>16</v>
      </c>
      <c r="E5448">
        <v>1.97</v>
      </c>
      <c r="F5448" t="s">
        <v>56</v>
      </c>
      <c r="G5448">
        <v>4</v>
      </c>
      <c r="H5448">
        <v>241</v>
      </c>
      <c r="I5448">
        <v>0.2092</v>
      </c>
      <c r="J5448">
        <v>7.0000000000000007E-2</v>
      </c>
      <c r="K5448" t="s">
        <v>225</v>
      </c>
      <c r="L5448" t="s">
        <v>19316</v>
      </c>
      <c r="M5448" t="s">
        <v>19317</v>
      </c>
      <c r="N5448" t="s">
        <v>8637</v>
      </c>
      <c r="O5448" t="s">
        <v>28</v>
      </c>
      <c r="P5448">
        <v>0.74</v>
      </c>
      <c r="Q5448">
        <v>2.0499999999999998</v>
      </c>
      <c r="R5448">
        <v>0.04</v>
      </c>
      <c r="S5448">
        <v>3</v>
      </c>
      <c r="T5448" t="s">
        <v>129</v>
      </c>
      <c r="U5448" t="s">
        <v>225</v>
      </c>
      <c r="V5448" t="s">
        <v>225</v>
      </c>
    </row>
    <row r="5449" spans="1:22">
      <c r="A5449" t="s">
        <v>19318</v>
      </c>
      <c r="B5449">
        <v>17.859000000000002</v>
      </c>
      <c r="C5449">
        <v>-66.685000000000002</v>
      </c>
      <c r="D5449">
        <v>29</v>
      </c>
      <c r="E5449">
        <v>2.14</v>
      </c>
      <c r="F5449" t="s">
        <v>56</v>
      </c>
      <c r="G5449">
        <v>5</v>
      </c>
      <c r="H5449">
        <v>263</v>
      </c>
      <c r="I5449">
        <v>0.2404</v>
      </c>
      <c r="J5449">
        <v>0.56000000000000005</v>
      </c>
      <c r="K5449" t="s">
        <v>225</v>
      </c>
      <c r="L5449" t="s">
        <v>19319</v>
      </c>
      <c r="M5449" t="s">
        <v>19320</v>
      </c>
      <c r="N5449" t="s">
        <v>19321</v>
      </c>
      <c r="O5449" t="s">
        <v>28</v>
      </c>
      <c r="P5449">
        <v>3.92</v>
      </c>
      <c r="Q5449">
        <v>6.06</v>
      </c>
      <c r="R5449">
        <v>0.4</v>
      </c>
      <c r="S5449">
        <v>3</v>
      </c>
      <c r="T5449" t="s">
        <v>129</v>
      </c>
      <c r="U5449" t="s">
        <v>225</v>
      </c>
      <c r="V5449" t="s">
        <v>225</v>
      </c>
    </row>
    <row r="5450" spans="1:22">
      <c r="A5450" t="s">
        <v>19322</v>
      </c>
      <c r="B5450">
        <v>61.223100000000002</v>
      </c>
      <c r="C5450">
        <v>-141.13210000000001</v>
      </c>
      <c r="D5450">
        <v>19.3</v>
      </c>
      <c r="E5450">
        <v>1.9</v>
      </c>
      <c r="F5450" t="s">
        <v>23</v>
      </c>
      <c r="J5450">
        <v>0.26</v>
      </c>
      <c r="K5450" t="s">
        <v>24</v>
      </c>
      <c r="L5450" t="s">
        <v>19323</v>
      </c>
      <c r="M5450" t="s">
        <v>19324</v>
      </c>
      <c r="N5450" t="s">
        <v>7508</v>
      </c>
      <c r="O5450" t="s">
        <v>28</v>
      </c>
      <c r="Q5450">
        <v>0.7</v>
      </c>
      <c r="T5450" t="s">
        <v>29</v>
      </c>
      <c r="U5450" t="s">
        <v>24</v>
      </c>
      <c r="V5450" t="s">
        <v>24</v>
      </c>
    </row>
    <row r="5451" spans="1:22">
      <c r="A5451" t="s">
        <v>19325</v>
      </c>
      <c r="B5451">
        <v>61.373800000000003</v>
      </c>
      <c r="C5451">
        <v>-149.97989999999999</v>
      </c>
      <c r="D5451">
        <v>43.5</v>
      </c>
      <c r="E5451">
        <v>1.7</v>
      </c>
      <c r="F5451" t="s">
        <v>23</v>
      </c>
      <c r="J5451">
        <v>0.55000000000000004</v>
      </c>
      <c r="K5451" t="s">
        <v>24</v>
      </c>
      <c r="L5451" t="s">
        <v>19326</v>
      </c>
      <c r="M5451" t="s">
        <v>19327</v>
      </c>
      <c r="N5451" t="s">
        <v>2196</v>
      </c>
      <c r="O5451" t="s">
        <v>28</v>
      </c>
      <c r="Q5451">
        <v>0.7</v>
      </c>
      <c r="T5451" t="s">
        <v>29</v>
      </c>
      <c r="U5451" t="s">
        <v>24</v>
      </c>
      <c r="V5451" t="s">
        <v>24</v>
      </c>
    </row>
    <row r="5452" spans="1:22">
      <c r="A5452" t="s">
        <v>19328</v>
      </c>
      <c r="B5452">
        <v>17.908999999999999</v>
      </c>
      <c r="C5452">
        <v>-66.709100000000007</v>
      </c>
      <c r="D5452">
        <v>17</v>
      </c>
      <c r="E5452">
        <v>1.83</v>
      </c>
      <c r="F5452" t="s">
        <v>56</v>
      </c>
      <c r="G5452">
        <v>5</v>
      </c>
      <c r="H5452">
        <v>245</v>
      </c>
      <c r="I5452">
        <v>0.16880000000000001</v>
      </c>
      <c r="J5452">
        <v>0.08</v>
      </c>
      <c r="K5452" t="s">
        <v>225</v>
      </c>
      <c r="L5452" t="s">
        <v>19329</v>
      </c>
      <c r="M5452" t="s">
        <v>19330</v>
      </c>
      <c r="N5452" t="s">
        <v>6531</v>
      </c>
      <c r="O5452" t="s">
        <v>28</v>
      </c>
      <c r="P5452">
        <v>2.4900000000000002</v>
      </c>
      <c r="Q5452">
        <v>1.9</v>
      </c>
      <c r="R5452">
        <v>0.19</v>
      </c>
      <c r="S5452">
        <v>4</v>
      </c>
      <c r="T5452" t="s">
        <v>129</v>
      </c>
      <c r="U5452" t="s">
        <v>225</v>
      </c>
      <c r="V5452" t="s">
        <v>225</v>
      </c>
    </row>
    <row r="5453" spans="1:22">
      <c r="A5453" t="s">
        <v>19331</v>
      </c>
      <c r="B5453">
        <v>61.455500000000001</v>
      </c>
      <c r="C5453">
        <v>-149.98920000000001</v>
      </c>
      <c r="D5453">
        <v>37.6</v>
      </c>
      <c r="E5453">
        <v>1.5</v>
      </c>
      <c r="F5453" t="s">
        <v>23</v>
      </c>
      <c r="J5453">
        <v>0.39</v>
      </c>
      <c r="K5453" t="s">
        <v>24</v>
      </c>
      <c r="L5453" t="s">
        <v>19332</v>
      </c>
      <c r="M5453" t="s">
        <v>19333</v>
      </c>
      <c r="N5453" t="s">
        <v>543</v>
      </c>
      <c r="O5453" t="s">
        <v>28</v>
      </c>
      <c r="Q5453">
        <v>1</v>
      </c>
      <c r="T5453" t="s">
        <v>29</v>
      </c>
      <c r="U5453" t="s">
        <v>24</v>
      </c>
      <c r="V5453" t="s">
        <v>24</v>
      </c>
    </row>
    <row r="5454" spans="1:22">
      <c r="A5454" t="s">
        <v>19334</v>
      </c>
      <c r="B5454">
        <v>-17.564699999999998</v>
      </c>
      <c r="C5454">
        <v>-178.0641</v>
      </c>
      <c r="D5454">
        <v>574.63</v>
      </c>
      <c r="E5454">
        <v>4.3</v>
      </c>
      <c r="F5454" t="s">
        <v>139</v>
      </c>
      <c r="H5454">
        <v>74</v>
      </c>
      <c r="I5454">
        <v>3.706</v>
      </c>
      <c r="J5454">
        <v>0.53</v>
      </c>
      <c r="K5454" t="s">
        <v>169</v>
      </c>
      <c r="L5454" t="s">
        <v>19335</v>
      </c>
      <c r="M5454" t="s">
        <v>19336</v>
      </c>
      <c r="N5454" t="s">
        <v>19337</v>
      </c>
      <c r="O5454" t="s">
        <v>28</v>
      </c>
      <c r="P5454">
        <v>15.5</v>
      </c>
      <c r="Q5454">
        <v>12.3</v>
      </c>
      <c r="R5454">
        <v>0.111</v>
      </c>
      <c r="S5454">
        <v>23</v>
      </c>
      <c r="T5454" t="s">
        <v>129</v>
      </c>
      <c r="U5454" t="s">
        <v>169</v>
      </c>
      <c r="V5454" t="s">
        <v>169</v>
      </c>
    </row>
    <row r="5455" spans="1:22">
      <c r="A5455" t="s">
        <v>19338</v>
      </c>
      <c r="B5455">
        <v>18.703600000000002</v>
      </c>
      <c r="C5455">
        <v>-65.582999999999998</v>
      </c>
      <c r="D5455">
        <v>65</v>
      </c>
      <c r="E5455">
        <v>2.17</v>
      </c>
      <c r="F5455" t="s">
        <v>56</v>
      </c>
      <c r="G5455">
        <v>4</v>
      </c>
      <c r="H5455">
        <v>319</v>
      </c>
      <c r="I5455">
        <v>0.81410000000000005</v>
      </c>
      <c r="J5455">
        <v>0.38</v>
      </c>
      <c r="K5455" t="s">
        <v>225</v>
      </c>
      <c r="L5455" t="s">
        <v>19339</v>
      </c>
      <c r="M5455" t="s">
        <v>19340</v>
      </c>
      <c r="N5455" t="s">
        <v>19341</v>
      </c>
      <c r="O5455" t="s">
        <v>28</v>
      </c>
      <c r="P5455">
        <v>6.71</v>
      </c>
      <c r="Q5455">
        <v>10.48</v>
      </c>
      <c r="R5455">
        <v>0.35</v>
      </c>
      <c r="S5455">
        <v>3</v>
      </c>
      <c r="T5455" t="s">
        <v>129</v>
      </c>
      <c r="U5455" t="s">
        <v>225</v>
      </c>
      <c r="V5455" t="s">
        <v>225</v>
      </c>
    </row>
    <row r="5456" spans="1:22">
      <c r="A5456" t="s">
        <v>19342</v>
      </c>
      <c r="B5456">
        <v>33.138666700000002</v>
      </c>
      <c r="C5456">
        <v>-115.96899999999999</v>
      </c>
      <c r="D5456">
        <v>5.58</v>
      </c>
      <c r="E5456">
        <v>1.1499999999999999</v>
      </c>
      <c r="F5456" t="s">
        <v>23</v>
      </c>
      <c r="G5456">
        <v>38</v>
      </c>
      <c r="H5456">
        <v>46</v>
      </c>
      <c r="I5456">
        <v>0.12470000000000001</v>
      </c>
      <c r="J5456">
        <v>0.21</v>
      </c>
      <c r="K5456" t="s">
        <v>31</v>
      </c>
      <c r="L5456" t="s">
        <v>19343</v>
      </c>
      <c r="M5456" t="s">
        <v>19344</v>
      </c>
      <c r="N5456" t="s">
        <v>19345</v>
      </c>
      <c r="O5456" t="s">
        <v>28</v>
      </c>
      <c r="P5456">
        <v>0.23</v>
      </c>
      <c r="Q5456">
        <v>0.86</v>
      </c>
      <c r="R5456">
        <v>0.16400000000000001</v>
      </c>
      <c r="S5456">
        <v>24</v>
      </c>
      <c r="T5456" t="s">
        <v>129</v>
      </c>
      <c r="U5456" t="s">
        <v>31</v>
      </c>
      <c r="V5456" t="s">
        <v>31</v>
      </c>
    </row>
    <row r="5457" spans="1:22">
      <c r="A5457" t="s">
        <v>19346</v>
      </c>
      <c r="B5457">
        <v>61.215200000000003</v>
      </c>
      <c r="C5457">
        <v>-149.92789999999999</v>
      </c>
      <c r="D5457">
        <v>40.6</v>
      </c>
      <c r="E5457">
        <v>2.6</v>
      </c>
      <c r="F5457" t="s">
        <v>23</v>
      </c>
      <c r="J5457">
        <v>0.65</v>
      </c>
      <c r="K5457" t="s">
        <v>24</v>
      </c>
      <c r="L5457" t="s">
        <v>19347</v>
      </c>
      <c r="M5457" t="s">
        <v>19348</v>
      </c>
      <c r="N5457" t="s">
        <v>19349</v>
      </c>
      <c r="O5457" t="s">
        <v>28</v>
      </c>
      <c r="Q5457">
        <v>0.7</v>
      </c>
      <c r="T5457" t="s">
        <v>29</v>
      </c>
      <c r="U5457" t="s">
        <v>24</v>
      </c>
      <c r="V5457" t="s">
        <v>24</v>
      </c>
    </row>
    <row r="5458" spans="1:22">
      <c r="A5458" t="s">
        <v>19350</v>
      </c>
      <c r="B5458">
        <v>61.199599999999997</v>
      </c>
      <c r="C5458">
        <v>-141.0187</v>
      </c>
      <c r="D5458">
        <v>32.4</v>
      </c>
      <c r="E5458">
        <v>1.8</v>
      </c>
      <c r="F5458" t="s">
        <v>23</v>
      </c>
      <c r="J5458">
        <v>0.73</v>
      </c>
      <c r="K5458" t="s">
        <v>24</v>
      </c>
      <c r="L5458" t="s">
        <v>19351</v>
      </c>
      <c r="M5458" t="s">
        <v>19352</v>
      </c>
      <c r="N5458" t="s">
        <v>19353</v>
      </c>
      <c r="O5458" t="s">
        <v>28</v>
      </c>
      <c r="Q5458">
        <v>0.5</v>
      </c>
      <c r="T5458" t="s">
        <v>29</v>
      </c>
      <c r="U5458" t="s">
        <v>24</v>
      </c>
      <c r="V5458" t="s">
        <v>24</v>
      </c>
    </row>
    <row r="5459" spans="1:22">
      <c r="A5459" t="s">
        <v>19354</v>
      </c>
      <c r="B5459">
        <v>-21.682300000000001</v>
      </c>
      <c r="C5459">
        <v>-69.123999999999995</v>
      </c>
      <c r="D5459">
        <v>105.78</v>
      </c>
      <c r="E5459">
        <v>4.2</v>
      </c>
      <c r="F5459" t="s">
        <v>139</v>
      </c>
      <c r="H5459">
        <v>83</v>
      </c>
      <c r="I5459">
        <v>0.157</v>
      </c>
      <c r="J5459">
        <v>0.83</v>
      </c>
      <c r="K5459" t="s">
        <v>169</v>
      </c>
      <c r="L5459" t="s">
        <v>19355</v>
      </c>
      <c r="M5459" t="s">
        <v>19356</v>
      </c>
      <c r="N5459" t="s">
        <v>19357</v>
      </c>
      <c r="O5459" t="s">
        <v>28</v>
      </c>
      <c r="P5459">
        <v>4.0999999999999996</v>
      </c>
      <c r="Q5459">
        <v>6</v>
      </c>
      <c r="R5459">
        <v>0.13700000000000001</v>
      </c>
      <c r="S5459">
        <v>15</v>
      </c>
      <c r="T5459" t="s">
        <v>129</v>
      </c>
      <c r="U5459" t="s">
        <v>169</v>
      </c>
      <c r="V5459" t="s">
        <v>169</v>
      </c>
    </row>
    <row r="5460" spans="1:22">
      <c r="A5460" t="s">
        <v>19358</v>
      </c>
      <c r="B5460">
        <v>61.470700000000001</v>
      </c>
      <c r="C5460">
        <v>-150.29259999999999</v>
      </c>
      <c r="D5460">
        <v>57.2</v>
      </c>
      <c r="E5460">
        <v>4.2</v>
      </c>
      <c r="F5460" t="s">
        <v>23</v>
      </c>
      <c r="J5460">
        <v>0.55000000000000004</v>
      </c>
      <c r="K5460" t="s">
        <v>24</v>
      </c>
      <c r="L5460" t="s">
        <v>19359</v>
      </c>
      <c r="M5460" t="s">
        <v>19360</v>
      </c>
      <c r="N5460" t="s">
        <v>19361</v>
      </c>
      <c r="O5460" t="s">
        <v>28</v>
      </c>
      <c r="Q5460">
        <v>0.3</v>
      </c>
      <c r="T5460" t="s">
        <v>129</v>
      </c>
      <c r="U5460" t="s">
        <v>24</v>
      </c>
      <c r="V5460" t="s">
        <v>24</v>
      </c>
    </row>
    <row r="5461" spans="1:22">
      <c r="A5461" t="s">
        <v>19362</v>
      </c>
      <c r="B5461">
        <v>17.913799999999998</v>
      </c>
      <c r="C5461">
        <v>-66.718000000000004</v>
      </c>
      <c r="D5461">
        <v>16</v>
      </c>
      <c r="E5461">
        <v>2.0699999999999998</v>
      </c>
      <c r="F5461" t="s">
        <v>56</v>
      </c>
      <c r="G5461">
        <v>10</v>
      </c>
      <c r="H5461">
        <v>201</v>
      </c>
      <c r="I5461">
        <v>0.17069999999999999</v>
      </c>
      <c r="J5461">
        <v>0.11</v>
      </c>
      <c r="K5461" t="s">
        <v>225</v>
      </c>
      <c r="L5461" t="s">
        <v>19363</v>
      </c>
      <c r="M5461" t="s">
        <v>19364</v>
      </c>
      <c r="N5461" t="s">
        <v>8637</v>
      </c>
      <c r="O5461" t="s">
        <v>28</v>
      </c>
      <c r="P5461">
        <v>0.49</v>
      </c>
      <c r="Q5461">
        <v>0.45</v>
      </c>
      <c r="R5461">
        <v>0.13</v>
      </c>
      <c r="S5461">
        <v>8</v>
      </c>
      <c r="T5461" t="s">
        <v>129</v>
      </c>
      <c r="U5461" t="s">
        <v>225</v>
      </c>
      <c r="V5461" t="s">
        <v>225</v>
      </c>
    </row>
    <row r="5462" spans="1:22">
      <c r="A5462" t="s">
        <v>19365</v>
      </c>
      <c r="B5462">
        <v>35.731200000000001</v>
      </c>
      <c r="C5462">
        <v>-116.6247</v>
      </c>
      <c r="D5462">
        <v>16.5</v>
      </c>
      <c r="E5462">
        <v>0.3</v>
      </c>
      <c r="F5462" t="s">
        <v>23</v>
      </c>
      <c r="G5462">
        <v>4</v>
      </c>
      <c r="H5462">
        <v>296.26</v>
      </c>
      <c r="I5462">
        <v>0.33</v>
      </c>
      <c r="J5462">
        <v>7.7100000000000002E-2</v>
      </c>
      <c r="K5462" t="s">
        <v>82</v>
      </c>
      <c r="L5462" t="s">
        <v>19366</v>
      </c>
      <c r="M5462" t="s">
        <v>19367</v>
      </c>
      <c r="N5462" t="s">
        <v>19368</v>
      </c>
      <c r="O5462" t="s">
        <v>28</v>
      </c>
      <c r="Q5462">
        <v>2</v>
      </c>
      <c r="R5462">
        <v>0.21</v>
      </c>
      <c r="S5462">
        <v>2</v>
      </c>
      <c r="T5462" t="s">
        <v>129</v>
      </c>
      <c r="U5462" t="s">
        <v>82</v>
      </c>
      <c r="V5462" t="s">
        <v>82</v>
      </c>
    </row>
    <row r="5463" spans="1:22">
      <c r="A5463" t="s">
        <v>19369</v>
      </c>
      <c r="B5463">
        <v>33.939833299999997</v>
      </c>
      <c r="C5463">
        <v>-117.1928333</v>
      </c>
      <c r="D5463">
        <v>13.06</v>
      </c>
      <c r="E5463">
        <v>1.1599999999999999</v>
      </c>
      <c r="F5463" t="s">
        <v>23</v>
      </c>
      <c r="G5463">
        <v>23</v>
      </c>
      <c r="H5463">
        <v>59</v>
      </c>
      <c r="I5463">
        <v>1.8290000000000001E-2</v>
      </c>
      <c r="J5463">
        <v>0.22</v>
      </c>
      <c r="K5463" t="s">
        <v>31</v>
      </c>
      <c r="L5463" t="s">
        <v>19370</v>
      </c>
      <c r="M5463" t="s">
        <v>19371</v>
      </c>
      <c r="N5463" t="s">
        <v>19372</v>
      </c>
      <c r="O5463" t="s">
        <v>28</v>
      </c>
      <c r="P5463">
        <v>0.39</v>
      </c>
      <c r="Q5463">
        <v>0.68</v>
      </c>
      <c r="R5463">
        <v>0.17799999999999999</v>
      </c>
      <c r="S5463">
        <v>31</v>
      </c>
      <c r="T5463" t="s">
        <v>129</v>
      </c>
      <c r="U5463" t="s">
        <v>31</v>
      </c>
      <c r="V5463" t="s">
        <v>31</v>
      </c>
    </row>
    <row r="5464" spans="1:22">
      <c r="A5464" t="s">
        <v>19373</v>
      </c>
      <c r="B5464">
        <v>63.058100000000003</v>
      </c>
      <c r="C5464">
        <v>-152.0384</v>
      </c>
      <c r="D5464">
        <v>148.19999999999999</v>
      </c>
      <c r="E5464">
        <v>2.6</v>
      </c>
      <c r="F5464" t="s">
        <v>23</v>
      </c>
      <c r="J5464">
        <v>0.61</v>
      </c>
      <c r="K5464" t="s">
        <v>24</v>
      </c>
      <c r="L5464" t="s">
        <v>19374</v>
      </c>
      <c r="M5464" t="s">
        <v>19375</v>
      </c>
      <c r="N5464" t="s">
        <v>19376</v>
      </c>
      <c r="O5464" t="s">
        <v>28</v>
      </c>
      <c r="Q5464">
        <v>2.4</v>
      </c>
      <c r="T5464" t="s">
        <v>29</v>
      </c>
      <c r="U5464" t="s">
        <v>24</v>
      </c>
      <c r="V5464" t="s">
        <v>24</v>
      </c>
    </row>
    <row r="5465" spans="1:22">
      <c r="A5465" t="s">
        <v>19377</v>
      </c>
      <c r="B5465">
        <v>63.044699999999999</v>
      </c>
      <c r="C5465">
        <v>-152.0223</v>
      </c>
      <c r="D5465">
        <v>164</v>
      </c>
      <c r="E5465">
        <v>1.9</v>
      </c>
      <c r="F5465" t="s">
        <v>23</v>
      </c>
      <c r="J5465">
        <v>0.43</v>
      </c>
      <c r="K5465" t="s">
        <v>24</v>
      </c>
      <c r="L5465" t="s">
        <v>19378</v>
      </c>
      <c r="M5465" t="s">
        <v>19379</v>
      </c>
      <c r="N5465" t="s">
        <v>19380</v>
      </c>
      <c r="O5465" t="s">
        <v>28</v>
      </c>
      <c r="Q5465">
        <v>0.5</v>
      </c>
      <c r="T5465" t="s">
        <v>129</v>
      </c>
      <c r="U5465" t="s">
        <v>24</v>
      </c>
      <c r="V5465" t="s">
        <v>24</v>
      </c>
    </row>
    <row r="5466" spans="1:22">
      <c r="A5466" t="s">
        <v>19381</v>
      </c>
      <c r="B5466">
        <v>37.969000000000001</v>
      </c>
      <c r="C5466">
        <v>-122.33316670000001</v>
      </c>
      <c r="D5466">
        <v>1.51</v>
      </c>
      <c r="E5466">
        <v>1.42</v>
      </c>
      <c r="F5466" t="s">
        <v>56</v>
      </c>
      <c r="G5466">
        <v>22</v>
      </c>
      <c r="H5466">
        <v>101</v>
      </c>
      <c r="I5466">
        <v>2.094E-2</v>
      </c>
      <c r="J5466">
        <v>0.04</v>
      </c>
      <c r="K5466" t="s">
        <v>66</v>
      </c>
      <c r="L5466" t="s">
        <v>19382</v>
      </c>
      <c r="M5466" t="s">
        <v>19383</v>
      </c>
      <c r="N5466" t="s">
        <v>19384</v>
      </c>
      <c r="O5466" t="s">
        <v>28</v>
      </c>
      <c r="P5466">
        <v>0.22</v>
      </c>
      <c r="Q5466">
        <v>0.28000000000000003</v>
      </c>
      <c r="R5466">
        <v>0.16200000000000001</v>
      </c>
      <c r="S5466">
        <v>19</v>
      </c>
      <c r="T5466" t="s">
        <v>129</v>
      </c>
      <c r="U5466" t="s">
        <v>66</v>
      </c>
      <c r="V5466" t="s">
        <v>66</v>
      </c>
    </row>
    <row r="5467" spans="1:22">
      <c r="A5467" t="s">
        <v>19385</v>
      </c>
      <c r="B5467">
        <v>17.989999999999998</v>
      </c>
      <c r="C5467">
        <v>-66.735600000000005</v>
      </c>
      <c r="D5467">
        <v>18</v>
      </c>
      <c r="E5467">
        <v>1.83</v>
      </c>
      <c r="F5467" t="s">
        <v>56</v>
      </c>
      <c r="G5467">
        <v>4</v>
      </c>
      <c r="H5467">
        <v>201</v>
      </c>
      <c r="I5467">
        <v>0.13969999999999999</v>
      </c>
      <c r="J5467">
        <v>0.26</v>
      </c>
      <c r="K5467" t="s">
        <v>225</v>
      </c>
      <c r="L5467" t="s">
        <v>19386</v>
      </c>
      <c r="M5467" t="s">
        <v>19387</v>
      </c>
      <c r="N5467" t="s">
        <v>19388</v>
      </c>
      <c r="O5467" t="s">
        <v>28</v>
      </c>
      <c r="P5467">
        <v>7.23</v>
      </c>
      <c r="Q5467">
        <v>4.26</v>
      </c>
      <c r="R5467">
        <v>0.01</v>
      </c>
      <c r="S5467">
        <v>3</v>
      </c>
      <c r="T5467" t="s">
        <v>129</v>
      </c>
      <c r="U5467" t="s">
        <v>225</v>
      </c>
      <c r="V5467" t="s">
        <v>225</v>
      </c>
    </row>
    <row r="5468" spans="1:22">
      <c r="A5468" t="s">
        <v>19389</v>
      </c>
      <c r="B5468">
        <v>52.063833299999999</v>
      </c>
      <c r="C5468">
        <v>-176.08366670000001</v>
      </c>
      <c r="D5468">
        <v>-0.64</v>
      </c>
      <c r="E5468">
        <v>1.45</v>
      </c>
      <c r="F5468" t="s">
        <v>23</v>
      </c>
      <c r="G5468">
        <v>4</v>
      </c>
      <c r="H5468">
        <v>140</v>
      </c>
      <c r="I5468">
        <v>2.682E-2</v>
      </c>
      <c r="J5468">
        <v>0.1</v>
      </c>
      <c r="K5468" t="s">
        <v>14022</v>
      </c>
      <c r="L5468" t="s">
        <v>19390</v>
      </c>
      <c r="M5468" t="s">
        <v>19391</v>
      </c>
      <c r="N5468" t="s">
        <v>15328</v>
      </c>
      <c r="O5468" t="s">
        <v>28</v>
      </c>
      <c r="P5468">
        <v>1.1599999999999999</v>
      </c>
      <c r="Q5468">
        <v>1.33</v>
      </c>
      <c r="R5468">
        <v>1.2999999999999999E-2</v>
      </c>
      <c r="S5468">
        <v>1</v>
      </c>
      <c r="T5468" t="s">
        <v>129</v>
      </c>
      <c r="U5468" t="s">
        <v>14022</v>
      </c>
      <c r="V5468" t="s">
        <v>14022</v>
      </c>
    </row>
    <row r="5469" spans="1:22">
      <c r="A5469" t="s">
        <v>19392</v>
      </c>
      <c r="B5469">
        <v>17.911799999999999</v>
      </c>
      <c r="C5469">
        <v>-66.714299999999994</v>
      </c>
      <c r="D5469">
        <v>15</v>
      </c>
      <c r="E5469">
        <v>2.0699999999999998</v>
      </c>
      <c r="F5469" t="s">
        <v>56</v>
      </c>
      <c r="G5469">
        <v>4</v>
      </c>
      <c r="H5469">
        <v>243</v>
      </c>
      <c r="I5469">
        <v>0.21179999999999999</v>
      </c>
      <c r="J5469">
        <v>0.06</v>
      </c>
      <c r="K5469" t="s">
        <v>225</v>
      </c>
      <c r="L5469" t="s">
        <v>19393</v>
      </c>
      <c r="M5469" t="s">
        <v>19394</v>
      </c>
      <c r="N5469" t="s">
        <v>6531</v>
      </c>
      <c r="O5469" t="s">
        <v>28</v>
      </c>
      <c r="P5469">
        <v>0.8</v>
      </c>
      <c r="Q5469">
        <v>2.2999999999999998</v>
      </c>
      <c r="R5469">
        <v>0.01</v>
      </c>
      <c r="S5469">
        <v>3</v>
      </c>
      <c r="T5469" t="s">
        <v>129</v>
      </c>
      <c r="U5469" t="s">
        <v>225</v>
      </c>
      <c r="V5469" t="s">
        <v>225</v>
      </c>
    </row>
    <row r="5470" spans="1:22">
      <c r="A5470" t="s">
        <v>19395</v>
      </c>
      <c r="B5470">
        <v>59.982100000000003</v>
      </c>
      <c r="C5470">
        <v>-153.2079</v>
      </c>
      <c r="D5470">
        <v>132.80000000000001</v>
      </c>
      <c r="E5470">
        <v>2.7</v>
      </c>
      <c r="F5470" t="s">
        <v>23</v>
      </c>
      <c r="J5470">
        <v>0.56999999999999995</v>
      </c>
      <c r="K5470" t="s">
        <v>24</v>
      </c>
      <c r="L5470" t="s">
        <v>19396</v>
      </c>
      <c r="M5470" t="s">
        <v>19397</v>
      </c>
      <c r="N5470" t="s">
        <v>19398</v>
      </c>
      <c r="O5470" t="s">
        <v>28</v>
      </c>
      <c r="Q5470">
        <v>0.5</v>
      </c>
      <c r="T5470" t="s">
        <v>29</v>
      </c>
      <c r="U5470" t="s">
        <v>24</v>
      </c>
      <c r="V5470" t="s">
        <v>24</v>
      </c>
    </row>
    <row r="5471" spans="1:22">
      <c r="A5471" t="s">
        <v>19399</v>
      </c>
      <c r="B5471">
        <v>33.674999999999997</v>
      </c>
      <c r="C5471">
        <v>-116.7481667</v>
      </c>
      <c r="D5471">
        <v>14.46</v>
      </c>
      <c r="E5471">
        <v>0.78</v>
      </c>
      <c r="F5471" t="s">
        <v>23</v>
      </c>
      <c r="G5471">
        <v>30</v>
      </c>
      <c r="H5471">
        <v>57</v>
      </c>
      <c r="I5471">
        <v>4.5879999999999997E-2</v>
      </c>
      <c r="J5471">
        <v>0.13</v>
      </c>
      <c r="K5471" t="s">
        <v>31</v>
      </c>
      <c r="L5471" t="s">
        <v>19400</v>
      </c>
      <c r="M5471" t="s">
        <v>19401</v>
      </c>
      <c r="N5471" t="s">
        <v>2867</v>
      </c>
      <c r="O5471" t="s">
        <v>28</v>
      </c>
      <c r="P5471">
        <v>0.24</v>
      </c>
      <c r="Q5471">
        <v>0.37</v>
      </c>
      <c r="R5471">
        <v>0.19900000000000001</v>
      </c>
      <c r="S5471">
        <v>25</v>
      </c>
      <c r="T5471" t="s">
        <v>129</v>
      </c>
      <c r="U5471" t="s">
        <v>31</v>
      </c>
      <c r="V5471" t="s">
        <v>31</v>
      </c>
    </row>
    <row r="5472" spans="1:22">
      <c r="A5472" t="s">
        <v>19402</v>
      </c>
      <c r="B5472">
        <v>17.9163</v>
      </c>
      <c r="C5472">
        <v>-66.723500000000001</v>
      </c>
      <c r="D5472">
        <v>15</v>
      </c>
      <c r="E5472">
        <v>1.88</v>
      </c>
      <c r="F5472" t="s">
        <v>56</v>
      </c>
      <c r="G5472">
        <v>7</v>
      </c>
      <c r="H5472">
        <v>239</v>
      </c>
      <c r="I5472">
        <v>0.17249999999999999</v>
      </c>
      <c r="J5472">
        <v>0.15</v>
      </c>
      <c r="K5472" t="s">
        <v>225</v>
      </c>
      <c r="L5472" t="s">
        <v>19403</v>
      </c>
      <c r="M5472" t="s">
        <v>19404</v>
      </c>
      <c r="N5472" t="s">
        <v>8637</v>
      </c>
      <c r="O5472" t="s">
        <v>28</v>
      </c>
      <c r="P5472">
        <v>0.9</v>
      </c>
      <c r="Q5472">
        <v>2.38</v>
      </c>
      <c r="R5472">
        <v>0.35</v>
      </c>
      <c r="S5472">
        <v>5</v>
      </c>
      <c r="T5472" t="s">
        <v>129</v>
      </c>
      <c r="U5472" t="s">
        <v>225</v>
      </c>
      <c r="V5472" t="s">
        <v>225</v>
      </c>
    </row>
    <row r="5473" spans="1:22">
      <c r="A5473" t="s">
        <v>19405</v>
      </c>
      <c r="B5473">
        <v>37.528666700000002</v>
      </c>
      <c r="C5473">
        <v>-118.8198333</v>
      </c>
      <c r="D5473">
        <v>1</v>
      </c>
      <c r="E5473">
        <v>0.6</v>
      </c>
      <c r="F5473" t="s">
        <v>56</v>
      </c>
      <c r="G5473">
        <v>13</v>
      </c>
      <c r="H5473">
        <v>296</v>
      </c>
      <c r="I5473">
        <v>6.1699999999999998E-2</v>
      </c>
      <c r="J5473">
        <v>0.04</v>
      </c>
      <c r="K5473" t="s">
        <v>66</v>
      </c>
      <c r="L5473" t="s">
        <v>19406</v>
      </c>
      <c r="M5473" t="s">
        <v>19407</v>
      </c>
      <c r="N5473" t="s">
        <v>19408</v>
      </c>
      <c r="O5473" t="s">
        <v>28</v>
      </c>
      <c r="P5473">
        <v>1.53</v>
      </c>
      <c r="Q5473">
        <v>31.61</v>
      </c>
      <c r="R5473">
        <v>0.17799999999999999</v>
      </c>
      <c r="S5473">
        <v>11</v>
      </c>
      <c r="T5473" t="s">
        <v>129</v>
      </c>
      <c r="U5473" t="s">
        <v>66</v>
      </c>
      <c r="V5473" t="s">
        <v>66</v>
      </c>
    </row>
    <row r="5474" spans="1:22">
      <c r="A5474" t="s">
        <v>19409</v>
      </c>
      <c r="B5474">
        <v>33.36</v>
      </c>
      <c r="C5474">
        <v>-116.35083330000001</v>
      </c>
      <c r="D5474">
        <v>12.48</v>
      </c>
      <c r="E5474">
        <v>0.87</v>
      </c>
      <c r="F5474" t="s">
        <v>23</v>
      </c>
      <c r="G5474">
        <v>31</v>
      </c>
      <c r="H5474">
        <v>178</v>
      </c>
      <c r="I5474">
        <v>3.5880000000000002E-2</v>
      </c>
      <c r="J5474">
        <v>0.14000000000000001</v>
      </c>
      <c r="K5474" t="s">
        <v>31</v>
      </c>
      <c r="L5474" t="s">
        <v>19410</v>
      </c>
      <c r="M5474" t="s">
        <v>19411</v>
      </c>
      <c r="N5474" t="s">
        <v>5824</v>
      </c>
      <c r="O5474" t="s">
        <v>28</v>
      </c>
      <c r="P5474">
        <v>0.28999999999999998</v>
      </c>
      <c r="Q5474">
        <v>0.64</v>
      </c>
      <c r="R5474">
        <v>0.14499999999999999</v>
      </c>
      <c r="S5474">
        <v>21</v>
      </c>
      <c r="T5474" t="s">
        <v>129</v>
      </c>
      <c r="U5474" t="s">
        <v>31</v>
      </c>
      <c r="V5474" t="s">
        <v>31</v>
      </c>
    </row>
    <row r="5475" spans="1:22">
      <c r="A5475" t="s">
        <v>19412</v>
      </c>
      <c r="B5475">
        <v>38.841999999999999</v>
      </c>
      <c r="C5475">
        <v>-122.8738333</v>
      </c>
      <c r="D5475">
        <v>2.68</v>
      </c>
      <c r="E5475">
        <v>1.1200000000000001</v>
      </c>
      <c r="F5475" t="s">
        <v>56</v>
      </c>
      <c r="G5475">
        <v>31</v>
      </c>
      <c r="H5475">
        <v>76</v>
      </c>
      <c r="I5475">
        <v>4.535E-3</v>
      </c>
      <c r="J5475">
        <v>0.09</v>
      </c>
      <c r="K5475" t="s">
        <v>66</v>
      </c>
      <c r="L5475" t="s">
        <v>19413</v>
      </c>
      <c r="M5475" t="s">
        <v>19414</v>
      </c>
      <c r="N5475" t="s">
        <v>12419</v>
      </c>
      <c r="O5475" t="s">
        <v>28</v>
      </c>
      <c r="P5475">
        <v>0.28000000000000003</v>
      </c>
      <c r="Q5475">
        <v>0.36</v>
      </c>
      <c r="R5475">
        <v>0.29099999999999998</v>
      </c>
      <c r="S5475">
        <v>5</v>
      </c>
      <c r="T5475" t="s">
        <v>129</v>
      </c>
      <c r="U5475" t="s">
        <v>66</v>
      </c>
      <c r="V5475" t="s">
        <v>66</v>
      </c>
    </row>
    <row r="5476" spans="1:22">
      <c r="A5476" t="s">
        <v>19415</v>
      </c>
      <c r="B5476">
        <v>36.561700000000002</v>
      </c>
      <c r="C5476">
        <v>71.235399999999998</v>
      </c>
      <c r="D5476">
        <v>224.85</v>
      </c>
      <c r="E5476">
        <v>4.8</v>
      </c>
      <c r="F5476" t="s">
        <v>139</v>
      </c>
      <c r="H5476">
        <v>51</v>
      </c>
      <c r="I5476">
        <v>1.024</v>
      </c>
      <c r="J5476">
        <v>0.69</v>
      </c>
      <c r="K5476" t="s">
        <v>169</v>
      </c>
      <c r="L5476" t="s">
        <v>19416</v>
      </c>
      <c r="M5476" t="s">
        <v>19417</v>
      </c>
      <c r="N5476" t="s">
        <v>19418</v>
      </c>
      <c r="O5476" t="s">
        <v>28</v>
      </c>
      <c r="P5476">
        <v>6.6</v>
      </c>
      <c r="Q5476">
        <v>4.2</v>
      </c>
      <c r="R5476">
        <v>4.4999999999999998E-2</v>
      </c>
      <c r="S5476">
        <v>152</v>
      </c>
      <c r="T5476" t="s">
        <v>129</v>
      </c>
      <c r="U5476" t="s">
        <v>169</v>
      </c>
      <c r="V5476" t="s">
        <v>169</v>
      </c>
    </row>
    <row r="5477" spans="1:22">
      <c r="A5477" t="s">
        <v>19419</v>
      </c>
      <c r="B5477">
        <v>61.3673</v>
      </c>
      <c r="C5477">
        <v>-150.0806</v>
      </c>
      <c r="D5477">
        <v>36.299999999999997</v>
      </c>
      <c r="E5477">
        <v>2.6</v>
      </c>
      <c r="F5477" t="s">
        <v>23</v>
      </c>
      <c r="J5477">
        <v>0.74</v>
      </c>
      <c r="K5477" t="s">
        <v>24</v>
      </c>
      <c r="L5477" t="s">
        <v>19420</v>
      </c>
      <c r="M5477" t="s">
        <v>19421</v>
      </c>
      <c r="N5477" t="s">
        <v>38</v>
      </c>
      <c r="O5477" t="s">
        <v>28</v>
      </c>
      <c r="Q5477">
        <v>1</v>
      </c>
      <c r="T5477" t="s">
        <v>29</v>
      </c>
      <c r="U5477" t="s">
        <v>24</v>
      </c>
      <c r="V5477" t="s">
        <v>24</v>
      </c>
    </row>
    <row r="5478" spans="1:22">
      <c r="A5478" t="s">
        <v>19422</v>
      </c>
      <c r="B5478">
        <v>17.902799999999999</v>
      </c>
      <c r="C5478">
        <v>-66.692800000000005</v>
      </c>
      <c r="D5478">
        <v>20</v>
      </c>
      <c r="E5478">
        <v>2.04</v>
      </c>
      <c r="F5478" t="s">
        <v>56</v>
      </c>
      <c r="G5478">
        <v>7</v>
      </c>
      <c r="H5478">
        <v>250</v>
      </c>
      <c r="I5478">
        <v>0.1646</v>
      </c>
      <c r="J5478">
        <v>0.19</v>
      </c>
      <c r="K5478" t="s">
        <v>225</v>
      </c>
      <c r="L5478" t="s">
        <v>19423</v>
      </c>
      <c r="M5478" t="s">
        <v>19424</v>
      </c>
      <c r="N5478" t="s">
        <v>19425</v>
      </c>
      <c r="O5478" t="s">
        <v>28</v>
      </c>
      <c r="P5478">
        <v>1.06</v>
      </c>
      <c r="Q5478">
        <v>2.27</v>
      </c>
      <c r="R5478">
        <v>0.13</v>
      </c>
      <c r="S5478">
        <v>6</v>
      </c>
      <c r="T5478" t="s">
        <v>129</v>
      </c>
      <c r="U5478" t="s">
        <v>225</v>
      </c>
      <c r="V5478" t="s">
        <v>225</v>
      </c>
    </row>
    <row r="5479" spans="1:22">
      <c r="A5479" t="s">
        <v>19426</v>
      </c>
      <c r="B5479">
        <v>61.204700000000003</v>
      </c>
      <c r="C5479">
        <v>-150.2296</v>
      </c>
      <c r="D5479">
        <v>44.1</v>
      </c>
      <c r="E5479">
        <v>1.9</v>
      </c>
      <c r="F5479" t="s">
        <v>23</v>
      </c>
      <c r="J5479">
        <v>0.84</v>
      </c>
      <c r="K5479" t="s">
        <v>24</v>
      </c>
      <c r="L5479" t="s">
        <v>19427</v>
      </c>
      <c r="M5479" t="s">
        <v>19428</v>
      </c>
      <c r="N5479" t="s">
        <v>19429</v>
      </c>
      <c r="O5479" t="s">
        <v>28</v>
      </c>
      <c r="Q5479">
        <v>0.7</v>
      </c>
      <c r="T5479" t="s">
        <v>29</v>
      </c>
      <c r="U5479" t="s">
        <v>24</v>
      </c>
      <c r="V5479" t="s">
        <v>24</v>
      </c>
    </row>
    <row r="5480" spans="1:22">
      <c r="A5480" t="s">
        <v>19430</v>
      </c>
      <c r="B5480">
        <v>33.18</v>
      </c>
      <c r="C5480">
        <v>-115.6021667</v>
      </c>
      <c r="D5480">
        <v>3.55</v>
      </c>
      <c r="E5480">
        <v>1.44</v>
      </c>
      <c r="F5480" t="s">
        <v>23</v>
      </c>
      <c r="G5480">
        <v>21</v>
      </c>
      <c r="H5480">
        <v>52</v>
      </c>
      <c r="I5480">
        <v>1.158E-2</v>
      </c>
      <c r="J5480">
        <v>0.18</v>
      </c>
      <c r="K5480" t="s">
        <v>31</v>
      </c>
      <c r="L5480" t="s">
        <v>19431</v>
      </c>
      <c r="M5480" t="s">
        <v>19432</v>
      </c>
      <c r="N5480" t="s">
        <v>10032</v>
      </c>
      <c r="O5480" t="s">
        <v>28</v>
      </c>
      <c r="P5480">
        <v>0.23</v>
      </c>
      <c r="Q5480">
        <v>0.19</v>
      </c>
      <c r="R5480">
        <v>0.13100000000000001</v>
      </c>
      <c r="S5480">
        <v>13</v>
      </c>
      <c r="T5480" t="s">
        <v>129</v>
      </c>
      <c r="U5480" t="s">
        <v>31</v>
      </c>
      <c r="V5480" t="s">
        <v>31</v>
      </c>
    </row>
    <row r="5481" spans="1:22">
      <c r="A5481" t="s">
        <v>19433</v>
      </c>
      <c r="B5481">
        <v>17.9895</v>
      </c>
      <c r="C5481">
        <v>-66.735299999999995</v>
      </c>
      <c r="D5481">
        <v>21</v>
      </c>
      <c r="E5481">
        <v>1.87</v>
      </c>
      <c r="F5481" t="s">
        <v>56</v>
      </c>
      <c r="G5481">
        <v>3</v>
      </c>
      <c r="H5481">
        <v>207</v>
      </c>
      <c r="I5481">
        <v>0.1779</v>
      </c>
      <c r="J5481">
        <v>0.1</v>
      </c>
      <c r="K5481" t="s">
        <v>225</v>
      </c>
      <c r="L5481" t="s">
        <v>19434</v>
      </c>
      <c r="M5481" t="s">
        <v>19435</v>
      </c>
      <c r="N5481" t="s">
        <v>19388</v>
      </c>
      <c r="O5481" t="s">
        <v>28</v>
      </c>
      <c r="P5481">
        <v>4.62</v>
      </c>
      <c r="Q5481">
        <v>2.23</v>
      </c>
      <c r="R5481">
        <v>0.09</v>
      </c>
      <c r="S5481">
        <v>3</v>
      </c>
      <c r="T5481" t="s">
        <v>129</v>
      </c>
      <c r="U5481" t="s">
        <v>225</v>
      </c>
      <c r="V5481" t="s">
        <v>225</v>
      </c>
    </row>
    <row r="5482" spans="1:22">
      <c r="A5482" t="s">
        <v>19436</v>
      </c>
      <c r="B5482">
        <v>17.979299999999999</v>
      </c>
      <c r="C5482">
        <v>-66.728300000000004</v>
      </c>
      <c r="D5482">
        <v>19</v>
      </c>
      <c r="E5482">
        <v>1.82</v>
      </c>
      <c r="F5482" t="s">
        <v>56</v>
      </c>
      <c r="G5482">
        <v>4</v>
      </c>
      <c r="H5482">
        <v>208</v>
      </c>
      <c r="I5482">
        <v>0.1376</v>
      </c>
      <c r="J5482">
        <v>0.18</v>
      </c>
      <c r="K5482" t="s">
        <v>225</v>
      </c>
      <c r="L5482" t="s">
        <v>19437</v>
      </c>
      <c r="M5482" t="s">
        <v>19438</v>
      </c>
      <c r="N5482" t="s">
        <v>19439</v>
      </c>
      <c r="O5482" t="s">
        <v>28</v>
      </c>
      <c r="P5482">
        <v>4.83</v>
      </c>
      <c r="Q5482">
        <v>2.15</v>
      </c>
      <c r="R5482">
        <v>0.09</v>
      </c>
      <c r="S5482">
        <v>3</v>
      </c>
      <c r="T5482" t="s">
        <v>129</v>
      </c>
      <c r="U5482" t="s">
        <v>225</v>
      </c>
      <c r="V5482" t="s">
        <v>225</v>
      </c>
    </row>
    <row r="5483" spans="1:22">
      <c r="A5483" t="s">
        <v>19440</v>
      </c>
      <c r="B5483">
        <v>19.343</v>
      </c>
      <c r="C5483">
        <v>-155.1035</v>
      </c>
      <c r="D5483">
        <v>3.06</v>
      </c>
      <c r="E5483">
        <v>2.12</v>
      </c>
      <c r="F5483" t="s">
        <v>23</v>
      </c>
      <c r="G5483">
        <v>44</v>
      </c>
      <c r="H5483">
        <v>146</v>
      </c>
      <c r="I5483">
        <v>4.0869999999999997E-2</v>
      </c>
      <c r="J5483">
        <v>0.15</v>
      </c>
      <c r="K5483" t="s">
        <v>57</v>
      </c>
      <c r="L5483" t="s">
        <v>19441</v>
      </c>
      <c r="M5483" t="s">
        <v>19442</v>
      </c>
      <c r="N5483" t="s">
        <v>19443</v>
      </c>
      <c r="O5483" t="s">
        <v>28</v>
      </c>
      <c r="P5483">
        <v>0.37</v>
      </c>
      <c r="Q5483">
        <v>0.64</v>
      </c>
      <c r="R5483">
        <v>0.14399999999999999</v>
      </c>
      <c r="S5483">
        <v>22</v>
      </c>
      <c r="T5483" t="s">
        <v>129</v>
      </c>
      <c r="U5483" t="s">
        <v>57</v>
      </c>
      <c r="V5483" t="s">
        <v>57</v>
      </c>
    </row>
    <row r="5484" spans="1:22">
      <c r="A5484" t="s">
        <v>19444</v>
      </c>
      <c r="B5484">
        <v>37.5416667</v>
      </c>
      <c r="C5484">
        <v>-118.809</v>
      </c>
      <c r="D5484">
        <v>3.74</v>
      </c>
      <c r="E5484">
        <v>0.69</v>
      </c>
      <c r="F5484" t="s">
        <v>56</v>
      </c>
      <c r="G5484">
        <v>14</v>
      </c>
      <c r="H5484">
        <v>294</v>
      </c>
      <c r="I5484">
        <v>5.0849999999999999E-2</v>
      </c>
      <c r="J5484">
        <v>0.03</v>
      </c>
      <c r="K5484" t="s">
        <v>66</v>
      </c>
      <c r="L5484" t="s">
        <v>19445</v>
      </c>
      <c r="M5484" t="s">
        <v>19446</v>
      </c>
      <c r="N5484" t="s">
        <v>15083</v>
      </c>
      <c r="O5484" t="s">
        <v>28</v>
      </c>
      <c r="P5484">
        <v>1.77</v>
      </c>
      <c r="Q5484">
        <v>0.77</v>
      </c>
      <c r="R5484">
        <v>0.25800000000000001</v>
      </c>
      <c r="S5484">
        <v>13</v>
      </c>
      <c r="T5484" t="s">
        <v>129</v>
      </c>
      <c r="U5484" t="s">
        <v>66</v>
      </c>
      <c r="V5484" t="s">
        <v>66</v>
      </c>
    </row>
    <row r="5485" spans="1:22">
      <c r="A5485" t="s">
        <v>19447</v>
      </c>
      <c r="B5485">
        <v>61.282400000000003</v>
      </c>
      <c r="C5485">
        <v>-150.114</v>
      </c>
      <c r="D5485">
        <v>23.1</v>
      </c>
      <c r="E5485">
        <v>2.2999999999999998</v>
      </c>
      <c r="F5485" t="s">
        <v>23</v>
      </c>
      <c r="J5485">
        <v>0.73</v>
      </c>
      <c r="K5485" t="s">
        <v>24</v>
      </c>
      <c r="L5485" t="s">
        <v>19448</v>
      </c>
      <c r="M5485" t="s">
        <v>19449</v>
      </c>
      <c r="N5485" t="s">
        <v>6957</v>
      </c>
      <c r="O5485" t="s">
        <v>28</v>
      </c>
      <c r="Q5485">
        <v>0.2</v>
      </c>
      <c r="T5485" t="s">
        <v>29</v>
      </c>
      <c r="U5485" t="s">
        <v>24</v>
      </c>
      <c r="V5485" t="s">
        <v>24</v>
      </c>
    </row>
    <row r="5486" spans="1:22">
      <c r="A5486" t="s">
        <v>19450</v>
      </c>
      <c r="B5486">
        <v>-17.916399999999999</v>
      </c>
      <c r="C5486">
        <v>-178.08</v>
      </c>
      <c r="D5486">
        <v>502.5</v>
      </c>
      <c r="E5486">
        <v>4.8</v>
      </c>
      <c r="F5486" t="s">
        <v>139</v>
      </c>
      <c r="H5486">
        <v>60</v>
      </c>
      <c r="I5486">
        <v>3.5880000000000001</v>
      </c>
      <c r="J5486">
        <v>1.1599999999999999</v>
      </c>
      <c r="K5486" t="s">
        <v>169</v>
      </c>
      <c r="L5486" t="s">
        <v>19451</v>
      </c>
      <c r="M5486" t="s">
        <v>19452</v>
      </c>
      <c r="N5486" t="s">
        <v>6244</v>
      </c>
      <c r="O5486" t="s">
        <v>28</v>
      </c>
      <c r="P5486">
        <v>12.5</v>
      </c>
      <c r="Q5486">
        <v>8.3000000000000007</v>
      </c>
      <c r="R5486">
        <v>7.9000000000000001E-2</v>
      </c>
      <c r="S5486">
        <v>49</v>
      </c>
      <c r="T5486" t="s">
        <v>129</v>
      </c>
      <c r="U5486" t="s">
        <v>169</v>
      </c>
      <c r="V5486" t="s">
        <v>169</v>
      </c>
    </row>
    <row r="5487" spans="1:22">
      <c r="A5487" t="s">
        <v>19453</v>
      </c>
      <c r="B5487">
        <v>38.820999999999998</v>
      </c>
      <c r="C5487">
        <v>-122.79783329999999</v>
      </c>
      <c r="D5487">
        <v>2.83</v>
      </c>
      <c r="E5487">
        <v>0.52</v>
      </c>
      <c r="F5487" t="s">
        <v>56</v>
      </c>
      <c r="G5487">
        <v>19</v>
      </c>
      <c r="H5487">
        <v>67</v>
      </c>
      <c r="I5487">
        <v>9.8560000000000002E-3</v>
      </c>
      <c r="J5487">
        <v>0.04</v>
      </c>
      <c r="K5487" t="s">
        <v>66</v>
      </c>
      <c r="L5487" t="s">
        <v>19454</v>
      </c>
      <c r="M5487" t="s">
        <v>19455</v>
      </c>
      <c r="N5487" t="s">
        <v>454</v>
      </c>
      <c r="O5487" t="s">
        <v>28</v>
      </c>
      <c r="P5487">
        <v>0.26</v>
      </c>
      <c r="Q5487">
        <v>0.55000000000000004</v>
      </c>
      <c r="R5487">
        <v>4.4999999999999998E-2</v>
      </c>
      <c r="S5487">
        <v>2</v>
      </c>
      <c r="T5487" t="s">
        <v>129</v>
      </c>
      <c r="U5487" t="s">
        <v>66</v>
      </c>
      <c r="V5487" t="s">
        <v>66</v>
      </c>
    </row>
    <row r="5488" spans="1:22">
      <c r="A5488" t="s">
        <v>19456</v>
      </c>
      <c r="B5488">
        <v>62.1477</v>
      </c>
      <c r="C5488">
        <v>-148.6514</v>
      </c>
      <c r="D5488">
        <v>12.4</v>
      </c>
      <c r="E5488">
        <v>2.2000000000000002</v>
      </c>
      <c r="F5488" t="s">
        <v>23</v>
      </c>
      <c r="J5488">
        <v>0.81</v>
      </c>
      <c r="K5488" t="s">
        <v>24</v>
      </c>
      <c r="L5488" t="s">
        <v>19457</v>
      </c>
      <c r="M5488" t="s">
        <v>19458</v>
      </c>
      <c r="N5488" t="s">
        <v>19459</v>
      </c>
      <c r="O5488" t="s">
        <v>28</v>
      </c>
      <c r="Q5488">
        <v>0.3</v>
      </c>
      <c r="T5488" t="s">
        <v>29</v>
      </c>
      <c r="U5488" t="s">
        <v>24</v>
      </c>
      <c r="V5488" t="s">
        <v>24</v>
      </c>
    </row>
    <row r="5489" spans="1:22">
      <c r="A5489" t="s">
        <v>19460</v>
      </c>
      <c r="B5489">
        <v>39.390999999999998</v>
      </c>
      <c r="C5489">
        <v>-120.23779999999999</v>
      </c>
      <c r="D5489">
        <v>8.5</v>
      </c>
      <c r="E5489">
        <v>0.3</v>
      </c>
      <c r="F5489" t="s">
        <v>23</v>
      </c>
      <c r="G5489">
        <v>6</v>
      </c>
      <c r="H5489">
        <v>102.73</v>
      </c>
      <c r="I5489">
        <v>6.7000000000000004E-2</v>
      </c>
      <c r="J5489">
        <v>8.7099999999999997E-2</v>
      </c>
      <c r="K5489" t="s">
        <v>82</v>
      </c>
      <c r="L5489" t="s">
        <v>19461</v>
      </c>
      <c r="M5489" t="s">
        <v>19462</v>
      </c>
      <c r="N5489" t="s">
        <v>19463</v>
      </c>
      <c r="O5489" t="s">
        <v>28</v>
      </c>
      <c r="Q5489">
        <v>5.5</v>
      </c>
      <c r="R5489">
        <v>0.01</v>
      </c>
      <c r="S5489">
        <v>2</v>
      </c>
      <c r="T5489" t="s">
        <v>129</v>
      </c>
      <c r="U5489" t="s">
        <v>82</v>
      </c>
      <c r="V5489" t="s">
        <v>82</v>
      </c>
    </row>
    <row r="5490" spans="1:22">
      <c r="A5490" t="s">
        <v>19464</v>
      </c>
      <c r="B5490">
        <v>39.412999999999997</v>
      </c>
      <c r="C5490">
        <v>-111.0708333</v>
      </c>
      <c r="D5490">
        <v>-1.87</v>
      </c>
      <c r="E5490">
        <v>1.03</v>
      </c>
      <c r="F5490" t="s">
        <v>23</v>
      </c>
      <c r="G5490">
        <v>11</v>
      </c>
      <c r="H5490">
        <v>80</v>
      </c>
      <c r="I5490">
        <v>0.10059999999999999</v>
      </c>
      <c r="J5490">
        <v>0.1</v>
      </c>
      <c r="K5490" t="s">
        <v>160</v>
      </c>
      <c r="L5490" t="s">
        <v>19465</v>
      </c>
      <c r="M5490" t="s">
        <v>19466</v>
      </c>
      <c r="N5490" t="s">
        <v>19467</v>
      </c>
      <c r="O5490" t="s">
        <v>28</v>
      </c>
      <c r="P5490">
        <v>0.35</v>
      </c>
      <c r="Q5490">
        <v>0.86</v>
      </c>
      <c r="R5490">
        <v>0.217</v>
      </c>
      <c r="S5490">
        <v>2</v>
      </c>
      <c r="T5490" t="s">
        <v>129</v>
      </c>
      <c r="U5490" t="s">
        <v>160</v>
      </c>
      <c r="V5490" t="s">
        <v>160</v>
      </c>
    </row>
    <row r="5491" spans="1:22">
      <c r="A5491" t="s">
        <v>19468</v>
      </c>
      <c r="B5491">
        <v>17.909500000000001</v>
      </c>
      <c r="C5491">
        <v>-66.709599999999995</v>
      </c>
      <c r="D5491">
        <v>15</v>
      </c>
      <c r="E5491">
        <v>2.0099999999999998</v>
      </c>
      <c r="F5491" t="s">
        <v>56</v>
      </c>
      <c r="G5491">
        <v>8</v>
      </c>
      <c r="H5491">
        <v>244</v>
      </c>
      <c r="I5491">
        <v>0.16869999999999999</v>
      </c>
      <c r="J5491">
        <v>0.16</v>
      </c>
      <c r="K5491" t="s">
        <v>225</v>
      </c>
      <c r="L5491" t="s">
        <v>19469</v>
      </c>
      <c r="M5491" t="s">
        <v>19470</v>
      </c>
      <c r="N5491" t="s">
        <v>6531</v>
      </c>
      <c r="O5491" t="s">
        <v>28</v>
      </c>
      <c r="P5491">
        <v>0.86</v>
      </c>
      <c r="Q5491">
        <v>1.53</v>
      </c>
      <c r="R5491">
        <v>0.38</v>
      </c>
      <c r="S5491">
        <v>8</v>
      </c>
      <c r="T5491" t="s">
        <v>129</v>
      </c>
      <c r="U5491" t="s">
        <v>225</v>
      </c>
      <c r="V5491" t="s">
        <v>225</v>
      </c>
    </row>
    <row r="5492" spans="1:22">
      <c r="A5492" t="s">
        <v>19471</v>
      </c>
      <c r="B5492">
        <v>36.706000000000003</v>
      </c>
      <c r="C5492">
        <v>-116.2653</v>
      </c>
      <c r="D5492">
        <v>4.0999999999999996</v>
      </c>
      <c r="E5492">
        <v>0.1</v>
      </c>
      <c r="F5492" t="s">
        <v>23</v>
      </c>
      <c r="G5492">
        <v>11</v>
      </c>
      <c r="H5492">
        <v>92.69</v>
      </c>
      <c r="I5492">
        <v>4.8000000000000001E-2</v>
      </c>
      <c r="J5492">
        <v>0.1358</v>
      </c>
      <c r="K5492" t="s">
        <v>82</v>
      </c>
      <c r="L5492" t="s">
        <v>19472</v>
      </c>
      <c r="M5492" t="s">
        <v>19473</v>
      </c>
      <c r="N5492" t="s">
        <v>8305</v>
      </c>
      <c r="O5492" t="s">
        <v>28</v>
      </c>
      <c r="Q5492">
        <v>2.1</v>
      </c>
      <c r="R5492">
        <v>0.47</v>
      </c>
      <c r="S5492">
        <v>3</v>
      </c>
      <c r="T5492" t="s">
        <v>129</v>
      </c>
      <c r="U5492" t="s">
        <v>82</v>
      </c>
      <c r="V5492" t="s">
        <v>82</v>
      </c>
    </row>
    <row r="5493" spans="1:22">
      <c r="A5493" t="s">
        <v>19474</v>
      </c>
      <c r="B5493">
        <v>17.9178</v>
      </c>
      <c r="C5493">
        <v>-66.721000000000004</v>
      </c>
      <c r="D5493">
        <v>16</v>
      </c>
      <c r="E5493">
        <v>2.02</v>
      </c>
      <c r="F5493" t="s">
        <v>56</v>
      </c>
      <c r="G5493">
        <v>8</v>
      </c>
      <c r="H5493">
        <v>239</v>
      </c>
      <c r="I5493">
        <v>0.16830000000000001</v>
      </c>
      <c r="J5493">
        <v>7.0000000000000007E-2</v>
      </c>
      <c r="K5493" t="s">
        <v>225</v>
      </c>
      <c r="L5493" t="s">
        <v>19475</v>
      </c>
      <c r="M5493" t="s">
        <v>19476</v>
      </c>
      <c r="N5493" t="s">
        <v>8637</v>
      </c>
      <c r="O5493" t="s">
        <v>28</v>
      </c>
      <c r="P5493">
        <v>0.57999999999999996</v>
      </c>
      <c r="Q5493">
        <v>0.84</v>
      </c>
      <c r="R5493">
        <v>0.37</v>
      </c>
      <c r="S5493">
        <v>8</v>
      </c>
      <c r="T5493" t="s">
        <v>129</v>
      </c>
      <c r="U5493" t="s">
        <v>225</v>
      </c>
      <c r="V5493" t="s">
        <v>225</v>
      </c>
    </row>
    <row r="5494" spans="1:22">
      <c r="A5494" t="s">
        <v>19477</v>
      </c>
      <c r="B5494">
        <v>18.761800000000001</v>
      </c>
      <c r="C5494">
        <v>-66.855000000000004</v>
      </c>
      <c r="D5494">
        <v>9</v>
      </c>
      <c r="E5494">
        <v>2.4300000000000002</v>
      </c>
      <c r="F5494" t="s">
        <v>56</v>
      </c>
      <c r="G5494">
        <v>6</v>
      </c>
      <c r="H5494">
        <v>298</v>
      </c>
      <c r="I5494">
        <v>0.39019999999999999</v>
      </c>
      <c r="J5494">
        <v>0.23</v>
      </c>
      <c r="K5494" t="s">
        <v>225</v>
      </c>
      <c r="L5494" t="s">
        <v>19478</v>
      </c>
      <c r="M5494" t="s">
        <v>19479</v>
      </c>
      <c r="N5494" t="s">
        <v>19480</v>
      </c>
      <c r="O5494" t="s">
        <v>28</v>
      </c>
      <c r="P5494">
        <v>1.36</v>
      </c>
      <c r="Q5494">
        <v>0.87</v>
      </c>
      <c r="R5494">
        <v>7.0000000000000007E-2</v>
      </c>
      <c r="S5494">
        <v>5</v>
      </c>
      <c r="T5494" t="s">
        <v>129</v>
      </c>
      <c r="U5494" t="s">
        <v>225</v>
      </c>
      <c r="V5494" t="s">
        <v>225</v>
      </c>
    </row>
    <row r="5495" spans="1:22">
      <c r="A5495" t="s">
        <v>19481</v>
      </c>
      <c r="B5495">
        <v>61.384799999999998</v>
      </c>
      <c r="C5495">
        <v>-150.05459999999999</v>
      </c>
      <c r="D5495">
        <v>33.1</v>
      </c>
      <c r="E5495">
        <v>2.5</v>
      </c>
      <c r="F5495" t="s">
        <v>23</v>
      </c>
      <c r="J5495">
        <v>0.7</v>
      </c>
      <c r="K5495" t="s">
        <v>24</v>
      </c>
      <c r="L5495" t="s">
        <v>19482</v>
      </c>
      <c r="M5495" t="s">
        <v>19483</v>
      </c>
      <c r="N5495" t="s">
        <v>392</v>
      </c>
      <c r="O5495" t="s">
        <v>28</v>
      </c>
      <c r="Q5495">
        <v>0.3</v>
      </c>
      <c r="T5495" t="s">
        <v>29</v>
      </c>
      <c r="U5495" t="s">
        <v>24</v>
      </c>
      <c r="V5495" t="s">
        <v>24</v>
      </c>
    </row>
    <row r="5496" spans="1:22">
      <c r="A5496" t="s">
        <v>19484</v>
      </c>
      <c r="B5496">
        <v>61.351300000000002</v>
      </c>
      <c r="C5496">
        <v>-149.97569999999999</v>
      </c>
      <c r="D5496">
        <v>32.799999999999997</v>
      </c>
      <c r="E5496">
        <v>2.2999999999999998</v>
      </c>
      <c r="F5496" t="s">
        <v>23</v>
      </c>
      <c r="J5496">
        <v>0.64</v>
      </c>
      <c r="K5496" t="s">
        <v>24</v>
      </c>
      <c r="L5496" t="s">
        <v>19485</v>
      </c>
      <c r="M5496" t="s">
        <v>19486</v>
      </c>
      <c r="N5496" t="s">
        <v>191</v>
      </c>
      <c r="O5496" t="s">
        <v>28</v>
      </c>
      <c r="Q5496">
        <v>0.3</v>
      </c>
      <c r="T5496" t="s">
        <v>29</v>
      </c>
      <c r="U5496" t="s">
        <v>24</v>
      </c>
      <c r="V5496" t="s">
        <v>24</v>
      </c>
    </row>
    <row r="5497" spans="1:22">
      <c r="A5497" t="s">
        <v>19487</v>
      </c>
      <c r="B5497">
        <v>17.922999999999998</v>
      </c>
      <c r="C5497">
        <v>-66.736999999999995</v>
      </c>
      <c r="D5497">
        <v>13</v>
      </c>
      <c r="E5497">
        <v>2.0099999999999998</v>
      </c>
      <c r="F5497" t="s">
        <v>56</v>
      </c>
      <c r="G5497">
        <v>3</v>
      </c>
      <c r="H5497">
        <v>236</v>
      </c>
      <c r="I5497">
        <v>0.219</v>
      </c>
      <c r="J5497">
        <v>0.17</v>
      </c>
      <c r="K5497" t="s">
        <v>225</v>
      </c>
      <c r="L5497" t="s">
        <v>19488</v>
      </c>
      <c r="M5497" t="s">
        <v>19489</v>
      </c>
      <c r="N5497" t="s">
        <v>19490</v>
      </c>
      <c r="O5497" t="s">
        <v>28</v>
      </c>
      <c r="P5497">
        <v>1.48</v>
      </c>
      <c r="Q5497">
        <v>0.96</v>
      </c>
      <c r="R5497">
        <v>0.03</v>
      </c>
      <c r="S5497">
        <v>3</v>
      </c>
      <c r="T5497" t="s">
        <v>129</v>
      </c>
      <c r="U5497" t="s">
        <v>225</v>
      </c>
      <c r="V5497" t="s">
        <v>225</v>
      </c>
    </row>
    <row r="5498" spans="1:22">
      <c r="A5498" t="s">
        <v>19491</v>
      </c>
      <c r="B5498">
        <v>-16.6845</v>
      </c>
      <c r="C5498">
        <v>168.20240000000001</v>
      </c>
      <c r="D5498">
        <v>35</v>
      </c>
      <c r="E5498">
        <v>4.5</v>
      </c>
      <c r="F5498" t="s">
        <v>139</v>
      </c>
      <c r="H5498">
        <v>161</v>
      </c>
      <c r="I5498">
        <v>5.3449999999999998</v>
      </c>
      <c r="J5498">
        <v>0.72</v>
      </c>
      <c r="K5498" t="s">
        <v>169</v>
      </c>
      <c r="L5498" t="s">
        <v>19492</v>
      </c>
      <c r="M5498" t="s">
        <v>19493</v>
      </c>
      <c r="N5498" t="s">
        <v>19494</v>
      </c>
      <c r="O5498" t="s">
        <v>28</v>
      </c>
      <c r="P5498">
        <v>12.7</v>
      </c>
      <c r="Q5498">
        <v>2</v>
      </c>
      <c r="R5498">
        <v>0.27</v>
      </c>
      <c r="S5498">
        <v>4</v>
      </c>
      <c r="T5498" t="s">
        <v>129</v>
      </c>
      <c r="U5498" t="s">
        <v>169</v>
      </c>
      <c r="V5498" t="s">
        <v>169</v>
      </c>
    </row>
    <row r="5499" spans="1:22">
      <c r="A5499" t="s">
        <v>19495</v>
      </c>
      <c r="B5499">
        <v>36.6325</v>
      </c>
      <c r="C5499">
        <v>-116.2987</v>
      </c>
      <c r="D5499">
        <v>10.9</v>
      </c>
      <c r="E5499">
        <v>-0.3</v>
      </c>
      <c r="F5499" t="s">
        <v>23</v>
      </c>
      <c r="G5499">
        <v>9</v>
      </c>
      <c r="H5499">
        <v>110.95</v>
      </c>
      <c r="I5499">
        <v>3.5000000000000003E-2</v>
      </c>
      <c r="J5499">
        <v>0.1166</v>
      </c>
      <c r="K5499" t="s">
        <v>82</v>
      </c>
      <c r="L5499" t="s">
        <v>19496</v>
      </c>
      <c r="M5499" t="s">
        <v>19497</v>
      </c>
      <c r="N5499" t="s">
        <v>6068</v>
      </c>
      <c r="O5499" t="s">
        <v>28</v>
      </c>
      <c r="Q5499">
        <v>1.6</v>
      </c>
      <c r="R5499">
        <v>0.73</v>
      </c>
      <c r="S5499">
        <v>5</v>
      </c>
      <c r="T5499" t="s">
        <v>129</v>
      </c>
      <c r="U5499" t="s">
        <v>82</v>
      </c>
      <c r="V5499" t="s">
        <v>82</v>
      </c>
    </row>
    <row r="5500" spans="1:22">
      <c r="A5500" t="s">
        <v>19498</v>
      </c>
      <c r="B5500">
        <v>61.365099999999998</v>
      </c>
      <c r="C5500">
        <v>-150.0839</v>
      </c>
      <c r="D5500">
        <v>38.9</v>
      </c>
      <c r="E5500">
        <v>2.1</v>
      </c>
      <c r="F5500" t="s">
        <v>23</v>
      </c>
      <c r="J5500">
        <v>0.69</v>
      </c>
      <c r="K5500" t="s">
        <v>24</v>
      </c>
      <c r="L5500" t="s">
        <v>19499</v>
      </c>
      <c r="M5500" t="s">
        <v>19500</v>
      </c>
      <c r="N5500" t="s">
        <v>38</v>
      </c>
      <c r="O5500" t="s">
        <v>28</v>
      </c>
      <c r="Q5500">
        <v>1.1000000000000001</v>
      </c>
      <c r="T5500" t="s">
        <v>29</v>
      </c>
      <c r="U5500" t="s">
        <v>24</v>
      </c>
      <c r="V5500" t="s">
        <v>24</v>
      </c>
    </row>
    <row r="5501" spans="1:22">
      <c r="A5501" t="s">
        <v>19501</v>
      </c>
      <c r="B5501">
        <v>61.321800000000003</v>
      </c>
      <c r="C5501">
        <v>-150.041</v>
      </c>
      <c r="D5501">
        <v>39.9</v>
      </c>
      <c r="E5501">
        <v>2.1</v>
      </c>
      <c r="F5501" t="s">
        <v>23</v>
      </c>
      <c r="J5501">
        <v>0.18</v>
      </c>
      <c r="K5501" t="s">
        <v>24</v>
      </c>
      <c r="L5501" t="s">
        <v>19502</v>
      </c>
      <c r="M5501" t="s">
        <v>19503</v>
      </c>
      <c r="N5501" t="s">
        <v>3205</v>
      </c>
      <c r="O5501" t="s">
        <v>28</v>
      </c>
      <c r="Q5501">
        <v>0.7</v>
      </c>
      <c r="T5501" t="s">
        <v>29</v>
      </c>
      <c r="U5501" t="s">
        <v>24</v>
      </c>
      <c r="V5501" t="s">
        <v>24</v>
      </c>
    </row>
    <row r="5502" spans="1:22">
      <c r="A5502" t="s">
        <v>19504</v>
      </c>
      <c r="B5502">
        <v>17.962</v>
      </c>
      <c r="C5502">
        <v>-66.785300000000007</v>
      </c>
      <c r="D5502">
        <v>11</v>
      </c>
      <c r="E5502">
        <v>2.41</v>
      </c>
      <c r="F5502" t="s">
        <v>56</v>
      </c>
      <c r="G5502">
        <v>11</v>
      </c>
      <c r="H5502">
        <v>187</v>
      </c>
      <c r="I5502">
        <v>9.4799999999999995E-2</v>
      </c>
      <c r="J5502">
        <v>0.2</v>
      </c>
      <c r="K5502" t="s">
        <v>225</v>
      </c>
      <c r="L5502" t="s">
        <v>19505</v>
      </c>
      <c r="M5502" t="s">
        <v>19506</v>
      </c>
      <c r="N5502" t="s">
        <v>19507</v>
      </c>
      <c r="O5502" t="s">
        <v>28</v>
      </c>
      <c r="P5502">
        <v>0.48</v>
      </c>
      <c r="Q5502">
        <v>0.65</v>
      </c>
      <c r="R5502">
        <v>0.3</v>
      </c>
      <c r="S5502">
        <v>10</v>
      </c>
      <c r="T5502" t="s">
        <v>129</v>
      </c>
      <c r="U5502" t="s">
        <v>225</v>
      </c>
      <c r="V5502" t="s">
        <v>225</v>
      </c>
    </row>
    <row r="5503" spans="1:22">
      <c r="A5503" t="s">
        <v>19508</v>
      </c>
      <c r="B5503">
        <v>65.061700000000002</v>
      </c>
      <c r="C5503">
        <v>-147.58670000000001</v>
      </c>
      <c r="D5503">
        <v>20</v>
      </c>
      <c r="E5503">
        <v>2.4</v>
      </c>
      <c r="F5503" t="s">
        <v>23</v>
      </c>
      <c r="J5503">
        <v>1.32</v>
      </c>
      <c r="K5503" t="s">
        <v>24</v>
      </c>
      <c r="L5503" t="s">
        <v>19509</v>
      </c>
      <c r="M5503" t="s">
        <v>19510</v>
      </c>
      <c r="N5503" t="s">
        <v>19511</v>
      </c>
      <c r="O5503" t="s">
        <v>28</v>
      </c>
      <c r="Q5503">
        <v>1.3</v>
      </c>
      <c r="T5503" t="s">
        <v>29</v>
      </c>
      <c r="U5503" t="s">
        <v>24</v>
      </c>
      <c r="V5503" t="s">
        <v>24</v>
      </c>
    </row>
    <row r="5504" spans="1:22">
      <c r="A5504" t="s">
        <v>19512</v>
      </c>
      <c r="B5504">
        <v>-16.601400000000002</v>
      </c>
      <c r="C5504">
        <v>168.5573</v>
      </c>
      <c r="D5504">
        <v>35</v>
      </c>
      <c r="E5504">
        <v>4.5999999999999996</v>
      </c>
      <c r="F5504" t="s">
        <v>139</v>
      </c>
      <c r="H5504">
        <v>179</v>
      </c>
      <c r="I5504">
        <v>5.6420000000000003</v>
      </c>
      <c r="J5504">
        <v>0.41</v>
      </c>
      <c r="K5504" t="s">
        <v>169</v>
      </c>
      <c r="L5504" t="s">
        <v>19513</v>
      </c>
      <c r="M5504" t="s">
        <v>19514</v>
      </c>
      <c r="N5504" t="s">
        <v>19515</v>
      </c>
      <c r="O5504" t="s">
        <v>28</v>
      </c>
      <c r="P5504">
        <v>13.3</v>
      </c>
      <c r="Q5504">
        <v>2</v>
      </c>
      <c r="R5504">
        <v>0.316</v>
      </c>
      <c r="S5504">
        <v>3</v>
      </c>
      <c r="T5504" t="s">
        <v>129</v>
      </c>
      <c r="U5504" t="s">
        <v>169</v>
      </c>
      <c r="V5504" t="s">
        <v>169</v>
      </c>
    </row>
    <row r="5505" spans="1:22">
      <c r="A5505" t="s">
        <v>19516</v>
      </c>
      <c r="B5505">
        <v>19.402833300000001</v>
      </c>
      <c r="C5505">
        <v>-155.2811667</v>
      </c>
      <c r="D5505">
        <v>0.55000000000000004</v>
      </c>
      <c r="E5505">
        <v>1.76</v>
      </c>
      <c r="F5505" t="s">
        <v>23</v>
      </c>
      <c r="G5505">
        <v>25</v>
      </c>
      <c r="H5505">
        <v>32</v>
      </c>
      <c r="I5505">
        <v>1.0279999999999999E-2</v>
      </c>
      <c r="J5505">
        <v>0.08</v>
      </c>
      <c r="K5505" t="s">
        <v>57</v>
      </c>
      <c r="L5505" t="s">
        <v>19517</v>
      </c>
      <c r="M5505" t="s">
        <v>19518</v>
      </c>
      <c r="N5505" t="s">
        <v>9755</v>
      </c>
      <c r="O5505" t="s">
        <v>28</v>
      </c>
      <c r="P5505">
        <v>0.12</v>
      </c>
      <c r="Q5505">
        <v>0.14000000000000001</v>
      </c>
      <c r="R5505">
        <v>0.188</v>
      </c>
      <c r="S5505">
        <v>13</v>
      </c>
      <c r="T5505" t="s">
        <v>129</v>
      </c>
      <c r="U5505" t="s">
        <v>57</v>
      </c>
      <c r="V5505" t="s">
        <v>57</v>
      </c>
    </row>
    <row r="5506" spans="1:22">
      <c r="A5506" t="s">
        <v>19519</v>
      </c>
      <c r="B5506">
        <v>61.9557</v>
      </c>
      <c r="C5506">
        <v>-150.0299</v>
      </c>
      <c r="D5506">
        <v>30.5</v>
      </c>
      <c r="E5506">
        <v>2</v>
      </c>
      <c r="F5506" t="s">
        <v>23</v>
      </c>
      <c r="J5506">
        <v>0.73</v>
      </c>
      <c r="K5506" t="s">
        <v>24</v>
      </c>
      <c r="L5506" t="s">
        <v>19520</v>
      </c>
      <c r="M5506" t="s">
        <v>19521</v>
      </c>
      <c r="N5506" t="s">
        <v>19522</v>
      </c>
      <c r="O5506" t="s">
        <v>28</v>
      </c>
      <c r="Q5506">
        <v>0.2</v>
      </c>
      <c r="T5506" t="s">
        <v>29</v>
      </c>
      <c r="U5506" t="s">
        <v>24</v>
      </c>
      <c r="V5506" t="s">
        <v>24</v>
      </c>
    </row>
    <row r="5507" spans="1:22">
      <c r="A5507" t="s">
        <v>19523</v>
      </c>
      <c r="B5507">
        <v>-18.075500000000002</v>
      </c>
      <c r="C5507">
        <v>-173.81180000000001</v>
      </c>
      <c r="D5507">
        <v>35.700000000000003</v>
      </c>
      <c r="E5507">
        <v>4.7</v>
      </c>
      <c r="F5507" t="s">
        <v>139</v>
      </c>
      <c r="H5507">
        <v>103</v>
      </c>
      <c r="I5507">
        <v>3.8159999999999998</v>
      </c>
      <c r="J5507">
        <v>0.8</v>
      </c>
      <c r="K5507" t="s">
        <v>169</v>
      </c>
      <c r="L5507" t="s">
        <v>19524</v>
      </c>
      <c r="M5507" t="s">
        <v>19525</v>
      </c>
      <c r="N5507" t="s">
        <v>19526</v>
      </c>
      <c r="O5507" t="s">
        <v>28</v>
      </c>
      <c r="P5507">
        <v>11.7</v>
      </c>
      <c r="Q5507">
        <v>7.2</v>
      </c>
      <c r="R5507">
        <v>9.2999999999999999E-2</v>
      </c>
      <c r="S5507">
        <v>35</v>
      </c>
      <c r="T5507" t="s">
        <v>129</v>
      </c>
      <c r="U5507" t="s">
        <v>169</v>
      </c>
      <c r="V5507" t="s">
        <v>169</v>
      </c>
    </row>
    <row r="5508" spans="1:22">
      <c r="A5508" t="s">
        <v>19527</v>
      </c>
      <c r="B5508">
        <v>17.9115</v>
      </c>
      <c r="C5508">
        <v>-66.713800000000006</v>
      </c>
      <c r="D5508">
        <v>16</v>
      </c>
      <c r="E5508">
        <v>2.1800000000000002</v>
      </c>
      <c r="F5508" t="s">
        <v>56</v>
      </c>
      <c r="G5508">
        <v>7</v>
      </c>
      <c r="H5508">
        <v>243</v>
      </c>
      <c r="I5508">
        <v>0.16969999999999999</v>
      </c>
      <c r="J5508">
        <v>0.06</v>
      </c>
      <c r="K5508" t="s">
        <v>225</v>
      </c>
      <c r="L5508" t="s">
        <v>19528</v>
      </c>
      <c r="M5508" t="s">
        <v>19529</v>
      </c>
      <c r="N5508" t="s">
        <v>6531</v>
      </c>
      <c r="O5508" t="s">
        <v>28</v>
      </c>
      <c r="P5508">
        <v>0.56000000000000005</v>
      </c>
      <c r="Q5508">
        <v>0.85</v>
      </c>
      <c r="R5508">
        <v>0.17</v>
      </c>
      <c r="S5508">
        <v>7</v>
      </c>
      <c r="T5508" t="s">
        <v>129</v>
      </c>
      <c r="U5508" t="s">
        <v>225</v>
      </c>
      <c r="V5508" t="s">
        <v>225</v>
      </c>
    </row>
    <row r="5509" spans="1:22">
      <c r="A5509" t="s">
        <v>19530</v>
      </c>
      <c r="B5509">
        <v>61.477800000000002</v>
      </c>
      <c r="C5509">
        <v>-149.9177</v>
      </c>
      <c r="D5509">
        <v>33</v>
      </c>
      <c r="E5509">
        <v>2.4</v>
      </c>
      <c r="F5509" t="s">
        <v>23</v>
      </c>
      <c r="J5509">
        <v>0.71</v>
      </c>
      <c r="K5509" t="s">
        <v>24</v>
      </c>
      <c r="L5509" t="s">
        <v>19531</v>
      </c>
      <c r="M5509" t="s">
        <v>19532</v>
      </c>
      <c r="N5509" t="s">
        <v>1132</v>
      </c>
      <c r="O5509" t="s">
        <v>28</v>
      </c>
      <c r="Q5509">
        <v>0.1</v>
      </c>
      <c r="T5509" t="s">
        <v>29</v>
      </c>
      <c r="U5509" t="s">
        <v>24</v>
      </c>
      <c r="V5509" t="s">
        <v>24</v>
      </c>
    </row>
    <row r="5510" spans="1:22">
      <c r="A5510" t="s">
        <v>19533</v>
      </c>
      <c r="B5510">
        <v>19.485166700000001</v>
      </c>
      <c r="C5510">
        <v>-155.5828333</v>
      </c>
      <c r="D5510">
        <v>-1.05</v>
      </c>
      <c r="E5510">
        <v>2.1</v>
      </c>
      <c r="F5510" t="s">
        <v>23</v>
      </c>
      <c r="G5510">
        <v>30</v>
      </c>
      <c r="H5510">
        <v>59</v>
      </c>
      <c r="I5510">
        <v>1.349E-2</v>
      </c>
      <c r="J5510">
        <v>0.19</v>
      </c>
      <c r="K5510" t="s">
        <v>57</v>
      </c>
      <c r="L5510" t="s">
        <v>19534</v>
      </c>
      <c r="M5510" t="s">
        <v>19535</v>
      </c>
      <c r="N5510" t="s">
        <v>8349</v>
      </c>
      <c r="O5510" t="s">
        <v>28</v>
      </c>
      <c r="P5510">
        <v>0.26</v>
      </c>
      <c r="Q5510">
        <v>0.3</v>
      </c>
      <c r="R5510">
        <v>0.13100000000000001</v>
      </c>
      <c r="S5510">
        <v>20</v>
      </c>
      <c r="T5510" t="s">
        <v>129</v>
      </c>
      <c r="U5510" t="s">
        <v>57</v>
      </c>
      <c r="V5510" t="s">
        <v>57</v>
      </c>
    </row>
    <row r="5511" spans="1:22">
      <c r="A5511" t="s">
        <v>19536</v>
      </c>
      <c r="B5511">
        <v>61.484499999999997</v>
      </c>
      <c r="C5511">
        <v>-149.93799999999999</v>
      </c>
      <c r="D5511">
        <v>34.299999999999997</v>
      </c>
      <c r="E5511">
        <v>1.9</v>
      </c>
      <c r="F5511" t="s">
        <v>23</v>
      </c>
      <c r="J5511">
        <v>0.45</v>
      </c>
      <c r="K5511" t="s">
        <v>24</v>
      </c>
      <c r="L5511" t="s">
        <v>19537</v>
      </c>
      <c r="M5511" t="s">
        <v>19538</v>
      </c>
      <c r="N5511" t="s">
        <v>1786</v>
      </c>
      <c r="O5511" t="s">
        <v>28</v>
      </c>
      <c r="Q5511">
        <v>0.2</v>
      </c>
      <c r="T5511" t="s">
        <v>29</v>
      </c>
      <c r="U5511" t="s">
        <v>24</v>
      </c>
      <c r="V5511" t="s">
        <v>24</v>
      </c>
    </row>
    <row r="5512" spans="1:22">
      <c r="A5512" t="s">
        <v>19539</v>
      </c>
      <c r="B5512">
        <v>17.9086</v>
      </c>
      <c r="C5512">
        <v>-66.721599999999995</v>
      </c>
      <c r="D5512">
        <v>18</v>
      </c>
      <c r="E5512">
        <v>1.81</v>
      </c>
      <c r="F5512" t="s">
        <v>56</v>
      </c>
      <c r="G5512">
        <v>4</v>
      </c>
      <c r="H5512">
        <v>243</v>
      </c>
      <c r="I5512">
        <v>0.21890000000000001</v>
      </c>
      <c r="J5512">
        <v>0.11</v>
      </c>
      <c r="K5512" t="s">
        <v>225</v>
      </c>
      <c r="L5512" t="s">
        <v>19540</v>
      </c>
      <c r="M5512" t="s">
        <v>19541</v>
      </c>
      <c r="N5512" t="s">
        <v>6531</v>
      </c>
      <c r="O5512" t="s">
        <v>28</v>
      </c>
      <c r="P5512">
        <v>0.91</v>
      </c>
      <c r="Q5512">
        <v>0.59</v>
      </c>
      <c r="R5512">
        <v>0.02</v>
      </c>
      <c r="S5512">
        <v>4</v>
      </c>
      <c r="T5512" t="s">
        <v>129</v>
      </c>
      <c r="U5512" t="s">
        <v>225</v>
      </c>
      <c r="V5512" t="s">
        <v>225</v>
      </c>
    </row>
    <row r="5513" spans="1:22">
      <c r="A5513" t="s">
        <v>19542</v>
      </c>
      <c r="B5513">
        <v>61.889899999999997</v>
      </c>
      <c r="C5513">
        <v>-150.20269999999999</v>
      </c>
      <c r="D5513">
        <v>35.1</v>
      </c>
      <c r="E5513">
        <v>2</v>
      </c>
      <c r="F5513" t="s">
        <v>23</v>
      </c>
      <c r="J5513">
        <v>0.62</v>
      </c>
      <c r="K5513" t="s">
        <v>24</v>
      </c>
      <c r="L5513" t="s">
        <v>19543</v>
      </c>
      <c r="M5513" t="s">
        <v>19544</v>
      </c>
      <c r="N5513" t="s">
        <v>19545</v>
      </c>
      <c r="O5513" t="s">
        <v>28</v>
      </c>
      <c r="Q5513">
        <v>5</v>
      </c>
      <c r="T5513" t="s">
        <v>29</v>
      </c>
      <c r="U5513" t="s">
        <v>24</v>
      </c>
      <c r="V5513" t="s">
        <v>24</v>
      </c>
    </row>
    <row r="5514" spans="1:22">
      <c r="A5514" t="s">
        <v>19546</v>
      </c>
      <c r="B5514">
        <v>17.912500000000001</v>
      </c>
      <c r="C5514">
        <v>-66.718999999999994</v>
      </c>
      <c r="D5514">
        <v>15</v>
      </c>
      <c r="E5514">
        <v>2.2200000000000002</v>
      </c>
      <c r="F5514" t="s">
        <v>56</v>
      </c>
      <c r="G5514">
        <v>9</v>
      </c>
      <c r="H5514">
        <v>242</v>
      </c>
      <c r="I5514">
        <v>0.17199999999999999</v>
      </c>
      <c r="J5514">
        <v>0.15</v>
      </c>
      <c r="K5514" t="s">
        <v>225</v>
      </c>
      <c r="L5514" t="s">
        <v>19547</v>
      </c>
      <c r="M5514" t="s">
        <v>19548</v>
      </c>
      <c r="N5514" t="s">
        <v>6531</v>
      </c>
      <c r="O5514" t="s">
        <v>28</v>
      </c>
      <c r="P5514">
        <v>0.79</v>
      </c>
      <c r="Q5514">
        <v>1.29</v>
      </c>
      <c r="R5514">
        <v>0.17</v>
      </c>
      <c r="S5514">
        <v>8</v>
      </c>
      <c r="T5514" t="s">
        <v>129</v>
      </c>
      <c r="U5514" t="s">
        <v>225</v>
      </c>
      <c r="V5514" t="s">
        <v>225</v>
      </c>
    </row>
    <row r="5515" spans="1:22">
      <c r="A5515" t="s">
        <v>19549</v>
      </c>
      <c r="B5515">
        <v>17.929099999999998</v>
      </c>
      <c r="C5515">
        <v>-66.752799999999993</v>
      </c>
      <c r="D5515">
        <v>4</v>
      </c>
      <c r="E5515">
        <v>1.59</v>
      </c>
      <c r="F5515" t="s">
        <v>56</v>
      </c>
      <c r="G5515">
        <v>3</v>
      </c>
      <c r="H5515">
        <v>231</v>
      </c>
      <c r="I5515">
        <v>0.22670000000000001</v>
      </c>
      <c r="J5515">
        <v>0.53</v>
      </c>
      <c r="K5515" t="s">
        <v>225</v>
      </c>
      <c r="L5515" t="s">
        <v>19550</v>
      </c>
      <c r="M5515" t="s">
        <v>19551</v>
      </c>
      <c r="N5515" t="s">
        <v>19490</v>
      </c>
      <c r="O5515" t="s">
        <v>28</v>
      </c>
      <c r="P5515">
        <v>4.32</v>
      </c>
      <c r="Q5515">
        <v>2.15</v>
      </c>
      <c r="R5515">
        <v>0.15</v>
      </c>
      <c r="S5515">
        <v>3</v>
      </c>
      <c r="T5515" t="s">
        <v>129</v>
      </c>
      <c r="U5515" t="s">
        <v>225</v>
      </c>
      <c r="V5515" t="s">
        <v>225</v>
      </c>
    </row>
    <row r="5516" spans="1:22">
      <c r="A5516" t="s">
        <v>19552</v>
      </c>
      <c r="B5516">
        <v>61.348300000000002</v>
      </c>
      <c r="C5516">
        <v>-150.0795</v>
      </c>
      <c r="D5516">
        <v>42.2</v>
      </c>
      <c r="E5516">
        <v>2.1</v>
      </c>
      <c r="F5516" t="s">
        <v>23</v>
      </c>
      <c r="J5516">
        <v>0.48</v>
      </c>
      <c r="K5516" t="s">
        <v>24</v>
      </c>
      <c r="L5516" t="s">
        <v>19553</v>
      </c>
      <c r="M5516" t="s">
        <v>19554</v>
      </c>
      <c r="N5516" t="s">
        <v>158</v>
      </c>
      <c r="O5516" t="s">
        <v>28</v>
      </c>
      <c r="Q5516">
        <v>0.6</v>
      </c>
      <c r="T5516" t="s">
        <v>29</v>
      </c>
      <c r="U5516" t="s">
        <v>24</v>
      </c>
      <c r="V5516" t="s">
        <v>24</v>
      </c>
    </row>
    <row r="5517" spans="1:22">
      <c r="A5517" t="s">
        <v>19555</v>
      </c>
      <c r="B5517">
        <v>17.914000000000001</v>
      </c>
      <c r="C5517">
        <v>-66.722800000000007</v>
      </c>
      <c r="D5517">
        <v>14</v>
      </c>
      <c r="E5517">
        <v>2.58</v>
      </c>
      <c r="F5517" t="s">
        <v>56</v>
      </c>
      <c r="G5517">
        <v>15</v>
      </c>
      <c r="H5517">
        <v>211</v>
      </c>
      <c r="I5517">
        <v>0.16789999999999999</v>
      </c>
      <c r="J5517">
        <v>0.23</v>
      </c>
      <c r="K5517" t="s">
        <v>225</v>
      </c>
      <c r="L5517" t="s">
        <v>19556</v>
      </c>
      <c r="M5517" t="s">
        <v>19557</v>
      </c>
      <c r="N5517" t="s">
        <v>19558</v>
      </c>
      <c r="O5517" t="s">
        <v>28</v>
      </c>
      <c r="P5517">
        <v>0.78</v>
      </c>
      <c r="Q5517">
        <v>1.08</v>
      </c>
      <c r="R5517">
        <v>0.28999999999999998</v>
      </c>
      <c r="S5517">
        <v>14</v>
      </c>
      <c r="T5517" t="s">
        <v>129</v>
      </c>
      <c r="U5517" t="s">
        <v>225</v>
      </c>
      <c r="V5517" t="s">
        <v>225</v>
      </c>
    </row>
    <row r="5518" spans="1:22">
      <c r="A5518" t="s">
        <v>19559</v>
      </c>
      <c r="B5518">
        <v>16.4267</v>
      </c>
      <c r="C5518">
        <v>-94.547600000000003</v>
      </c>
      <c r="D5518">
        <v>122.1</v>
      </c>
      <c r="E5518">
        <v>4.0999999999999996</v>
      </c>
      <c r="F5518" t="s">
        <v>139</v>
      </c>
      <c r="H5518">
        <v>177</v>
      </c>
      <c r="I5518">
        <v>2.319</v>
      </c>
      <c r="J5518">
        <v>0.99</v>
      </c>
      <c r="K5518" t="s">
        <v>169</v>
      </c>
      <c r="L5518" t="s">
        <v>19560</v>
      </c>
      <c r="M5518" t="s">
        <v>19561</v>
      </c>
      <c r="N5518" t="s">
        <v>19562</v>
      </c>
      <c r="O5518" t="s">
        <v>28</v>
      </c>
      <c r="P5518">
        <v>12.4</v>
      </c>
      <c r="Q5518">
        <v>20.9</v>
      </c>
      <c r="R5518">
        <v>0.11899999999999999</v>
      </c>
      <c r="S5518">
        <v>19</v>
      </c>
      <c r="T5518" t="s">
        <v>129</v>
      </c>
      <c r="U5518" t="s">
        <v>169</v>
      </c>
      <c r="V5518" t="s">
        <v>169</v>
      </c>
    </row>
    <row r="5519" spans="1:22">
      <c r="A5519" t="s">
        <v>19563</v>
      </c>
      <c r="B5519">
        <v>32.928166699999998</v>
      </c>
      <c r="C5519">
        <v>-116.3118333</v>
      </c>
      <c r="D5519">
        <v>6.25</v>
      </c>
      <c r="E5519">
        <v>1.32</v>
      </c>
      <c r="F5519" t="s">
        <v>23</v>
      </c>
      <c r="G5519">
        <v>40</v>
      </c>
      <c r="H5519">
        <v>60</v>
      </c>
      <c r="I5519">
        <v>9.9680000000000005E-2</v>
      </c>
      <c r="J5519">
        <v>0.16</v>
      </c>
      <c r="K5519" t="s">
        <v>31</v>
      </c>
      <c r="L5519" t="s">
        <v>19564</v>
      </c>
      <c r="M5519" t="s">
        <v>19565</v>
      </c>
      <c r="N5519" t="s">
        <v>17714</v>
      </c>
      <c r="O5519" t="s">
        <v>28</v>
      </c>
      <c r="P5519">
        <v>0.17</v>
      </c>
      <c r="Q5519">
        <v>0.65</v>
      </c>
      <c r="R5519">
        <v>0.14899999999999999</v>
      </c>
      <c r="S5519">
        <v>24</v>
      </c>
      <c r="T5519" t="s">
        <v>129</v>
      </c>
      <c r="U5519" t="s">
        <v>31</v>
      </c>
      <c r="V5519" t="s">
        <v>31</v>
      </c>
    </row>
    <row r="5520" spans="1:22">
      <c r="A5520" t="s">
        <v>19566</v>
      </c>
      <c r="B5520">
        <v>18.193300000000001</v>
      </c>
      <c r="C5520">
        <v>-68.7</v>
      </c>
      <c r="D5520">
        <v>70</v>
      </c>
      <c r="E5520">
        <v>3.23</v>
      </c>
      <c r="F5520" t="s">
        <v>56</v>
      </c>
      <c r="G5520">
        <v>10</v>
      </c>
      <c r="H5520">
        <v>306</v>
      </c>
      <c r="I5520">
        <v>0.45200000000000001</v>
      </c>
      <c r="J5520">
        <v>0.42</v>
      </c>
      <c r="K5520" t="s">
        <v>225</v>
      </c>
      <c r="L5520" t="s">
        <v>19567</v>
      </c>
      <c r="M5520" t="s">
        <v>19568</v>
      </c>
      <c r="N5520" t="s">
        <v>19569</v>
      </c>
      <c r="O5520" t="s">
        <v>28</v>
      </c>
      <c r="P5520">
        <v>5.68</v>
      </c>
      <c r="Q5520">
        <v>4.1900000000000004</v>
      </c>
      <c r="R5520">
        <v>0.28999999999999998</v>
      </c>
      <c r="S5520">
        <v>10</v>
      </c>
      <c r="T5520" t="s">
        <v>129</v>
      </c>
      <c r="U5520" t="s">
        <v>225</v>
      </c>
      <c r="V5520" t="s">
        <v>225</v>
      </c>
    </row>
    <row r="5521" spans="1:22">
      <c r="A5521" t="s">
        <v>19570</v>
      </c>
      <c r="B5521">
        <v>60.675699999999999</v>
      </c>
      <c r="C5521">
        <v>-149.39279999999999</v>
      </c>
      <c r="D5521">
        <v>18</v>
      </c>
      <c r="E5521">
        <v>1.9</v>
      </c>
      <c r="F5521" t="s">
        <v>23</v>
      </c>
      <c r="J5521">
        <v>0.2</v>
      </c>
      <c r="K5521" t="s">
        <v>24</v>
      </c>
      <c r="L5521" t="s">
        <v>19571</v>
      </c>
      <c r="M5521" t="s">
        <v>19572</v>
      </c>
      <c r="N5521" t="s">
        <v>19573</v>
      </c>
      <c r="O5521" t="s">
        <v>28</v>
      </c>
      <c r="Q5521">
        <v>0.3</v>
      </c>
      <c r="T5521" t="s">
        <v>29</v>
      </c>
      <c r="U5521" t="s">
        <v>24</v>
      </c>
      <c r="V5521" t="s">
        <v>24</v>
      </c>
    </row>
    <row r="5522" spans="1:22">
      <c r="A5522" t="s">
        <v>19574</v>
      </c>
      <c r="B5522">
        <v>69.512500000000003</v>
      </c>
      <c r="C5522">
        <v>-144.30080000000001</v>
      </c>
      <c r="D5522">
        <v>0</v>
      </c>
      <c r="E5522">
        <v>2.5</v>
      </c>
      <c r="F5522" t="s">
        <v>23</v>
      </c>
      <c r="J5522">
        <v>0.92</v>
      </c>
      <c r="K5522" t="s">
        <v>24</v>
      </c>
      <c r="L5522" t="s">
        <v>19575</v>
      </c>
      <c r="M5522" t="s">
        <v>19576</v>
      </c>
      <c r="N5522" t="s">
        <v>4340</v>
      </c>
      <c r="O5522" t="s">
        <v>28</v>
      </c>
      <c r="Q5522">
        <v>0.7</v>
      </c>
      <c r="T5522" t="s">
        <v>29</v>
      </c>
      <c r="U5522" t="s">
        <v>24</v>
      </c>
      <c r="V5522" t="s">
        <v>24</v>
      </c>
    </row>
    <row r="5523" spans="1:22">
      <c r="A5523" t="s">
        <v>19577</v>
      </c>
      <c r="B5523">
        <v>17.912500000000001</v>
      </c>
      <c r="C5523">
        <v>-66.721100000000007</v>
      </c>
      <c r="D5523">
        <v>15</v>
      </c>
      <c r="E5523">
        <v>2.09</v>
      </c>
      <c r="F5523" t="s">
        <v>56</v>
      </c>
      <c r="G5523">
        <v>6</v>
      </c>
      <c r="H5523">
        <v>241</v>
      </c>
      <c r="I5523">
        <v>0.17369999999999999</v>
      </c>
      <c r="J5523">
        <v>0.08</v>
      </c>
      <c r="K5523" t="s">
        <v>225</v>
      </c>
      <c r="L5523" t="s">
        <v>19578</v>
      </c>
      <c r="M5523" t="s">
        <v>19579</v>
      </c>
      <c r="N5523" t="s">
        <v>6531</v>
      </c>
      <c r="O5523" t="s">
        <v>28</v>
      </c>
      <c r="P5523">
        <v>0.67</v>
      </c>
      <c r="Q5523">
        <v>2.79</v>
      </c>
      <c r="R5523">
        <v>0.12</v>
      </c>
      <c r="S5523">
        <v>4</v>
      </c>
      <c r="T5523" t="s">
        <v>129</v>
      </c>
      <c r="U5523" t="s">
        <v>225</v>
      </c>
      <c r="V5523" t="s">
        <v>225</v>
      </c>
    </row>
    <row r="5524" spans="1:22">
      <c r="A5524" t="s">
        <v>19580</v>
      </c>
      <c r="B5524">
        <v>37.761299999999999</v>
      </c>
      <c r="C5524">
        <v>-118.1482</v>
      </c>
      <c r="D5524">
        <v>1.8</v>
      </c>
      <c r="E5524">
        <v>0.9</v>
      </c>
      <c r="F5524" t="s">
        <v>23</v>
      </c>
      <c r="G5524">
        <v>16</v>
      </c>
      <c r="H5524">
        <v>108.98</v>
      </c>
      <c r="I5524">
        <v>0.22800000000000001</v>
      </c>
      <c r="J5524">
        <v>0.16159999999999999</v>
      </c>
      <c r="K5524" t="s">
        <v>82</v>
      </c>
      <c r="L5524" t="s">
        <v>19581</v>
      </c>
      <c r="M5524" t="s">
        <v>19582</v>
      </c>
      <c r="N5524" t="s">
        <v>19583</v>
      </c>
      <c r="O5524" t="s">
        <v>28</v>
      </c>
      <c r="Q5524">
        <v>4</v>
      </c>
      <c r="R5524">
        <v>0.13</v>
      </c>
      <c r="S5524">
        <v>7</v>
      </c>
      <c r="T5524" t="s">
        <v>129</v>
      </c>
      <c r="U5524" t="s">
        <v>82</v>
      </c>
      <c r="V5524" t="s">
        <v>82</v>
      </c>
    </row>
    <row r="5525" spans="1:22">
      <c r="A5525" t="s">
        <v>19584</v>
      </c>
      <c r="B5525">
        <v>35.6593333</v>
      </c>
      <c r="C5525">
        <v>-118.0545</v>
      </c>
      <c r="D5525">
        <v>0.86</v>
      </c>
      <c r="E5525">
        <v>1.52</v>
      </c>
      <c r="F5525" t="s">
        <v>23</v>
      </c>
      <c r="G5525">
        <v>26</v>
      </c>
      <c r="H5525">
        <v>49</v>
      </c>
      <c r="I5525">
        <v>0.14099999999999999</v>
      </c>
      <c r="J5525">
        <v>0.16</v>
      </c>
      <c r="K5525" t="s">
        <v>31</v>
      </c>
      <c r="L5525" t="s">
        <v>19585</v>
      </c>
      <c r="M5525" t="s">
        <v>19586</v>
      </c>
      <c r="N5525" t="s">
        <v>19587</v>
      </c>
      <c r="O5525" t="s">
        <v>28</v>
      </c>
      <c r="P5525">
        <v>0.23</v>
      </c>
      <c r="Q5525">
        <v>0.52</v>
      </c>
      <c r="R5525">
        <v>0.20200000000000001</v>
      </c>
      <c r="S5525">
        <v>27</v>
      </c>
      <c r="T5525" t="s">
        <v>129</v>
      </c>
      <c r="U5525" t="s">
        <v>31</v>
      </c>
      <c r="V5525" t="s">
        <v>31</v>
      </c>
    </row>
    <row r="5526" spans="1:22">
      <c r="A5526" t="s">
        <v>19588</v>
      </c>
      <c r="B5526">
        <v>61.353299999999997</v>
      </c>
      <c r="C5526">
        <v>-150.02350000000001</v>
      </c>
      <c r="D5526">
        <v>35.9</v>
      </c>
      <c r="E5526">
        <v>2.8</v>
      </c>
      <c r="F5526" t="s">
        <v>23</v>
      </c>
      <c r="J5526">
        <v>0.86</v>
      </c>
      <c r="K5526" t="s">
        <v>24</v>
      </c>
      <c r="L5526" t="s">
        <v>19589</v>
      </c>
      <c r="M5526" t="s">
        <v>19590</v>
      </c>
      <c r="N5526" t="s">
        <v>2496</v>
      </c>
      <c r="O5526" t="s">
        <v>28</v>
      </c>
      <c r="Q5526">
        <v>1</v>
      </c>
      <c r="T5526" t="s">
        <v>29</v>
      </c>
      <c r="U5526" t="s">
        <v>24</v>
      </c>
      <c r="V5526" t="s">
        <v>24</v>
      </c>
    </row>
    <row r="5527" spans="1:22">
      <c r="A5527" t="s">
        <v>19591</v>
      </c>
      <c r="B5527">
        <v>32.928666700000001</v>
      </c>
      <c r="C5527">
        <v>-116.3105</v>
      </c>
      <c r="D5527">
        <v>3.96</v>
      </c>
      <c r="E5527">
        <v>0.99</v>
      </c>
      <c r="F5527" t="s">
        <v>23</v>
      </c>
      <c r="G5527">
        <v>19</v>
      </c>
      <c r="H5527">
        <v>88</v>
      </c>
      <c r="I5527">
        <v>0.1009</v>
      </c>
      <c r="J5527">
        <v>0.23</v>
      </c>
      <c r="K5527" t="s">
        <v>31</v>
      </c>
      <c r="L5527" t="s">
        <v>19592</v>
      </c>
      <c r="M5527" t="s">
        <v>19593</v>
      </c>
      <c r="N5527" t="s">
        <v>17714</v>
      </c>
      <c r="O5527" t="s">
        <v>28</v>
      </c>
      <c r="P5527">
        <v>0.4</v>
      </c>
      <c r="Q5527">
        <v>1.44</v>
      </c>
      <c r="R5527">
        <v>0.122</v>
      </c>
      <c r="S5527">
        <v>17</v>
      </c>
      <c r="T5527" t="s">
        <v>129</v>
      </c>
      <c r="U5527" t="s">
        <v>31</v>
      </c>
      <c r="V5527" t="s">
        <v>31</v>
      </c>
    </row>
    <row r="5528" spans="1:22">
      <c r="A5528" t="s">
        <v>19594</v>
      </c>
      <c r="B5528">
        <v>17.970600000000001</v>
      </c>
      <c r="C5528">
        <v>-66.753799999999998</v>
      </c>
      <c r="D5528">
        <v>4</v>
      </c>
      <c r="E5528">
        <v>2</v>
      </c>
      <c r="F5528" t="s">
        <v>56</v>
      </c>
      <c r="G5528">
        <v>6</v>
      </c>
      <c r="H5528">
        <v>208</v>
      </c>
      <c r="I5528">
        <v>0.1643</v>
      </c>
      <c r="J5528">
        <v>0.56000000000000005</v>
      </c>
      <c r="K5528" t="s">
        <v>225</v>
      </c>
      <c r="L5528" t="s">
        <v>19595</v>
      </c>
      <c r="M5528" t="s">
        <v>19596</v>
      </c>
      <c r="N5528" t="s">
        <v>2429</v>
      </c>
      <c r="O5528" t="s">
        <v>28</v>
      </c>
      <c r="P5528">
        <v>1.67</v>
      </c>
      <c r="Q5528">
        <v>2.09</v>
      </c>
      <c r="R5528">
        <v>0.1</v>
      </c>
      <c r="S5528">
        <v>2</v>
      </c>
      <c r="T5528" t="s">
        <v>129</v>
      </c>
      <c r="U5528" t="s">
        <v>225</v>
      </c>
      <c r="V5528" t="s">
        <v>225</v>
      </c>
    </row>
    <row r="5529" spans="1:22">
      <c r="A5529" t="s">
        <v>19597</v>
      </c>
      <c r="B5529">
        <v>38.834000000000003</v>
      </c>
      <c r="C5529">
        <v>-122.7876667</v>
      </c>
      <c r="D5529">
        <v>-0.34</v>
      </c>
      <c r="E5529">
        <v>0.67</v>
      </c>
      <c r="F5529" t="s">
        <v>56</v>
      </c>
      <c r="G5529">
        <v>7</v>
      </c>
      <c r="H5529">
        <v>98</v>
      </c>
      <c r="I5529">
        <v>1.23E-2</v>
      </c>
      <c r="J5529">
        <v>0.04</v>
      </c>
      <c r="K5529" t="s">
        <v>66</v>
      </c>
      <c r="L5529" t="s">
        <v>19598</v>
      </c>
      <c r="M5529" t="s">
        <v>19599</v>
      </c>
      <c r="N5529" t="s">
        <v>2085</v>
      </c>
      <c r="O5529" t="s">
        <v>28</v>
      </c>
      <c r="P5529">
        <v>0.31</v>
      </c>
      <c r="Q5529">
        <v>0.65</v>
      </c>
      <c r="S5529">
        <v>1</v>
      </c>
      <c r="T5529" t="s">
        <v>129</v>
      </c>
      <c r="U5529" t="s">
        <v>66</v>
      </c>
      <c r="V5529" t="s">
        <v>66</v>
      </c>
    </row>
    <row r="5530" spans="1:22">
      <c r="A5530" t="s">
        <v>19600</v>
      </c>
      <c r="B5530">
        <v>17.918099999999999</v>
      </c>
      <c r="C5530">
        <v>-66.718000000000004</v>
      </c>
      <c r="D5530">
        <v>15</v>
      </c>
      <c r="E5530">
        <v>2.13</v>
      </c>
      <c r="F5530" t="s">
        <v>56</v>
      </c>
      <c r="G5530">
        <v>8</v>
      </c>
      <c r="H5530">
        <v>240</v>
      </c>
      <c r="I5530">
        <v>0.16750000000000001</v>
      </c>
      <c r="J5530">
        <v>0.1</v>
      </c>
      <c r="K5530" t="s">
        <v>225</v>
      </c>
      <c r="L5530" t="s">
        <v>19601</v>
      </c>
      <c r="M5530" t="s">
        <v>19602</v>
      </c>
      <c r="N5530" t="s">
        <v>8637</v>
      </c>
      <c r="O5530" t="s">
        <v>28</v>
      </c>
      <c r="P5530">
        <v>0.62</v>
      </c>
      <c r="Q5530">
        <v>0.96</v>
      </c>
      <c r="R5530">
        <v>0.14000000000000001</v>
      </c>
      <c r="S5530">
        <v>8</v>
      </c>
      <c r="T5530" t="s">
        <v>129</v>
      </c>
      <c r="U5530" t="s">
        <v>225</v>
      </c>
      <c r="V5530" t="s">
        <v>225</v>
      </c>
    </row>
    <row r="5531" spans="1:22">
      <c r="A5531" t="s">
        <v>19603</v>
      </c>
      <c r="B5531">
        <v>33.498833300000001</v>
      </c>
      <c r="C5531">
        <v>-116.7925</v>
      </c>
      <c r="D5531">
        <v>4.28</v>
      </c>
      <c r="E5531">
        <v>0.46</v>
      </c>
      <c r="F5531" t="s">
        <v>23</v>
      </c>
      <c r="G5531">
        <v>20</v>
      </c>
      <c r="H5531">
        <v>96</v>
      </c>
      <c r="I5531">
        <v>1.5010000000000001E-2</v>
      </c>
      <c r="J5531">
        <v>0.09</v>
      </c>
      <c r="K5531" t="s">
        <v>31</v>
      </c>
      <c r="L5531" t="s">
        <v>19604</v>
      </c>
      <c r="M5531" t="s">
        <v>19605</v>
      </c>
      <c r="N5531" t="s">
        <v>329</v>
      </c>
      <c r="O5531" t="s">
        <v>28</v>
      </c>
      <c r="P5531">
        <v>0.17</v>
      </c>
      <c r="Q5531">
        <v>0.28000000000000003</v>
      </c>
      <c r="R5531">
        <v>7.6999999999999999E-2</v>
      </c>
      <c r="S5531">
        <v>7</v>
      </c>
      <c r="T5531" t="s">
        <v>129</v>
      </c>
      <c r="U5531" t="s">
        <v>31</v>
      </c>
      <c r="V5531" t="s">
        <v>31</v>
      </c>
    </row>
    <row r="5532" spans="1:22">
      <c r="A5532" t="s">
        <v>19606</v>
      </c>
      <c r="B5532">
        <v>64.1845</v>
      </c>
      <c r="C5532">
        <v>-148.01740000000001</v>
      </c>
      <c r="D5532">
        <v>9.4</v>
      </c>
      <c r="E5532">
        <v>1.8</v>
      </c>
      <c r="F5532" t="s">
        <v>23</v>
      </c>
      <c r="J5532">
        <v>0.56999999999999995</v>
      </c>
      <c r="K5532" t="s">
        <v>24</v>
      </c>
      <c r="L5532" t="s">
        <v>19607</v>
      </c>
      <c r="M5532" t="s">
        <v>19608</v>
      </c>
      <c r="N5532" t="s">
        <v>19609</v>
      </c>
      <c r="O5532" t="s">
        <v>28</v>
      </c>
      <c r="Q5532">
        <v>0.5</v>
      </c>
      <c r="T5532" t="s">
        <v>29</v>
      </c>
      <c r="U5532" t="s">
        <v>24</v>
      </c>
      <c r="V5532" t="s">
        <v>24</v>
      </c>
    </row>
    <row r="5533" spans="1:22">
      <c r="A5533" t="s">
        <v>19610</v>
      </c>
      <c r="B5533">
        <v>33.487833299999998</v>
      </c>
      <c r="C5533">
        <v>-116.7925</v>
      </c>
      <c r="D5533">
        <v>4.33</v>
      </c>
      <c r="E5533">
        <v>0.47</v>
      </c>
      <c r="F5533" t="s">
        <v>23</v>
      </c>
      <c r="G5533">
        <v>15</v>
      </c>
      <c r="H5533">
        <v>98</v>
      </c>
      <c r="I5533">
        <v>2.5340000000000001E-2</v>
      </c>
      <c r="J5533">
        <v>0.21</v>
      </c>
      <c r="K5533" t="s">
        <v>31</v>
      </c>
      <c r="L5533" t="s">
        <v>19611</v>
      </c>
      <c r="M5533" t="s">
        <v>19612</v>
      </c>
      <c r="N5533" t="s">
        <v>566</v>
      </c>
      <c r="O5533" t="s">
        <v>28</v>
      </c>
      <c r="P5533">
        <v>0.45</v>
      </c>
      <c r="Q5533">
        <v>0.79</v>
      </c>
      <c r="R5533">
        <v>3.3000000000000002E-2</v>
      </c>
      <c r="S5533">
        <v>8</v>
      </c>
      <c r="T5533" t="s">
        <v>129</v>
      </c>
      <c r="U5533" t="s">
        <v>31</v>
      </c>
      <c r="V5533" t="s">
        <v>31</v>
      </c>
    </row>
    <row r="5534" spans="1:22">
      <c r="A5534" t="s">
        <v>19613</v>
      </c>
      <c r="B5534">
        <v>38.823666699999997</v>
      </c>
      <c r="C5534">
        <v>-122.7923333</v>
      </c>
      <c r="D5534">
        <v>0.04</v>
      </c>
      <c r="E5534">
        <v>0.64</v>
      </c>
      <c r="F5534" t="s">
        <v>56</v>
      </c>
      <c r="G5534">
        <v>11</v>
      </c>
      <c r="H5534">
        <v>71</v>
      </c>
      <c r="I5534">
        <v>1.3809999999999999E-2</v>
      </c>
      <c r="J5534">
        <v>0.08</v>
      </c>
      <c r="K5534" t="s">
        <v>66</v>
      </c>
      <c r="L5534" t="s">
        <v>19614</v>
      </c>
      <c r="M5534" t="s">
        <v>19615</v>
      </c>
      <c r="N5534" t="s">
        <v>2676</v>
      </c>
      <c r="O5534" t="s">
        <v>28</v>
      </c>
      <c r="P5534">
        <v>0.26</v>
      </c>
      <c r="Q5534">
        <v>0.64</v>
      </c>
      <c r="S5534">
        <v>1</v>
      </c>
      <c r="T5534" t="s">
        <v>129</v>
      </c>
      <c r="U5534" t="s">
        <v>66</v>
      </c>
      <c r="V5534" t="s">
        <v>66</v>
      </c>
    </row>
    <row r="5535" spans="1:22">
      <c r="A5535" t="s">
        <v>19616</v>
      </c>
      <c r="B5535">
        <v>61.409700000000001</v>
      </c>
      <c r="C5535">
        <v>-150.16640000000001</v>
      </c>
      <c r="D5535">
        <v>43.9</v>
      </c>
      <c r="E5535">
        <v>1.8</v>
      </c>
      <c r="F5535" t="s">
        <v>23</v>
      </c>
      <c r="J5535">
        <v>0.48</v>
      </c>
      <c r="K5535" t="s">
        <v>24</v>
      </c>
      <c r="L5535" t="s">
        <v>19617</v>
      </c>
      <c r="M5535" t="s">
        <v>19618</v>
      </c>
      <c r="N5535" t="s">
        <v>17649</v>
      </c>
      <c r="O5535" t="s">
        <v>28</v>
      </c>
      <c r="Q5535">
        <v>0.8</v>
      </c>
      <c r="T5535" t="s">
        <v>29</v>
      </c>
      <c r="U5535" t="s">
        <v>24</v>
      </c>
      <c r="V5535" t="s">
        <v>24</v>
      </c>
    </row>
    <row r="5536" spans="1:22">
      <c r="A5536" t="s">
        <v>19619</v>
      </c>
      <c r="B5536">
        <v>17.995100000000001</v>
      </c>
      <c r="C5536">
        <v>-66.752499999999998</v>
      </c>
      <c r="D5536">
        <v>3</v>
      </c>
      <c r="E5536">
        <v>1.36</v>
      </c>
      <c r="F5536" t="s">
        <v>56</v>
      </c>
      <c r="G5536">
        <v>3</v>
      </c>
      <c r="H5536">
        <v>201</v>
      </c>
      <c r="I5536">
        <v>0.1908</v>
      </c>
      <c r="J5536">
        <v>0.6</v>
      </c>
      <c r="K5536" t="s">
        <v>225</v>
      </c>
      <c r="L5536" t="s">
        <v>19620</v>
      </c>
      <c r="M5536" t="s">
        <v>19621</v>
      </c>
      <c r="N5536" t="s">
        <v>19622</v>
      </c>
      <c r="O5536" t="s">
        <v>28</v>
      </c>
      <c r="P5536">
        <v>4.32</v>
      </c>
      <c r="Q5536">
        <v>3.96</v>
      </c>
      <c r="R5536">
        <v>0.1</v>
      </c>
      <c r="S5536">
        <v>2</v>
      </c>
      <c r="T5536" t="s">
        <v>129</v>
      </c>
      <c r="U5536" t="s">
        <v>225</v>
      </c>
      <c r="V5536" t="s">
        <v>225</v>
      </c>
    </row>
    <row r="5537" spans="1:22">
      <c r="A5537" t="s">
        <v>19623</v>
      </c>
      <c r="B5537">
        <v>32.9315</v>
      </c>
      <c r="C5537">
        <v>-116.3105</v>
      </c>
      <c r="D5537">
        <v>7.38</v>
      </c>
      <c r="E5537">
        <v>0.89</v>
      </c>
      <c r="F5537" t="s">
        <v>23</v>
      </c>
      <c r="G5537">
        <v>16</v>
      </c>
      <c r="H5537">
        <v>88</v>
      </c>
      <c r="I5537">
        <v>0.10199999999999999</v>
      </c>
      <c r="J5537">
        <v>0.1</v>
      </c>
      <c r="K5537" t="s">
        <v>31</v>
      </c>
      <c r="L5537" t="s">
        <v>19624</v>
      </c>
      <c r="M5537" t="s">
        <v>19625</v>
      </c>
      <c r="N5537" t="s">
        <v>17714</v>
      </c>
      <c r="O5537" t="s">
        <v>28</v>
      </c>
      <c r="P5537">
        <v>0.21</v>
      </c>
      <c r="Q5537">
        <v>1.01</v>
      </c>
      <c r="R5537">
        <v>0.13600000000000001</v>
      </c>
      <c r="S5537">
        <v>12</v>
      </c>
      <c r="T5537" t="s">
        <v>129</v>
      </c>
      <c r="U5537" t="s">
        <v>31</v>
      </c>
      <c r="V5537" t="s">
        <v>31</v>
      </c>
    </row>
    <row r="5538" spans="1:22">
      <c r="A5538" t="s">
        <v>19626</v>
      </c>
      <c r="B5538">
        <v>17.929300000000001</v>
      </c>
      <c r="C5538">
        <v>-66.734099999999998</v>
      </c>
      <c r="D5538">
        <v>12</v>
      </c>
      <c r="E5538">
        <v>2.08</v>
      </c>
      <c r="F5538" t="s">
        <v>56</v>
      </c>
      <c r="G5538">
        <v>10</v>
      </c>
      <c r="H5538">
        <v>196</v>
      </c>
      <c r="I5538">
        <v>0.1522</v>
      </c>
      <c r="J5538">
        <v>0.15</v>
      </c>
      <c r="K5538" t="s">
        <v>225</v>
      </c>
      <c r="L5538" t="s">
        <v>19627</v>
      </c>
      <c r="M5538" t="s">
        <v>19628</v>
      </c>
      <c r="N5538" t="s">
        <v>13686</v>
      </c>
      <c r="O5538" t="s">
        <v>28</v>
      </c>
      <c r="P5538">
        <v>0.62</v>
      </c>
      <c r="Q5538">
        <v>0.48</v>
      </c>
      <c r="R5538">
        <v>0.28000000000000003</v>
      </c>
      <c r="S5538">
        <v>10</v>
      </c>
      <c r="T5538" t="s">
        <v>129</v>
      </c>
      <c r="U5538" t="s">
        <v>225</v>
      </c>
      <c r="V5538" t="s">
        <v>225</v>
      </c>
    </row>
    <row r="5539" spans="1:22">
      <c r="A5539" t="s">
        <v>19629</v>
      </c>
      <c r="B5539">
        <v>17.924099999999999</v>
      </c>
      <c r="C5539">
        <v>-66.728099999999998</v>
      </c>
      <c r="D5539">
        <v>13</v>
      </c>
      <c r="E5539">
        <v>1.82</v>
      </c>
      <c r="F5539" t="s">
        <v>56</v>
      </c>
      <c r="G5539">
        <v>6</v>
      </c>
      <c r="H5539">
        <v>235</v>
      </c>
      <c r="I5539">
        <v>0.1701</v>
      </c>
      <c r="J5539">
        <v>0.12</v>
      </c>
      <c r="K5539" t="s">
        <v>225</v>
      </c>
      <c r="L5539" t="s">
        <v>19630</v>
      </c>
      <c r="M5539" t="s">
        <v>19631</v>
      </c>
      <c r="N5539" t="s">
        <v>6421</v>
      </c>
      <c r="O5539" t="s">
        <v>28</v>
      </c>
      <c r="P5539">
        <v>2.25</v>
      </c>
      <c r="Q5539">
        <v>2.2200000000000002</v>
      </c>
      <c r="R5539">
        <v>0.1</v>
      </c>
      <c r="S5539">
        <v>4</v>
      </c>
      <c r="T5539" t="s">
        <v>129</v>
      </c>
      <c r="U5539" t="s">
        <v>225</v>
      </c>
      <c r="V5539" t="s">
        <v>225</v>
      </c>
    </row>
    <row r="5540" spans="1:22">
      <c r="A5540" t="s">
        <v>19632</v>
      </c>
      <c r="B5540">
        <v>17.923100000000002</v>
      </c>
      <c r="C5540">
        <v>-66.7316</v>
      </c>
      <c r="D5540">
        <v>13</v>
      </c>
      <c r="E5540">
        <v>2.04</v>
      </c>
      <c r="F5540" t="s">
        <v>56</v>
      </c>
      <c r="G5540">
        <v>6</v>
      </c>
      <c r="H5540">
        <v>234</v>
      </c>
      <c r="I5540">
        <v>0.17330000000000001</v>
      </c>
      <c r="J5540">
        <v>0.18</v>
      </c>
      <c r="K5540" t="s">
        <v>225</v>
      </c>
      <c r="L5540" t="s">
        <v>19633</v>
      </c>
      <c r="M5540" t="s">
        <v>19634</v>
      </c>
      <c r="N5540" t="s">
        <v>19490</v>
      </c>
      <c r="O5540" t="s">
        <v>28</v>
      </c>
      <c r="P5540">
        <v>2.78</v>
      </c>
      <c r="Q5540">
        <v>2.65</v>
      </c>
      <c r="R5540">
        <v>0.11</v>
      </c>
      <c r="S5540">
        <v>5</v>
      </c>
      <c r="T5540" t="s">
        <v>129</v>
      </c>
      <c r="U5540" t="s">
        <v>225</v>
      </c>
      <c r="V5540" t="s">
        <v>225</v>
      </c>
    </row>
    <row r="5541" spans="1:22">
      <c r="A5541" t="s">
        <v>19635</v>
      </c>
      <c r="B5541">
        <v>37.549500000000002</v>
      </c>
      <c r="C5541">
        <v>-118.8013333</v>
      </c>
      <c r="D5541">
        <v>8.49</v>
      </c>
      <c r="E5541">
        <v>0.43</v>
      </c>
      <c r="F5541" t="s">
        <v>56</v>
      </c>
      <c r="G5541">
        <v>11</v>
      </c>
      <c r="H5541">
        <v>288</v>
      </c>
      <c r="I5541">
        <v>4.6080000000000003E-2</v>
      </c>
      <c r="J5541">
        <v>0.03</v>
      </c>
      <c r="K5541" t="s">
        <v>66</v>
      </c>
      <c r="L5541" t="s">
        <v>19636</v>
      </c>
      <c r="M5541" t="s">
        <v>19637</v>
      </c>
      <c r="N5541" t="s">
        <v>18681</v>
      </c>
      <c r="O5541" t="s">
        <v>28</v>
      </c>
      <c r="P5541">
        <v>1.51</v>
      </c>
      <c r="Q5541">
        <v>31.61</v>
      </c>
      <c r="R5541">
        <v>0.19400000000000001</v>
      </c>
      <c r="S5541">
        <v>10</v>
      </c>
      <c r="T5541" t="s">
        <v>129</v>
      </c>
      <c r="U5541" t="s">
        <v>66</v>
      </c>
      <c r="V5541" t="s">
        <v>66</v>
      </c>
    </row>
    <row r="5542" spans="1:22">
      <c r="A5542" t="s">
        <v>19638</v>
      </c>
      <c r="B5542">
        <v>41.165799999999997</v>
      </c>
      <c r="C5542">
        <v>-116.8464</v>
      </c>
      <c r="D5542">
        <v>0</v>
      </c>
      <c r="E5542">
        <v>3.1</v>
      </c>
      <c r="F5542" t="s">
        <v>23</v>
      </c>
      <c r="G5542">
        <v>9</v>
      </c>
      <c r="H5542">
        <v>267.36</v>
      </c>
      <c r="I5542">
        <v>0.378</v>
      </c>
      <c r="J5542">
        <v>0.21049999999999999</v>
      </c>
      <c r="K5542" t="s">
        <v>82</v>
      </c>
      <c r="L5542" t="s">
        <v>19639</v>
      </c>
      <c r="M5542" t="s">
        <v>19640</v>
      </c>
      <c r="N5542" t="s">
        <v>19641</v>
      </c>
      <c r="O5542" t="s">
        <v>1559</v>
      </c>
      <c r="Q5542">
        <v>0</v>
      </c>
      <c r="R5542">
        <v>0.69</v>
      </c>
      <c r="S5542">
        <v>7</v>
      </c>
      <c r="T5542" t="s">
        <v>129</v>
      </c>
      <c r="U5542" t="s">
        <v>82</v>
      </c>
      <c r="V5542" t="s">
        <v>82</v>
      </c>
    </row>
    <row r="5543" spans="1:22">
      <c r="A5543" t="s">
        <v>19642</v>
      </c>
      <c r="B5543">
        <v>37.554333300000003</v>
      </c>
      <c r="C5543">
        <v>-118.8155</v>
      </c>
      <c r="D5543">
        <v>3.39</v>
      </c>
      <c r="E5543">
        <v>0.63</v>
      </c>
      <c r="F5543" t="s">
        <v>56</v>
      </c>
      <c r="G5543">
        <v>15</v>
      </c>
      <c r="H5543">
        <v>105</v>
      </c>
      <c r="I5543">
        <v>3.7240000000000002E-2</v>
      </c>
      <c r="J5543">
        <v>0.02</v>
      </c>
      <c r="K5543" t="s">
        <v>66</v>
      </c>
      <c r="L5543" t="s">
        <v>19643</v>
      </c>
      <c r="M5543" t="s">
        <v>19644</v>
      </c>
      <c r="N5543" t="s">
        <v>15083</v>
      </c>
      <c r="O5543" t="s">
        <v>28</v>
      </c>
      <c r="P5543">
        <v>0.59</v>
      </c>
      <c r="Q5543">
        <v>0.62</v>
      </c>
      <c r="R5543">
        <v>0.22900000000000001</v>
      </c>
      <c r="S5543">
        <v>13</v>
      </c>
      <c r="T5543" t="s">
        <v>129</v>
      </c>
      <c r="U5543" t="s">
        <v>66</v>
      </c>
      <c r="V5543" t="s">
        <v>66</v>
      </c>
    </row>
    <row r="5544" spans="1:22">
      <c r="A5544" t="s">
        <v>19645</v>
      </c>
      <c r="B5544">
        <v>61.361499999999999</v>
      </c>
      <c r="C5544">
        <v>-150.0018</v>
      </c>
      <c r="D5544">
        <v>40.1</v>
      </c>
      <c r="E5544">
        <v>2.2999999999999998</v>
      </c>
      <c r="F5544" t="s">
        <v>23</v>
      </c>
      <c r="J5544">
        <v>0.55000000000000004</v>
      </c>
      <c r="K5544" t="s">
        <v>24</v>
      </c>
      <c r="L5544" t="s">
        <v>19646</v>
      </c>
      <c r="M5544" t="s">
        <v>19647</v>
      </c>
      <c r="N5544" t="s">
        <v>2496</v>
      </c>
      <c r="O5544" t="s">
        <v>28</v>
      </c>
      <c r="Q5544">
        <v>0.9</v>
      </c>
      <c r="T5544" t="s">
        <v>29</v>
      </c>
      <c r="U5544" t="s">
        <v>24</v>
      </c>
      <c r="V5544" t="s">
        <v>24</v>
      </c>
    </row>
    <row r="5545" spans="1:22">
      <c r="A5545" t="s">
        <v>19648</v>
      </c>
      <c r="B5545">
        <v>61.466799999999999</v>
      </c>
      <c r="C5545">
        <v>-149.90440000000001</v>
      </c>
      <c r="D5545">
        <v>32.6</v>
      </c>
      <c r="E5545">
        <v>2.1</v>
      </c>
      <c r="F5545" t="s">
        <v>23</v>
      </c>
      <c r="J5545">
        <v>0.78</v>
      </c>
      <c r="K5545" t="s">
        <v>24</v>
      </c>
      <c r="L5545" t="s">
        <v>19649</v>
      </c>
      <c r="M5545" t="s">
        <v>19650</v>
      </c>
      <c r="N5545" t="s">
        <v>5398</v>
      </c>
      <c r="O5545" t="s">
        <v>28</v>
      </c>
      <c r="Q5545">
        <v>0.1</v>
      </c>
      <c r="T5545" t="s">
        <v>29</v>
      </c>
      <c r="U5545" t="s">
        <v>24</v>
      </c>
      <c r="V5545" t="s">
        <v>24</v>
      </c>
    </row>
    <row r="5546" spans="1:22">
      <c r="A5546" t="s">
        <v>19651</v>
      </c>
      <c r="B5546">
        <v>17.9148</v>
      </c>
      <c r="C5546">
        <v>-66.715299999999999</v>
      </c>
      <c r="D5546">
        <v>16</v>
      </c>
      <c r="E5546">
        <v>2.3199999999999998</v>
      </c>
      <c r="F5546" t="s">
        <v>56</v>
      </c>
      <c r="G5546">
        <v>8</v>
      </c>
      <c r="H5546">
        <v>241</v>
      </c>
      <c r="I5546">
        <v>0.16819999999999999</v>
      </c>
      <c r="J5546">
        <v>0.08</v>
      </c>
      <c r="K5546" t="s">
        <v>225</v>
      </c>
      <c r="L5546" t="s">
        <v>19652</v>
      </c>
      <c r="M5546" t="s">
        <v>19653</v>
      </c>
      <c r="N5546" t="s">
        <v>8637</v>
      </c>
      <c r="O5546" t="s">
        <v>28</v>
      </c>
      <c r="P5546">
        <v>0.62</v>
      </c>
      <c r="Q5546">
        <v>0.93</v>
      </c>
      <c r="R5546">
        <v>0.15</v>
      </c>
      <c r="S5546">
        <v>7</v>
      </c>
      <c r="T5546" t="s">
        <v>129</v>
      </c>
      <c r="U5546" t="s">
        <v>225</v>
      </c>
      <c r="V5546" t="s">
        <v>225</v>
      </c>
    </row>
    <row r="5547" spans="1:22">
      <c r="A5547" t="s">
        <v>19654</v>
      </c>
      <c r="B5547">
        <v>34.608166699999998</v>
      </c>
      <c r="C5547">
        <v>-119.13716669999999</v>
      </c>
      <c r="D5547">
        <v>11.45</v>
      </c>
      <c r="E5547">
        <v>1.44</v>
      </c>
      <c r="F5547" t="s">
        <v>23</v>
      </c>
      <c r="G5547">
        <v>20</v>
      </c>
      <c r="H5547">
        <v>70</v>
      </c>
      <c r="I5547">
        <v>0.12770000000000001</v>
      </c>
      <c r="J5547">
        <v>0.24</v>
      </c>
      <c r="K5547" t="s">
        <v>31</v>
      </c>
      <c r="L5547" t="s">
        <v>19655</v>
      </c>
      <c r="M5547" t="s">
        <v>19656</v>
      </c>
      <c r="N5547" t="s">
        <v>19657</v>
      </c>
      <c r="O5547" t="s">
        <v>28</v>
      </c>
      <c r="P5547">
        <v>0.39</v>
      </c>
      <c r="Q5547">
        <v>1.21</v>
      </c>
      <c r="R5547">
        <v>0.11799999999999999</v>
      </c>
      <c r="S5547">
        <v>22</v>
      </c>
      <c r="T5547" t="s">
        <v>129</v>
      </c>
      <c r="U5547" t="s">
        <v>31</v>
      </c>
      <c r="V5547" t="s">
        <v>31</v>
      </c>
    </row>
    <row r="5548" spans="1:22">
      <c r="A5548" t="s">
        <v>19658</v>
      </c>
      <c r="B5548">
        <v>17.920100000000001</v>
      </c>
      <c r="C5548">
        <v>-66.728999999999999</v>
      </c>
      <c r="D5548">
        <v>14</v>
      </c>
      <c r="E5548">
        <v>2.11</v>
      </c>
      <c r="F5548" t="s">
        <v>56</v>
      </c>
      <c r="G5548">
        <v>7</v>
      </c>
      <c r="H5548">
        <v>237</v>
      </c>
      <c r="I5548">
        <v>0.15989999999999999</v>
      </c>
      <c r="J5548">
        <v>0.14000000000000001</v>
      </c>
      <c r="K5548" t="s">
        <v>225</v>
      </c>
      <c r="L5548" t="s">
        <v>19659</v>
      </c>
      <c r="M5548" t="s">
        <v>19660</v>
      </c>
      <c r="N5548" t="s">
        <v>8637</v>
      </c>
      <c r="O5548" t="s">
        <v>28</v>
      </c>
      <c r="P5548">
        <v>0.85</v>
      </c>
      <c r="Q5548">
        <v>1.53</v>
      </c>
      <c r="R5548">
        <v>7.0000000000000007E-2</v>
      </c>
      <c r="S5548">
        <v>4</v>
      </c>
      <c r="T5548" t="s">
        <v>129</v>
      </c>
      <c r="U5548" t="s">
        <v>225</v>
      </c>
      <c r="V5548" t="s">
        <v>225</v>
      </c>
    </row>
    <row r="5549" spans="1:22">
      <c r="A5549" t="s">
        <v>19661</v>
      </c>
      <c r="B5549">
        <v>61.456000000000003</v>
      </c>
      <c r="C5549">
        <v>-150.0367</v>
      </c>
      <c r="D5549">
        <v>41.6</v>
      </c>
      <c r="E5549">
        <v>2.1</v>
      </c>
      <c r="F5549" t="s">
        <v>23</v>
      </c>
      <c r="J5549">
        <v>0.28000000000000003</v>
      </c>
      <c r="K5549" t="s">
        <v>24</v>
      </c>
      <c r="L5549" t="s">
        <v>19662</v>
      </c>
      <c r="M5549" t="s">
        <v>19663</v>
      </c>
      <c r="N5549" t="s">
        <v>3922</v>
      </c>
      <c r="O5549" t="s">
        <v>28</v>
      </c>
      <c r="Q5549">
        <v>0.8</v>
      </c>
      <c r="T5549" t="s">
        <v>29</v>
      </c>
      <c r="U5549" t="s">
        <v>24</v>
      </c>
      <c r="V5549" t="s">
        <v>24</v>
      </c>
    </row>
    <row r="5550" spans="1:22">
      <c r="A5550" t="s">
        <v>19664</v>
      </c>
      <c r="B5550">
        <v>61.381599999999999</v>
      </c>
      <c r="C5550">
        <v>-150.10499999999999</v>
      </c>
      <c r="D5550">
        <v>32.700000000000003</v>
      </c>
      <c r="E5550">
        <v>2.2000000000000002</v>
      </c>
      <c r="F5550" t="s">
        <v>23</v>
      </c>
      <c r="J5550">
        <v>0.91</v>
      </c>
      <c r="K5550" t="s">
        <v>24</v>
      </c>
      <c r="L5550" t="s">
        <v>19665</v>
      </c>
      <c r="M5550" t="s">
        <v>19666</v>
      </c>
      <c r="N5550" t="s">
        <v>108</v>
      </c>
      <c r="O5550" t="s">
        <v>28</v>
      </c>
      <c r="Q5550">
        <v>0.2</v>
      </c>
      <c r="T5550" t="s">
        <v>29</v>
      </c>
      <c r="U5550" t="s">
        <v>24</v>
      </c>
      <c r="V5550" t="s">
        <v>24</v>
      </c>
    </row>
    <row r="5551" spans="1:22">
      <c r="A5551" t="s">
        <v>19667</v>
      </c>
      <c r="B5551">
        <v>36.720500000000001</v>
      </c>
      <c r="C5551">
        <v>-116.1121</v>
      </c>
      <c r="D5551">
        <v>8.5</v>
      </c>
      <c r="E5551">
        <v>0</v>
      </c>
      <c r="F5551" t="s">
        <v>23</v>
      </c>
      <c r="G5551">
        <v>11</v>
      </c>
      <c r="H5551">
        <v>77.88</v>
      </c>
      <c r="I5551">
        <v>0.01</v>
      </c>
      <c r="J5551">
        <v>9.4100000000000003E-2</v>
      </c>
      <c r="K5551" t="s">
        <v>82</v>
      </c>
      <c r="L5551" t="s">
        <v>19668</v>
      </c>
      <c r="M5551" t="s">
        <v>19669</v>
      </c>
      <c r="N5551" t="s">
        <v>19670</v>
      </c>
      <c r="O5551" t="s">
        <v>28</v>
      </c>
      <c r="Q5551">
        <v>1.1000000000000001</v>
      </c>
      <c r="R5551">
        <v>0.1</v>
      </c>
      <c r="S5551">
        <v>4</v>
      </c>
      <c r="T5551" t="s">
        <v>129</v>
      </c>
      <c r="U5551" t="s">
        <v>82</v>
      </c>
      <c r="V5551" t="s">
        <v>82</v>
      </c>
    </row>
    <row r="5552" spans="1:22">
      <c r="A5552" t="s">
        <v>19671</v>
      </c>
      <c r="B5552">
        <v>61.383499999999998</v>
      </c>
      <c r="C5552">
        <v>-150.023</v>
      </c>
      <c r="D5552">
        <v>20.2</v>
      </c>
      <c r="E5552">
        <v>2.4</v>
      </c>
      <c r="F5552" t="s">
        <v>23</v>
      </c>
      <c r="J5552">
        <v>0.73</v>
      </c>
      <c r="K5552" t="s">
        <v>24</v>
      </c>
      <c r="L5552" t="s">
        <v>19672</v>
      </c>
      <c r="M5552" t="s">
        <v>19673</v>
      </c>
      <c r="N5552" t="s">
        <v>500</v>
      </c>
      <c r="O5552" t="s">
        <v>28</v>
      </c>
      <c r="Q5552">
        <v>0.5</v>
      </c>
      <c r="T5552" t="s">
        <v>29</v>
      </c>
      <c r="U5552" t="s">
        <v>24</v>
      </c>
      <c r="V5552" t="s">
        <v>24</v>
      </c>
    </row>
    <row r="5553" spans="1:22">
      <c r="A5553" t="s">
        <v>19674</v>
      </c>
      <c r="B5553">
        <v>61.3232</v>
      </c>
      <c r="C5553">
        <v>-149.89429999999999</v>
      </c>
      <c r="D5553">
        <v>44.7</v>
      </c>
      <c r="E5553">
        <v>2.2000000000000002</v>
      </c>
      <c r="F5553" t="s">
        <v>23</v>
      </c>
      <c r="J5553">
        <v>0.69</v>
      </c>
      <c r="K5553" t="s">
        <v>24</v>
      </c>
      <c r="L5553" t="s">
        <v>19675</v>
      </c>
      <c r="M5553" t="s">
        <v>19676</v>
      </c>
      <c r="N5553" t="s">
        <v>19070</v>
      </c>
      <c r="O5553" t="s">
        <v>28</v>
      </c>
      <c r="Q5553">
        <v>0.8</v>
      </c>
      <c r="T5553" t="s">
        <v>29</v>
      </c>
      <c r="U5553" t="s">
        <v>24</v>
      </c>
      <c r="V5553" t="s">
        <v>24</v>
      </c>
    </row>
    <row r="5554" spans="1:22">
      <c r="A5554" t="s">
        <v>19677</v>
      </c>
      <c r="B5554">
        <v>17.9221</v>
      </c>
      <c r="C5554">
        <v>-66.724800000000002</v>
      </c>
      <c r="D5554">
        <v>19</v>
      </c>
      <c r="E5554">
        <v>0.93</v>
      </c>
      <c r="F5554" t="s">
        <v>56</v>
      </c>
      <c r="G5554">
        <v>3</v>
      </c>
      <c r="H5554">
        <v>237</v>
      </c>
      <c r="I5554">
        <v>0.21099999999999999</v>
      </c>
      <c r="J5554">
        <v>0.25</v>
      </c>
      <c r="K5554" t="s">
        <v>225</v>
      </c>
      <c r="L5554" t="s">
        <v>19678</v>
      </c>
      <c r="M5554" t="s">
        <v>19679</v>
      </c>
      <c r="N5554" t="s">
        <v>8637</v>
      </c>
      <c r="O5554" t="s">
        <v>28</v>
      </c>
      <c r="P5554">
        <v>1.85</v>
      </c>
      <c r="Q5554">
        <v>0.99</v>
      </c>
      <c r="R5554">
        <v>0</v>
      </c>
      <c r="S5554">
        <v>1</v>
      </c>
      <c r="T5554" t="s">
        <v>129</v>
      </c>
      <c r="U5554" t="s">
        <v>225</v>
      </c>
      <c r="V5554" t="s">
        <v>225</v>
      </c>
    </row>
    <row r="5555" spans="1:22">
      <c r="A5555" t="s">
        <v>19680</v>
      </c>
      <c r="B5555">
        <v>19.413</v>
      </c>
      <c r="C5555">
        <v>-155.6056667</v>
      </c>
      <c r="D5555">
        <v>-2.33</v>
      </c>
      <c r="E5555">
        <v>1.24</v>
      </c>
      <c r="F5555" t="s">
        <v>56</v>
      </c>
      <c r="G5555">
        <v>22</v>
      </c>
      <c r="H5555">
        <v>74</v>
      </c>
      <c r="I5555">
        <v>2.308E-2</v>
      </c>
      <c r="J5555">
        <v>0.14000000000000001</v>
      </c>
      <c r="K5555" t="s">
        <v>57</v>
      </c>
      <c r="L5555" t="s">
        <v>19681</v>
      </c>
      <c r="M5555" t="s">
        <v>19682</v>
      </c>
      <c r="N5555" t="s">
        <v>19683</v>
      </c>
      <c r="O5555" t="s">
        <v>28</v>
      </c>
      <c r="P5555">
        <v>0.21</v>
      </c>
      <c r="Q5555">
        <v>0.28000000000000003</v>
      </c>
      <c r="R5555">
        <v>7.2999999999999995E-2</v>
      </c>
      <c r="S5555">
        <v>8</v>
      </c>
      <c r="T5555" t="s">
        <v>129</v>
      </c>
      <c r="U5555" t="s">
        <v>57</v>
      </c>
      <c r="V5555" t="s">
        <v>57</v>
      </c>
    </row>
    <row r="5556" spans="1:22">
      <c r="A5556" t="s">
        <v>19684</v>
      </c>
      <c r="B5556">
        <v>17.893000000000001</v>
      </c>
      <c r="C5556">
        <v>-66.707099999999997</v>
      </c>
      <c r="D5556">
        <v>15</v>
      </c>
      <c r="E5556">
        <v>2.36</v>
      </c>
      <c r="F5556" t="s">
        <v>56</v>
      </c>
      <c r="G5556">
        <v>7</v>
      </c>
      <c r="H5556">
        <v>251</v>
      </c>
      <c r="I5556">
        <v>0.18060000000000001</v>
      </c>
      <c r="J5556">
        <v>0.04</v>
      </c>
      <c r="K5556" t="s">
        <v>225</v>
      </c>
      <c r="L5556" t="s">
        <v>19685</v>
      </c>
      <c r="M5556" t="s">
        <v>19686</v>
      </c>
      <c r="N5556" t="s">
        <v>16711</v>
      </c>
      <c r="O5556" t="s">
        <v>28</v>
      </c>
      <c r="P5556">
        <v>1.1499999999999999</v>
      </c>
      <c r="Q5556">
        <v>0.94</v>
      </c>
      <c r="R5556">
        <v>0.35</v>
      </c>
      <c r="S5556">
        <v>7</v>
      </c>
      <c r="T5556" t="s">
        <v>129</v>
      </c>
      <c r="U5556" t="s">
        <v>225</v>
      </c>
      <c r="V5556" t="s">
        <v>225</v>
      </c>
    </row>
    <row r="5557" spans="1:22">
      <c r="A5557" t="s">
        <v>19687</v>
      </c>
      <c r="B5557">
        <v>61.426200000000001</v>
      </c>
      <c r="C5557">
        <v>-150.08580000000001</v>
      </c>
      <c r="D5557">
        <v>33.200000000000003</v>
      </c>
      <c r="E5557">
        <v>2</v>
      </c>
      <c r="F5557" t="s">
        <v>23</v>
      </c>
      <c r="J5557">
        <v>0.78</v>
      </c>
      <c r="K5557" t="s">
        <v>24</v>
      </c>
      <c r="L5557" t="s">
        <v>19688</v>
      </c>
      <c r="M5557" t="s">
        <v>19689</v>
      </c>
      <c r="N5557" t="s">
        <v>450</v>
      </c>
      <c r="O5557" t="s">
        <v>28</v>
      </c>
      <c r="Q5557">
        <v>0.2</v>
      </c>
      <c r="T5557" t="s">
        <v>29</v>
      </c>
      <c r="U5557" t="s">
        <v>24</v>
      </c>
      <c r="V5557" t="s">
        <v>24</v>
      </c>
    </row>
    <row r="5558" spans="1:22">
      <c r="A5558" t="s">
        <v>19690</v>
      </c>
      <c r="B5558">
        <v>17.906500000000001</v>
      </c>
      <c r="C5558">
        <v>-66.713300000000004</v>
      </c>
      <c r="D5558">
        <v>13</v>
      </c>
      <c r="E5558">
        <v>2.29</v>
      </c>
      <c r="F5558" t="s">
        <v>56</v>
      </c>
      <c r="G5558">
        <v>13</v>
      </c>
      <c r="H5558">
        <v>202</v>
      </c>
      <c r="I5558">
        <v>0.17330000000000001</v>
      </c>
      <c r="J5558">
        <v>0.19</v>
      </c>
      <c r="K5558" t="s">
        <v>225</v>
      </c>
      <c r="L5558" t="s">
        <v>19691</v>
      </c>
      <c r="M5558" t="s">
        <v>19692</v>
      </c>
      <c r="N5558" t="s">
        <v>19693</v>
      </c>
      <c r="O5558" t="s">
        <v>28</v>
      </c>
      <c r="P5558">
        <v>0.68</v>
      </c>
      <c r="Q5558">
        <v>0.47</v>
      </c>
      <c r="R5558">
        <v>0.35</v>
      </c>
      <c r="S5558">
        <v>10</v>
      </c>
      <c r="T5558" t="s">
        <v>129</v>
      </c>
      <c r="U5558" t="s">
        <v>225</v>
      </c>
      <c r="V5558" t="s">
        <v>225</v>
      </c>
    </row>
    <row r="5559" spans="1:22">
      <c r="A5559" t="s">
        <v>19694</v>
      </c>
      <c r="B5559">
        <v>17.920999999999999</v>
      </c>
      <c r="C5559">
        <v>-66.718800000000002</v>
      </c>
      <c r="D5559">
        <v>18</v>
      </c>
      <c r="E5559">
        <v>1.62</v>
      </c>
      <c r="F5559" t="s">
        <v>56</v>
      </c>
      <c r="G5559">
        <v>4</v>
      </c>
      <c r="H5559">
        <v>239</v>
      </c>
      <c r="I5559">
        <v>0.16930000000000001</v>
      </c>
      <c r="J5559">
        <v>0.11</v>
      </c>
      <c r="K5559" t="s">
        <v>225</v>
      </c>
      <c r="L5559" t="s">
        <v>19695</v>
      </c>
      <c r="M5559" t="s">
        <v>19696</v>
      </c>
      <c r="N5559" t="s">
        <v>8637</v>
      </c>
      <c r="O5559" t="s">
        <v>28</v>
      </c>
      <c r="P5559">
        <v>0.99</v>
      </c>
      <c r="Q5559">
        <v>0.54</v>
      </c>
      <c r="R5559">
        <v>0.68</v>
      </c>
      <c r="S5559">
        <v>3</v>
      </c>
      <c r="T5559" t="s">
        <v>129</v>
      </c>
      <c r="U5559" t="s">
        <v>225</v>
      </c>
      <c r="V5559" t="s">
        <v>225</v>
      </c>
    </row>
    <row r="5560" spans="1:22">
      <c r="A5560" t="s">
        <v>19697</v>
      </c>
      <c r="B5560">
        <v>61.433300000000003</v>
      </c>
      <c r="C5560">
        <v>-149.88669999999999</v>
      </c>
      <c r="D5560">
        <v>31.9</v>
      </c>
      <c r="E5560">
        <v>2.2999999999999998</v>
      </c>
      <c r="F5560" t="s">
        <v>23</v>
      </c>
      <c r="J5560">
        <v>0.57999999999999996</v>
      </c>
      <c r="K5560" t="s">
        <v>24</v>
      </c>
      <c r="L5560" t="s">
        <v>19698</v>
      </c>
      <c r="M5560" t="s">
        <v>19699</v>
      </c>
      <c r="N5560" t="s">
        <v>1076</v>
      </c>
      <c r="O5560" t="s">
        <v>28</v>
      </c>
      <c r="Q5560">
        <v>0.1</v>
      </c>
      <c r="T5560" t="s">
        <v>29</v>
      </c>
      <c r="U5560" t="s">
        <v>24</v>
      </c>
      <c r="V5560" t="s">
        <v>24</v>
      </c>
    </row>
    <row r="5561" spans="1:22">
      <c r="A5561" t="s">
        <v>19700</v>
      </c>
      <c r="B5561">
        <v>17.9206</v>
      </c>
      <c r="C5561">
        <v>-66.715599999999995</v>
      </c>
      <c r="D5561">
        <v>18</v>
      </c>
      <c r="E5561">
        <v>2.1800000000000002</v>
      </c>
      <c r="F5561" t="s">
        <v>56</v>
      </c>
      <c r="G5561">
        <v>4</v>
      </c>
      <c r="H5561">
        <v>239</v>
      </c>
      <c r="I5561">
        <v>0.2059</v>
      </c>
      <c r="J5561">
        <v>0.08</v>
      </c>
      <c r="K5561" t="s">
        <v>225</v>
      </c>
      <c r="L5561" t="s">
        <v>19701</v>
      </c>
      <c r="M5561" t="s">
        <v>19702</v>
      </c>
      <c r="N5561" t="s">
        <v>8637</v>
      </c>
      <c r="O5561" t="s">
        <v>28</v>
      </c>
      <c r="P5561">
        <v>0.78</v>
      </c>
      <c r="Q5561">
        <v>0.67</v>
      </c>
      <c r="R5561">
        <v>0</v>
      </c>
      <c r="S5561">
        <v>1</v>
      </c>
      <c r="T5561" t="s">
        <v>129</v>
      </c>
      <c r="U5561" t="s">
        <v>225</v>
      </c>
      <c r="V5561" t="s">
        <v>225</v>
      </c>
    </row>
    <row r="5562" spans="1:22">
      <c r="A5562" t="s">
        <v>19703</v>
      </c>
      <c r="B5562">
        <v>61.479199999999999</v>
      </c>
      <c r="C5562">
        <v>-149.92660000000001</v>
      </c>
      <c r="D5562">
        <v>37.200000000000003</v>
      </c>
      <c r="E5562">
        <v>1.8</v>
      </c>
      <c r="F5562" t="s">
        <v>23</v>
      </c>
      <c r="J5562">
        <v>0.46</v>
      </c>
      <c r="K5562" t="s">
        <v>24</v>
      </c>
      <c r="L5562" t="s">
        <v>19704</v>
      </c>
      <c r="M5562" t="s">
        <v>19705</v>
      </c>
      <c r="N5562" t="s">
        <v>1786</v>
      </c>
      <c r="O5562" t="s">
        <v>28</v>
      </c>
      <c r="Q5562">
        <v>1.2</v>
      </c>
      <c r="T5562" t="s">
        <v>29</v>
      </c>
      <c r="U5562" t="s">
        <v>24</v>
      </c>
      <c r="V5562" t="s">
        <v>24</v>
      </c>
    </row>
    <row r="5563" spans="1:22">
      <c r="A5563" t="s">
        <v>19706</v>
      </c>
      <c r="B5563">
        <v>17.940100000000001</v>
      </c>
      <c r="C5563">
        <v>-66.722499999999997</v>
      </c>
      <c r="D5563">
        <v>12</v>
      </c>
      <c r="E5563">
        <v>1.65</v>
      </c>
      <c r="F5563" t="s">
        <v>56</v>
      </c>
      <c r="G5563">
        <v>3</v>
      </c>
      <c r="H5563">
        <v>231</v>
      </c>
      <c r="I5563">
        <v>0.19670000000000001</v>
      </c>
      <c r="J5563">
        <v>0.24</v>
      </c>
      <c r="K5563" t="s">
        <v>225</v>
      </c>
      <c r="L5563" t="s">
        <v>19707</v>
      </c>
      <c r="M5563" t="s">
        <v>19708</v>
      </c>
      <c r="N5563" t="s">
        <v>18463</v>
      </c>
      <c r="O5563" t="s">
        <v>28</v>
      </c>
      <c r="P5563">
        <v>1.34</v>
      </c>
      <c r="Q5563">
        <v>1.39</v>
      </c>
      <c r="R5563">
        <v>0.08</v>
      </c>
      <c r="S5563">
        <v>3</v>
      </c>
      <c r="T5563" t="s">
        <v>129</v>
      </c>
      <c r="U5563" t="s">
        <v>225</v>
      </c>
      <c r="V5563" t="s">
        <v>225</v>
      </c>
    </row>
    <row r="5564" spans="1:22">
      <c r="A5564" t="s">
        <v>19709</v>
      </c>
      <c r="B5564">
        <v>17.974299999999999</v>
      </c>
      <c r="C5564">
        <v>-66.746099999999998</v>
      </c>
      <c r="D5564">
        <v>4</v>
      </c>
      <c r="E5564">
        <v>1.74</v>
      </c>
      <c r="F5564" t="s">
        <v>56</v>
      </c>
      <c r="G5564">
        <v>5</v>
      </c>
      <c r="H5564">
        <v>213</v>
      </c>
      <c r="I5564">
        <v>0.19489999999999999</v>
      </c>
      <c r="J5564">
        <v>0.72</v>
      </c>
      <c r="K5564" t="s">
        <v>225</v>
      </c>
      <c r="L5564" t="s">
        <v>19710</v>
      </c>
      <c r="M5564" t="s">
        <v>19711</v>
      </c>
      <c r="N5564" t="s">
        <v>19712</v>
      </c>
      <c r="O5564" t="s">
        <v>28</v>
      </c>
      <c r="P5564">
        <v>2.29</v>
      </c>
      <c r="Q5564">
        <v>3.5</v>
      </c>
      <c r="R5564">
        <v>0.01</v>
      </c>
      <c r="S5564">
        <v>4</v>
      </c>
      <c r="T5564" t="s">
        <v>129</v>
      </c>
      <c r="U5564" t="s">
        <v>225</v>
      </c>
      <c r="V5564" t="s">
        <v>225</v>
      </c>
    </row>
    <row r="5565" spans="1:22">
      <c r="A5565" t="s">
        <v>19713</v>
      </c>
      <c r="B5565">
        <v>17.928799999999999</v>
      </c>
      <c r="C5565">
        <v>-66.718500000000006</v>
      </c>
      <c r="D5565">
        <v>17</v>
      </c>
      <c r="E5565">
        <v>2.0299999999999998</v>
      </c>
      <c r="F5565" t="s">
        <v>56</v>
      </c>
      <c r="G5565">
        <v>6</v>
      </c>
      <c r="H5565">
        <v>236</v>
      </c>
      <c r="I5565">
        <v>0.16719999999999999</v>
      </c>
      <c r="J5565">
        <v>0.14000000000000001</v>
      </c>
      <c r="K5565" t="s">
        <v>225</v>
      </c>
      <c r="L5565" t="s">
        <v>19714</v>
      </c>
      <c r="M5565" t="s">
        <v>19715</v>
      </c>
      <c r="N5565" t="s">
        <v>6421</v>
      </c>
      <c r="O5565" t="s">
        <v>28</v>
      </c>
      <c r="P5565">
        <v>0.92</v>
      </c>
      <c r="Q5565">
        <v>1.35</v>
      </c>
      <c r="R5565">
        <v>7.0000000000000007E-2</v>
      </c>
      <c r="S5565">
        <v>5</v>
      </c>
      <c r="T5565" t="s">
        <v>129</v>
      </c>
      <c r="U5565" t="s">
        <v>225</v>
      </c>
      <c r="V5565" t="s">
        <v>225</v>
      </c>
    </row>
    <row r="5566" spans="1:22">
      <c r="A5566" t="s">
        <v>19716</v>
      </c>
      <c r="B5566">
        <v>17.9148</v>
      </c>
      <c r="C5566">
        <v>-66.717500000000001</v>
      </c>
      <c r="D5566">
        <v>13</v>
      </c>
      <c r="E5566">
        <v>2.23</v>
      </c>
      <c r="F5566" t="s">
        <v>56</v>
      </c>
      <c r="G5566">
        <v>16</v>
      </c>
      <c r="H5566">
        <v>199</v>
      </c>
      <c r="I5566">
        <v>0.1696</v>
      </c>
      <c r="J5566">
        <v>0.14000000000000001</v>
      </c>
      <c r="K5566" t="s">
        <v>225</v>
      </c>
      <c r="L5566" t="s">
        <v>19717</v>
      </c>
      <c r="M5566" t="s">
        <v>19718</v>
      </c>
      <c r="N5566" t="s">
        <v>8637</v>
      </c>
      <c r="O5566" t="s">
        <v>28</v>
      </c>
      <c r="P5566">
        <v>0.6</v>
      </c>
      <c r="Q5566">
        <v>0.42</v>
      </c>
      <c r="R5566">
        <v>0.42</v>
      </c>
      <c r="S5566">
        <v>16</v>
      </c>
      <c r="T5566" t="s">
        <v>129</v>
      </c>
      <c r="U5566" t="s">
        <v>225</v>
      </c>
      <c r="V5566" t="s">
        <v>225</v>
      </c>
    </row>
    <row r="5567" spans="1:22">
      <c r="A5567" t="s">
        <v>19719</v>
      </c>
      <c r="B5567">
        <v>18.511500000000002</v>
      </c>
      <c r="C5567">
        <v>-67.411799999999999</v>
      </c>
      <c r="D5567">
        <v>11</v>
      </c>
      <c r="E5567">
        <v>2.71</v>
      </c>
      <c r="F5567" t="s">
        <v>56</v>
      </c>
      <c r="G5567">
        <v>7</v>
      </c>
      <c r="H5567">
        <v>251</v>
      </c>
      <c r="I5567">
        <v>0.14380000000000001</v>
      </c>
      <c r="J5567">
        <v>0.34</v>
      </c>
      <c r="K5567" t="s">
        <v>225</v>
      </c>
      <c r="L5567" t="s">
        <v>19720</v>
      </c>
      <c r="M5567" t="s">
        <v>19721</v>
      </c>
      <c r="N5567" t="s">
        <v>6589</v>
      </c>
      <c r="O5567" t="s">
        <v>28</v>
      </c>
      <c r="P5567">
        <v>1.73</v>
      </c>
      <c r="Q5567">
        <v>1.05</v>
      </c>
      <c r="R5567">
        <v>0.2</v>
      </c>
      <c r="S5567">
        <v>6</v>
      </c>
      <c r="T5567" t="s">
        <v>129</v>
      </c>
      <c r="U5567" t="s">
        <v>225</v>
      </c>
      <c r="V5567" t="s">
        <v>225</v>
      </c>
    </row>
    <row r="5568" spans="1:22">
      <c r="A5568" t="s">
        <v>19722</v>
      </c>
      <c r="B5568">
        <v>36.023333299999997</v>
      </c>
      <c r="C5568">
        <v>-120.58916670000001</v>
      </c>
      <c r="D5568">
        <v>0.18</v>
      </c>
      <c r="E5568">
        <v>0.52</v>
      </c>
      <c r="F5568" t="s">
        <v>56</v>
      </c>
      <c r="G5568">
        <v>13</v>
      </c>
      <c r="H5568">
        <v>114</v>
      </c>
      <c r="I5568">
        <v>4.4810000000000003E-2</v>
      </c>
      <c r="J5568">
        <v>7.0000000000000007E-2</v>
      </c>
      <c r="K5568" t="s">
        <v>66</v>
      </c>
      <c r="L5568" t="s">
        <v>19723</v>
      </c>
      <c r="M5568" t="s">
        <v>19724</v>
      </c>
      <c r="N5568" t="s">
        <v>19725</v>
      </c>
      <c r="O5568" t="s">
        <v>28</v>
      </c>
      <c r="P5568">
        <v>0.25</v>
      </c>
      <c r="Q5568">
        <v>1.04</v>
      </c>
      <c r="R5568">
        <v>4.7E-2</v>
      </c>
      <c r="S5568">
        <v>4</v>
      </c>
      <c r="T5568" t="s">
        <v>129</v>
      </c>
      <c r="U5568" t="s">
        <v>66</v>
      </c>
      <c r="V5568" t="s">
        <v>66</v>
      </c>
    </row>
    <row r="5569" spans="1:22">
      <c r="A5569" t="s">
        <v>19726</v>
      </c>
      <c r="B5569">
        <v>61.5169</v>
      </c>
      <c r="C5569">
        <v>-149.90729999999999</v>
      </c>
      <c r="D5569">
        <v>36</v>
      </c>
      <c r="E5569">
        <v>1.8</v>
      </c>
      <c r="F5569" t="s">
        <v>23</v>
      </c>
      <c r="J5569">
        <v>0.61</v>
      </c>
      <c r="K5569" t="s">
        <v>24</v>
      </c>
      <c r="L5569" t="s">
        <v>19727</v>
      </c>
      <c r="M5569" t="s">
        <v>19728</v>
      </c>
      <c r="N5569" t="s">
        <v>5418</v>
      </c>
      <c r="O5569" t="s">
        <v>28</v>
      </c>
      <c r="Q5569">
        <v>0.9</v>
      </c>
      <c r="T5569" t="s">
        <v>29</v>
      </c>
      <c r="U5569" t="s">
        <v>24</v>
      </c>
      <c r="V5569" t="s">
        <v>24</v>
      </c>
    </row>
    <row r="5570" spans="1:22">
      <c r="A5570" t="s">
        <v>19729</v>
      </c>
      <c r="B5570">
        <v>61.385300000000001</v>
      </c>
      <c r="C5570">
        <v>-150.0729</v>
      </c>
      <c r="D5570">
        <v>39.4</v>
      </c>
      <c r="E5570">
        <v>1.7</v>
      </c>
      <c r="F5570" t="s">
        <v>23</v>
      </c>
      <c r="J5570">
        <v>0.48</v>
      </c>
      <c r="K5570" t="s">
        <v>24</v>
      </c>
      <c r="L5570" t="s">
        <v>19730</v>
      </c>
      <c r="M5570" t="s">
        <v>19731</v>
      </c>
      <c r="N5570" t="s">
        <v>392</v>
      </c>
      <c r="O5570" t="s">
        <v>28</v>
      </c>
      <c r="Q5570">
        <v>0.9</v>
      </c>
      <c r="T5570" t="s">
        <v>29</v>
      </c>
      <c r="U5570" t="s">
        <v>24</v>
      </c>
      <c r="V5570" t="s">
        <v>24</v>
      </c>
    </row>
    <row r="5571" spans="1:22">
      <c r="A5571" t="s">
        <v>19732</v>
      </c>
      <c r="B5571">
        <v>61.365200000000002</v>
      </c>
      <c r="C5571">
        <v>-149.91980000000001</v>
      </c>
      <c r="D5571">
        <v>31.2</v>
      </c>
      <c r="E5571">
        <v>2</v>
      </c>
      <c r="F5571" t="s">
        <v>23</v>
      </c>
      <c r="J5571">
        <v>0.96</v>
      </c>
      <c r="K5571" t="s">
        <v>24</v>
      </c>
      <c r="L5571" t="s">
        <v>19733</v>
      </c>
      <c r="M5571" t="s">
        <v>19734</v>
      </c>
      <c r="N5571" t="s">
        <v>15031</v>
      </c>
      <c r="O5571" t="s">
        <v>28</v>
      </c>
      <c r="Q5571">
        <v>0.2</v>
      </c>
      <c r="T5571" t="s">
        <v>29</v>
      </c>
      <c r="U5571" t="s">
        <v>24</v>
      </c>
      <c r="V5571" t="s">
        <v>24</v>
      </c>
    </row>
    <row r="5572" spans="1:22">
      <c r="A5572" t="s">
        <v>19735</v>
      </c>
      <c r="B5572">
        <v>59.938499999999998</v>
      </c>
      <c r="C5572">
        <v>-152.60390000000001</v>
      </c>
      <c r="D5572">
        <v>78.5</v>
      </c>
      <c r="E5572">
        <v>2.4</v>
      </c>
      <c r="F5572" t="s">
        <v>23</v>
      </c>
      <c r="J5572">
        <v>1</v>
      </c>
      <c r="K5572" t="s">
        <v>24</v>
      </c>
      <c r="L5572" t="s">
        <v>19736</v>
      </c>
      <c r="M5572" t="s">
        <v>19737</v>
      </c>
      <c r="N5572" t="s">
        <v>19738</v>
      </c>
      <c r="O5572" t="s">
        <v>28</v>
      </c>
      <c r="Q5572">
        <v>0.1</v>
      </c>
      <c r="T5572" t="s">
        <v>129</v>
      </c>
      <c r="U5572" t="s">
        <v>24</v>
      </c>
      <c r="V5572" t="s">
        <v>24</v>
      </c>
    </row>
    <row r="5573" spans="1:22">
      <c r="A5573" t="s">
        <v>19739</v>
      </c>
      <c r="B5573">
        <v>61.400799999999997</v>
      </c>
      <c r="C5573">
        <v>-149.97559999999999</v>
      </c>
      <c r="D5573">
        <v>34.4</v>
      </c>
      <c r="E5573">
        <v>2</v>
      </c>
      <c r="F5573" t="s">
        <v>23</v>
      </c>
      <c r="J5573">
        <v>0.75</v>
      </c>
      <c r="K5573" t="s">
        <v>24</v>
      </c>
      <c r="L5573" t="s">
        <v>19740</v>
      </c>
      <c r="M5573" t="s">
        <v>19741</v>
      </c>
      <c r="N5573" t="s">
        <v>2898</v>
      </c>
      <c r="O5573" t="s">
        <v>28</v>
      </c>
      <c r="Q5573">
        <v>0.2</v>
      </c>
      <c r="T5573" t="s">
        <v>29</v>
      </c>
      <c r="U5573" t="s">
        <v>24</v>
      </c>
      <c r="V5573" t="s">
        <v>24</v>
      </c>
    </row>
    <row r="5574" spans="1:22">
      <c r="A5574" t="s">
        <v>19742</v>
      </c>
      <c r="B5574">
        <v>52.042999999999999</v>
      </c>
      <c r="C5574">
        <v>-175.9485</v>
      </c>
      <c r="D5574">
        <v>3.41</v>
      </c>
      <c r="E5574">
        <v>1.44</v>
      </c>
      <c r="F5574" t="s">
        <v>23</v>
      </c>
      <c r="G5574">
        <v>4</v>
      </c>
      <c r="H5574">
        <v>305</v>
      </c>
      <c r="I5574">
        <v>6.7820000000000005E-2</v>
      </c>
      <c r="J5574">
        <v>0.17</v>
      </c>
      <c r="K5574" t="s">
        <v>14022</v>
      </c>
      <c r="L5574" t="s">
        <v>19743</v>
      </c>
      <c r="M5574" t="s">
        <v>19744</v>
      </c>
      <c r="N5574" t="s">
        <v>19745</v>
      </c>
      <c r="O5574" t="s">
        <v>28</v>
      </c>
      <c r="P5574">
        <v>1.0900000000000001</v>
      </c>
      <c r="Q5574">
        <v>0.87</v>
      </c>
      <c r="R5574">
        <v>1.2E-2</v>
      </c>
      <c r="S5574">
        <v>2</v>
      </c>
      <c r="T5574" t="s">
        <v>129</v>
      </c>
      <c r="U5574" t="s">
        <v>14022</v>
      </c>
      <c r="V5574" t="s">
        <v>14022</v>
      </c>
    </row>
    <row r="5575" spans="1:22">
      <c r="A5575" t="s">
        <v>19746</v>
      </c>
      <c r="B5575">
        <v>52.317166700000001</v>
      </c>
      <c r="C5575">
        <v>-173.96333329999999</v>
      </c>
      <c r="D5575">
        <v>10.88</v>
      </c>
      <c r="E5575">
        <v>0.09</v>
      </c>
      <c r="F5575" t="s">
        <v>23</v>
      </c>
      <c r="G5575">
        <v>4</v>
      </c>
      <c r="H5575">
        <v>294</v>
      </c>
      <c r="I5575">
        <v>6.0179999999999997E-2</v>
      </c>
      <c r="J5575">
        <v>0.31</v>
      </c>
      <c r="K5575" t="s">
        <v>14022</v>
      </c>
      <c r="L5575" t="s">
        <v>19747</v>
      </c>
      <c r="M5575" t="s">
        <v>19748</v>
      </c>
      <c r="N5575" t="s">
        <v>19749</v>
      </c>
      <c r="O5575" t="s">
        <v>28</v>
      </c>
      <c r="P5575">
        <v>4.79</v>
      </c>
      <c r="Q5575">
        <v>1.9</v>
      </c>
      <c r="R5575">
        <v>0.08</v>
      </c>
      <c r="S5575">
        <v>3</v>
      </c>
      <c r="T5575" t="s">
        <v>129</v>
      </c>
      <c r="U5575" t="s">
        <v>14022</v>
      </c>
      <c r="V5575" t="s">
        <v>14022</v>
      </c>
    </row>
    <row r="5576" spans="1:22">
      <c r="A5576" t="s">
        <v>19750</v>
      </c>
      <c r="B5576">
        <v>61.5045</v>
      </c>
      <c r="C5576">
        <v>-149.91909999999999</v>
      </c>
      <c r="D5576">
        <v>38.299999999999997</v>
      </c>
      <c r="E5576">
        <v>2</v>
      </c>
      <c r="F5576" t="s">
        <v>23</v>
      </c>
      <c r="J5576">
        <v>0.5</v>
      </c>
      <c r="K5576" t="s">
        <v>24</v>
      </c>
      <c r="L5576" t="s">
        <v>19751</v>
      </c>
      <c r="M5576" t="s">
        <v>19752</v>
      </c>
      <c r="N5576" t="s">
        <v>146</v>
      </c>
      <c r="O5576" t="s">
        <v>28</v>
      </c>
      <c r="Q5576">
        <v>1.4</v>
      </c>
      <c r="T5576" t="s">
        <v>29</v>
      </c>
      <c r="U5576" t="s">
        <v>24</v>
      </c>
      <c r="V5576" t="s">
        <v>24</v>
      </c>
    </row>
    <row r="5577" spans="1:22">
      <c r="A5577" t="s">
        <v>19753</v>
      </c>
      <c r="B5577">
        <v>61.530299999999997</v>
      </c>
      <c r="C5577">
        <v>-149.97540000000001</v>
      </c>
      <c r="D5577">
        <v>60.2</v>
      </c>
      <c r="E5577">
        <v>1.7</v>
      </c>
      <c r="F5577" t="s">
        <v>23</v>
      </c>
      <c r="J5577">
        <v>1.01</v>
      </c>
      <c r="K5577" t="s">
        <v>24</v>
      </c>
      <c r="L5577" t="s">
        <v>19754</v>
      </c>
      <c r="M5577" t="s">
        <v>19755</v>
      </c>
      <c r="N5577" t="s">
        <v>19756</v>
      </c>
      <c r="O5577" t="s">
        <v>28</v>
      </c>
      <c r="Q5577">
        <v>0.8</v>
      </c>
      <c r="T5577" t="s">
        <v>29</v>
      </c>
      <c r="U5577" t="s">
        <v>24</v>
      </c>
      <c r="V5577" t="s">
        <v>24</v>
      </c>
    </row>
    <row r="5578" spans="1:22">
      <c r="A5578" t="s">
        <v>19757</v>
      </c>
      <c r="B5578">
        <v>36.746099999999998</v>
      </c>
      <c r="C5578">
        <v>-116.0134</v>
      </c>
      <c r="D5578">
        <v>3.4</v>
      </c>
      <c r="E5578">
        <v>0.3</v>
      </c>
      <c r="F5578" t="s">
        <v>23</v>
      </c>
      <c r="G5578">
        <v>26</v>
      </c>
      <c r="H5578">
        <v>81.010000000000005</v>
      </c>
      <c r="I5578">
        <v>2.9000000000000001E-2</v>
      </c>
      <c r="J5578">
        <v>0.19359999999999999</v>
      </c>
      <c r="K5578" t="s">
        <v>82</v>
      </c>
      <c r="L5578" t="s">
        <v>19758</v>
      </c>
      <c r="M5578" t="s">
        <v>19759</v>
      </c>
      <c r="N5578" t="s">
        <v>19760</v>
      </c>
      <c r="O5578" t="s">
        <v>28</v>
      </c>
      <c r="Q5578">
        <v>1.5</v>
      </c>
      <c r="R5578">
        <v>0.35</v>
      </c>
      <c r="S5578">
        <v>13</v>
      </c>
      <c r="T5578" t="s">
        <v>129</v>
      </c>
      <c r="U5578" t="s">
        <v>82</v>
      </c>
      <c r="V5578" t="s">
        <v>82</v>
      </c>
    </row>
    <row r="5579" spans="1:22">
      <c r="A5579" t="s">
        <v>19761</v>
      </c>
      <c r="B5579">
        <v>61.444000000000003</v>
      </c>
      <c r="C5579">
        <v>-149.98089999999999</v>
      </c>
      <c r="D5579">
        <v>33.4</v>
      </c>
      <c r="E5579">
        <v>2.5</v>
      </c>
      <c r="F5579" t="s">
        <v>23</v>
      </c>
      <c r="J5579">
        <v>0.54</v>
      </c>
      <c r="K5579" t="s">
        <v>24</v>
      </c>
      <c r="L5579" t="s">
        <v>19762</v>
      </c>
      <c r="M5579" t="s">
        <v>19763</v>
      </c>
      <c r="N5579" t="s">
        <v>914</v>
      </c>
      <c r="O5579" t="s">
        <v>28</v>
      </c>
      <c r="Q5579">
        <v>0.3</v>
      </c>
      <c r="T5579" t="s">
        <v>29</v>
      </c>
      <c r="U5579" t="s">
        <v>24</v>
      </c>
      <c r="V5579" t="s">
        <v>24</v>
      </c>
    </row>
    <row r="5580" spans="1:22">
      <c r="A5580" t="s">
        <v>19764</v>
      </c>
      <c r="B5580">
        <v>62.9054</v>
      </c>
      <c r="C5580">
        <v>-149.7037</v>
      </c>
      <c r="D5580">
        <v>10.1</v>
      </c>
      <c r="E5580">
        <v>1</v>
      </c>
      <c r="F5580" t="s">
        <v>23</v>
      </c>
      <c r="J5580">
        <v>0.69</v>
      </c>
      <c r="K5580" t="s">
        <v>24</v>
      </c>
      <c r="L5580" t="s">
        <v>19765</v>
      </c>
      <c r="M5580" t="s">
        <v>19766</v>
      </c>
      <c r="N5580" t="s">
        <v>19767</v>
      </c>
      <c r="O5580" t="s">
        <v>28</v>
      </c>
      <c r="Q5580">
        <v>0.6</v>
      </c>
      <c r="T5580" t="s">
        <v>129</v>
      </c>
      <c r="U5580" t="s">
        <v>24</v>
      </c>
      <c r="V5580" t="s">
        <v>24</v>
      </c>
    </row>
    <row r="5581" spans="1:22">
      <c r="A5581" t="s">
        <v>19768</v>
      </c>
      <c r="B5581">
        <v>61.412500000000001</v>
      </c>
      <c r="C5581">
        <v>-150.09030000000001</v>
      </c>
      <c r="D5581">
        <v>40.1</v>
      </c>
      <c r="E5581">
        <v>1.7</v>
      </c>
      <c r="F5581" t="s">
        <v>23</v>
      </c>
      <c r="J5581">
        <v>0.18</v>
      </c>
      <c r="K5581" t="s">
        <v>24</v>
      </c>
      <c r="L5581" t="s">
        <v>19769</v>
      </c>
      <c r="M5581" t="s">
        <v>19770</v>
      </c>
      <c r="N5581" t="s">
        <v>211</v>
      </c>
      <c r="O5581" t="s">
        <v>28</v>
      </c>
      <c r="Q5581">
        <v>0.8</v>
      </c>
      <c r="T5581" t="s">
        <v>29</v>
      </c>
      <c r="U5581" t="s">
        <v>24</v>
      </c>
      <c r="V5581" t="s">
        <v>24</v>
      </c>
    </row>
    <row r="5582" spans="1:22">
      <c r="A5582" t="s">
        <v>19771</v>
      </c>
      <c r="B5582">
        <v>52.061166700000001</v>
      </c>
      <c r="C5582">
        <v>-176.03566670000001</v>
      </c>
      <c r="D5582">
        <v>1.79</v>
      </c>
      <c r="E5582">
        <v>1.43</v>
      </c>
      <c r="F5582" t="s">
        <v>23</v>
      </c>
      <c r="G5582">
        <v>4</v>
      </c>
      <c r="H5582">
        <v>243</v>
      </c>
      <c r="I5582">
        <v>2.367E-2</v>
      </c>
      <c r="J5582">
        <v>0.04</v>
      </c>
      <c r="K5582" t="s">
        <v>14022</v>
      </c>
      <c r="L5582" t="s">
        <v>19772</v>
      </c>
      <c r="M5582" t="s">
        <v>19773</v>
      </c>
      <c r="N5582" t="s">
        <v>14025</v>
      </c>
      <c r="O5582" t="s">
        <v>28</v>
      </c>
      <c r="P5582">
        <v>0.99</v>
      </c>
      <c r="Q5582">
        <v>0.39</v>
      </c>
      <c r="R5582">
        <v>0.13400000000000001</v>
      </c>
      <c r="S5582">
        <v>2</v>
      </c>
      <c r="T5582" t="s">
        <v>129</v>
      </c>
      <c r="U5582" t="s">
        <v>14022</v>
      </c>
      <c r="V5582" t="s">
        <v>14022</v>
      </c>
    </row>
    <row r="5583" spans="1:22">
      <c r="A5583" t="s">
        <v>19774</v>
      </c>
      <c r="B5583">
        <v>69.066199999999995</v>
      </c>
      <c r="C5583">
        <v>-147.03970000000001</v>
      </c>
      <c r="D5583">
        <v>1.1000000000000001</v>
      </c>
      <c r="E5583">
        <v>3</v>
      </c>
      <c r="F5583" t="s">
        <v>23</v>
      </c>
      <c r="J5583">
        <v>0.4</v>
      </c>
      <c r="K5583" t="s">
        <v>24</v>
      </c>
      <c r="L5583" t="s">
        <v>19775</v>
      </c>
      <c r="M5583" t="s">
        <v>19776</v>
      </c>
      <c r="N5583" t="s">
        <v>19777</v>
      </c>
      <c r="O5583" t="s">
        <v>28</v>
      </c>
      <c r="Q5583">
        <v>0.5</v>
      </c>
      <c r="T5583" t="s">
        <v>129</v>
      </c>
      <c r="U5583" t="s">
        <v>24</v>
      </c>
      <c r="V5583" t="s">
        <v>24</v>
      </c>
    </row>
    <row r="5584" spans="1:22">
      <c r="A5584" t="s">
        <v>19778</v>
      </c>
      <c r="B5584">
        <v>19.778666699999999</v>
      </c>
      <c r="C5584">
        <v>-155.56950000000001</v>
      </c>
      <c r="D5584">
        <v>16.48</v>
      </c>
      <c r="E5584">
        <v>1.98</v>
      </c>
      <c r="F5584" t="s">
        <v>23</v>
      </c>
      <c r="G5584">
        <v>33</v>
      </c>
      <c r="H5584">
        <v>88</v>
      </c>
      <c r="I5584">
        <v>4.0739999999999998E-2</v>
      </c>
      <c r="J5584">
        <v>0.14000000000000001</v>
      </c>
      <c r="K5584" t="s">
        <v>57</v>
      </c>
      <c r="L5584" t="s">
        <v>19779</v>
      </c>
      <c r="M5584" t="s">
        <v>19780</v>
      </c>
      <c r="N5584" t="s">
        <v>19781</v>
      </c>
      <c r="O5584" t="s">
        <v>28</v>
      </c>
      <c r="P5584">
        <v>0.42</v>
      </c>
      <c r="Q5584">
        <v>0.75</v>
      </c>
      <c r="R5584">
        <v>0.122</v>
      </c>
      <c r="S5584">
        <v>8</v>
      </c>
      <c r="T5584" t="s">
        <v>129</v>
      </c>
      <c r="U5584" t="s">
        <v>57</v>
      </c>
      <c r="V5584" t="s">
        <v>57</v>
      </c>
    </row>
    <row r="5585" spans="1:22">
      <c r="A5585" t="s">
        <v>19782</v>
      </c>
      <c r="B5585">
        <v>61.378799999999998</v>
      </c>
      <c r="C5585">
        <v>-150.06659999999999</v>
      </c>
      <c r="D5585">
        <v>33.6</v>
      </c>
      <c r="E5585">
        <v>2</v>
      </c>
      <c r="F5585" t="s">
        <v>23</v>
      </c>
      <c r="J5585">
        <v>0.74</v>
      </c>
      <c r="K5585" t="s">
        <v>24</v>
      </c>
      <c r="L5585" t="s">
        <v>19783</v>
      </c>
      <c r="M5585" t="s">
        <v>19784</v>
      </c>
      <c r="N5585" t="s">
        <v>392</v>
      </c>
      <c r="O5585" t="s">
        <v>28</v>
      </c>
      <c r="Q5585">
        <v>0.2</v>
      </c>
      <c r="T5585" t="s">
        <v>29</v>
      </c>
      <c r="U5585" t="s">
        <v>24</v>
      </c>
      <c r="V5585" t="s">
        <v>24</v>
      </c>
    </row>
    <row r="5586" spans="1:22">
      <c r="A5586" t="s">
        <v>19785</v>
      </c>
      <c r="B5586">
        <v>38.818833300000001</v>
      </c>
      <c r="C5586">
        <v>-122.76533329999999</v>
      </c>
      <c r="D5586">
        <v>1.71</v>
      </c>
      <c r="E5586">
        <v>1.22</v>
      </c>
      <c r="F5586" t="s">
        <v>56</v>
      </c>
      <c r="G5586">
        <v>14</v>
      </c>
      <c r="H5586">
        <v>122</v>
      </c>
      <c r="I5586">
        <v>1.2160000000000001E-2</v>
      </c>
      <c r="J5586">
        <v>0.04</v>
      </c>
      <c r="K5586" t="s">
        <v>66</v>
      </c>
      <c r="L5586" t="s">
        <v>19786</v>
      </c>
      <c r="M5586" t="s">
        <v>19787</v>
      </c>
      <c r="N5586" t="s">
        <v>9997</v>
      </c>
      <c r="O5586" t="s">
        <v>28</v>
      </c>
      <c r="P5586">
        <v>0.31</v>
      </c>
      <c r="Q5586">
        <v>0.39</v>
      </c>
      <c r="S5586">
        <v>1</v>
      </c>
      <c r="T5586" t="s">
        <v>129</v>
      </c>
      <c r="U5586" t="s">
        <v>66</v>
      </c>
      <c r="V5586" t="s">
        <v>66</v>
      </c>
    </row>
    <row r="5587" spans="1:22">
      <c r="A5587" t="s">
        <v>19788</v>
      </c>
      <c r="B5587">
        <v>33.486333299999998</v>
      </c>
      <c r="C5587">
        <v>-116.7975</v>
      </c>
      <c r="D5587">
        <v>4.01</v>
      </c>
      <c r="E5587">
        <v>0.94</v>
      </c>
      <c r="F5587" t="s">
        <v>23</v>
      </c>
      <c r="G5587">
        <v>10</v>
      </c>
      <c r="H5587">
        <v>243</v>
      </c>
      <c r="I5587">
        <v>2.6079999999999999E-2</v>
      </c>
      <c r="J5587">
        <v>0.08</v>
      </c>
      <c r="K5587" t="s">
        <v>31</v>
      </c>
      <c r="L5587" t="s">
        <v>19789</v>
      </c>
      <c r="M5587" t="s">
        <v>19790</v>
      </c>
      <c r="N5587" t="s">
        <v>566</v>
      </c>
      <c r="O5587" t="s">
        <v>28</v>
      </c>
      <c r="P5587">
        <v>0.43</v>
      </c>
      <c r="Q5587">
        <v>0.68</v>
      </c>
      <c r="R5587">
        <v>0.112</v>
      </c>
      <c r="S5587">
        <v>3</v>
      </c>
      <c r="T5587" t="s">
        <v>129</v>
      </c>
      <c r="U5587" t="s">
        <v>31</v>
      </c>
      <c r="V5587" t="s">
        <v>31</v>
      </c>
    </row>
    <row r="5588" spans="1:22">
      <c r="A5588" t="s">
        <v>19791</v>
      </c>
      <c r="B5588">
        <v>33.814</v>
      </c>
      <c r="C5588">
        <v>-116.94683329999999</v>
      </c>
      <c r="D5588">
        <v>8.58</v>
      </c>
      <c r="E5588">
        <v>1.07</v>
      </c>
      <c r="F5588" t="s">
        <v>23</v>
      </c>
      <c r="G5588">
        <v>31</v>
      </c>
      <c r="H5588">
        <v>113</v>
      </c>
      <c r="I5588">
        <v>1.8519999999999998E-2</v>
      </c>
      <c r="J5588">
        <v>0.18</v>
      </c>
      <c r="K5588" t="s">
        <v>31</v>
      </c>
      <c r="L5588" t="s">
        <v>19792</v>
      </c>
      <c r="M5588" t="s">
        <v>19793</v>
      </c>
      <c r="N5588" t="s">
        <v>19794</v>
      </c>
      <c r="O5588" t="s">
        <v>28</v>
      </c>
      <c r="P5588">
        <v>0.27</v>
      </c>
      <c r="Q5588">
        <v>0.67</v>
      </c>
      <c r="R5588">
        <v>0.13200000000000001</v>
      </c>
      <c r="S5588">
        <v>23</v>
      </c>
      <c r="T5588" t="s">
        <v>129</v>
      </c>
      <c r="U5588" t="s">
        <v>31</v>
      </c>
      <c r="V5588" t="s">
        <v>31</v>
      </c>
    </row>
    <row r="5589" spans="1:22">
      <c r="A5589" t="s">
        <v>19795</v>
      </c>
      <c r="B5589">
        <v>-16.493400000000001</v>
      </c>
      <c r="C5589">
        <v>168.2148</v>
      </c>
      <c r="D5589">
        <v>35</v>
      </c>
      <c r="E5589">
        <v>4.9000000000000004</v>
      </c>
      <c r="F5589" t="s">
        <v>139</v>
      </c>
      <c r="H5589">
        <v>65</v>
      </c>
      <c r="I5589">
        <v>5.4930000000000003</v>
      </c>
      <c r="J5589">
        <v>0.7</v>
      </c>
      <c r="K5589" t="s">
        <v>169</v>
      </c>
      <c r="L5589" t="s">
        <v>19796</v>
      </c>
      <c r="M5589" t="s">
        <v>19797</v>
      </c>
      <c r="N5589" t="s">
        <v>19798</v>
      </c>
      <c r="O5589" t="s">
        <v>28</v>
      </c>
      <c r="P5589">
        <v>9.6</v>
      </c>
      <c r="Q5589">
        <v>2</v>
      </c>
      <c r="R5589">
        <v>0.108</v>
      </c>
      <c r="S5589">
        <v>27</v>
      </c>
      <c r="T5589" t="s">
        <v>129</v>
      </c>
      <c r="U5589" t="s">
        <v>169</v>
      </c>
      <c r="V5589" t="s">
        <v>169</v>
      </c>
    </row>
    <row r="5590" spans="1:22">
      <c r="A5590" t="s">
        <v>19799</v>
      </c>
      <c r="B5590">
        <v>61.407499999999999</v>
      </c>
      <c r="C5590">
        <v>-149.97450000000001</v>
      </c>
      <c r="D5590">
        <v>38.799999999999997</v>
      </c>
      <c r="E5590">
        <v>1.8</v>
      </c>
      <c r="F5590" t="s">
        <v>23</v>
      </c>
      <c r="J5590">
        <v>0.47</v>
      </c>
      <c r="K5590" t="s">
        <v>24</v>
      </c>
      <c r="L5590" t="s">
        <v>19800</v>
      </c>
      <c r="M5590" t="s">
        <v>19801</v>
      </c>
      <c r="N5590" t="s">
        <v>1790</v>
      </c>
      <c r="O5590" t="s">
        <v>28</v>
      </c>
      <c r="Q5590">
        <v>0.9</v>
      </c>
      <c r="T5590" t="s">
        <v>29</v>
      </c>
      <c r="U5590" t="s">
        <v>24</v>
      </c>
      <c r="V5590" t="s">
        <v>24</v>
      </c>
    </row>
    <row r="5591" spans="1:22">
      <c r="A5591" t="s">
        <v>19802</v>
      </c>
      <c r="B5591">
        <v>33.505000000000003</v>
      </c>
      <c r="C5591">
        <v>-116.79</v>
      </c>
      <c r="D5591">
        <v>4.37</v>
      </c>
      <c r="E5591">
        <v>0.34</v>
      </c>
      <c r="F5591" t="s">
        <v>23</v>
      </c>
      <c r="G5591">
        <v>22</v>
      </c>
      <c r="H5591">
        <v>45</v>
      </c>
      <c r="I5591">
        <v>1.1350000000000001E-2</v>
      </c>
      <c r="J5591">
        <v>0.22</v>
      </c>
      <c r="K5591" t="s">
        <v>31</v>
      </c>
      <c r="L5591" t="s">
        <v>19803</v>
      </c>
      <c r="M5591" t="s">
        <v>19804</v>
      </c>
      <c r="N5591" t="s">
        <v>137</v>
      </c>
      <c r="O5591" t="s">
        <v>28</v>
      </c>
      <c r="P5591">
        <v>0.32</v>
      </c>
      <c r="Q5591">
        <v>0.66</v>
      </c>
      <c r="R5591">
        <v>9.9000000000000005E-2</v>
      </c>
      <c r="S5591">
        <v>10</v>
      </c>
      <c r="T5591" t="s">
        <v>129</v>
      </c>
      <c r="U5591" t="s">
        <v>31</v>
      </c>
      <c r="V5591" t="s">
        <v>31</v>
      </c>
    </row>
    <row r="5592" spans="1:22">
      <c r="A5592" t="s">
        <v>19805</v>
      </c>
      <c r="B5592">
        <v>62.163800000000002</v>
      </c>
      <c r="C5592">
        <v>-152.11070000000001</v>
      </c>
      <c r="D5592">
        <v>105.7</v>
      </c>
      <c r="E5592">
        <v>2.5</v>
      </c>
      <c r="F5592" t="s">
        <v>23</v>
      </c>
      <c r="J5592">
        <v>0.46</v>
      </c>
      <c r="K5592" t="s">
        <v>24</v>
      </c>
      <c r="L5592" t="s">
        <v>19806</v>
      </c>
      <c r="M5592" t="s">
        <v>19807</v>
      </c>
      <c r="N5592" t="s">
        <v>19808</v>
      </c>
      <c r="O5592" t="s">
        <v>28</v>
      </c>
      <c r="Q5592">
        <v>0.9</v>
      </c>
      <c r="T5592" t="s">
        <v>29</v>
      </c>
      <c r="U5592" t="s">
        <v>24</v>
      </c>
      <c r="V5592" t="s">
        <v>24</v>
      </c>
    </row>
    <row r="5593" spans="1:22">
      <c r="A5593" t="s">
        <v>19809</v>
      </c>
      <c r="B5593">
        <v>38.295200000000001</v>
      </c>
      <c r="C5593">
        <v>-118.718</v>
      </c>
      <c r="D5593">
        <v>11.5</v>
      </c>
      <c r="E5593">
        <v>1.5</v>
      </c>
      <c r="F5593" t="s">
        <v>23</v>
      </c>
      <c r="G5593">
        <v>12</v>
      </c>
      <c r="H5593">
        <v>111.94</v>
      </c>
      <c r="I5593">
        <v>0.17299999999999999</v>
      </c>
      <c r="J5593">
        <v>0.1676</v>
      </c>
      <c r="K5593" t="s">
        <v>82</v>
      </c>
      <c r="L5593" t="s">
        <v>19810</v>
      </c>
      <c r="M5593" t="s">
        <v>19811</v>
      </c>
      <c r="N5593" t="s">
        <v>19812</v>
      </c>
      <c r="O5593" t="s">
        <v>28</v>
      </c>
      <c r="Q5593">
        <v>2.9</v>
      </c>
      <c r="R5593">
        <v>0.64</v>
      </c>
      <c r="S5593">
        <v>4</v>
      </c>
      <c r="T5593" t="s">
        <v>129</v>
      </c>
      <c r="U5593" t="s">
        <v>82</v>
      </c>
      <c r="V5593" t="s">
        <v>82</v>
      </c>
    </row>
    <row r="5594" spans="1:22">
      <c r="A5594" t="s">
        <v>19813</v>
      </c>
      <c r="B5594">
        <v>38.2866</v>
      </c>
      <c r="C5594">
        <v>-118.7328</v>
      </c>
      <c r="D5594">
        <v>9.6</v>
      </c>
      <c r="E5594">
        <v>0.5</v>
      </c>
      <c r="F5594" t="s">
        <v>23</v>
      </c>
      <c r="G5594">
        <v>5</v>
      </c>
      <c r="H5594">
        <v>284.61</v>
      </c>
      <c r="I5594">
        <v>0.183</v>
      </c>
      <c r="J5594">
        <v>6.8900000000000003E-2</v>
      </c>
      <c r="K5594" t="s">
        <v>82</v>
      </c>
      <c r="L5594" t="s">
        <v>19814</v>
      </c>
      <c r="M5594" t="s">
        <v>19815</v>
      </c>
      <c r="N5594" t="s">
        <v>19816</v>
      </c>
      <c r="O5594" t="s">
        <v>28</v>
      </c>
      <c r="Q5594">
        <v>9.8000000000000007</v>
      </c>
      <c r="R5594">
        <v>0.36</v>
      </c>
      <c r="S5594">
        <v>4</v>
      </c>
      <c r="T5594" t="s">
        <v>129</v>
      </c>
      <c r="U5594" t="s">
        <v>82</v>
      </c>
      <c r="V5594" t="s">
        <v>82</v>
      </c>
    </row>
    <row r="5595" spans="1:22">
      <c r="A5595" t="s">
        <v>19817</v>
      </c>
      <c r="B5595">
        <v>-16.4495</v>
      </c>
      <c r="C5595">
        <v>168.18199999999999</v>
      </c>
      <c r="D5595">
        <v>35</v>
      </c>
      <c r="E5595">
        <v>4.7</v>
      </c>
      <c r="F5595" t="s">
        <v>139</v>
      </c>
      <c r="H5595">
        <v>81</v>
      </c>
      <c r="I5595">
        <v>5.5039999999999996</v>
      </c>
      <c r="J5595">
        <v>1.39</v>
      </c>
      <c r="K5595" t="s">
        <v>169</v>
      </c>
      <c r="L5595" t="s">
        <v>19818</v>
      </c>
      <c r="M5595" t="s">
        <v>19819</v>
      </c>
      <c r="N5595" t="s">
        <v>19820</v>
      </c>
      <c r="O5595" t="s">
        <v>28</v>
      </c>
      <c r="P5595">
        <v>9</v>
      </c>
      <c r="Q5595">
        <v>2</v>
      </c>
      <c r="R5595">
        <v>0.13700000000000001</v>
      </c>
      <c r="S5595">
        <v>16</v>
      </c>
      <c r="T5595" t="s">
        <v>129</v>
      </c>
      <c r="U5595" t="s">
        <v>169</v>
      </c>
      <c r="V5595" t="s">
        <v>169</v>
      </c>
    </row>
    <row r="5596" spans="1:22">
      <c r="A5596" t="s">
        <v>19821</v>
      </c>
      <c r="B5596">
        <v>38.294199999999996</v>
      </c>
      <c r="C5596">
        <v>-118.7259</v>
      </c>
      <c r="D5596">
        <v>7.8</v>
      </c>
      <c r="E5596">
        <v>2.1</v>
      </c>
      <c r="F5596" t="s">
        <v>23</v>
      </c>
      <c r="G5596">
        <v>24</v>
      </c>
      <c r="H5596">
        <v>56.33</v>
      </c>
      <c r="I5596">
        <v>0.17899999999999999</v>
      </c>
      <c r="J5596">
        <v>0.18729999999999999</v>
      </c>
      <c r="K5596" t="s">
        <v>82</v>
      </c>
      <c r="L5596" t="s">
        <v>19822</v>
      </c>
      <c r="M5596" t="s">
        <v>19823</v>
      </c>
      <c r="N5596" t="s">
        <v>19824</v>
      </c>
      <c r="O5596" t="s">
        <v>28</v>
      </c>
      <c r="Q5596">
        <v>3.2</v>
      </c>
      <c r="R5596">
        <v>0.27</v>
      </c>
      <c r="S5596">
        <v>8</v>
      </c>
      <c r="T5596" t="s">
        <v>129</v>
      </c>
      <c r="U5596" t="s">
        <v>82</v>
      </c>
      <c r="V5596" t="s">
        <v>82</v>
      </c>
    </row>
    <row r="5597" spans="1:22">
      <c r="A5597" t="s">
        <v>19825</v>
      </c>
      <c r="B5597">
        <v>38.794333299999998</v>
      </c>
      <c r="C5597">
        <v>-122.7228333</v>
      </c>
      <c r="D5597">
        <v>2.34</v>
      </c>
      <c r="E5597">
        <v>1.29</v>
      </c>
      <c r="F5597" t="s">
        <v>56</v>
      </c>
      <c r="G5597">
        <v>26</v>
      </c>
      <c r="H5597">
        <v>91</v>
      </c>
      <c r="I5597">
        <v>5.4120000000000001E-3</v>
      </c>
      <c r="J5597">
        <v>0.06</v>
      </c>
      <c r="K5597" t="s">
        <v>66</v>
      </c>
      <c r="L5597" t="s">
        <v>19826</v>
      </c>
      <c r="M5597" t="s">
        <v>19827</v>
      </c>
      <c r="N5597" t="s">
        <v>19828</v>
      </c>
      <c r="O5597" t="s">
        <v>28</v>
      </c>
      <c r="P5597">
        <v>0.23</v>
      </c>
      <c r="Q5597">
        <v>0.38</v>
      </c>
      <c r="R5597">
        <v>0.106</v>
      </c>
      <c r="S5597">
        <v>3</v>
      </c>
      <c r="T5597" t="s">
        <v>129</v>
      </c>
      <c r="U5597" t="s">
        <v>66</v>
      </c>
      <c r="V5597" t="s">
        <v>66</v>
      </c>
    </row>
    <row r="5598" spans="1:22">
      <c r="A5598" t="s">
        <v>19829</v>
      </c>
      <c r="B5598">
        <v>36.155166700000002</v>
      </c>
      <c r="C5598">
        <v>-118.0675</v>
      </c>
      <c r="D5598">
        <v>1</v>
      </c>
      <c r="E5598">
        <v>1.94</v>
      </c>
      <c r="F5598" t="s">
        <v>23</v>
      </c>
      <c r="G5598">
        <v>20</v>
      </c>
      <c r="H5598">
        <v>83</v>
      </c>
      <c r="I5598">
        <v>0.1762</v>
      </c>
      <c r="J5598">
        <v>0.17</v>
      </c>
      <c r="K5598" t="s">
        <v>31</v>
      </c>
      <c r="L5598" t="s">
        <v>19830</v>
      </c>
      <c r="M5598" t="s">
        <v>19831</v>
      </c>
      <c r="N5598" t="s">
        <v>19832</v>
      </c>
      <c r="O5598" t="s">
        <v>28</v>
      </c>
      <c r="P5598">
        <v>0.3</v>
      </c>
      <c r="Q5598">
        <v>0.78</v>
      </c>
      <c r="R5598">
        <v>0.28599999999999998</v>
      </c>
      <c r="S5598">
        <v>25</v>
      </c>
      <c r="T5598" t="s">
        <v>129</v>
      </c>
      <c r="U5598" t="s">
        <v>31</v>
      </c>
      <c r="V5598" t="s">
        <v>31</v>
      </c>
    </row>
    <row r="5599" spans="1:22">
      <c r="A5599" t="s">
        <v>19833</v>
      </c>
      <c r="B5599">
        <v>38.292499999999997</v>
      </c>
      <c r="C5599">
        <v>-118.71939999999999</v>
      </c>
      <c r="D5599">
        <v>10.199999999999999</v>
      </c>
      <c r="E5599">
        <v>2</v>
      </c>
      <c r="F5599" t="s">
        <v>23</v>
      </c>
      <c r="G5599">
        <v>23</v>
      </c>
      <c r="H5599">
        <v>56.01</v>
      </c>
      <c r="I5599">
        <v>0.17399999999999999</v>
      </c>
      <c r="J5599">
        <v>0.19159999999999999</v>
      </c>
      <c r="K5599" t="s">
        <v>82</v>
      </c>
      <c r="L5599" t="s">
        <v>19834</v>
      </c>
      <c r="M5599" t="s">
        <v>19835</v>
      </c>
      <c r="N5599" t="s">
        <v>19824</v>
      </c>
      <c r="O5599" t="s">
        <v>28</v>
      </c>
      <c r="Q5599">
        <v>1.6</v>
      </c>
      <c r="R5599">
        <v>0.31</v>
      </c>
      <c r="S5599">
        <v>8</v>
      </c>
      <c r="T5599" t="s">
        <v>129</v>
      </c>
      <c r="U5599" t="s">
        <v>82</v>
      </c>
      <c r="V5599" t="s">
        <v>82</v>
      </c>
    </row>
    <row r="5600" spans="1:22">
      <c r="A5600" t="s">
        <v>19836</v>
      </c>
      <c r="B5600">
        <v>61.3748</v>
      </c>
      <c r="C5600">
        <v>-150.0514</v>
      </c>
      <c r="D5600">
        <v>36.4</v>
      </c>
      <c r="E5600">
        <v>2.1</v>
      </c>
      <c r="F5600" t="s">
        <v>23</v>
      </c>
      <c r="J5600">
        <v>0.64</v>
      </c>
      <c r="K5600" t="s">
        <v>24</v>
      </c>
      <c r="L5600" t="s">
        <v>19837</v>
      </c>
      <c r="M5600" t="s">
        <v>19838</v>
      </c>
      <c r="N5600" t="s">
        <v>108</v>
      </c>
      <c r="O5600" t="s">
        <v>28</v>
      </c>
      <c r="Q5600">
        <v>0.9</v>
      </c>
      <c r="T5600" t="s">
        <v>29</v>
      </c>
      <c r="U5600" t="s">
        <v>24</v>
      </c>
      <c r="V5600" t="s">
        <v>24</v>
      </c>
    </row>
    <row r="5601" spans="1:22">
      <c r="A5601" t="s">
        <v>19839</v>
      </c>
      <c r="B5601">
        <v>38.292499999999997</v>
      </c>
      <c r="C5601">
        <v>-118.7204</v>
      </c>
      <c r="D5601">
        <v>8.6</v>
      </c>
      <c r="E5601">
        <v>2</v>
      </c>
      <c r="F5601" t="s">
        <v>23</v>
      </c>
      <c r="G5601">
        <v>29</v>
      </c>
      <c r="H5601">
        <v>44.34</v>
      </c>
      <c r="I5601">
        <v>0.17399999999999999</v>
      </c>
      <c r="J5601">
        <v>0.1835</v>
      </c>
      <c r="K5601" t="s">
        <v>82</v>
      </c>
      <c r="L5601" t="s">
        <v>19840</v>
      </c>
      <c r="M5601" t="s">
        <v>19841</v>
      </c>
      <c r="N5601" t="s">
        <v>19824</v>
      </c>
      <c r="O5601" t="s">
        <v>28</v>
      </c>
      <c r="Q5601">
        <v>2.1</v>
      </c>
      <c r="R5601">
        <v>0.33</v>
      </c>
      <c r="S5601">
        <v>7</v>
      </c>
      <c r="T5601" t="s">
        <v>129</v>
      </c>
      <c r="U5601" t="s">
        <v>82</v>
      </c>
      <c r="V5601" t="s">
        <v>82</v>
      </c>
    </row>
    <row r="5602" spans="1:22">
      <c r="A5602" t="s">
        <v>19842</v>
      </c>
      <c r="B5602">
        <v>-16.569700000000001</v>
      </c>
      <c r="C5602">
        <v>168.3648</v>
      </c>
      <c r="D5602">
        <v>30.6</v>
      </c>
      <c r="E5602">
        <v>4.5</v>
      </c>
      <c r="F5602" t="s">
        <v>139</v>
      </c>
      <c r="H5602">
        <v>124</v>
      </c>
      <c r="I5602">
        <v>5.5350000000000001</v>
      </c>
      <c r="J5602">
        <v>1.45</v>
      </c>
      <c r="K5602" t="s">
        <v>169</v>
      </c>
      <c r="L5602" t="s">
        <v>19843</v>
      </c>
      <c r="M5602" t="s">
        <v>19844</v>
      </c>
      <c r="N5602" t="s">
        <v>19845</v>
      </c>
      <c r="O5602" t="s">
        <v>28</v>
      </c>
      <c r="P5602">
        <v>10.199999999999999</v>
      </c>
      <c r="Q5602">
        <v>6.5</v>
      </c>
      <c r="R5602">
        <v>0.157</v>
      </c>
      <c r="S5602">
        <v>13</v>
      </c>
      <c r="T5602" t="s">
        <v>129</v>
      </c>
      <c r="U5602" t="s">
        <v>169</v>
      </c>
      <c r="V5602" t="s">
        <v>169</v>
      </c>
    </row>
    <row r="5603" spans="1:22">
      <c r="A5603" t="s">
        <v>19846</v>
      </c>
      <c r="B5603">
        <v>34.003666699999997</v>
      </c>
      <c r="C5603">
        <v>-118.36150000000001</v>
      </c>
      <c r="D5603">
        <v>9.4</v>
      </c>
      <c r="E5603">
        <v>1.79</v>
      </c>
      <c r="F5603" t="s">
        <v>23</v>
      </c>
      <c r="G5603">
        <v>42</v>
      </c>
      <c r="H5603">
        <v>52</v>
      </c>
      <c r="I5603">
        <v>1.3100000000000001E-2</v>
      </c>
      <c r="J5603">
        <v>0.2</v>
      </c>
      <c r="K5603" t="s">
        <v>31</v>
      </c>
      <c r="L5603" t="s">
        <v>19847</v>
      </c>
      <c r="M5603" t="s">
        <v>19848</v>
      </c>
      <c r="N5603" t="s">
        <v>19849</v>
      </c>
      <c r="O5603" t="s">
        <v>28</v>
      </c>
      <c r="P5603">
        <v>0.24</v>
      </c>
      <c r="Q5603">
        <v>0.46</v>
      </c>
      <c r="R5603">
        <v>0.28199999999999997</v>
      </c>
      <c r="S5603">
        <v>24</v>
      </c>
      <c r="T5603" t="s">
        <v>129</v>
      </c>
      <c r="U5603" t="s">
        <v>31</v>
      </c>
      <c r="V5603" t="s">
        <v>31</v>
      </c>
    </row>
    <row r="5604" spans="1:22">
      <c r="A5604" t="s">
        <v>19850</v>
      </c>
      <c r="B5604">
        <v>46.002000000000002</v>
      </c>
      <c r="C5604">
        <v>-111.42816670000001</v>
      </c>
      <c r="D5604">
        <v>5.74</v>
      </c>
      <c r="E5604">
        <v>1.28</v>
      </c>
      <c r="F5604" t="s">
        <v>23</v>
      </c>
      <c r="G5604">
        <v>8</v>
      </c>
      <c r="H5604">
        <v>148</v>
      </c>
      <c r="I5604">
        <v>0.21199999999999999</v>
      </c>
      <c r="J5604">
        <v>0.34</v>
      </c>
      <c r="K5604" t="s">
        <v>139</v>
      </c>
      <c r="L5604" t="s">
        <v>19851</v>
      </c>
      <c r="M5604" t="s">
        <v>19852</v>
      </c>
      <c r="N5604" t="s">
        <v>19853</v>
      </c>
      <c r="O5604" t="s">
        <v>28</v>
      </c>
      <c r="P5604">
        <v>1.17</v>
      </c>
      <c r="Q5604">
        <v>13.36</v>
      </c>
      <c r="R5604">
        <v>0.223</v>
      </c>
      <c r="S5604">
        <v>4</v>
      </c>
      <c r="T5604" t="s">
        <v>129</v>
      </c>
      <c r="U5604" t="s">
        <v>139</v>
      </c>
      <c r="V5604" t="s">
        <v>139</v>
      </c>
    </row>
    <row r="5605" spans="1:22">
      <c r="A5605" t="s">
        <v>19854</v>
      </c>
      <c r="B5605">
        <v>18.232500000000002</v>
      </c>
      <c r="C5605">
        <v>-66.134500000000003</v>
      </c>
      <c r="D5605">
        <v>15</v>
      </c>
      <c r="E5605">
        <v>1.83</v>
      </c>
      <c r="F5605" t="s">
        <v>56</v>
      </c>
      <c r="G5605">
        <v>5</v>
      </c>
      <c r="H5605">
        <v>221</v>
      </c>
      <c r="I5605">
        <v>0.24199999999999999</v>
      </c>
      <c r="J5605">
        <v>0.22</v>
      </c>
      <c r="K5605" t="s">
        <v>225</v>
      </c>
      <c r="L5605" t="s">
        <v>19855</v>
      </c>
      <c r="M5605" t="s">
        <v>19856</v>
      </c>
      <c r="N5605" t="s">
        <v>19857</v>
      </c>
      <c r="O5605" t="s">
        <v>28</v>
      </c>
      <c r="P5605">
        <v>1.52</v>
      </c>
      <c r="Q5605">
        <v>1.73</v>
      </c>
      <c r="R5605">
        <v>0.67</v>
      </c>
      <c r="S5605">
        <v>4</v>
      </c>
      <c r="T5605" t="s">
        <v>129</v>
      </c>
      <c r="U5605" t="s">
        <v>225</v>
      </c>
      <c r="V5605" t="s">
        <v>225</v>
      </c>
    </row>
    <row r="5606" spans="1:22">
      <c r="A5606" t="s">
        <v>19858</v>
      </c>
      <c r="B5606">
        <v>61.398800000000001</v>
      </c>
      <c r="C5606">
        <v>-149.92850000000001</v>
      </c>
      <c r="D5606">
        <v>33.700000000000003</v>
      </c>
      <c r="E5606">
        <v>1.9</v>
      </c>
      <c r="F5606" t="s">
        <v>23</v>
      </c>
      <c r="J5606">
        <v>0.46</v>
      </c>
      <c r="K5606" t="s">
        <v>24</v>
      </c>
      <c r="L5606" t="s">
        <v>19859</v>
      </c>
      <c r="M5606" t="s">
        <v>19860</v>
      </c>
      <c r="N5606" t="s">
        <v>2898</v>
      </c>
      <c r="O5606" t="s">
        <v>28</v>
      </c>
      <c r="Q5606">
        <v>0.2</v>
      </c>
      <c r="T5606" t="s">
        <v>29</v>
      </c>
      <c r="U5606" t="s">
        <v>24</v>
      </c>
      <c r="V5606" t="s">
        <v>24</v>
      </c>
    </row>
    <row r="5607" spans="1:22">
      <c r="A5607" t="s">
        <v>19861</v>
      </c>
      <c r="B5607">
        <v>38.756666699999997</v>
      </c>
      <c r="C5607">
        <v>-122.70950000000001</v>
      </c>
      <c r="D5607">
        <v>0.83</v>
      </c>
      <c r="E5607">
        <v>1.42</v>
      </c>
      <c r="F5607" t="s">
        <v>56</v>
      </c>
      <c r="G5607">
        <v>14</v>
      </c>
      <c r="H5607">
        <v>74</v>
      </c>
      <c r="I5607">
        <v>1.4E-2</v>
      </c>
      <c r="J5607">
        <v>0.08</v>
      </c>
      <c r="K5607" t="s">
        <v>66</v>
      </c>
      <c r="L5607" t="s">
        <v>19862</v>
      </c>
      <c r="M5607" t="s">
        <v>19863</v>
      </c>
      <c r="N5607" t="s">
        <v>19864</v>
      </c>
      <c r="O5607" t="s">
        <v>28</v>
      </c>
      <c r="P5607">
        <v>0.3</v>
      </c>
      <c r="Q5607">
        <v>0.63</v>
      </c>
      <c r="R5607">
        <v>0.23699999999999999</v>
      </c>
      <c r="S5607">
        <v>2</v>
      </c>
      <c r="T5607" t="s">
        <v>129</v>
      </c>
      <c r="U5607" t="s">
        <v>66</v>
      </c>
      <c r="V5607" t="s">
        <v>66</v>
      </c>
    </row>
    <row r="5608" spans="1:22">
      <c r="A5608" t="s">
        <v>19865</v>
      </c>
      <c r="B5608">
        <v>19.5306</v>
      </c>
      <c r="C5608">
        <v>-68.320999999999998</v>
      </c>
      <c r="D5608">
        <v>39</v>
      </c>
      <c r="E5608">
        <v>3.2</v>
      </c>
      <c r="F5608" t="s">
        <v>56</v>
      </c>
      <c r="G5608">
        <v>6</v>
      </c>
      <c r="H5608">
        <v>304</v>
      </c>
      <c r="I5608">
        <v>1.0185</v>
      </c>
      <c r="J5608">
        <v>0.35</v>
      </c>
      <c r="K5608" t="s">
        <v>225</v>
      </c>
      <c r="L5608" t="s">
        <v>19866</v>
      </c>
      <c r="M5608" t="s">
        <v>19867</v>
      </c>
      <c r="N5608" t="s">
        <v>19868</v>
      </c>
      <c r="O5608" t="s">
        <v>28</v>
      </c>
      <c r="P5608">
        <v>4.54</v>
      </c>
      <c r="Q5608">
        <v>21.65</v>
      </c>
      <c r="R5608">
        <v>0.08</v>
      </c>
      <c r="S5608">
        <v>4</v>
      </c>
      <c r="T5608" t="s">
        <v>129</v>
      </c>
      <c r="U5608" t="s">
        <v>225</v>
      </c>
      <c r="V5608" t="s">
        <v>225</v>
      </c>
    </row>
    <row r="5609" spans="1:22">
      <c r="A5609" t="s">
        <v>19869</v>
      </c>
      <c r="B5609">
        <v>61.840800000000002</v>
      </c>
      <c r="C5609">
        <v>-151.99590000000001</v>
      </c>
      <c r="D5609">
        <v>102.6</v>
      </c>
      <c r="E5609">
        <v>2.6</v>
      </c>
      <c r="F5609" t="s">
        <v>23</v>
      </c>
      <c r="J5609">
        <v>0.66</v>
      </c>
      <c r="K5609" t="s">
        <v>24</v>
      </c>
      <c r="L5609" t="s">
        <v>19870</v>
      </c>
      <c r="M5609" t="s">
        <v>19871</v>
      </c>
      <c r="N5609" t="s">
        <v>19872</v>
      </c>
      <c r="O5609" t="s">
        <v>28</v>
      </c>
      <c r="Q5609">
        <v>0.6</v>
      </c>
      <c r="T5609" t="s">
        <v>29</v>
      </c>
      <c r="U5609" t="s">
        <v>24</v>
      </c>
      <c r="V5609" t="s">
        <v>24</v>
      </c>
    </row>
    <row r="5610" spans="1:22">
      <c r="A5610" t="s">
        <v>19873</v>
      </c>
      <c r="B5610">
        <v>37.060400000000001</v>
      </c>
      <c r="C5610">
        <v>-116.2329</v>
      </c>
      <c r="D5610">
        <v>5.4</v>
      </c>
      <c r="E5610">
        <v>-0.1</v>
      </c>
      <c r="F5610" t="s">
        <v>23</v>
      </c>
      <c r="G5610">
        <v>9</v>
      </c>
      <c r="H5610">
        <v>204.15</v>
      </c>
      <c r="I5610">
        <v>7.8E-2</v>
      </c>
      <c r="J5610">
        <v>0.18590000000000001</v>
      </c>
      <c r="K5610" t="s">
        <v>82</v>
      </c>
      <c r="L5610" t="s">
        <v>19874</v>
      </c>
      <c r="M5610" t="s">
        <v>19875</v>
      </c>
      <c r="N5610" t="s">
        <v>12692</v>
      </c>
      <c r="O5610" t="s">
        <v>28</v>
      </c>
      <c r="Q5610">
        <v>6.6</v>
      </c>
      <c r="R5610">
        <v>0</v>
      </c>
      <c r="S5610">
        <v>1</v>
      </c>
      <c r="T5610" t="s">
        <v>129</v>
      </c>
      <c r="U5610" t="s">
        <v>82</v>
      </c>
      <c r="V5610" t="s">
        <v>82</v>
      </c>
    </row>
    <row r="5611" spans="1:22">
      <c r="A5611" t="s">
        <v>19876</v>
      </c>
      <c r="B5611">
        <v>61.4026</v>
      </c>
      <c r="C5611">
        <v>-150.02099999999999</v>
      </c>
      <c r="D5611">
        <v>33.6</v>
      </c>
      <c r="E5611">
        <v>2</v>
      </c>
      <c r="F5611" t="s">
        <v>23</v>
      </c>
      <c r="J5611">
        <v>0.85</v>
      </c>
      <c r="K5611" t="s">
        <v>24</v>
      </c>
      <c r="L5611" t="s">
        <v>19877</v>
      </c>
      <c r="M5611" t="s">
        <v>19878</v>
      </c>
      <c r="N5611" t="s">
        <v>388</v>
      </c>
      <c r="O5611" t="s">
        <v>28</v>
      </c>
      <c r="Q5611">
        <v>0.1</v>
      </c>
      <c r="T5611" t="s">
        <v>29</v>
      </c>
      <c r="U5611" t="s">
        <v>24</v>
      </c>
      <c r="V5611" t="s">
        <v>24</v>
      </c>
    </row>
    <row r="5612" spans="1:22">
      <c r="A5612" t="s">
        <v>19879</v>
      </c>
      <c r="B5612">
        <v>61.4636</v>
      </c>
      <c r="C5612">
        <v>-150.0026</v>
      </c>
      <c r="D5612">
        <v>41.4</v>
      </c>
      <c r="E5612">
        <v>1.9</v>
      </c>
      <c r="F5612" t="s">
        <v>23</v>
      </c>
      <c r="J5612">
        <v>0.5</v>
      </c>
      <c r="K5612" t="s">
        <v>24</v>
      </c>
      <c r="L5612" t="s">
        <v>19880</v>
      </c>
      <c r="M5612" t="s">
        <v>19881</v>
      </c>
      <c r="N5612" t="s">
        <v>886</v>
      </c>
      <c r="O5612" t="s">
        <v>28</v>
      </c>
      <c r="Q5612">
        <v>0.6</v>
      </c>
      <c r="T5612" t="s">
        <v>29</v>
      </c>
      <c r="U5612" t="s">
        <v>24</v>
      </c>
      <c r="V5612" t="s">
        <v>24</v>
      </c>
    </row>
    <row r="5613" spans="1:22">
      <c r="A5613" t="s">
        <v>19882</v>
      </c>
      <c r="B5613">
        <v>-23.3871</v>
      </c>
      <c r="C5613">
        <v>-69.334800000000001</v>
      </c>
      <c r="D5613">
        <v>83.49</v>
      </c>
      <c r="E5613">
        <v>4.8</v>
      </c>
      <c r="F5613" t="s">
        <v>139</v>
      </c>
      <c r="H5613">
        <v>106</v>
      </c>
      <c r="I5613">
        <v>0.217</v>
      </c>
      <c r="J5613">
        <v>0.66</v>
      </c>
      <c r="K5613" t="s">
        <v>169</v>
      </c>
      <c r="L5613" t="s">
        <v>19883</v>
      </c>
      <c r="M5613" t="s">
        <v>19884</v>
      </c>
      <c r="N5613" t="s">
        <v>19885</v>
      </c>
      <c r="O5613" t="s">
        <v>28</v>
      </c>
      <c r="P5613">
        <v>5.7</v>
      </c>
      <c r="Q5613">
        <v>4.3</v>
      </c>
      <c r="R5613">
        <v>8.1000000000000003E-2</v>
      </c>
      <c r="S5613">
        <v>47</v>
      </c>
      <c r="T5613" t="s">
        <v>129</v>
      </c>
      <c r="U5613" t="s">
        <v>169</v>
      </c>
      <c r="V5613" t="s">
        <v>169</v>
      </c>
    </row>
    <row r="5614" spans="1:22">
      <c r="A5614" t="s">
        <v>19886</v>
      </c>
      <c r="B5614">
        <v>19.468499999999999</v>
      </c>
      <c r="C5614">
        <v>-155.6443333</v>
      </c>
      <c r="D5614">
        <v>2.0699999999999998</v>
      </c>
      <c r="E5614">
        <v>2.27</v>
      </c>
      <c r="F5614" t="s">
        <v>23</v>
      </c>
      <c r="G5614">
        <v>30</v>
      </c>
      <c r="H5614">
        <v>57</v>
      </c>
      <c r="I5614">
        <v>4.2610000000000002E-2</v>
      </c>
      <c r="J5614">
        <v>0.15</v>
      </c>
      <c r="K5614" t="s">
        <v>57</v>
      </c>
      <c r="L5614" t="s">
        <v>19887</v>
      </c>
      <c r="M5614" t="s">
        <v>19888</v>
      </c>
      <c r="N5614" t="s">
        <v>19889</v>
      </c>
      <c r="O5614" t="s">
        <v>28</v>
      </c>
      <c r="P5614">
        <v>0.28000000000000003</v>
      </c>
      <c r="Q5614">
        <v>0.93</v>
      </c>
      <c r="R5614">
        <v>0.193</v>
      </c>
      <c r="S5614">
        <v>11</v>
      </c>
      <c r="T5614" t="s">
        <v>129</v>
      </c>
      <c r="U5614" t="s">
        <v>57</v>
      </c>
      <c r="V5614" t="s">
        <v>57</v>
      </c>
    </row>
    <row r="5615" spans="1:22">
      <c r="A5615" t="s">
        <v>19890</v>
      </c>
      <c r="B5615">
        <v>61.384999999999998</v>
      </c>
      <c r="C5615">
        <v>-150.08629999999999</v>
      </c>
      <c r="D5615">
        <v>36.9</v>
      </c>
      <c r="E5615">
        <v>2</v>
      </c>
      <c r="F5615" t="s">
        <v>23</v>
      </c>
      <c r="J5615">
        <v>0.68</v>
      </c>
      <c r="K5615" t="s">
        <v>24</v>
      </c>
      <c r="L5615" t="s">
        <v>19891</v>
      </c>
      <c r="M5615" t="s">
        <v>19892</v>
      </c>
      <c r="N5615" t="s">
        <v>392</v>
      </c>
      <c r="O5615" t="s">
        <v>28</v>
      </c>
      <c r="Q5615">
        <v>0.8</v>
      </c>
      <c r="T5615" t="s">
        <v>29</v>
      </c>
      <c r="U5615" t="s">
        <v>24</v>
      </c>
      <c r="V5615" t="s">
        <v>24</v>
      </c>
    </row>
    <row r="5616" spans="1:22">
      <c r="A5616" t="s">
        <v>19893</v>
      </c>
      <c r="B5616">
        <v>18.593599999999999</v>
      </c>
      <c r="C5616">
        <v>-72.151399999999995</v>
      </c>
      <c r="D5616">
        <v>10</v>
      </c>
      <c r="E5616">
        <v>3.5</v>
      </c>
      <c r="F5616" t="s">
        <v>23</v>
      </c>
      <c r="H5616">
        <v>110</v>
      </c>
      <c r="I5616">
        <v>0.90400000000000003</v>
      </c>
      <c r="J5616">
        <v>0.28999999999999998</v>
      </c>
      <c r="K5616" t="s">
        <v>169</v>
      </c>
      <c r="L5616" t="s">
        <v>19894</v>
      </c>
      <c r="M5616" t="s">
        <v>19895</v>
      </c>
      <c r="N5616" t="s">
        <v>19896</v>
      </c>
      <c r="O5616" t="s">
        <v>28</v>
      </c>
      <c r="P5616">
        <v>3.4</v>
      </c>
      <c r="Q5616">
        <v>2</v>
      </c>
      <c r="R5616">
        <v>7.3999999999999996E-2</v>
      </c>
      <c r="S5616">
        <v>24</v>
      </c>
      <c r="T5616" t="s">
        <v>129</v>
      </c>
      <c r="U5616" t="s">
        <v>169</v>
      </c>
      <c r="V5616" t="s">
        <v>169</v>
      </c>
    </row>
    <row r="5617" spans="1:22">
      <c r="A5617" t="s">
        <v>19897</v>
      </c>
      <c r="B5617">
        <v>-16.4053</v>
      </c>
      <c r="C5617">
        <v>168.2398</v>
      </c>
      <c r="D5617">
        <v>35</v>
      </c>
      <c r="E5617">
        <v>5</v>
      </c>
      <c r="F5617" t="s">
        <v>139</v>
      </c>
      <c r="H5617">
        <v>103</v>
      </c>
      <c r="I5617">
        <v>5.5739999999999998</v>
      </c>
      <c r="J5617">
        <v>0.5</v>
      </c>
      <c r="K5617" t="s">
        <v>169</v>
      </c>
      <c r="L5617" t="s">
        <v>19898</v>
      </c>
      <c r="M5617" t="s">
        <v>19899</v>
      </c>
      <c r="N5617" t="s">
        <v>19900</v>
      </c>
      <c r="O5617" t="s">
        <v>28</v>
      </c>
      <c r="P5617">
        <v>13.1</v>
      </c>
      <c r="Q5617">
        <v>1.9</v>
      </c>
      <c r="R5617">
        <v>0.1</v>
      </c>
      <c r="S5617">
        <v>32</v>
      </c>
      <c r="T5617" t="s">
        <v>129</v>
      </c>
      <c r="U5617" t="s">
        <v>169</v>
      </c>
      <c r="V5617" t="s">
        <v>169</v>
      </c>
    </row>
    <row r="5618" spans="1:22">
      <c r="A5618" t="s">
        <v>19901</v>
      </c>
      <c r="B5618">
        <v>61.366999999999997</v>
      </c>
      <c r="C5618">
        <v>-150.09059999999999</v>
      </c>
      <c r="D5618">
        <v>38.1</v>
      </c>
      <c r="E5618">
        <v>2.1</v>
      </c>
      <c r="F5618" t="s">
        <v>23</v>
      </c>
      <c r="J5618">
        <v>0.72</v>
      </c>
      <c r="K5618" t="s">
        <v>24</v>
      </c>
      <c r="L5618" t="s">
        <v>19902</v>
      </c>
      <c r="M5618" t="s">
        <v>19903</v>
      </c>
      <c r="N5618" t="s">
        <v>38</v>
      </c>
      <c r="O5618" t="s">
        <v>28</v>
      </c>
      <c r="Q5618">
        <v>0.9</v>
      </c>
      <c r="T5618" t="s">
        <v>29</v>
      </c>
      <c r="U5618" t="s">
        <v>24</v>
      </c>
      <c r="V5618" t="s">
        <v>24</v>
      </c>
    </row>
    <row r="5619" spans="1:22">
      <c r="A5619" t="s">
        <v>19904</v>
      </c>
      <c r="B5619">
        <v>61.371699999999997</v>
      </c>
      <c r="C5619">
        <v>-150.01840000000001</v>
      </c>
      <c r="D5619">
        <v>30.9</v>
      </c>
      <c r="E5619">
        <v>2.1</v>
      </c>
      <c r="F5619" t="s">
        <v>23</v>
      </c>
      <c r="J5619">
        <v>0.5</v>
      </c>
      <c r="K5619" t="s">
        <v>24</v>
      </c>
      <c r="L5619" t="s">
        <v>19905</v>
      </c>
      <c r="M5619" t="s">
        <v>19906</v>
      </c>
      <c r="N5619" t="s">
        <v>108</v>
      </c>
      <c r="O5619" t="s">
        <v>28</v>
      </c>
      <c r="Q5619">
        <v>0.3</v>
      </c>
      <c r="T5619" t="s">
        <v>29</v>
      </c>
      <c r="U5619" t="s">
        <v>24</v>
      </c>
      <c r="V5619" t="s">
        <v>24</v>
      </c>
    </row>
    <row r="5620" spans="1:22">
      <c r="A5620" t="s">
        <v>19907</v>
      </c>
      <c r="B5620">
        <v>33.914333300000003</v>
      </c>
      <c r="C5620">
        <v>-117.4773333</v>
      </c>
      <c r="D5620">
        <v>4.33</v>
      </c>
      <c r="E5620">
        <v>0.9</v>
      </c>
      <c r="F5620" t="s">
        <v>23</v>
      </c>
      <c r="G5620">
        <v>19</v>
      </c>
      <c r="H5620">
        <v>74</v>
      </c>
      <c r="I5620">
        <v>0.11409999999999999</v>
      </c>
      <c r="J5620">
        <v>0.18</v>
      </c>
      <c r="K5620" t="s">
        <v>31</v>
      </c>
      <c r="L5620" t="s">
        <v>19908</v>
      </c>
      <c r="M5620" t="s">
        <v>19909</v>
      </c>
      <c r="N5620" t="s">
        <v>19910</v>
      </c>
      <c r="O5620" t="s">
        <v>28</v>
      </c>
      <c r="P5620">
        <v>0.34</v>
      </c>
      <c r="Q5620">
        <v>0.97</v>
      </c>
      <c r="R5620">
        <v>0.33900000000000002</v>
      </c>
      <c r="S5620">
        <v>25</v>
      </c>
      <c r="T5620" t="s">
        <v>129</v>
      </c>
      <c r="U5620" t="s">
        <v>31</v>
      </c>
      <c r="V5620" t="s">
        <v>31</v>
      </c>
    </row>
    <row r="5621" spans="1:22">
      <c r="A5621" t="s">
        <v>19911</v>
      </c>
      <c r="B5621">
        <v>21.872900000000001</v>
      </c>
      <c r="C5621">
        <v>120.6148</v>
      </c>
      <c r="D5621">
        <v>10</v>
      </c>
      <c r="E5621">
        <v>4.4000000000000004</v>
      </c>
      <c r="F5621" t="s">
        <v>139</v>
      </c>
      <c r="H5621">
        <v>115</v>
      </c>
      <c r="I5621">
        <v>1.034</v>
      </c>
      <c r="J5621">
        <v>0.95</v>
      </c>
      <c r="K5621" t="s">
        <v>169</v>
      </c>
      <c r="L5621" t="s">
        <v>19912</v>
      </c>
      <c r="M5621" t="s">
        <v>19913</v>
      </c>
      <c r="N5621" t="s">
        <v>19914</v>
      </c>
      <c r="O5621" t="s">
        <v>28</v>
      </c>
      <c r="P5621">
        <v>7.9</v>
      </c>
      <c r="Q5621">
        <v>1.9</v>
      </c>
      <c r="R5621">
        <v>0.14799999999999999</v>
      </c>
      <c r="S5621">
        <v>13</v>
      </c>
      <c r="T5621" t="s">
        <v>129</v>
      </c>
      <c r="U5621" t="s">
        <v>169</v>
      </c>
      <c r="V5621" t="s">
        <v>169</v>
      </c>
    </row>
    <row r="5622" spans="1:22">
      <c r="A5622" t="s">
        <v>19915</v>
      </c>
      <c r="B5622">
        <v>46.972499999999997</v>
      </c>
      <c r="C5622">
        <v>-112.5878333</v>
      </c>
      <c r="D5622">
        <v>28.77</v>
      </c>
      <c r="E5622">
        <v>1.53</v>
      </c>
      <c r="F5622" t="s">
        <v>23</v>
      </c>
      <c r="G5622">
        <v>7</v>
      </c>
      <c r="H5622">
        <v>150</v>
      </c>
      <c r="I5622">
        <v>0.05</v>
      </c>
      <c r="J5622">
        <v>0.04</v>
      </c>
      <c r="K5622" t="s">
        <v>139</v>
      </c>
      <c r="L5622" t="s">
        <v>19916</v>
      </c>
      <c r="M5622" t="s">
        <v>19917</v>
      </c>
      <c r="N5622" t="s">
        <v>19918</v>
      </c>
      <c r="O5622" t="s">
        <v>28</v>
      </c>
      <c r="P5622">
        <v>0.46</v>
      </c>
      <c r="Q5622">
        <v>0.67</v>
      </c>
      <c r="R5622">
        <v>0.17799999999999999</v>
      </c>
      <c r="S5622">
        <v>2</v>
      </c>
      <c r="T5622" t="s">
        <v>129</v>
      </c>
      <c r="U5622" t="s">
        <v>139</v>
      </c>
      <c r="V5622" t="s">
        <v>139</v>
      </c>
    </row>
    <row r="5623" spans="1:22">
      <c r="A5623" t="s">
        <v>19919</v>
      </c>
      <c r="B5623">
        <v>61.378399999999999</v>
      </c>
      <c r="C5623">
        <v>-149.93940000000001</v>
      </c>
      <c r="D5623">
        <v>36.299999999999997</v>
      </c>
      <c r="E5623">
        <v>2.2999999999999998</v>
      </c>
      <c r="F5623" t="s">
        <v>23</v>
      </c>
      <c r="J5623">
        <v>0.51</v>
      </c>
      <c r="K5623" t="s">
        <v>24</v>
      </c>
      <c r="L5623" t="s">
        <v>19920</v>
      </c>
      <c r="M5623" t="s">
        <v>19921</v>
      </c>
      <c r="N5623" t="s">
        <v>5497</v>
      </c>
      <c r="O5623" t="s">
        <v>28</v>
      </c>
      <c r="Q5623">
        <v>1.1000000000000001</v>
      </c>
      <c r="T5623" t="s">
        <v>29</v>
      </c>
      <c r="U5623" t="s">
        <v>24</v>
      </c>
      <c r="V5623" t="s">
        <v>24</v>
      </c>
    </row>
    <row r="5624" spans="1:22">
      <c r="A5624" t="s">
        <v>19922</v>
      </c>
      <c r="B5624">
        <v>61.395600000000002</v>
      </c>
      <c r="C5624">
        <v>-150.0795</v>
      </c>
      <c r="D5624">
        <v>38.299999999999997</v>
      </c>
      <c r="E5624">
        <v>2</v>
      </c>
      <c r="F5624" t="s">
        <v>23</v>
      </c>
      <c r="J5624">
        <v>0.5</v>
      </c>
      <c r="K5624" t="s">
        <v>24</v>
      </c>
      <c r="L5624" t="s">
        <v>19923</v>
      </c>
      <c r="M5624" t="s">
        <v>19924</v>
      </c>
      <c r="N5624" t="s">
        <v>500</v>
      </c>
      <c r="O5624" t="s">
        <v>28</v>
      </c>
      <c r="Q5624">
        <v>0.7</v>
      </c>
      <c r="T5624" t="s">
        <v>29</v>
      </c>
      <c r="U5624" t="s">
        <v>24</v>
      </c>
      <c r="V5624" t="s">
        <v>24</v>
      </c>
    </row>
    <row r="5625" spans="1:22">
      <c r="A5625" t="s">
        <v>19925</v>
      </c>
      <c r="B5625">
        <v>2.2534999999999998</v>
      </c>
      <c r="C5625">
        <v>128.76929999999999</v>
      </c>
      <c r="D5625">
        <v>35</v>
      </c>
      <c r="E5625">
        <v>4.2</v>
      </c>
      <c r="F5625" t="s">
        <v>139</v>
      </c>
      <c r="H5625">
        <v>109</v>
      </c>
      <c r="I5625">
        <v>2.032</v>
      </c>
      <c r="J5625">
        <v>0.54</v>
      </c>
      <c r="K5625" t="s">
        <v>169</v>
      </c>
      <c r="L5625" t="s">
        <v>19926</v>
      </c>
      <c r="M5625" t="s">
        <v>19927</v>
      </c>
      <c r="N5625" t="s">
        <v>19928</v>
      </c>
      <c r="O5625" t="s">
        <v>28</v>
      </c>
      <c r="P5625">
        <v>6.7</v>
      </c>
      <c r="Q5625">
        <v>1.9</v>
      </c>
      <c r="R5625">
        <v>0.14599999999999999</v>
      </c>
      <c r="S5625">
        <v>13</v>
      </c>
      <c r="T5625" t="s">
        <v>129</v>
      </c>
      <c r="U5625" t="s">
        <v>169</v>
      </c>
      <c r="V5625" t="s">
        <v>169</v>
      </c>
    </row>
    <row r="5626" spans="1:22">
      <c r="A5626" t="s">
        <v>19929</v>
      </c>
      <c r="B5626">
        <v>36.849400000000003</v>
      </c>
      <c r="C5626">
        <v>-116.23520000000001</v>
      </c>
      <c r="D5626">
        <v>5.2</v>
      </c>
      <c r="E5626">
        <v>0.1</v>
      </c>
      <c r="F5626" t="s">
        <v>23</v>
      </c>
      <c r="G5626">
        <v>17</v>
      </c>
      <c r="H5626">
        <v>99.61</v>
      </c>
      <c r="I5626">
        <v>5.3999999999999999E-2</v>
      </c>
      <c r="J5626">
        <v>0.12180000000000001</v>
      </c>
      <c r="K5626" t="s">
        <v>82</v>
      </c>
      <c r="L5626" t="s">
        <v>19930</v>
      </c>
      <c r="M5626" t="s">
        <v>19931</v>
      </c>
      <c r="N5626" t="s">
        <v>1241</v>
      </c>
      <c r="O5626" t="s">
        <v>28</v>
      </c>
      <c r="Q5626">
        <v>1.8</v>
      </c>
      <c r="R5626">
        <v>0.37</v>
      </c>
      <c r="S5626">
        <v>6</v>
      </c>
      <c r="T5626" t="s">
        <v>129</v>
      </c>
      <c r="U5626" t="s">
        <v>82</v>
      </c>
      <c r="V5626" t="s">
        <v>82</v>
      </c>
    </row>
    <row r="5627" spans="1:22">
      <c r="A5627" t="s">
        <v>19932</v>
      </c>
      <c r="B5627">
        <v>46.756500000000003</v>
      </c>
      <c r="C5627">
        <v>-112.59216670000001</v>
      </c>
      <c r="D5627">
        <v>13.11</v>
      </c>
      <c r="E5627">
        <v>1.85</v>
      </c>
      <c r="F5627" t="s">
        <v>23</v>
      </c>
      <c r="G5627">
        <v>12</v>
      </c>
      <c r="H5627">
        <v>79</v>
      </c>
      <c r="I5627">
        <v>0.18</v>
      </c>
      <c r="J5627">
        <v>0.16</v>
      </c>
      <c r="K5627" t="s">
        <v>139</v>
      </c>
      <c r="L5627" t="s">
        <v>19933</v>
      </c>
      <c r="M5627" t="s">
        <v>19934</v>
      </c>
      <c r="N5627" t="s">
        <v>19935</v>
      </c>
      <c r="O5627" t="s">
        <v>28</v>
      </c>
      <c r="P5627">
        <v>0.49</v>
      </c>
      <c r="Q5627">
        <v>0.68</v>
      </c>
      <c r="R5627">
        <v>0.11600000000000001</v>
      </c>
      <c r="S5627">
        <v>3</v>
      </c>
      <c r="T5627" t="s">
        <v>129</v>
      </c>
      <c r="U5627" t="s">
        <v>139</v>
      </c>
      <c r="V5627" t="s">
        <v>139</v>
      </c>
    </row>
    <row r="5628" spans="1:22">
      <c r="A5628" t="s">
        <v>19936</v>
      </c>
      <c r="B5628">
        <v>38.755833299999999</v>
      </c>
      <c r="C5628">
        <v>-122.7208333</v>
      </c>
      <c r="D5628">
        <v>1.91</v>
      </c>
      <c r="E5628">
        <v>1.7</v>
      </c>
      <c r="F5628" t="s">
        <v>56</v>
      </c>
      <c r="G5628">
        <v>24</v>
      </c>
      <c r="H5628">
        <v>59</v>
      </c>
      <c r="I5628">
        <v>1.6740000000000001E-2</v>
      </c>
      <c r="J5628">
        <v>0.08</v>
      </c>
      <c r="K5628" t="s">
        <v>66</v>
      </c>
      <c r="L5628" t="s">
        <v>19937</v>
      </c>
      <c r="M5628" t="s">
        <v>19938</v>
      </c>
      <c r="N5628" t="s">
        <v>2113</v>
      </c>
      <c r="O5628" t="s">
        <v>28</v>
      </c>
      <c r="P5628">
        <v>0.23</v>
      </c>
      <c r="Q5628">
        <v>0.5</v>
      </c>
      <c r="R5628">
        <v>5.3999999999999999E-2</v>
      </c>
      <c r="S5628">
        <v>4</v>
      </c>
      <c r="T5628" t="s">
        <v>129</v>
      </c>
      <c r="U5628" t="s">
        <v>66</v>
      </c>
      <c r="V5628" t="s">
        <v>66</v>
      </c>
    </row>
    <row r="5629" spans="1:22">
      <c r="A5629" t="s">
        <v>19939</v>
      </c>
      <c r="B5629">
        <v>69.630499999999998</v>
      </c>
      <c r="C5629">
        <v>-145.14689999999999</v>
      </c>
      <c r="D5629">
        <v>0</v>
      </c>
      <c r="E5629">
        <v>2.5</v>
      </c>
      <c r="F5629" t="s">
        <v>23</v>
      </c>
      <c r="J5629">
        <v>0.74</v>
      </c>
      <c r="K5629" t="s">
        <v>24</v>
      </c>
      <c r="L5629" t="s">
        <v>19940</v>
      </c>
      <c r="M5629" t="s">
        <v>19941</v>
      </c>
      <c r="N5629" t="s">
        <v>19942</v>
      </c>
      <c r="O5629" t="s">
        <v>28</v>
      </c>
      <c r="Q5629">
        <v>0.5</v>
      </c>
      <c r="T5629" t="s">
        <v>29</v>
      </c>
      <c r="U5629" t="s">
        <v>24</v>
      </c>
      <c r="V5629" t="s">
        <v>24</v>
      </c>
    </row>
    <row r="5630" spans="1:22">
      <c r="A5630" t="s">
        <v>19943</v>
      </c>
      <c r="B5630">
        <v>36.505333299999997</v>
      </c>
      <c r="C5630">
        <v>-121.08799999999999</v>
      </c>
      <c r="D5630">
        <v>4.0999999999999996</v>
      </c>
      <c r="E5630">
        <v>1.59</v>
      </c>
      <c r="F5630" t="s">
        <v>56</v>
      </c>
      <c r="G5630">
        <v>20</v>
      </c>
      <c r="H5630">
        <v>89</v>
      </c>
      <c r="I5630">
        <v>6.7479999999999998E-2</v>
      </c>
      <c r="J5630">
        <v>0.04</v>
      </c>
      <c r="K5630" t="s">
        <v>66</v>
      </c>
      <c r="L5630" t="s">
        <v>19944</v>
      </c>
      <c r="M5630" t="s">
        <v>19945</v>
      </c>
      <c r="N5630" t="s">
        <v>19946</v>
      </c>
      <c r="O5630" t="s">
        <v>28</v>
      </c>
      <c r="P5630">
        <v>0.21</v>
      </c>
      <c r="Q5630">
        <v>0.78</v>
      </c>
      <c r="R5630">
        <v>0.27700000000000002</v>
      </c>
      <c r="S5630">
        <v>16</v>
      </c>
      <c r="T5630" t="s">
        <v>129</v>
      </c>
      <c r="U5630" t="s">
        <v>66</v>
      </c>
      <c r="V5630" t="s">
        <v>66</v>
      </c>
    </row>
    <row r="5631" spans="1:22">
      <c r="A5631" t="s">
        <v>19947</v>
      </c>
      <c r="B5631">
        <v>33.4955</v>
      </c>
      <c r="C5631">
        <v>-116.798</v>
      </c>
      <c r="D5631">
        <v>3.92</v>
      </c>
      <c r="E5631">
        <v>1.07</v>
      </c>
      <c r="F5631" t="s">
        <v>23</v>
      </c>
      <c r="G5631">
        <v>44</v>
      </c>
      <c r="H5631">
        <v>33</v>
      </c>
      <c r="I5631">
        <v>8.6199999999999999E-2</v>
      </c>
      <c r="J5631">
        <v>0.17</v>
      </c>
      <c r="K5631" t="s">
        <v>31</v>
      </c>
      <c r="L5631" t="s">
        <v>19948</v>
      </c>
      <c r="M5631" t="s">
        <v>19949</v>
      </c>
      <c r="N5631" t="s">
        <v>566</v>
      </c>
      <c r="O5631" t="s">
        <v>28</v>
      </c>
      <c r="P5631">
        <v>0.17</v>
      </c>
      <c r="Q5631">
        <v>0.55000000000000004</v>
      </c>
      <c r="R5631">
        <v>0.156</v>
      </c>
      <c r="S5631">
        <v>26</v>
      </c>
      <c r="T5631" t="s">
        <v>129</v>
      </c>
      <c r="U5631" t="s">
        <v>31</v>
      </c>
      <c r="V5631" t="s">
        <v>31</v>
      </c>
    </row>
    <row r="5632" spans="1:22">
      <c r="A5632" t="s">
        <v>19950</v>
      </c>
      <c r="B5632">
        <v>61.456800000000001</v>
      </c>
      <c r="C5632">
        <v>-149.95079999999999</v>
      </c>
      <c r="D5632">
        <v>34.200000000000003</v>
      </c>
      <c r="E5632">
        <v>2.2000000000000002</v>
      </c>
      <c r="F5632" t="s">
        <v>23</v>
      </c>
      <c r="J5632">
        <v>0.57999999999999996</v>
      </c>
      <c r="K5632" t="s">
        <v>24</v>
      </c>
      <c r="L5632" t="s">
        <v>19951</v>
      </c>
      <c r="M5632" t="s">
        <v>19952</v>
      </c>
      <c r="N5632" t="s">
        <v>458</v>
      </c>
      <c r="O5632" t="s">
        <v>28</v>
      </c>
      <c r="Q5632">
        <v>0.2</v>
      </c>
      <c r="T5632" t="s">
        <v>29</v>
      </c>
      <c r="U5632" t="s">
        <v>24</v>
      </c>
      <c r="V5632" t="s">
        <v>24</v>
      </c>
    </row>
    <row r="5633" spans="1:22">
      <c r="A5633" t="s">
        <v>19953</v>
      </c>
      <c r="B5633">
        <v>-16.3917</v>
      </c>
      <c r="C5633">
        <v>168.10489999999999</v>
      </c>
      <c r="D5633">
        <v>28.54</v>
      </c>
      <c r="E5633">
        <v>4.9000000000000004</v>
      </c>
      <c r="F5633" t="s">
        <v>381</v>
      </c>
      <c r="H5633">
        <v>63</v>
      </c>
      <c r="I5633">
        <v>5.4989999999999997</v>
      </c>
      <c r="J5633">
        <v>1.19</v>
      </c>
      <c r="K5633" t="s">
        <v>169</v>
      </c>
      <c r="L5633" t="s">
        <v>19954</v>
      </c>
      <c r="M5633" t="s">
        <v>19955</v>
      </c>
      <c r="N5633" t="s">
        <v>19956</v>
      </c>
      <c r="O5633" t="s">
        <v>28</v>
      </c>
      <c r="P5633">
        <v>9.3000000000000007</v>
      </c>
      <c r="Q5633">
        <v>4.3</v>
      </c>
      <c r="R5633">
        <v>0.10299999999999999</v>
      </c>
      <c r="S5633">
        <v>9</v>
      </c>
      <c r="T5633" t="s">
        <v>129</v>
      </c>
      <c r="U5633" t="s">
        <v>169</v>
      </c>
      <c r="V5633" t="s">
        <v>169</v>
      </c>
    </row>
    <row r="5634" spans="1:22">
      <c r="A5634" t="s">
        <v>19957</v>
      </c>
      <c r="B5634">
        <v>61.459000000000003</v>
      </c>
      <c r="C5634">
        <v>-149.89359999999999</v>
      </c>
      <c r="D5634">
        <v>33.299999999999997</v>
      </c>
      <c r="E5634">
        <v>1.9</v>
      </c>
      <c r="F5634" t="s">
        <v>23</v>
      </c>
      <c r="J5634">
        <v>0.36</v>
      </c>
      <c r="K5634" t="s">
        <v>24</v>
      </c>
      <c r="L5634" t="s">
        <v>19958</v>
      </c>
      <c r="M5634" t="s">
        <v>19959</v>
      </c>
      <c r="N5634" t="s">
        <v>6263</v>
      </c>
      <c r="O5634" t="s">
        <v>28</v>
      </c>
      <c r="Q5634">
        <v>0.2</v>
      </c>
      <c r="T5634" t="s">
        <v>29</v>
      </c>
      <c r="U5634" t="s">
        <v>24</v>
      </c>
      <c r="V5634" t="s">
        <v>24</v>
      </c>
    </row>
    <row r="5635" spans="1:22">
      <c r="A5635" t="s">
        <v>19960</v>
      </c>
      <c r="B5635">
        <v>17.883099999999999</v>
      </c>
      <c r="C5635">
        <v>-66.696100000000001</v>
      </c>
      <c r="D5635">
        <v>22</v>
      </c>
      <c r="E5635">
        <v>1.98</v>
      </c>
      <c r="F5635" t="s">
        <v>56</v>
      </c>
      <c r="G5635">
        <v>4</v>
      </c>
      <c r="H5635">
        <v>255</v>
      </c>
      <c r="I5635">
        <v>0.22459999999999999</v>
      </c>
      <c r="J5635">
        <v>0.24</v>
      </c>
      <c r="K5635" t="s">
        <v>225</v>
      </c>
      <c r="L5635" t="s">
        <v>19961</v>
      </c>
      <c r="M5635" t="s">
        <v>19962</v>
      </c>
      <c r="N5635" t="s">
        <v>19963</v>
      </c>
      <c r="O5635" t="s">
        <v>28</v>
      </c>
      <c r="P5635">
        <v>1.76</v>
      </c>
      <c r="Q5635">
        <v>3.55</v>
      </c>
      <c r="R5635">
        <v>0.08</v>
      </c>
      <c r="S5635">
        <v>4</v>
      </c>
      <c r="T5635" t="s">
        <v>129</v>
      </c>
      <c r="U5635" t="s">
        <v>225</v>
      </c>
      <c r="V5635" t="s">
        <v>225</v>
      </c>
    </row>
    <row r="5636" spans="1:22">
      <c r="A5636" t="s">
        <v>19964</v>
      </c>
      <c r="B5636">
        <v>36.012999999999998</v>
      </c>
      <c r="C5636">
        <v>-120.584</v>
      </c>
      <c r="D5636">
        <v>1.26</v>
      </c>
      <c r="E5636">
        <v>0.62</v>
      </c>
      <c r="F5636" t="s">
        <v>56</v>
      </c>
      <c r="G5636">
        <v>17</v>
      </c>
      <c r="H5636">
        <v>105</v>
      </c>
      <c r="I5636">
        <v>3.8589999999999999E-2</v>
      </c>
      <c r="J5636">
        <v>7.0000000000000007E-2</v>
      </c>
      <c r="K5636" t="s">
        <v>66</v>
      </c>
      <c r="L5636" t="s">
        <v>19965</v>
      </c>
      <c r="M5636" t="s">
        <v>19966</v>
      </c>
      <c r="N5636" t="s">
        <v>17398</v>
      </c>
      <c r="O5636" t="s">
        <v>28</v>
      </c>
      <c r="P5636">
        <v>0.36</v>
      </c>
      <c r="Q5636">
        <v>1.02</v>
      </c>
      <c r="R5636">
        <v>0.27600000000000002</v>
      </c>
      <c r="S5636">
        <v>5</v>
      </c>
      <c r="T5636" t="s">
        <v>129</v>
      </c>
      <c r="U5636" t="s">
        <v>66</v>
      </c>
      <c r="V5636" t="s">
        <v>66</v>
      </c>
    </row>
    <row r="5637" spans="1:22">
      <c r="A5637" t="s">
        <v>19967</v>
      </c>
      <c r="B5637">
        <v>61.262799999999999</v>
      </c>
      <c r="C5637">
        <v>-149.98769999999999</v>
      </c>
      <c r="D5637">
        <v>52.6</v>
      </c>
      <c r="E5637">
        <v>2</v>
      </c>
      <c r="F5637" t="s">
        <v>23</v>
      </c>
      <c r="J5637">
        <v>0.78</v>
      </c>
      <c r="K5637" t="s">
        <v>24</v>
      </c>
      <c r="L5637" t="s">
        <v>19968</v>
      </c>
      <c r="M5637" t="s">
        <v>19969</v>
      </c>
      <c r="N5637" t="s">
        <v>19970</v>
      </c>
      <c r="O5637" t="s">
        <v>28</v>
      </c>
      <c r="Q5637">
        <v>0.6</v>
      </c>
      <c r="T5637" t="s">
        <v>29</v>
      </c>
      <c r="U5637" t="s">
        <v>24</v>
      </c>
      <c r="V5637" t="s">
        <v>24</v>
      </c>
    </row>
    <row r="5638" spans="1:22">
      <c r="A5638" t="s">
        <v>19971</v>
      </c>
      <c r="B5638">
        <v>-16.482500000000002</v>
      </c>
      <c r="C5638">
        <v>168.30439999999999</v>
      </c>
      <c r="D5638">
        <v>35</v>
      </c>
      <c r="E5638">
        <v>4.7</v>
      </c>
      <c r="F5638" t="s">
        <v>139</v>
      </c>
      <c r="H5638">
        <v>100</v>
      </c>
      <c r="I5638">
        <v>5.5590000000000002</v>
      </c>
      <c r="J5638">
        <v>0.63</v>
      </c>
      <c r="K5638" t="s">
        <v>169</v>
      </c>
      <c r="L5638" t="s">
        <v>19972</v>
      </c>
      <c r="M5638" t="s">
        <v>19973</v>
      </c>
      <c r="N5638" t="s">
        <v>19974</v>
      </c>
      <c r="O5638" t="s">
        <v>28</v>
      </c>
      <c r="P5638">
        <v>10.9</v>
      </c>
      <c r="Q5638">
        <v>2</v>
      </c>
      <c r="R5638">
        <v>0.152</v>
      </c>
      <c r="S5638">
        <v>13</v>
      </c>
      <c r="T5638" t="s">
        <v>129</v>
      </c>
      <c r="U5638" t="s">
        <v>169</v>
      </c>
      <c r="V5638" t="s">
        <v>169</v>
      </c>
    </row>
    <row r="5639" spans="1:22">
      <c r="A5639" t="s">
        <v>19975</v>
      </c>
      <c r="B5639">
        <v>61.4711</v>
      </c>
      <c r="C5639">
        <v>-150.02889999999999</v>
      </c>
      <c r="D5639">
        <v>33.9</v>
      </c>
      <c r="E5639">
        <v>1.8</v>
      </c>
      <c r="F5639" t="s">
        <v>23</v>
      </c>
      <c r="J5639">
        <v>0.75</v>
      </c>
      <c r="K5639" t="s">
        <v>24</v>
      </c>
      <c r="L5639" t="s">
        <v>19976</v>
      </c>
      <c r="M5639" t="s">
        <v>19977</v>
      </c>
      <c r="N5639" t="s">
        <v>3421</v>
      </c>
      <c r="O5639" t="s">
        <v>28</v>
      </c>
      <c r="Q5639">
        <v>0.2</v>
      </c>
      <c r="T5639" t="s">
        <v>29</v>
      </c>
      <c r="U5639" t="s">
        <v>24</v>
      </c>
      <c r="V5639" t="s">
        <v>24</v>
      </c>
    </row>
    <row r="5640" spans="1:22">
      <c r="A5640" t="s">
        <v>19978</v>
      </c>
      <c r="B5640">
        <v>17.909600000000001</v>
      </c>
      <c r="C5640">
        <v>-66.719499999999996</v>
      </c>
      <c r="D5640">
        <v>17</v>
      </c>
      <c r="E5640">
        <v>1.77</v>
      </c>
      <c r="F5640" t="s">
        <v>56</v>
      </c>
      <c r="G5640">
        <v>4</v>
      </c>
      <c r="H5640">
        <v>242</v>
      </c>
      <c r="I5640">
        <v>0.21679999999999999</v>
      </c>
      <c r="J5640">
        <v>0.09</v>
      </c>
      <c r="K5640" t="s">
        <v>225</v>
      </c>
      <c r="L5640" t="s">
        <v>19979</v>
      </c>
      <c r="M5640" t="s">
        <v>19980</v>
      </c>
      <c r="N5640" t="s">
        <v>6531</v>
      </c>
      <c r="O5640" t="s">
        <v>28</v>
      </c>
      <c r="P5640">
        <v>0.81</v>
      </c>
      <c r="Q5640">
        <v>2.14</v>
      </c>
      <c r="R5640">
        <v>0.15</v>
      </c>
      <c r="S5640">
        <v>4</v>
      </c>
      <c r="T5640" t="s">
        <v>129</v>
      </c>
      <c r="U5640" t="s">
        <v>225</v>
      </c>
      <c r="V5640" t="s">
        <v>225</v>
      </c>
    </row>
    <row r="5641" spans="1:22">
      <c r="A5641" t="s">
        <v>19981</v>
      </c>
      <c r="B5641">
        <v>61.426400000000001</v>
      </c>
      <c r="C5641">
        <v>-146.66370000000001</v>
      </c>
      <c r="D5641">
        <v>27.8</v>
      </c>
      <c r="E5641">
        <v>2.2000000000000002</v>
      </c>
      <c r="F5641" t="s">
        <v>23</v>
      </c>
      <c r="J5641">
        <v>0.64</v>
      </c>
      <c r="K5641" t="s">
        <v>24</v>
      </c>
      <c r="L5641" t="s">
        <v>19982</v>
      </c>
      <c r="M5641" t="s">
        <v>19983</v>
      </c>
      <c r="N5641" t="s">
        <v>19984</v>
      </c>
      <c r="O5641" t="s">
        <v>28</v>
      </c>
      <c r="Q5641">
        <v>0.2</v>
      </c>
      <c r="T5641" t="s">
        <v>29</v>
      </c>
      <c r="U5641" t="s">
        <v>24</v>
      </c>
      <c r="V5641" t="s">
        <v>24</v>
      </c>
    </row>
    <row r="5642" spans="1:22">
      <c r="A5642" t="s">
        <v>19985</v>
      </c>
      <c r="B5642">
        <v>-23.322600000000001</v>
      </c>
      <c r="C5642">
        <v>112.4979</v>
      </c>
      <c r="D5642">
        <v>10</v>
      </c>
      <c r="E5642">
        <v>5.8</v>
      </c>
      <c r="F5642" t="s">
        <v>381</v>
      </c>
      <c r="H5642">
        <v>43</v>
      </c>
      <c r="I5642">
        <v>1.7370000000000001</v>
      </c>
      <c r="J5642">
        <v>0.76</v>
      </c>
      <c r="K5642" t="s">
        <v>169</v>
      </c>
      <c r="L5642" t="s">
        <v>19986</v>
      </c>
      <c r="M5642" t="s">
        <v>19987</v>
      </c>
      <c r="N5642" t="s">
        <v>19988</v>
      </c>
      <c r="O5642" t="s">
        <v>28</v>
      </c>
      <c r="P5642">
        <v>6</v>
      </c>
      <c r="Q5642">
        <v>1.7</v>
      </c>
      <c r="R5642">
        <v>5.0999999999999997E-2</v>
      </c>
      <c r="S5642">
        <v>37</v>
      </c>
      <c r="T5642" t="s">
        <v>129</v>
      </c>
      <c r="U5642" t="s">
        <v>169</v>
      </c>
      <c r="V5642" t="s">
        <v>169</v>
      </c>
    </row>
    <row r="5643" spans="1:22">
      <c r="A5643" t="s">
        <v>19989</v>
      </c>
      <c r="B5643">
        <v>63.239100000000001</v>
      </c>
      <c r="C5643">
        <v>-147.28630000000001</v>
      </c>
      <c r="D5643">
        <v>0</v>
      </c>
      <c r="E5643">
        <v>1.8</v>
      </c>
      <c r="F5643" t="s">
        <v>23</v>
      </c>
      <c r="J5643">
        <v>0.71</v>
      </c>
      <c r="K5643" t="s">
        <v>24</v>
      </c>
      <c r="L5643" t="s">
        <v>19990</v>
      </c>
      <c r="M5643" t="s">
        <v>19991</v>
      </c>
      <c r="N5643" t="s">
        <v>19992</v>
      </c>
      <c r="O5643" t="s">
        <v>28</v>
      </c>
      <c r="Q5643">
        <v>0.3</v>
      </c>
      <c r="T5643" t="s">
        <v>29</v>
      </c>
      <c r="U5643" t="s">
        <v>24</v>
      </c>
      <c r="V5643" t="s">
        <v>24</v>
      </c>
    </row>
    <row r="5644" spans="1:22">
      <c r="A5644" t="s">
        <v>19993</v>
      </c>
      <c r="B5644">
        <v>-40.856299999999997</v>
      </c>
      <c r="C5644">
        <v>43.522599999999997</v>
      </c>
      <c r="D5644">
        <v>10.23</v>
      </c>
      <c r="E5644">
        <v>4.5</v>
      </c>
      <c r="F5644" t="s">
        <v>139</v>
      </c>
      <c r="H5644">
        <v>84</v>
      </c>
      <c r="I5644">
        <v>19.094999999999999</v>
      </c>
      <c r="J5644">
        <v>1.31</v>
      </c>
      <c r="K5644" t="s">
        <v>169</v>
      </c>
      <c r="L5644" t="s">
        <v>19994</v>
      </c>
      <c r="M5644" t="s">
        <v>19995</v>
      </c>
      <c r="N5644" t="s">
        <v>19996</v>
      </c>
      <c r="O5644" t="s">
        <v>28</v>
      </c>
      <c r="P5644">
        <v>16.5</v>
      </c>
      <c r="Q5644">
        <v>5</v>
      </c>
      <c r="R5644">
        <v>0.18099999999999999</v>
      </c>
      <c r="S5644">
        <v>9</v>
      </c>
      <c r="T5644" t="s">
        <v>129</v>
      </c>
      <c r="U5644" t="s">
        <v>169</v>
      </c>
      <c r="V5644" t="s">
        <v>169</v>
      </c>
    </row>
    <row r="5645" spans="1:22">
      <c r="A5645" t="s">
        <v>19997</v>
      </c>
      <c r="B5645">
        <v>37.125300000000003</v>
      </c>
      <c r="C5645">
        <v>-115.8181</v>
      </c>
      <c r="D5645">
        <v>14.9</v>
      </c>
      <c r="E5645">
        <v>-0.1</v>
      </c>
      <c r="F5645" t="s">
        <v>23</v>
      </c>
      <c r="G5645">
        <v>5</v>
      </c>
      <c r="H5645">
        <v>320.44</v>
      </c>
      <c r="I5645">
        <v>0.107</v>
      </c>
      <c r="J5645">
        <v>4.7500000000000001E-2</v>
      </c>
      <c r="K5645" t="s">
        <v>82</v>
      </c>
      <c r="L5645" t="s">
        <v>19998</v>
      </c>
      <c r="M5645" t="s">
        <v>19999</v>
      </c>
      <c r="N5645" t="s">
        <v>20000</v>
      </c>
      <c r="O5645" t="s">
        <v>28</v>
      </c>
      <c r="Q5645">
        <v>6.1</v>
      </c>
      <c r="R5645">
        <v>0.14000000000000001</v>
      </c>
      <c r="S5645">
        <v>3</v>
      </c>
      <c r="T5645" t="s">
        <v>129</v>
      </c>
      <c r="U5645" t="s">
        <v>82</v>
      </c>
      <c r="V5645" t="s">
        <v>82</v>
      </c>
    </row>
    <row r="5646" spans="1:22">
      <c r="A5646" t="s">
        <v>20001</v>
      </c>
      <c r="B5646">
        <v>37.007599999999996</v>
      </c>
      <c r="C5646">
        <v>-117.6377</v>
      </c>
      <c r="D5646">
        <v>2.1</v>
      </c>
      <c r="E5646">
        <v>0.4</v>
      </c>
      <c r="F5646" t="s">
        <v>23</v>
      </c>
      <c r="G5646">
        <v>18</v>
      </c>
      <c r="H5646">
        <v>157.27000000000001</v>
      </c>
      <c r="I5646">
        <v>0.217</v>
      </c>
      <c r="J5646">
        <v>0.17050000000000001</v>
      </c>
      <c r="K5646" t="s">
        <v>82</v>
      </c>
      <c r="L5646" t="s">
        <v>20002</v>
      </c>
      <c r="M5646" t="s">
        <v>20003</v>
      </c>
      <c r="N5646" t="s">
        <v>20004</v>
      </c>
      <c r="O5646" t="s">
        <v>28</v>
      </c>
      <c r="Q5646">
        <v>3.4</v>
      </c>
      <c r="R5646">
        <v>0.72</v>
      </c>
      <c r="S5646">
        <v>10</v>
      </c>
      <c r="T5646" t="s">
        <v>129</v>
      </c>
      <c r="U5646" t="s">
        <v>82</v>
      </c>
      <c r="V5646" t="s">
        <v>82</v>
      </c>
    </row>
    <row r="5647" spans="1:22">
      <c r="A5647" t="s">
        <v>20005</v>
      </c>
      <c r="B5647">
        <v>19.4673333</v>
      </c>
      <c r="C5647">
        <v>-155.64850000000001</v>
      </c>
      <c r="D5647">
        <v>2.2999999999999998</v>
      </c>
      <c r="E5647">
        <v>2.2999999999999998</v>
      </c>
      <c r="F5647" t="s">
        <v>23</v>
      </c>
      <c r="G5647">
        <v>28</v>
      </c>
      <c r="H5647">
        <v>57</v>
      </c>
      <c r="I5647">
        <v>4.5850000000000002E-2</v>
      </c>
      <c r="J5647">
        <v>0.14000000000000001</v>
      </c>
      <c r="K5647" t="s">
        <v>57</v>
      </c>
      <c r="L5647" t="s">
        <v>20006</v>
      </c>
      <c r="M5647" t="s">
        <v>20007</v>
      </c>
      <c r="N5647" t="s">
        <v>14180</v>
      </c>
      <c r="O5647" t="s">
        <v>28</v>
      </c>
      <c r="P5647">
        <v>0.28000000000000003</v>
      </c>
      <c r="Q5647">
        <v>0.92</v>
      </c>
      <c r="R5647">
        <v>0.11799999999999999</v>
      </c>
      <c r="S5647">
        <v>12</v>
      </c>
      <c r="T5647" t="s">
        <v>129</v>
      </c>
      <c r="U5647" t="s">
        <v>57</v>
      </c>
      <c r="V5647" t="s">
        <v>57</v>
      </c>
    </row>
    <row r="5648" spans="1:22">
      <c r="A5648" t="s">
        <v>20008</v>
      </c>
      <c r="B5648">
        <v>33.920333300000003</v>
      </c>
      <c r="C5648">
        <v>-118.4428333</v>
      </c>
      <c r="D5648">
        <v>12.01</v>
      </c>
      <c r="E5648">
        <v>1.78</v>
      </c>
      <c r="F5648" t="s">
        <v>23</v>
      </c>
      <c r="G5648">
        <v>27</v>
      </c>
      <c r="H5648">
        <v>134</v>
      </c>
      <c r="I5648">
        <v>2.726E-2</v>
      </c>
      <c r="J5648">
        <v>0.36</v>
      </c>
      <c r="K5648" t="s">
        <v>31</v>
      </c>
      <c r="L5648" t="s">
        <v>20009</v>
      </c>
      <c r="M5648" t="s">
        <v>20010</v>
      </c>
      <c r="N5648" t="s">
        <v>20011</v>
      </c>
      <c r="O5648" t="s">
        <v>28</v>
      </c>
      <c r="P5648">
        <v>0.81</v>
      </c>
      <c r="Q5648">
        <v>1.22</v>
      </c>
      <c r="R5648">
        <v>0.113</v>
      </c>
      <c r="S5648">
        <v>7</v>
      </c>
      <c r="T5648" t="s">
        <v>129</v>
      </c>
      <c r="U5648" t="s">
        <v>31</v>
      </c>
      <c r="V5648" t="s">
        <v>31</v>
      </c>
    </row>
    <row r="5649" spans="1:22">
      <c r="A5649" t="s">
        <v>20012</v>
      </c>
      <c r="B5649">
        <v>33.896833299999997</v>
      </c>
      <c r="C5649">
        <v>-118.3506667</v>
      </c>
      <c r="D5649">
        <v>13.67</v>
      </c>
      <c r="E5649">
        <v>1.95</v>
      </c>
      <c r="F5649" t="s">
        <v>23</v>
      </c>
      <c r="G5649">
        <v>64</v>
      </c>
      <c r="H5649">
        <v>104</v>
      </c>
      <c r="I5649">
        <v>3.1919999999999997E-2</v>
      </c>
      <c r="J5649">
        <v>0.25</v>
      </c>
      <c r="K5649" t="s">
        <v>31</v>
      </c>
      <c r="L5649" t="s">
        <v>20013</v>
      </c>
      <c r="M5649" t="s">
        <v>20014</v>
      </c>
      <c r="N5649" t="s">
        <v>20015</v>
      </c>
      <c r="O5649" t="s">
        <v>28</v>
      </c>
      <c r="P5649">
        <v>0.22</v>
      </c>
      <c r="Q5649">
        <v>0.38</v>
      </c>
      <c r="R5649">
        <v>0.17899999999999999</v>
      </c>
      <c r="S5649">
        <v>66</v>
      </c>
      <c r="T5649" t="s">
        <v>129</v>
      </c>
      <c r="U5649" t="s">
        <v>31</v>
      </c>
      <c r="V5649" t="s">
        <v>31</v>
      </c>
    </row>
    <row r="5650" spans="1:22">
      <c r="A5650" t="s">
        <v>20016</v>
      </c>
      <c r="B5650">
        <v>61.461799999999997</v>
      </c>
      <c r="C5650">
        <v>-150.00110000000001</v>
      </c>
      <c r="D5650">
        <v>39.1</v>
      </c>
      <c r="E5650">
        <v>1.8</v>
      </c>
      <c r="F5650" t="s">
        <v>23</v>
      </c>
      <c r="J5650">
        <v>0.87</v>
      </c>
      <c r="K5650" t="s">
        <v>24</v>
      </c>
      <c r="L5650" t="s">
        <v>20017</v>
      </c>
      <c r="M5650" t="s">
        <v>20018</v>
      </c>
      <c r="N5650" t="s">
        <v>543</v>
      </c>
      <c r="O5650" t="s">
        <v>28</v>
      </c>
      <c r="Q5650">
        <v>0.9</v>
      </c>
      <c r="T5650" t="s">
        <v>29</v>
      </c>
      <c r="U5650" t="s">
        <v>24</v>
      </c>
      <c r="V5650" t="s">
        <v>24</v>
      </c>
    </row>
    <row r="5651" spans="1:22">
      <c r="A5651" t="s">
        <v>20019</v>
      </c>
      <c r="B5651">
        <v>37.893166700000002</v>
      </c>
      <c r="C5651">
        <v>-122.22033329999999</v>
      </c>
      <c r="D5651">
        <v>5.43</v>
      </c>
      <c r="E5651">
        <v>0.68</v>
      </c>
      <c r="F5651" t="s">
        <v>56</v>
      </c>
      <c r="G5651">
        <v>9</v>
      </c>
      <c r="H5651">
        <v>119</v>
      </c>
      <c r="I5651">
        <v>9.4310000000000001E-3</v>
      </c>
      <c r="J5651">
        <v>0.01</v>
      </c>
      <c r="K5651" t="s">
        <v>66</v>
      </c>
      <c r="L5651" t="s">
        <v>20020</v>
      </c>
      <c r="M5651" t="s">
        <v>20021</v>
      </c>
      <c r="N5651" t="s">
        <v>20022</v>
      </c>
      <c r="O5651" t="s">
        <v>28</v>
      </c>
      <c r="P5651">
        <v>0.76</v>
      </c>
      <c r="Q5651">
        <v>0.98</v>
      </c>
      <c r="R5651">
        <v>0.13700000000000001</v>
      </c>
      <c r="S5651">
        <v>6</v>
      </c>
      <c r="T5651" t="s">
        <v>129</v>
      </c>
      <c r="U5651" t="s">
        <v>66</v>
      </c>
      <c r="V5651" t="s">
        <v>66</v>
      </c>
    </row>
    <row r="5652" spans="1:22">
      <c r="A5652" t="s">
        <v>20023</v>
      </c>
      <c r="B5652">
        <v>54.136000000000003</v>
      </c>
      <c r="C5652">
        <v>-165.95650000000001</v>
      </c>
      <c r="D5652">
        <v>2.85</v>
      </c>
      <c r="E5652">
        <v>-0.04</v>
      </c>
      <c r="F5652" t="s">
        <v>23</v>
      </c>
      <c r="G5652">
        <v>10</v>
      </c>
      <c r="H5652">
        <v>85</v>
      </c>
      <c r="I5652">
        <v>1.176E-2</v>
      </c>
      <c r="J5652">
        <v>0.24</v>
      </c>
      <c r="K5652" t="s">
        <v>14022</v>
      </c>
      <c r="L5652" t="s">
        <v>20024</v>
      </c>
      <c r="M5652" t="s">
        <v>20025</v>
      </c>
      <c r="N5652" t="s">
        <v>20026</v>
      </c>
      <c r="O5652" t="s">
        <v>28</v>
      </c>
      <c r="P5652">
        <v>0.25</v>
      </c>
      <c r="Q5652">
        <v>0.53</v>
      </c>
      <c r="R5652">
        <v>0.435</v>
      </c>
      <c r="S5652">
        <v>10</v>
      </c>
      <c r="T5652" t="s">
        <v>129</v>
      </c>
      <c r="U5652" t="s">
        <v>14022</v>
      </c>
      <c r="V5652" t="s">
        <v>14022</v>
      </c>
    </row>
    <row r="5653" spans="1:22">
      <c r="A5653" t="s">
        <v>20027</v>
      </c>
      <c r="B5653">
        <v>38.740166700000003</v>
      </c>
      <c r="C5653">
        <v>-122.69666669999999</v>
      </c>
      <c r="D5653">
        <v>7.0000000000000007E-2</v>
      </c>
      <c r="E5653">
        <v>1.71</v>
      </c>
      <c r="F5653" t="s">
        <v>56</v>
      </c>
      <c r="G5653">
        <v>22</v>
      </c>
      <c r="H5653">
        <v>97</v>
      </c>
      <c r="I5653">
        <v>1.1270000000000001E-2</v>
      </c>
      <c r="J5653">
        <v>7.0000000000000007E-2</v>
      </c>
      <c r="K5653" t="s">
        <v>66</v>
      </c>
      <c r="L5653" t="s">
        <v>20028</v>
      </c>
      <c r="M5653" t="s">
        <v>20029</v>
      </c>
      <c r="N5653" t="s">
        <v>6130</v>
      </c>
      <c r="O5653" t="s">
        <v>28</v>
      </c>
      <c r="P5653">
        <v>0.19</v>
      </c>
      <c r="Q5653">
        <v>0.28999999999999998</v>
      </c>
      <c r="R5653">
        <v>5.8999999999999997E-2</v>
      </c>
      <c r="S5653">
        <v>4</v>
      </c>
      <c r="T5653" t="s">
        <v>129</v>
      </c>
      <c r="U5653" t="s">
        <v>66</v>
      </c>
      <c r="V5653" t="s">
        <v>66</v>
      </c>
    </row>
    <row r="5654" spans="1:22">
      <c r="A5654" t="s">
        <v>20030</v>
      </c>
      <c r="B5654">
        <v>19.336500000000001</v>
      </c>
      <c r="C5654">
        <v>-155.1466667</v>
      </c>
      <c r="D5654">
        <v>5.7</v>
      </c>
      <c r="E5654">
        <v>2.33</v>
      </c>
      <c r="F5654" t="s">
        <v>23</v>
      </c>
      <c r="G5654">
        <v>23</v>
      </c>
      <c r="H5654">
        <v>116</v>
      </c>
      <c r="I5654">
        <v>4.777E-2</v>
      </c>
      <c r="J5654">
        <v>0.08</v>
      </c>
      <c r="K5654" t="s">
        <v>57</v>
      </c>
      <c r="L5654" t="s">
        <v>20031</v>
      </c>
      <c r="M5654" t="s">
        <v>20032</v>
      </c>
      <c r="N5654" t="s">
        <v>8016</v>
      </c>
      <c r="O5654" t="s">
        <v>28</v>
      </c>
      <c r="P5654">
        <v>0.38</v>
      </c>
      <c r="Q5654">
        <v>1.1599999999999999</v>
      </c>
      <c r="R5654">
        <v>0.11</v>
      </c>
      <c r="S5654">
        <v>20</v>
      </c>
      <c r="T5654" t="s">
        <v>129</v>
      </c>
      <c r="U5654" t="s">
        <v>57</v>
      </c>
      <c r="V5654" t="s">
        <v>57</v>
      </c>
    </row>
    <row r="5655" spans="1:22">
      <c r="A5655" t="s">
        <v>20033</v>
      </c>
      <c r="B5655">
        <v>61.485599999999998</v>
      </c>
      <c r="C5655">
        <v>-150.04650000000001</v>
      </c>
      <c r="D5655">
        <v>32.5</v>
      </c>
      <c r="E5655">
        <v>2</v>
      </c>
      <c r="F5655" t="s">
        <v>23</v>
      </c>
      <c r="J5655">
        <v>0.8</v>
      </c>
      <c r="K5655" t="s">
        <v>24</v>
      </c>
      <c r="L5655" t="s">
        <v>20034</v>
      </c>
      <c r="M5655" t="s">
        <v>20035</v>
      </c>
      <c r="N5655" t="s">
        <v>3421</v>
      </c>
      <c r="O5655" t="s">
        <v>28</v>
      </c>
      <c r="Q5655">
        <v>0.1</v>
      </c>
      <c r="T5655" t="s">
        <v>29</v>
      </c>
      <c r="U5655" t="s">
        <v>24</v>
      </c>
      <c r="V5655" t="s">
        <v>24</v>
      </c>
    </row>
    <row r="5656" spans="1:22">
      <c r="A5656" t="s">
        <v>20036</v>
      </c>
      <c r="B5656">
        <v>17.953099999999999</v>
      </c>
      <c r="C5656">
        <v>-66.562299999999993</v>
      </c>
      <c r="D5656">
        <v>28</v>
      </c>
      <c r="E5656">
        <v>1.71</v>
      </c>
      <c r="F5656" t="s">
        <v>56</v>
      </c>
      <c r="G5656">
        <v>3</v>
      </c>
      <c r="H5656">
        <v>341</v>
      </c>
      <c r="I5656">
        <v>0.1229</v>
      </c>
      <c r="J5656">
        <v>0.04</v>
      </c>
      <c r="K5656" t="s">
        <v>225</v>
      </c>
      <c r="L5656" t="s">
        <v>20037</v>
      </c>
      <c r="M5656" t="s">
        <v>20038</v>
      </c>
      <c r="N5656" t="s">
        <v>20039</v>
      </c>
      <c r="O5656" t="s">
        <v>28</v>
      </c>
      <c r="P5656">
        <v>7.79</v>
      </c>
      <c r="Q5656">
        <v>1.82</v>
      </c>
      <c r="R5656">
        <v>0.17</v>
      </c>
      <c r="S5656">
        <v>3</v>
      </c>
      <c r="T5656" t="s">
        <v>129</v>
      </c>
      <c r="U5656" t="s">
        <v>225</v>
      </c>
      <c r="V5656" t="s">
        <v>225</v>
      </c>
    </row>
    <row r="5657" spans="1:22">
      <c r="A5657" t="s">
        <v>20040</v>
      </c>
      <c r="B5657">
        <v>61.490699999999997</v>
      </c>
      <c r="C5657">
        <v>-149.96010000000001</v>
      </c>
      <c r="D5657">
        <v>41.7</v>
      </c>
      <c r="E5657">
        <v>2.2000000000000002</v>
      </c>
      <c r="F5657" t="s">
        <v>23</v>
      </c>
      <c r="J5657">
        <v>0.39</v>
      </c>
      <c r="K5657" t="s">
        <v>24</v>
      </c>
      <c r="L5657" t="s">
        <v>20041</v>
      </c>
      <c r="M5657" t="s">
        <v>20042</v>
      </c>
      <c r="N5657" t="s">
        <v>677</v>
      </c>
      <c r="O5657" t="s">
        <v>28</v>
      </c>
      <c r="Q5657">
        <v>0.9</v>
      </c>
      <c r="T5657" t="s">
        <v>29</v>
      </c>
      <c r="U5657" t="s">
        <v>24</v>
      </c>
      <c r="V5657" t="s">
        <v>24</v>
      </c>
    </row>
    <row r="5658" spans="1:22">
      <c r="A5658" t="s">
        <v>20043</v>
      </c>
      <c r="B5658">
        <v>18.270499999999998</v>
      </c>
      <c r="C5658">
        <v>-64.098500000000001</v>
      </c>
      <c r="D5658">
        <v>91</v>
      </c>
      <c r="E5658">
        <v>3.11</v>
      </c>
      <c r="F5658" t="s">
        <v>56</v>
      </c>
      <c r="G5658">
        <v>4</v>
      </c>
      <c r="H5658">
        <v>350</v>
      </c>
      <c r="I5658">
        <v>1.9401999999999999</v>
      </c>
      <c r="J5658">
        <v>7.0000000000000007E-2</v>
      </c>
      <c r="K5658" t="s">
        <v>225</v>
      </c>
      <c r="L5658" t="s">
        <v>20044</v>
      </c>
      <c r="M5658" t="s">
        <v>20045</v>
      </c>
      <c r="N5658" t="s">
        <v>20046</v>
      </c>
      <c r="O5658" t="s">
        <v>28</v>
      </c>
      <c r="P5658">
        <v>3.59</v>
      </c>
      <c r="Q5658">
        <v>5.92</v>
      </c>
      <c r="R5658">
        <v>0.49</v>
      </c>
      <c r="S5658">
        <v>4</v>
      </c>
      <c r="T5658" t="s">
        <v>129</v>
      </c>
      <c r="U5658" t="s">
        <v>225</v>
      </c>
      <c r="V5658" t="s">
        <v>225</v>
      </c>
    </row>
    <row r="5659" spans="1:22">
      <c r="A5659" t="s">
        <v>20047</v>
      </c>
      <c r="B5659">
        <v>19.468333300000001</v>
      </c>
      <c r="C5659">
        <v>-155.64500000000001</v>
      </c>
      <c r="D5659">
        <v>3.22</v>
      </c>
      <c r="E5659">
        <v>2.19</v>
      </c>
      <c r="F5659" t="s">
        <v>23</v>
      </c>
      <c r="G5659">
        <v>42</v>
      </c>
      <c r="H5659">
        <v>55</v>
      </c>
      <c r="I5659">
        <v>4.3130000000000002E-2</v>
      </c>
      <c r="J5659">
        <v>0.15</v>
      </c>
      <c r="K5659" t="s">
        <v>57</v>
      </c>
      <c r="L5659" t="s">
        <v>20048</v>
      </c>
      <c r="M5659" t="s">
        <v>20049</v>
      </c>
      <c r="N5659" t="s">
        <v>19889</v>
      </c>
      <c r="O5659" t="s">
        <v>28</v>
      </c>
      <c r="P5659">
        <v>0.22</v>
      </c>
      <c r="Q5659">
        <v>0.56999999999999995</v>
      </c>
      <c r="R5659">
        <v>0.155</v>
      </c>
      <c r="S5659">
        <v>8</v>
      </c>
      <c r="T5659" t="s">
        <v>129</v>
      </c>
      <c r="U5659" t="s">
        <v>57</v>
      </c>
      <c r="V5659" t="s">
        <v>57</v>
      </c>
    </row>
    <row r="5660" spans="1:22">
      <c r="A5660" t="s">
        <v>20050</v>
      </c>
      <c r="B5660">
        <v>61.374699999999997</v>
      </c>
      <c r="C5660">
        <v>-150.07239999999999</v>
      </c>
      <c r="D5660">
        <v>33.799999999999997</v>
      </c>
      <c r="E5660">
        <v>2.7</v>
      </c>
      <c r="F5660" t="s">
        <v>23</v>
      </c>
      <c r="J5660">
        <v>0.67</v>
      </c>
      <c r="K5660" t="s">
        <v>24</v>
      </c>
      <c r="L5660" t="s">
        <v>20051</v>
      </c>
      <c r="M5660" t="s">
        <v>20052</v>
      </c>
      <c r="N5660" t="s">
        <v>108</v>
      </c>
      <c r="O5660" t="s">
        <v>28</v>
      </c>
      <c r="Q5660">
        <v>0.3</v>
      </c>
      <c r="T5660" t="s">
        <v>29</v>
      </c>
      <c r="U5660" t="s">
        <v>24</v>
      </c>
      <c r="V5660" t="s">
        <v>24</v>
      </c>
    </row>
    <row r="5661" spans="1:22">
      <c r="A5661" t="s">
        <v>20053</v>
      </c>
      <c r="B5661">
        <v>62.553899999999999</v>
      </c>
      <c r="C5661">
        <v>-143.0941</v>
      </c>
      <c r="D5661">
        <v>0</v>
      </c>
      <c r="E5661">
        <v>2.5</v>
      </c>
      <c r="F5661" t="s">
        <v>23</v>
      </c>
      <c r="J5661">
        <v>0.46</v>
      </c>
      <c r="K5661" t="s">
        <v>24</v>
      </c>
      <c r="L5661" t="s">
        <v>20054</v>
      </c>
      <c r="M5661" t="s">
        <v>20055</v>
      </c>
      <c r="N5661" t="s">
        <v>20056</v>
      </c>
      <c r="O5661" t="s">
        <v>28</v>
      </c>
      <c r="Q5661">
        <v>0.3</v>
      </c>
      <c r="T5661" t="s">
        <v>29</v>
      </c>
      <c r="U5661" t="s">
        <v>24</v>
      </c>
      <c r="V5661" t="s">
        <v>24</v>
      </c>
    </row>
    <row r="5662" spans="1:22">
      <c r="A5662" t="s">
        <v>20057</v>
      </c>
      <c r="B5662">
        <v>61.481000000000002</v>
      </c>
      <c r="C5662">
        <v>-149.89019999999999</v>
      </c>
      <c r="D5662">
        <v>32.799999999999997</v>
      </c>
      <c r="E5662">
        <v>2.1</v>
      </c>
      <c r="F5662" t="s">
        <v>23</v>
      </c>
      <c r="J5662">
        <v>0.76</v>
      </c>
      <c r="K5662" t="s">
        <v>24</v>
      </c>
      <c r="L5662" t="s">
        <v>20058</v>
      </c>
      <c r="M5662" t="s">
        <v>20059</v>
      </c>
      <c r="N5662" t="s">
        <v>10643</v>
      </c>
      <c r="O5662" t="s">
        <v>28</v>
      </c>
      <c r="Q5662">
        <v>0.1</v>
      </c>
      <c r="T5662" t="s">
        <v>29</v>
      </c>
      <c r="U5662" t="s">
        <v>24</v>
      </c>
      <c r="V5662" t="s">
        <v>24</v>
      </c>
    </row>
    <row r="5663" spans="1:22">
      <c r="A5663" t="s">
        <v>20060</v>
      </c>
      <c r="B5663">
        <v>-6.3310000000000004</v>
      </c>
      <c r="C5663">
        <v>147.67060000000001</v>
      </c>
      <c r="D5663">
        <v>69.98</v>
      </c>
      <c r="E5663">
        <v>5</v>
      </c>
      <c r="F5663" t="s">
        <v>381</v>
      </c>
      <c r="H5663">
        <v>23</v>
      </c>
      <c r="I5663">
        <v>3.0950000000000002</v>
      </c>
      <c r="J5663">
        <v>0.99</v>
      </c>
      <c r="K5663" t="s">
        <v>169</v>
      </c>
      <c r="L5663" t="s">
        <v>20061</v>
      </c>
      <c r="M5663" t="s">
        <v>20062</v>
      </c>
      <c r="N5663" t="s">
        <v>20063</v>
      </c>
      <c r="O5663" t="s">
        <v>28</v>
      </c>
      <c r="P5663">
        <v>7.1</v>
      </c>
      <c r="Q5663">
        <v>2.5</v>
      </c>
      <c r="R5663">
        <v>7.2999999999999995E-2</v>
      </c>
      <c r="S5663">
        <v>18</v>
      </c>
      <c r="T5663" t="s">
        <v>129</v>
      </c>
      <c r="U5663" t="s">
        <v>169</v>
      </c>
      <c r="V5663" t="s">
        <v>169</v>
      </c>
    </row>
    <row r="5664" spans="1:22">
      <c r="A5664" t="s">
        <v>20064</v>
      </c>
      <c r="B5664">
        <v>61.382100000000001</v>
      </c>
      <c r="C5664">
        <v>-150.03630000000001</v>
      </c>
      <c r="D5664">
        <v>34</v>
      </c>
      <c r="E5664">
        <v>1.7</v>
      </c>
      <c r="F5664" t="s">
        <v>23</v>
      </c>
      <c r="J5664">
        <v>0.61</v>
      </c>
      <c r="K5664" t="s">
        <v>24</v>
      </c>
      <c r="L5664" t="s">
        <v>20065</v>
      </c>
      <c r="M5664" t="s">
        <v>20066</v>
      </c>
      <c r="N5664" t="s">
        <v>392</v>
      </c>
      <c r="O5664" t="s">
        <v>28</v>
      </c>
      <c r="Q5664">
        <v>0.2</v>
      </c>
      <c r="T5664" t="s">
        <v>29</v>
      </c>
      <c r="U5664" t="s">
        <v>24</v>
      </c>
      <c r="V5664" t="s">
        <v>24</v>
      </c>
    </row>
    <row r="5665" spans="1:22">
      <c r="A5665" t="s">
        <v>20067</v>
      </c>
      <c r="B5665">
        <v>61.359699999999997</v>
      </c>
      <c r="C5665">
        <v>-150.01480000000001</v>
      </c>
      <c r="D5665">
        <v>31.3</v>
      </c>
      <c r="E5665">
        <v>1.8</v>
      </c>
      <c r="F5665" t="s">
        <v>23</v>
      </c>
      <c r="J5665">
        <v>1.05</v>
      </c>
      <c r="K5665" t="s">
        <v>24</v>
      </c>
      <c r="L5665" t="s">
        <v>20068</v>
      </c>
      <c r="M5665" t="s">
        <v>20069</v>
      </c>
      <c r="N5665" t="s">
        <v>2496</v>
      </c>
      <c r="O5665" t="s">
        <v>28</v>
      </c>
      <c r="Q5665">
        <v>0.3</v>
      </c>
      <c r="T5665" t="s">
        <v>29</v>
      </c>
      <c r="U5665" t="s">
        <v>24</v>
      </c>
      <c r="V5665" t="s">
        <v>24</v>
      </c>
    </row>
    <row r="5666" spans="1:22">
      <c r="A5666" t="s">
        <v>20070</v>
      </c>
      <c r="B5666">
        <v>61.484400000000001</v>
      </c>
      <c r="C5666">
        <v>-149.91059999999999</v>
      </c>
      <c r="D5666">
        <v>32.9</v>
      </c>
      <c r="E5666">
        <v>1.8</v>
      </c>
      <c r="F5666" t="s">
        <v>23</v>
      </c>
      <c r="J5666">
        <v>0.75</v>
      </c>
      <c r="K5666" t="s">
        <v>24</v>
      </c>
      <c r="L5666" t="s">
        <v>20071</v>
      </c>
      <c r="M5666" t="s">
        <v>20072</v>
      </c>
      <c r="N5666" t="s">
        <v>1786</v>
      </c>
      <c r="O5666" t="s">
        <v>28</v>
      </c>
      <c r="Q5666">
        <v>0.2</v>
      </c>
      <c r="T5666" t="s">
        <v>29</v>
      </c>
      <c r="U5666" t="s">
        <v>24</v>
      </c>
      <c r="V5666" t="s">
        <v>24</v>
      </c>
    </row>
    <row r="5667" spans="1:22">
      <c r="A5667" t="s">
        <v>20073</v>
      </c>
      <c r="B5667">
        <v>34.314500000000002</v>
      </c>
      <c r="C5667">
        <v>-116.9268333</v>
      </c>
      <c r="D5667">
        <v>8.0399999999999991</v>
      </c>
      <c r="E5667">
        <v>1.47</v>
      </c>
      <c r="F5667" t="s">
        <v>23</v>
      </c>
      <c r="G5667">
        <v>73</v>
      </c>
      <c r="H5667">
        <v>31</v>
      </c>
      <c r="I5667">
        <v>5.2310000000000002E-2</v>
      </c>
      <c r="J5667">
        <v>0.14000000000000001</v>
      </c>
      <c r="K5667" t="s">
        <v>31</v>
      </c>
      <c r="L5667" t="s">
        <v>20074</v>
      </c>
      <c r="M5667" t="s">
        <v>20075</v>
      </c>
      <c r="N5667" t="s">
        <v>20076</v>
      </c>
      <c r="O5667" t="s">
        <v>28</v>
      </c>
      <c r="P5667">
        <v>0.11</v>
      </c>
      <c r="Q5667">
        <v>0.34</v>
      </c>
      <c r="R5667">
        <v>0.153</v>
      </c>
      <c r="S5667">
        <v>63</v>
      </c>
      <c r="T5667" t="s">
        <v>129</v>
      </c>
      <c r="U5667" t="s">
        <v>31</v>
      </c>
      <c r="V5667" t="s">
        <v>31</v>
      </c>
    </row>
    <row r="5668" spans="1:22">
      <c r="A5668" t="s">
        <v>20077</v>
      </c>
      <c r="B5668">
        <v>37.153700000000001</v>
      </c>
      <c r="C5668">
        <v>-115.7837</v>
      </c>
      <c r="D5668">
        <v>7.5</v>
      </c>
      <c r="E5668">
        <v>0.1</v>
      </c>
      <c r="F5668" t="s">
        <v>23</v>
      </c>
      <c r="G5668">
        <v>12</v>
      </c>
      <c r="H5668">
        <v>283.85000000000002</v>
      </c>
      <c r="I5668">
        <v>0.14000000000000001</v>
      </c>
      <c r="J5668">
        <v>0.23930000000000001</v>
      </c>
      <c r="K5668" t="s">
        <v>82</v>
      </c>
      <c r="L5668" t="s">
        <v>20078</v>
      </c>
      <c r="M5668" t="s">
        <v>20079</v>
      </c>
      <c r="N5668" t="s">
        <v>20080</v>
      </c>
      <c r="O5668" t="s">
        <v>28</v>
      </c>
      <c r="Q5668">
        <v>5.5</v>
      </c>
      <c r="R5668">
        <v>0.64</v>
      </c>
      <c r="S5668">
        <v>6</v>
      </c>
      <c r="T5668" t="s">
        <v>129</v>
      </c>
      <c r="U5668" t="s">
        <v>82</v>
      </c>
      <c r="V5668" t="s">
        <v>82</v>
      </c>
    </row>
    <row r="5669" spans="1:22">
      <c r="A5669" t="s">
        <v>20081</v>
      </c>
      <c r="B5669">
        <v>19.469333299999999</v>
      </c>
      <c r="C5669">
        <v>-155.64349999999999</v>
      </c>
      <c r="D5669">
        <v>3.48</v>
      </c>
      <c r="E5669">
        <v>2.2599999999999998</v>
      </c>
      <c r="F5669" t="s">
        <v>23</v>
      </c>
      <c r="G5669">
        <v>18</v>
      </c>
      <c r="H5669">
        <v>58</v>
      </c>
      <c r="I5669">
        <v>4.2220000000000001E-2</v>
      </c>
      <c r="J5669">
        <v>0.13</v>
      </c>
      <c r="K5669" t="s">
        <v>57</v>
      </c>
      <c r="L5669" t="s">
        <v>20082</v>
      </c>
      <c r="M5669" t="s">
        <v>20083</v>
      </c>
      <c r="N5669" t="s">
        <v>19889</v>
      </c>
      <c r="O5669" t="s">
        <v>28</v>
      </c>
      <c r="P5669">
        <v>0.35</v>
      </c>
      <c r="Q5669">
        <v>0.87</v>
      </c>
      <c r="R5669">
        <v>0.19400000000000001</v>
      </c>
      <c r="S5669">
        <v>9</v>
      </c>
      <c r="T5669" t="s">
        <v>129</v>
      </c>
      <c r="U5669" t="s">
        <v>57</v>
      </c>
      <c r="V5669" t="s">
        <v>57</v>
      </c>
    </row>
    <row r="5670" spans="1:22">
      <c r="A5670" t="s">
        <v>20084</v>
      </c>
      <c r="B5670">
        <v>18.925599999999999</v>
      </c>
      <c r="C5670">
        <v>-65.013499999999993</v>
      </c>
      <c r="D5670">
        <v>52</v>
      </c>
      <c r="E5670">
        <v>2.4</v>
      </c>
      <c r="F5670" t="s">
        <v>56</v>
      </c>
      <c r="G5670">
        <v>6</v>
      </c>
      <c r="H5670">
        <v>337</v>
      </c>
      <c r="I5670">
        <v>1.2350000000000001</v>
      </c>
      <c r="J5670">
        <v>0.25</v>
      </c>
      <c r="K5670" t="s">
        <v>225</v>
      </c>
      <c r="L5670" t="s">
        <v>20085</v>
      </c>
      <c r="M5670" t="s">
        <v>20086</v>
      </c>
      <c r="N5670" t="s">
        <v>20087</v>
      </c>
      <c r="O5670" t="s">
        <v>28</v>
      </c>
      <c r="P5670">
        <v>3.63</v>
      </c>
      <c r="Q5670">
        <v>11.34</v>
      </c>
      <c r="R5670">
        <v>0.1</v>
      </c>
      <c r="S5670">
        <v>5</v>
      </c>
      <c r="T5670" t="s">
        <v>129</v>
      </c>
      <c r="U5670" t="s">
        <v>225</v>
      </c>
      <c r="V5670" t="s">
        <v>225</v>
      </c>
    </row>
    <row r="5671" spans="1:22">
      <c r="A5671" t="s">
        <v>20088</v>
      </c>
      <c r="B5671">
        <v>-4.2366000000000001</v>
      </c>
      <c r="C5671">
        <v>152.8629</v>
      </c>
      <c r="D5671">
        <v>57.14</v>
      </c>
      <c r="E5671">
        <v>5</v>
      </c>
      <c r="F5671" t="s">
        <v>139</v>
      </c>
      <c r="H5671">
        <v>124</v>
      </c>
      <c r="I5671">
        <v>0.69799999999999995</v>
      </c>
      <c r="J5671">
        <v>0.83</v>
      </c>
      <c r="K5671" t="s">
        <v>169</v>
      </c>
      <c r="L5671" t="s">
        <v>20089</v>
      </c>
      <c r="M5671" t="s">
        <v>20090</v>
      </c>
      <c r="N5671" t="s">
        <v>20091</v>
      </c>
      <c r="O5671" t="s">
        <v>28</v>
      </c>
      <c r="P5671">
        <v>10.1</v>
      </c>
      <c r="Q5671">
        <v>7.9</v>
      </c>
      <c r="R5671">
        <v>0.123</v>
      </c>
      <c r="S5671">
        <v>21</v>
      </c>
      <c r="T5671" t="s">
        <v>129</v>
      </c>
      <c r="U5671" t="s">
        <v>169</v>
      </c>
      <c r="V5671" t="s">
        <v>169</v>
      </c>
    </row>
    <row r="5672" spans="1:22">
      <c r="A5672" t="s">
        <v>20092</v>
      </c>
      <c r="B5672">
        <v>61.4559</v>
      </c>
      <c r="C5672">
        <v>-150.04320000000001</v>
      </c>
      <c r="D5672">
        <v>38.700000000000003</v>
      </c>
      <c r="E5672">
        <v>1.9</v>
      </c>
      <c r="F5672" t="s">
        <v>23</v>
      </c>
      <c r="J5672">
        <v>0.28000000000000003</v>
      </c>
      <c r="K5672" t="s">
        <v>24</v>
      </c>
      <c r="L5672" t="s">
        <v>20093</v>
      </c>
      <c r="M5672" t="s">
        <v>20094</v>
      </c>
      <c r="N5672" t="s">
        <v>3922</v>
      </c>
      <c r="O5672" t="s">
        <v>28</v>
      </c>
      <c r="Q5672">
        <v>1</v>
      </c>
      <c r="T5672" t="s">
        <v>29</v>
      </c>
      <c r="U5672" t="s">
        <v>24</v>
      </c>
      <c r="V5672" t="s">
        <v>24</v>
      </c>
    </row>
    <row r="5673" spans="1:22">
      <c r="A5673" t="s">
        <v>20095</v>
      </c>
      <c r="B5673">
        <v>61.398299999999999</v>
      </c>
      <c r="C5673">
        <v>-150.00829999999999</v>
      </c>
      <c r="D5673">
        <v>30.8</v>
      </c>
      <c r="E5673">
        <v>2.2999999999999998</v>
      </c>
      <c r="F5673" t="s">
        <v>23</v>
      </c>
      <c r="J5673">
        <v>0.74</v>
      </c>
      <c r="K5673" t="s">
        <v>24</v>
      </c>
      <c r="L5673" t="s">
        <v>20096</v>
      </c>
      <c r="M5673" t="s">
        <v>20097</v>
      </c>
      <c r="N5673" t="s">
        <v>211</v>
      </c>
      <c r="O5673" t="s">
        <v>28</v>
      </c>
      <c r="Q5673">
        <v>0.3</v>
      </c>
      <c r="T5673" t="s">
        <v>29</v>
      </c>
      <c r="U5673" t="s">
        <v>24</v>
      </c>
      <c r="V5673" t="s">
        <v>24</v>
      </c>
    </row>
    <row r="5674" spans="1:22">
      <c r="A5674" t="s">
        <v>20098</v>
      </c>
      <c r="B5674">
        <v>61.521799999999999</v>
      </c>
      <c r="C5674">
        <v>-150.01329999999999</v>
      </c>
      <c r="D5674">
        <v>49</v>
      </c>
      <c r="E5674">
        <v>2.2000000000000002</v>
      </c>
      <c r="F5674" t="s">
        <v>23</v>
      </c>
      <c r="J5674">
        <v>0.28999999999999998</v>
      </c>
      <c r="K5674" t="s">
        <v>24</v>
      </c>
      <c r="L5674" t="s">
        <v>20099</v>
      </c>
      <c r="M5674" t="s">
        <v>20100</v>
      </c>
      <c r="N5674" t="s">
        <v>14982</v>
      </c>
      <c r="O5674" t="s">
        <v>28</v>
      </c>
      <c r="Q5674">
        <v>0.5</v>
      </c>
      <c r="T5674" t="s">
        <v>29</v>
      </c>
      <c r="U5674" t="s">
        <v>24</v>
      </c>
      <c r="V5674" t="s">
        <v>24</v>
      </c>
    </row>
    <row r="5675" spans="1:22">
      <c r="A5675" t="s">
        <v>20101</v>
      </c>
      <c r="B5675">
        <v>63.538800000000002</v>
      </c>
      <c r="C5675">
        <v>-147.755</v>
      </c>
      <c r="D5675">
        <v>16.100000000000001</v>
      </c>
      <c r="E5675">
        <v>1.8</v>
      </c>
      <c r="F5675" t="s">
        <v>23</v>
      </c>
      <c r="J5675">
        <v>0.43</v>
      </c>
      <c r="K5675" t="s">
        <v>24</v>
      </c>
      <c r="L5675" t="s">
        <v>20102</v>
      </c>
      <c r="M5675" t="s">
        <v>20103</v>
      </c>
      <c r="N5675" t="s">
        <v>20104</v>
      </c>
      <c r="O5675" t="s">
        <v>28</v>
      </c>
      <c r="Q5675">
        <v>0.3</v>
      </c>
      <c r="T5675" t="s">
        <v>29</v>
      </c>
      <c r="U5675" t="s">
        <v>24</v>
      </c>
      <c r="V5675" t="s">
        <v>24</v>
      </c>
    </row>
    <row r="5676" spans="1:22">
      <c r="A5676" t="s">
        <v>20105</v>
      </c>
      <c r="B5676">
        <v>61.359099999999998</v>
      </c>
      <c r="C5676">
        <v>-151.93289999999999</v>
      </c>
      <c r="D5676">
        <v>90.4</v>
      </c>
      <c r="E5676">
        <v>2.4</v>
      </c>
      <c r="F5676" t="s">
        <v>23</v>
      </c>
      <c r="J5676">
        <v>0.82</v>
      </c>
      <c r="K5676" t="s">
        <v>24</v>
      </c>
      <c r="L5676" t="s">
        <v>20106</v>
      </c>
      <c r="M5676" t="s">
        <v>20107</v>
      </c>
      <c r="N5676" t="s">
        <v>20108</v>
      </c>
      <c r="O5676" t="s">
        <v>28</v>
      </c>
      <c r="Q5676">
        <v>0.8</v>
      </c>
      <c r="T5676" t="s">
        <v>29</v>
      </c>
      <c r="U5676" t="s">
        <v>24</v>
      </c>
      <c r="V5676" t="s">
        <v>24</v>
      </c>
    </row>
    <row r="5677" spans="1:22">
      <c r="A5677" t="s">
        <v>20109</v>
      </c>
      <c r="B5677">
        <v>42.545833299999998</v>
      </c>
      <c r="C5677">
        <v>-111.4315</v>
      </c>
      <c r="D5677">
        <v>4.7699999999999996</v>
      </c>
      <c r="E5677">
        <v>1.58</v>
      </c>
      <c r="F5677" t="s">
        <v>23</v>
      </c>
      <c r="G5677">
        <v>12</v>
      </c>
      <c r="H5677">
        <v>162</v>
      </c>
      <c r="I5677">
        <v>8.2960000000000006E-2</v>
      </c>
      <c r="J5677">
        <v>0.25</v>
      </c>
      <c r="K5677" t="s">
        <v>160</v>
      </c>
      <c r="L5677" t="s">
        <v>20110</v>
      </c>
      <c r="M5677" t="s">
        <v>20111</v>
      </c>
      <c r="N5677" t="s">
        <v>20112</v>
      </c>
      <c r="O5677" t="s">
        <v>28</v>
      </c>
      <c r="P5677">
        <v>0.85</v>
      </c>
      <c r="Q5677">
        <v>1.89</v>
      </c>
      <c r="R5677">
        <v>0.20100000000000001</v>
      </c>
      <c r="S5677">
        <v>2</v>
      </c>
      <c r="T5677" t="s">
        <v>129</v>
      </c>
      <c r="U5677" t="s">
        <v>160</v>
      </c>
      <c r="V5677" t="s">
        <v>160</v>
      </c>
    </row>
    <row r="5678" spans="1:22">
      <c r="A5678" t="s">
        <v>20113</v>
      </c>
      <c r="B5678">
        <v>61.3401</v>
      </c>
      <c r="C5678">
        <v>-150.0806</v>
      </c>
      <c r="D5678">
        <v>19.899999999999999</v>
      </c>
      <c r="E5678">
        <v>3</v>
      </c>
      <c r="F5678" t="s">
        <v>23</v>
      </c>
      <c r="J5678">
        <v>0.88</v>
      </c>
      <c r="K5678" t="s">
        <v>24</v>
      </c>
      <c r="L5678" t="s">
        <v>20114</v>
      </c>
      <c r="M5678" t="s">
        <v>20115</v>
      </c>
      <c r="N5678" t="s">
        <v>211</v>
      </c>
      <c r="O5678" t="s">
        <v>28</v>
      </c>
      <c r="Q5678">
        <v>0.4</v>
      </c>
      <c r="T5678" t="s">
        <v>29</v>
      </c>
      <c r="U5678" t="s">
        <v>24</v>
      </c>
      <c r="V5678" t="s">
        <v>24</v>
      </c>
    </row>
    <row r="5679" spans="1:22">
      <c r="A5679" t="s">
        <v>20116</v>
      </c>
      <c r="B5679">
        <v>17.981100000000001</v>
      </c>
      <c r="C5679">
        <v>-66.752600000000001</v>
      </c>
      <c r="D5679">
        <v>3</v>
      </c>
      <c r="E5679">
        <v>1.54</v>
      </c>
      <c r="F5679" t="s">
        <v>56</v>
      </c>
      <c r="G5679">
        <v>4</v>
      </c>
      <c r="H5679">
        <v>208</v>
      </c>
      <c r="I5679">
        <v>0.1971</v>
      </c>
      <c r="J5679">
        <v>0.51</v>
      </c>
      <c r="K5679" t="s">
        <v>225</v>
      </c>
      <c r="L5679" t="s">
        <v>20117</v>
      </c>
      <c r="M5679" t="s">
        <v>20118</v>
      </c>
      <c r="N5679" t="s">
        <v>17489</v>
      </c>
      <c r="O5679" t="s">
        <v>28</v>
      </c>
      <c r="P5679">
        <v>3.85</v>
      </c>
      <c r="Q5679">
        <v>3.25</v>
      </c>
      <c r="R5679">
        <v>0.13</v>
      </c>
      <c r="S5679">
        <v>3</v>
      </c>
      <c r="T5679" t="s">
        <v>129</v>
      </c>
      <c r="U5679" t="s">
        <v>225</v>
      </c>
      <c r="V5679" t="s">
        <v>225</v>
      </c>
    </row>
    <row r="5680" spans="1:22">
      <c r="A5680" t="s">
        <v>20119</v>
      </c>
      <c r="B5680">
        <v>17.923999999999999</v>
      </c>
      <c r="C5680">
        <v>-66.727500000000006</v>
      </c>
      <c r="D5680">
        <v>13</v>
      </c>
      <c r="E5680">
        <v>1.58</v>
      </c>
      <c r="F5680" t="s">
        <v>56</v>
      </c>
      <c r="G5680">
        <v>8</v>
      </c>
      <c r="H5680">
        <v>235</v>
      </c>
      <c r="I5680">
        <v>0.16009999999999999</v>
      </c>
      <c r="J5680">
        <v>0.23</v>
      </c>
      <c r="K5680" t="s">
        <v>225</v>
      </c>
      <c r="L5680" t="s">
        <v>20120</v>
      </c>
      <c r="M5680" t="s">
        <v>20121</v>
      </c>
      <c r="N5680" t="s">
        <v>6421</v>
      </c>
      <c r="O5680" t="s">
        <v>28</v>
      </c>
      <c r="P5680">
        <v>1.4</v>
      </c>
      <c r="Q5680">
        <v>0.65</v>
      </c>
      <c r="R5680">
        <v>0.36</v>
      </c>
      <c r="S5680">
        <v>6</v>
      </c>
      <c r="T5680" t="s">
        <v>129</v>
      </c>
      <c r="U5680" t="s">
        <v>225</v>
      </c>
      <c r="V5680" t="s">
        <v>225</v>
      </c>
    </row>
    <row r="5681" spans="1:22">
      <c r="A5681" t="s">
        <v>20122</v>
      </c>
      <c r="B5681">
        <v>33.506166700000001</v>
      </c>
      <c r="C5681">
        <v>-116.79900000000001</v>
      </c>
      <c r="D5681">
        <v>2.67</v>
      </c>
      <c r="E5681">
        <v>0.37</v>
      </c>
      <c r="F5681" t="s">
        <v>23</v>
      </c>
      <c r="G5681">
        <v>16</v>
      </c>
      <c r="H5681">
        <v>90</v>
      </c>
      <c r="I5681">
        <v>6.2890000000000003E-3</v>
      </c>
      <c r="J5681">
        <v>0.11</v>
      </c>
      <c r="K5681" t="s">
        <v>31</v>
      </c>
      <c r="L5681" t="s">
        <v>20123</v>
      </c>
      <c r="M5681" t="s">
        <v>20124</v>
      </c>
      <c r="N5681" t="s">
        <v>329</v>
      </c>
      <c r="O5681" t="s">
        <v>28</v>
      </c>
      <c r="P5681">
        <v>0.3</v>
      </c>
      <c r="Q5681">
        <v>0.25</v>
      </c>
      <c r="R5681">
        <v>0.10199999999999999</v>
      </c>
      <c r="S5681">
        <v>8</v>
      </c>
      <c r="T5681" t="s">
        <v>129</v>
      </c>
      <c r="U5681" t="s">
        <v>31</v>
      </c>
      <c r="V5681" t="s">
        <v>31</v>
      </c>
    </row>
    <row r="5682" spans="1:22">
      <c r="A5682" t="s">
        <v>20125</v>
      </c>
      <c r="B5682">
        <v>36.650399999999998</v>
      </c>
      <c r="C5682">
        <v>-115.71129999999999</v>
      </c>
      <c r="D5682">
        <v>10</v>
      </c>
      <c r="E5682">
        <v>0.9</v>
      </c>
      <c r="F5682" t="s">
        <v>23</v>
      </c>
      <c r="G5682">
        <v>6</v>
      </c>
      <c r="H5682">
        <v>273.06</v>
      </c>
      <c r="I5682">
        <v>0.20200000000000001</v>
      </c>
      <c r="J5682">
        <v>0.111</v>
      </c>
      <c r="K5682" t="s">
        <v>82</v>
      </c>
      <c r="L5682" t="s">
        <v>20126</v>
      </c>
      <c r="M5682" t="s">
        <v>20127</v>
      </c>
      <c r="N5682" t="s">
        <v>20128</v>
      </c>
      <c r="O5682" t="s">
        <v>28</v>
      </c>
      <c r="Q5682">
        <v>20.2</v>
      </c>
      <c r="R5682">
        <v>0.22</v>
      </c>
      <c r="S5682">
        <v>3</v>
      </c>
      <c r="T5682" t="s">
        <v>129</v>
      </c>
      <c r="U5682" t="s">
        <v>82</v>
      </c>
      <c r="V5682" t="s">
        <v>82</v>
      </c>
    </row>
    <row r="5683" spans="1:22">
      <c r="A5683" t="s">
        <v>20129</v>
      </c>
      <c r="B5683">
        <v>61.375300000000003</v>
      </c>
      <c r="C5683">
        <v>-150.012</v>
      </c>
      <c r="D5683">
        <v>37.5</v>
      </c>
      <c r="E5683">
        <v>2</v>
      </c>
      <c r="F5683" t="s">
        <v>23</v>
      </c>
      <c r="J5683">
        <v>0.6</v>
      </c>
      <c r="K5683" t="s">
        <v>24</v>
      </c>
      <c r="L5683" t="s">
        <v>20130</v>
      </c>
      <c r="M5683" t="s">
        <v>20131</v>
      </c>
      <c r="N5683" t="s">
        <v>2196</v>
      </c>
      <c r="O5683" t="s">
        <v>28</v>
      </c>
      <c r="Q5683">
        <v>0.8</v>
      </c>
      <c r="T5683" t="s">
        <v>29</v>
      </c>
      <c r="U5683" t="s">
        <v>24</v>
      </c>
      <c r="V5683" t="s">
        <v>24</v>
      </c>
    </row>
    <row r="5684" spans="1:22">
      <c r="A5684" t="s">
        <v>20132</v>
      </c>
      <c r="B5684">
        <v>64.365700000000004</v>
      </c>
      <c r="C5684">
        <v>-145.81270000000001</v>
      </c>
      <c r="D5684">
        <v>12.7</v>
      </c>
      <c r="E5684">
        <v>1.6</v>
      </c>
      <c r="F5684" t="s">
        <v>23</v>
      </c>
      <c r="J5684">
        <v>0.47</v>
      </c>
      <c r="K5684" t="s">
        <v>24</v>
      </c>
      <c r="L5684" t="s">
        <v>20133</v>
      </c>
      <c r="M5684" t="s">
        <v>20134</v>
      </c>
      <c r="N5684" t="s">
        <v>20135</v>
      </c>
      <c r="O5684" t="s">
        <v>28</v>
      </c>
      <c r="Q5684">
        <v>0.3</v>
      </c>
      <c r="T5684" t="s">
        <v>29</v>
      </c>
      <c r="U5684" t="s">
        <v>24</v>
      </c>
      <c r="V5684" t="s">
        <v>24</v>
      </c>
    </row>
    <row r="5685" spans="1:22">
      <c r="A5685" t="s">
        <v>20136</v>
      </c>
      <c r="B5685">
        <v>33.505499999999998</v>
      </c>
      <c r="C5685">
        <v>-116.8028333</v>
      </c>
      <c r="D5685">
        <v>4.4400000000000004</v>
      </c>
      <c r="E5685">
        <v>0.5</v>
      </c>
      <c r="F5685" t="s">
        <v>23</v>
      </c>
      <c r="G5685">
        <v>23</v>
      </c>
      <c r="H5685">
        <v>60</v>
      </c>
      <c r="I5685">
        <v>7.1590000000000004E-3</v>
      </c>
      <c r="J5685">
        <v>0.19</v>
      </c>
      <c r="K5685" t="s">
        <v>31</v>
      </c>
      <c r="L5685" t="s">
        <v>20137</v>
      </c>
      <c r="M5685" t="s">
        <v>20138</v>
      </c>
      <c r="N5685" t="s">
        <v>329</v>
      </c>
      <c r="O5685" t="s">
        <v>28</v>
      </c>
      <c r="P5685">
        <v>0.3</v>
      </c>
      <c r="Q5685">
        <v>0.54</v>
      </c>
      <c r="R5685">
        <v>0.11</v>
      </c>
      <c r="S5685">
        <v>14</v>
      </c>
      <c r="T5685" t="s">
        <v>129</v>
      </c>
      <c r="U5685" t="s">
        <v>31</v>
      </c>
      <c r="V5685" t="s">
        <v>31</v>
      </c>
    </row>
    <row r="5686" spans="1:22">
      <c r="A5686" t="s">
        <v>20139</v>
      </c>
      <c r="B5686">
        <v>36.746333300000003</v>
      </c>
      <c r="C5686">
        <v>-121.4555</v>
      </c>
      <c r="D5686">
        <v>7.35</v>
      </c>
      <c r="E5686">
        <v>2.76</v>
      </c>
      <c r="F5686" t="s">
        <v>56</v>
      </c>
      <c r="G5686">
        <v>57</v>
      </c>
      <c r="H5686">
        <v>51</v>
      </c>
      <c r="I5686">
        <v>1.523E-2</v>
      </c>
      <c r="J5686">
        <v>0.15</v>
      </c>
      <c r="K5686" t="s">
        <v>66</v>
      </c>
      <c r="L5686" t="s">
        <v>20140</v>
      </c>
      <c r="M5686" t="s">
        <v>20141</v>
      </c>
      <c r="N5686" t="s">
        <v>20142</v>
      </c>
      <c r="O5686" t="s">
        <v>28</v>
      </c>
      <c r="P5686">
        <v>0.2</v>
      </c>
      <c r="Q5686">
        <v>0.33</v>
      </c>
      <c r="R5686">
        <v>0.192</v>
      </c>
      <c r="S5686">
        <v>95</v>
      </c>
      <c r="T5686" t="s">
        <v>129</v>
      </c>
      <c r="U5686" t="s">
        <v>66</v>
      </c>
      <c r="V5686" t="s">
        <v>66</v>
      </c>
    </row>
    <row r="5687" spans="1:22">
      <c r="A5687" t="s">
        <v>20143</v>
      </c>
      <c r="B5687">
        <v>33.049500000000002</v>
      </c>
      <c r="C5687">
        <v>-116.3955</v>
      </c>
      <c r="D5687">
        <v>11.63</v>
      </c>
      <c r="E5687">
        <v>1.08</v>
      </c>
      <c r="F5687" t="s">
        <v>23</v>
      </c>
      <c r="G5687">
        <v>41</v>
      </c>
      <c r="H5687">
        <v>41</v>
      </c>
      <c r="I5687">
        <v>4.5319999999999999E-2</v>
      </c>
      <c r="J5687">
        <v>0.18</v>
      </c>
      <c r="K5687" t="s">
        <v>31</v>
      </c>
      <c r="L5687" t="s">
        <v>20144</v>
      </c>
      <c r="M5687" t="s">
        <v>20145</v>
      </c>
      <c r="N5687" t="s">
        <v>20146</v>
      </c>
      <c r="O5687" t="s">
        <v>28</v>
      </c>
      <c r="P5687">
        <v>0.24</v>
      </c>
      <c r="Q5687">
        <v>0.7</v>
      </c>
      <c r="R5687">
        <v>0.14799999999999999</v>
      </c>
      <c r="S5687">
        <v>25</v>
      </c>
      <c r="T5687" t="s">
        <v>129</v>
      </c>
      <c r="U5687" t="s">
        <v>31</v>
      </c>
      <c r="V5687" t="s">
        <v>31</v>
      </c>
    </row>
    <row r="5688" spans="1:22">
      <c r="A5688" t="s">
        <v>20147</v>
      </c>
      <c r="B5688">
        <v>-16.4709</v>
      </c>
      <c r="C5688">
        <v>168.4744</v>
      </c>
      <c r="D5688">
        <v>35.35</v>
      </c>
      <c r="E5688">
        <v>4.8</v>
      </c>
      <c r="F5688" t="s">
        <v>139</v>
      </c>
      <c r="H5688">
        <v>120</v>
      </c>
      <c r="I5688">
        <v>5.6790000000000003</v>
      </c>
      <c r="J5688">
        <v>1.26</v>
      </c>
      <c r="K5688" t="s">
        <v>169</v>
      </c>
      <c r="L5688" t="s">
        <v>20148</v>
      </c>
      <c r="M5688" t="s">
        <v>20149</v>
      </c>
      <c r="N5688" t="s">
        <v>20150</v>
      </c>
      <c r="O5688" t="s">
        <v>28</v>
      </c>
      <c r="P5688">
        <v>14.5</v>
      </c>
      <c r="Q5688">
        <v>3.8</v>
      </c>
      <c r="R5688">
        <v>0.14399999999999999</v>
      </c>
      <c r="S5688">
        <v>16</v>
      </c>
      <c r="T5688" t="s">
        <v>129</v>
      </c>
      <c r="U5688" t="s">
        <v>169</v>
      </c>
      <c r="V5688" t="s">
        <v>169</v>
      </c>
    </row>
    <row r="5689" spans="1:22">
      <c r="A5689" t="s">
        <v>20151</v>
      </c>
      <c r="B5689">
        <v>17.894600000000001</v>
      </c>
      <c r="C5689">
        <v>-66.710599999999999</v>
      </c>
      <c r="D5689">
        <v>21</v>
      </c>
      <c r="E5689">
        <v>1.84</v>
      </c>
      <c r="F5689" t="s">
        <v>56</v>
      </c>
      <c r="G5689">
        <v>5</v>
      </c>
      <c r="H5689">
        <v>250</v>
      </c>
      <c r="I5689">
        <v>0.22309999999999999</v>
      </c>
      <c r="J5689">
        <v>0.24</v>
      </c>
      <c r="K5689" t="s">
        <v>225</v>
      </c>
      <c r="L5689" t="s">
        <v>20152</v>
      </c>
      <c r="M5689" t="s">
        <v>20153</v>
      </c>
      <c r="N5689" t="s">
        <v>16711</v>
      </c>
      <c r="O5689" t="s">
        <v>28</v>
      </c>
      <c r="P5689">
        <v>1.5</v>
      </c>
      <c r="Q5689">
        <v>3.72</v>
      </c>
      <c r="R5689">
        <v>0.08</v>
      </c>
      <c r="S5689">
        <v>3</v>
      </c>
      <c r="T5689" t="s">
        <v>129</v>
      </c>
      <c r="U5689" t="s">
        <v>225</v>
      </c>
      <c r="V5689" t="s">
        <v>225</v>
      </c>
    </row>
    <row r="5690" spans="1:22">
      <c r="A5690" t="s">
        <v>20154</v>
      </c>
      <c r="B5690">
        <v>58.397100000000002</v>
      </c>
      <c r="C5690">
        <v>-154.49870000000001</v>
      </c>
      <c r="D5690">
        <v>12.6</v>
      </c>
      <c r="E5690">
        <v>2.2000000000000002</v>
      </c>
      <c r="F5690" t="s">
        <v>23</v>
      </c>
      <c r="J5690">
        <v>1</v>
      </c>
      <c r="K5690" t="s">
        <v>24</v>
      </c>
      <c r="L5690" t="s">
        <v>20155</v>
      </c>
      <c r="M5690" t="s">
        <v>20156</v>
      </c>
      <c r="N5690" t="s">
        <v>20157</v>
      </c>
      <c r="O5690" t="s">
        <v>28</v>
      </c>
      <c r="Q5690">
        <v>0.2</v>
      </c>
      <c r="T5690" t="s">
        <v>29</v>
      </c>
      <c r="U5690" t="s">
        <v>24</v>
      </c>
      <c r="V5690" t="s">
        <v>24</v>
      </c>
    </row>
    <row r="5691" spans="1:22">
      <c r="A5691" t="s">
        <v>20158</v>
      </c>
      <c r="B5691">
        <v>61.268700000000003</v>
      </c>
      <c r="C5691">
        <v>-150.3896</v>
      </c>
      <c r="D5691">
        <v>24.1</v>
      </c>
      <c r="E5691">
        <v>1.9</v>
      </c>
      <c r="F5691" t="s">
        <v>23</v>
      </c>
      <c r="J5691">
        <v>0.95</v>
      </c>
      <c r="K5691" t="s">
        <v>24</v>
      </c>
      <c r="L5691" t="s">
        <v>20159</v>
      </c>
      <c r="M5691" t="s">
        <v>20160</v>
      </c>
      <c r="N5691" t="s">
        <v>20161</v>
      </c>
      <c r="O5691" t="s">
        <v>28</v>
      </c>
      <c r="Q5691">
        <v>0.3</v>
      </c>
      <c r="T5691" t="s">
        <v>29</v>
      </c>
      <c r="U5691" t="s">
        <v>24</v>
      </c>
      <c r="V5691" t="s">
        <v>24</v>
      </c>
    </row>
    <row r="5692" spans="1:22">
      <c r="A5692" t="s">
        <v>20162</v>
      </c>
      <c r="B5692">
        <v>33.507166699999999</v>
      </c>
      <c r="C5692">
        <v>-116.79733330000001</v>
      </c>
      <c r="D5692">
        <v>2.68</v>
      </c>
      <c r="E5692">
        <v>0.65</v>
      </c>
      <c r="F5692" t="s">
        <v>23</v>
      </c>
      <c r="G5692">
        <v>27</v>
      </c>
      <c r="H5692">
        <v>59</v>
      </c>
      <c r="I5692">
        <v>5.7689999999999998E-3</v>
      </c>
      <c r="J5692">
        <v>0.15</v>
      </c>
      <c r="K5692" t="s">
        <v>31</v>
      </c>
      <c r="L5692" t="s">
        <v>20163</v>
      </c>
      <c r="M5692" t="s">
        <v>20164</v>
      </c>
      <c r="N5692" t="s">
        <v>137</v>
      </c>
      <c r="O5692" t="s">
        <v>28</v>
      </c>
      <c r="P5692">
        <v>0.2</v>
      </c>
      <c r="Q5692">
        <v>0.28999999999999998</v>
      </c>
      <c r="R5692">
        <v>0.161</v>
      </c>
      <c r="S5692">
        <v>18</v>
      </c>
      <c r="T5692" t="s">
        <v>129</v>
      </c>
      <c r="U5692" t="s">
        <v>31</v>
      </c>
      <c r="V5692" t="s">
        <v>31</v>
      </c>
    </row>
    <row r="5693" spans="1:22">
      <c r="A5693" t="s">
        <v>20165</v>
      </c>
      <c r="B5693">
        <v>61.501600000000003</v>
      </c>
      <c r="C5693">
        <v>-149.90880000000001</v>
      </c>
      <c r="D5693">
        <v>35.4</v>
      </c>
      <c r="E5693">
        <v>2</v>
      </c>
      <c r="F5693" t="s">
        <v>23</v>
      </c>
      <c r="J5693">
        <v>0.49</v>
      </c>
      <c r="K5693" t="s">
        <v>24</v>
      </c>
      <c r="L5693" t="s">
        <v>20166</v>
      </c>
      <c r="M5693" t="s">
        <v>20167</v>
      </c>
      <c r="N5693" t="s">
        <v>681</v>
      </c>
      <c r="O5693" t="s">
        <v>28</v>
      </c>
      <c r="Q5693">
        <v>0.9</v>
      </c>
      <c r="T5693" t="s">
        <v>29</v>
      </c>
      <c r="U5693" t="s">
        <v>24</v>
      </c>
      <c r="V5693" t="s">
        <v>24</v>
      </c>
    </row>
    <row r="5694" spans="1:22">
      <c r="A5694" t="s">
        <v>20168</v>
      </c>
      <c r="B5694">
        <v>61.485999999999997</v>
      </c>
      <c r="C5694">
        <v>-149.90690000000001</v>
      </c>
      <c r="D5694">
        <v>33.700000000000003</v>
      </c>
      <c r="E5694">
        <v>2.1</v>
      </c>
      <c r="F5694" t="s">
        <v>23</v>
      </c>
      <c r="J5694">
        <v>0.67</v>
      </c>
      <c r="K5694" t="s">
        <v>24</v>
      </c>
      <c r="L5694" t="s">
        <v>20169</v>
      </c>
      <c r="M5694" t="s">
        <v>20170</v>
      </c>
      <c r="N5694" t="s">
        <v>1786</v>
      </c>
      <c r="O5694" t="s">
        <v>28</v>
      </c>
      <c r="Q5694">
        <v>0.1</v>
      </c>
      <c r="T5694" t="s">
        <v>29</v>
      </c>
      <c r="U5694" t="s">
        <v>24</v>
      </c>
      <c r="V5694" t="s">
        <v>24</v>
      </c>
    </row>
    <row r="5695" spans="1:22">
      <c r="A5695" t="s">
        <v>20171</v>
      </c>
      <c r="B5695">
        <v>61.5276</v>
      </c>
      <c r="C5695">
        <v>-149.93539999999999</v>
      </c>
      <c r="D5695">
        <v>32.6</v>
      </c>
      <c r="E5695">
        <v>2</v>
      </c>
      <c r="F5695" t="s">
        <v>23</v>
      </c>
      <c r="J5695">
        <v>0.85</v>
      </c>
      <c r="K5695" t="s">
        <v>24</v>
      </c>
      <c r="L5695" t="s">
        <v>20172</v>
      </c>
      <c r="M5695" t="s">
        <v>20173</v>
      </c>
      <c r="N5695" t="s">
        <v>4770</v>
      </c>
      <c r="O5695" t="s">
        <v>28</v>
      </c>
      <c r="Q5695">
        <v>0.2</v>
      </c>
      <c r="T5695" t="s">
        <v>29</v>
      </c>
      <c r="U5695" t="s">
        <v>24</v>
      </c>
      <c r="V5695" t="s">
        <v>24</v>
      </c>
    </row>
    <row r="5696" spans="1:22">
      <c r="A5696" t="s">
        <v>20174</v>
      </c>
      <c r="B5696">
        <v>-16.340299999999999</v>
      </c>
      <c r="C5696">
        <v>168.1395</v>
      </c>
      <c r="D5696">
        <v>11.39</v>
      </c>
      <c r="E5696">
        <v>5.5</v>
      </c>
      <c r="F5696" t="s">
        <v>381</v>
      </c>
      <c r="H5696">
        <v>54</v>
      </c>
      <c r="I5696">
        <v>5.5590000000000002</v>
      </c>
      <c r="J5696">
        <v>0.81</v>
      </c>
      <c r="K5696" t="s">
        <v>169</v>
      </c>
      <c r="L5696" t="s">
        <v>20175</v>
      </c>
      <c r="M5696" t="s">
        <v>20176</v>
      </c>
      <c r="N5696" t="s">
        <v>20177</v>
      </c>
      <c r="O5696" t="s">
        <v>28</v>
      </c>
      <c r="P5696">
        <v>9.1999999999999993</v>
      </c>
      <c r="Q5696">
        <v>3.8</v>
      </c>
      <c r="R5696">
        <v>6.3E-2</v>
      </c>
      <c r="S5696">
        <v>24</v>
      </c>
      <c r="T5696" t="s">
        <v>129</v>
      </c>
      <c r="U5696" t="s">
        <v>169</v>
      </c>
      <c r="V5696" t="s">
        <v>169</v>
      </c>
    </row>
    <row r="5697" spans="1:22">
      <c r="A5697" t="s">
        <v>20178</v>
      </c>
      <c r="B5697">
        <v>18.0671</v>
      </c>
      <c r="C5697">
        <v>-67.075100000000006</v>
      </c>
      <c r="D5697">
        <v>14</v>
      </c>
      <c r="E5697">
        <v>1.62</v>
      </c>
      <c r="F5697" t="s">
        <v>56</v>
      </c>
      <c r="G5697">
        <v>4</v>
      </c>
      <c r="H5697">
        <v>146</v>
      </c>
      <c r="I5697">
        <v>6.9800000000000001E-2</v>
      </c>
      <c r="J5697">
        <v>0.14000000000000001</v>
      </c>
      <c r="K5697" t="s">
        <v>225</v>
      </c>
      <c r="L5697" t="s">
        <v>20179</v>
      </c>
      <c r="M5697" t="s">
        <v>20180</v>
      </c>
      <c r="N5697" t="s">
        <v>20181</v>
      </c>
      <c r="O5697" t="s">
        <v>28</v>
      </c>
      <c r="P5697">
        <v>1.04</v>
      </c>
      <c r="Q5697">
        <v>1.64</v>
      </c>
      <c r="R5697">
        <v>0.24</v>
      </c>
      <c r="S5697">
        <v>4</v>
      </c>
      <c r="T5697" t="s">
        <v>129</v>
      </c>
      <c r="U5697" t="s">
        <v>225</v>
      </c>
      <c r="V5697" t="s">
        <v>225</v>
      </c>
    </row>
    <row r="5698" spans="1:22">
      <c r="A5698" t="s">
        <v>20182</v>
      </c>
      <c r="B5698">
        <v>37.155900000000003</v>
      </c>
      <c r="C5698">
        <v>-115.77849999999999</v>
      </c>
      <c r="D5698">
        <v>8.4</v>
      </c>
      <c r="E5698">
        <v>0.1</v>
      </c>
      <c r="F5698" t="s">
        <v>23</v>
      </c>
      <c r="G5698">
        <v>10</v>
      </c>
      <c r="H5698">
        <v>284.92</v>
      </c>
      <c r="I5698">
        <v>0.14399999999999999</v>
      </c>
      <c r="J5698">
        <v>0.18579999999999999</v>
      </c>
      <c r="K5698" t="s">
        <v>82</v>
      </c>
      <c r="L5698" t="s">
        <v>20183</v>
      </c>
      <c r="M5698" t="s">
        <v>20184</v>
      </c>
      <c r="N5698" t="s">
        <v>20080</v>
      </c>
      <c r="O5698" t="s">
        <v>28</v>
      </c>
      <c r="Q5698">
        <v>3.4</v>
      </c>
      <c r="R5698">
        <v>0.52</v>
      </c>
      <c r="S5698">
        <v>3</v>
      </c>
      <c r="T5698" t="s">
        <v>129</v>
      </c>
      <c r="U5698" t="s">
        <v>82</v>
      </c>
      <c r="V5698" t="s">
        <v>82</v>
      </c>
    </row>
    <row r="5699" spans="1:22">
      <c r="A5699" t="s">
        <v>20185</v>
      </c>
      <c r="B5699">
        <v>61.417000000000002</v>
      </c>
      <c r="C5699">
        <v>-150.03630000000001</v>
      </c>
      <c r="D5699">
        <v>43.2</v>
      </c>
      <c r="E5699">
        <v>1.6</v>
      </c>
      <c r="F5699" t="s">
        <v>23</v>
      </c>
      <c r="J5699">
        <v>0.43</v>
      </c>
      <c r="K5699" t="s">
        <v>24</v>
      </c>
      <c r="L5699" t="s">
        <v>20186</v>
      </c>
      <c r="M5699" t="s">
        <v>20187</v>
      </c>
      <c r="N5699" t="s">
        <v>450</v>
      </c>
      <c r="O5699" t="s">
        <v>28</v>
      </c>
      <c r="Q5699">
        <v>0.8</v>
      </c>
      <c r="T5699" t="s">
        <v>29</v>
      </c>
      <c r="U5699" t="s">
        <v>24</v>
      </c>
      <c r="V5699" t="s">
        <v>24</v>
      </c>
    </row>
    <row r="5700" spans="1:22">
      <c r="A5700" t="s">
        <v>20188</v>
      </c>
      <c r="B5700">
        <v>-3.9226000000000001</v>
      </c>
      <c r="C5700">
        <v>140.23230000000001</v>
      </c>
      <c r="D5700">
        <v>61.97</v>
      </c>
      <c r="E5700">
        <v>6.1</v>
      </c>
      <c r="F5700" t="s">
        <v>381</v>
      </c>
      <c r="H5700">
        <v>14</v>
      </c>
      <c r="I5700">
        <v>7.3639999999999999</v>
      </c>
      <c r="J5700">
        <v>0.93</v>
      </c>
      <c r="K5700" t="s">
        <v>169</v>
      </c>
      <c r="L5700" t="s">
        <v>20189</v>
      </c>
      <c r="M5700" t="s">
        <v>20190</v>
      </c>
      <c r="N5700" t="s">
        <v>20191</v>
      </c>
      <c r="O5700" t="s">
        <v>28</v>
      </c>
      <c r="P5700">
        <v>3</v>
      </c>
      <c r="Q5700">
        <v>3.8</v>
      </c>
      <c r="R5700">
        <v>4.4999999999999998E-2</v>
      </c>
      <c r="S5700">
        <v>48</v>
      </c>
      <c r="T5700" t="s">
        <v>129</v>
      </c>
      <c r="U5700" t="s">
        <v>169</v>
      </c>
      <c r="V5700" t="s">
        <v>169</v>
      </c>
    </row>
    <row r="5701" spans="1:22">
      <c r="A5701" t="s">
        <v>20192</v>
      </c>
      <c r="B5701">
        <v>45.865000000000002</v>
      </c>
      <c r="C5701">
        <v>-111.3548333</v>
      </c>
      <c r="D5701">
        <v>6.21</v>
      </c>
      <c r="E5701">
        <v>2.11</v>
      </c>
      <c r="F5701" t="s">
        <v>23</v>
      </c>
      <c r="G5701">
        <v>18</v>
      </c>
      <c r="H5701">
        <v>89</v>
      </c>
      <c r="I5701">
        <v>0.30199999999999999</v>
      </c>
      <c r="J5701">
        <v>0.12</v>
      </c>
      <c r="K5701" t="s">
        <v>139</v>
      </c>
      <c r="L5701" t="s">
        <v>20193</v>
      </c>
      <c r="M5701" t="s">
        <v>20194</v>
      </c>
      <c r="N5701" t="s">
        <v>732</v>
      </c>
      <c r="O5701" t="s">
        <v>28</v>
      </c>
      <c r="P5701">
        <v>0.32</v>
      </c>
      <c r="Q5701">
        <v>2.37</v>
      </c>
      <c r="R5701">
        <v>0.29599999999999999</v>
      </c>
      <c r="S5701">
        <v>7</v>
      </c>
      <c r="T5701" t="s">
        <v>129</v>
      </c>
      <c r="U5701" t="s">
        <v>139</v>
      </c>
      <c r="V5701" t="s">
        <v>139</v>
      </c>
    </row>
    <row r="5702" spans="1:22">
      <c r="A5702" t="s">
        <v>20195</v>
      </c>
      <c r="B5702">
        <v>61.4923</v>
      </c>
      <c r="C5702">
        <v>-150.0428</v>
      </c>
      <c r="D5702">
        <v>33.6</v>
      </c>
      <c r="E5702">
        <v>1.9</v>
      </c>
      <c r="F5702" t="s">
        <v>23</v>
      </c>
      <c r="J5702">
        <v>0.86</v>
      </c>
      <c r="K5702" t="s">
        <v>24</v>
      </c>
      <c r="L5702" t="s">
        <v>20196</v>
      </c>
      <c r="M5702" t="s">
        <v>20197</v>
      </c>
      <c r="N5702" t="s">
        <v>2057</v>
      </c>
      <c r="O5702" t="s">
        <v>28</v>
      </c>
      <c r="Q5702">
        <v>0.2</v>
      </c>
      <c r="T5702" t="s">
        <v>29</v>
      </c>
      <c r="U5702" t="s">
        <v>24</v>
      </c>
      <c r="V5702" t="s">
        <v>24</v>
      </c>
    </row>
    <row r="5703" spans="1:22">
      <c r="A5703" t="s">
        <v>20198</v>
      </c>
      <c r="B5703">
        <v>33.496000000000002</v>
      </c>
      <c r="C5703">
        <v>-116.79483329999999</v>
      </c>
      <c r="D5703">
        <v>3.8</v>
      </c>
      <c r="E5703">
        <v>0.5</v>
      </c>
      <c r="F5703" t="s">
        <v>23</v>
      </c>
      <c r="G5703">
        <v>23</v>
      </c>
      <c r="H5703">
        <v>65</v>
      </c>
      <c r="I5703">
        <v>1.6969999999999999E-2</v>
      </c>
      <c r="J5703">
        <v>0.13</v>
      </c>
      <c r="K5703" t="s">
        <v>31</v>
      </c>
      <c r="L5703" t="s">
        <v>20199</v>
      </c>
      <c r="M5703" t="s">
        <v>20200</v>
      </c>
      <c r="N5703" t="s">
        <v>329</v>
      </c>
      <c r="O5703" t="s">
        <v>28</v>
      </c>
      <c r="P5703">
        <v>0.2</v>
      </c>
      <c r="Q5703">
        <v>0.53</v>
      </c>
      <c r="R5703">
        <v>0.128</v>
      </c>
      <c r="S5703">
        <v>16</v>
      </c>
      <c r="T5703" t="s">
        <v>129</v>
      </c>
      <c r="U5703" t="s">
        <v>31</v>
      </c>
      <c r="V5703" t="s">
        <v>31</v>
      </c>
    </row>
    <row r="5704" spans="1:22">
      <c r="A5704" t="s">
        <v>20201</v>
      </c>
      <c r="B5704">
        <v>17.922499999999999</v>
      </c>
      <c r="C5704">
        <v>-66.724599999999995</v>
      </c>
      <c r="D5704">
        <v>13</v>
      </c>
      <c r="E5704">
        <v>1.83</v>
      </c>
      <c r="F5704" t="s">
        <v>56</v>
      </c>
      <c r="G5704">
        <v>7</v>
      </c>
      <c r="H5704">
        <v>236</v>
      </c>
      <c r="I5704">
        <v>0.16880000000000001</v>
      </c>
      <c r="J5704">
        <v>0.13</v>
      </c>
      <c r="K5704" t="s">
        <v>225</v>
      </c>
      <c r="L5704" t="s">
        <v>20202</v>
      </c>
      <c r="M5704" t="s">
        <v>20203</v>
      </c>
      <c r="N5704" t="s">
        <v>8637</v>
      </c>
      <c r="O5704" t="s">
        <v>28</v>
      </c>
      <c r="P5704">
        <v>1.83</v>
      </c>
      <c r="Q5704">
        <v>1.61</v>
      </c>
      <c r="R5704">
        <v>0.22</v>
      </c>
      <c r="S5704">
        <v>7</v>
      </c>
      <c r="T5704" t="s">
        <v>129</v>
      </c>
      <c r="U5704" t="s">
        <v>225</v>
      </c>
      <c r="V5704" t="s">
        <v>225</v>
      </c>
    </row>
    <row r="5705" spans="1:22">
      <c r="A5705" t="s">
        <v>20204</v>
      </c>
      <c r="B5705">
        <v>61.246299999999998</v>
      </c>
      <c r="C5705">
        <v>-149.9889</v>
      </c>
      <c r="D5705">
        <v>43.5</v>
      </c>
      <c r="E5705">
        <v>2.1</v>
      </c>
      <c r="F5705" t="s">
        <v>23</v>
      </c>
      <c r="J5705">
        <v>0.42</v>
      </c>
      <c r="K5705" t="s">
        <v>24</v>
      </c>
      <c r="L5705" t="s">
        <v>20205</v>
      </c>
      <c r="M5705" t="s">
        <v>20206</v>
      </c>
      <c r="N5705" t="s">
        <v>6000</v>
      </c>
      <c r="O5705" t="s">
        <v>28</v>
      </c>
      <c r="Q5705">
        <v>0.7</v>
      </c>
      <c r="T5705" t="s">
        <v>29</v>
      </c>
      <c r="U5705" t="s">
        <v>24</v>
      </c>
      <c r="V5705" t="s">
        <v>24</v>
      </c>
    </row>
    <row r="5706" spans="1:22">
      <c r="A5706" t="s">
        <v>20207</v>
      </c>
      <c r="B5706">
        <v>39.6282</v>
      </c>
      <c r="C5706">
        <v>24.275700000000001</v>
      </c>
      <c r="D5706">
        <v>10</v>
      </c>
      <c r="E5706">
        <v>4.3</v>
      </c>
      <c r="F5706" t="s">
        <v>139</v>
      </c>
      <c r="H5706">
        <v>39</v>
      </c>
      <c r="I5706">
        <v>1.454</v>
      </c>
      <c r="J5706">
        <v>1.1499999999999999</v>
      </c>
      <c r="K5706" t="s">
        <v>169</v>
      </c>
      <c r="L5706" t="s">
        <v>20208</v>
      </c>
      <c r="M5706" t="s">
        <v>20209</v>
      </c>
      <c r="N5706" t="s">
        <v>20210</v>
      </c>
      <c r="O5706" t="s">
        <v>28</v>
      </c>
      <c r="P5706">
        <v>5.4</v>
      </c>
      <c r="Q5706">
        <v>1.9</v>
      </c>
      <c r="R5706">
        <v>0.13800000000000001</v>
      </c>
      <c r="S5706">
        <v>15</v>
      </c>
      <c r="T5706" t="s">
        <v>129</v>
      </c>
      <c r="U5706" t="s">
        <v>169</v>
      </c>
      <c r="V5706" t="s">
        <v>169</v>
      </c>
    </row>
    <row r="5707" spans="1:22">
      <c r="A5707" t="s">
        <v>20211</v>
      </c>
      <c r="B5707">
        <v>36.047333299999998</v>
      </c>
      <c r="C5707">
        <v>-117.71850000000001</v>
      </c>
      <c r="D5707">
        <v>2.38</v>
      </c>
      <c r="E5707">
        <v>0.7</v>
      </c>
      <c r="F5707" t="s">
        <v>23</v>
      </c>
      <c r="G5707">
        <v>9</v>
      </c>
      <c r="H5707">
        <v>120</v>
      </c>
      <c r="I5707">
        <v>4.3860000000000003E-2</v>
      </c>
      <c r="J5707">
        <v>7.0000000000000007E-2</v>
      </c>
      <c r="K5707" t="s">
        <v>31</v>
      </c>
      <c r="L5707" t="s">
        <v>20212</v>
      </c>
      <c r="M5707" t="s">
        <v>20213</v>
      </c>
      <c r="N5707" t="s">
        <v>20214</v>
      </c>
      <c r="O5707" t="s">
        <v>28</v>
      </c>
      <c r="P5707">
        <v>0.18</v>
      </c>
      <c r="Q5707">
        <v>0.21</v>
      </c>
      <c r="R5707">
        <v>0.308</v>
      </c>
      <c r="S5707">
        <v>3</v>
      </c>
      <c r="T5707" t="s">
        <v>129</v>
      </c>
      <c r="U5707" t="s">
        <v>31</v>
      </c>
      <c r="V5707" t="s">
        <v>31</v>
      </c>
    </row>
    <row r="5708" spans="1:22">
      <c r="A5708" t="s">
        <v>20215</v>
      </c>
      <c r="B5708">
        <v>45.300166699999998</v>
      </c>
      <c r="C5708">
        <v>-112.67400000000001</v>
      </c>
      <c r="D5708">
        <v>5.09</v>
      </c>
      <c r="E5708">
        <v>1.1599999999999999</v>
      </c>
      <c r="F5708" t="s">
        <v>23</v>
      </c>
      <c r="G5708">
        <v>10</v>
      </c>
      <c r="H5708">
        <v>156</v>
      </c>
      <c r="I5708">
        <v>8.3000000000000004E-2</v>
      </c>
      <c r="J5708">
        <v>0.06</v>
      </c>
      <c r="K5708" t="s">
        <v>139</v>
      </c>
      <c r="L5708" t="s">
        <v>20216</v>
      </c>
      <c r="M5708" t="s">
        <v>20217</v>
      </c>
      <c r="N5708" t="s">
        <v>20218</v>
      </c>
      <c r="O5708" t="s">
        <v>28</v>
      </c>
      <c r="P5708">
        <v>0.43</v>
      </c>
      <c r="Q5708">
        <v>0.93</v>
      </c>
      <c r="R5708">
        <v>0.35099999999999998</v>
      </c>
      <c r="S5708">
        <v>3</v>
      </c>
      <c r="T5708" t="s">
        <v>129</v>
      </c>
      <c r="U5708" t="s">
        <v>139</v>
      </c>
      <c r="V5708" t="s">
        <v>139</v>
      </c>
    </row>
    <row r="5709" spans="1:22">
      <c r="A5709" t="s">
        <v>20219</v>
      </c>
      <c r="B5709">
        <v>19.403999299999999</v>
      </c>
      <c r="C5709">
        <v>-155.28565979999999</v>
      </c>
      <c r="D5709">
        <v>0.57999999999999996</v>
      </c>
      <c r="E5709">
        <v>1.85</v>
      </c>
      <c r="F5709" t="s">
        <v>56</v>
      </c>
      <c r="G5709">
        <v>17</v>
      </c>
      <c r="H5709">
        <v>61</v>
      </c>
      <c r="I5709">
        <v>1.367E-2</v>
      </c>
      <c r="J5709">
        <v>0.08</v>
      </c>
      <c r="K5709" t="s">
        <v>57</v>
      </c>
      <c r="L5709" t="s">
        <v>20220</v>
      </c>
      <c r="M5709" t="s">
        <v>20221</v>
      </c>
      <c r="N5709" t="s">
        <v>2097</v>
      </c>
      <c r="O5709" t="s">
        <v>28</v>
      </c>
      <c r="P5709">
        <v>0.16</v>
      </c>
      <c r="Q5709">
        <v>0.27</v>
      </c>
      <c r="R5709">
        <v>0.19</v>
      </c>
      <c r="S5709">
        <v>13</v>
      </c>
      <c r="T5709" t="s">
        <v>29</v>
      </c>
      <c r="U5709" t="s">
        <v>57</v>
      </c>
      <c r="V5709" t="s">
        <v>57</v>
      </c>
    </row>
    <row r="5710" spans="1:22">
      <c r="A5710" t="s">
        <v>20222</v>
      </c>
      <c r="B5710">
        <v>61.476399999999998</v>
      </c>
      <c r="C5710">
        <v>-150.01820000000001</v>
      </c>
      <c r="D5710">
        <v>39.799999999999997</v>
      </c>
      <c r="E5710">
        <v>2</v>
      </c>
      <c r="F5710" t="s">
        <v>23</v>
      </c>
      <c r="J5710">
        <v>0.98</v>
      </c>
      <c r="K5710" t="s">
        <v>24</v>
      </c>
      <c r="L5710" t="s">
        <v>20223</v>
      </c>
      <c r="M5710" t="s">
        <v>20224</v>
      </c>
      <c r="N5710" t="s">
        <v>3421</v>
      </c>
      <c r="O5710" t="s">
        <v>28</v>
      </c>
      <c r="Q5710">
        <v>1</v>
      </c>
      <c r="T5710" t="s">
        <v>29</v>
      </c>
      <c r="U5710" t="s">
        <v>24</v>
      </c>
      <c r="V5710" t="s">
        <v>24</v>
      </c>
    </row>
    <row r="5711" spans="1:22">
      <c r="A5711" t="s">
        <v>20225</v>
      </c>
      <c r="B5711">
        <v>61.379100000000001</v>
      </c>
      <c r="C5711">
        <v>-149.9879</v>
      </c>
      <c r="D5711">
        <v>40</v>
      </c>
      <c r="E5711">
        <v>1.9</v>
      </c>
      <c r="F5711" t="s">
        <v>23</v>
      </c>
      <c r="J5711">
        <v>0.49</v>
      </c>
      <c r="K5711" t="s">
        <v>24</v>
      </c>
      <c r="L5711" t="s">
        <v>20226</v>
      </c>
      <c r="M5711" t="s">
        <v>20227</v>
      </c>
      <c r="N5711" t="s">
        <v>5497</v>
      </c>
      <c r="O5711" t="s">
        <v>28</v>
      </c>
      <c r="Q5711">
        <v>0.7</v>
      </c>
      <c r="T5711" t="s">
        <v>29</v>
      </c>
      <c r="U5711" t="s">
        <v>24</v>
      </c>
      <c r="V5711" t="s">
        <v>24</v>
      </c>
    </row>
    <row r="5712" spans="1:22">
      <c r="A5712" t="s">
        <v>20228</v>
      </c>
      <c r="B5712">
        <v>33.514333299999997</v>
      </c>
      <c r="C5712">
        <v>-116.7966667</v>
      </c>
      <c r="D5712">
        <v>3.71</v>
      </c>
      <c r="E5712">
        <v>0.46</v>
      </c>
      <c r="F5712" t="s">
        <v>23</v>
      </c>
      <c r="G5712">
        <v>23</v>
      </c>
      <c r="H5712">
        <v>57</v>
      </c>
      <c r="I5712">
        <v>3.6470000000000001E-3</v>
      </c>
      <c r="J5712">
        <v>0.12</v>
      </c>
      <c r="K5712" t="s">
        <v>31</v>
      </c>
      <c r="L5712" t="s">
        <v>20229</v>
      </c>
      <c r="M5712" t="s">
        <v>20230</v>
      </c>
      <c r="N5712" t="s">
        <v>137</v>
      </c>
      <c r="O5712" t="s">
        <v>28</v>
      </c>
      <c r="P5712">
        <v>0.19</v>
      </c>
      <c r="Q5712">
        <v>0.46</v>
      </c>
      <c r="R5712">
        <v>0.14899999999999999</v>
      </c>
      <c r="S5712">
        <v>17</v>
      </c>
      <c r="T5712" t="s">
        <v>129</v>
      </c>
      <c r="U5712" t="s">
        <v>31</v>
      </c>
      <c r="V5712" t="s">
        <v>31</v>
      </c>
    </row>
    <row r="5713" spans="1:22">
      <c r="A5713" t="s">
        <v>20231</v>
      </c>
      <c r="B5713">
        <v>35.960833299999997</v>
      </c>
      <c r="C5713">
        <v>-117.99116669999999</v>
      </c>
      <c r="D5713">
        <v>3.12</v>
      </c>
      <c r="E5713">
        <v>1.0900000000000001</v>
      </c>
      <c r="F5713" t="s">
        <v>23</v>
      </c>
      <c r="G5713">
        <v>14</v>
      </c>
      <c r="H5713">
        <v>150</v>
      </c>
      <c r="I5713">
        <v>9.418E-2</v>
      </c>
      <c r="J5713">
        <v>0.1</v>
      </c>
      <c r="K5713" t="s">
        <v>31</v>
      </c>
      <c r="L5713" t="s">
        <v>20232</v>
      </c>
      <c r="M5713" t="s">
        <v>20233</v>
      </c>
      <c r="N5713" t="s">
        <v>17237</v>
      </c>
      <c r="O5713" t="s">
        <v>28</v>
      </c>
      <c r="P5713">
        <v>0.33</v>
      </c>
      <c r="Q5713">
        <v>1.1000000000000001</v>
      </c>
      <c r="R5713">
        <v>0.186</v>
      </c>
      <c r="S5713">
        <v>17</v>
      </c>
      <c r="T5713" t="s">
        <v>129</v>
      </c>
      <c r="U5713" t="s">
        <v>31</v>
      </c>
      <c r="V5713" t="s">
        <v>31</v>
      </c>
    </row>
    <row r="5714" spans="1:22">
      <c r="A5714" t="s">
        <v>20234</v>
      </c>
      <c r="B5714">
        <v>38.8155</v>
      </c>
      <c r="C5714">
        <v>-122.8235</v>
      </c>
      <c r="D5714">
        <v>2.2599999999999998</v>
      </c>
      <c r="E5714">
        <v>0.6</v>
      </c>
      <c r="F5714" t="s">
        <v>56</v>
      </c>
      <c r="G5714">
        <v>19</v>
      </c>
      <c r="H5714">
        <v>50</v>
      </c>
      <c r="I5714">
        <v>7.9710000000000007E-3</v>
      </c>
      <c r="J5714">
        <v>0.06</v>
      </c>
      <c r="K5714" t="s">
        <v>66</v>
      </c>
      <c r="L5714" t="s">
        <v>20235</v>
      </c>
      <c r="M5714" t="s">
        <v>20236</v>
      </c>
      <c r="N5714" t="s">
        <v>535</v>
      </c>
      <c r="O5714" t="s">
        <v>28</v>
      </c>
      <c r="P5714">
        <v>0.28000000000000003</v>
      </c>
      <c r="Q5714">
        <v>0.39</v>
      </c>
      <c r="S5714">
        <v>1</v>
      </c>
      <c r="T5714" t="s">
        <v>129</v>
      </c>
      <c r="U5714" t="s">
        <v>66</v>
      </c>
      <c r="V5714" t="s">
        <v>66</v>
      </c>
    </row>
    <row r="5715" spans="1:22">
      <c r="A5715" t="s">
        <v>20237</v>
      </c>
      <c r="B5715">
        <v>34.314</v>
      </c>
      <c r="C5715">
        <v>-116.9273333</v>
      </c>
      <c r="D5715">
        <v>8.16</v>
      </c>
      <c r="E5715">
        <v>1.73</v>
      </c>
      <c r="F5715" t="s">
        <v>23</v>
      </c>
      <c r="G5715">
        <v>84</v>
      </c>
      <c r="H5715">
        <v>23</v>
      </c>
      <c r="I5715">
        <v>5.1860000000000003E-2</v>
      </c>
      <c r="J5715">
        <v>0.13</v>
      </c>
      <c r="K5715" t="s">
        <v>31</v>
      </c>
      <c r="L5715" t="s">
        <v>20238</v>
      </c>
      <c r="M5715" t="s">
        <v>20239</v>
      </c>
      <c r="N5715" t="s">
        <v>20076</v>
      </c>
      <c r="O5715" t="s">
        <v>28</v>
      </c>
      <c r="P5715">
        <v>0.1</v>
      </c>
      <c r="Q5715">
        <v>0.28999999999999998</v>
      </c>
      <c r="R5715">
        <v>0.16</v>
      </c>
      <c r="S5715">
        <v>78</v>
      </c>
      <c r="T5715" t="s">
        <v>129</v>
      </c>
      <c r="U5715" t="s">
        <v>31</v>
      </c>
      <c r="V5715" t="s">
        <v>31</v>
      </c>
    </row>
    <row r="5716" spans="1:22">
      <c r="A5716" t="s">
        <v>20240</v>
      </c>
      <c r="B5716">
        <v>54.1531667</v>
      </c>
      <c r="C5716">
        <v>-165.96899999999999</v>
      </c>
      <c r="D5716">
        <v>4.49</v>
      </c>
      <c r="E5716">
        <v>0.34</v>
      </c>
      <c r="F5716" t="s">
        <v>23</v>
      </c>
      <c r="G5716">
        <v>10</v>
      </c>
      <c r="H5716">
        <v>106</v>
      </c>
      <c r="I5716">
        <v>2.8039999999999999E-2</v>
      </c>
      <c r="J5716">
        <v>0.31</v>
      </c>
      <c r="K5716" t="s">
        <v>14022</v>
      </c>
      <c r="L5716" t="s">
        <v>20241</v>
      </c>
      <c r="M5716" t="s">
        <v>20242</v>
      </c>
      <c r="N5716" t="s">
        <v>20243</v>
      </c>
      <c r="O5716" t="s">
        <v>28</v>
      </c>
      <c r="P5716">
        <v>0.45</v>
      </c>
      <c r="Q5716">
        <v>0.82</v>
      </c>
      <c r="R5716">
        <v>0.38200000000000001</v>
      </c>
      <c r="S5716">
        <v>9</v>
      </c>
      <c r="T5716" t="s">
        <v>129</v>
      </c>
      <c r="U5716" t="s">
        <v>14022</v>
      </c>
      <c r="V5716" t="s">
        <v>14022</v>
      </c>
    </row>
    <row r="5717" spans="1:22">
      <c r="A5717" t="s">
        <v>20244</v>
      </c>
      <c r="B5717">
        <v>36.6736</v>
      </c>
      <c r="C5717">
        <v>-117.2107</v>
      </c>
      <c r="D5717">
        <v>7.6</v>
      </c>
      <c r="E5717">
        <v>1.2</v>
      </c>
      <c r="F5717" t="s">
        <v>23</v>
      </c>
      <c r="G5717">
        <v>26</v>
      </c>
      <c r="H5717">
        <v>180.93</v>
      </c>
      <c r="I5717">
        <v>0.19500000000000001</v>
      </c>
      <c r="J5717">
        <v>0.17580000000000001</v>
      </c>
      <c r="K5717" t="s">
        <v>82</v>
      </c>
      <c r="L5717" t="s">
        <v>20245</v>
      </c>
      <c r="M5717" t="s">
        <v>20246</v>
      </c>
      <c r="N5717" t="s">
        <v>20247</v>
      </c>
      <c r="O5717" t="s">
        <v>28</v>
      </c>
      <c r="Q5717">
        <v>3</v>
      </c>
      <c r="R5717">
        <v>0.56000000000000005</v>
      </c>
      <c r="S5717">
        <v>11</v>
      </c>
      <c r="T5717" t="s">
        <v>129</v>
      </c>
      <c r="U5717" t="s">
        <v>82</v>
      </c>
      <c r="V5717" t="s">
        <v>82</v>
      </c>
    </row>
    <row r="5718" spans="1:22">
      <c r="A5718" t="s">
        <v>20248</v>
      </c>
      <c r="B5718">
        <v>18.531600000000001</v>
      </c>
      <c r="C5718">
        <v>-65.897599999999997</v>
      </c>
      <c r="D5718">
        <v>132</v>
      </c>
      <c r="E5718">
        <v>2.14</v>
      </c>
      <c r="F5718" t="s">
        <v>56</v>
      </c>
      <c r="G5718">
        <v>5</v>
      </c>
      <c r="H5718">
        <v>303</v>
      </c>
      <c r="I5718">
        <v>0.29010000000000002</v>
      </c>
      <c r="J5718">
        <v>0.06</v>
      </c>
      <c r="K5718" t="s">
        <v>225</v>
      </c>
      <c r="L5718" t="s">
        <v>20249</v>
      </c>
      <c r="M5718" t="s">
        <v>20250</v>
      </c>
      <c r="N5718" t="s">
        <v>20251</v>
      </c>
      <c r="O5718" t="s">
        <v>28</v>
      </c>
      <c r="P5718">
        <v>2.83</v>
      </c>
      <c r="Q5718">
        <v>0.78</v>
      </c>
      <c r="R5718">
        <v>0.19</v>
      </c>
      <c r="S5718">
        <v>3</v>
      </c>
      <c r="T5718" t="s">
        <v>129</v>
      </c>
      <c r="U5718" t="s">
        <v>225</v>
      </c>
      <c r="V5718" t="s">
        <v>225</v>
      </c>
    </row>
    <row r="5719" spans="1:22">
      <c r="A5719" t="s">
        <v>20252</v>
      </c>
      <c r="B5719">
        <v>17.911300000000001</v>
      </c>
      <c r="C5719">
        <v>-66.708299999999994</v>
      </c>
      <c r="D5719">
        <v>16</v>
      </c>
      <c r="E5719">
        <v>1.98</v>
      </c>
      <c r="F5719" t="s">
        <v>56</v>
      </c>
      <c r="G5719">
        <v>8</v>
      </c>
      <c r="H5719">
        <v>244</v>
      </c>
      <c r="I5719">
        <v>0.16650000000000001</v>
      </c>
      <c r="J5719">
        <v>0.1</v>
      </c>
      <c r="K5719" t="s">
        <v>225</v>
      </c>
      <c r="L5719" t="s">
        <v>20253</v>
      </c>
      <c r="M5719" t="s">
        <v>20254</v>
      </c>
      <c r="N5719" t="s">
        <v>6531</v>
      </c>
      <c r="O5719" t="s">
        <v>28</v>
      </c>
      <c r="P5719">
        <v>0.66</v>
      </c>
      <c r="Q5719">
        <v>0.97</v>
      </c>
      <c r="R5719">
        <v>0.16</v>
      </c>
      <c r="S5719">
        <v>8</v>
      </c>
      <c r="T5719" t="s">
        <v>129</v>
      </c>
      <c r="U5719" t="s">
        <v>225</v>
      </c>
      <c r="V5719" t="s">
        <v>225</v>
      </c>
    </row>
    <row r="5720" spans="1:22">
      <c r="A5720" t="s">
        <v>20255</v>
      </c>
      <c r="B5720">
        <v>61.435400000000001</v>
      </c>
      <c r="C5720">
        <v>-150.03059999999999</v>
      </c>
      <c r="D5720">
        <v>32</v>
      </c>
      <c r="E5720">
        <v>2.2000000000000002</v>
      </c>
      <c r="F5720" t="s">
        <v>23</v>
      </c>
      <c r="J5720">
        <v>0.52</v>
      </c>
      <c r="K5720" t="s">
        <v>24</v>
      </c>
      <c r="L5720" t="s">
        <v>20256</v>
      </c>
      <c r="M5720" t="s">
        <v>20257</v>
      </c>
      <c r="N5720" t="s">
        <v>4883</v>
      </c>
      <c r="O5720" t="s">
        <v>28</v>
      </c>
      <c r="Q5720">
        <v>0.3</v>
      </c>
      <c r="T5720" t="s">
        <v>29</v>
      </c>
      <c r="U5720" t="s">
        <v>24</v>
      </c>
      <c r="V5720" t="s">
        <v>24</v>
      </c>
    </row>
    <row r="5721" spans="1:22">
      <c r="A5721" t="s">
        <v>20258</v>
      </c>
      <c r="B5721">
        <v>61.453400000000002</v>
      </c>
      <c r="C5721">
        <v>-149.97900000000001</v>
      </c>
      <c r="D5721">
        <v>38.299999999999997</v>
      </c>
      <c r="E5721">
        <v>1.8</v>
      </c>
      <c r="F5721" t="s">
        <v>23</v>
      </c>
      <c r="J5721">
        <v>0.41</v>
      </c>
      <c r="K5721" t="s">
        <v>24</v>
      </c>
      <c r="L5721" t="s">
        <v>20259</v>
      </c>
      <c r="M5721" t="s">
        <v>20260</v>
      </c>
      <c r="N5721" t="s">
        <v>458</v>
      </c>
      <c r="O5721" t="s">
        <v>28</v>
      </c>
      <c r="Q5721">
        <v>1</v>
      </c>
      <c r="T5721" t="s">
        <v>29</v>
      </c>
      <c r="U5721" t="s">
        <v>24</v>
      </c>
      <c r="V5721" t="s">
        <v>24</v>
      </c>
    </row>
    <row r="5722" spans="1:22">
      <c r="A5722" t="s">
        <v>20261</v>
      </c>
      <c r="B5722">
        <v>61.433599999999998</v>
      </c>
      <c r="C5722">
        <v>-150.0745</v>
      </c>
      <c r="D5722">
        <v>33.799999999999997</v>
      </c>
      <c r="E5722">
        <v>1.9</v>
      </c>
      <c r="F5722" t="s">
        <v>23</v>
      </c>
      <c r="J5722">
        <v>0.7</v>
      </c>
      <c r="K5722" t="s">
        <v>24</v>
      </c>
      <c r="L5722" t="s">
        <v>20262</v>
      </c>
      <c r="M5722" t="s">
        <v>20263</v>
      </c>
      <c r="N5722" t="s">
        <v>5690</v>
      </c>
      <c r="O5722" t="s">
        <v>28</v>
      </c>
      <c r="Q5722">
        <v>0.2</v>
      </c>
      <c r="T5722" t="s">
        <v>29</v>
      </c>
      <c r="U5722" t="s">
        <v>24</v>
      </c>
      <c r="V5722" t="s">
        <v>24</v>
      </c>
    </row>
    <row r="5723" spans="1:22">
      <c r="A5723" t="s">
        <v>20264</v>
      </c>
      <c r="B5723">
        <v>38.792835199999999</v>
      </c>
      <c r="C5723">
        <v>-122.7373352</v>
      </c>
      <c r="D5723">
        <v>1.28</v>
      </c>
      <c r="E5723">
        <v>0.87</v>
      </c>
      <c r="F5723" t="s">
        <v>56</v>
      </c>
      <c r="G5723">
        <v>9</v>
      </c>
      <c r="H5723">
        <v>96</v>
      </c>
      <c r="I5723">
        <v>9.5960000000000004E-3</v>
      </c>
      <c r="J5723">
        <v>0.02</v>
      </c>
      <c r="K5723" t="s">
        <v>66</v>
      </c>
      <c r="L5723" t="s">
        <v>20265</v>
      </c>
      <c r="M5723" t="s">
        <v>20266</v>
      </c>
      <c r="N5723" t="s">
        <v>481</v>
      </c>
      <c r="O5723" t="s">
        <v>28</v>
      </c>
      <c r="P5723">
        <v>0.27</v>
      </c>
      <c r="Q5723">
        <v>0.81</v>
      </c>
      <c r="R5723">
        <v>0.17</v>
      </c>
      <c r="S5723">
        <v>2</v>
      </c>
      <c r="T5723" t="s">
        <v>29</v>
      </c>
      <c r="U5723" t="s">
        <v>66</v>
      </c>
      <c r="V5723" t="s">
        <v>66</v>
      </c>
    </row>
    <row r="5724" spans="1:22">
      <c r="A5724" t="s">
        <v>20267</v>
      </c>
      <c r="B5724">
        <v>-16.517700000000001</v>
      </c>
      <c r="C5724">
        <v>168.14830000000001</v>
      </c>
      <c r="D5724">
        <v>48.61</v>
      </c>
      <c r="E5724">
        <v>5.2</v>
      </c>
      <c r="F5724" t="s">
        <v>139</v>
      </c>
      <c r="H5724">
        <v>60</v>
      </c>
      <c r="I5724">
        <v>5.4320000000000004</v>
      </c>
      <c r="J5724">
        <v>1.36</v>
      </c>
      <c r="K5724" t="s">
        <v>169</v>
      </c>
      <c r="L5724" t="s">
        <v>20268</v>
      </c>
      <c r="M5724" t="s">
        <v>20269</v>
      </c>
      <c r="N5724" t="s">
        <v>19820</v>
      </c>
      <c r="O5724" t="s">
        <v>28</v>
      </c>
      <c r="P5724">
        <v>7.1</v>
      </c>
      <c r="Q5724">
        <v>5.3</v>
      </c>
      <c r="R5724">
        <v>5.0999999999999997E-2</v>
      </c>
      <c r="S5724">
        <v>128</v>
      </c>
      <c r="T5724" t="s">
        <v>129</v>
      </c>
      <c r="U5724" t="s">
        <v>169</v>
      </c>
      <c r="V5724" t="s">
        <v>169</v>
      </c>
    </row>
    <row r="5725" spans="1:22">
      <c r="A5725" t="s">
        <v>20270</v>
      </c>
      <c r="B5725">
        <v>38.840333299999998</v>
      </c>
      <c r="C5725">
        <v>-122.84099999999999</v>
      </c>
      <c r="D5725">
        <v>1.8</v>
      </c>
      <c r="E5725">
        <v>1.35</v>
      </c>
      <c r="F5725" t="s">
        <v>56</v>
      </c>
      <c r="G5725">
        <v>33</v>
      </c>
      <c r="H5725">
        <v>92</v>
      </c>
      <c r="I5725">
        <v>4.6439999999999997E-3</v>
      </c>
      <c r="J5725">
        <v>0.06</v>
      </c>
      <c r="K5725" t="s">
        <v>66</v>
      </c>
      <c r="L5725" t="s">
        <v>20271</v>
      </c>
      <c r="M5725" t="s">
        <v>20272</v>
      </c>
      <c r="N5725" t="s">
        <v>2292</v>
      </c>
      <c r="O5725" t="s">
        <v>28</v>
      </c>
      <c r="P5725">
        <v>0.17</v>
      </c>
      <c r="Q5725">
        <v>0.28000000000000003</v>
      </c>
      <c r="R5725">
        <v>6.2E-2</v>
      </c>
      <c r="S5725">
        <v>5</v>
      </c>
      <c r="T5725" t="s">
        <v>129</v>
      </c>
      <c r="U5725" t="s">
        <v>66</v>
      </c>
      <c r="V5725" t="s">
        <v>66</v>
      </c>
    </row>
    <row r="5726" spans="1:22">
      <c r="A5726" t="s">
        <v>20273</v>
      </c>
      <c r="B5726">
        <v>63.073799999999999</v>
      </c>
      <c r="C5726">
        <v>-150.9579</v>
      </c>
      <c r="D5726">
        <v>128.19999999999999</v>
      </c>
      <c r="E5726">
        <v>2.4</v>
      </c>
      <c r="F5726" t="s">
        <v>23</v>
      </c>
      <c r="J5726">
        <v>0.42</v>
      </c>
      <c r="K5726" t="s">
        <v>24</v>
      </c>
      <c r="L5726" t="s">
        <v>20274</v>
      </c>
      <c r="M5726" t="s">
        <v>20275</v>
      </c>
      <c r="N5726" t="s">
        <v>20276</v>
      </c>
      <c r="O5726" t="s">
        <v>28</v>
      </c>
      <c r="Q5726">
        <v>1.9</v>
      </c>
      <c r="T5726" t="s">
        <v>29</v>
      </c>
      <c r="U5726" t="s">
        <v>24</v>
      </c>
      <c r="V5726" t="s">
        <v>24</v>
      </c>
    </row>
    <row r="5727" spans="1:22">
      <c r="A5727" t="s">
        <v>20277</v>
      </c>
      <c r="B5727">
        <v>61.409100000000002</v>
      </c>
      <c r="C5727">
        <v>-150.0547</v>
      </c>
      <c r="D5727">
        <v>32.9</v>
      </c>
      <c r="E5727">
        <v>2.2000000000000002</v>
      </c>
      <c r="F5727" t="s">
        <v>23</v>
      </c>
      <c r="J5727">
        <v>0.84</v>
      </c>
      <c r="K5727" t="s">
        <v>24</v>
      </c>
      <c r="L5727" t="s">
        <v>20278</v>
      </c>
      <c r="M5727" t="s">
        <v>20279</v>
      </c>
      <c r="N5727" t="s">
        <v>388</v>
      </c>
      <c r="O5727" t="s">
        <v>28</v>
      </c>
      <c r="Q5727">
        <v>0.2</v>
      </c>
      <c r="T5727" t="s">
        <v>29</v>
      </c>
      <c r="U5727" t="s">
        <v>24</v>
      </c>
      <c r="V5727" t="s">
        <v>24</v>
      </c>
    </row>
    <row r="5728" spans="1:22">
      <c r="A5728" t="s">
        <v>20280</v>
      </c>
      <c r="B5728">
        <v>61.492199999999997</v>
      </c>
      <c r="C5728">
        <v>-149.8938</v>
      </c>
      <c r="D5728">
        <v>43.8</v>
      </c>
      <c r="E5728">
        <v>2</v>
      </c>
      <c r="F5728" t="s">
        <v>23</v>
      </c>
      <c r="J5728">
        <v>0.57999999999999996</v>
      </c>
      <c r="K5728" t="s">
        <v>24</v>
      </c>
      <c r="L5728" t="s">
        <v>20281</v>
      </c>
      <c r="M5728" t="s">
        <v>20282</v>
      </c>
      <c r="N5728" t="s">
        <v>894</v>
      </c>
      <c r="O5728" t="s">
        <v>28</v>
      </c>
      <c r="Q5728">
        <v>0.9</v>
      </c>
      <c r="T5728" t="s">
        <v>29</v>
      </c>
      <c r="U5728" t="s">
        <v>24</v>
      </c>
      <c r="V5728" t="s">
        <v>24</v>
      </c>
    </row>
    <row r="5729" spans="1:22">
      <c r="A5729" t="s">
        <v>20283</v>
      </c>
      <c r="B5729">
        <v>33.051499999999997</v>
      </c>
      <c r="C5729">
        <v>-116.3908333</v>
      </c>
      <c r="D5729">
        <v>11.81</v>
      </c>
      <c r="E5729">
        <v>0.68</v>
      </c>
      <c r="F5729" t="s">
        <v>23</v>
      </c>
      <c r="G5729">
        <v>27</v>
      </c>
      <c r="H5729">
        <v>96</v>
      </c>
      <c r="I5729">
        <v>4.7370000000000002E-2</v>
      </c>
      <c r="J5729">
        <v>0.15</v>
      </c>
      <c r="K5729" t="s">
        <v>31</v>
      </c>
      <c r="L5729" t="s">
        <v>20284</v>
      </c>
      <c r="M5729" t="s">
        <v>20285</v>
      </c>
      <c r="N5729" t="s">
        <v>20146</v>
      </c>
      <c r="O5729" t="s">
        <v>28</v>
      </c>
      <c r="P5729">
        <v>0.25</v>
      </c>
      <c r="Q5729">
        <v>0.59</v>
      </c>
      <c r="R5729">
        <v>0.13100000000000001</v>
      </c>
      <c r="S5729">
        <v>11</v>
      </c>
      <c r="T5729" t="s">
        <v>129</v>
      </c>
      <c r="U5729" t="s">
        <v>31</v>
      </c>
      <c r="V5729" t="s">
        <v>31</v>
      </c>
    </row>
    <row r="5730" spans="1:22">
      <c r="A5730" t="s">
        <v>20286</v>
      </c>
      <c r="B5730">
        <v>61.421199999999999</v>
      </c>
      <c r="C5730">
        <v>-150.0446</v>
      </c>
      <c r="D5730">
        <v>33.200000000000003</v>
      </c>
      <c r="E5730">
        <v>2.1</v>
      </c>
      <c r="F5730" t="s">
        <v>23</v>
      </c>
      <c r="J5730">
        <v>0.64</v>
      </c>
      <c r="K5730" t="s">
        <v>24</v>
      </c>
      <c r="L5730" t="s">
        <v>20287</v>
      </c>
      <c r="M5730" t="s">
        <v>20288</v>
      </c>
      <c r="N5730" t="s">
        <v>450</v>
      </c>
      <c r="O5730" t="s">
        <v>28</v>
      </c>
      <c r="Q5730">
        <v>0.2</v>
      </c>
      <c r="T5730" t="s">
        <v>29</v>
      </c>
      <c r="U5730" t="s">
        <v>24</v>
      </c>
      <c r="V5730" t="s">
        <v>24</v>
      </c>
    </row>
    <row r="5731" spans="1:22">
      <c r="A5731" t="s">
        <v>20289</v>
      </c>
      <c r="B5731">
        <v>61.351900000000001</v>
      </c>
      <c r="C5731">
        <v>-150.04679999999999</v>
      </c>
      <c r="D5731">
        <v>41.9</v>
      </c>
      <c r="E5731">
        <v>1.8</v>
      </c>
      <c r="F5731" t="s">
        <v>23</v>
      </c>
      <c r="J5731">
        <v>0.45</v>
      </c>
      <c r="K5731" t="s">
        <v>24</v>
      </c>
      <c r="L5731" t="s">
        <v>20290</v>
      </c>
      <c r="M5731" t="s">
        <v>20291</v>
      </c>
      <c r="N5731" t="s">
        <v>2496</v>
      </c>
      <c r="O5731" t="s">
        <v>28</v>
      </c>
      <c r="Q5731">
        <v>0.7</v>
      </c>
      <c r="T5731" t="s">
        <v>29</v>
      </c>
      <c r="U5731" t="s">
        <v>24</v>
      </c>
      <c r="V5731" t="s">
        <v>24</v>
      </c>
    </row>
    <row r="5732" spans="1:22">
      <c r="A5732" t="s">
        <v>20292</v>
      </c>
      <c r="B5732">
        <v>17.936599999999999</v>
      </c>
      <c r="C5732">
        <v>-66.723799999999997</v>
      </c>
      <c r="D5732">
        <v>12</v>
      </c>
      <c r="E5732">
        <v>1.7</v>
      </c>
      <c r="F5732" t="s">
        <v>56</v>
      </c>
      <c r="G5732">
        <v>4</v>
      </c>
      <c r="H5732">
        <v>232</v>
      </c>
      <c r="I5732">
        <v>0.2001</v>
      </c>
      <c r="J5732">
        <v>0.17</v>
      </c>
      <c r="K5732" t="s">
        <v>225</v>
      </c>
      <c r="L5732" t="s">
        <v>20293</v>
      </c>
      <c r="M5732" t="s">
        <v>20294</v>
      </c>
      <c r="N5732" t="s">
        <v>18463</v>
      </c>
      <c r="O5732" t="s">
        <v>28</v>
      </c>
      <c r="P5732">
        <v>1.02</v>
      </c>
      <c r="Q5732">
        <v>1.1100000000000001</v>
      </c>
      <c r="R5732">
        <v>0.22</v>
      </c>
      <c r="S5732">
        <v>4</v>
      </c>
      <c r="T5732" t="s">
        <v>129</v>
      </c>
      <c r="U5732" t="s">
        <v>225</v>
      </c>
      <c r="V5732" t="s">
        <v>225</v>
      </c>
    </row>
    <row r="5733" spans="1:22">
      <c r="A5733" t="s">
        <v>20295</v>
      </c>
      <c r="B5733">
        <v>39.347666699999998</v>
      </c>
      <c r="C5733">
        <v>-122.9086667</v>
      </c>
      <c r="D5733">
        <v>4.5</v>
      </c>
      <c r="E5733">
        <v>1.86</v>
      </c>
      <c r="F5733" t="s">
        <v>56</v>
      </c>
      <c r="G5733">
        <v>21</v>
      </c>
      <c r="H5733">
        <v>54</v>
      </c>
      <c r="I5733">
        <v>0.33600000000000002</v>
      </c>
      <c r="J5733">
        <v>0.1</v>
      </c>
      <c r="K5733" t="s">
        <v>66</v>
      </c>
      <c r="L5733" t="s">
        <v>20296</v>
      </c>
      <c r="M5733" t="s">
        <v>20297</v>
      </c>
      <c r="N5733" t="s">
        <v>20298</v>
      </c>
      <c r="O5733" t="s">
        <v>28</v>
      </c>
      <c r="P5733">
        <v>0.23</v>
      </c>
      <c r="Q5733">
        <v>1.96</v>
      </c>
      <c r="R5733">
        <v>0.23699999999999999</v>
      </c>
      <c r="S5733">
        <v>18</v>
      </c>
      <c r="T5733" t="s">
        <v>129</v>
      </c>
      <c r="U5733" t="s">
        <v>66</v>
      </c>
      <c r="V5733" t="s">
        <v>66</v>
      </c>
    </row>
    <row r="5734" spans="1:22">
      <c r="A5734" t="s">
        <v>20299</v>
      </c>
      <c r="B5734">
        <v>61.422199999999997</v>
      </c>
      <c r="C5734">
        <v>-150.03989999999999</v>
      </c>
      <c r="D5734">
        <v>32.6</v>
      </c>
      <c r="E5734">
        <v>2.2000000000000002</v>
      </c>
      <c r="F5734" t="s">
        <v>23</v>
      </c>
      <c r="J5734">
        <v>0.6</v>
      </c>
      <c r="K5734" t="s">
        <v>24</v>
      </c>
      <c r="L5734" t="s">
        <v>20300</v>
      </c>
      <c r="M5734" t="s">
        <v>20301</v>
      </c>
      <c r="N5734" t="s">
        <v>5690</v>
      </c>
      <c r="O5734" t="s">
        <v>28</v>
      </c>
      <c r="Q5734">
        <v>0.3</v>
      </c>
      <c r="T5734" t="s">
        <v>29</v>
      </c>
      <c r="U5734" t="s">
        <v>24</v>
      </c>
      <c r="V5734" t="s">
        <v>24</v>
      </c>
    </row>
    <row r="5735" spans="1:22">
      <c r="A5735" t="s">
        <v>20302</v>
      </c>
      <c r="B5735">
        <v>18.5791</v>
      </c>
      <c r="C5735">
        <v>-66.784099999999995</v>
      </c>
      <c r="D5735">
        <v>15</v>
      </c>
      <c r="E5735">
        <v>2.62</v>
      </c>
      <c r="F5735" t="s">
        <v>56</v>
      </c>
      <c r="G5735">
        <v>6</v>
      </c>
      <c r="H5735">
        <v>267</v>
      </c>
      <c r="I5735">
        <v>0.2344</v>
      </c>
      <c r="J5735">
        <v>0.14000000000000001</v>
      </c>
      <c r="K5735" t="s">
        <v>225</v>
      </c>
      <c r="L5735" t="s">
        <v>20303</v>
      </c>
      <c r="M5735" t="s">
        <v>20304</v>
      </c>
      <c r="N5735" t="s">
        <v>20305</v>
      </c>
      <c r="O5735" t="s">
        <v>28</v>
      </c>
      <c r="P5735">
        <v>0.89</v>
      </c>
      <c r="Q5735">
        <v>1.0900000000000001</v>
      </c>
      <c r="R5735">
        <v>0.06</v>
      </c>
      <c r="S5735">
        <v>5</v>
      </c>
      <c r="T5735" t="s">
        <v>129</v>
      </c>
      <c r="U5735" t="s">
        <v>225</v>
      </c>
      <c r="V5735" t="s">
        <v>225</v>
      </c>
    </row>
    <row r="5736" spans="1:22">
      <c r="A5736" t="s">
        <v>20306</v>
      </c>
      <c r="B5736">
        <v>37.126300000000001</v>
      </c>
      <c r="C5736">
        <v>-115.7833</v>
      </c>
      <c r="D5736">
        <v>8.6</v>
      </c>
      <c r="E5736">
        <v>0.2</v>
      </c>
      <c r="F5736" t="s">
        <v>23</v>
      </c>
      <c r="G5736">
        <v>3</v>
      </c>
      <c r="H5736">
        <v>342.68</v>
      </c>
      <c r="I5736">
        <v>0.14899999999999999</v>
      </c>
      <c r="J5736">
        <v>1.6E-2</v>
      </c>
      <c r="K5736" t="s">
        <v>82</v>
      </c>
      <c r="L5736" t="s">
        <v>20307</v>
      </c>
      <c r="M5736" t="s">
        <v>20308</v>
      </c>
      <c r="N5736" t="s">
        <v>20309</v>
      </c>
      <c r="O5736" t="s">
        <v>28</v>
      </c>
      <c r="Q5736">
        <v>103.9</v>
      </c>
      <c r="R5736">
        <v>0</v>
      </c>
      <c r="S5736">
        <v>1</v>
      </c>
      <c r="T5736" t="s">
        <v>129</v>
      </c>
      <c r="U5736" t="s">
        <v>82</v>
      </c>
      <c r="V5736" t="s">
        <v>82</v>
      </c>
    </row>
    <row r="5737" spans="1:22">
      <c r="A5737" t="s">
        <v>20310</v>
      </c>
      <c r="B5737">
        <v>44.862166700000003</v>
      </c>
      <c r="C5737">
        <v>-111.664</v>
      </c>
      <c r="D5737">
        <v>11.33</v>
      </c>
      <c r="E5737">
        <v>1.61</v>
      </c>
      <c r="F5737" t="s">
        <v>23</v>
      </c>
      <c r="G5737">
        <v>28</v>
      </c>
      <c r="H5737">
        <v>60</v>
      </c>
      <c r="I5737">
        <v>0.13200000000000001</v>
      </c>
      <c r="J5737">
        <v>0.18</v>
      </c>
      <c r="K5737" t="s">
        <v>139</v>
      </c>
      <c r="L5737" t="s">
        <v>20311</v>
      </c>
      <c r="M5737" t="s">
        <v>20312</v>
      </c>
      <c r="N5737" t="s">
        <v>8821</v>
      </c>
      <c r="O5737" t="s">
        <v>28</v>
      </c>
      <c r="P5737">
        <v>0.45</v>
      </c>
      <c r="Q5737">
        <v>0.6</v>
      </c>
      <c r="R5737">
        <v>9.7000000000000003E-2</v>
      </c>
      <c r="S5737">
        <v>7</v>
      </c>
      <c r="T5737" t="s">
        <v>129</v>
      </c>
      <c r="U5737" t="s">
        <v>139</v>
      </c>
      <c r="V5737" t="s">
        <v>139</v>
      </c>
    </row>
    <row r="5738" spans="1:22">
      <c r="A5738" t="s">
        <v>20313</v>
      </c>
      <c r="B5738">
        <v>33.524166700000002</v>
      </c>
      <c r="C5738">
        <v>-116.78833330000001</v>
      </c>
      <c r="D5738">
        <v>6.48</v>
      </c>
      <c r="E5738">
        <v>0.26</v>
      </c>
      <c r="F5738" t="s">
        <v>23</v>
      </c>
      <c r="G5738">
        <v>18</v>
      </c>
      <c r="H5738">
        <v>68</v>
      </c>
      <c r="I5738">
        <v>5.9229999999999998E-2</v>
      </c>
      <c r="J5738">
        <v>0.2</v>
      </c>
      <c r="K5738" t="s">
        <v>31</v>
      </c>
      <c r="L5738" t="s">
        <v>20314</v>
      </c>
      <c r="M5738" t="s">
        <v>20315</v>
      </c>
      <c r="N5738" t="s">
        <v>5346</v>
      </c>
      <c r="O5738" t="s">
        <v>28</v>
      </c>
      <c r="P5738">
        <v>0.42</v>
      </c>
      <c r="Q5738">
        <v>1.18</v>
      </c>
      <c r="R5738">
        <v>0.218</v>
      </c>
      <c r="S5738">
        <v>6</v>
      </c>
      <c r="T5738" t="s">
        <v>129</v>
      </c>
      <c r="U5738" t="s">
        <v>31</v>
      </c>
      <c r="V5738" t="s">
        <v>31</v>
      </c>
    </row>
    <row r="5739" spans="1:22">
      <c r="A5739" t="s">
        <v>20316</v>
      </c>
      <c r="B5739">
        <v>61.355600000000003</v>
      </c>
      <c r="C5739">
        <v>-150.0958</v>
      </c>
      <c r="D5739">
        <v>36</v>
      </c>
      <c r="E5739">
        <v>2.2000000000000002</v>
      </c>
      <c r="F5739" t="s">
        <v>23</v>
      </c>
      <c r="J5739">
        <v>0.63</v>
      </c>
      <c r="K5739" t="s">
        <v>24</v>
      </c>
      <c r="L5739" t="s">
        <v>20317</v>
      </c>
      <c r="M5739" t="s">
        <v>20318</v>
      </c>
      <c r="N5739" t="s">
        <v>1355</v>
      </c>
      <c r="O5739" t="s">
        <v>28</v>
      </c>
      <c r="Q5739">
        <v>1</v>
      </c>
      <c r="T5739" t="s">
        <v>29</v>
      </c>
      <c r="U5739" t="s">
        <v>24</v>
      </c>
      <c r="V5739" t="s">
        <v>24</v>
      </c>
    </row>
    <row r="5740" spans="1:22">
      <c r="A5740" t="s">
        <v>20319</v>
      </c>
      <c r="B5740">
        <v>61.4313</v>
      </c>
      <c r="C5740">
        <v>-149.9691</v>
      </c>
      <c r="D5740">
        <v>33.4</v>
      </c>
      <c r="E5740">
        <v>2.1</v>
      </c>
      <c r="F5740" t="s">
        <v>23</v>
      </c>
      <c r="J5740">
        <v>0.82</v>
      </c>
      <c r="K5740" t="s">
        <v>24</v>
      </c>
      <c r="L5740" t="s">
        <v>20320</v>
      </c>
      <c r="M5740" t="s">
        <v>20321</v>
      </c>
      <c r="N5740" t="s">
        <v>7683</v>
      </c>
      <c r="O5740" t="s">
        <v>28</v>
      </c>
      <c r="Q5740">
        <v>0.2</v>
      </c>
      <c r="T5740" t="s">
        <v>29</v>
      </c>
      <c r="U5740" t="s">
        <v>24</v>
      </c>
      <c r="V5740" t="s">
        <v>24</v>
      </c>
    </row>
    <row r="5741" spans="1:22">
      <c r="A5741" t="s">
        <v>20322</v>
      </c>
      <c r="B5741">
        <v>38.822499999999998</v>
      </c>
      <c r="C5741">
        <v>-122.7893333</v>
      </c>
      <c r="D5741">
        <v>0.84</v>
      </c>
      <c r="E5741">
        <v>-0.1</v>
      </c>
      <c r="F5741" t="s">
        <v>56</v>
      </c>
      <c r="G5741">
        <v>11</v>
      </c>
      <c r="H5741">
        <v>81</v>
      </c>
      <c r="I5741">
        <v>1.1440000000000001E-2</v>
      </c>
      <c r="J5741">
        <v>0.02</v>
      </c>
      <c r="K5741" t="s">
        <v>66</v>
      </c>
      <c r="L5741" t="s">
        <v>20323</v>
      </c>
      <c r="M5741" t="s">
        <v>20324</v>
      </c>
      <c r="N5741" t="s">
        <v>2676</v>
      </c>
      <c r="O5741" t="s">
        <v>28</v>
      </c>
      <c r="P5741">
        <v>0.28000000000000003</v>
      </c>
      <c r="Q5741">
        <v>0.55000000000000004</v>
      </c>
      <c r="S5741">
        <v>1</v>
      </c>
      <c r="T5741" t="s">
        <v>129</v>
      </c>
      <c r="U5741" t="s">
        <v>66</v>
      </c>
      <c r="V5741" t="s">
        <v>66</v>
      </c>
    </row>
    <row r="5742" spans="1:22">
      <c r="A5742" t="s">
        <v>20325</v>
      </c>
      <c r="B5742">
        <v>38.327500000000001</v>
      </c>
      <c r="C5742">
        <v>-118.5181</v>
      </c>
      <c r="D5742">
        <v>8.5</v>
      </c>
      <c r="E5742">
        <v>0</v>
      </c>
      <c r="F5742" t="s">
        <v>23</v>
      </c>
      <c r="G5742">
        <v>5</v>
      </c>
      <c r="H5742">
        <v>187.11</v>
      </c>
      <c r="I5742">
        <v>7.6999999999999999E-2</v>
      </c>
      <c r="J5742">
        <v>3.5999999999999997E-2</v>
      </c>
      <c r="K5742" t="s">
        <v>82</v>
      </c>
      <c r="L5742" t="s">
        <v>20326</v>
      </c>
      <c r="M5742" t="s">
        <v>20327</v>
      </c>
      <c r="N5742" t="s">
        <v>1554</v>
      </c>
      <c r="O5742" t="s">
        <v>28</v>
      </c>
      <c r="Q5742">
        <v>4.7</v>
      </c>
      <c r="R5742">
        <v>0.28999999999999998</v>
      </c>
      <c r="S5742">
        <v>3</v>
      </c>
      <c r="T5742" t="s">
        <v>129</v>
      </c>
      <c r="U5742" t="s">
        <v>82</v>
      </c>
      <c r="V5742" t="s">
        <v>82</v>
      </c>
    </row>
    <row r="5743" spans="1:22">
      <c r="A5743" t="s">
        <v>20328</v>
      </c>
      <c r="B5743">
        <v>61.487299999999998</v>
      </c>
      <c r="C5743">
        <v>-149.9359</v>
      </c>
      <c r="D5743">
        <v>34</v>
      </c>
      <c r="E5743">
        <v>1.8</v>
      </c>
      <c r="F5743" t="s">
        <v>23</v>
      </c>
      <c r="J5743">
        <v>0.79</v>
      </c>
      <c r="K5743" t="s">
        <v>24</v>
      </c>
      <c r="L5743" t="s">
        <v>20329</v>
      </c>
      <c r="M5743" t="s">
        <v>20330</v>
      </c>
      <c r="N5743" t="s">
        <v>154</v>
      </c>
      <c r="O5743" t="s">
        <v>28</v>
      </c>
      <c r="Q5743">
        <v>0.2</v>
      </c>
      <c r="T5743" t="s">
        <v>29</v>
      </c>
      <c r="U5743" t="s">
        <v>24</v>
      </c>
      <c r="V5743" t="s">
        <v>24</v>
      </c>
    </row>
    <row r="5744" spans="1:22">
      <c r="A5744" t="s">
        <v>20331</v>
      </c>
      <c r="B5744">
        <v>19.481333299999999</v>
      </c>
      <c r="C5744">
        <v>-155.59</v>
      </c>
      <c r="D5744">
        <v>-1.2</v>
      </c>
      <c r="E5744">
        <v>1.96</v>
      </c>
      <c r="F5744" t="s">
        <v>23</v>
      </c>
      <c r="G5744">
        <v>22</v>
      </c>
      <c r="H5744">
        <v>51</v>
      </c>
      <c r="I5744">
        <v>7.7099999999999998E-3</v>
      </c>
      <c r="J5744">
        <v>0.17</v>
      </c>
      <c r="K5744" t="s">
        <v>57</v>
      </c>
      <c r="L5744" t="s">
        <v>20332</v>
      </c>
      <c r="M5744" t="s">
        <v>20333</v>
      </c>
      <c r="N5744" t="s">
        <v>20334</v>
      </c>
      <c r="O5744" t="s">
        <v>28</v>
      </c>
      <c r="P5744">
        <v>0.27</v>
      </c>
      <c r="Q5744">
        <v>0.17</v>
      </c>
      <c r="R5744">
        <v>0.13200000000000001</v>
      </c>
      <c r="S5744">
        <v>14</v>
      </c>
      <c r="T5744" t="s">
        <v>129</v>
      </c>
      <c r="U5744" t="s">
        <v>57</v>
      </c>
      <c r="V5744" t="s">
        <v>57</v>
      </c>
    </row>
    <row r="5745" spans="1:22">
      <c r="A5745" t="s">
        <v>20335</v>
      </c>
      <c r="B5745">
        <v>33.503333300000001</v>
      </c>
      <c r="C5745">
        <v>-116.80549999999999</v>
      </c>
      <c r="D5745">
        <v>4.16</v>
      </c>
      <c r="E5745">
        <v>0.27</v>
      </c>
      <c r="F5745" t="s">
        <v>23</v>
      </c>
      <c r="G5745">
        <v>15</v>
      </c>
      <c r="H5745">
        <v>76</v>
      </c>
      <c r="I5745">
        <v>8.412E-2</v>
      </c>
      <c r="J5745">
        <v>0.18</v>
      </c>
      <c r="K5745" t="s">
        <v>31</v>
      </c>
      <c r="L5745" t="s">
        <v>20336</v>
      </c>
      <c r="M5745" t="s">
        <v>20337</v>
      </c>
      <c r="N5745" t="s">
        <v>329</v>
      </c>
      <c r="O5745" t="s">
        <v>28</v>
      </c>
      <c r="P5745">
        <v>0.44</v>
      </c>
      <c r="Q5745">
        <v>0.96</v>
      </c>
      <c r="R5745">
        <v>0.111</v>
      </c>
      <c r="S5745">
        <v>6</v>
      </c>
      <c r="T5745" t="s">
        <v>129</v>
      </c>
      <c r="U5745" t="s">
        <v>31</v>
      </c>
      <c r="V5745" t="s">
        <v>31</v>
      </c>
    </row>
    <row r="5746" spans="1:22">
      <c r="A5746" t="s">
        <v>20338</v>
      </c>
      <c r="B5746">
        <v>61.384599999999999</v>
      </c>
      <c r="C5746">
        <v>-149.98759999999999</v>
      </c>
      <c r="D5746">
        <v>22.2</v>
      </c>
      <c r="E5746">
        <v>2.7</v>
      </c>
      <c r="F5746" t="s">
        <v>23</v>
      </c>
      <c r="J5746">
        <v>0.73</v>
      </c>
      <c r="K5746" t="s">
        <v>24</v>
      </c>
      <c r="L5746" t="s">
        <v>20339</v>
      </c>
      <c r="M5746" t="s">
        <v>20340</v>
      </c>
      <c r="N5746" t="s">
        <v>5497</v>
      </c>
      <c r="O5746" t="s">
        <v>28</v>
      </c>
      <c r="Q5746">
        <v>0.3</v>
      </c>
      <c r="T5746" t="s">
        <v>29</v>
      </c>
      <c r="U5746" t="s">
        <v>24</v>
      </c>
      <c r="V5746" t="s">
        <v>24</v>
      </c>
    </row>
    <row r="5747" spans="1:22">
      <c r="A5747" t="s">
        <v>20341</v>
      </c>
      <c r="B5747">
        <v>61.400500000000001</v>
      </c>
      <c r="C5747">
        <v>-150.0138</v>
      </c>
      <c r="D5747">
        <v>44.3</v>
      </c>
      <c r="E5747">
        <v>2.6</v>
      </c>
      <c r="F5747" t="s">
        <v>23</v>
      </c>
      <c r="J5747">
        <v>0.61</v>
      </c>
      <c r="K5747" t="s">
        <v>24</v>
      </c>
      <c r="L5747" t="s">
        <v>20342</v>
      </c>
      <c r="M5747" t="s">
        <v>20343</v>
      </c>
      <c r="N5747" t="s">
        <v>388</v>
      </c>
      <c r="O5747" t="s">
        <v>28</v>
      </c>
      <c r="Q5747">
        <v>0.6</v>
      </c>
      <c r="T5747" t="s">
        <v>29</v>
      </c>
      <c r="U5747" t="s">
        <v>24</v>
      </c>
      <c r="V5747" t="s">
        <v>24</v>
      </c>
    </row>
    <row r="5748" spans="1:22">
      <c r="A5748" t="s">
        <v>20344</v>
      </c>
      <c r="B5748">
        <v>40.530099999999997</v>
      </c>
      <c r="C5748">
        <v>-115.10299999999999</v>
      </c>
      <c r="D5748">
        <v>2.8</v>
      </c>
      <c r="E5748">
        <v>2.5</v>
      </c>
      <c r="F5748" t="s">
        <v>23</v>
      </c>
      <c r="G5748">
        <v>6</v>
      </c>
      <c r="H5748">
        <v>108.6</v>
      </c>
      <c r="I5748">
        <v>0.23799999999999999</v>
      </c>
      <c r="J5748">
        <v>0.17230000000000001</v>
      </c>
      <c r="K5748" t="s">
        <v>82</v>
      </c>
      <c r="L5748" t="s">
        <v>20345</v>
      </c>
      <c r="M5748" t="s">
        <v>20346</v>
      </c>
      <c r="N5748" t="s">
        <v>20347</v>
      </c>
      <c r="O5748" t="s">
        <v>28</v>
      </c>
      <c r="Q5748">
        <v>9.6999999999999993</v>
      </c>
      <c r="R5748">
        <v>0.26</v>
      </c>
      <c r="S5748">
        <v>4</v>
      </c>
      <c r="T5748" t="s">
        <v>129</v>
      </c>
      <c r="U5748" t="s">
        <v>82</v>
      </c>
      <c r="V5748" t="s">
        <v>82</v>
      </c>
    </row>
    <row r="5749" spans="1:22">
      <c r="A5749" t="s">
        <v>20348</v>
      </c>
      <c r="B5749">
        <v>37.156300000000002</v>
      </c>
      <c r="C5749">
        <v>-115.7666</v>
      </c>
      <c r="D5749">
        <v>7.7</v>
      </c>
      <c r="E5749">
        <v>0.1</v>
      </c>
      <c r="F5749" t="s">
        <v>23</v>
      </c>
      <c r="G5749">
        <v>14</v>
      </c>
      <c r="H5749">
        <v>285.57</v>
      </c>
      <c r="I5749">
        <v>0.154</v>
      </c>
      <c r="J5749">
        <v>0.2162</v>
      </c>
      <c r="K5749" t="s">
        <v>82</v>
      </c>
      <c r="L5749" t="s">
        <v>20349</v>
      </c>
      <c r="M5749" t="s">
        <v>20350</v>
      </c>
      <c r="N5749" t="s">
        <v>15833</v>
      </c>
      <c r="O5749" t="s">
        <v>28</v>
      </c>
      <c r="Q5749">
        <v>2.6</v>
      </c>
      <c r="R5749">
        <v>0.74</v>
      </c>
      <c r="S5749">
        <v>5</v>
      </c>
      <c r="T5749" t="s">
        <v>129</v>
      </c>
      <c r="U5749" t="s">
        <v>82</v>
      </c>
      <c r="V5749" t="s">
        <v>82</v>
      </c>
    </row>
    <row r="5750" spans="1:22">
      <c r="A5750" t="s">
        <v>20351</v>
      </c>
      <c r="B5750">
        <v>62.025199999999998</v>
      </c>
      <c r="C5750">
        <v>-149.9084</v>
      </c>
      <c r="D5750">
        <v>35</v>
      </c>
      <c r="E5750">
        <v>2.1</v>
      </c>
      <c r="F5750" t="s">
        <v>23</v>
      </c>
      <c r="J5750">
        <v>0.37</v>
      </c>
      <c r="K5750" t="s">
        <v>24</v>
      </c>
      <c r="L5750" t="s">
        <v>20352</v>
      </c>
      <c r="M5750" t="s">
        <v>20353</v>
      </c>
      <c r="N5750" t="s">
        <v>20354</v>
      </c>
      <c r="O5750" t="s">
        <v>28</v>
      </c>
      <c r="Q5750">
        <v>0.5</v>
      </c>
      <c r="T5750" t="s">
        <v>29</v>
      </c>
      <c r="U5750" t="s">
        <v>24</v>
      </c>
      <c r="V5750" t="s">
        <v>24</v>
      </c>
    </row>
    <row r="5751" spans="1:22">
      <c r="A5751" t="s">
        <v>20355</v>
      </c>
      <c r="B5751">
        <v>37.151299999999999</v>
      </c>
      <c r="C5751">
        <v>-115.761</v>
      </c>
      <c r="D5751">
        <v>8.9</v>
      </c>
      <c r="E5751">
        <v>1</v>
      </c>
      <c r="F5751" t="s">
        <v>23</v>
      </c>
      <c r="G5751">
        <v>33</v>
      </c>
      <c r="H5751">
        <v>132.79</v>
      </c>
      <c r="I5751">
        <v>0.157</v>
      </c>
      <c r="J5751">
        <v>0.16589999999999999</v>
      </c>
      <c r="K5751" t="s">
        <v>82</v>
      </c>
      <c r="L5751" t="s">
        <v>20356</v>
      </c>
      <c r="M5751" t="s">
        <v>20357</v>
      </c>
      <c r="N5751" t="s">
        <v>20358</v>
      </c>
      <c r="O5751" t="s">
        <v>28</v>
      </c>
      <c r="Q5751">
        <v>2.2999999999999998</v>
      </c>
      <c r="R5751">
        <v>0.73</v>
      </c>
      <c r="S5751">
        <v>7</v>
      </c>
      <c r="T5751" t="s">
        <v>129</v>
      </c>
      <c r="U5751" t="s">
        <v>82</v>
      </c>
      <c r="V5751" t="s">
        <v>82</v>
      </c>
    </row>
    <row r="5752" spans="1:22">
      <c r="A5752" t="s">
        <v>20359</v>
      </c>
      <c r="B5752">
        <v>61.3508</v>
      </c>
      <c r="C5752">
        <v>-150.1095</v>
      </c>
      <c r="D5752">
        <v>21.4</v>
      </c>
      <c r="E5752">
        <v>2.6</v>
      </c>
      <c r="F5752" t="s">
        <v>23</v>
      </c>
      <c r="J5752">
        <v>0.72</v>
      </c>
      <c r="K5752" t="s">
        <v>24</v>
      </c>
      <c r="L5752" t="s">
        <v>20360</v>
      </c>
      <c r="M5752" t="s">
        <v>20361</v>
      </c>
      <c r="N5752" t="s">
        <v>1355</v>
      </c>
      <c r="O5752" t="s">
        <v>28</v>
      </c>
      <c r="Q5752">
        <v>0.3</v>
      </c>
      <c r="T5752" t="s">
        <v>29</v>
      </c>
      <c r="U5752" t="s">
        <v>24</v>
      </c>
      <c r="V5752" t="s">
        <v>24</v>
      </c>
    </row>
    <row r="5753" spans="1:22">
      <c r="A5753" t="s">
        <v>20362</v>
      </c>
      <c r="B5753">
        <v>38.824166699999999</v>
      </c>
      <c r="C5753">
        <v>-122.85250000000001</v>
      </c>
      <c r="D5753">
        <v>2.15</v>
      </c>
      <c r="E5753">
        <v>1.53</v>
      </c>
      <c r="F5753" t="s">
        <v>56</v>
      </c>
      <c r="G5753">
        <v>33</v>
      </c>
      <c r="H5753">
        <v>63</v>
      </c>
      <c r="I5753">
        <v>4.8009999999999997E-3</v>
      </c>
      <c r="J5753">
        <v>0.04</v>
      </c>
      <c r="K5753" t="s">
        <v>66</v>
      </c>
      <c r="L5753" t="s">
        <v>20363</v>
      </c>
      <c r="M5753" t="s">
        <v>20364</v>
      </c>
      <c r="N5753" t="s">
        <v>2073</v>
      </c>
      <c r="O5753" t="s">
        <v>28</v>
      </c>
      <c r="P5753">
        <v>0.15</v>
      </c>
      <c r="Q5753">
        <v>0.23</v>
      </c>
      <c r="R5753">
        <v>0.153</v>
      </c>
      <c r="S5753">
        <v>7</v>
      </c>
      <c r="T5753" t="s">
        <v>129</v>
      </c>
      <c r="U5753" t="s">
        <v>66</v>
      </c>
      <c r="V5753" t="s">
        <v>66</v>
      </c>
    </row>
    <row r="5754" spans="1:22">
      <c r="A5754" t="s">
        <v>20365</v>
      </c>
      <c r="B5754">
        <v>33.484333300000003</v>
      </c>
      <c r="C5754">
        <v>-116.789</v>
      </c>
      <c r="D5754">
        <v>6.11</v>
      </c>
      <c r="E5754">
        <v>1.1599999999999999</v>
      </c>
      <c r="F5754" t="s">
        <v>23</v>
      </c>
      <c r="G5754">
        <v>50</v>
      </c>
      <c r="H5754">
        <v>38</v>
      </c>
      <c r="I5754">
        <v>2.9530000000000001E-2</v>
      </c>
      <c r="J5754">
        <v>0.18</v>
      </c>
      <c r="K5754" t="s">
        <v>31</v>
      </c>
      <c r="L5754" t="s">
        <v>20366</v>
      </c>
      <c r="M5754" t="s">
        <v>20367</v>
      </c>
      <c r="N5754" t="s">
        <v>817</v>
      </c>
      <c r="O5754" t="s">
        <v>28</v>
      </c>
      <c r="P5754">
        <v>0.2</v>
      </c>
      <c r="Q5754">
        <v>0.71</v>
      </c>
      <c r="R5754">
        <v>0.11700000000000001</v>
      </c>
      <c r="S5754">
        <v>27</v>
      </c>
      <c r="T5754" t="s">
        <v>129</v>
      </c>
      <c r="U5754" t="s">
        <v>31</v>
      </c>
      <c r="V5754" t="s">
        <v>31</v>
      </c>
    </row>
    <row r="5755" spans="1:22">
      <c r="A5755" t="s">
        <v>20368</v>
      </c>
      <c r="B5755">
        <v>61.422199999999997</v>
      </c>
      <c r="C5755">
        <v>-150.05510000000001</v>
      </c>
      <c r="D5755">
        <v>38.5</v>
      </c>
      <c r="E5755">
        <v>2.1</v>
      </c>
      <c r="F5755" t="s">
        <v>23</v>
      </c>
      <c r="J5755">
        <v>0.94</v>
      </c>
      <c r="K5755" t="s">
        <v>24</v>
      </c>
      <c r="L5755" t="s">
        <v>20369</v>
      </c>
      <c r="M5755" t="s">
        <v>20370</v>
      </c>
      <c r="N5755" t="s">
        <v>450</v>
      </c>
      <c r="O5755" t="s">
        <v>28</v>
      </c>
      <c r="Q5755">
        <v>0.8</v>
      </c>
      <c r="T5755" t="s">
        <v>29</v>
      </c>
      <c r="U5755" t="s">
        <v>24</v>
      </c>
      <c r="V5755" t="s">
        <v>24</v>
      </c>
    </row>
    <row r="5756" spans="1:22">
      <c r="A5756" t="s">
        <v>20371</v>
      </c>
      <c r="B5756">
        <v>37.263500000000001</v>
      </c>
      <c r="C5756">
        <v>-117.5324</v>
      </c>
      <c r="D5756">
        <v>7.4</v>
      </c>
      <c r="E5756">
        <v>1.3</v>
      </c>
      <c r="F5756" t="s">
        <v>23</v>
      </c>
      <c r="G5756">
        <v>23</v>
      </c>
      <c r="H5756">
        <v>108.48</v>
      </c>
      <c r="I5756">
        <v>9.6000000000000002E-2</v>
      </c>
      <c r="J5756">
        <v>0.24199999999999999</v>
      </c>
      <c r="K5756" t="s">
        <v>82</v>
      </c>
      <c r="L5756" t="s">
        <v>20372</v>
      </c>
      <c r="M5756" t="s">
        <v>20373</v>
      </c>
      <c r="N5756" t="s">
        <v>20374</v>
      </c>
      <c r="O5756" t="s">
        <v>28</v>
      </c>
      <c r="Q5756">
        <v>3.3</v>
      </c>
      <c r="R5756">
        <v>0.55000000000000004</v>
      </c>
      <c r="S5756">
        <v>12</v>
      </c>
      <c r="T5756" t="s">
        <v>129</v>
      </c>
      <c r="U5756" t="s">
        <v>82</v>
      </c>
      <c r="V5756" t="s">
        <v>82</v>
      </c>
    </row>
    <row r="5757" spans="1:22">
      <c r="A5757" t="s">
        <v>20375</v>
      </c>
      <c r="B5757">
        <v>33.6295</v>
      </c>
      <c r="C5757">
        <v>-116.7283333</v>
      </c>
      <c r="D5757">
        <v>13.05</v>
      </c>
      <c r="E5757">
        <v>0.59</v>
      </c>
      <c r="F5757" t="s">
        <v>23</v>
      </c>
      <c r="G5757">
        <v>24</v>
      </c>
      <c r="H5757">
        <v>73</v>
      </c>
      <c r="I5757">
        <v>4.6550000000000001E-2</v>
      </c>
      <c r="J5757">
        <v>0.18</v>
      </c>
      <c r="K5757" t="s">
        <v>31</v>
      </c>
      <c r="L5757" t="s">
        <v>20376</v>
      </c>
      <c r="M5757" t="s">
        <v>20377</v>
      </c>
      <c r="N5757" t="s">
        <v>8534</v>
      </c>
      <c r="O5757" t="s">
        <v>28</v>
      </c>
      <c r="P5757">
        <v>0.36</v>
      </c>
      <c r="Q5757">
        <v>0.71</v>
      </c>
      <c r="R5757">
        <v>0.19</v>
      </c>
      <c r="S5757">
        <v>18</v>
      </c>
      <c r="T5757" t="s">
        <v>129</v>
      </c>
      <c r="U5757" t="s">
        <v>31</v>
      </c>
      <c r="V5757" t="s">
        <v>31</v>
      </c>
    </row>
    <row r="5758" spans="1:22">
      <c r="A5758" t="s">
        <v>20378</v>
      </c>
      <c r="B5758">
        <v>61.386000000000003</v>
      </c>
      <c r="C5758">
        <v>-150.0307</v>
      </c>
      <c r="D5758">
        <v>33.9</v>
      </c>
      <c r="E5758">
        <v>1.9</v>
      </c>
      <c r="F5758" t="s">
        <v>23</v>
      </c>
      <c r="J5758">
        <v>0.65</v>
      </c>
      <c r="K5758" t="s">
        <v>24</v>
      </c>
      <c r="L5758" t="s">
        <v>20379</v>
      </c>
      <c r="M5758" t="s">
        <v>20380</v>
      </c>
      <c r="N5758" t="s">
        <v>500</v>
      </c>
      <c r="O5758" t="s">
        <v>28</v>
      </c>
      <c r="Q5758">
        <v>0.2</v>
      </c>
      <c r="T5758" t="s">
        <v>29</v>
      </c>
      <c r="U5758" t="s">
        <v>24</v>
      </c>
      <c r="V5758" t="s">
        <v>24</v>
      </c>
    </row>
    <row r="5759" spans="1:22">
      <c r="A5759" t="s">
        <v>20381</v>
      </c>
      <c r="B5759">
        <v>61.506</v>
      </c>
      <c r="C5759">
        <v>-149.9134</v>
      </c>
      <c r="D5759">
        <v>31.9</v>
      </c>
      <c r="E5759">
        <v>2</v>
      </c>
      <c r="F5759" t="s">
        <v>23</v>
      </c>
      <c r="J5759">
        <v>0.8</v>
      </c>
      <c r="K5759" t="s">
        <v>24</v>
      </c>
      <c r="L5759" t="s">
        <v>20382</v>
      </c>
      <c r="M5759" t="s">
        <v>20383</v>
      </c>
      <c r="N5759" t="s">
        <v>146</v>
      </c>
      <c r="O5759" t="s">
        <v>28</v>
      </c>
      <c r="Q5759">
        <v>0.2</v>
      </c>
      <c r="T5759" t="s">
        <v>29</v>
      </c>
      <c r="U5759" t="s">
        <v>24</v>
      </c>
      <c r="V5759" t="s">
        <v>24</v>
      </c>
    </row>
    <row r="5760" spans="1:22">
      <c r="A5760" t="s">
        <v>20384</v>
      </c>
      <c r="B5760">
        <v>36.556333299999999</v>
      </c>
      <c r="C5760">
        <v>-121.0493333</v>
      </c>
      <c r="D5760">
        <v>9.2899999999999991</v>
      </c>
      <c r="E5760">
        <v>0.9</v>
      </c>
      <c r="F5760" t="s">
        <v>56</v>
      </c>
      <c r="G5760">
        <v>8</v>
      </c>
      <c r="H5760">
        <v>211</v>
      </c>
      <c r="I5760">
        <v>2.3460000000000002E-2</v>
      </c>
      <c r="J5760">
        <v>0.02</v>
      </c>
      <c r="K5760" t="s">
        <v>66</v>
      </c>
      <c r="L5760" t="s">
        <v>20385</v>
      </c>
      <c r="M5760" t="s">
        <v>20386</v>
      </c>
      <c r="N5760" t="s">
        <v>20387</v>
      </c>
      <c r="O5760" t="s">
        <v>28</v>
      </c>
      <c r="P5760">
        <v>1.07</v>
      </c>
      <c r="Q5760">
        <v>1.55</v>
      </c>
      <c r="R5760">
        <v>0.14399999999999999</v>
      </c>
      <c r="S5760">
        <v>10</v>
      </c>
      <c r="T5760" t="s">
        <v>129</v>
      </c>
      <c r="U5760" t="s">
        <v>66</v>
      </c>
      <c r="V5760" t="s">
        <v>66</v>
      </c>
    </row>
    <row r="5761" spans="1:22">
      <c r="A5761" t="s">
        <v>20388</v>
      </c>
      <c r="B5761">
        <v>61.391300000000001</v>
      </c>
      <c r="C5761">
        <v>-150.03059999999999</v>
      </c>
      <c r="D5761">
        <v>34</v>
      </c>
      <c r="E5761">
        <v>1.9</v>
      </c>
      <c r="F5761" t="s">
        <v>23</v>
      </c>
      <c r="J5761">
        <v>0.8</v>
      </c>
      <c r="K5761" t="s">
        <v>24</v>
      </c>
      <c r="L5761" t="s">
        <v>20389</v>
      </c>
      <c r="M5761" t="s">
        <v>20390</v>
      </c>
      <c r="N5761" t="s">
        <v>500</v>
      </c>
      <c r="O5761" t="s">
        <v>28</v>
      </c>
      <c r="Q5761">
        <v>0.2</v>
      </c>
      <c r="T5761" t="s">
        <v>29</v>
      </c>
      <c r="U5761" t="s">
        <v>24</v>
      </c>
      <c r="V5761" t="s">
        <v>24</v>
      </c>
    </row>
    <row r="5762" spans="1:22">
      <c r="A5762" t="s">
        <v>20391</v>
      </c>
      <c r="B5762">
        <v>32.811500000000002</v>
      </c>
      <c r="C5762">
        <v>-115.9093333</v>
      </c>
      <c r="D5762">
        <v>5.69</v>
      </c>
      <c r="E5762">
        <v>0.94</v>
      </c>
      <c r="F5762" t="s">
        <v>23</v>
      </c>
      <c r="G5762">
        <v>14</v>
      </c>
      <c r="H5762">
        <v>67</v>
      </c>
      <c r="I5762">
        <v>9.0440000000000006E-2</v>
      </c>
      <c r="J5762">
        <v>0.17</v>
      </c>
      <c r="K5762" t="s">
        <v>31</v>
      </c>
      <c r="L5762" t="s">
        <v>20392</v>
      </c>
      <c r="M5762" t="s">
        <v>20393</v>
      </c>
      <c r="N5762" t="s">
        <v>20394</v>
      </c>
      <c r="O5762" t="s">
        <v>28</v>
      </c>
      <c r="P5762">
        <v>0.28000000000000003</v>
      </c>
      <c r="Q5762">
        <v>0.68</v>
      </c>
      <c r="R5762">
        <v>0.104</v>
      </c>
      <c r="S5762">
        <v>6</v>
      </c>
      <c r="T5762" t="s">
        <v>129</v>
      </c>
      <c r="U5762" t="s">
        <v>31</v>
      </c>
      <c r="V5762" t="s">
        <v>31</v>
      </c>
    </row>
    <row r="5763" spans="1:22">
      <c r="A5763" t="s">
        <v>20395</v>
      </c>
      <c r="B5763">
        <v>17.862300000000001</v>
      </c>
      <c r="C5763">
        <v>-66.947000000000003</v>
      </c>
      <c r="D5763">
        <v>12</v>
      </c>
      <c r="E5763">
        <v>2</v>
      </c>
      <c r="F5763" t="s">
        <v>56</v>
      </c>
      <c r="G5763">
        <v>3</v>
      </c>
      <c r="H5763">
        <v>255</v>
      </c>
      <c r="I5763">
        <v>0.1447</v>
      </c>
      <c r="J5763">
        <v>0.28999999999999998</v>
      </c>
      <c r="K5763" t="s">
        <v>225</v>
      </c>
      <c r="L5763" t="s">
        <v>20396</v>
      </c>
      <c r="M5763" t="s">
        <v>20397</v>
      </c>
      <c r="N5763" t="s">
        <v>20398</v>
      </c>
      <c r="O5763" t="s">
        <v>28</v>
      </c>
      <c r="P5763">
        <v>3.58</v>
      </c>
      <c r="Q5763">
        <v>5.04</v>
      </c>
      <c r="R5763">
        <v>0.18</v>
      </c>
      <c r="S5763">
        <v>3</v>
      </c>
      <c r="T5763" t="s">
        <v>129</v>
      </c>
      <c r="U5763" t="s">
        <v>225</v>
      </c>
      <c r="V5763" t="s">
        <v>225</v>
      </c>
    </row>
    <row r="5764" spans="1:22">
      <c r="A5764" t="s">
        <v>20399</v>
      </c>
      <c r="B5764">
        <v>36.892400000000002</v>
      </c>
      <c r="C5764">
        <v>-116.8095</v>
      </c>
      <c r="D5764">
        <v>6.6</v>
      </c>
      <c r="E5764">
        <v>-0.3</v>
      </c>
      <c r="F5764" t="s">
        <v>23</v>
      </c>
      <c r="G5764">
        <v>10</v>
      </c>
      <c r="H5764">
        <v>120.91</v>
      </c>
      <c r="I5764">
        <v>0.17699999999999999</v>
      </c>
      <c r="J5764">
        <v>0.15659999999999999</v>
      </c>
      <c r="K5764" t="s">
        <v>82</v>
      </c>
      <c r="L5764" t="s">
        <v>20400</v>
      </c>
      <c r="M5764" t="s">
        <v>20401</v>
      </c>
      <c r="N5764" t="s">
        <v>20402</v>
      </c>
      <c r="O5764" t="s">
        <v>28</v>
      </c>
      <c r="Q5764">
        <v>3.7</v>
      </c>
      <c r="R5764">
        <v>0.2</v>
      </c>
      <c r="S5764">
        <v>5</v>
      </c>
      <c r="T5764" t="s">
        <v>129</v>
      </c>
      <c r="U5764" t="s">
        <v>82</v>
      </c>
      <c r="V5764" t="s">
        <v>82</v>
      </c>
    </row>
    <row r="5765" spans="1:22">
      <c r="A5765" t="s">
        <v>20403</v>
      </c>
      <c r="B5765">
        <v>61.366500000000002</v>
      </c>
      <c r="C5765">
        <v>-147.57640000000001</v>
      </c>
      <c r="D5765">
        <v>19.100000000000001</v>
      </c>
      <c r="E5765">
        <v>2.6</v>
      </c>
      <c r="F5765" t="s">
        <v>23</v>
      </c>
      <c r="J5765">
        <v>0.56000000000000005</v>
      </c>
      <c r="K5765" t="s">
        <v>24</v>
      </c>
      <c r="L5765" t="s">
        <v>20404</v>
      </c>
      <c r="M5765" t="s">
        <v>20405</v>
      </c>
      <c r="N5765" t="s">
        <v>20406</v>
      </c>
      <c r="O5765" t="s">
        <v>28</v>
      </c>
      <c r="Q5765">
        <v>0.4</v>
      </c>
      <c r="T5765" t="s">
        <v>29</v>
      </c>
      <c r="U5765" t="s">
        <v>24</v>
      </c>
      <c r="V5765" t="s">
        <v>24</v>
      </c>
    </row>
    <row r="5766" spans="1:22">
      <c r="A5766" t="s">
        <v>20407</v>
      </c>
      <c r="B5766">
        <v>61.470799999999997</v>
      </c>
      <c r="C5766">
        <v>-149.9076</v>
      </c>
      <c r="D5766">
        <v>32.9</v>
      </c>
      <c r="E5766">
        <v>2.7</v>
      </c>
      <c r="F5766" t="s">
        <v>23</v>
      </c>
      <c r="J5766">
        <v>0.76</v>
      </c>
      <c r="K5766" t="s">
        <v>24</v>
      </c>
      <c r="L5766" t="s">
        <v>20408</v>
      </c>
      <c r="M5766" t="s">
        <v>20409</v>
      </c>
      <c r="N5766" t="s">
        <v>5398</v>
      </c>
      <c r="O5766" t="s">
        <v>28</v>
      </c>
      <c r="Q5766">
        <v>0.2</v>
      </c>
      <c r="T5766" t="s">
        <v>29</v>
      </c>
      <c r="U5766" t="s">
        <v>24</v>
      </c>
      <c r="V5766" t="s">
        <v>24</v>
      </c>
    </row>
    <row r="5767" spans="1:22">
      <c r="A5767" t="s">
        <v>20410</v>
      </c>
      <c r="B5767">
        <v>18.159300000000002</v>
      </c>
      <c r="C5767">
        <v>-67.656099999999995</v>
      </c>
      <c r="D5767">
        <v>2</v>
      </c>
      <c r="E5767">
        <v>2.63</v>
      </c>
      <c r="F5767" t="s">
        <v>56</v>
      </c>
      <c r="G5767">
        <v>14</v>
      </c>
      <c r="H5767">
        <v>185</v>
      </c>
      <c r="I5767">
        <v>0.28639999999999999</v>
      </c>
      <c r="J5767">
        <v>0.34</v>
      </c>
      <c r="K5767" t="s">
        <v>225</v>
      </c>
      <c r="L5767" t="s">
        <v>20411</v>
      </c>
      <c r="M5767" t="s">
        <v>20412</v>
      </c>
      <c r="N5767" t="s">
        <v>20413</v>
      </c>
      <c r="O5767" t="s">
        <v>28</v>
      </c>
      <c r="P5767">
        <v>0.81</v>
      </c>
      <c r="Q5767">
        <v>0.84</v>
      </c>
      <c r="R5767">
        <v>0.38</v>
      </c>
      <c r="S5767">
        <v>13</v>
      </c>
      <c r="T5767" t="s">
        <v>129</v>
      </c>
      <c r="U5767" t="s">
        <v>225</v>
      </c>
      <c r="V5767" t="s">
        <v>225</v>
      </c>
    </row>
    <row r="5768" spans="1:22">
      <c r="A5768" t="s">
        <v>20414</v>
      </c>
      <c r="B5768">
        <v>28.263500000000001</v>
      </c>
      <c r="C5768">
        <v>104.9907</v>
      </c>
      <c r="D5768">
        <v>27.34</v>
      </c>
      <c r="E5768">
        <v>5.4</v>
      </c>
      <c r="F5768" t="s">
        <v>381</v>
      </c>
      <c r="H5768">
        <v>23</v>
      </c>
      <c r="I5768">
        <v>6.9770000000000003</v>
      </c>
      <c r="J5768">
        <v>0.92</v>
      </c>
      <c r="K5768" t="s">
        <v>169</v>
      </c>
      <c r="L5768" t="s">
        <v>20415</v>
      </c>
      <c r="M5768" t="s">
        <v>20416</v>
      </c>
      <c r="N5768" t="s">
        <v>1532</v>
      </c>
      <c r="O5768" t="s">
        <v>28</v>
      </c>
      <c r="P5768">
        <v>8.3000000000000007</v>
      </c>
      <c r="Q5768">
        <v>4.9000000000000004</v>
      </c>
      <c r="R5768">
        <v>7.0999999999999994E-2</v>
      </c>
      <c r="S5768">
        <v>19</v>
      </c>
      <c r="T5768" t="s">
        <v>129</v>
      </c>
      <c r="U5768" t="s">
        <v>169</v>
      </c>
      <c r="V5768" t="s">
        <v>169</v>
      </c>
    </row>
    <row r="5769" spans="1:22">
      <c r="A5769" t="s">
        <v>20417</v>
      </c>
      <c r="B5769">
        <v>13.1859</v>
      </c>
      <c r="C5769">
        <v>-81.176400000000001</v>
      </c>
      <c r="D5769">
        <v>10</v>
      </c>
      <c r="E5769">
        <v>4.2</v>
      </c>
      <c r="F5769" t="s">
        <v>139</v>
      </c>
      <c r="H5769">
        <v>53</v>
      </c>
      <c r="I5769">
        <v>0.26200000000000001</v>
      </c>
      <c r="J5769">
        <v>0.91</v>
      </c>
      <c r="K5769" t="s">
        <v>169</v>
      </c>
      <c r="L5769" t="s">
        <v>20418</v>
      </c>
      <c r="M5769" t="s">
        <v>20419</v>
      </c>
      <c r="N5769" t="s">
        <v>20420</v>
      </c>
      <c r="O5769" t="s">
        <v>28</v>
      </c>
      <c r="P5769">
        <v>2.8</v>
      </c>
      <c r="Q5769">
        <v>2</v>
      </c>
      <c r="R5769">
        <v>0.23599999999999999</v>
      </c>
      <c r="S5769">
        <v>5</v>
      </c>
      <c r="T5769" t="s">
        <v>129</v>
      </c>
      <c r="U5769" t="s">
        <v>169</v>
      </c>
      <c r="V5769" t="s">
        <v>169</v>
      </c>
    </row>
    <row r="5770" spans="1:22">
      <c r="A5770" t="s">
        <v>20421</v>
      </c>
      <c r="B5770">
        <v>61.31</v>
      </c>
      <c r="C5770">
        <v>-150.0932</v>
      </c>
      <c r="D5770">
        <v>19.600000000000001</v>
      </c>
      <c r="E5770">
        <v>2.8</v>
      </c>
      <c r="F5770" t="s">
        <v>23</v>
      </c>
      <c r="J5770">
        <v>0.81</v>
      </c>
      <c r="K5770" t="s">
        <v>24</v>
      </c>
      <c r="L5770" t="s">
        <v>20422</v>
      </c>
      <c r="M5770" t="s">
        <v>20423</v>
      </c>
      <c r="N5770" t="s">
        <v>4975</v>
      </c>
      <c r="O5770" t="s">
        <v>28</v>
      </c>
      <c r="Q5770">
        <v>0.5</v>
      </c>
      <c r="T5770" t="s">
        <v>29</v>
      </c>
      <c r="U5770" t="s">
        <v>24</v>
      </c>
      <c r="V5770" t="s">
        <v>24</v>
      </c>
    </row>
    <row r="5771" spans="1:22">
      <c r="A5771" t="s">
        <v>20424</v>
      </c>
      <c r="B5771">
        <v>38.345599999999997</v>
      </c>
      <c r="C5771">
        <v>-118.5963</v>
      </c>
      <c r="D5771">
        <v>13.4</v>
      </c>
      <c r="E5771">
        <v>0.2</v>
      </c>
      <c r="F5771" t="s">
        <v>23</v>
      </c>
      <c r="G5771">
        <v>5</v>
      </c>
      <c r="H5771">
        <v>228.83</v>
      </c>
      <c r="I5771">
        <v>0.11899999999999999</v>
      </c>
      <c r="J5771">
        <v>0.1012</v>
      </c>
      <c r="K5771" t="s">
        <v>82</v>
      </c>
      <c r="L5771" t="s">
        <v>20425</v>
      </c>
      <c r="M5771" t="s">
        <v>20426</v>
      </c>
      <c r="N5771" t="s">
        <v>20427</v>
      </c>
      <c r="O5771" t="s">
        <v>28</v>
      </c>
      <c r="Q5771">
        <v>6</v>
      </c>
      <c r="R5771">
        <v>0.43</v>
      </c>
      <c r="S5771">
        <v>5</v>
      </c>
      <c r="T5771" t="s">
        <v>129</v>
      </c>
      <c r="U5771" t="s">
        <v>82</v>
      </c>
      <c r="V5771" t="s">
        <v>82</v>
      </c>
    </row>
    <row r="5772" spans="1:22">
      <c r="A5772" t="s">
        <v>20428</v>
      </c>
      <c r="B5772">
        <v>17.922499999999999</v>
      </c>
      <c r="C5772">
        <v>-66.716099999999997</v>
      </c>
      <c r="D5772">
        <v>16</v>
      </c>
      <c r="E5772">
        <v>1.89</v>
      </c>
      <c r="F5772" t="s">
        <v>56</v>
      </c>
      <c r="G5772">
        <v>4</v>
      </c>
      <c r="H5772">
        <v>239</v>
      </c>
      <c r="I5772">
        <v>0.20480000000000001</v>
      </c>
      <c r="J5772">
        <v>7.0000000000000007E-2</v>
      </c>
      <c r="K5772" t="s">
        <v>225</v>
      </c>
      <c r="L5772" t="s">
        <v>20429</v>
      </c>
      <c r="M5772" t="s">
        <v>20430</v>
      </c>
      <c r="N5772" t="s">
        <v>8637</v>
      </c>
      <c r="O5772" t="s">
        <v>28</v>
      </c>
      <c r="P5772">
        <v>0.88</v>
      </c>
      <c r="Q5772">
        <v>2.41</v>
      </c>
      <c r="R5772">
        <v>0.2</v>
      </c>
      <c r="S5772">
        <v>4</v>
      </c>
      <c r="T5772" t="s">
        <v>129</v>
      </c>
      <c r="U5772" t="s">
        <v>225</v>
      </c>
      <c r="V5772" t="s">
        <v>225</v>
      </c>
    </row>
    <row r="5773" spans="1:22">
      <c r="A5773" t="s">
        <v>20431</v>
      </c>
      <c r="B5773">
        <v>57.933799999999998</v>
      </c>
      <c r="C5773">
        <v>-152.12129999999999</v>
      </c>
      <c r="D5773">
        <v>25.9</v>
      </c>
      <c r="E5773">
        <v>2.8</v>
      </c>
      <c r="F5773" t="s">
        <v>23</v>
      </c>
      <c r="J5773">
        <v>0.8</v>
      </c>
      <c r="K5773" t="s">
        <v>24</v>
      </c>
      <c r="L5773" t="s">
        <v>20432</v>
      </c>
      <c r="M5773" t="s">
        <v>20433</v>
      </c>
      <c r="N5773" t="s">
        <v>20434</v>
      </c>
      <c r="O5773" t="s">
        <v>28</v>
      </c>
      <c r="Q5773">
        <v>0.3</v>
      </c>
      <c r="T5773" t="s">
        <v>29</v>
      </c>
      <c r="U5773" t="s">
        <v>24</v>
      </c>
      <c r="V5773" t="s">
        <v>24</v>
      </c>
    </row>
    <row r="5774" spans="1:22">
      <c r="A5774" t="s">
        <v>20435</v>
      </c>
      <c r="B5774">
        <v>62.969900000000003</v>
      </c>
      <c r="C5774">
        <v>-150.77600000000001</v>
      </c>
      <c r="D5774">
        <v>105.9</v>
      </c>
      <c r="E5774">
        <v>1.4</v>
      </c>
      <c r="F5774" t="s">
        <v>23</v>
      </c>
      <c r="J5774">
        <v>0.3</v>
      </c>
      <c r="K5774" t="s">
        <v>24</v>
      </c>
      <c r="L5774" t="s">
        <v>20436</v>
      </c>
      <c r="M5774" t="s">
        <v>20437</v>
      </c>
      <c r="N5774" t="s">
        <v>13930</v>
      </c>
      <c r="O5774" t="s">
        <v>28</v>
      </c>
      <c r="Q5774">
        <v>1.1000000000000001</v>
      </c>
      <c r="T5774" t="s">
        <v>129</v>
      </c>
      <c r="U5774" t="s">
        <v>24</v>
      </c>
      <c r="V5774" t="s">
        <v>24</v>
      </c>
    </row>
    <row r="5775" spans="1:22">
      <c r="A5775" t="s">
        <v>20438</v>
      </c>
      <c r="B5775">
        <v>36.038333299999998</v>
      </c>
      <c r="C5775">
        <v>-83.695499999999996</v>
      </c>
      <c r="D5775">
        <v>19.690000000000001</v>
      </c>
      <c r="E5775">
        <v>3.01</v>
      </c>
      <c r="F5775" t="s">
        <v>56</v>
      </c>
      <c r="G5775">
        <v>25</v>
      </c>
      <c r="H5775">
        <v>44</v>
      </c>
      <c r="I5775">
        <v>0.19089999999999999</v>
      </c>
      <c r="J5775">
        <v>0.19</v>
      </c>
      <c r="K5775" t="s">
        <v>1348</v>
      </c>
      <c r="L5775" t="s">
        <v>20439</v>
      </c>
      <c r="M5775" t="s">
        <v>20440</v>
      </c>
      <c r="N5775" t="s">
        <v>20441</v>
      </c>
      <c r="O5775" t="s">
        <v>28</v>
      </c>
      <c r="P5775">
        <v>0.28999999999999998</v>
      </c>
      <c r="Q5775">
        <v>0.75</v>
      </c>
      <c r="R5775">
        <v>9.0999999999999998E-2</v>
      </c>
      <c r="S5775">
        <v>22</v>
      </c>
      <c r="T5775" t="s">
        <v>129</v>
      </c>
      <c r="U5775" t="s">
        <v>1348</v>
      </c>
      <c r="V5775" t="s">
        <v>1348</v>
      </c>
    </row>
    <row r="5776" spans="1:22">
      <c r="A5776" t="s">
        <v>20442</v>
      </c>
      <c r="B5776">
        <v>35.984999999999999</v>
      </c>
      <c r="C5776">
        <v>-117.6923333</v>
      </c>
      <c r="D5776">
        <v>2.29</v>
      </c>
      <c r="E5776">
        <v>0.62</v>
      </c>
      <c r="F5776" t="s">
        <v>23</v>
      </c>
      <c r="G5776">
        <v>12</v>
      </c>
      <c r="H5776">
        <v>61</v>
      </c>
      <c r="I5776">
        <v>5.0290000000000001E-2</v>
      </c>
      <c r="J5776">
        <v>0.06</v>
      </c>
      <c r="K5776" t="s">
        <v>31</v>
      </c>
      <c r="L5776" t="s">
        <v>20443</v>
      </c>
      <c r="M5776" t="s">
        <v>20444</v>
      </c>
      <c r="N5776" t="s">
        <v>20445</v>
      </c>
      <c r="O5776" t="s">
        <v>28</v>
      </c>
      <c r="P5776">
        <v>0.13</v>
      </c>
      <c r="Q5776">
        <v>0.16</v>
      </c>
      <c r="R5776">
        <v>0.11</v>
      </c>
      <c r="S5776">
        <v>6</v>
      </c>
      <c r="T5776" t="s">
        <v>129</v>
      </c>
      <c r="U5776" t="s">
        <v>31</v>
      </c>
      <c r="V5776" t="s">
        <v>31</v>
      </c>
    </row>
    <row r="5777" spans="1:22">
      <c r="A5777" t="s">
        <v>20446</v>
      </c>
      <c r="B5777">
        <v>61.416600000000003</v>
      </c>
      <c r="C5777">
        <v>-149.93109999999999</v>
      </c>
      <c r="D5777">
        <v>41.7</v>
      </c>
      <c r="E5777">
        <v>2.2000000000000002</v>
      </c>
      <c r="F5777" t="s">
        <v>23</v>
      </c>
      <c r="J5777">
        <v>0.56000000000000005</v>
      </c>
      <c r="K5777" t="s">
        <v>24</v>
      </c>
      <c r="L5777" t="s">
        <v>20447</v>
      </c>
      <c r="M5777" t="s">
        <v>20448</v>
      </c>
      <c r="N5777" t="s">
        <v>268</v>
      </c>
      <c r="O5777" t="s">
        <v>28</v>
      </c>
      <c r="Q5777">
        <v>0.9</v>
      </c>
      <c r="T5777" t="s">
        <v>29</v>
      </c>
      <c r="U5777" t="s">
        <v>24</v>
      </c>
      <c r="V5777" t="s">
        <v>24</v>
      </c>
    </row>
    <row r="5778" spans="1:22">
      <c r="A5778" t="s">
        <v>20449</v>
      </c>
      <c r="B5778">
        <v>61.3874</v>
      </c>
      <c r="C5778">
        <v>-149.98849999999999</v>
      </c>
      <c r="D5778">
        <v>19.100000000000001</v>
      </c>
      <c r="E5778">
        <v>3.3</v>
      </c>
      <c r="F5778" t="s">
        <v>23</v>
      </c>
      <c r="J5778">
        <v>0.77</v>
      </c>
      <c r="K5778" t="s">
        <v>24</v>
      </c>
      <c r="L5778" t="s">
        <v>20450</v>
      </c>
      <c r="M5778" t="s">
        <v>20451</v>
      </c>
      <c r="N5778" t="s">
        <v>5497</v>
      </c>
      <c r="O5778" t="s">
        <v>28</v>
      </c>
      <c r="Q5778">
        <v>0.4</v>
      </c>
      <c r="T5778" t="s">
        <v>29</v>
      </c>
      <c r="U5778" t="s">
        <v>24</v>
      </c>
      <c r="V5778" t="s">
        <v>24</v>
      </c>
    </row>
    <row r="5779" spans="1:22">
      <c r="A5779" t="s">
        <v>20452</v>
      </c>
      <c r="B5779">
        <v>61.399799999999999</v>
      </c>
      <c r="C5779">
        <v>-150.05279999999999</v>
      </c>
      <c r="D5779">
        <v>38.200000000000003</v>
      </c>
      <c r="E5779">
        <v>1.7</v>
      </c>
      <c r="F5779" t="s">
        <v>23</v>
      </c>
      <c r="J5779">
        <v>0.84</v>
      </c>
      <c r="K5779" t="s">
        <v>24</v>
      </c>
      <c r="L5779" t="s">
        <v>20453</v>
      </c>
      <c r="M5779" t="s">
        <v>20454</v>
      </c>
      <c r="N5779" t="s">
        <v>211</v>
      </c>
      <c r="O5779" t="s">
        <v>28</v>
      </c>
      <c r="Q5779">
        <v>0.8</v>
      </c>
      <c r="T5779" t="s">
        <v>29</v>
      </c>
      <c r="U5779" t="s">
        <v>24</v>
      </c>
      <c r="V5779" t="s">
        <v>24</v>
      </c>
    </row>
    <row r="5780" spans="1:22">
      <c r="A5780" t="s">
        <v>20455</v>
      </c>
      <c r="B5780">
        <v>33.4566667</v>
      </c>
      <c r="C5780">
        <v>-116.58750000000001</v>
      </c>
      <c r="D5780">
        <v>11.11</v>
      </c>
      <c r="E5780">
        <v>0.52</v>
      </c>
      <c r="F5780" t="s">
        <v>23</v>
      </c>
      <c r="G5780">
        <v>24</v>
      </c>
      <c r="H5780">
        <v>74</v>
      </c>
      <c r="I5780">
        <v>3.9870000000000003E-2</v>
      </c>
      <c r="J5780">
        <v>0.17</v>
      </c>
      <c r="K5780" t="s">
        <v>31</v>
      </c>
      <c r="L5780" t="s">
        <v>20456</v>
      </c>
      <c r="M5780" t="s">
        <v>20457</v>
      </c>
      <c r="N5780" t="s">
        <v>20458</v>
      </c>
      <c r="O5780" t="s">
        <v>28</v>
      </c>
      <c r="P5780">
        <v>0.39</v>
      </c>
      <c r="Q5780">
        <v>0.62</v>
      </c>
      <c r="R5780">
        <v>0.20100000000000001</v>
      </c>
      <c r="S5780">
        <v>12</v>
      </c>
      <c r="T5780" t="s">
        <v>129</v>
      </c>
      <c r="U5780" t="s">
        <v>31</v>
      </c>
      <c r="V5780" t="s">
        <v>31</v>
      </c>
    </row>
    <row r="5781" spans="1:22">
      <c r="A5781" t="s">
        <v>20459</v>
      </c>
      <c r="B5781">
        <v>18.074000000000002</v>
      </c>
      <c r="C5781">
        <v>-66.771600000000007</v>
      </c>
      <c r="D5781">
        <v>5</v>
      </c>
      <c r="E5781">
        <v>1.63</v>
      </c>
      <c r="F5781" t="s">
        <v>56</v>
      </c>
      <c r="G5781">
        <v>3</v>
      </c>
      <c r="H5781">
        <v>190</v>
      </c>
      <c r="I5781">
        <v>0.19239999999999999</v>
      </c>
      <c r="J5781">
        <v>0.24</v>
      </c>
      <c r="K5781" t="s">
        <v>225</v>
      </c>
      <c r="L5781" t="s">
        <v>20460</v>
      </c>
      <c r="M5781" t="s">
        <v>20461</v>
      </c>
      <c r="N5781" t="s">
        <v>20462</v>
      </c>
      <c r="O5781" t="s">
        <v>28</v>
      </c>
      <c r="P5781">
        <v>5.7</v>
      </c>
      <c r="Q5781">
        <v>6.94</v>
      </c>
      <c r="R5781">
        <v>0.03</v>
      </c>
      <c r="S5781">
        <v>3</v>
      </c>
      <c r="T5781" t="s">
        <v>129</v>
      </c>
      <c r="U5781" t="s">
        <v>225</v>
      </c>
      <c r="V5781" t="s">
        <v>225</v>
      </c>
    </row>
    <row r="5782" spans="1:22">
      <c r="A5782" t="s">
        <v>20463</v>
      </c>
      <c r="B5782">
        <v>61.368699999999997</v>
      </c>
      <c r="C5782">
        <v>-150.06309999999999</v>
      </c>
      <c r="D5782">
        <v>34.299999999999997</v>
      </c>
      <c r="E5782">
        <v>1.9</v>
      </c>
      <c r="F5782" t="s">
        <v>23</v>
      </c>
      <c r="J5782">
        <v>0.36</v>
      </c>
      <c r="K5782" t="s">
        <v>24</v>
      </c>
      <c r="L5782" t="s">
        <v>20464</v>
      </c>
      <c r="M5782" t="s">
        <v>20465</v>
      </c>
      <c r="N5782" t="s">
        <v>108</v>
      </c>
      <c r="O5782" t="s">
        <v>28</v>
      </c>
      <c r="Q5782">
        <v>0.2</v>
      </c>
      <c r="T5782" t="s">
        <v>29</v>
      </c>
      <c r="U5782" t="s">
        <v>24</v>
      </c>
      <c r="V5782" t="s">
        <v>24</v>
      </c>
    </row>
    <row r="5783" spans="1:22">
      <c r="A5783" t="s">
        <v>20466</v>
      </c>
      <c r="B5783">
        <v>63.2517</v>
      </c>
      <c r="C5783">
        <v>-149.36510000000001</v>
      </c>
      <c r="D5783">
        <v>77</v>
      </c>
      <c r="E5783">
        <v>2.4</v>
      </c>
      <c r="F5783" t="s">
        <v>23</v>
      </c>
      <c r="J5783">
        <v>0.54</v>
      </c>
      <c r="K5783" t="s">
        <v>24</v>
      </c>
      <c r="L5783" t="s">
        <v>20467</v>
      </c>
      <c r="M5783" t="s">
        <v>20468</v>
      </c>
      <c r="N5783" t="s">
        <v>20469</v>
      </c>
      <c r="O5783" t="s">
        <v>28</v>
      </c>
      <c r="Q5783">
        <v>0.5</v>
      </c>
      <c r="T5783" t="s">
        <v>29</v>
      </c>
      <c r="U5783" t="s">
        <v>24</v>
      </c>
      <c r="V5783" t="s">
        <v>24</v>
      </c>
    </row>
    <row r="5784" spans="1:22">
      <c r="A5784" t="s">
        <v>20470</v>
      </c>
      <c r="B5784">
        <v>39.506399999999999</v>
      </c>
      <c r="C5784">
        <v>-119.1794</v>
      </c>
      <c r="D5784">
        <v>5.9</v>
      </c>
      <c r="E5784">
        <v>1.3</v>
      </c>
      <c r="F5784" t="s">
        <v>23</v>
      </c>
      <c r="G5784">
        <v>6</v>
      </c>
      <c r="H5784">
        <v>223</v>
      </c>
      <c r="I5784">
        <v>0.25900000000000001</v>
      </c>
      <c r="J5784">
        <v>7.6600000000000001E-2</v>
      </c>
      <c r="K5784" t="s">
        <v>82</v>
      </c>
      <c r="L5784" t="s">
        <v>20471</v>
      </c>
      <c r="M5784" t="s">
        <v>20472</v>
      </c>
      <c r="N5784" t="s">
        <v>20473</v>
      </c>
      <c r="O5784" t="s">
        <v>28</v>
      </c>
      <c r="Q5784">
        <v>4.9000000000000004</v>
      </c>
      <c r="R5784">
        <v>0.08</v>
      </c>
      <c r="S5784">
        <v>2</v>
      </c>
      <c r="T5784" t="s">
        <v>129</v>
      </c>
      <c r="U5784" t="s">
        <v>82</v>
      </c>
      <c r="V5784" t="s">
        <v>82</v>
      </c>
    </row>
    <row r="5785" spans="1:22">
      <c r="A5785" t="s">
        <v>20474</v>
      </c>
      <c r="B5785">
        <v>38.3765</v>
      </c>
      <c r="C5785">
        <v>-115.8254</v>
      </c>
      <c r="D5785">
        <v>0</v>
      </c>
      <c r="E5785">
        <v>1.6</v>
      </c>
      <c r="F5785" t="s">
        <v>23</v>
      </c>
      <c r="G5785">
        <v>7</v>
      </c>
      <c r="H5785">
        <v>259.5</v>
      </c>
      <c r="I5785">
        <v>0.19</v>
      </c>
      <c r="J5785">
        <v>0.1615</v>
      </c>
      <c r="K5785" t="s">
        <v>82</v>
      </c>
      <c r="L5785" t="s">
        <v>20475</v>
      </c>
      <c r="M5785" t="s">
        <v>20476</v>
      </c>
      <c r="N5785" t="s">
        <v>20477</v>
      </c>
      <c r="O5785" t="s">
        <v>28</v>
      </c>
      <c r="Q5785">
        <v>0</v>
      </c>
      <c r="R5785">
        <v>0</v>
      </c>
      <c r="S5785">
        <v>1</v>
      </c>
      <c r="T5785" t="s">
        <v>129</v>
      </c>
      <c r="U5785" t="s">
        <v>82</v>
      </c>
      <c r="V5785" t="s">
        <v>82</v>
      </c>
    </row>
    <row r="5786" spans="1:22">
      <c r="A5786" t="s">
        <v>20478</v>
      </c>
      <c r="B5786">
        <v>61.348599999999998</v>
      </c>
      <c r="C5786">
        <v>-150.0805</v>
      </c>
      <c r="D5786">
        <v>22.1</v>
      </c>
      <c r="E5786">
        <v>2.5</v>
      </c>
      <c r="F5786" t="s">
        <v>23</v>
      </c>
      <c r="J5786">
        <v>0.8</v>
      </c>
      <c r="K5786" t="s">
        <v>24</v>
      </c>
      <c r="L5786" t="s">
        <v>20479</v>
      </c>
      <c r="M5786" t="s">
        <v>20480</v>
      </c>
      <c r="N5786" t="s">
        <v>158</v>
      </c>
      <c r="O5786" t="s">
        <v>28</v>
      </c>
      <c r="Q5786">
        <v>0.3</v>
      </c>
      <c r="T5786" t="s">
        <v>29</v>
      </c>
      <c r="U5786" t="s">
        <v>24</v>
      </c>
      <c r="V5786" t="s">
        <v>24</v>
      </c>
    </row>
    <row r="5787" spans="1:22">
      <c r="A5787" t="s">
        <v>20481</v>
      </c>
      <c r="B5787">
        <v>47.716333300000002</v>
      </c>
      <c r="C5787">
        <v>-113.7061667</v>
      </c>
      <c r="D5787">
        <v>5.22</v>
      </c>
      <c r="E5787">
        <v>-0.28000000000000003</v>
      </c>
      <c r="F5787" t="s">
        <v>56</v>
      </c>
      <c r="G5787">
        <v>4</v>
      </c>
      <c r="H5787">
        <v>278</v>
      </c>
      <c r="I5787">
        <v>0.253</v>
      </c>
      <c r="J5787">
        <v>0.03</v>
      </c>
      <c r="K5787" t="s">
        <v>139</v>
      </c>
      <c r="L5787" t="s">
        <v>20482</v>
      </c>
      <c r="M5787" t="s">
        <v>20483</v>
      </c>
      <c r="N5787" t="s">
        <v>20484</v>
      </c>
      <c r="O5787" t="s">
        <v>28</v>
      </c>
      <c r="P5787">
        <v>1.64</v>
      </c>
      <c r="Q5787">
        <v>5.77</v>
      </c>
      <c r="R5787">
        <v>0.03</v>
      </c>
      <c r="S5787">
        <v>2</v>
      </c>
      <c r="T5787" t="s">
        <v>129</v>
      </c>
      <c r="U5787" t="s">
        <v>139</v>
      </c>
      <c r="V5787" t="s">
        <v>139</v>
      </c>
    </row>
    <row r="5788" spans="1:22">
      <c r="A5788" t="s">
        <v>20485</v>
      </c>
      <c r="B5788">
        <v>40.485300000000002</v>
      </c>
      <c r="C5788">
        <v>-127.1473</v>
      </c>
      <c r="D5788">
        <v>14.75</v>
      </c>
      <c r="E5788">
        <v>3.1</v>
      </c>
      <c r="F5788" t="s">
        <v>23</v>
      </c>
      <c r="H5788">
        <v>298</v>
      </c>
      <c r="I5788">
        <v>2.1920000000000002</v>
      </c>
      <c r="J5788">
        <v>0.71</v>
      </c>
      <c r="K5788" t="s">
        <v>169</v>
      </c>
      <c r="L5788" t="s">
        <v>20486</v>
      </c>
      <c r="M5788" t="s">
        <v>20487</v>
      </c>
      <c r="N5788" t="s">
        <v>20488</v>
      </c>
      <c r="O5788" t="s">
        <v>28</v>
      </c>
      <c r="P5788">
        <v>6.7</v>
      </c>
      <c r="Q5788">
        <v>9.1</v>
      </c>
      <c r="R5788">
        <v>8.6999999999999994E-2</v>
      </c>
      <c r="S5788">
        <v>8</v>
      </c>
      <c r="T5788" t="s">
        <v>129</v>
      </c>
      <c r="U5788" t="s">
        <v>66</v>
      </c>
      <c r="V5788" t="s">
        <v>66</v>
      </c>
    </row>
    <row r="5789" spans="1:22">
      <c r="A5789" t="s">
        <v>20489</v>
      </c>
      <c r="B5789">
        <v>38.8331667</v>
      </c>
      <c r="C5789">
        <v>-122.87516669999999</v>
      </c>
      <c r="D5789">
        <v>3.18</v>
      </c>
      <c r="E5789">
        <v>2.14</v>
      </c>
      <c r="F5789" t="s">
        <v>56</v>
      </c>
      <c r="G5789">
        <v>39</v>
      </c>
      <c r="H5789">
        <v>66</v>
      </c>
      <c r="I5789">
        <v>8.208E-3</v>
      </c>
      <c r="J5789">
        <v>7.0000000000000007E-2</v>
      </c>
      <c r="K5789" t="s">
        <v>66</v>
      </c>
      <c r="L5789" t="s">
        <v>20490</v>
      </c>
      <c r="M5789" t="s">
        <v>20491</v>
      </c>
      <c r="N5789" t="s">
        <v>12348</v>
      </c>
      <c r="O5789" t="s">
        <v>28</v>
      </c>
      <c r="P5789">
        <v>0.25</v>
      </c>
      <c r="Q5789">
        <v>0.28999999999999998</v>
      </c>
      <c r="R5789">
        <v>0.14399999999999999</v>
      </c>
      <c r="S5789">
        <v>10</v>
      </c>
      <c r="T5789" t="s">
        <v>129</v>
      </c>
      <c r="U5789" t="s">
        <v>66</v>
      </c>
      <c r="V5789" t="s">
        <v>66</v>
      </c>
    </row>
    <row r="5790" spans="1:22">
      <c r="A5790" t="s">
        <v>20492</v>
      </c>
      <c r="B5790">
        <v>-56.525399999999998</v>
      </c>
      <c r="C5790">
        <v>-24.808399999999999</v>
      </c>
      <c r="D5790">
        <v>10</v>
      </c>
      <c r="E5790">
        <v>4.4000000000000004</v>
      </c>
      <c r="F5790" t="s">
        <v>139</v>
      </c>
      <c r="H5790">
        <v>104</v>
      </c>
      <c r="I5790">
        <v>17.777999999999999</v>
      </c>
      <c r="J5790">
        <v>1.27</v>
      </c>
      <c r="K5790" t="s">
        <v>169</v>
      </c>
      <c r="L5790" t="s">
        <v>20493</v>
      </c>
      <c r="M5790" t="s">
        <v>20494</v>
      </c>
      <c r="N5790" t="s">
        <v>20495</v>
      </c>
      <c r="O5790" t="s">
        <v>28</v>
      </c>
      <c r="P5790">
        <v>11.8</v>
      </c>
      <c r="Q5790">
        <v>1.9</v>
      </c>
      <c r="R5790">
        <v>0.155</v>
      </c>
      <c r="S5790">
        <v>12</v>
      </c>
      <c r="T5790" t="s">
        <v>129</v>
      </c>
      <c r="U5790" t="s">
        <v>169</v>
      </c>
      <c r="V5790" t="s">
        <v>169</v>
      </c>
    </row>
    <row r="5791" spans="1:22">
      <c r="A5791" t="s">
        <v>20496</v>
      </c>
      <c r="B5791">
        <v>33.988999999999997</v>
      </c>
      <c r="C5791">
        <v>-116.937</v>
      </c>
      <c r="D5791">
        <v>8.35</v>
      </c>
      <c r="E5791">
        <v>1.61</v>
      </c>
      <c r="F5791" t="s">
        <v>23</v>
      </c>
      <c r="G5791">
        <v>78</v>
      </c>
      <c r="H5791">
        <v>41</v>
      </c>
      <c r="I5791">
        <v>7.6550000000000007E-2</v>
      </c>
      <c r="J5791">
        <v>0.16</v>
      </c>
      <c r="K5791" t="s">
        <v>31</v>
      </c>
      <c r="L5791" t="s">
        <v>20497</v>
      </c>
      <c r="M5791" t="s">
        <v>20498</v>
      </c>
      <c r="N5791" t="s">
        <v>20499</v>
      </c>
      <c r="O5791" t="s">
        <v>28</v>
      </c>
      <c r="P5791">
        <v>0.13</v>
      </c>
      <c r="Q5791">
        <v>0.42</v>
      </c>
      <c r="R5791">
        <v>0.13</v>
      </c>
      <c r="S5791">
        <v>70</v>
      </c>
      <c r="T5791" t="s">
        <v>129</v>
      </c>
      <c r="U5791" t="s">
        <v>31</v>
      </c>
      <c r="V5791" t="s">
        <v>31</v>
      </c>
    </row>
    <row r="5792" spans="1:22">
      <c r="A5792" t="s">
        <v>20500</v>
      </c>
      <c r="B5792">
        <v>19.552499999999998</v>
      </c>
      <c r="C5792">
        <v>-65.616500000000002</v>
      </c>
      <c r="D5792">
        <v>59</v>
      </c>
      <c r="E5792">
        <v>3.52</v>
      </c>
      <c r="F5792" t="s">
        <v>56</v>
      </c>
      <c r="G5792">
        <v>16</v>
      </c>
      <c r="H5792">
        <v>296</v>
      </c>
      <c r="I5792">
        <v>1.3283</v>
      </c>
      <c r="J5792">
        <v>0.56000000000000005</v>
      </c>
      <c r="K5792" t="s">
        <v>225</v>
      </c>
      <c r="L5792" t="s">
        <v>20501</v>
      </c>
      <c r="M5792" t="s">
        <v>20502</v>
      </c>
      <c r="N5792" t="s">
        <v>20503</v>
      </c>
      <c r="O5792" t="s">
        <v>28</v>
      </c>
      <c r="P5792">
        <v>5.15</v>
      </c>
      <c r="Q5792">
        <v>17.66</v>
      </c>
      <c r="R5792">
        <v>0.35</v>
      </c>
      <c r="S5792">
        <v>15</v>
      </c>
      <c r="T5792" t="s">
        <v>129</v>
      </c>
      <c r="U5792" t="s">
        <v>225</v>
      </c>
      <c r="V5792" t="s">
        <v>225</v>
      </c>
    </row>
    <row r="5793" spans="1:22">
      <c r="A5793" t="s">
        <v>20504</v>
      </c>
      <c r="B5793">
        <v>-16.3445</v>
      </c>
      <c r="C5793">
        <v>168.1292</v>
      </c>
      <c r="D5793">
        <v>48.07</v>
      </c>
      <c r="E5793">
        <v>5.2</v>
      </c>
      <c r="F5793" t="s">
        <v>139</v>
      </c>
      <c r="H5793">
        <v>63</v>
      </c>
      <c r="I5793">
        <v>5.55</v>
      </c>
      <c r="J5793">
        <v>1.02</v>
      </c>
      <c r="K5793" t="s">
        <v>169</v>
      </c>
      <c r="L5793" t="s">
        <v>20505</v>
      </c>
      <c r="M5793" t="s">
        <v>20506</v>
      </c>
      <c r="N5793" t="s">
        <v>18744</v>
      </c>
      <c r="O5793" t="s">
        <v>28</v>
      </c>
      <c r="P5793">
        <v>9.5</v>
      </c>
      <c r="Q5793">
        <v>6.2</v>
      </c>
      <c r="R5793">
        <v>7.3999999999999996E-2</v>
      </c>
      <c r="S5793">
        <v>60</v>
      </c>
      <c r="T5793" t="s">
        <v>129</v>
      </c>
      <c r="U5793" t="s">
        <v>169</v>
      </c>
      <c r="V5793" t="s">
        <v>169</v>
      </c>
    </row>
    <row r="5794" spans="1:22">
      <c r="A5794" t="s">
        <v>20507</v>
      </c>
      <c r="B5794">
        <v>33.512833299999997</v>
      </c>
      <c r="C5794">
        <v>-116.79783329999999</v>
      </c>
      <c r="D5794">
        <v>4.3099999999999996</v>
      </c>
      <c r="E5794">
        <v>-0.05</v>
      </c>
      <c r="F5794" t="s">
        <v>23</v>
      </c>
      <c r="G5794">
        <v>11</v>
      </c>
      <c r="H5794">
        <v>154</v>
      </c>
      <c r="I5794">
        <v>2.153E-3</v>
      </c>
      <c r="J5794">
        <v>0.08</v>
      </c>
      <c r="K5794" t="s">
        <v>31</v>
      </c>
      <c r="L5794" t="s">
        <v>20508</v>
      </c>
      <c r="M5794" t="s">
        <v>20509</v>
      </c>
      <c r="N5794" t="s">
        <v>137</v>
      </c>
      <c r="O5794" t="s">
        <v>28</v>
      </c>
      <c r="P5794">
        <v>0.25</v>
      </c>
      <c r="Q5794">
        <v>0.22</v>
      </c>
      <c r="R5794">
        <v>0.13700000000000001</v>
      </c>
      <c r="S5794">
        <v>4</v>
      </c>
      <c r="T5794" t="s">
        <v>129</v>
      </c>
      <c r="U5794" t="s">
        <v>31</v>
      </c>
      <c r="V5794" t="s">
        <v>31</v>
      </c>
    </row>
    <row r="5795" spans="1:22">
      <c r="A5795" t="s">
        <v>20510</v>
      </c>
      <c r="B5795">
        <v>38.8363333</v>
      </c>
      <c r="C5795">
        <v>-122.79433330000001</v>
      </c>
      <c r="D5795">
        <v>2.0299999999999998</v>
      </c>
      <c r="E5795">
        <v>1.1399999999999999</v>
      </c>
      <c r="F5795" t="s">
        <v>56</v>
      </c>
      <c r="G5795">
        <v>31</v>
      </c>
      <c r="H5795">
        <v>62</v>
      </c>
      <c r="I5795">
        <v>3.7420000000000001E-3</v>
      </c>
      <c r="J5795">
        <v>0.02</v>
      </c>
      <c r="K5795" t="s">
        <v>66</v>
      </c>
      <c r="L5795" t="s">
        <v>20511</v>
      </c>
      <c r="M5795" t="s">
        <v>20512</v>
      </c>
      <c r="N5795" t="s">
        <v>2085</v>
      </c>
      <c r="O5795" t="s">
        <v>28</v>
      </c>
      <c r="P5795">
        <v>0.2</v>
      </c>
      <c r="Q5795">
        <v>0.27</v>
      </c>
      <c r="R5795">
        <v>4.1000000000000002E-2</v>
      </c>
      <c r="S5795">
        <v>6</v>
      </c>
      <c r="T5795" t="s">
        <v>129</v>
      </c>
      <c r="U5795" t="s">
        <v>66</v>
      </c>
      <c r="V5795" t="s">
        <v>66</v>
      </c>
    </row>
    <row r="5796" spans="1:22">
      <c r="A5796" t="s">
        <v>20513</v>
      </c>
      <c r="B5796">
        <v>37.8316667</v>
      </c>
      <c r="C5796">
        <v>-112.4413333</v>
      </c>
      <c r="D5796">
        <v>3.02</v>
      </c>
      <c r="E5796">
        <v>1.51</v>
      </c>
      <c r="F5796" t="s">
        <v>56</v>
      </c>
      <c r="G5796">
        <v>12</v>
      </c>
      <c r="H5796">
        <v>87</v>
      </c>
      <c r="I5796">
        <v>0.29189999999999999</v>
      </c>
      <c r="J5796">
        <v>0.2</v>
      </c>
      <c r="K5796" t="s">
        <v>160</v>
      </c>
      <c r="L5796" t="s">
        <v>20514</v>
      </c>
      <c r="M5796" t="s">
        <v>20515</v>
      </c>
      <c r="N5796" t="s">
        <v>20516</v>
      </c>
      <c r="O5796" t="s">
        <v>28</v>
      </c>
      <c r="P5796">
        <v>0.56999999999999995</v>
      </c>
      <c r="Q5796">
        <v>1.69</v>
      </c>
      <c r="R5796">
        <v>9.5000000000000001E-2</v>
      </c>
      <c r="S5796">
        <v>5</v>
      </c>
      <c r="T5796" t="s">
        <v>129</v>
      </c>
      <c r="U5796" t="s">
        <v>160</v>
      </c>
      <c r="V5796" t="s">
        <v>160</v>
      </c>
    </row>
    <row r="5797" spans="1:22">
      <c r="A5797" t="s">
        <v>20517</v>
      </c>
      <c r="B5797">
        <v>61.374099999999999</v>
      </c>
      <c r="C5797">
        <v>-149.9151</v>
      </c>
      <c r="D5797">
        <v>34.200000000000003</v>
      </c>
      <c r="E5797">
        <v>1.6</v>
      </c>
      <c r="F5797" t="s">
        <v>23</v>
      </c>
      <c r="J5797">
        <v>0.55000000000000004</v>
      </c>
      <c r="K5797" t="s">
        <v>24</v>
      </c>
      <c r="L5797" t="s">
        <v>20518</v>
      </c>
      <c r="M5797" t="s">
        <v>20519</v>
      </c>
      <c r="N5797" t="s">
        <v>2196</v>
      </c>
      <c r="O5797" t="s">
        <v>28</v>
      </c>
      <c r="Q5797">
        <v>0.2</v>
      </c>
      <c r="T5797" t="s">
        <v>29</v>
      </c>
      <c r="U5797" t="s">
        <v>24</v>
      </c>
      <c r="V5797" t="s">
        <v>24</v>
      </c>
    </row>
    <row r="5798" spans="1:22">
      <c r="A5798" t="s">
        <v>20520</v>
      </c>
      <c r="B5798">
        <v>38.662100000000002</v>
      </c>
      <c r="C5798">
        <v>-119.554</v>
      </c>
      <c r="D5798">
        <v>8.8000000000000007</v>
      </c>
      <c r="E5798">
        <v>0.9</v>
      </c>
      <c r="F5798" t="s">
        <v>23</v>
      </c>
      <c r="G5798">
        <v>12</v>
      </c>
      <c r="H5798">
        <v>62.33</v>
      </c>
      <c r="I5798">
        <v>0.182</v>
      </c>
      <c r="J5798">
        <v>0.1643</v>
      </c>
      <c r="K5798" t="s">
        <v>82</v>
      </c>
      <c r="L5798" t="s">
        <v>20521</v>
      </c>
      <c r="M5798" t="s">
        <v>20522</v>
      </c>
      <c r="N5798" t="s">
        <v>20523</v>
      </c>
      <c r="O5798" t="s">
        <v>28</v>
      </c>
      <c r="Q5798">
        <v>4.2</v>
      </c>
      <c r="R5798">
        <v>0.41</v>
      </c>
      <c r="S5798">
        <v>4</v>
      </c>
      <c r="T5798" t="s">
        <v>129</v>
      </c>
      <c r="U5798" t="s">
        <v>82</v>
      </c>
      <c r="V5798" t="s">
        <v>82</v>
      </c>
    </row>
    <row r="5799" spans="1:22">
      <c r="A5799" t="s">
        <v>20524</v>
      </c>
      <c r="B5799">
        <v>52.996099999999998</v>
      </c>
      <c r="C5799">
        <v>160.8391</v>
      </c>
      <c r="D5799">
        <v>33.83</v>
      </c>
      <c r="E5799">
        <v>4.2</v>
      </c>
      <c r="F5799" t="s">
        <v>139</v>
      </c>
      <c r="H5799">
        <v>146</v>
      </c>
      <c r="I5799">
        <v>1.323</v>
      </c>
      <c r="J5799">
        <v>0.33</v>
      </c>
      <c r="K5799" t="s">
        <v>169</v>
      </c>
      <c r="L5799" t="s">
        <v>20525</v>
      </c>
      <c r="M5799" t="s">
        <v>20526</v>
      </c>
      <c r="N5799" t="s">
        <v>20527</v>
      </c>
      <c r="O5799" t="s">
        <v>28</v>
      </c>
      <c r="P5799">
        <v>13.2</v>
      </c>
      <c r="Q5799">
        <v>11.9</v>
      </c>
      <c r="R5799">
        <v>0.23599999999999999</v>
      </c>
      <c r="S5799">
        <v>5</v>
      </c>
      <c r="T5799" t="s">
        <v>129</v>
      </c>
      <c r="U5799" t="s">
        <v>169</v>
      </c>
      <c r="V5799" t="s">
        <v>169</v>
      </c>
    </row>
    <row r="5800" spans="1:22">
      <c r="A5800" t="s">
        <v>20528</v>
      </c>
      <c r="B5800">
        <v>17.939299999999999</v>
      </c>
      <c r="C5800">
        <v>-66.733099999999993</v>
      </c>
      <c r="D5800">
        <v>13</v>
      </c>
      <c r="E5800">
        <v>1.5</v>
      </c>
      <c r="F5800" t="s">
        <v>56</v>
      </c>
      <c r="G5800">
        <v>3</v>
      </c>
      <c r="H5800">
        <v>229</v>
      </c>
      <c r="I5800">
        <v>0.2051</v>
      </c>
      <c r="J5800">
        <v>0.23</v>
      </c>
      <c r="K5800" t="s">
        <v>225</v>
      </c>
      <c r="L5800" t="s">
        <v>20529</v>
      </c>
      <c r="M5800" t="s">
        <v>20530</v>
      </c>
      <c r="N5800" t="s">
        <v>18553</v>
      </c>
      <c r="O5800" t="s">
        <v>28</v>
      </c>
      <c r="P5800">
        <v>4.5</v>
      </c>
      <c r="Q5800">
        <v>4.5199999999999996</v>
      </c>
      <c r="R5800">
        <v>7.0000000000000007E-2</v>
      </c>
      <c r="S5800">
        <v>3</v>
      </c>
      <c r="T5800" t="s">
        <v>129</v>
      </c>
      <c r="U5800" t="s">
        <v>225</v>
      </c>
      <c r="V5800" t="s">
        <v>225</v>
      </c>
    </row>
    <row r="5801" spans="1:22">
      <c r="A5801" t="s">
        <v>20531</v>
      </c>
      <c r="B5801">
        <v>59.585000000000001</v>
      </c>
      <c r="C5801">
        <v>-152.68709999999999</v>
      </c>
      <c r="D5801">
        <v>81.099999999999994</v>
      </c>
      <c r="E5801">
        <v>2.5</v>
      </c>
      <c r="F5801" t="s">
        <v>23</v>
      </c>
      <c r="J5801">
        <v>0.54</v>
      </c>
      <c r="K5801" t="s">
        <v>24</v>
      </c>
      <c r="L5801" t="s">
        <v>20532</v>
      </c>
      <c r="M5801" t="s">
        <v>20533</v>
      </c>
      <c r="N5801" t="s">
        <v>20534</v>
      </c>
      <c r="O5801" t="s">
        <v>28</v>
      </c>
      <c r="Q5801">
        <v>0.4</v>
      </c>
      <c r="T5801" t="s">
        <v>29</v>
      </c>
      <c r="U5801" t="s">
        <v>24</v>
      </c>
      <c r="V5801" t="s">
        <v>24</v>
      </c>
    </row>
    <row r="5802" spans="1:22">
      <c r="A5802" t="s">
        <v>20535</v>
      </c>
      <c r="B5802">
        <v>61.379300000000001</v>
      </c>
      <c r="C5802">
        <v>-150.10890000000001</v>
      </c>
      <c r="D5802">
        <v>36.1</v>
      </c>
      <c r="E5802">
        <v>1.7</v>
      </c>
      <c r="F5802" t="s">
        <v>23</v>
      </c>
      <c r="J5802">
        <v>0.33</v>
      </c>
      <c r="K5802" t="s">
        <v>24</v>
      </c>
      <c r="L5802" t="s">
        <v>20536</v>
      </c>
      <c r="M5802" t="s">
        <v>20537</v>
      </c>
      <c r="N5802" t="s">
        <v>108</v>
      </c>
      <c r="O5802" t="s">
        <v>28</v>
      </c>
      <c r="Q5802">
        <v>1</v>
      </c>
      <c r="T5802" t="s">
        <v>29</v>
      </c>
      <c r="U5802" t="s">
        <v>24</v>
      </c>
      <c r="V5802" t="s">
        <v>24</v>
      </c>
    </row>
    <row r="5803" spans="1:22">
      <c r="A5803" t="s">
        <v>20538</v>
      </c>
      <c r="B5803">
        <v>61.774999999999999</v>
      </c>
      <c r="C5803">
        <v>-151.04920000000001</v>
      </c>
      <c r="D5803">
        <v>80.2</v>
      </c>
      <c r="E5803">
        <v>2.4</v>
      </c>
      <c r="F5803" t="s">
        <v>23</v>
      </c>
      <c r="J5803">
        <v>0.33</v>
      </c>
      <c r="K5803" t="s">
        <v>24</v>
      </c>
      <c r="L5803" t="s">
        <v>20539</v>
      </c>
      <c r="M5803" t="s">
        <v>20540</v>
      </c>
      <c r="N5803" t="s">
        <v>20541</v>
      </c>
      <c r="O5803" t="s">
        <v>28</v>
      </c>
      <c r="Q5803">
        <v>0.7</v>
      </c>
      <c r="T5803" t="s">
        <v>29</v>
      </c>
      <c r="U5803" t="s">
        <v>24</v>
      </c>
      <c r="V5803" t="s">
        <v>24</v>
      </c>
    </row>
    <row r="5804" spans="1:22">
      <c r="A5804" t="s">
        <v>20542</v>
      </c>
      <c r="B5804">
        <v>19.454500199999998</v>
      </c>
      <c r="C5804">
        <v>-155.681839</v>
      </c>
      <c r="D5804">
        <v>-0.69</v>
      </c>
      <c r="E5804">
        <v>1.83</v>
      </c>
      <c r="F5804" t="s">
        <v>56</v>
      </c>
      <c r="G5804">
        <v>11</v>
      </c>
      <c r="H5804">
        <v>116</v>
      </c>
      <c r="I5804">
        <v>5.3339999999999999E-2</v>
      </c>
      <c r="J5804">
        <v>0.24</v>
      </c>
      <c r="K5804" t="s">
        <v>57</v>
      </c>
      <c r="L5804" t="s">
        <v>20543</v>
      </c>
      <c r="M5804" t="s">
        <v>20544</v>
      </c>
      <c r="N5804" t="s">
        <v>20545</v>
      </c>
      <c r="O5804" t="s">
        <v>28</v>
      </c>
      <c r="P5804">
        <v>0.83</v>
      </c>
      <c r="Q5804">
        <v>1.74</v>
      </c>
      <c r="R5804">
        <v>0.03</v>
      </c>
      <c r="S5804">
        <v>5</v>
      </c>
      <c r="T5804" t="s">
        <v>29</v>
      </c>
      <c r="U5804" t="s">
        <v>57</v>
      </c>
      <c r="V5804" t="s">
        <v>57</v>
      </c>
    </row>
    <row r="5805" spans="1:22">
      <c r="A5805" t="s">
        <v>20546</v>
      </c>
      <c r="B5805">
        <v>37.6486667</v>
      </c>
      <c r="C5805">
        <v>-119.0228333</v>
      </c>
      <c r="D5805">
        <v>-0.35</v>
      </c>
      <c r="E5805">
        <v>0.24</v>
      </c>
      <c r="F5805" t="s">
        <v>56</v>
      </c>
      <c r="G5805">
        <v>15</v>
      </c>
      <c r="H5805">
        <v>67</v>
      </c>
      <c r="I5805">
        <v>7.6059999999999999E-3</v>
      </c>
      <c r="J5805">
        <v>0.02</v>
      </c>
      <c r="K5805" t="s">
        <v>66</v>
      </c>
      <c r="L5805" t="s">
        <v>20547</v>
      </c>
      <c r="M5805" t="s">
        <v>20548</v>
      </c>
      <c r="N5805" t="s">
        <v>4513</v>
      </c>
      <c r="O5805" t="s">
        <v>28</v>
      </c>
      <c r="P5805">
        <v>0.3</v>
      </c>
      <c r="Q5805">
        <v>0.37</v>
      </c>
      <c r="R5805">
        <v>0.20200000000000001</v>
      </c>
      <c r="S5805">
        <v>12</v>
      </c>
      <c r="T5805" t="s">
        <v>129</v>
      </c>
      <c r="U5805" t="s">
        <v>66</v>
      </c>
      <c r="V5805" t="s">
        <v>66</v>
      </c>
    </row>
    <row r="5806" spans="1:22">
      <c r="A5806" t="s">
        <v>20549</v>
      </c>
      <c r="B5806">
        <v>61.4116</v>
      </c>
      <c r="C5806">
        <v>-150.1088</v>
      </c>
      <c r="D5806">
        <v>19.899999999999999</v>
      </c>
      <c r="E5806">
        <v>3</v>
      </c>
      <c r="F5806" t="s">
        <v>23</v>
      </c>
      <c r="J5806">
        <v>1.0900000000000001</v>
      </c>
      <c r="K5806" t="s">
        <v>24</v>
      </c>
      <c r="L5806" t="s">
        <v>20550</v>
      </c>
      <c r="M5806" t="s">
        <v>20551</v>
      </c>
      <c r="N5806" t="s">
        <v>211</v>
      </c>
      <c r="O5806" t="s">
        <v>28</v>
      </c>
      <c r="Q5806">
        <v>0.4</v>
      </c>
      <c r="T5806" t="s">
        <v>29</v>
      </c>
      <c r="U5806" t="s">
        <v>24</v>
      </c>
      <c r="V5806" t="s">
        <v>24</v>
      </c>
    </row>
    <row r="5807" spans="1:22">
      <c r="A5807" t="s">
        <v>20552</v>
      </c>
      <c r="B5807">
        <v>61.383899999999997</v>
      </c>
      <c r="C5807">
        <v>-150.05109999999999</v>
      </c>
      <c r="D5807">
        <v>34</v>
      </c>
      <c r="E5807">
        <v>2</v>
      </c>
      <c r="F5807" t="s">
        <v>23</v>
      </c>
      <c r="J5807">
        <v>0.61</v>
      </c>
      <c r="K5807" t="s">
        <v>24</v>
      </c>
      <c r="L5807" t="s">
        <v>20553</v>
      </c>
      <c r="M5807" t="s">
        <v>20554</v>
      </c>
      <c r="N5807" t="s">
        <v>392</v>
      </c>
      <c r="O5807" t="s">
        <v>28</v>
      </c>
      <c r="Q5807">
        <v>0.3</v>
      </c>
      <c r="T5807" t="s">
        <v>29</v>
      </c>
      <c r="U5807" t="s">
        <v>24</v>
      </c>
      <c r="V5807" t="s">
        <v>24</v>
      </c>
    </row>
    <row r="5808" spans="1:22">
      <c r="A5808" t="s">
        <v>20555</v>
      </c>
      <c r="B5808">
        <v>61.994799999999998</v>
      </c>
      <c r="C5808">
        <v>-147.52070000000001</v>
      </c>
      <c r="D5808">
        <v>37</v>
      </c>
      <c r="E5808">
        <v>1.9</v>
      </c>
      <c r="F5808" t="s">
        <v>23</v>
      </c>
      <c r="J5808">
        <v>0.56999999999999995</v>
      </c>
      <c r="K5808" t="s">
        <v>24</v>
      </c>
      <c r="L5808" t="s">
        <v>20556</v>
      </c>
      <c r="M5808" t="s">
        <v>20557</v>
      </c>
      <c r="N5808" t="s">
        <v>20558</v>
      </c>
      <c r="O5808" t="s">
        <v>28</v>
      </c>
      <c r="Q5808">
        <v>0.6</v>
      </c>
      <c r="T5808" t="s">
        <v>29</v>
      </c>
      <c r="U5808" t="s">
        <v>24</v>
      </c>
      <c r="V5808" t="s">
        <v>24</v>
      </c>
    </row>
    <row r="5809" spans="1:22">
      <c r="A5809" t="s">
        <v>20559</v>
      </c>
      <c r="B5809">
        <v>17.976600000000001</v>
      </c>
      <c r="C5809">
        <v>-66.721599999999995</v>
      </c>
      <c r="D5809">
        <v>23</v>
      </c>
      <c r="E5809">
        <v>1.77</v>
      </c>
      <c r="F5809" t="s">
        <v>56</v>
      </c>
      <c r="G5809">
        <v>3</v>
      </c>
      <c r="H5809">
        <v>215</v>
      </c>
      <c r="I5809">
        <v>0.13300000000000001</v>
      </c>
      <c r="J5809">
        <v>0.06</v>
      </c>
      <c r="K5809" t="s">
        <v>225</v>
      </c>
      <c r="L5809" t="s">
        <v>20560</v>
      </c>
      <c r="M5809" t="s">
        <v>20561</v>
      </c>
      <c r="N5809" t="s">
        <v>20562</v>
      </c>
      <c r="O5809" t="s">
        <v>28</v>
      </c>
      <c r="P5809">
        <v>3.74</v>
      </c>
      <c r="Q5809">
        <v>1.81</v>
      </c>
      <c r="R5809">
        <v>0.09</v>
      </c>
      <c r="S5809">
        <v>3</v>
      </c>
      <c r="T5809" t="s">
        <v>129</v>
      </c>
      <c r="U5809" t="s">
        <v>225</v>
      </c>
      <c r="V5809" t="s">
        <v>225</v>
      </c>
    </row>
    <row r="5810" spans="1:22">
      <c r="A5810" t="s">
        <v>20563</v>
      </c>
      <c r="B5810">
        <v>34.718800000000002</v>
      </c>
      <c r="C5810">
        <v>33.070399999999999</v>
      </c>
      <c r="D5810">
        <v>10</v>
      </c>
      <c r="E5810">
        <v>3.9</v>
      </c>
      <c r="F5810" t="s">
        <v>139</v>
      </c>
      <c r="H5810">
        <v>129</v>
      </c>
      <c r="I5810">
        <v>0.32300000000000001</v>
      </c>
      <c r="J5810">
        <v>1.21</v>
      </c>
      <c r="K5810" t="s">
        <v>169</v>
      </c>
      <c r="L5810" t="s">
        <v>20564</v>
      </c>
      <c r="M5810" t="s">
        <v>20565</v>
      </c>
      <c r="N5810" t="s">
        <v>20566</v>
      </c>
      <c r="O5810" t="s">
        <v>28</v>
      </c>
      <c r="P5810">
        <v>4.5999999999999996</v>
      </c>
      <c r="Q5810">
        <v>2</v>
      </c>
      <c r="R5810">
        <v>0.25700000000000001</v>
      </c>
      <c r="S5810">
        <v>4</v>
      </c>
      <c r="T5810" t="s">
        <v>129</v>
      </c>
      <c r="U5810" t="s">
        <v>169</v>
      </c>
      <c r="V5810" t="s">
        <v>169</v>
      </c>
    </row>
    <row r="5811" spans="1:22">
      <c r="A5811" t="s">
        <v>20567</v>
      </c>
      <c r="B5811">
        <v>38.813166699999996</v>
      </c>
      <c r="C5811">
        <v>-122.8185</v>
      </c>
      <c r="D5811">
        <v>2.11</v>
      </c>
      <c r="E5811">
        <v>0.03</v>
      </c>
      <c r="F5811" t="s">
        <v>56</v>
      </c>
      <c r="G5811">
        <v>8</v>
      </c>
      <c r="H5811">
        <v>156</v>
      </c>
      <c r="I5811">
        <v>9.3819999999999997E-3</v>
      </c>
      <c r="J5811">
        <v>0.03</v>
      </c>
      <c r="K5811" t="s">
        <v>66</v>
      </c>
      <c r="L5811" t="s">
        <v>20568</v>
      </c>
      <c r="M5811" t="s">
        <v>20569</v>
      </c>
      <c r="N5811" t="s">
        <v>535</v>
      </c>
      <c r="O5811" t="s">
        <v>28</v>
      </c>
      <c r="P5811">
        <v>0.48</v>
      </c>
      <c r="Q5811">
        <v>0.39</v>
      </c>
      <c r="S5811">
        <v>1</v>
      </c>
      <c r="T5811" t="s">
        <v>129</v>
      </c>
      <c r="U5811" t="s">
        <v>66</v>
      </c>
      <c r="V5811" t="s">
        <v>66</v>
      </c>
    </row>
    <row r="5812" spans="1:22">
      <c r="A5812" t="s">
        <v>20570</v>
      </c>
      <c r="B5812">
        <v>17.905000000000001</v>
      </c>
      <c r="C5812">
        <v>-66.710999999999999</v>
      </c>
      <c r="D5812">
        <v>16</v>
      </c>
      <c r="E5812">
        <v>1.9</v>
      </c>
      <c r="F5812" t="s">
        <v>56</v>
      </c>
      <c r="G5812">
        <v>8</v>
      </c>
      <c r="H5812">
        <v>246</v>
      </c>
      <c r="I5812">
        <v>0.1731</v>
      </c>
      <c r="J5812">
        <v>0.27</v>
      </c>
      <c r="K5812" t="s">
        <v>225</v>
      </c>
      <c r="L5812" t="s">
        <v>20571</v>
      </c>
      <c r="M5812" t="s">
        <v>20572</v>
      </c>
      <c r="N5812" t="s">
        <v>6531</v>
      </c>
      <c r="O5812" t="s">
        <v>28</v>
      </c>
      <c r="P5812">
        <v>1.32</v>
      </c>
      <c r="Q5812">
        <v>2.16</v>
      </c>
      <c r="R5812">
        <v>0.3</v>
      </c>
      <c r="S5812">
        <v>8</v>
      </c>
      <c r="T5812" t="s">
        <v>129</v>
      </c>
      <c r="U5812" t="s">
        <v>225</v>
      </c>
      <c r="V5812" t="s">
        <v>225</v>
      </c>
    </row>
    <row r="5813" spans="1:22">
      <c r="A5813" t="s">
        <v>20573</v>
      </c>
      <c r="B5813">
        <v>61.406500000000001</v>
      </c>
      <c r="C5813">
        <v>-150.03200000000001</v>
      </c>
      <c r="D5813">
        <v>34.4</v>
      </c>
      <c r="E5813">
        <v>1.8</v>
      </c>
      <c r="F5813" t="s">
        <v>23</v>
      </c>
      <c r="J5813">
        <v>0.56000000000000005</v>
      </c>
      <c r="K5813" t="s">
        <v>24</v>
      </c>
      <c r="L5813" t="s">
        <v>20574</v>
      </c>
      <c r="M5813" t="s">
        <v>20575</v>
      </c>
      <c r="N5813" t="s">
        <v>388</v>
      </c>
      <c r="O5813" t="s">
        <v>28</v>
      </c>
      <c r="Q5813">
        <v>0.2</v>
      </c>
      <c r="T5813" t="s">
        <v>29</v>
      </c>
      <c r="U5813" t="s">
        <v>24</v>
      </c>
      <c r="V5813" t="s">
        <v>24</v>
      </c>
    </row>
    <row r="5814" spans="1:22">
      <c r="A5814" t="s">
        <v>20576</v>
      </c>
      <c r="B5814">
        <v>36.139000000000003</v>
      </c>
      <c r="C5814">
        <v>-117.8605</v>
      </c>
      <c r="D5814">
        <v>2.76</v>
      </c>
      <c r="E5814">
        <v>1.27</v>
      </c>
      <c r="F5814" t="s">
        <v>23</v>
      </c>
      <c r="G5814">
        <v>24</v>
      </c>
      <c r="H5814">
        <v>54</v>
      </c>
      <c r="I5814">
        <v>2.1860000000000001E-2</v>
      </c>
      <c r="J5814">
        <v>0.15</v>
      </c>
      <c r="K5814" t="s">
        <v>31</v>
      </c>
      <c r="L5814" t="s">
        <v>20577</v>
      </c>
      <c r="M5814" t="s">
        <v>20578</v>
      </c>
      <c r="N5814" t="s">
        <v>4679</v>
      </c>
      <c r="O5814" t="s">
        <v>28</v>
      </c>
      <c r="P5814">
        <v>0.21</v>
      </c>
      <c r="Q5814">
        <v>0.33</v>
      </c>
      <c r="R5814">
        <v>0.247</v>
      </c>
      <c r="S5814">
        <v>14</v>
      </c>
      <c r="T5814" t="s">
        <v>129</v>
      </c>
      <c r="U5814" t="s">
        <v>31</v>
      </c>
      <c r="V5814" t="s">
        <v>31</v>
      </c>
    </row>
    <row r="5815" spans="1:22">
      <c r="A5815" t="s">
        <v>20579</v>
      </c>
      <c r="B5815">
        <v>17.916</v>
      </c>
      <c r="C5815">
        <v>-66.723500000000001</v>
      </c>
      <c r="D5815">
        <v>16</v>
      </c>
      <c r="E5815">
        <v>1.77</v>
      </c>
      <c r="F5815" t="s">
        <v>56</v>
      </c>
      <c r="G5815">
        <v>4</v>
      </c>
      <c r="H5815">
        <v>240</v>
      </c>
      <c r="I5815">
        <v>0.21460000000000001</v>
      </c>
      <c r="J5815">
        <v>0.14000000000000001</v>
      </c>
      <c r="K5815" t="s">
        <v>225</v>
      </c>
      <c r="L5815" t="s">
        <v>20580</v>
      </c>
      <c r="M5815" t="s">
        <v>20581</v>
      </c>
      <c r="N5815" t="s">
        <v>8637</v>
      </c>
      <c r="O5815" t="s">
        <v>28</v>
      </c>
      <c r="P5815">
        <v>0.97</v>
      </c>
      <c r="Q5815">
        <v>3.2</v>
      </c>
      <c r="R5815">
        <v>0.01</v>
      </c>
      <c r="S5815">
        <v>3</v>
      </c>
      <c r="T5815" t="s">
        <v>129</v>
      </c>
      <c r="U5815" t="s">
        <v>225</v>
      </c>
      <c r="V5815" t="s">
        <v>225</v>
      </c>
    </row>
    <row r="5816" spans="1:22">
      <c r="A5816" t="s">
        <v>20582</v>
      </c>
      <c r="B5816">
        <v>18.019100000000002</v>
      </c>
      <c r="C5816">
        <v>-66.441299999999998</v>
      </c>
      <c r="D5816">
        <v>32</v>
      </c>
      <c r="E5816">
        <v>1.94</v>
      </c>
      <c r="F5816" t="s">
        <v>56</v>
      </c>
      <c r="G5816">
        <v>3</v>
      </c>
      <c r="H5816">
        <v>321</v>
      </c>
      <c r="I5816">
        <v>0.1487</v>
      </c>
      <c r="J5816">
        <v>0.3</v>
      </c>
      <c r="K5816" t="s">
        <v>225</v>
      </c>
      <c r="L5816" t="s">
        <v>20583</v>
      </c>
      <c r="M5816" t="s">
        <v>20584</v>
      </c>
      <c r="N5816" t="s">
        <v>20585</v>
      </c>
      <c r="O5816" t="s">
        <v>28</v>
      </c>
      <c r="P5816">
        <v>10.91</v>
      </c>
      <c r="Q5816">
        <v>4.71</v>
      </c>
      <c r="R5816">
        <v>0.21</v>
      </c>
      <c r="S5816">
        <v>3</v>
      </c>
      <c r="T5816" t="s">
        <v>129</v>
      </c>
      <c r="U5816" t="s">
        <v>225</v>
      </c>
      <c r="V5816" t="s">
        <v>225</v>
      </c>
    </row>
    <row r="5817" spans="1:22">
      <c r="A5817" t="s">
        <v>20586</v>
      </c>
      <c r="B5817">
        <v>17.910799999999998</v>
      </c>
      <c r="C5817">
        <v>-66.718000000000004</v>
      </c>
      <c r="D5817">
        <v>17</v>
      </c>
      <c r="E5817">
        <v>1.95</v>
      </c>
      <c r="F5817" t="s">
        <v>56</v>
      </c>
      <c r="G5817">
        <v>8</v>
      </c>
      <c r="H5817">
        <v>243</v>
      </c>
      <c r="I5817">
        <v>0.17299999999999999</v>
      </c>
      <c r="J5817">
        <v>0.17</v>
      </c>
      <c r="K5817" t="s">
        <v>225</v>
      </c>
      <c r="L5817" t="s">
        <v>20587</v>
      </c>
      <c r="M5817" t="s">
        <v>20588</v>
      </c>
      <c r="N5817" t="s">
        <v>6531</v>
      </c>
      <c r="O5817" t="s">
        <v>28</v>
      </c>
      <c r="P5817">
        <v>0.94</v>
      </c>
      <c r="Q5817">
        <v>1.3</v>
      </c>
      <c r="R5817">
        <v>0.27</v>
      </c>
      <c r="S5817">
        <v>7</v>
      </c>
      <c r="T5817" t="s">
        <v>129</v>
      </c>
      <c r="U5817" t="s">
        <v>225</v>
      </c>
      <c r="V5817" t="s">
        <v>225</v>
      </c>
    </row>
    <row r="5818" spans="1:22">
      <c r="A5818" t="s">
        <v>20589</v>
      </c>
      <c r="B5818">
        <v>61.5229</v>
      </c>
      <c r="C5818">
        <v>-149.9495</v>
      </c>
      <c r="D5818">
        <v>34.4</v>
      </c>
      <c r="E5818">
        <v>1.9</v>
      </c>
      <c r="F5818" t="s">
        <v>23</v>
      </c>
      <c r="J5818">
        <v>0.45</v>
      </c>
      <c r="K5818" t="s">
        <v>24</v>
      </c>
      <c r="L5818" t="s">
        <v>20590</v>
      </c>
      <c r="M5818" t="s">
        <v>20591</v>
      </c>
      <c r="N5818" t="s">
        <v>20592</v>
      </c>
      <c r="O5818" t="s">
        <v>28</v>
      </c>
      <c r="Q5818">
        <v>0.2</v>
      </c>
      <c r="T5818" t="s">
        <v>29</v>
      </c>
      <c r="U5818" t="s">
        <v>24</v>
      </c>
      <c r="V5818" t="s">
        <v>24</v>
      </c>
    </row>
    <row r="5819" spans="1:22">
      <c r="A5819" t="s">
        <v>20593</v>
      </c>
      <c r="B5819">
        <v>17.933299999999999</v>
      </c>
      <c r="C5819">
        <v>-66.730099999999993</v>
      </c>
      <c r="D5819">
        <v>12</v>
      </c>
      <c r="E5819">
        <v>1.86</v>
      </c>
      <c r="F5819" t="s">
        <v>56</v>
      </c>
      <c r="G5819">
        <v>3</v>
      </c>
      <c r="H5819">
        <v>232</v>
      </c>
      <c r="I5819">
        <v>0.2069</v>
      </c>
      <c r="J5819">
        <v>0.21</v>
      </c>
      <c r="K5819" t="s">
        <v>225</v>
      </c>
      <c r="L5819" t="s">
        <v>20594</v>
      </c>
      <c r="M5819" t="s">
        <v>20595</v>
      </c>
      <c r="N5819" t="s">
        <v>18553</v>
      </c>
      <c r="O5819" t="s">
        <v>28</v>
      </c>
      <c r="P5819">
        <v>1.1299999999999999</v>
      </c>
      <c r="Q5819">
        <v>1.62</v>
      </c>
      <c r="R5819">
        <v>0.15</v>
      </c>
      <c r="S5819">
        <v>3</v>
      </c>
      <c r="T5819" t="s">
        <v>129</v>
      </c>
      <c r="U5819" t="s">
        <v>225</v>
      </c>
      <c r="V5819" t="s">
        <v>225</v>
      </c>
    </row>
    <row r="5820" spans="1:22">
      <c r="A5820" t="s">
        <v>20596</v>
      </c>
      <c r="B5820">
        <v>17.917100000000001</v>
      </c>
      <c r="C5820">
        <v>-66.718500000000006</v>
      </c>
      <c r="D5820">
        <v>17</v>
      </c>
      <c r="E5820">
        <v>1.85</v>
      </c>
      <c r="F5820" t="s">
        <v>56</v>
      </c>
      <c r="G5820">
        <v>4</v>
      </c>
      <c r="H5820">
        <v>240</v>
      </c>
      <c r="I5820">
        <v>0.21049999999999999</v>
      </c>
      <c r="J5820">
        <v>0.08</v>
      </c>
      <c r="K5820" t="s">
        <v>225</v>
      </c>
      <c r="L5820" t="s">
        <v>20597</v>
      </c>
      <c r="M5820" t="s">
        <v>20598</v>
      </c>
      <c r="N5820" t="s">
        <v>8637</v>
      </c>
      <c r="O5820" t="s">
        <v>28</v>
      </c>
      <c r="P5820">
        <v>0.71</v>
      </c>
      <c r="Q5820">
        <v>2.0499999999999998</v>
      </c>
      <c r="R5820">
        <v>0.22</v>
      </c>
      <c r="S5820">
        <v>4</v>
      </c>
      <c r="T5820" t="s">
        <v>129</v>
      </c>
      <c r="U5820" t="s">
        <v>225</v>
      </c>
      <c r="V5820" t="s">
        <v>225</v>
      </c>
    </row>
    <row r="5821" spans="1:22">
      <c r="A5821" t="s">
        <v>20599</v>
      </c>
      <c r="B5821">
        <v>61.3596</v>
      </c>
      <c r="C5821">
        <v>-150.09440000000001</v>
      </c>
      <c r="D5821">
        <v>33.299999999999997</v>
      </c>
      <c r="E5821">
        <v>2.2999999999999998</v>
      </c>
      <c r="F5821" t="s">
        <v>23</v>
      </c>
      <c r="J5821">
        <v>0.56999999999999995</v>
      </c>
      <c r="K5821" t="s">
        <v>24</v>
      </c>
      <c r="L5821" t="s">
        <v>20600</v>
      </c>
      <c r="M5821" t="s">
        <v>20601</v>
      </c>
      <c r="N5821" t="s">
        <v>3697</v>
      </c>
      <c r="O5821" t="s">
        <v>28</v>
      </c>
      <c r="Q5821">
        <v>0.1</v>
      </c>
      <c r="T5821" t="s">
        <v>29</v>
      </c>
      <c r="U5821" t="s">
        <v>24</v>
      </c>
      <c r="V5821" t="s">
        <v>24</v>
      </c>
    </row>
    <row r="5822" spans="1:22">
      <c r="A5822" t="s">
        <v>20602</v>
      </c>
      <c r="B5822">
        <v>13.553000000000001</v>
      </c>
      <c r="C5822">
        <v>120.6451</v>
      </c>
      <c r="D5822">
        <v>64.790000000000006</v>
      </c>
      <c r="E5822">
        <v>4.5</v>
      </c>
      <c r="F5822" t="s">
        <v>139</v>
      </c>
      <c r="H5822">
        <v>119</v>
      </c>
      <c r="I5822">
        <v>8.5869999999999997</v>
      </c>
      <c r="J5822">
        <v>0.49</v>
      </c>
      <c r="K5822" t="s">
        <v>169</v>
      </c>
      <c r="L5822" t="s">
        <v>20603</v>
      </c>
      <c r="M5822" t="s">
        <v>20604</v>
      </c>
      <c r="N5822" t="s">
        <v>20605</v>
      </c>
      <c r="O5822" t="s">
        <v>28</v>
      </c>
      <c r="P5822">
        <v>13</v>
      </c>
      <c r="Q5822">
        <v>8.9</v>
      </c>
      <c r="R5822">
        <v>8.5000000000000006E-2</v>
      </c>
      <c r="S5822">
        <v>41</v>
      </c>
      <c r="T5822" t="s">
        <v>129</v>
      </c>
      <c r="U5822" t="s">
        <v>169</v>
      </c>
      <c r="V5822" t="s">
        <v>169</v>
      </c>
    </row>
    <row r="5823" spans="1:22">
      <c r="A5823" t="s">
        <v>20606</v>
      </c>
      <c r="B5823">
        <v>33.632166699999999</v>
      </c>
      <c r="C5823">
        <v>-116.6838333</v>
      </c>
      <c r="D5823">
        <v>13.77</v>
      </c>
      <c r="E5823">
        <v>0.5</v>
      </c>
      <c r="F5823" t="s">
        <v>23</v>
      </c>
      <c r="G5823">
        <v>17</v>
      </c>
      <c r="H5823">
        <v>68</v>
      </c>
      <c r="I5823">
        <v>3.7580000000000002E-2</v>
      </c>
      <c r="J5823">
        <v>0.1</v>
      </c>
      <c r="K5823" t="s">
        <v>31</v>
      </c>
      <c r="L5823" t="s">
        <v>20607</v>
      </c>
      <c r="M5823" t="s">
        <v>20608</v>
      </c>
      <c r="N5823" t="s">
        <v>8230</v>
      </c>
      <c r="O5823" t="s">
        <v>28</v>
      </c>
      <c r="P5823">
        <v>0.28000000000000003</v>
      </c>
      <c r="Q5823">
        <v>0.46</v>
      </c>
      <c r="R5823">
        <v>0.151</v>
      </c>
      <c r="S5823">
        <v>9</v>
      </c>
      <c r="T5823" t="s">
        <v>129</v>
      </c>
      <c r="U5823" t="s">
        <v>31</v>
      </c>
      <c r="V5823" t="s">
        <v>31</v>
      </c>
    </row>
    <row r="5824" spans="1:22">
      <c r="A5824" t="s">
        <v>20609</v>
      </c>
      <c r="B5824">
        <v>46.9048333</v>
      </c>
      <c r="C5824">
        <v>-112.5251667</v>
      </c>
      <c r="D5824">
        <v>11.48</v>
      </c>
      <c r="E5824">
        <v>1.2</v>
      </c>
      <c r="F5824" t="s">
        <v>23</v>
      </c>
      <c r="G5824">
        <v>11</v>
      </c>
      <c r="H5824">
        <v>112</v>
      </c>
      <c r="I5824">
        <v>0.10299999999999999</v>
      </c>
      <c r="J5824">
        <v>0.11</v>
      </c>
      <c r="K5824" t="s">
        <v>139</v>
      </c>
      <c r="L5824" t="s">
        <v>20610</v>
      </c>
      <c r="M5824" t="s">
        <v>20611</v>
      </c>
      <c r="N5824" t="s">
        <v>1976</v>
      </c>
      <c r="O5824" t="s">
        <v>28</v>
      </c>
      <c r="P5824">
        <v>0.47</v>
      </c>
      <c r="Q5824">
        <v>0.51</v>
      </c>
      <c r="R5824">
        <v>4.3999999999999997E-2</v>
      </c>
      <c r="S5824">
        <v>2</v>
      </c>
      <c r="T5824" t="s">
        <v>129</v>
      </c>
      <c r="U5824" t="s">
        <v>139</v>
      </c>
      <c r="V5824" t="s">
        <v>139</v>
      </c>
    </row>
    <row r="5825" spans="1:22">
      <c r="A5825" t="s">
        <v>20612</v>
      </c>
      <c r="B5825">
        <v>45.8855</v>
      </c>
      <c r="C5825">
        <v>-112.0233333</v>
      </c>
      <c r="D5825">
        <v>-2</v>
      </c>
      <c r="E5825">
        <v>-0.04</v>
      </c>
      <c r="F5825" t="s">
        <v>56</v>
      </c>
      <c r="G5825">
        <v>6</v>
      </c>
      <c r="H5825">
        <v>142</v>
      </c>
      <c r="I5825">
        <v>0.112</v>
      </c>
      <c r="J5825">
        <v>0.06</v>
      </c>
      <c r="K5825" t="s">
        <v>139</v>
      </c>
      <c r="L5825" t="s">
        <v>20613</v>
      </c>
      <c r="M5825" t="s">
        <v>20614</v>
      </c>
      <c r="N5825" t="s">
        <v>20615</v>
      </c>
      <c r="O5825" t="s">
        <v>706</v>
      </c>
      <c r="P5825">
        <v>1.18</v>
      </c>
      <c r="Q5825">
        <v>31.61</v>
      </c>
      <c r="R5825">
        <v>3.5000000000000003E-2</v>
      </c>
      <c r="S5825">
        <v>2</v>
      </c>
      <c r="T5825" t="s">
        <v>129</v>
      </c>
      <c r="U5825" t="s">
        <v>139</v>
      </c>
      <c r="V5825" t="s">
        <v>139</v>
      </c>
    </row>
    <row r="5826" spans="1:22">
      <c r="A5826" t="s">
        <v>20616</v>
      </c>
      <c r="B5826">
        <v>17.928999999999998</v>
      </c>
      <c r="C5826">
        <v>-66.742099999999994</v>
      </c>
      <c r="D5826">
        <v>5</v>
      </c>
      <c r="E5826">
        <v>1.7</v>
      </c>
      <c r="F5826" t="s">
        <v>56</v>
      </c>
      <c r="G5826">
        <v>4</v>
      </c>
      <c r="H5826">
        <v>233</v>
      </c>
      <c r="I5826">
        <v>0.21870000000000001</v>
      </c>
      <c r="J5826">
        <v>0.21</v>
      </c>
      <c r="K5826" t="s">
        <v>225</v>
      </c>
      <c r="L5826" t="s">
        <v>20617</v>
      </c>
      <c r="M5826" t="s">
        <v>20618</v>
      </c>
      <c r="N5826" t="s">
        <v>13686</v>
      </c>
      <c r="O5826" t="s">
        <v>28</v>
      </c>
      <c r="P5826">
        <v>5.61</v>
      </c>
      <c r="Q5826">
        <v>5.35</v>
      </c>
      <c r="R5826">
        <v>0.28000000000000003</v>
      </c>
      <c r="S5826">
        <v>4</v>
      </c>
      <c r="T5826" t="s">
        <v>129</v>
      </c>
      <c r="U5826" t="s">
        <v>225</v>
      </c>
      <c r="V5826" t="s">
        <v>225</v>
      </c>
    </row>
    <row r="5827" spans="1:22">
      <c r="A5827" t="s">
        <v>20619</v>
      </c>
      <c r="B5827">
        <v>61.520800000000001</v>
      </c>
      <c r="C5827">
        <v>-140.72389999999999</v>
      </c>
      <c r="D5827">
        <v>3.5</v>
      </c>
      <c r="E5827">
        <v>1.9</v>
      </c>
      <c r="F5827" t="s">
        <v>23</v>
      </c>
      <c r="J5827">
        <v>0.36</v>
      </c>
      <c r="K5827" t="s">
        <v>24</v>
      </c>
      <c r="L5827" t="s">
        <v>20620</v>
      </c>
      <c r="M5827" t="s">
        <v>20621</v>
      </c>
      <c r="N5827" t="s">
        <v>17927</v>
      </c>
      <c r="O5827" t="s">
        <v>28</v>
      </c>
      <c r="Q5827">
        <v>0.5</v>
      </c>
      <c r="T5827" t="s">
        <v>29</v>
      </c>
      <c r="U5827" t="s">
        <v>24</v>
      </c>
      <c r="V5827" t="s">
        <v>24</v>
      </c>
    </row>
    <row r="5828" spans="1:22">
      <c r="A5828" t="s">
        <v>20622</v>
      </c>
      <c r="B5828">
        <v>69.455500000000001</v>
      </c>
      <c r="C5828">
        <v>-144.89660000000001</v>
      </c>
      <c r="D5828">
        <v>0</v>
      </c>
      <c r="E5828">
        <v>2.1</v>
      </c>
      <c r="F5828" t="s">
        <v>23</v>
      </c>
      <c r="J5828">
        <v>1.1200000000000001</v>
      </c>
      <c r="K5828" t="s">
        <v>24</v>
      </c>
      <c r="L5828" t="s">
        <v>20623</v>
      </c>
      <c r="M5828" t="s">
        <v>20624</v>
      </c>
      <c r="N5828" t="s">
        <v>20625</v>
      </c>
      <c r="O5828" t="s">
        <v>28</v>
      </c>
      <c r="Q5828">
        <v>3</v>
      </c>
      <c r="T5828" t="s">
        <v>29</v>
      </c>
      <c r="U5828" t="s">
        <v>24</v>
      </c>
      <c r="V5828" t="s">
        <v>24</v>
      </c>
    </row>
    <row r="5829" spans="1:22">
      <c r="A5829" t="s">
        <v>20626</v>
      </c>
      <c r="B5829">
        <v>60.6235</v>
      </c>
      <c r="C5829">
        <v>-152.5823</v>
      </c>
      <c r="D5829">
        <v>13.6</v>
      </c>
      <c r="E5829">
        <v>1.5</v>
      </c>
      <c r="F5829" t="s">
        <v>23</v>
      </c>
      <c r="J5829">
        <v>0.46</v>
      </c>
      <c r="K5829" t="s">
        <v>24</v>
      </c>
      <c r="L5829" t="s">
        <v>20627</v>
      </c>
      <c r="M5829" t="s">
        <v>20628</v>
      </c>
      <c r="N5829" t="s">
        <v>20629</v>
      </c>
      <c r="O5829" t="s">
        <v>28</v>
      </c>
      <c r="Q5829">
        <v>0.2</v>
      </c>
      <c r="T5829" t="s">
        <v>29</v>
      </c>
      <c r="U5829" t="s">
        <v>24</v>
      </c>
      <c r="V5829" t="s">
        <v>24</v>
      </c>
    </row>
    <row r="5830" spans="1:22">
      <c r="A5830" t="s">
        <v>20630</v>
      </c>
      <c r="B5830">
        <v>61.416600000000003</v>
      </c>
      <c r="C5830">
        <v>-150.035</v>
      </c>
      <c r="D5830">
        <v>20</v>
      </c>
      <c r="E5830">
        <v>2.2000000000000002</v>
      </c>
      <c r="F5830" t="s">
        <v>23</v>
      </c>
      <c r="J5830">
        <v>0.79</v>
      </c>
      <c r="K5830" t="s">
        <v>24</v>
      </c>
      <c r="L5830" t="s">
        <v>20631</v>
      </c>
      <c r="M5830" t="s">
        <v>20632</v>
      </c>
      <c r="N5830" t="s">
        <v>450</v>
      </c>
      <c r="O5830" t="s">
        <v>28</v>
      </c>
      <c r="Q5830">
        <v>0.5</v>
      </c>
      <c r="T5830" t="s">
        <v>29</v>
      </c>
      <c r="U5830" t="s">
        <v>24</v>
      </c>
      <c r="V5830" t="s">
        <v>24</v>
      </c>
    </row>
    <row r="5831" spans="1:22">
      <c r="A5831" t="s">
        <v>20633</v>
      </c>
      <c r="B5831">
        <v>33.344000000000001</v>
      </c>
      <c r="C5831">
        <v>-116.34516669999999</v>
      </c>
      <c r="D5831">
        <v>11.44</v>
      </c>
      <c r="E5831">
        <v>1.78</v>
      </c>
      <c r="F5831" t="s">
        <v>23</v>
      </c>
      <c r="G5831">
        <v>69</v>
      </c>
      <c r="H5831">
        <v>35</v>
      </c>
      <c r="I5831">
        <v>9.6689999999999998E-2</v>
      </c>
      <c r="J5831">
        <v>0.21</v>
      </c>
      <c r="K5831" t="s">
        <v>31</v>
      </c>
      <c r="L5831" t="s">
        <v>20634</v>
      </c>
      <c r="M5831" t="s">
        <v>20635</v>
      </c>
      <c r="N5831" t="s">
        <v>20636</v>
      </c>
      <c r="O5831" t="s">
        <v>28</v>
      </c>
      <c r="P5831">
        <v>0.21</v>
      </c>
      <c r="Q5831">
        <v>0.78</v>
      </c>
      <c r="R5831">
        <v>0.16700000000000001</v>
      </c>
      <c r="S5831">
        <v>26</v>
      </c>
      <c r="T5831" t="s">
        <v>129</v>
      </c>
      <c r="U5831" t="s">
        <v>31</v>
      </c>
      <c r="V5831" t="s">
        <v>31</v>
      </c>
    </row>
    <row r="5832" spans="1:22">
      <c r="A5832" t="s">
        <v>20637</v>
      </c>
      <c r="B5832">
        <v>33.349333299999998</v>
      </c>
      <c r="C5832">
        <v>-116.33383329999999</v>
      </c>
      <c r="D5832">
        <v>10.49</v>
      </c>
      <c r="E5832">
        <v>1.08</v>
      </c>
      <c r="F5832" t="s">
        <v>23</v>
      </c>
      <c r="G5832">
        <v>34</v>
      </c>
      <c r="H5832">
        <v>125</v>
      </c>
      <c r="I5832">
        <v>0.10680000000000001</v>
      </c>
      <c r="J5832">
        <v>0.21</v>
      </c>
      <c r="K5832" t="s">
        <v>31</v>
      </c>
      <c r="L5832" t="s">
        <v>20638</v>
      </c>
      <c r="M5832" t="s">
        <v>20639</v>
      </c>
      <c r="N5832" t="s">
        <v>20640</v>
      </c>
      <c r="O5832" t="s">
        <v>28</v>
      </c>
      <c r="P5832">
        <v>0.43</v>
      </c>
      <c r="Q5832">
        <v>0.65</v>
      </c>
      <c r="R5832">
        <v>0.14699999999999999</v>
      </c>
      <c r="S5832">
        <v>25</v>
      </c>
      <c r="T5832" t="s">
        <v>129</v>
      </c>
      <c r="U5832" t="s">
        <v>31</v>
      </c>
      <c r="V5832" t="s">
        <v>31</v>
      </c>
    </row>
    <row r="5833" spans="1:22">
      <c r="A5833" t="s">
        <v>20641</v>
      </c>
      <c r="B5833">
        <v>33.344833299999998</v>
      </c>
      <c r="C5833">
        <v>-116.3471667</v>
      </c>
      <c r="D5833">
        <v>13.09</v>
      </c>
      <c r="E5833">
        <v>1.85</v>
      </c>
      <c r="F5833" t="s">
        <v>23</v>
      </c>
      <c r="G5833">
        <v>62</v>
      </c>
      <c r="H5833">
        <v>30</v>
      </c>
      <c r="I5833">
        <v>9.6320000000000003E-2</v>
      </c>
      <c r="J5833">
        <v>0.19</v>
      </c>
      <c r="K5833" t="s">
        <v>31</v>
      </c>
      <c r="L5833" t="s">
        <v>20642</v>
      </c>
      <c r="M5833" t="s">
        <v>20643</v>
      </c>
      <c r="N5833" t="s">
        <v>20636</v>
      </c>
      <c r="O5833" t="s">
        <v>28</v>
      </c>
      <c r="P5833">
        <v>0.22</v>
      </c>
      <c r="Q5833">
        <v>0.59</v>
      </c>
      <c r="R5833">
        <v>0.152</v>
      </c>
      <c r="S5833">
        <v>25</v>
      </c>
      <c r="T5833" t="s">
        <v>129</v>
      </c>
      <c r="U5833" t="s">
        <v>31</v>
      </c>
      <c r="V5833" t="s">
        <v>31</v>
      </c>
    </row>
    <row r="5834" spans="1:22">
      <c r="A5834" t="s">
        <v>20644</v>
      </c>
      <c r="B5834">
        <v>37.367400000000004</v>
      </c>
      <c r="C5834">
        <v>-117.0936</v>
      </c>
      <c r="D5834">
        <v>3</v>
      </c>
      <c r="E5834">
        <v>0.3</v>
      </c>
      <c r="F5834" t="s">
        <v>23</v>
      </c>
      <c r="G5834">
        <v>14</v>
      </c>
      <c r="H5834">
        <v>204.69</v>
      </c>
      <c r="I5834">
        <v>0.14899999999999999</v>
      </c>
      <c r="J5834">
        <v>0.1447</v>
      </c>
      <c r="K5834" t="s">
        <v>82</v>
      </c>
      <c r="L5834" t="s">
        <v>20645</v>
      </c>
      <c r="M5834" t="s">
        <v>20646</v>
      </c>
      <c r="N5834" t="s">
        <v>20647</v>
      </c>
      <c r="O5834" t="s">
        <v>28</v>
      </c>
      <c r="Q5834">
        <v>3.6</v>
      </c>
      <c r="R5834">
        <v>0.26</v>
      </c>
      <c r="S5834">
        <v>7</v>
      </c>
      <c r="T5834" t="s">
        <v>129</v>
      </c>
      <c r="U5834" t="s">
        <v>82</v>
      </c>
      <c r="V5834" t="s">
        <v>82</v>
      </c>
    </row>
    <row r="5835" spans="1:22">
      <c r="A5835" t="s">
        <v>20648</v>
      </c>
      <c r="B5835">
        <v>64.986099999999993</v>
      </c>
      <c r="C5835">
        <v>-147.3015</v>
      </c>
      <c r="D5835">
        <v>1.5</v>
      </c>
      <c r="E5835">
        <v>1.8</v>
      </c>
      <c r="F5835" t="s">
        <v>23</v>
      </c>
      <c r="J5835">
        <v>0.54</v>
      </c>
      <c r="K5835" t="s">
        <v>24</v>
      </c>
      <c r="L5835" t="s">
        <v>20649</v>
      </c>
      <c r="M5835" t="s">
        <v>20650</v>
      </c>
      <c r="N5835" t="s">
        <v>5044</v>
      </c>
      <c r="O5835" t="s">
        <v>28</v>
      </c>
      <c r="Q5835">
        <v>0.6</v>
      </c>
      <c r="T5835" t="s">
        <v>29</v>
      </c>
      <c r="U5835" t="s">
        <v>24</v>
      </c>
      <c r="V5835" t="s">
        <v>24</v>
      </c>
    </row>
    <row r="5836" spans="1:22">
      <c r="A5836" t="s">
        <v>20651</v>
      </c>
      <c r="B5836">
        <v>17.9145</v>
      </c>
      <c r="C5836">
        <v>-66.714799999999997</v>
      </c>
      <c r="D5836">
        <v>16</v>
      </c>
      <c r="E5836">
        <v>1.89</v>
      </c>
      <c r="F5836" t="s">
        <v>56</v>
      </c>
      <c r="G5836">
        <v>8</v>
      </c>
      <c r="H5836">
        <v>241</v>
      </c>
      <c r="I5836">
        <v>0.1681</v>
      </c>
      <c r="J5836">
        <v>0.1</v>
      </c>
      <c r="K5836" t="s">
        <v>225</v>
      </c>
      <c r="L5836" t="s">
        <v>20652</v>
      </c>
      <c r="M5836" t="s">
        <v>20653</v>
      </c>
      <c r="N5836" t="s">
        <v>8637</v>
      </c>
      <c r="O5836" t="s">
        <v>28</v>
      </c>
      <c r="P5836">
        <v>0.67</v>
      </c>
      <c r="Q5836">
        <v>0.97</v>
      </c>
      <c r="R5836">
        <v>0.33</v>
      </c>
      <c r="S5836">
        <v>7</v>
      </c>
      <c r="T5836" t="s">
        <v>129</v>
      </c>
      <c r="U5836" t="s">
        <v>225</v>
      </c>
      <c r="V5836" t="s">
        <v>225</v>
      </c>
    </row>
    <row r="5837" spans="1:22">
      <c r="A5837" t="s">
        <v>20654</v>
      </c>
      <c r="B5837">
        <v>17.9526</v>
      </c>
      <c r="C5837">
        <v>-66.747600000000006</v>
      </c>
      <c r="D5837">
        <v>4</v>
      </c>
      <c r="E5837">
        <v>1.58</v>
      </c>
      <c r="F5837" t="s">
        <v>56</v>
      </c>
      <c r="G5837">
        <v>3</v>
      </c>
      <c r="H5837">
        <v>222</v>
      </c>
      <c r="I5837">
        <v>0.20810000000000001</v>
      </c>
      <c r="J5837">
        <v>0.28999999999999998</v>
      </c>
      <c r="K5837" t="s">
        <v>225</v>
      </c>
      <c r="L5837" t="s">
        <v>20655</v>
      </c>
      <c r="M5837" t="s">
        <v>20656</v>
      </c>
      <c r="N5837" t="s">
        <v>20657</v>
      </c>
      <c r="O5837" t="s">
        <v>28</v>
      </c>
      <c r="P5837">
        <v>2.48</v>
      </c>
      <c r="Q5837">
        <v>1.47</v>
      </c>
      <c r="R5837">
        <v>0.16</v>
      </c>
      <c r="S5837">
        <v>3</v>
      </c>
      <c r="T5837" t="s">
        <v>129</v>
      </c>
      <c r="U5837" t="s">
        <v>225</v>
      </c>
      <c r="V5837" t="s">
        <v>225</v>
      </c>
    </row>
    <row r="5838" spans="1:22">
      <c r="A5838" t="s">
        <v>20658</v>
      </c>
      <c r="B5838">
        <v>-30.688600000000001</v>
      </c>
      <c r="C5838">
        <v>-71.794899999999998</v>
      </c>
      <c r="D5838">
        <v>27.63</v>
      </c>
      <c r="E5838">
        <v>4.5999999999999996</v>
      </c>
      <c r="F5838" t="s">
        <v>139</v>
      </c>
      <c r="H5838">
        <v>86</v>
      </c>
      <c r="I5838">
        <v>0.13800000000000001</v>
      </c>
      <c r="J5838">
        <v>0.84</v>
      </c>
      <c r="K5838" t="s">
        <v>169</v>
      </c>
      <c r="L5838" t="s">
        <v>20659</v>
      </c>
      <c r="M5838" t="s">
        <v>20660</v>
      </c>
      <c r="N5838" t="s">
        <v>20661</v>
      </c>
      <c r="O5838" t="s">
        <v>28</v>
      </c>
      <c r="P5838">
        <v>5.3</v>
      </c>
      <c r="Q5838">
        <v>5.4</v>
      </c>
      <c r="R5838">
        <v>0.107</v>
      </c>
      <c r="S5838">
        <v>26</v>
      </c>
      <c r="T5838" t="s">
        <v>129</v>
      </c>
      <c r="U5838" t="s">
        <v>169</v>
      </c>
      <c r="V5838" t="s">
        <v>169</v>
      </c>
    </row>
    <row r="5839" spans="1:22">
      <c r="A5839" t="s">
        <v>20662</v>
      </c>
      <c r="B5839">
        <v>44.614666700000001</v>
      </c>
      <c r="C5839">
        <v>-110.4446667</v>
      </c>
      <c r="D5839">
        <v>3.51</v>
      </c>
      <c r="E5839">
        <v>1.31</v>
      </c>
      <c r="F5839" t="s">
        <v>23</v>
      </c>
      <c r="G5839">
        <v>9</v>
      </c>
      <c r="H5839">
        <v>103</v>
      </c>
      <c r="I5839">
        <v>0.109</v>
      </c>
      <c r="J5839">
        <v>0.2</v>
      </c>
      <c r="K5839" t="s">
        <v>160</v>
      </c>
      <c r="L5839" t="s">
        <v>20663</v>
      </c>
      <c r="M5839" t="s">
        <v>20664</v>
      </c>
      <c r="N5839" t="s">
        <v>3788</v>
      </c>
      <c r="O5839" t="s">
        <v>28</v>
      </c>
      <c r="P5839">
        <v>0.79</v>
      </c>
      <c r="Q5839">
        <v>2.0699999999999998</v>
      </c>
      <c r="R5839">
        <v>0.40899999999999997</v>
      </c>
      <c r="S5839">
        <v>3</v>
      </c>
      <c r="T5839" t="s">
        <v>129</v>
      </c>
      <c r="U5839" t="s">
        <v>160</v>
      </c>
      <c r="V5839" t="s">
        <v>160</v>
      </c>
    </row>
    <row r="5840" spans="1:22">
      <c r="A5840" t="s">
        <v>20665</v>
      </c>
      <c r="B5840">
        <v>17.933</v>
      </c>
      <c r="C5840">
        <v>-66.7286</v>
      </c>
      <c r="D5840">
        <v>13</v>
      </c>
      <c r="E5840">
        <v>1.7</v>
      </c>
      <c r="F5840" t="s">
        <v>56</v>
      </c>
      <c r="G5840">
        <v>4</v>
      </c>
      <c r="H5840">
        <v>232</v>
      </c>
      <c r="I5840">
        <v>0.20599999999999999</v>
      </c>
      <c r="J5840">
        <v>0.26</v>
      </c>
      <c r="K5840" t="s">
        <v>225</v>
      </c>
      <c r="L5840" t="s">
        <v>20666</v>
      </c>
      <c r="M5840" t="s">
        <v>20667</v>
      </c>
      <c r="N5840" t="s">
        <v>18463</v>
      </c>
      <c r="O5840" t="s">
        <v>28</v>
      </c>
      <c r="P5840">
        <v>4.0590000000000002</v>
      </c>
      <c r="Q5840">
        <v>3.88</v>
      </c>
      <c r="R5840">
        <v>0.12</v>
      </c>
      <c r="S5840">
        <v>3</v>
      </c>
      <c r="T5840" t="s">
        <v>129</v>
      </c>
      <c r="U5840" t="s">
        <v>225</v>
      </c>
      <c r="V5840" t="s">
        <v>225</v>
      </c>
    </row>
    <row r="5841" spans="1:22">
      <c r="A5841" t="s">
        <v>20668</v>
      </c>
      <c r="B5841">
        <v>38.819499999999998</v>
      </c>
      <c r="C5841">
        <v>-122.7938309</v>
      </c>
      <c r="D5841">
        <v>3.19</v>
      </c>
      <c r="E5841">
        <v>0.85</v>
      </c>
      <c r="F5841" t="s">
        <v>56</v>
      </c>
      <c r="G5841">
        <v>14</v>
      </c>
      <c r="H5841">
        <v>79</v>
      </c>
      <c r="I5841">
        <v>1.201E-2</v>
      </c>
      <c r="J5841">
        <v>0.02</v>
      </c>
      <c r="K5841" t="s">
        <v>66</v>
      </c>
      <c r="L5841" t="s">
        <v>20669</v>
      </c>
      <c r="M5841" t="s">
        <v>20670</v>
      </c>
      <c r="N5841" t="s">
        <v>454</v>
      </c>
      <c r="O5841" t="s">
        <v>28</v>
      </c>
      <c r="P5841">
        <v>0.38</v>
      </c>
      <c r="Q5841">
        <v>0.74</v>
      </c>
      <c r="R5841">
        <v>0.08</v>
      </c>
      <c r="S5841">
        <v>3</v>
      </c>
      <c r="T5841" t="s">
        <v>29</v>
      </c>
      <c r="U5841" t="s">
        <v>66</v>
      </c>
      <c r="V5841" t="s">
        <v>66</v>
      </c>
    </row>
    <row r="5842" spans="1:22">
      <c r="A5842" t="s">
        <v>20671</v>
      </c>
      <c r="B5842">
        <v>33.494333300000001</v>
      </c>
      <c r="C5842">
        <v>-116.78149999999999</v>
      </c>
      <c r="D5842">
        <v>3.97</v>
      </c>
      <c r="E5842">
        <v>0.51</v>
      </c>
      <c r="F5842" t="s">
        <v>23</v>
      </c>
      <c r="G5842">
        <v>21</v>
      </c>
      <c r="H5842">
        <v>68</v>
      </c>
      <c r="I5842">
        <v>2.3910000000000001E-2</v>
      </c>
      <c r="J5842">
        <v>0.18</v>
      </c>
      <c r="K5842" t="s">
        <v>31</v>
      </c>
      <c r="L5842" t="s">
        <v>20672</v>
      </c>
      <c r="M5842" t="s">
        <v>20673</v>
      </c>
      <c r="N5842" t="s">
        <v>137</v>
      </c>
      <c r="O5842" t="s">
        <v>28</v>
      </c>
      <c r="P5842">
        <v>0.33</v>
      </c>
      <c r="Q5842">
        <v>0.7</v>
      </c>
      <c r="R5842">
        <v>0.11899999999999999</v>
      </c>
      <c r="S5842">
        <v>16</v>
      </c>
      <c r="T5842" t="s">
        <v>129</v>
      </c>
      <c r="U5842" t="s">
        <v>31</v>
      </c>
      <c r="V5842" t="s">
        <v>31</v>
      </c>
    </row>
    <row r="5843" spans="1:22">
      <c r="A5843" t="s">
        <v>20674</v>
      </c>
      <c r="B5843">
        <v>64.795000000000002</v>
      </c>
      <c r="C5843">
        <v>-151.05940000000001</v>
      </c>
      <c r="D5843">
        <v>10.3</v>
      </c>
      <c r="E5843">
        <v>2</v>
      </c>
      <c r="F5843" t="s">
        <v>23</v>
      </c>
      <c r="J5843">
        <v>0.9</v>
      </c>
      <c r="K5843" t="s">
        <v>24</v>
      </c>
      <c r="L5843" t="s">
        <v>20675</v>
      </c>
      <c r="M5843" t="s">
        <v>20676</v>
      </c>
      <c r="N5843" t="s">
        <v>20677</v>
      </c>
      <c r="O5843" t="s">
        <v>28</v>
      </c>
      <c r="Q5843">
        <v>0.2</v>
      </c>
      <c r="T5843" t="s">
        <v>29</v>
      </c>
      <c r="U5843" t="s">
        <v>24</v>
      </c>
      <c r="V5843" t="s">
        <v>24</v>
      </c>
    </row>
    <row r="5844" spans="1:22">
      <c r="A5844" t="s">
        <v>20678</v>
      </c>
      <c r="B5844">
        <v>17.9206</v>
      </c>
      <c r="C5844">
        <v>-66.7286</v>
      </c>
      <c r="D5844">
        <v>13</v>
      </c>
      <c r="E5844">
        <v>1.88</v>
      </c>
      <c r="F5844" t="s">
        <v>56</v>
      </c>
      <c r="G5844">
        <v>5</v>
      </c>
      <c r="H5844">
        <v>238</v>
      </c>
      <c r="I5844">
        <v>0.21479999999999999</v>
      </c>
      <c r="J5844">
        <v>0.11</v>
      </c>
      <c r="K5844" t="s">
        <v>225</v>
      </c>
      <c r="L5844" t="s">
        <v>20679</v>
      </c>
      <c r="M5844" t="s">
        <v>20680</v>
      </c>
      <c r="N5844" t="s">
        <v>8637</v>
      </c>
      <c r="O5844" t="s">
        <v>28</v>
      </c>
      <c r="P5844">
        <v>2.13</v>
      </c>
      <c r="Q5844">
        <v>2.09</v>
      </c>
      <c r="R5844">
        <v>0.14000000000000001</v>
      </c>
      <c r="S5844">
        <v>5</v>
      </c>
      <c r="T5844" t="s">
        <v>129</v>
      </c>
      <c r="U5844" t="s">
        <v>225</v>
      </c>
      <c r="V5844" t="s">
        <v>225</v>
      </c>
    </row>
    <row r="5845" spans="1:22">
      <c r="A5845" t="s">
        <v>20681</v>
      </c>
      <c r="B5845">
        <v>-32.372199999999999</v>
      </c>
      <c r="C5845">
        <v>-178.74119999999999</v>
      </c>
      <c r="D5845">
        <v>10</v>
      </c>
      <c r="E5845">
        <v>4.9000000000000004</v>
      </c>
      <c r="F5845" t="s">
        <v>139</v>
      </c>
      <c r="H5845">
        <v>146</v>
      </c>
      <c r="I5845">
        <v>3.194</v>
      </c>
      <c r="J5845">
        <v>0.81</v>
      </c>
      <c r="K5845" t="s">
        <v>169</v>
      </c>
      <c r="L5845" t="s">
        <v>20682</v>
      </c>
      <c r="M5845" t="s">
        <v>20683</v>
      </c>
      <c r="N5845" t="s">
        <v>20684</v>
      </c>
      <c r="O5845" t="s">
        <v>28</v>
      </c>
      <c r="P5845">
        <v>4.7</v>
      </c>
      <c r="Q5845">
        <v>1.9</v>
      </c>
      <c r="R5845">
        <v>0.104</v>
      </c>
      <c r="S5845">
        <v>29</v>
      </c>
      <c r="T5845" t="s">
        <v>129</v>
      </c>
      <c r="U5845" t="s">
        <v>169</v>
      </c>
      <c r="V5845" t="s">
        <v>169</v>
      </c>
    </row>
    <row r="5846" spans="1:22">
      <c r="A5846" t="s">
        <v>20685</v>
      </c>
      <c r="B5846">
        <v>17.932099999999998</v>
      </c>
      <c r="C5846">
        <v>-66.738299999999995</v>
      </c>
      <c r="D5846">
        <v>13</v>
      </c>
      <c r="E5846">
        <v>1.72</v>
      </c>
      <c r="F5846" t="s">
        <v>56</v>
      </c>
      <c r="G5846">
        <v>3</v>
      </c>
      <c r="H5846">
        <v>232</v>
      </c>
      <c r="I5846">
        <v>0.21379999999999999</v>
      </c>
      <c r="J5846">
        <v>0.28999999999999998</v>
      </c>
      <c r="K5846" t="s">
        <v>225</v>
      </c>
      <c r="L5846" t="s">
        <v>20686</v>
      </c>
      <c r="M5846" t="s">
        <v>20687</v>
      </c>
      <c r="N5846" t="s">
        <v>13686</v>
      </c>
      <c r="O5846" t="s">
        <v>28</v>
      </c>
      <c r="P5846">
        <v>2.62</v>
      </c>
      <c r="Q5846">
        <v>1.39</v>
      </c>
      <c r="R5846">
        <v>0.14000000000000001</v>
      </c>
      <c r="S5846">
        <v>2</v>
      </c>
      <c r="T5846" t="s">
        <v>129</v>
      </c>
      <c r="U5846" t="s">
        <v>225</v>
      </c>
      <c r="V5846" t="s">
        <v>225</v>
      </c>
    </row>
    <row r="5847" spans="1:22">
      <c r="A5847" t="s">
        <v>20688</v>
      </c>
      <c r="B5847">
        <v>58.167333300000003</v>
      </c>
      <c r="C5847">
        <v>-155.35266669999999</v>
      </c>
      <c r="D5847">
        <v>0.22</v>
      </c>
      <c r="E5847">
        <v>0.36</v>
      </c>
      <c r="F5847" t="s">
        <v>23</v>
      </c>
      <c r="G5847">
        <v>8</v>
      </c>
      <c r="H5847">
        <v>178</v>
      </c>
      <c r="I5847">
        <v>4.4729999999999999E-2</v>
      </c>
      <c r="J5847">
        <v>0.15</v>
      </c>
      <c r="K5847" t="s">
        <v>14022</v>
      </c>
      <c r="L5847" t="s">
        <v>20689</v>
      </c>
      <c r="M5847" t="s">
        <v>20690</v>
      </c>
      <c r="N5847" t="s">
        <v>14818</v>
      </c>
      <c r="O5847" t="s">
        <v>28</v>
      </c>
      <c r="P5847">
        <v>0.61</v>
      </c>
      <c r="Q5847">
        <v>3.26</v>
      </c>
      <c r="R5847">
        <v>0.19500000000000001</v>
      </c>
      <c r="S5847">
        <v>8</v>
      </c>
      <c r="T5847" t="s">
        <v>129</v>
      </c>
      <c r="U5847" t="s">
        <v>14022</v>
      </c>
      <c r="V5847" t="s">
        <v>14022</v>
      </c>
    </row>
    <row r="5848" spans="1:22">
      <c r="A5848" t="s">
        <v>20691</v>
      </c>
      <c r="B5848">
        <v>18.1996</v>
      </c>
      <c r="C5848">
        <v>-66.974800000000002</v>
      </c>
      <c r="D5848">
        <v>4</v>
      </c>
      <c r="E5848">
        <v>1.83</v>
      </c>
      <c r="F5848" t="s">
        <v>56</v>
      </c>
      <c r="G5848">
        <v>3</v>
      </c>
      <c r="H5848">
        <v>254</v>
      </c>
      <c r="I5848">
        <v>0.2356</v>
      </c>
      <c r="J5848">
        <v>0.04</v>
      </c>
      <c r="K5848" t="s">
        <v>225</v>
      </c>
      <c r="L5848" t="s">
        <v>20692</v>
      </c>
      <c r="M5848" t="s">
        <v>20693</v>
      </c>
      <c r="N5848" t="s">
        <v>20694</v>
      </c>
      <c r="O5848" t="s">
        <v>28</v>
      </c>
      <c r="P5848">
        <v>1.25</v>
      </c>
      <c r="Q5848">
        <v>2.48</v>
      </c>
      <c r="R5848">
        <v>0.04</v>
      </c>
      <c r="S5848">
        <v>3</v>
      </c>
      <c r="T5848" t="s">
        <v>129</v>
      </c>
      <c r="U5848" t="s">
        <v>225</v>
      </c>
      <c r="V5848" t="s">
        <v>225</v>
      </c>
    </row>
    <row r="5849" spans="1:22">
      <c r="A5849" t="s">
        <v>20695</v>
      </c>
      <c r="B5849">
        <v>17.996500000000001</v>
      </c>
      <c r="C5849">
        <v>-66.730999999999995</v>
      </c>
      <c r="D5849">
        <v>29</v>
      </c>
      <c r="E5849">
        <v>1.62</v>
      </c>
      <c r="F5849" t="s">
        <v>56</v>
      </c>
      <c r="G5849">
        <v>3</v>
      </c>
      <c r="H5849">
        <v>204</v>
      </c>
      <c r="I5849">
        <v>0.1709</v>
      </c>
      <c r="J5849">
        <v>0.39</v>
      </c>
      <c r="K5849" t="s">
        <v>225</v>
      </c>
      <c r="L5849" t="s">
        <v>20696</v>
      </c>
      <c r="M5849" t="s">
        <v>20697</v>
      </c>
      <c r="N5849" t="s">
        <v>20698</v>
      </c>
      <c r="O5849" t="s">
        <v>28</v>
      </c>
      <c r="P5849">
        <v>14.65</v>
      </c>
      <c r="Q5849">
        <v>4.6900000000000004</v>
      </c>
      <c r="R5849">
        <v>0.2</v>
      </c>
      <c r="S5849">
        <v>2</v>
      </c>
      <c r="T5849" t="s">
        <v>129</v>
      </c>
      <c r="U5849" t="s">
        <v>225</v>
      </c>
      <c r="V5849" t="s">
        <v>225</v>
      </c>
    </row>
    <row r="5850" spans="1:22">
      <c r="A5850" t="s">
        <v>20699</v>
      </c>
      <c r="B5850">
        <v>69.309100000000001</v>
      </c>
      <c r="C5850">
        <v>-144.0787</v>
      </c>
      <c r="D5850">
        <v>0</v>
      </c>
      <c r="E5850">
        <v>1.8</v>
      </c>
      <c r="F5850" t="s">
        <v>23</v>
      </c>
      <c r="J5850">
        <v>0.59</v>
      </c>
      <c r="K5850" t="s">
        <v>24</v>
      </c>
      <c r="L5850" t="s">
        <v>20700</v>
      </c>
      <c r="M5850" t="s">
        <v>20701</v>
      </c>
      <c r="N5850" t="s">
        <v>20702</v>
      </c>
      <c r="O5850" t="s">
        <v>28</v>
      </c>
      <c r="Q5850">
        <v>0.4</v>
      </c>
      <c r="T5850" t="s">
        <v>29</v>
      </c>
      <c r="U5850" t="s">
        <v>24</v>
      </c>
      <c r="V5850" t="s">
        <v>24</v>
      </c>
    </row>
    <row r="5851" spans="1:22">
      <c r="A5851" t="s">
        <v>20703</v>
      </c>
      <c r="B5851">
        <v>17.921800000000001</v>
      </c>
      <c r="C5851">
        <v>-66.713300000000004</v>
      </c>
      <c r="D5851">
        <v>19</v>
      </c>
      <c r="E5851">
        <v>1.77</v>
      </c>
      <c r="F5851" t="s">
        <v>56</v>
      </c>
      <c r="G5851">
        <v>4</v>
      </c>
      <c r="H5851">
        <v>240</v>
      </c>
      <c r="I5851">
        <v>0.20349999999999999</v>
      </c>
      <c r="J5851">
        <v>0.11</v>
      </c>
      <c r="K5851" t="s">
        <v>225</v>
      </c>
      <c r="L5851" t="s">
        <v>20704</v>
      </c>
      <c r="M5851" t="s">
        <v>20705</v>
      </c>
      <c r="N5851" t="s">
        <v>8637</v>
      </c>
      <c r="O5851" t="s">
        <v>28</v>
      </c>
      <c r="P5851">
        <v>1.45</v>
      </c>
      <c r="Q5851">
        <v>0.56000000000000005</v>
      </c>
      <c r="R5851">
        <v>0.18</v>
      </c>
      <c r="S5851">
        <v>4</v>
      </c>
      <c r="T5851" t="s">
        <v>129</v>
      </c>
      <c r="U5851" t="s">
        <v>225</v>
      </c>
      <c r="V5851" t="s">
        <v>225</v>
      </c>
    </row>
    <row r="5852" spans="1:22">
      <c r="A5852" t="s">
        <v>20706</v>
      </c>
      <c r="B5852">
        <v>38.052199999999999</v>
      </c>
      <c r="C5852">
        <v>-118.9502</v>
      </c>
      <c r="D5852">
        <v>9.1</v>
      </c>
      <c r="E5852">
        <v>1</v>
      </c>
      <c r="F5852" t="s">
        <v>23</v>
      </c>
      <c r="G5852">
        <v>7</v>
      </c>
      <c r="H5852">
        <v>124.9</v>
      </c>
      <c r="I5852">
        <v>0.40899999999999997</v>
      </c>
      <c r="J5852">
        <v>0.15</v>
      </c>
      <c r="K5852" t="s">
        <v>82</v>
      </c>
      <c r="L5852" t="s">
        <v>20707</v>
      </c>
      <c r="M5852" t="s">
        <v>20708</v>
      </c>
      <c r="N5852" t="s">
        <v>20709</v>
      </c>
      <c r="O5852" t="s">
        <v>28</v>
      </c>
      <c r="Q5852">
        <v>13.9</v>
      </c>
      <c r="T5852" t="s">
        <v>29</v>
      </c>
      <c r="U5852" t="s">
        <v>82</v>
      </c>
      <c r="V5852" t="s">
        <v>82</v>
      </c>
    </row>
    <row r="5853" spans="1:22">
      <c r="A5853" t="s">
        <v>20710</v>
      </c>
      <c r="B5853">
        <v>33.044666700000001</v>
      </c>
      <c r="C5853">
        <v>-116.0636667</v>
      </c>
      <c r="D5853">
        <v>9.3800000000000008</v>
      </c>
      <c r="E5853">
        <v>1.24</v>
      </c>
      <c r="F5853" t="s">
        <v>23</v>
      </c>
      <c r="G5853">
        <v>46</v>
      </c>
      <c r="H5853">
        <v>48</v>
      </c>
      <c r="I5853">
        <v>0.1411</v>
      </c>
      <c r="J5853">
        <v>0.22</v>
      </c>
      <c r="K5853" t="s">
        <v>31</v>
      </c>
      <c r="L5853" t="s">
        <v>20711</v>
      </c>
      <c r="M5853" t="s">
        <v>20712</v>
      </c>
      <c r="N5853" t="s">
        <v>20713</v>
      </c>
      <c r="O5853" t="s">
        <v>28</v>
      </c>
      <c r="P5853">
        <v>0.23</v>
      </c>
      <c r="Q5853">
        <v>0.84</v>
      </c>
      <c r="R5853">
        <v>0.104</v>
      </c>
      <c r="S5853">
        <v>24</v>
      </c>
      <c r="T5853" t="s">
        <v>129</v>
      </c>
      <c r="U5853" t="s">
        <v>31</v>
      </c>
      <c r="V5853" t="s">
        <v>31</v>
      </c>
    </row>
    <row r="5854" spans="1:22">
      <c r="A5854" t="s">
        <v>20714</v>
      </c>
      <c r="B5854">
        <v>39.700499999999998</v>
      </c>
      <c r="C5854">
        <v>-110.727</v>
      </c>
      <c r="D5854">
        <v>-2.97</v>
      </c>
      <c r="E5854">
        <v>1.04</v>
      </c>
      <c r="F5854" t="s">
        <v>23</v>
      </c>
      <c r="G5854">
        <v>7</v>
      </c>
      <c r="H5854">
        <v>147</v>
      </c>
      <c r="I5854">
        <v>3.2070000000000001E-2</v>
      </c>
      <c r="J5854">
        <v>0.05</v>
      </c>
      <c r="K5854" t="s">
        <v>160</v>
      </c>
      <c r="L5854" t="s">
        <v>20715</v>
      </c>
      <c r="M5854" t="s">
        <v>20716</v>
      </c>
      <c r="N5854" t="s">
        <v>11466</v>
      </c>
      <c r="O5854" t="s">
        <v>28</v>
      </c>
      <c r="P5854">
        <v>0.46</v>
      </c>
      <c r="Q5854">
        <v>0.37</v>
      </c>
      <c r="R5854">
        <v>0.105</v>
      </c>
      <c r="S5854">
        <v>2</v>
      </c>
      <c r="T5854" t="s">
        <v>129</v>
      </c>
      <c r="U5854" t="s">
        <v>160</v>
      </c>
      <c r="V5854" t="s">
        <v>160</v>
      </c>
    </row>
    <row r="5855" spans="1:22">
      <c r="A5855" t="s">
        <v>20717</v>
      </c>
      <c r="B5855">
        <v>61.472700000000003</v>
      </c>
      <c r="C5855">
        <v>-149.9495</v>
      </c>
      <c r="D5855">
        <v>38</v>
      </c>
      <c r="E5855">
        <v>1.8</v>
      </c>
      <c r="F5855" t="s">
        <v>23</v>
      </c>
      <c r="J5855">
        <v>0.59</v>
      </c>
      <c r="K5855" t="s">
        <v>24</v>
      </c>
      <c r="L5855" t="s">
        <v>20718</v>
      </c>
      <c r="M5855" t="s">
        <v>20719</v>
      </c>
      <c r="N5855" t="s">
        <v>2783</v>
      </c>
      <c r="O5855" t="s">
        <v>28</v>
      </c>
      <c r="Q5855">
        <v>0.9</v>
      </c>
      <c r="T5855" t="s">
        <v>29</v>
      </c>
      <c r="U5855" t="s">
        <v>24</v>
      </c>
      <c r="V5855" t="s">
        <v>24</v>
      </c>
    </row>
    <row r="5856" spans="1:22">
      <c r="A5856" t="s">
        <v>20720</v>
      </c>
      <c r="B5856">
        <v>61.413200000000003</v>
      </c>
      <c r="C5856">
        <v>-150.03700000000001</v>
      </c>
      <c r="D5856">
        <v>35.5</v>
      </c>
      <c r="E5856">
        <v>1.9</v>
      </c>
      <c r="F5856" t="s">
        <v>23</v>
      </c>
      <c r="J5856">
        <v>0.55000000000000004</v>
      </c>
      <c r="K5856" t="s">
        <v>24</v>
      </c>
      <c r="L5856" t="s">
        <v>20721</v>
      </c>
      <c r="M5856" t="s">
        <v>20722</v>
      </c>
      <c r="N5856" t="s">
        <v>450</v>
      </c>
      <c r="O5856" t="s">
        <v>28</v>
      </c>
      <c r="Q5856">
        <v>1</v>
      </c>
      <c r="T5856" t="s">
        <v>29</v>
      </c>
      <c r="U5856" t="s">
        <v>24</v>
      </c>
      <c r="V5856" t="s">
        <v>24</v>
      </c>
    </row>
    <row r="5857" spans="1:22">
      <c r="A5857" t="s">
        <v>20723</v>
      </c>
      <c r="B5857">
        <v>17.899000000000001</v>
      </c>
      <c r="C5857">
        <v>-66.719499999999996</v>
      </c>
      <c r="D5857">
        <v>17</v>
      </c>
      <c r="E5857">
        <v>1.91</v>
      </c>
      <c r="F5857" t="s">
        <v>56</v>
      </c>
      <c r="G5857">
        <v>5</v>
      </c>
      <c r="H5857">
        <v>246</v>
      </c>
      <c r="I5857">
        <v>0.22500000000000001</v>
      </c>
      <c r="J5857">
        <v>0.31</v>
      </c>
      <c r="K5857" t="s">
        <v>225</v>
      </c>
      <c r="L5857" t="s">
        <v>20724</v>
      </c>
      <c r="M5857" t="s">
        <v>20725</v>
      </c>
      <c r="N5857" t="s">
        <v>19693</v>
      </c>
      <c r="O5857" t="s">
        <v>28</v>
      </c>
      <c r="P5857">
        <v>1.92</v>
      </c>
      <c r="Q5857">
        <v>4.97</v>
      </c>
      <c r="R5857">
        <v>0.06</v>
      </c>
      <c r="S5857">
        <v>5</v>
      </c>
      <c r="T5857" t="s">
        <v>129</v>
      </c>
      <c r="U5857" t="s">
        <v>225</v>
      </c>
      <c r="V5857" t="s">
        <v>225</v>
      </c>
    </row>
    <row r="5858" spans="1:22">
      <c r="A5858" t="s">
        <v>20726</v>
      </c>
      <c r="B5858">
        <v>17.816500000000001</v>
      </c>
      <c r="C5858">
        <v>-66.674499999999995</v>
      </c>
      <c r="D5858">
        <v>32</v>
      </c>
      <c r="E5858">
        <v>1.76</v>
      </c>
      <c r="F5858" t="s">
        <v>56</v>
      </c>
      <c r="G5858">
        <v>4</v>
      </c>
      <c r="H5858">
        <v>275</v>
      </c>
      <c r="I5858">
        <v>0.27539999999999998</v>
      </c>
      <c r="J5858">
        <v>0.47</v>
      </c>
      <c r="K5858" t="s">
        <v>225</v>
      </c>
      <c r="L5858" t="s">
        <v>20727</v>
      </c>
      <c r="M5858" t="s">
        <v>20728</v>
      </c>
      <c r="N5858" t="s">
        <v>20729</v>
      </c>
      <c r="O5858" t="s">
        <v>28</v>
      </c>
      <c r="P5858">
        <v>3.67</v>
      </c>
      <c r="Q5858">
        <v>5.66</v>
      </c>
      <c r="R5858">
        <v>0.12</v>
      </c>
      <c r="S5858">
        <v>3</v>
      </c>
      <c r="T5858" t="s">
        <v>129</v>
      </c>
      <c r="U5858" t="s">
        <v>225</v>
      </c>
      <c r="V5858" t="s">
        <v>225</v>
      </c>
    </row>
    <row r="5859" spans="1:22">
      <c r="A5859" t="s">
        <v>20730</v>
      </c>
      <c r="B5859">
        <v>17.8965</v>
      </c>
      <c r="C5859">
        <v>-66.700800000000001</v>
      </c>
      <c r="D5859">
        <v>21</v>
      </c>
      <c r="E5859">
        <v>1.87</v>
      </c>
      <c r="F5859" t="s">
        <v>56</v>
      </c>
      <c r="G5859">
        <v>4</v>
      </c>
      <c r="H5859">
        <v>250</v>
      </c>
      <c r="I5859">
        <v>0.17419999999999999</v>
      </c>
      <c r="J5859">
        <v>0.21</v>
      </c>
      <c r="K5859" t="s">
        <v>225</v>
      </c>
      <c r="L5859" t="s">
        <v>20731</v>
      </c>
      <c r="M5859" t="s">
        <v>20732</v>
      </c>
      <c r="N5859" t="s">
        <v>16711</v>
      </c>
      <c r="O5859" t="s">
        <v>28</v>
      </c>
      <c r="P5859">
        <v>1.69</v>
      </c>
      <c r="Q5859">
        <v>3.18</v>
      </c>
      <c r="R5859">
        <v>0.24</v>
      </c>
      <c r="S5859">
        <v>3</v>
      </c>
      <c r="T5859" t="s">
        <v>129</v>
      </c>
      <c r="U5859" t="s">
        <v>225</v>
      </c>
      <c r="V5859" t="s">
        <v>225</v>
      </c>
    </row>
    <row r="5860" spans="1:22">
      <c r="A5860" t="s">
        <v>20733</v>
      </c>
      <c r="B5860">
        <v>37.505666699999999</v>
      </c>
      <c r="C5860">
        <v>-114.07416670000001</v>
      </c>
      <c r="D5860">
        <v>0.56000000000000005</v>
      </c>
      <c r="E5860">
        <v>0.86</v>
      </c>
      <c r="F5860" t="s">
        <v>56</v>
      </c>
      <c r="G5860">
        <v>10</v>
      </c>
      <c r="H5860">
        <v>103</v>
      </c>
      <c r="I5860">
        <v>0.17829999999999999</v>
      </c>
      <c r="J5860">
        <v>0.09</v>
      </c>
      <c r="K5860" t="s">
        <v>160</v>
      </c>
      <c r="L5860" t="s">
        <v>20734</v>
      </c>
      <c r="M5860" t="s">
        <v>20735</v>
      </c>
      <c r="N5860" t="s">
        <v>20736</v>
      </c>
      <c r="O5860" t="s">
        <v>28</v>
      </c>
      <c r="P5860">
        <v>0.42</v>
      </c>
      <c r="Q5860">
        <v>1.38</v>
      </c>
      <c r="R5860">
        <v>0.17</v>
      </c>
      <c r="S5860">
        <v>6</v>
      </c>
      <c r="T5860" t="s">
        <v>129</v>
      </c>
      <c r="U5860" t="s">
        <v>160</v>
      </c>
      <c r="V5860" t="s">
        <v>160</v>
      </c>
    </row>
    <row r="5861" spans="1:22">
      <c r="A5861" t="s">
        <v>20737</v>
      </c>
      <c r="B5861">
        <v>61.680799999999998</v>
      </c>
      <c r="C5861">
        <v>-149.9888</v>
      </c>
      <c r="D5861">
        <v>90</v>
      </c>
      <c r="E5861">
        <v>1.7</v>
      </c>
      <c r="F5861" t="s">
        <v>23</v>
      </c>
      <c r="J5861">
        <v>1.01</v>
      </c>
      <c r="K5861" t="s">
        <v>24</v>
      </c>
      <c r="L5861" t="s">
        <v>20738</v>
      </c>
      <c r="M5861" t="s">
        <v>20739</v>
      </c>
      <c r="N5861" t="s">
        <v>20740</v>
      </c>
      <c r="O5861" t="s">
        <v>28</v>
      </c>
      <c r="Q5861">
        <v>0.8</v>
      </c>
      <c r="T5861" t="s">
        <v>29</v>
      </c>
      <c r="U5861" t="s">
        <v>24</v>
      </c>
      <c r="V5861" t="s">
        <v>24</v>
      </c>
    </row>
    <row r="5862" spans="1:22">
      <c r="A5862" t="s">
        <v>20741</v>
      </c>
      <c r="B5862">
        <v>17.923500000000001</v>
      </c>
      <c r="C5862">
        <v>-66.717799999999997</v>
      </c>
      <c r="D5862">
        <v>17</v>
      </c>
      <c r="E5862">
        <v>1.83</v>
      </c>
      <c r="F5862" t="s">
        <v>56</v>
      </c>
      <c r="G5862">
        <v>5</v>
      </c>
      <c r="H5862">
        <v>238</v>
      </c>
      <c r="I5862">
        <v>0.20519999999999999</v>
      </c>
      <c r="J5862">
        <v>0.12</v>
      </c>
      <c r="K5862" t="s">
        <v>225</v>
      </c>
      <c r="L5862" t="s">
        <v>20742</v>
      </c>
      <c r="M5862" t="s">
        <v>20743</v>
      </c>
      <c r="N5862" t="s">
        <v>6421</v>
      </c>
      <c r="O5862" t="s">
        <v>28</v>
      </c>
      <c r="P5862">
        <v>0.85</v>
      </c>
      <c r="Q5862">
        <v>2.13</v>
      </c>
      <c r="R5862">
        <v>0.14000000000000001</v>
      </c>
      <c r="S5862">
        <v>5</v>
      </c>
      <c r="T5862" t="s">
        <v>129</v>
      </c>
      <c r="U5862" t="s">
        <v>225</v>
      </c>
      <c r="V5862" t="s">
        <v>225</v>
      </c>
    </row>
    <row r="5863" spans="1:22">
      <c r="A5863" t="s">
        <v>20744</v>
      </c>
      <c r="B5863">
        <v>61.402799999999999</v>
      </c>
      <c r="C5863">
        <v>-150.0625</v>
      </c>
      <c r="D5863">
        <v>41.7</v>
      </c>
      <c r="E5863">
        <v>1.6</v>
      </c>
      <c r="F5863" t="s">
        <v>23</v>
      </c>
      <c r="J5863">
        <v>0.43</v>
      </c>
      <c r="K5863" t="s">
        <v>24</v>
      </c>
      <c r="L5863" t="s">
        <v>20745</v>
      </c>
      <c r="M5863" t="s">
        <v>20746</v>
      </c>
      <c r="N5863" t="s">
        <v>211</v>
      </c>
      <c r="O5863" t="s">
        <v>28</v>
      </c>
      <c r="Q5863">
        <v>0.5</v>
      </c>
      <c r="T5863" t="s">
        <v>29</v>
      </c>
      <c r="U5863" t="s">
        <v>24</v>
      </c>
      <c r="V5863" t="s">
        <v>24</v>
      </c>
    </row>
    <row r="5864" spans="1:22">
      <c r="A5864" t="s">
        <v>20747</v>
      </c>
      <c r="B5864">
        <v>17.9193</v>
      </c>
      <c r="C5864">
        <v>-66.724299999999999</v>
      </c>
      <c r="D5864">
        <v>14</v>
      </c>
      <c r="E5864">
        <v>2.19</v>
      </c>
      <c r="F5864" t="s">
        <v>56</v>
      </c>
      <c r="G5864">
        <v>14</v>
      </c>
      <c r="H5864">
        <v>199</v>
      </c>
      <c r="I5864">
        <v>0.1646</v>
      </c>
      <c r="J5864">
        <v>0.2</v>
      </c>
      <c r="K5864" t="s">
        <v>225</v>
      </c>
      <c r="L5864" t="s">
        <v>20748</v>
      </c>
      <c r="M5864" t="s">
        <v>20749</v>
      </c>
      <c r="N5864" t="s">
        <v>19321</v>
      </c>
      <c r="O5864" t="s">
        <v>28</v>
      </c>
      <c r="P5864">
        <v>0.67</v>
      </c>
      <c r="Q5864">
        <v>0.95</v>
      </c>
      <c r="R5864">
        <v>0.23</v>
      </c>
      <c r="S5864">
        <v>14</v>
      </c>
      <c r="T5864" t="s">
        <v>129</v>
      </c>
      <c r="U5864" t="s">
        <v>225</v>
      </c>
      <c r="V5864" t="s">
        <v>225</v>
      </c>
    </row>
    <row r="5865" spans="1:22">
      <c r="A5865" t="s">
        <v>20750</v>
      </c>
      <c r="B5865">
        <v>37.649333300000002</v>
      </c>
      <c r="C5865">
        <v>-119.023</v>
      </c>
      <c r="D5865">
        <v>-0.19</v>
      </c>
      <c r="E5865">
        <v>0.27</v>
      </c>
      <c r="F5865" t="s">
        <v>56</v>
      </c>
      <c r="G5865">
        <v>12</v>
      </c>
      <c r="H5865">
        <v>68</v>
      </c>
      <c r="I5865">
        <v>8.038E-3</v>
      </c>
      <c r="J5865">
        <v>0.02</v>
      </c>
      <c r="K5865" t="s">
        <v>66</v>
      </c>
      <c r="L5865" t="s">
        <v>20751</v>
      </c>
      <c r="M5865" t="s">
        <v>20752</v>
      </c>
      <c r="N5865" t="s">
        <v>4513</v>
      </c>
      <c r="O5865" t="s">
        <v>28</v>
      </c>
      <c r="P5865">
        <v>0.23</v>
      </c>
      <c r="Q5865">
        <v>0.43</v>
      </c>
      <c r="R5865">
        <v>0.24199999999999999</v>
      </c>
      <c r="S5865">
        <v>10</v>
      </c>
      <c r="T5865" t="s">
        <v>129</v>
      </c>
      <c r="U5865" t="s">
        <v>66</v>
      </c>
      <c r="V5865" t="s">
        <v>66</v>
      </c>
    </row>
    <row r="5866" spans="1:22">
      <c r="A5866" t="s">
        <v>20753</v>
      </c>
      <c r="B5866">
        <v>-9.2166999999999994</v>
      </c>
      <c r="C5866">
        <v>158.92310000000001</v>
      </c>
      <c r="D5866">
        <v>10</v>
      </c>
      <c r="E5866">
        <v>4.0999999999999996</v>
      </c>
      <c r="F5866" t="s">
        <v>139</v>
      </c>
      <c r="H5866">
        <v>136</v>
      </c>
      <c r="I5866">
        <v>1.034</v>
      </c>
      <c r="J5866">
        <v>0.53</v>
      </c>
      <c r="K5866" t="s">
        <v>169</v>
      </c>
      <c r="L5866" t="s">
        <v>20754</v>
      </c>
      <c r="M5866" t="s">
        <v>20755</v>
      </c>
      <c r="N5866" t="s">
        <v>20756</v>
      </c>
      <c r="O5866" t="s">
        <v>28</v>
      </c>
      <c r="P5866">
        <v>5.5</v>
      </c>
      <c r="Q5866">
        <v>1.9</v>
      </c>
      <c r="R5866">
        <v>0.19800000000000001</v>
      </c>
      <c r="S5866">
        <v>7</v>
      </c>
      <c r="T5866" t="s">
        <v>129</v>
      </c>
      <c r="U5866" t="s">
        <v>169</v>
      </c>
      <c r="V5866" t="s">
        <v>169</v>
      </c>
    </row>
    <row r="5867" spans="1:22">
      <c r="A5867" t="s">
        <v>20757</v>
      </c>
      <c r="B5867">
        <v>58.197833299999999</v>
      </c>
      <c r="C5867">
        <v>-155.3653333</v>
      </c>
      <c r="D5867">
        <v>0.76</v>
      </c>
      <c r="E5867">
        <v>-0.37</v>
      </c>
      <c r="F5867" t="s">
        <v>23</v>
      </c>
      <c r="G5867">
        <v>4</v>
      </c>
      <c r="H5867">
        <v>207</v>
      </c>
      <c r="I5867">
        <v>2.3179999999999999E-2</v>
      </c>
      <c r="J5867">
        <v>0.1</v>
      </c>
      <c r="K5867" t="s">
        <v>14022</v>
      </c>
      <c r="L5867" t="s">
        <v>20758</v>
      </c>
      <c r="M5867" t="s">
        <v>20759</v>
      </c>
      <c r="N5867" t="s">
        <v>16236</v>
      </c>
      <c r="O5867" t="s">
        <v>28</v>
      </c>
      <c r="P5867">
        <v>1.66</v>
      </c>
      <c r="Q5867">
        <v>0.88</v>
      </c>
      <c r="R5867">
        <v>0.191</v>
      </c>
      <c r="S5867">
        <v>4</v>
      </c>
      <c r="T5867" t="s">
        <v>129</v>
      </c>
      <c r="U5867" t="s">
        <v>14022</v>
      </c>
      <c r="V5867" t="s">
        <v>14022</v>
      </c>
    </row>
    <row r="5868" spans="1:22">
      <c r="A5868" t="s">
        <v>20760</v>
      </c>
      <c r="B5868">
        <v>37.650666700000002</v>
      </c>
      <c r="C5868">
        <v>-119.0233333</v>
      </c>
      <c r="D5868">
        <v>-0.65</v>
      </c>
      <c r="E5868">
        <v>0.27</v>
      </c>
      <c r="F5868" t="s">
        <v>56</v>
      </c>
      <c r="G5868">
        <v>16</v>
      </c>
      <c r="H5868">
        <v>69</v>
      </c>
      <c r="I5868">
        <v>8.9940000000000003E-3</v>
      </c>
      <c r="J5868">
        <v>0.05</v>
      </c>
      <c r="K5868" t="s">
        <v>66</v>
      </c>
      <c r="L5868" t="s">
        <v>20761</v>
      </c>
      <c r="M5868" t="s">
        <v>20762</v>
      </c>
      <c r="N5868" t="s">
        <v>4513</v>
      </c>
      <c r="O5868" t="s">
        <v>28</v>
      </c>
      <c r="P5868">
        <v>0.17</v>
      </c>
      <c r="Q5868">
        <v>0.18</v>
      </c>
      <c r="R5868">
        <v>0.34499999999999997</v>
      </c>
      <c r="S5868">
        <v>12</v>
      </c>
      <c r="T5868" t="s">
        <v>129</v>
      </c>
      <c r="U5868" t="s">
        <v>66</v>
      </c>
      <c r="V5868" t="s">
        <v>66</v>
      </c>
    </row>
    <row r="5869" spans="1:22">
      <c r="A5869" t="s">
        <v>20763</v>
      </c>
      <c r="B5869">
        <v>37.647833300000002</v>
      </c>
      <c r="C5869">
        <v>-119.0246667</v>
      </c>
      <c r="D5869">
        <v>-0.44</v>
      </c>
      <c r="E5869">
        <v>0.6</v>
      </c>
      <c r="F5869" t="s">
        <v>56</v>
      </c>
      <c r="G5869">
        <v>18</v>
      </c>
      <c r="H5869">
        <v>66</v>
      </c>
      <c r="I5869">
        <v>6.0470000000000003E-3</v>
      </c>
      <c r="J5869">
        <v>0.06</v>
      </c>
      <c r="K5869" t="s">
        <v>66</v>
      </c>
      <c r="L5869" t="s">
        <v>20764</v>
      </c>
      <c r="M5869" t="s">
        <v>20765</v>
      </c>
      <c r="N5869" t="s">
        <v>4513</v>
      </c>
      <c r="O5869" t="s">
        <v>28</v>
      </c>
      <c r="P5869">
        <v>0.16</v>
      </c>
      <c r="Q5869">
        <v>0.19</v>
      </c>
      <c r="R5869">
        <v>0.161</v>
      </c>
      <c r="S5869">
        <v>13</v>
      </c>
      <c r="T5869" t="s">
        <v>129</v>
      </c>
      <c r="U5869" t="s">
        <v>66</v>
      </c>
      <c r="V5869" t="s">
        <v>66</v>
      </c>
    </row>
    <row r="5870" spans="1:22">
      <c r="A5870" t="s">
        <v>20766</v>
      </c>
      <c r="B5870">
        <v>37.646500000000003</v>
      </c>
      <c r="C5870">
        <v>-119.02249999999999</v>
      </c>
      <c r="D5870">
        <v>0.43</v>
      </c>
      <c r="E5870">
        <v>0.27</v>
      </c>
      <c r="F5870" t="s">
        <v>56</v>
      </c>
      <c r="G5870">
        <v>9</v>
      </c>
      <c r="H5870">
        <v>85</v>
      </c>
      <c r="I5870">
        <v>6.3610000000000003E-3</v>
      </c>
      <c r="J5870">
        <v>0.06</v>
      </c>
      <c r="K5870" t="s">
        <v>66</v>
      </c>
      <c r="L5870" t="s">
        <v>20767</v>
      </c>
      <c r="M5870" t="s">
        <v>20768</v>
      </c>
      <c r="N5870" t="s">
        <v>4513</v>
      </c>
      <c r="O5870" t="s">
        <v>28</v>
      </c>
      <c r="P5870">
        <v>0.45</v>
      </c>
      <c r="Q5870">
        <v>0.92</v>
      </c>
      <c r="R5870">
        <v>0.23</v>
      </c>
      <c r="S5870">
        <v>6</v>
      </c>
      <c r="T5870" t="s">
        <v>129</v>
      </c>
      <c r="U5870" t="s">
        <v>66</v>
      </c>
      <c r="V5870" t="s">
        <v>66</v>
      </c>
    </row>
    <row r="5871" spans="1:22">
      <c r="A5871" t="s">
        <v>20769</v>
      </c>
      <c r="B5871">
        <v>37.647833300000002</v>
      </c>
      <c r="C5871">
        <v>-119.0251667</v>
      </c>
      <c r="D5871">
        <v>-0.28000000000000003</v>
      </c>
      <c r="E5871">
        <v>0.65</v>
      </c>
      <c r="F5871" t="s">
        <v>56</v>
      </c>
      <c r="G5871">
        <v>19</v>
      </c>
      <c r="H5871">
        <v>66</v>
      </c>
      <c r="I5871">
        <v>5.8230000000000001E-3</v>
      </c>
      <c r="J5871">
        <v>0.1</v>
      </c>
      <c r="K5871" t="s">
        <v>66</v>
      </c>
      <c r="L5871" t="s">
        <v>20770</v>
      </c>
      <c r="M5871" t="s">
        <v>20771</v>
      </c>
      <c r="N5871" t="s">
        <v>4513</v>
      </c>
      <c r="O5871" t="s">
        <v>28</v>
      </c>
      <c r="P5871">
        <v>0.22</v>
      </c>
      <c r="Q5871">
        <v>0.19</v>
      </c>
      <c r="R5871">
        <v>0.27100000000000002</v>
      </c>
      <c r="S5871">
        <v>16</v>
      </c>
      <c r="T5871" t="s">
        <v>129</v>
      </c>
      <c r="U5871" t="s">
        <v>66</v>
      </c>
      <c r="V5871" t="s">
        <v>66</v>
      </c>
    </row>
    <row r="5872" spans="1:22">
      <c r="A5872" t="s">
        <v>20772</v>
      </c>
      <c r="B5872">
        <v>37.6471667</v>
      </c>
      <c r="C5872">
        <v>-119.02416669999999</v>
      </c>
      <c r="D5872">
        <v>-0.36</v>
      </c>
      <c r="E5872">
        <v>0.28999999999999998</v>
      </c>
      <c r="F5872" t="s">
        <v>56</v>
      </c>
      <c r="G5872">
        <v>18</v>
      </c>
      <c r="H5872">
        <v>65</v>
      </c>
      <c r="I5872">
        <v>5.7850000000000002E-3</v>
      </c>
      <c r="J5872">
        <v>0.05</v>
      </c>
      <c r="K5872" t="s">
        <v>66</v>
      </c>
      <c r="L5872" t="s">
        <v>20773</v>
      </c>
      <c r="M5872" t="s">
        <v>20774</v>
      </c>
      <c r="N5872" t="s">
        <v>4513</v>
      </c>
      <c r="O5872" t="s">
        <v>28</v>
      </c>
      <c r="P5872">
        <v>0.16</v>
      </c>
      <c r="Q5872">
        <v>0.19</v>
      </c>
      <c r="R5872">
        <v>0.24</v>
      </c>
      <c r="S5872">
        <v>13</v>
      </c>
      <c r="T5872" t="s">
        <v>129</v>
      </c>
      <c r="U5872" t="s">
        <v>66</v>
      </c>
      <c r="V5872" t="s">
        <v>66</v>
      </c>
    </row>
    <row r="5873" spans="1:22">
      <c r="A5873" t="s">
        <v>20775</v>
      </c>
      <c r="B5873">
        <v>17.923500000000001</v>
      </c>
      <c r="C5873">
        <v>-66.7286</v>
      </c>
      <c r="D5873">
        <v>13</v>
      </c>
      <c r="E5873">
        <v>2.06</v>
      </c>
      <c r="F5873" t="s">
        <v>56</v>
      </c>
      <c r="G5873">
        <v>6</v>
      </c>
      <c r="H5873">
        <v>235</v>
      </c>
      <c r="I5873">
        <v>0.1709</v>
      </c>
      <c r="J5873">
        <v>0.11</v>
      </c>
      <c r="K5873" t="s">
        <v>225</v>
      </c>
      <c r="L5873" t="s">
        <v>20776</v>
      </c>
      <c r="M5873" t="s">
        <v>20777</v>
      </c>
      <c r="N5873" t="s">
        <v>8637</v>
      </c>
      <c r="O5873" t="s">
        <v>28</v>
      </c>
      <c r="P5873">
        <v>0.69</v>
      </c>
      <c r="Q5873">
        <v>0.57999999999999996</v>
      </c>
      <c r="R5873">
        <v>0.12</v>
      </c>
      <c r="S5873">
        <v>5</v>
      </c>
      <c r="T5873" t="s">
        <v>129</v>
      </c>
      <c r="U5873" t="s">
        <v>225</v>
      </c>
      <c r="V5873" t="s">
        <v>225</v>
      </c>
    </row>
    <row r="5874" spans="1:22">
      <c r="A5874" t="s">
        <v>20778</v>
      </c>
      <c r="B5874">
        <v>-16.508600000000001</v>
      </c>
      <c r="C5874">
        <v>168.18860000000001</v>
      </c>
      <c r="D5874">
        <v>46.05</v>
      </c>
      <c r="E5874">
        <v>4.5</v>
      </c>
      <c r="F5874" t="s">
        <v>139</v>
      </c>
      <c r="H5874">
        <v>100</v>
      </c>
      <c r="I5874">
        <v>5.4649999999999999</v>
      </c>
      <c r="J5874">
        <v>0.48</v>
      </c>
      <c r="K5874" t="s">
        <v>169</v>
      </c>
      <c r="L5874" t="s">
        <v>20779</v>
      </c>
      <c r="M5874" t="s">
        <v>20780</v>
      </c>
      <c r="N5874" t="s">
        <v>19900</v>
      </c>
      <c r="O5874" t="s">
        <v>28</v>
      </c>
      <c r="P5874">
        <v>5.8</v>
      </c>
      <c r="Q5874">
        <v>10.8</v>
      </c>
      <c r="R5874">
        <v>0.156</v>
      </c>
      <c r="S5874">
        <v>12</v>
      </c>
      <c r="T5874" t="s">
        <v>129</v>
      </c>
      <c r="U5874" t="s">
        <v>169</v>
      </c>
      <c r="V5874" t="s">
        <v>169</v>
      </c>
    </row>
    <row r="5875" spans="1:22">
      <c r="A5875" t="s">
        <v>20781</v>
      </c>
      <c r="B5875">
        <v>17.9191</v>
      </c>
      <c r="C5875">
        <v>-66.731300000000005</v>
      </c>
      <c r="D5875">
        <v>11</v>
      </c>
      <c r="E5875">
        <v>2.0299999999999998</v>
      </c>
      <c r="F5875" t="s">
        <v>56</v>
      </c>
      <c r="G5875">
        <v>3</v>
      </c>
      <c r="H5875">
        <v>237</v>
      </c>
      <c r="I5875">
        <v>0.2177</v>
      </c>
      <c r="J5875">
        <v>0.21</v>
      </c>
      <c r="K5875" t="s">
        <v>225</v>
      </c>
      <c r="L5875" t="s">
        <v>20782</v>
      </c>
      <c r="M5875" t="s">
        <v>20783</v>
      </c>
      <c r="N5875" t="s">
        <v>8637</v>
      </c>
      <c r="O5875" t="s">
        <v>28</v>
      </c>
      <c r="P5875">
        <v>1.53</v>
      </c>
      <c r="Q5875">
        <v>5.6</v>
      </c>
      <c r="R5875">
        <v>7.0000000000000007E-2</v>
      </c>
      <c r="S5875">
        <v>2</v>
      </c>
      <c r="T5875" t="s">
        <v>129</v>
      </c>
      <c r="U5875" t="s">
        <v>225</v>
      </c>
      <c r="V5875" t="s">
        <v>225</v>
      </c>
    </row>
    <row r="5876" spans="1:22">
      <c r="A5876" t="s">
        <v>20784</v>
      </c>
      <c r="B5876">
        <v>17.918800000000001</v>
      </c>
      <c r="C5876">
        <v>-66.719499999999996</v>
      </c>
      <c r="D5876">
        <v>13</v>
      </c>
      <c r="E5876">
        <v>2.06</v>
      </c>
      <c r="F5876" t="s">
        <v>56</v>
      </c>
      <c r="G5876">
        <v>5</v>
      </c>
      <c r="H5876">
        <v>240</v>
      </c>
      <c r="I5876">
        <v>0.2099</v>
      </c>
      <c r="J5876">
        <v>0.44</v>
      </c>
      <c r="K5876" t="s">
        <v>225</v>
      </c>
      <c r="L5876" t="s">
        <v>20785</v>
      </c>
      <c r="M5876" t="s">
        <v>20786</v>
      </c>
      <c r="N5876" t="s">
        <v>8637</v>
      </c>
      <c r="O5876" t="s">
        <v>28</v>
      </c>
      <c r="P5876">
        <v>5.53</v>
      </c>
      <c r="Q5876">
        <v>5.25</v>
      </c>
      <c r="R5876">
        <v>7.0000000000000007E-2</v>
      </c>
      <c r="S5876">
        <v>3</v>
      </c>
      <c r="T5876" t="s">
        <v>129</v>
      </c>
      <c r="U5876" t="s">
        <v>225</v>
      </c>
      <c r="V5876" t="s">
        <v>225</v>
      </c>
    </row>
    <row r="5877" spans="1:22">
      <c r="A5877" t="s">
        <v>20787</v>
      </c>
      <c r="B5877">
        <v>49.404499999999999</v>
      </c>
      <c r="C5877">
        <v>-120.541666666667</v>
      </c>
      <c r="D5877">
        <v>-1.66</v>
      </c>
      <c r="E5877">
        <v>2.42</v>
      </c>
      <c r="F5877" t="s">
        <v>23</v>
      </c>
      <c r="G5877">
        <v>9</v>
      </c>
      <c r="H5877">
        <v>266</v>
      </c>
      <c r="J5877">
        <v>0.31</v>
      </c>
      <c r="K5877" t="s">
        <v>595</v>
      </c>
      <c r="L5877" t="s">
        <v>20788</v>
      </c>
      <c r="M5877" t="s">
        <v>20789</v>
      </c>
      <c r="N5877" t="s">
        <v>20790</v>
      </c>
      <c r="O5877" t="s">
        <v>1559</v>
      </c>
      <c r="P5877">
        <v>2.12</v>
      </c>
      <c r="Q5877">
        <v>31.61</v>
      </c>
      <c r="R5877">
        <v>9.9591399437838596E-2</v>
      </c>
      <c r="S5877">
        <v>8</v>
      </c>
      <c r="T5877" t="s">
        <v>129</v>
      </c>
      <c r="U5877" t="s">
        <v>595</v>
      </c>
      <c r="V5877" t="s">
        <v>595</v>
      </c>
    </row>
    <row r="5878" spans="1:22">
      <c r="A5878" t="s">
        <v>20791</v>
      </c>
      <c r="B5878">
        <v>61.365299999999998</v>
      </c>
      <c r="C5878">
        <v>-150.08250000000001</v>
      </c>
      <c r="D5878">
        <v>35.4</v>
      </c>
      <c r="E5878">
        <v>1.9</v>
      </c>
      <c r="F5878" t="s">
        <v>23</v>
      </c>
      <c r="J5878">
        <v>0.54</v>
      </c>
      <c r="K5878" t="s">
        <v>24</v>
      </c>
      <c r="L5878" t="s">
        <v>20792</v>
      </c>
      <c r="M5878" t="s">
        <v>20793</v>
      </c>
      <c r="N5878" t="s">
        <v>38</v>
      </c>
      <c r="O5878" t="s">
        <v>28</v>
      </c>
      <c r="Q5878">
        <v>1.1000000000000001</v>
      </c>
      <c r="T5878" t="s">
        <v>29</v>
      </c>
      <c r="U5878" t="s">
        <v>24</v>
      </c>
      <c r="V5878" t="s">
        <v>24</v>
      </c>
    </row>
    <row r="5879" spans="1:22">
      <c r="A5879" t="s">
        <v>20794</v>
      </c>
      <c r="B5879">
        <v>37.646000000000001</v>
      </c>
      <c r="C5879">
        <v>-119.0245</v>
      </c>
      <c r="D5879">
        <v>-0.47</v>
      </c>
      <c r="E5879">
        <v>0.86</v>
      </c>
      <c r="F5879" t="s">
        <v>56</v>
      </c>
      <c r="G5879">
        <v>19</v>
      </c>
      <c r="H5879">
        <v>63</v>
      </c>
      <c r="I5879">
        <v>4.79E-3</v>
      </c>
      <c r="J5879">
        <v>0.08</v>
      </c>
      <c r="K5879" t="s">
        <v>66</v>
      </c>
      <c r="L5879" t="s">
        <v>20795</v>
      </c>
      <c r="M5879" t="s">
        <v>20796</v>
      </c>
      <c r="N5879" t="s">
        <v>4513</v>
      </c>
      <c r="O5879" t="s">
        <v>28</v>
      </c>
      <c r="P5879">
        <v>0.19</v>
      </c>
      <c r="Q5879">
        <v>0.3</v>
      </c>
      <c r="R5879">
        <v>0.21299999999999999</v>
      </c>
      <c r="S5879">
        <v>13</v>
      </c>
      <c r="T5879" t="s">
        <v>129</v>
      </c>
      <c r="U5879" t="s">
        <v>66</v>
      </c>
      <c r="V5879" t="s">
        <v>66</v>
      </c>
    </row>
    <row r="5880" spans="1:22">
      <c r="A5880" t="s">
        <v>20797</v>
      </c>
      <c r="B5880">
        <v>37.647500000000001</v>
      </c>
      <c r="C5880">
        <v>-119.02416669999999</v>
      </c>
      <c r="D5880">
        <v>-0.42</v>
      </c>
      <c r="E5880">
        <v>0.23</v>
      </c>
      <c r="F5880" t="s">
        <v>56</v>
      </c>
      <c r="G5880">
        <v>20</v>
      </c>
      <c r="H5880">
        <v>65</v>
      </c>
      <c r="I5880">
        <v>6.032E-3</v>
      </c>
      <c r="J5880">
        <v>0.06</v>
      </c>
      <c r="K5880" t="s">
        <v>66</v>
      </c>
      <c r="L5880" t="s">
        <v>20798</v>
      </c>
      <c r="M5880" t="s">
        <v>20799</v>
      </c>
      <c r="N5880" t="s">
        <v>4513</v>
      </c>
      <c r="O5880" t="s">
        <v>28</v>
      </c>
      <c r="P5880">
        <v>0.19</v>
      </c>
      <c r="Q5880">
        <v>0.24</v>
      </c>
      <c r="R5880">
        <v>0.24199999999999999</v>
      </c>
      <c r="S5880">
        <v>13</v>
      </c>
      <c r="T5880" t="s">
        <v>129</v>
      </c>
      <c r="U5880" t="s">
        <v>66</v>
      </c>
      <c r="V5880" t="s">
        <v>66</v>
      </c>
    </row>
    <row r="5881" spans="1:22">
      <c r="A5881" t="s">
        <v>20800</v>
      </c>
      <c r="B5881">
        <v>37.646666699999997</v>
      </c>
      <c r="C5881">
        <v>-119.02416669999999</v>
      </c>
      <c r="D5881">
        <v>-0.61</v>
      </c>
      <c r="E5881">
        <v>0.82</v>
      </c>
      <c r="F5881" t="s">
        <v>56</v>
      </c>
      <c r="G5881">
        <v>21</v>
      </c>
      <c r="H5881">
        <v>64</v>
      </c>
      <c r="I5881">
        <v>5.4299999999999999E-3</v>
      </c>
      <c r="J5881">
        <v>0.06</v>
      </c>
      <c r="K5881" t="s">
        <v>66</v>
      </c>
      <c r="L5881" t="s">
        <v>20801</v>
      </c>
      <c r="M5881" t="s">
        <v>20802</v>
      </c>
      <c r="N5881" t="s">
        <v>4513</v>
      </c>
      <c r="O5881" t="s">
        <v>28</v>
      </c>
      <c r="P5881">
        <v>0.19</v>
      </c>
      <c r="Q5881">
        <v>0.2</v>
      </c>
      <c r="R5881">
        <v>0.13200000000000001</v>
      </c>
      <c r="S5881">
        <v>14</v>
      </c>
      <c r="T5881" t="s">
        <v>129</v>
      </c>
      <c r="U5881" t="s">
        <v>66</v>
      </c>
      <c r="V5881" t="s">
        <v>66</v>
      </c>
    </row>
    <row r="5882" spans="1:22">
      <c r="A5882" t="s">
        <v>20803</v>
      </c>
      <c r="B5882">
        <v>37.647500000000001</v>
      </c>
      <c r="C5882">
        <v>-119.0248333</v>
      </c>
      <c r="D5882">
        <v>-0.48</v>
      </c>
      <c r="E5882">
        <v>1.96</v>
      </c>
      <c r="F5882" t="s">
        <v>56</v>
      </c>
      <c r="G5882">
        <v>33</v>
      </c>
      <c r="H5882">
        <v>65</v>
      </c>
      <c r="I5882">
        <v>5.7000000000000002E-3</v>
      </c>
      <c r="J5882">
        <v>0.05</v>
      </c>
      <c r="K5882" t="s">
        <v>66</v>
      </c>
      <c r="L5882" t="s">
        <v>20804</v>
      </c>
      <c r="M5882" t="s">
        <v>20805</v>
      </c>
      <c r="N5882" t="s">
        <v>4513</v>
      </c>
      <c r="O5882" t="s">
        <v>28</v>
      </c>
      <c r="P5882">
        <v>0.18</v>
      </c>
      <c r="Q5882">
        <v>0.19</v>
      </c>
      <c r="R5882">
        <v>0.28399999999999997</v>
      </c>
      <c r="S5882">
        <v>28</v>
      </c>
      <c r="T5882" t="s">
        <v>129</v>
      </c>
      <c r="U5882" t="s">
        <v>66</v>
      </c>
      <c r="V5882" t="s">
        <v>66</v>
      </c>
    </row>
    <row r="5883" spans="1:22">
      <c r="A5883" t="s">
        <v>20806</v>
      </c>
      <c r="B5883">
        <v>37.648000000000003</v>
      </c>
      <c r="C5883">
        <v>-119.02500000000001</v>
      </c>
      <c r="D5883">
        <v>-0.45</v>
      </c>
      <c r="E5883">
        <v>0.42</v>
      </c>
      <c r="F5883" t="s">
        <v>56</v>
      </c>
      <c r="G5883">
        <v>21</v>
      </c>
      <c r="H5883">
        <v>66</v>
      </c>
      <c r="I5883">
        <v>6.0340000000000003E-3</v>
      </c>
      <c r="J5883">
        <v>0.06</v>
      </c>
      <c r="K5883" t="s">
        <v>66</v>
      </c>
      <c r="L5883" t="s">
        <v>20807</v>
      </c>
      <c r="M5883" t="s">
        <v>20808</v>
      </c>
      <c r="N5883" t="s">
        <v>4513</v>
      </c>
      <c r="O5883" t="s">
        <v>28</v>
      </c>
      <c r="P5883">
        <v>0.14000000000000001</v>
      </c>
      <c r="Q5883">
        <v>0.18</v>
      </c>
      <c r="R5883">
        <v>0.27500000000000002</v>
      </c>
      <c r="S5883">
        <v>15</v>
      </c>
      <c r="T5883" t="s">
        <v>129</v>
      </c>
      <c r="U5883" t="s">
        <v>66</v>
      </c>
      <c r="V5883" t="s">
        <v>66</v>
      </c>
    </row>
    <row r="5884" spans="1:22">
      <c r="A5884" t="s">
        <v>20809</v>
      </c>
      <c r="B5884">
        <v>37.648166699999997</v>
      </c>
      <c r="C5884">
        <v>-119.02366670000001</v>
      </c>
      <c r="D5884">
        <v>-0.18</v>
      </c>
      <c r="E5884">
        <v>1.05</v>
      </c>
      <c r="F5884" t="s">
        <v>56</v>
      </c>
      <c r="G5884">
        <v>15</v>
      </c>
      <c r="H5884">
        <v>66</v>
      </c>
      <c r="I5884">
        <v>6.7970000000000001E-3</v>
      </c>
      <c r="J5884">
        <v>0.05</v>
      </c>
      <c r="K5884" t="s">
        <v>66</v>
      </c>
      <c r="L5884" t="s">
        <v>20810</v>
      </c>
      <c r="M5884" t="s">
        <v>20811</v>
      </c>
      <c r="N5884" t="s">
        <v>4513</v>
      </c>
      <c r="O5884" t="s">
        <v>28</v>
      </c>
      <c r="P5884">
        <v>0.23</v>
      </c>
      <c r="Q5884">
        <v>0.33</v>
      </c>
      <c r="R5884">
        <v>0.42699999999999999</v>
      </c>
      <c r="S5884">
        <v>11</v>
      </c>
      <c r="T5884" t="s">
        <v>129</v>
      </c>
      <c r="U5884" t="s">
        <v>66</v>
      </c>
      <c r="V5884" t="s">
        <v>66</v>
      </c>
    </row>
    <row r="5885" spans="1:22">
      <c r="A5885" t="s">
        <v>20812</v>
      </c>
      <c r="B5885">
        <v>17.968599999999999</v>
      </c>
      <c r="C5885">
        <v>-66.754599999999996</v>
      </c>
      <c r="D5885">
        <v>4</v>
      </c>
      <c r="E5885">
        <v>1.51</v>
      </c>
      <c r="F5885" t="s">
        <v>56</v>
      </c>
      <c r="G5885">
        <v>5</v>
      </c>
      <c r="H5885">
        <v>214</v>
      </c>
      <c r="I5885">
        <v>0.2051</v>
      </c>
      <c r="J5885">
        <v>0.53</v>
      </c>
      <c r="K5885" t="s">
        <v>225</v>
      </c>
      <c r="L5885" t="s">
        <v>20813</v>
      </c>
      <c r="M5885" t="s">
        <v>20814</v>
      </c>
      <c r="N5885" t="s">
        <v>2429</v>
      </c>
      <c r="O5885" t="s">
        <v>28</v>
      </c>
      <c r="P5885">
        <v>3.73</v>
      </c>
      <c r="Q5885">
        <v>2.9</v>
      </c>
      <c r="R5885">
        <v>0.44</v>
      </c>
      <c r="S5885">
        <v>5</v>
      </c>
      <c r="T5885" t="s">
        <v>129</v>
      </c>
      <c r="U5885" t="s">
        <v>225</v>
      </c>
      <c r="V5885" t="s">
        <v>225</v>
      </c>
    </row>
    <row r="5886" spans="1:22">
      <c r="A5886" t="s">
        <v>20815</v>
      </c>
      <c r="B5886">
        <v>37.648000000000003</v>
      </c>
      <c r="C5886">
        <v>-119.023</v>
      </c>
      <c r="D5886">
        <v>-0.52</v>
      </c>
      <c r="E5886">
        <v>0.73</v>
      </c>
      <c r="F5886" t="s">
        <v>56</v>
      </c>
      <c r="G5886">
        <v>11</v>
      </c>
      <c r="H5886">
        <v>72</v>
      </c>
      <c r="I5886">
        <v>7.025E-3</v>
      </c>
      <c r="J5886">
        <v>0.03</v>
      </c>
      <c r="K5886" t="s">
        <v>66</v>
      </c>
      <c r="L5886" t="s">
        <v>20816</v>
      </c>
      <c r="M5886" t="s">
        <v>20817</v>
      </c>
      <c r="N5886" t="s">
        <v>4513</v>
      </c>
      <c r="O5886" t="s">
        <v>28</v>
      </c>
      <c r="P5886">
        <v>0.17</v>
      </c>
      <c r="Q5886">
        <v>0.24</v>
      </c>
      <c r="R5886">
        <v>0.313</v>
      </c>
      <c r="S5886">
        <v>8</v>
      </c>
      <c r="T5886" t="s">
        <v>129</v>
      </c>
      <c r="U5886" t="s">
        <v>66</v>
      </c>
      <c r="V5886" t="s">
        <v>66</v>
      </c>
    </row>
    <row r="5887" spans="1:22">
      <c r="A5887" t="s">
        <v>20818</v>
      </c>
      <c r="B5887">
        <v>36.279400000000003</v>
      </c>
      <c r="C5887">
        <v>-97.517099999999999</v>
      </c>
      <c r="D5887">
        <v>5</v>
      </c>
      <c r="E5887">
        <v>2.6</v>
      </c>
      <c r="F5887" t="s">
        <v>2220</v>
      </c>
      <c r="H5887">
        <v>33</v>
      </c>
      <c r="I5887">
        <v>0.22800000000000001</v>
      </c>
      <c r="J5887">
        <v>0.18</v>
      </c>
      <c r="K5887" t="s">
        <v>169</v>
      </c>
      <c r="L5887" t="s">
        <v>20819</v>
      </c>
      <c r="M5887" t="s">
        <v>20820</v>
      </c>
      <c r="N5887" t="s">
        <v>20821</v>
      </c>
      <c r="O5887" t="s">
        <v>28</v>
      </c>
      <c r="P5887">
        <v>0.7</v>
      </c>
      <c r="Q5887">
        <v>1.9</v>
      </c>
      <c r="R5887">
        <v>0.18</v>
      </c>
      <c r="S5887">
        <v>8</v>
      </c>
      <c r="T5887" t="s">
        <v>129</v>
      </c>
      <c r="U5887" t="s">
        <v>169</v>
      </c>
      <c r="V5887" t="s">
        <v>169</v>
      </c>
    </row>
    <row r="5888" spans="1:22">
      <c r="A5888" t="s">
        <v>20822</v>
      </c>
      <c r="B5888">
        <v>17.953299999999999</v>
      </c>
      <c r="C5888">
        <v>-66.740099999999998</v>
      </c>
      <c r="D5888">
        <v>8</v>
      </c>
      <c r="E5888">
        <v>1.42</v>
      </c>
      <c r="F5888" t="s">
        <v>56</v>
      </c>
      <c r="G5888">
        <v>3</v>
      </c>
      <c r="H5888">
        <v>223</v>
      </c>
      <c r="I5888">
        <v>0.20169999999999999</v>
      </c>
      <c r="J5888">
        <v>0.35</v>
      </c>
      <c r="K5888" t="s">
        <v>225</v>
      </c>
      <c r="L5888" t="s">
        <v>20823</v>
      </c>
      <c r="M5888" t="s">
        <v>20824</v>
      </c>
      <c r="N5888" t="s">
        <v>18169</v>
      </c>
      <c r="O5888" t="s">
        <v>28</v>
      </c>
      <c r="P5888">
        <v>1.97</v>
      </c>
      <c r="Q5888">
        <v>25.31</v>
      </c>
      <c r="R5888">
        <v>0.19</v>
      </c>
      <c r="S5888">
        <v>3</v>
      </c>
      <c r="T5888" t="s">
        <v>129</v>
      </c>
      <c r="U5888" t="s">
        <v>225</v>
      </c>
      <c r="V5888" t="s">
        <v>225</v>
      </c>
    </row>
    <row r="5889" spans="1:22">
      <c r="A5889" t="s">
        <v>20825</v>
      </c>
      <c r="B5889">
        <v>17.91</v>
      </c>
      <c r="C5889">
        <v>-66.708500000000001</v>
      </c>
      <c r="D5889">
        <v>7</v>
      </c>
      <c r="E5889">
        <v>1.93</v>
      </c>
      <c r="F5889" t="s">
        <v>56</v>
      </c>
      <c r="G5889">
        <v>10</v>
      </c>
      <c r="H5889">
        <v>243</v>
      </c>
      <c r="I5889">
        <v>0.1676</v>
      </c>
      <c r="J5889">
        <v>0.32</v>
      </c>
      <c r="K5889" t="s">
        <v>225</v>
      </c>
      <c r="L5889" t="s">
        <v>20826</v>
      </c>
      <c r="M5889" t="s">
        <v>20827</v>
      </c>
      <c r="N5889" t="s">
        <v>6531</v>
      </c>
      <c r="O5889" t="s">
        <v>28</v>
      </c>
      <c r="P5889">
        <v>1.31</v>
      </c>
      <c r="Q5889">
        <v>0.76</v>
      </c>
      <c r="R5889">
        <v>0.32</v>
      </c>
      <c r="S5889">
        <v>8</v>
      </c>
      <c r="T5889" t="s">
        <v>129</v>
      </c>
      <c r="U5889" t="s">
        <v>225</v>
      </c>
      <c r="V5889" t="s">
        <v>225</v>
      </c>
    </row>
    <row r="5890" spans="1:22">
      <c r="A5890" t="s">
        <v>20828</v>
      </c>
      <c r="B5890">
        <v>61.346699999999998</v>
      </c>
      <c r="C5890">
        <v>-149.99850000000001</v>
      </c>
      <c r="D5890">
        <v>35.6</v>
      </c>
      <c r="E5890">
        <v>2.1</v>
      </c>
      <c r="F5890" t="s">
        <v>23</v>
      </c>
      <c r="J5890">
        <v>0.72</v>
      </c>
      <c r="K5890" t="s">
        <v>24</v>
      </c>
      <c r="L5890" t="s">
        <v>20829</v>
      </c>
      <c r="M5890" t="s">
        <v>20830</v>
      </c>
      <c r="N5890" t="s">
        <v>191</v>
      </c>
      <c r="O5890" t="s">
        <v>28</v>
      </c>
      <c r="Q5890">
        <v>1.9</v>
      </c>
      <c r="T5890" t="s">
        <v>29</v>
      </c>
      <c r="U5890" t="s">
        <v>24</v>
      </c>
      <c r="V5890" t="s">
        <v>24</v>
      </c>
    </row>
    <row r="5891" spans="1:22">
      <c r="A5891" t="s">
        <v>20831</v>
      </c>
      <c r="B5891">
        <v>61.523299999999999</v>
      </c>
      <c r="C5891">
        <v>-149.93260000000001</v>
      </c>
      <c r="D5891">
        <v>41.9</v>
      </c>
      <c r="E5891">
        <v>2.1</v>
      </c>
      <c r="F5891" t="s">
        <v>23</v>
      </c>
      <c r="J5891">
        <v>0.69</v>
      </c>
      <c r="K5891" t="s">
        <v>24</v>
      </c>
      <c r="L5891" t="s">
        <v>20832</v>
      </c>
      <c r="M5891" t="s">
        <v>20833</v>
      </c>
      <c r="N5891" t="s">
        <v>2582</v>
      </c>
      <c r="O5891" t="s">
        <v>28</v>
      </c>
      <c r="Q5891">
        <v>1.2</v>
      </c>
      <c r="T5891" t="s">
        <v>29</v>
      </c>
      <c r="U5891" t="s">
        <v>24</v>
      </c>
      <c r="V5891" t="s">
        <v>24</v>
      </c>
    </row>
    <row r="5892" spans="1:22">
      <c r="A5892" t="s">
        <v>20834</v>
      </c>
      <c r="B5892">
        <v>36.712600000000002</v>
      </c>
      <c r="C5892">
        <v>-117.12860000000001</v>
      </c>
      <c r="D5892">
        <v>11.4</v>
      </c>
      <c r="E5892">
        <v>-0.3</v>
      </c>
      <c r="F5892" t="s">
        <v>23</v>
      </c>
      <c r="G5892">
        <v>3</v>
      </c>
      <c r="H5892">
        <v>262.86</v>
      </c>
      <c r="I5892">
        <v>0.123</v>
      </c>
      <c r="J5892">
        <v>0.14560000000000001</v>
      </c>
      <c r="K5892" t="s">
        <v>82</v>
      </c>
      <c r="L5892" t="s">
        <v>20835</v>
      </c>
      <c r="M5892" t="s">
        <v>20836</v>
      </c>
      <c r="N5892" t="s">
        <v>20837</v>
      </c>
      <c r="O5892" t="s">
        <v>28</v>
      </c>
      <c r="Q5892">
        <v>12.2</v>
      </c>
      <c r="R5892">
        <v>0.2</v>
      </c>
      <c r="S5892">
        <v>2</v>
      </c>
      <c r="T5892" t="s">
        <v>129</v>
      </c>
      <c r="U5892" t="s">
        <v>82</v>
      </c>
      <c r="V5892" t="s">
        <v>82</v>
      </c>
    </row>
    <row r="5893" spans="1:22">
      <c r="A5893" t="s">
        <v>20838</v>
      </c>
      <c r="B5893">
        <v>-16.459499999999998</v>
      </c>
      <c r="C5893">
        <v>168.167</v>
      </c>
      <c r="D5893">
        <v>37.22</v>
      </c>
      <c r="E5893">
        <v>4.8</v>
      </c>
      <c r="F5893" t="s">
        <v>139</v>
      </c>
      <c r="H5893">
        <v>63</v>
      </c>
      <c r="I5893">
        <v>5.4870000000000001</v>
      </c>
      <c r="J5893">
        <v>0.51</v>
      </c>
      <c r="K5893" t="s">
        <v>169</v>
      </c>
      <c r="L5893" t="s">
        <v>20839</v>
      </c>
      <c r="M5893" t="s">
        <v>20840</v>
      </c>
      <c r="N5893" t="s">
        <v>20841</v>
      </c>
      <c r="O5893" t="s">
        <v>28</v>
      </c>
      <c r="P5893">
        <v>8.5</v>
      </c>
      <c r="Q5893">
        <v>6.6</v>
      </c>
      <c r="R5893">
        <v>0.1</v>
      </c>
      <c r="S5893">
        <v>31</v>
      </c>
      <c r="T5893" t="s">
        <v>129</v>
      </c>
      <c r="U5893" t="s">
        <v>169</v>
      </c>
      <c r="V5893" t="s">
        <v>169</v>
      </c>
    </row>
    <row r="5894" spans="1:22">
      <c r="A5894" t="s">
        <v>20842</v>
      </c>
      <c r="B5894">
        <v>38.812999699999999</v>
      </c>
      <c r="C5894">
        <v>-122.7876663</v>
      </c>
      <c r="D5894">
        <v>2.64</v>
      </c>
      <c r="E5894">
        <v>0.8</v>
      </c>
      <c r="F5894" t="s">
        <v>56</v>
      </c>
      <c r="G5894">
        <v>12</v>
      </c>
      <c r="H5894">
        <v>75</v>
      </c>
      <c r="I5894">
        <v>5.4599999999999996E-3</v>
      </c>
      <c r="J5894">
        <v>0.01</v>
      </c>
      <c r="K5894" t="s">
        <v>66</v>
      </c>
      <c r="L5894" t="s">
        <v>20843</v>
      </c>
      <c r="M5894" t="s">
        <v>20844</v>
      </c>
      <c r="N5894" t="s">
        <v>1616</v>
      </c>
      <c r="O5894" t="s">
        <v>28</v>
      </c>
      <c r="P5894">
        <v>0.32</v>
      </c>
      <c r="Q5894">
        <v>0.55000000000000004</v>
      </c>
      <c r="R5894">
        <v>0.03</v>
      </c>
      <c r="S5894">
        <v>3</v>
      </c>
      <c r="T5894" t="s">
        <v>29</v>
      </c>
      <c r="U5894" t="s">
        <v>66</v>
      </c>
      <c r="V5894" t="s">
        <v>66</v>
      </c>
    </row>
    <row r="5895" spans="1:22">
      <c r="A5895" t="s">
        <v>20845</v>
      </c>
      <c r="B5895">
        <v>36.296799999999998</v>
      </c>
      <c r="C5895">
        <v>-97.528700000000001</v>
      </c>
      <c r="D5895">
        <v>5</v>
      </c>
      <c r="E5895">
        <v>2.9</v>
      </c>
      <c r="F5895" t="s">
        <v>2220</v>
      </c>
      <c r="H5895">
        <v>26</v>
      </c>
      <c r="I5895">
        <v>0.24</v>
      </c>
      <c r="J5895">
        <v>0.38</v>
      </c>
      <c r="K5895" t="s">
        <v>169</v>
      </c>
      <c r="L5895" t="s">
        <v>20846</v>
      </c>
      <c r="M5895" t="s">
        <v>20847</v>
      </c>
      <c r="N5895" t="s">
        <v>20848</v>
      </c>
      <c r="O5895" t="s">
        <v>28</v>
      </c>
      <c r="P5895">
        <v>0.6</v>
      </c>
      <c r="Q5895">
        <v>1.9</v>
      </c>
      <c r="R5895">
        <v>6.8000000000000005E-2</v>
      </c>
      <c r="S5895">
        <v>56</v>
      </c>
      <c r="T5895" t="s">
        <v>129</v>
      </c>
      <c r="U5895" t="s">
        <v>169</v>
      </c>
      <c r="V5895" t="s">
        <v>169</v>
      </c>
    </row>
    <row r="5896" spans="1:22">
      <c r="A5896" t="s">
        <v>20849</v>
      </c>
      <c r="B5896">
        <v>59.9589</v>
      </c>
      <c r="C5896">
        <v>-150.8887</v>
      </c>
      <c r="D5896">
        <v>45.6</v>
      </c>
      <c r="E5896">
        <v>2</v>
      </c>
      <c r="F5896" t="s">
        <v>23</v>
      </c>
      <c r="J5896">
        <v>0.64</v>
      </c>
      <c r="K5896" t="s">
        <v>24</v>
      </c>
      <c r="L5896" t="s">
        <v>20850</v>
      </c>
      <c r="M5896" t="s">
        <v>20851</v>
      </c>
      <c r="N5896" t="s">
        <v>20852</v>
      </c>
      <c r="O5896" t="s">
        <v>28</v>
      </c>
      <c r="Q5896">
        <v>1.1000000000000001</v>
      </c>
      <c r="T5896" t="s">
        <v>29</v>
      </c>
      <c r="U5896" t="s">
        <v>24</v>
      </c>
      <c r="V5896" t="s">
        <v>24</v>
      </c>
    </row>
    <row r="5897" spans="1:22">
      <c r="A5897" t="s">
        <v>20853</v>
      </c>
      <c r="B5897">
        <v>23.739699999999999</v>
      </c>
      <c r="C5897">
        <v>121.9836</v>
      </c>
      <c r="D5897">
        <v>19.09</v>
      </c>
      <c r="E5897">
        <v>5.0999999999999996</v>
      </c>
      <c r="F5897" t="s">
        <v>381</v>
      </c>
      <c r="H5897">
        <v>54</v>
      </c>
      <c r="I5897">
        <v>0.55900000000000005</v>
      </c>
      <c r="J5897">
        <v>0.77</v>
      </c>
      <c r="K5897" t="s">
        <v>169</v>
      </c>
      <c r="L5897" t="s">
        <v>20854</v>
      </c>
      <c r="M5897" t="s">
        <v>20855</v>
      </c>
      <c r="N5897" t="s">
        <v>20856</v>
      </c>
      <c r="O5897" t="s">
        <v>28</v>
      </c>
      <c r="P5897">
        <v>5.3</v>
      </c>
      <c r="Q5897">
        <v>3.4</v>
      </c>
      <c r="R5897">
        <v>7.0999999999999994E-2</v>
      </c>
      <c r="S5897">
        <v>19</v>
      </c>
      <c r="T5897" t="s">
        <v>129</v>
      </c>
      <c r="U5897" t="s">
        <v>169</v>
      </c>
      <c r="V5897" t="s">
        <v>169</v>
      </c>
    </row>
    <row r="5898" spans="1:22">
      <c r="A5898" t="s">
        <v>20857</v>
      </c>
      <c r="B5898">
        <v>61.338999999999999</v>
      </c>
      <c r="C5898">
        <v>-150.14060000000001</v>
      </c>
      <c r="D5898">
        <v>36.1</v>
      </c>
      <c r="E5898">
        <v>2.1</v>
      </c>
      <c r="F5898" t="s">
        <v>23</v>
      </c>
      <c r="J5898">
        <v>0.53</v>
      </c>
      <c r="K5898" t="s">
        <v>24</v>
      </c>
      <c r="L5898" t="s">
        <v>20858</v>
      </c>
      <c r="M5898" t="s">
        <v>20859</v>
      </c>
      <c r="N5898" t="s">
        <v>1355</v>
      </c>
      <c r="O5898" t="s">
        <v>28</v>
      </c>
      <c r="Q5898">
        <v>7.8</v>
      </c>
      <c r="T5898" t="s">
        <v>29</v>
      </c>
      <c r="U5898" t="s">
        <v>24</v>
      </c>
      <c r="V5898" t="s">
        <v>24</v>
      </c>
    </row>
    <row r="5899" spans="1:22">
      <c r="A5899" t="s">
        <v>20860</v>
      </c>
      <c r="B5899">
        <v>61.357500000000002</v>
      </c>
      <c r="C5899">
        <v>-150.09129999999999</v>
      </c>
      <c r="D5899">
        <v>40.1</v>
      </c>
      <c r="E5899">
        <v>2</v>
      </c>
      <c r="F5899" t="s">
        <v>23</v>
      </c>
      <c r="J5899">
        <v>0.55000000000000004</v>
      </c>
      <c r="K5899" t="s">
        <v>24</v>
      </c>
      <c r="L5899" t="s">
        <v>20861</v>
      </c>
      <c r="M5899" t="s">
        <v>20862</v>
      </c>
      <c r="N5899" t="s">
        <v>3697</v>
      </c>
      <c r="O5899" t="s">
        <v>28</v>
      </c>
      <c r="Q5899">
        <v>0.8</v>
      </c>
      <c r="T5899" t="s">
        <v>29</v>
      </c>
      <c r="U5899" t="s">
        <v>24</v>
      </c>
      <c r="V5899" t="s">
        <v>24</v>
      </c>
    </row>
    <row r="5900" spans="1:22">
      <c r="A5900" t="s">
        <v>20863</v>
      </c>
      <c r="B5900">
        <v>17.917100000000001</v>
      </c>
      <c r="C5900">
        <v>-66.718299999999999</v>
      </c>
      <c r="D5900">
        <v>19</v>
      </c>
      <c r="E5900">
        <v>1.51</v>
      </c>
      <c r="F5900" t="s">
        <v>56</v>
      </c>
      <c r="G5900">
        <v>5</v>
      </c>
      <c r="H5900">
        <v>240</v>
      </c>
      <c r="I5900">
        <v>0.21029999999999999</v>
      </c>
      <c r="J5900">
        <v>0.2</v>
      </c>
      <c r="K5900" t="s">
        <v>225</v>
      </c>
      <c r="L5900" t="s">
        <v>20864</v>
      </c>
      <c r="M5900" t="s">
        <v>20865</v>
      </c>
      <c r="N5900" t="s">
        <v>8637</v>
      </c>
      <c r="O5900" t="s">
        <v>28</v>
      </c>
      <c r="P5900">
        <v>1.42</v>
      </c>
      <c r="Q5900">
        <v>0.81</v>
      </c>
      <c r="R5900">
        <v>0.18</v>
      </c>
      <c r="S5900">
        <v>5</v>
      </c>
      <c r="T5900" t="s">
        <v>129</v>
      </c>
      <c r="U5900" t="s">
        <v>225</v>
      </c>
      <c r="V5900" t="s">
        <v>225</v>
      </c>
    </row>
    <row r="5901" spans="1:22">
      <c r="A5901" t="s">
        <v>20866</v>
      </c>
      <c r="B5901">
        <v>17.912099999999999</v>
      </c>
      <c r="C5901">
        <v>-66.715999999999994</v>
      </c>
      <c r="D5901">
        <v>15</v>
      </c>
      <c r="E5901">
        <v>2.2200000000000002</v>
      </c>
      <c r="F5901" t="s">
        <v>56</v>
      </c>
      <c r="G5901">
        <v>8</v>
      </c>
      <c r="H5901">
        <v>243</v>
      </c>
      <c r="I5901">
        <v>0.17069999999999999</v>
      </c>
      <c r="J5901">
        <v>0.09</v>
      </c>
      <c r="K5901" t="s">
        <v>225</v>
      </c>
      <c r="L5901" t="s">
        <v>20867</v>
      </c>
      <c r="M5901" t="s">
        <v>20868</v>
      </c>
      <c r="N5901" t="s">
        <v>6531</v>
      </c>
      <c r="O5901" t="s">
        <v>28</v>
      </c>
      <c r="P5901">
        <v>0.66</v>
      </c>
      <c r="Q5901">
        <v>1.1599999999999999</v>
      </c>
      <c r="R5901">
        <v>0.15</v>
      </c>
      <c r="S5901">
        <v>8</v>
      </c>
      <c r="T5901" t="s">
        <v>129</v>
      </c>
      <c r="U5901" t="s">
        <v>225</v>
      </c>
      <c r="V5901" t="s">
        <v>225</v>
      </c>
    </row>
    <row r="5902" spans="1:22">
      <c r="A5902" t="s">
        <v>20869</v>
      </c>
      <c r="B5902">
        <v>0.245</v>
      </c>
      <c r="C5902">
        <v>-78.932199999999995</v>
      </c>
      <c r="D5902">
        <v>49.78</v>
      </c>
      <c r="E5902">
        <v>5</v>
      </c>
      <c r="F5902" t="s">
        <v>139</v>
      </c>
      <c r="H5902">
        <v>130</v>
      </c>
      <c r="I5902">
        <v>0.48099999999999998</v>
      </c>
      <c r="J5902">
        <v>0.68</v>
      </c>
      <c r="K5902" t="s">
        <v>169</v>
      </c>
      <c r="L5902" t="s">
        <v>20870</v>
      </c>
      <c r="M5902" t="s">
        <v>20871</v>
      </c>
      <c r="N5902" t="s">
        <v>20872</v>
      </c>
      <c r="O5902" t="s">
        <v>28</v>
      </c>
      <c r="P5902">
        <v>7.8</v>
      </c>
      <c r="Q5902">
        <v>6.4</v>
      </c>
      <c r="R5902">
        <v>3.2000000000000001E-2</v>
      </c>
      <c r="S5902">
        <v>312</v>
      </c>
      <c r="T5902" t="s">
        <v>129</v>
      </c>
      <c r="U5902" t="s">
        <v>169</v>
      </c>
      <c r="V5902" t="s">
        <v>169</v>
      </c>
    </row>
    <row r="5903" spans="1:22">
      <c r="A5903" t="s">
        <v>20873</v>
      </c>
      <c r="B5903">
        <v>17.932300000000001</v>
      </c>
      <c r="C5903">
        <v>-66.722499999999997</v>
      </c>
      <c r="D5903">
        <v>16</v>
      </c>
      <c r="E5903">
        <v>1.66</v>
      </c>
      <c r="F5903" t="s">
        <v>56</v>
      </c>
      <c r="G5903">
        <v>3</v>
      </c>
      <c r="H5903">
        <v>234</v>
      </c>
      <c r="I5903">
        <v>0.16239999999999999</v>
      </c>
      <c r="J5903">
        <v>0.32</v>
      </c>
      <c r="K5903" t="s">
        <v>225</v>
      </c>
      <c r="L5903" t="s">
        <v>20874</v>
      </c>
      <c r="M5903" t="s">
        <v>20875</v>
      </c>
      <c r="N5903" t="s">
        <v>18463</v>
      </c>
      <c r="O5903" t="s">
        <v>28</v>
      </c>
      <c r="P5903">
        <v>1.81</v>
      </c>
      <c r="Q5903">
        <v>3.06</v>
      </c>
      <c r="R5903">
        <v>0.31</v>
      </c>
      <c r="S5903">
        <v>2</v>
      </c>
      <c r="T5903" t="s">
        <v>129</v>
      </c>
      <c r="U5903" t="s">
        <v>225</v>
      </c>
      <c r="V5903" t="s">
        <v>225</v>
      </c>
    </row>
    <row r="5904" spans="1:22">
      <c r="A5904" t="s">
        <v>20876</v>
      </c>
      <c r="B5904">
        <v>17.918099999999999</v>
      </c>
      <c r="C5904">
        <v>-66.720100000000002</v>
      </c>
      <c r="D5904">
        <v>16</v>
      </c>
      <c r="E5904">
        <v>2.37</v>
      </c>
      <c r="F5904" t="s">
        <v>56</v>
      </c>
      <c r="G5904">
        <v>11</v>
      </c>
      <c r="H5904">
        <v>199</v>
      </c>
      <c r="I5904">
        <v>0.16889999999999999</v>
      </c>
      <c r="J5904">
        <v>0.14000000000000001</v>
      </c>
      <c r="K5904" t="s">
        <v>225</v>
      </c>
      <c r="L5904" t="s">
        <v>20877</v>
      </c>
      <c r="M5904" t="s">
        <v>20878</v>
      </c>
      <c r="N5904" t="s">
        <v>8637</v>
      </c>
      <c r="O5904" t="s">
        <v>28</v>
      </c>
      <c r="P5904">
        <v>0.49</v>
      </c>
      <c r="Q5904">
        <v>0.42</v>
      </c>
      <c r="R5904">
        <v>0.39</v>
      </c>
      <c r="S5904">
        <v>10</v>
      </c>
      <c r="T5904" t="s">
        <v>129</v>
      </c>
      <c r="U5904" t="s">
        <v>225</v>
      </c>
      <c r="V5904" t="s">
        <v>225</v>
      </c>
    </row>
    <row r="5905" spans="1:22">
      <c r="A5905" t="s">
        <v>20879</v>
      </c>
      <c r="B5905">
        <v>-6.7085999999999997</v>
      </c>
      <c r="C5905">
        <v>130.125</v>
      </c>
      <c r="D5905">
        <v>138.49</v>
      </c>
      <c r="E5905">
        <v>4.2</v>
      </c>
      <c r="F5905" t="s">
        <v>139</v>
      </c>
      <c r="H5905">
        <v>91</v>
      </c>
      <c r="I5905">
        <v>1.7190000000000001</v>
      </c>
      <c r="J5905">
        <v>0.78</v>
      </c>
      <c r="K5905" t="s">
        <v>169</v>
      </c>
      <c r="L5905" t="s">
        <v>20880</v>
      </c>
      <c r="M5905" t="s">
        <v>20881</v>
      </c>
      <c r="N5905" t="s">
        <v>20882</v>
      </c>
      <c r="O5905" t="s">
        <v>28</v>
      </c>
      <c r="P5905">
        <v>10</v>
      </c>
      <c r="Q5905">
        <v>13.3</v>
      </c>
      <c r="R5905">
        <v>0.26300000000000001</v>
      </c>
      <c r="S5905">
        <v>4</v>
      </c>
      <c r="T5905" t="s">
        <v>129</v>
      </c>
      <c r="U5905" t="s">
        <v>169</v>
      </c>
      <c r="V5905" t="s">
        <v>169</v>
      </c>
    </row>
    <row r="5906" spans="1:22">
      <c r="A5906" t="s">
        <v>20883</v>
      </c>
      <c r="B5906">
        <v>17.887599999999999</v>
      </c>
      <c r="C5906">
        <v>-66.710300000000004</v>
      </c>
      <c r="D5906">
        <v>19</v>
      </c>
      <c r="E5906">
        <v>2.38</v>
      </c>
      <c r="F5906" t="s">
        <v>56</v>
      </c>
      <c r="G5906">
        <v>6</v>
      </c>
      <c r="H5906">
        <v>286</v>
      </c>
      <c r="I5906">
        <v>0.19020000000000001</v>
      </c>
      <c r="J5906">
        <v>0.46</v>
      </c>
      <c r="K5906" t="s">
        <v>225</v>
      </c>
      <c r="L5906" t="s">
        <v>20884</v>
      </c>
      <c r="M5906" t="s">
        <v>20885</v>
      </c>
      <c r="N5906" t="s">
        <v>16711</v>
      </c>
      <c r="O5906" t="s">
        <v>28</v>
      </c>
      <c r="P5906">
        <v>3.11</v>
      </c>
      <c r="Q5906">
        <v>1.52</v>
      </c>
      <c r="R5906">
        <v>0.18</v>
      </c>
      <c r="S5906">
        <v>5</v>
      </c>
      <c r="T5906" t="s">
        <v>129</v>
      </c>
      <c r="U5906" t="s">
        <v>225</v>
      </c>
      <c r="V5906" t="s">
        <v>225</v>
      </c>
    </row>
    <row r="5907" spans="1:22">
      <c r="A5907" t="s">
        <v>20886</v>
      </c>
      <c r="B5907">
        <v>49.006599999999999</v>
      </c>
      <c r="C5907">
        <v>154.78960000000001</v>
      </c>
      <c r="D5907">
        <v>63.97</v>
      </c>
      <c r="E5907">
        <v>4.5</v>
      </c>
      <c r="F5907" t="s">
        <v>139</v>
      </c>
      <c r="H5907">
        <v>168</v>
      </c>
      <c r="I5907">
        <v>4.4980000000000002</v>
      </c>
      <c r="J5907">
        <v>0.57999999999999996</v>
      </c>
      <c r="K5907" t="s">
        <v>169</v>
      </c>
      <c r="L5907" t="s">
        <v>20887</v>
      </c>
      <c r="M5907" t="s">
        <v>20888</v>
      </c>
      <c r="N5907" t="s">
        <v>20889</v>
      </c>
      <c r="O5907" t="s">
        <v>28</v>
      </c>
      <c r="P5907">
        <v>9.8000000000000007</v>
      </c>
      <c r="Q5907">
        <v>7.7</v>
      </c>
      <c r="R5907">
        <v>7.0000000000000007E-2</v>
      </c>
      <c r="S5907">
        <v>60</v>
      </c>
      <c r="T5907" t="s">
        <v>129</v>
      </c>
      <c r="U5907" t="s">
        <v>169</v>
      </c>
      <c r="V5907" t="s">
        <v>169</v>
      </c>
    </row>
    <row r="5908" spans="1:22">
      <c r="A5908" t="s">
        <v>20890</v>
      </c>
      <c r="B5908">
        <v>61.4099</v>
      </c>
      <c r="C5908">
        <v>-150.09870000000001</v>
      </c>
      <c r="D5908">
        <v>38.4</v>
      </c>
      <c r="E5908">
        <v>1.4</v>
      </c>
      <c r="F5908" t="s">
        <v>23</v>
      </c>
      <c r="J5908">
        <v>1.02</v>
      </c>
      <c r="K5908" t="s">
        <v>24</v>
      </c>
      <c r="L5908" t="s">
        <v>20891</v>
      </c>
      <c r="M5908" t="s">
        <v>20892</v>
      </c>
      <c r="N5908" t="s">
        <v>211</v>
      </c>
      <c r="O5908" t="s">
        <v>28</v>
      </c>
      <c r="Q5908">
        <v>1</v>
      </c>
      <c r="T5908" t="s">
        <v>29</v>
      </c>
      <c r="U5908" t="s">
        <v>24</v>
      </c>
      <c r="V5908" t="s">
        <v>24</v>
      </c>
    </row>
    <row r="5909" spans="1:22">
      <c r="A5909" t="s">
        <v>20893</v>
      </c>
      <c r="B5909">
        <v>17.987300000000001</v>
      </c>
      <c r="C5909">
        <v>-66.733500000000006</v>
      </c>
      <c r="D5909">
        <v>19</v>
      </c>
      <c r="E5909">
        <v>1.91</v>
      </c>
      <c r="F5909" t="s">
        <v>56</v>
      </c>
      <c r="G5909">
        <v>3</v>
      </c>
      <c r="H5909">
        <v>208</v>
      </c>
      <c r="I5909">
        <v>0.1774</v>
      </c>
      <c r="J5909">
        <v>0.17</v>
      </c>
      <c r="K5909" t="s">
        <v>225</v>
      </c>
      <c r="L5909" t="s">
        <v>20894</v>
      </c>
      <c r="M5909" t="s">
        <v>20895</v>
      </c>
      <c r="N5909" t="s">
        <v>19388</v>
      </c>
      <c r="O5909" t="s">
        <v>28</v>
      </c>
      <c r="P5909">
        <v>5.82</v>
      </c>
      <c r="Q5909">
        <v>2.72</v>
      </c>
      <c r="R5909">
        <v>0.17</v>
      </c>
      <c r="S5909">
        <v>3</v>
      </c>
      <c r="T5909" t="s">
        <v>129</v>
      </c>
      <c r="U5909" t="s">
        <v>225</v>
      </c>
      <c r="V5909" t="s">
        <v>225</v>
      </c>
    </row>
    <row r="5910" spans="1:22">
      <c r="A5910" t="s">
        <v>20896</v>
      </c>
      <c r="B5910">
        <v>37.214700000000001</v>
      </c>
      <c r="C5910">
        <v>-115.5903</v>
      </c>
      <c r="D5910">
        <v>5.9</v>
      </c>
      <c r="E5910">
        <v>0.5</v>
      </c>
      <c r="F5910" t="s">
        <v>23</v>
      </c>
      <c r="G5910">
        <v>5</v>
      </c>
      <c r="H5910">
        <v>158.19</v>
      </c>
      <c r="I5910">
        <v>0.32600000000000001</v>
      </c>
      <c r="J5910">
        <v>0.19</v>
      </c>
      <c r="K5910" t="s">
        <v>82</v>
      </c>
      <c r="L5910" t="s">
        <v>20897</v>
      </c>
      <c r="M5910" t="s">
        <v>20898</v>
      </c>
      <c r="N5910" t="s">
        <v>20899</v>
      </c>
      <c r="O5910" t="s">
        <v>28</v>
      </c>
      <c r="Q5910">
        <v>17.899999999999999</v>
      </c>
      <c r="T5910" t="s">
        <v>29</v>
      </c>
      <c r="U5910" t="s">
        <v>82</v>
      </c>
      <c r="V5910" t="s">
        <v>82</v>
      </c>
    </row>
    <row r="5911" spans="1:22">
      <c r="A5911" t="s">
        <v>20900</v>
      </c>
      <c r="B5911">
        <v>-5.7450000000000001</v>
      </c>
      <c r="C5911">
        <v>152.0402</v>
      </c>
      <c r="D5911">
        <v>10</v>
      </c>
      <c r="E5911">
        <v>4.5</v>
      </c>
      <c r="F5911" t="s">
        <v>139</v>
      </c>
      <c r="H5911">
        <v>93</v>
      </c>
      <c r="I5911">
        <v>1.548</v>
      </c>
      <c r="J5911">
        <v>0.63</v>
      </c>
      <c r="K5911" t="s">
        <v>169</v>
      </c>
      <c r="L5911" t="s">
        <v>20901</v>
      </c>
      <c r="M5911" t="s">
        <v>20902</v>
      </c>
      <c r="N5911" t="s">
        <v>20903</v>
      </c>
      <c r="O5911" t="s">
        <v>28</v>
      </c>
      <c r="P5911">
        <v>4.4000000000000004</v>
      </c>
      <c r="Q5911">
        <v>1.9</v>
      </c>
      <c r="R5911">
        <v>0.128</v>
      </c>
      <c r="S5911">
        <v>18</v>
      </c>
      <c r="T5911" t="s">
        <v>129</v>
      </c>
      <c r="U5911" t="s">
        <v>169</v>
      </c>
      <c r="V5911" t="s">
        <v>169</v>
      </c>
    </row>
    <row r="5912" spans="1:22">
      <c r="A5912" t="s">
        <v>20904</v>
      </c>
      <c r="B5912">
        <v>61.503900000000002</v>
      </c>
      <c r="C5912">
        <v>-150.01499999999999</v>
      </c>
      <c r="D5912">
        <v>31.1</v>
      </c>
      <c r="E5912">
        <v>2.4</v>
      </c>
      <c r="F5912" t="s">
        <v>23</v>
      </c>
      <c r="J5912">
        <v>0.65</v>
      </c>
      <c r="K5912" t="s">
        <v>24</v>
      </c>
      <c r="L5912" t="s">
        <v>20905</v>
      </c>
      <c r="M5912" t="s">
        <v>20906</v>
      </c>
      <c r="N5912" t="s">
        <v>20907</v>
      </c>
      <c r="O5912" t="s">
        <v>28</v>
      </c>
      <c r="Q5912">
        <v>0.4</v>
      </c>
      <c r="T5912" t="s">
        <v>29</v>
      </c>
      <c r="U5912" t="s">
        <v>24</v>
      </c>
      <c r="V5912" t="s">
        <v>24</v>
      </c>
    </row>
    <row r="5913" spans="1:22">
      <c r="A5913" t="s">
        <v>20908</v>
      </c>
      <c r="B5913">
        <v>17.911799999999999</v>
      </c>
      <c r="C5913">
        <v>-66.713099999999997</v>
      </c>
      <c r="D5913">
        <v>16</v>
      </c>
      <c r="E5913">
        <v>2.0499999999999998</v>
      </c>
      <c r="F5913" t="s">
        <v>56</v>
      </c>
      <c r="G5913">
        <v>8</v>
      </c>
      <c r="H5913">
        <v>243</v>
      </c>
      <c r="I5913">
        <v>0.1691</v>
      </c>
      <c r="J5913">
        <v>0.16</v>
      </c>
      <c r="K5913" t="s">
        <v>225</v>
      </c>
      <c r="L5913" t="s">
        <v>20909</v>
      </c>
      <c r="M5913" t="s">
        <v>20910</v>
      </c>
      <c r="N5913" t="s">
        <v>6531</v>
      </c>
      <c r="O5913" t="s">
        <v>28</v>
      </c>
      <c r="P5913">
        <v>0.83</v>
      </c>
      <c r="Q5913">
        <v>1.53</v>
      </c>
      <c r="R5913">
        <v>0.19</v>
      </c>
      <c r="S5913">
        <v>6</v>
      </c>
      <c r="T5913" t="s">
        <v>129</v>
      </c>
      <c r="U5913" t="s">
        <v>225</v>
      </c>
      <c r="V5913" t="s">
        <v>225</v>
      </c>
    </row>
    <row r="5914" spans="1:22">
      <c r="A5914" t="s">
        <v>20911</v>
      </c>
      <c r="B5914">
        <v>-16.416</v>
      </c>
      <c r="C5914">
        <v>168.2201</v>
      </c>
      <c r="D5914">
        <v>11.08</v>
      </c>
      <c r="E5914">
        <v>5.4</v>
      </c>
      <c r="F5914" t="s">
        <v>381</v>
      </c>
      <c r="H5914">
        <v>63</v>
      </c>
      <c r="I5914">
        <v>5.5529999999999999</v>
      </c>
      <c r="J5914">
        <v>0.88</v>
      </c>
      <c r="K5914" t="s">
        <v>169</v>
      </c>
      <c r="L5914" t="s">
        <v>20912</v>
      </c>
      <c r="M5914" t="s">
        <v>20913</v>
      </c>
      <c r="N5914" t="s">
        <v>20914</v>
      </c>
      <c r="O5914" t="s">
        <v>28</v>
      </c>
      <c r="P5914">
        <v>8.3000000000000007</v>
      </c>
      <c r="Q5914">
        <v>3.5</v>
      </c>
      <c r="R5914">
        <v>4.5999999999999999E-2</v>
      </c>
      <c r="S5914">
        <v>45</v>
      </c>
      <c r="T5914" t="s">
        <v>129</v>
      </c>
      <c r="U5914" t="s">
        <v>169</v>
      </c>
      <c r="V5914" t="s">
        <v>169</v>
      </c>
    </row>
    <row r="5915" spans="1:22">
      <c r="A5915" t="s">
        <v>20915</v>
      </c>
      <c r="B5915">
        <v>62.162999999999997</v>
      </c>
      <c r="C5915">
        <v>-148.67689999999999</v>
      </c>
      <c r="D5915">
        <v>19.899999999999999</v>
      </c>
      <c r="E5915">
        <v>1.9</v>
      </c>
      <c r="F5915" t="s">
        <v>23</v>
      </c>
      <c r="J5915">
        <v>0.52</v>
      </c>
      <c r="K5915" t="s">
        <v>24</v>
      </c>
      <c r="L5915" t="s">
        <v>20916</v>
      </c>
      <c r="M5915" t="s">
        <v>20917</v>
      </c>
      <c r="N5915" t="s">
        <v>9971</v>
      </c>
      <c r="O5915" t="s">
        <v>28</v>
      </c>
      <c r="Q5915">
        <v>1.5</v>
      </c>
      <c r="T5915" t="s">
        <v>29</v>
      </c>
      <c r="U5915" t="s">
        <v>24</v>
      </c>
      <c r="V5915" t="s">
        <v>24</v>
      </c>
    </row>
    <row r="5916" spans="1:22">
      <c r="A5916" t="s">
        <v>20918</v>
      </c>
      <c r="B5916">
        <v>17.915099999999999</v>
      </c>
      <c r="C5916">
        <v>-66.712599999999995</v>
      </c>
      <c r="D5916">
        <v>17</v>
      </c>
      <c r="E5916">
        <v>2.19</v>
      </c>
      <c r="F5916" t="s">
        <v>56</v>
      </c>
      <c r="G5916">
        <v>7</v>
      </c>
      <c r="H5916">
        <v>242</v>
      </c>
      <c r="I5916">
        <v>0.16619999999999999</v>
      </c>
      <c r="J5916">
        <v>7.0000000000000007E-2</v>
      </c>
      <c r="K5916" t="s">
        <v>225</v>
      </c>
      <c r="L5916" t="s">
        <v>20919</v>
      </c>
      <c r="M5916" t="s">
        <v>20920</v>
      </c>
      <c r="N5916" t="s">
        <v>8637</v>
      </c>
      <c r="O5916" t="s">
        <v>28</v>
      </c>
      <c r="P5916">
        <v>0.61</v>
      </c>
      <c r="Q5916">
        <v>0.95</v>
      </c>
      <c r="R5916">
        <v>0.23</v>
      </c>
      <c r="S5916">
        <v>7</v>
      </c>
      <c r="T5916" t="s">
        <v>129</v>
      </c>
      <c r="U5916" t="s">
        <v>225</v>
      </c>
      <c r="V5916" t="s">
        <v>225</v>
      </c>
    </row>
    <row r="5917" spans="1:22">
      <c r="A5917" t="s">
        <v>20921</v>
      </c>
      <c r="B5917">
        <v>35.888500000000001</v>
      </c>
      <c r="C5917">
        <v>-118.3581667</v>
      </c>
      <c r="D5917">
        <v>2.85</v>
      </c>
      <c r="E5917">
        <v>1.55</v>
      </c>
      <c r="F5917" t="s">
        <v>23</v>
      </c>
      <c r="G5917">
        <v>23</v>
      </c>
      <c r="H5917">
        <v>68</v>
      </c>
      <c r="I5917">
        <v>0.193</v>
      </c>
      <c r="J5917">
        <v>0.17</v>
      </c>
      <c r="K5917" t="s">
        <v>31</v>
      </c>
      <c r="L5917" t="s">
        <v>20922</v>
      </c>
      <c r="M5917" t="s">
        <v>20923</v>
      </c>
      <c r="N5917" t="s">
        <v>20924</v>
      </c>
      <c r="O5917" t="s">
        <v>28</v>
      </c>
      <c r="P5917">
        <v>0.28999999999999998</v>
      </c>
      <c r="Q5917">
        <v>0.95</v>
      </c>
      <c r="R5917">
        <v>0.21299999999999999</v>
      </c>
      <c r="S5917">
        <v>23</v>
      </c>
      <c r="T5917" t="s">
        <v>129</v>
      </c>
      <c r="U5917" t="s">
        <v>31</v>
      </c>
      <c r="V5917" t="s">
        <v>31</v>
      </c>
    </row>
    <row r="5918" spans="1:22">
      <c r="A5918" t="s">
        <v>20925</v>
      </c>
      <c r="B5918">
        <v>61.5062</v>
      </c>
      <c r="C5918">
        <v>-149.75800000000001</v>
      </c>
      <c r="D5918">
        <v>32.4</v>
      </c>
      <c r="E5918">
        <v>1.6</v>
      </c>
      <c r="F5918" t="s">
        <v>23</v>
      </c>
      <c r="J5918">
        <v>0.65</v>
      </c>
      <c r="K5918" t="s">
        <v>24</v>
      </c>
      <c r="L5918" t="s">
        <v>20926</v>
      </c>
      <c r="M5918" t="s">
        <v>20927</v>
      </c>
      <c r="N5918" t="s">
        <v>20928</v>
      </c>
      <c r="O5918" t="s">
        <v>28</v>
      </c>
      <c r="Q5918">
        <v>0.2</v>
      </c>
      <c r="T5918" t="s">
        <v>29</v>
      </c>
      <c r="U5918" t="s">
        <v>24</v>
      </c>
      <c r="V5918" t="s">
        <v>24</v>
      </c>
    </row>
    <row r="5919" spans="1:22">
      <c r="A5919" t="s">
        <v>20929</v>
      </c>
      <c r="B5919">
        <v>36.536499999999997</v>
      </c>
      <c r="C5919">
        <v>-120.98833329999999</v>
      </c>
      <c r="D5919">
        <v>8.41</v>
      </c>
      <c r="E5919">
        <v>1.71</v>
      </c>
      <c r="F5919" t="s">
        <v>56</v>
      </c>
      <c r="G5919">
        <v>23</v>
      </c>
      <c r="H5919">
        <v>94</v>
      </c>
      <c r="I5919">
        <v>5.8799999999999998E-2</v>
      </c>
      <c r="J5919">
        <v>0.13</v>
      </c>
      <c r="K5919" t="s">
        <v>66</v>
      </c>
      <c r="L5919" t="s">
        <v>20930</v>
      </c>
      <c r="M5919" t="s">
        <v>20931</v>
      </c>
      <c r="N5919" t="s">
        <v>20932</v>
      </c>
      <c r="O5919" t="s">
        <v>28</v>
      </c>
      <c r="P5919">
        <v>0.37</v>
      </c>
      <c r="Q5919">
        <v>0.43</v>
      </c>
      <c r="R5919">
        <v>0.25800000000000001</v>
      </c>
      <c r="S5919">
        <v>18</v>
      </c>
      <c r="T5919" t="s">
        <v>129</v>
      </c>
      <c r="U5919" t="s">
        <v>66</v>
      </c>
      <c r="V5919" t="s">
        <v>66</v>
      </c>
    </row>
    <row r="5920" spans="1:22">
      <c r="A5920" t="s">
        <v>20933</v>
      </c>
      <c r="B5920">
        <v>37.202199999999998</v>
      </c>
      <c r="C5920">
        <v>-114.8693</v>
      </c>
      <c r="D5920">
        <v>18.2</v>
      </c>
      <c r="E5920">
        <v>1.7</v>
      </c>
      <c r="F5920" t="s">
        <v>23</v>
      </c>
      <c r="G5920">
        <v>28</v>
      </c>
      <c r="H5920">
        <v>159.04</v>
      </c>
      <c r="I5920">
        <v>0.253</v>
      </c>
      <c r="J5920">
        <v>0.22</v>
      </c>
      <c r="K5920" t="s">
        <v>82</v>
      </c>
      <c r="L5920" t="s">
        <v>20934</v>
      </c>
      <c r="M5920" t="s">
        <v>20935</v>
      </c>
      <c r="N5920" t="s">
        <v>20936</v>
      </c>
      <c r="O5920" t="s">
        <v>28</v>
      </c>
      <c r="Q5920">
        <v>1.2</v>
      </c>
      <c r="T5920" t="s">
        <v>29</v>
      </c>
      <c r="U5920" t="s">
        <v>82</v>
      </c>
      <c r="V5920" t="s">
        <v>82</v>
      </c>
    </row>
    <row r="5921" spans="1:22">
      <c r="A5921" t="s">
        <v>20937</v>
      </c>
      <c r="B5921">
        <v>17.9316</v>
      </c>
      <c r="C5921">
        <v>-66.719800000000006</v>
      </c>
      <c r="D5921">
        <v>15</v>
      </c>
      <c r="E5921">
        <v>1.77</v>
      </c>
      <c r="F5921" t="s">
        <v>56</v>
      </c>
      <c r="G5921">
        <v>7</v>
      </c>
      <c r="H5921">
        <v>234</v>
      </c>
      <c r="I5921">
        <v>0.16520000000000001</v>
      </c>
      <c r="J5921">
        <v>0.2</v>
      </c>
      <c r="K5921" t="s">
        <v>225</v>
      </c>
      <c r="L5921" t="s">
        <v>20938</v>
      </c>
      <c r="M5921" t="s">
        <v>20939</v>
      </c>
      <c r="N5921" t="s">
        <v>6421</v>
      </c>
      <c r="O5921" t="s">
        <v>28</v>
      </c>
      <c r="P5921">
        <v>1.04</v>
      </c>
      <c r="Q5921">
        <v>1.79</v>
      </c>
      <c r="R5921">
        <v>0.24</v>
      </c>
      <c r="S5921">
        <v>7</v>
      </c>
      <c r="T5921" t="s">
        <v>129</v>
      </c>
      <c r="U5921" t="s">
        <v>225</v>
      </c>
      <c r="V5921" t="s">
        <v>225</v>
      </c>
    </row>
    <row r="5922" spans="1:22">
      <c r="A5922" t="s">
        <v>20940</v>
      </c>
      <c r="B5922">
        <v>38.101300000000002</v>
      </c>
      <c r="C5922">
        <v>-118.3734</v>
      </c>
      <c r="D5922">
        <v>10</v>
      </c>
      <c r="E5922">
        <v>1.2</v>
      </c>
      <c r="F5922" t="s">
        <v>23</v>
      </c>
      <c r="G5922">
        <v>9</v>
      </c>
      <c r="H5922">
        <v>131.88</v>
      </c>
      <c r="I5922">
        <v>0.157</v>
      </c>
      <c r="J5922">
        <v>0.12889999999999999</v>
      </c>
      <c r="K5922" t="s">
        <v>82</v>
      </c>
      <c r="L5922" t="s">
        <v>20941</v>
      </c>
      <c r="M5922" t="s">
        <v>20942</v>
      </c>
      <c r="N5922" t="s">
        <v>17599</v>
      </c>
      <c r="O5922" t="s">
        <v>28</v>
      </c>
      <c r="Q5922">
        <v>1.8</v>
      </c>
      <c r="R5922">
        <v>0.6</v>
      </c>
      <c r="S5922">
        <v>6</v>
      </c>
      <c r="T5922" t="s">
        <v>129</v>
      </c>
      <c r="U5922" t="s">
        <v>82</v>
      </c>
      <c r="V5922" t="s">
        <v>82</v>
      </c>
    </row>
    <row r="5923" spans="1:22">
      <c r="A5923" t="s">
        <v>20943</v>
      </c>
      <c r="B5923">
        <v>17.93</v>
      </c>
      <c r="C5923">
        <v>-66.7273</v>
      </c>
      <c r="D5923">
        <v>13</v>
      </c>
      <c r="E5923">
        <v>2.2200000000000002</v>
      </c>
      <c r="F5923" t="s">
        <v>56</v>
      </c>
      <c r="G5923">
        <v>7</v>
      </c>
      <c r="H5923">
        <v>196</v>
      </c>
      <c r="I5923">
        <v>0.15840000000000001</v>
      </c>
      <c r="J5923">
        <v>0.12</v>
      </c>
      <c r="K5923" t="s">
        <v>225</v>
      </c>
      <c r="L5923" t="s">
        <v>20944</v>
      </c>
      <c r="M5923" t="s">
        <v>20945</v>
      </c>
      <c r="N5923" t="s">
        <v>6421</v>
      </c>
      <c r="O5923" t="s">
        <v>28</v>
      </c>
      <c r="P5923">
        <v>0.6</v>
      </c>
      <c r="Q5923">
        <v>0.39</v>
      </c>
      <c r="R5923">
        <v>0.05</v>
      </c>
      <c r="S5923">
        <v>4</v>
      </c>
      <c r="T5923" t="s">
        <v>129</v>
      </c>
      <c r="U5923" t="s">
        <v>225</v>
      </c>
      <c r="V5923" t="s">
        <v>225</v>
      </c>
    </row>
    <row r="5924" spans="1:22">
      <c r="A5924" t="s">
        <v>20946</v>
      </c>
      <c r="B5924">
        <v>19.417000000000002</v>
      </c>
      <c r="C5924">
        <v>-155.6143333</v>
      </c>
      <c r="D5924">
        <v>-0.54</v>
      </c>
      <c r="E5924">
        <v>1.67</v>
      </c>
      <c r="F5924" t="s">
        <v>23</v>
      </c>
      <c r="G5924">
        <v>20</v>
      </c>
      <c r="H5924">
        <v>79</v>
      </c>
      <c r="I5924">
        <v>1.8919999999999999E-2</v>
      </c>
      <c r="J5924">
        <v>0.16</v>
      </c>
      <c r="K5924" t="s">
        <v>57</v>
      </c>
      <c r="L5924" t="s">
        <v>20947</v>
      </c>
      <c r="M5924" t="s">
        <v>20948</v>
      </c>
      <c r="N5924" t="s">
        <v>589</v>
      </c>
      <c r="O5924" t="s">
        <v>28</v>
      </c>
      <c r="P5924">
        <v>0.34</v>
      </c>
      <c r="Q5924">
        <v>0.45</v>
      </c>
      <c r="R5924">
        <v>3.3000000000000002E-2</v>
      </c>
      <c r="S5924">
        <v>5</v>
      </c>
      <c r="T5924" t="s">
        <v>129</v>
      </c>
      <c r="U5924" t="s">
        <v>57</v>
      </c>
      <c r="V5924" t="s">
        <v>57</v>
      </c>
    </row>
    <row r="5925" spans="1:22">
      <c r="A5925" t="s">
        <v>20949</v>
      </c>
      <c r="B5925">
        <v>38.755000000000003</v>
      </c>
      <c r="C5925">
        <v>-122.7128333</v>
      </c>
      <c r="D5925">
        <v>0.99</v>
      </c>
      <c r="E5925">
        <v>1.86</v>
      </c>
      <c r="F5925" t="s">
        <v>56</v>
      </c>
      <c r="G5925">
        <v>30</v>
      </c>
      <c r="H5925">
        <v>46</v>
      </c>
      <c r="I5925">
        <v>1.4290000000000001E-2</v>
      </c>
      <c r="J5925">
        <v>0.1</v>
      </c>
      <c r="K5925" t="s">
        <v>66</v>
      </c>
      <c r="L5925" t="s">
        <v>20950</v>
      </c>
      <c r="M5925" t="s">
        <v>20951</v>
      </c>
      <c r="N5925" t="s">
        <v>2113</v>
      </c>
      <c r="O5925" t="s">
        <v>28</v>
      </c>
      <c r="P5925">
        <v>0.14000000000000001</v>
      </c>
      <c r="Q5925">
        <v>0.22</v>
      </c>
      <c r="R5925">
        <v>9.8000000000000004E-2</v>
      </c>
      <c r="S5925">
        <v>6</v>
      </c>
      <c r="T5925" t="s">
        <v>129</v>
      </c>
      <c r="U5925" t="s">
        <v>66</v>
      </c>
      <c r="V5925" t="s">
        <v>66</v>
      </c>
    </row>
    <row r="5926" spans="1:22">
      <c r="A5926" t="s">
        <v>20952</v>
      </c>
      <c r="B5926">
        <v>61.415599999999998</v>
      </c>
      <c r="C5926">
        <v>-149.90520000000001</v>
      </c>
      <c r="D5926">
        <v>40.9</v>
      </c>
      <c r="E5926">
        <v>1.6</v>
      </c>
      <c r="F5926" t="s">
        <v>23</v>
      </c>
      <c r="J5926">
        <v>0.66</v>
      </c>
      <c r="K5926" t="s">
        <v>24</v>
      </c>
      <c r="L5926" t="s">
        <v>20953</v>
      </c>
      <c r="M5926" t="s">
        <v>20954</v>
      </c>
      <c r="N5926" t="s">
        <v>5705</v>
      </c>
      <c r="O5926" t="s">
        <v>28</v>
      </c>
      <c r="Q5926">
        <v>1</v>
      </c>
      <c r="T5926" t="s">
        <v>29</v>
      </c>
      <c r="U5926" t="s">
        <v>24</v>
      </c>
      <c r="V5926" t="s">
        <v>24</v>
      </c>
    </row>
    <row r="5927" spans="1:22">
      <c r="A5927" t="s">
        <v>20955</v>
      </c>
      <c r="B5927">
        <v>-16.358699999999999</v>
      </c>
      <c r="C5927">
        <v>168.03479999999999</v>
      </c>
      <c r="D5927">
        <v>10</v>
      </c>
      <c r="E5927">
        <v>4.9000000000000004</v>
      </c>
      <c r="F5927" t="s">
        <v>139</v>
      </c>
      <c r="H5927">
        <v>63</v>
      </c>
      <c r="I5927">
        <v>5.48</v>
      </c>
      <c r="J5927">
        <v>0.59</v>
      </c>
      <c r="K5927" t="s">
        <v>169</v>
      </c>
      <c r="L5927" t="s">
        <v>20956</v>
      </c>
      <c r="M5927" t="s">
        <v>20957</v>
      </c>
      <c r="N5927" t="s">
        <v>20958</v>
      </c>
      <c r="O5927" t="s">
        <v>28</v>
      </c>
      <c r="P5927">
        <v>6.5</v>
      </c>
      <c r="Q5927">
        <v>1.7</v>
      </c>
      <c r="R5927">
        <v>0.104</v>
      </c>
      <c r="S5927">
        <v>29</v>
      </c>
      <c r="T5927" t="s">
        <v>129</v>
      </c>
      <c r="U5927" t="s">
        <v>169</v>
      </c>
      <c r="V5927" t="s">
        <v>169</v>
      </c>
    </row>
    <row r="5928" spans="1:22">
      <c r="A5928" t="s">
        <v>20959</v>
      </c>
      <c r="B5928">
        <v>37.493499999999997</v>
      </c>
      <c r="C5928">
        <v>-118.8431667</v>
      </c>
      <c r="D5928">
        <v>5.83</v>
      </c>
      <c r="E5928">
        <v>0.85</v>
      </c>
      <c r="F5928" t="s">
        <v>56</v>
      </c>
      <c r="G5928">
        <v>19</v>
      </c>
      <c r="H5928">
        <v>125</v>
      </c>
      <c r="I5928">
        <v>9.7000000000000003E-2</v>
      </c>
      <c r="J5928">
        <v>0.04</v>
      </c>
      <c r="K5928" t="s">
        <v>66</v>
      </c>
      <c r="L5928" t="s">
        <v>20960</v>
      </c>
      <c r="M5928" t="s">
        <v>20961</v>
      </c>
      <c r="N5928" t="s">
        <v>1120</v>
      </c>
      <c r="O5928" t="s">
        <v>28</v>
      </c>
      <c r="P5928">
        <v>0.5</v>
      </c>
      <c r="Q5928">
        <v>2.0299999999999998</v>
      </c>
      <c r="R5928">
        <v>0.187</v>
      </c>
      <c r="S5928">
        <v>18</v>
      </c>
      <c r="T5928" t="s">
        <v>129</v>
      </c>
      <c r="U5928" t="s">
        <v>66</v>
      </c>
      <c r="V5928" t="s">
        <v>66</v>
      </c>
    </row>
    <row r="5929" spans="1:22">
      <c r="A5929" t="s">
        <v>20962</v>
      </c>
      <c r="B5929">
        <v>17.926600000000001</v>
      </c>
      <c r="C5929">
        <v>-66.717799999999997</v>
      </c>
      <c r="D5929">
        <v>21</v>
      </c>
      <c r="E5929">
        <v>1.68</v>
      </c>
      <c r="F5929" t="s">
        <v>56</v>
      </c>
      <c r="G5929">
        <v>4</v>
      </c>
      <c r="H5929">
        <v>237</v>
      </c>
      <c r="I5929">
        <v>0.20300000000000001</v>
      </c>
      <c r="J5929">
        <v>0.39</v>
      </c>
      <c r="K5929" t="s">
        <v>225</v>
      </c>
      <c r="L5929" t="s">
        <v>20963</v>
      </c>
      <c r="M5929" t="s">
        <v>20964</v>
      </c>
      <c r="N5929" t="s">
        <v>6421</v>
      </c>
      <c r="O5929" t="s">
        <v>28</v>
      </c>
      <c r="P5929">
        <v>2.95</v>
      </c>
      <c r="Q5929">
        <v>6.57</v>
      </c>
      <c r="R5929">
        <v>0.16</v>
      </c>
      <c r="S5929">
        <v>4</v>
      </c>
      <c r="T5929" t="s">
        <v>129</v>
      </c>
      <c r="U5929" t="s">
        <v>225</v>
      </c>
      <c r="V5929" t="s">
        <v>225</v>
      </c>
    </row>
    <row r="5930" spans="1:22">
      <c r="A5930" t="s">
        <v>20965</v>
      </c>
      <c r="B5930">
        <v>63.447600000000001</v>
      </c>
      <c r="C5930">
        <v>-147.67019999999999</v>
      </c>
      <c r="D5930">
        <v>0</v>
      </c>
      <c r="E5930">
        <v>1.7</v>
      </c>
      <c r="F5930" t="s">
        <v>23</v>
      </c>
      <c r="J5930">
        <v>0.6</v>
      </c>
      <c r="K5930" t="s">
        <v>24</v>
      </c>
      <c r="L5930" t="s">
        <v>20966</v>
      </c>
      <c r="M5930" t="s">
        <v>20967</v>
      </c>
      <c r="N5930" t="s">
        <v>20968</v>
      </c>
      <c r="O5930" t="s">
        <v>28</v>
      </c>
      <c r="Q5930">
        <v>0.5</v>
      </c>
      <c r="T5930" t="s">
        <v>29</v>
      </c>
      <c r="U5930" t="s">
        <v>24</v>
      </c>
      <c r="V5930" t="s">
        <v>24</v>
      </c>
    </row>
    <row r="5931" spans="1:22">
      <c r="A5931" t="s">
        <v>20969</v>
      </c>
      <c r="B5931">
        <v>36.378500000000003</v>
      </c>
      <c r="C5931">
        <v>-117.8671667</v>
      </c>
      <c r="D5931">
        <v>6.06</v>
      </c>
      <c r="E5931">
        <v>1.4</v>
      </c>
      <c r="F5931" t="s">
        <v>23</v>
      </c>
      <c r="G5931">
        <v>22</v>
      </c>
      <c r="H5931">
        <v>86</v>
      </c>
      <c r="I5931">
        <v>0.1792</v>
      </c>
      <c r="J5931">
        <v>0.15</v>
      </c>
      <c r="K5931" t="s">
        <v>31</v>
      </c>
      <c r="L5931" t="s">
        <v>20970</v>
      </c>
      <c r="M5931" t="s">
        <v>20971</v>
      </c>
      <c r="N5931" t="s">
        <v>20972</v>
      </c>
      <c r="O5931" t="s">
        <v>28</v>
      </c>
      <c r="P5931">
        <v>0.23</v>
      </c>
      <c r="Q5931">
        <v>0.87</v>
      </c>
      <c r="R5931">
        <v>0.186</v>
      </c>
      <c r="S5931">
        <v>22</v>
      </c>
      <c r="T5931" t="s">
        <v>129</v>
      </c>
      <c r="U5931" t="s">
        <v>31</v>
      </c>
      <c r="V5931" t="s">
        <v>31</v>
      </c>
    </row>
    <row r="5932" spans="1:22">
      <c r="A5932" t="s">
        <v>20973</v>
      </c>
      <c r="B5932">
        <v>38.832668300000002</v>
      </c>
      <c r="C5932">
        <v>-122.80033109999999</v>
      </c>
      <c r="D5932">
        <v>2.12</v>
      </c>
      <c r="E5932">
        <v>0.42</v>
      </c>
      <c r="F5932" t="s">
        <v>56</v>
      </c>
      <c r="G5932">
        <v>7</v>
      </c>
      <c r="H5932">
        <v>114</v>
      </c>
      <c r="I5932">
        <v>9.6799999999999994E-3</v>
      </c>
      <c r="J5932">
        <v>0.02</v>
      </c>
      <c r="K5932" t="s">
        <v>66</v>
      </c>
      <c r="L5932" t="s">
        <v>20974</v>
      </c>
      <c r="M5932" t="s">
        <v>20975</v>
      </c>
      <c r="N5932" t="s">
        <v>13882</v>
      </c>
      <c r="O5932" t="s">
        <v>28</v>
      </c>
      <c r="P5932">
        <v>0.44</v>
      </c>
      <c r="Q5932">
        <v>0.88</v>
      </c>
      <c r="R5932">
        <v>0.02</v>
      </c>
      <c r="S5932">
        <v>2</v>
      </c>
      <c r="T5932" t="s">
        <v>29</v>
      </c>
      <c r="U5932" t="s">
        <v>66</v>
      </c>
      <c r="V5932" t="s">
        <v>66</v>
      </c>
    </row>
    <row r="5933" spans="1:22">
      <c r="A5933" t="s">
        <v>20976</v>
      </c>
      <c r="B5933">
        <v>61.408799999999999</v>
      </c>
      <c r="C5933">
        <v>-150.107</v>
      </c>
      <c r="D5933">
        <v>47.3</v>
      </c>
      <c r="E5933">
        <v>1.9</v>
      </c>
      <c r="F5933" t="s">
        <v>23</v>
      </c>
      <c r="J5933">
        <v>0.48</v>
      </c>
      <c r="K5933" t="s">
        <v>24</v>
      </c>
      <c r="L5933" t="s">
        <v>20977</v>
      </c>
      <c r="M5933" t="s">
        <v>20978</v>
      </c>
      <c r="N5933" t="s">
        <v>211</v>
      </c>
      <c r="O5933" t="s">
        <v>28</v>
      </c>
      <c r="Q5933">
        <v>0.8</v>
      </c>
      <c r="T5933" t="s">
        <v>29</v>
      </c>
      <c r="U5933" t="s">
        <v>24</v>
      </c>
      <c r="V5933" t="s">
        <v>24</v>
      </c>
    </row>
    <row r="5934" spans="1:22">
      <c r="A5934" t="s">
        <v>20979</v>
      </c>
      <c r="B5934">
        <v>35.568333299999999</v>
      </c>
      <c r="C5934">
        <v>-118.33066669999999</v>
      </c>
      <c r="D5934">
        <v>1.26</v>
      </c>
      <c r="E5934">
        <v>1.32</v>
      </c>
      <c r="F5934" t="s">
        <v>23</v>
      </c>
      <c r="G5934">
        <v>16</v>
      </c>
      <c r="H5934">
        <v>114</v>
      </c>
      <c r="I5934">
        <v>0.12770000000000001</v>
      </c>
      <c r="J5934">
        <v>0.16</v>
      </c>
      <c r="K5934" t="s">
        <v>31</v>
      </c>
      <c r="L5934" t="s">
        <v>20980</v>
      </c>
      <c r="M5934" t="s">
        <v>20981</v>
      </c>
      <c r="N5934" t="s">
        <v>20982</v>
      </c>
      <c r="O5934" t="s">
        <v>28</v>
      </c>
      <c r="P5934">
        <v>0.28999999999999998</v>
      </c>
      <c r="Q5934">
        <v>0.51</v>
      </c>
      <c r="R5934">
        <v>0.29199999999999998</v>
      </c>
      <c r="S5934">
        <v>20</v>
      </c>
      <c r="T5934" t="s">
        <v>129</v>
      </c>
      <c r="U5934" t="s">
        <v>31</v>
      </c>
      <c r="V5934" t="s">
        <v>31</v>
      </c>
    </row>
    <row r="5935" spans="1:22">
      <c r="A5935" t="s">
        <v>20983</v>
      </c>
      <c r="B5935">
        <v>61.454799999999999</v>
      </c>
      <c r="C5935">
        <v>-150.0018</v>
      </c>
      <c r="D5935">
        <v>34.200000000000003</v>
      </c>
      <c r="E5935">
        <v>1.6</v>
      </c>
      <c r="F5935" t="s">
        <v>23</v>
      </c>
      <c r="J5935">
        <v>0.61</v>
      </c>
      <c r="K5935" t="s">
        <v>24</v>
      </c>
      <c r="L5935" t="s">
        <v>20984</v>
      </c>
      <c r="M5935" t="s">
        <v>20985</v>
      </c>
      <c r="N5935" t="s">
        <v>543</v>
      </c>
      <c r="O5935" t="s">
        <v>28</v>
      </c>
      <c r="Q5935">
        <v>0.1</v>
      </c>
      <c r="T5935" t="s">
        <v>29</v>
      </c>
      <c r="U5935" t="s">
        <v>24</v>
      </c>
      <c r="V5935" t="s">
        <v>24</v>
      </c>
    </row>
    <row r="5936" spans="1:22">
      <c r="A5936" t="s">
        <v>20986</v>
      </c>
      <c r="B5936">
        <v>63.447200000000002</v>
      </c>
      <c r="C5936">
        <v>-147.68109999999999</v>
      </c>
      <c r="D5936">
        <v>0</v>
      </c>
      <c r="E5936">
        <v>1.6</v>
      </c>
      <c r="F5936" t="s">
        <v>23</v>
      </c>
      <c r="J5936">
        <v>0.79</v>
      </c>
      <c r="K5936" t="s">
        <v>24</v>
      </c>
      <c r="L5936" t="s">
        <v>20987</v>
      </c>
      <c r="M5936" t="s">
        <v>20988</v>
      </c>
      <c r="N5936" t="s">
        <v>20989</v>
      </c>
      <c r="O5936" t="s">
        <v>28</v>
      </c>
      <c r="Q5936">
        <v>0.5</v>
      </c>
      <c r="T5936" t="s">
        <v>29</v>
      </c>
      <c r="U5936" t="s">
        <v>24</v>
      </c>
      <c r="V5936" t="s">
        <v>24</v>
      </c>
    </row>
    <row r="5937" spans="1:22">
      <c r="A5937" t="s">
        <v>20990</v>
      </c>
      <c r="B5937">
        <v>17.907499999999999</v>
      </c>
      <c r="C5937">
        <v>-66.728300000000004</v>
      </c>
      <c r="D5937">
        <v>11</v>
      </c>
      <c r="E5937">
        <v>1.71</v>
      </c>
      <c r="F5937" t="s">
        <v>56</v>
      </c>
      <c r="G5937">
        <v>3</v>
      </c>
      <c r="H5937">
        <v>242</v>
      </c>
      <c r="I5937">
        <v>0.22420000000000001</v>
      </c>
      <c r="J5937">
        <v>0.38</v>
      </c>
      <c r="K5937" t="s">
        <v>225</v>
      </c>
      <c r="L5937" t="s">
        <v>20991</v>
      </c>
      <c r="M5937" t="s">
        <v>20992</v>
      </c>
      <c r="N5937" t="s">
        <v>6531</v>
      </c>
      <c r="O5937" t="s">
        <v>28</v>
      </c>
      <c r="P5937">
        <v>2.08</v>
      </c>
      <c r="Q5937">
        <v>2.31</v>
      </c>
      <c r="R5937">
        <v>0.02</v>
      </c>
      <c r="S5937">
        <v>3</v>
      </c>
      <c r="T5937" t="s">
        <v>129</v>
      </c>
      <c r="U5937" t="s">
        <v>225</v>
      </c>
      <c r="V5937" t="s">
        <v>225</v>
      </c>
    </row>
    <row r="5938" spans="1:22">
      <c r="A5938" t="s">
        <v>20993</v>
      </c>
      <c r="B5938">
        <v>19.370666499999999</v>
      </c>
      <c r="C5938">
        <v>-155.08200070000001</v>
      </c>
      <c r="D5938">
        <v>4.05</v>
      </c>
      <c r="E5938">
        <v>1.73</v>
      </c>
      <c r="F5938" t="s">
        <v>23</v>
      </c>
      <c r="G5938">
        <v>32</v>
      </c>
      <c r="H5938">
        <v>154</v>
      </c>
      <c r="I5938">
        <v>2.2769999999999999E-2</v>
      </c>
      <c r="J5938">
        <v>0.28000000000000003</v>
      </c>
      <c r="K5938" t="s">
        <v>57</v>
      </c>
      <c r="L5938" t="s">
        <v>20994</v>
      </c>
      <c r="M5938" t="s">
        <v>20995</v>
      </c>
      <c r="N5938" t="s">
        <v>20996</v>
      </c>
      <c r="O5938" t="s">
        <v>28</v>
      </c>
      <c r="P5938">
        <v>0.7</v>
      </c>
      <c r="Q5938">
        <v>0.64</v>
      </c>
      <c r="R5938">
        <v>0.13</v>
      </c>
      <c r="S5938">
        <v>3</v>
      </c>
      <c r="T5938" t="s">
        <v>29</v>
      </c>
      <c r="U5938" t="s">
        <v>57</v>
      </c>
      <c r="V5938" t="s">
        <v>57</v>
      </c>
    </row>
    <row r="5939" spans="1:22">
      <c r="A5939" t="s">
        <v>20997</v>
      </c>
      <c r="B5939">
        <v>38.8095</v>
      </c>
      <c r="C5939">
        <v>-122.82133330000001</v>
      </c>
      <c r="D5939">
        <v>3.18</v>
      </c>
      <c r="E5939">
        <v>0.51</v>
      </c>
      <c r="F5939" t="s">
        <v>56</v>
      </c>
      <c r="G5939">
        <v>18</v>
      </c>
      <c r="H5939">
        <v>83</v>
      </c>
      <c r="I5939">
        <v>6.1609999999999998E-3</v>
      </c>
      <c r="J5939">
        <v>0.05</v>
      </c>
      <c r="K5939" t="s">
        <v>66</v>
      </c>
      <c r="L5939" t="s">
        <v>20998</v>
      </c>
      <c r="M5939" t="s">
        <v>20999</v>
      </c>
      <c r="N5939" t="s">
        <v>1498</v>
      </c>
      <c r="O5939" t="s">
        <v>28</v>
      </c>
      <c r="P5939">
        <v>0.31</v>
      </c>
      <c r="Q5939">
        <v>0.46</v>
      </c>
      <c r="S5939">
        <v>1</v>
      </c>
      <c r="T5939" t="s">
        <v>129</v>
      </c>
      <c r="U5939" t="s">
        <v>66</v>
      </c>
      <c r="V5939" t="s">
        <v>66</v>
      </c>
    </row>
    <row r="5940" spans="1:22">
      <c r="A5940" t="s">
        <v>21000</v>
      </c>
      <c r="B5940">
        <v>61.369799999999998</v>
      </c>
      <c r="C5940">
        <v>-150.0497</v>
      </c>
      <c r="D5940">
        <v>37.1</v>
      </c>
      <c r="E5940">
        <v>2</v>
      </c>
      <c r="F5940" t="s">
        <v>23</v>
      </c>
      <c r="J5940">
        <v>0.61</v>
      </c>
      <c r="K5940" t="s">
        <v>24</v>
      </c>
      <c r="L5940" t="s">
        <v>21001</v>
      </c>
      <c r="M5940" t="s">
        <v>21002</v>
      </c>
      <c r="N5940" t="s">
        <v>108</v>
      </c>
      <c r="O5940" t="s">
        <v>28</v>
      </c>
      <c r="Q5940">
        <v>1.4</v>
      </c>
      <c r="T5940" t="s">
        <v>29</v>
      </c>
      <c r="U5940" t="s">
        <v>24</v>
      </c>
      <c r="V5940" t="s">
        <v>24</v>
      </c>
    </row>
    <row r="5941" spans="1:22">
      <c r="A5941" t="s">
        <v>21003</v>
      </c>
      <c r="B5941">
        <v>33.492833300000001</v>
      </c>
      <c r="C5941">
        <v>-116.48050000000001</v>
      </c>
      <c r="D5941">
        <v>9.65</v>
      </c>
      <c r="E5941">
        <v>0.61</v>
      </c>
      <c r="F5941" t="s">
        <v>23</v>
      </c>
      <c r="G5941">
        <v>24</v>
      </c>
      <c r="H5941">
        <v>138</v>
      </c>
      <c r="I5941">
        <v>5.5010000000000003E-2</v>
      </c>
      <c r="J5941">
        <v>0.21</v>
      </c>
      <c r="K5941" t="s">
        <v>31</v>
      </c>
      <c r="L5941" t="s">
        <v>21004</v>
      </c>
      <c r="M5941" t="s">
        <v>21005</v>
      </c>
      <c r="N5941" t="s">
        <v>639</v>
      </c>
      <c r="O5941" t="s">
        <v>28</v>
      </c>
      <c r="P5941">
        <v>0.45</v>
      </c>
      <c r="Q5941">
        <v>0.68</v>
      </c>
      <c r="R5941">
        <v>0.183</v>
      </c>
      <c r="S5941">
        <v>17</v>
      </c>
      <c r="T5941" t="s">
        <v>129</v>
      </c>
      <c r="U5941" t="s">
        <v>31</v>
      </c>
      <c r="V5941" t="s">
        <v>31</v>
      </c>
    </row>
    <row r="5942" spans="1:22">
      <c r="A5942" t="s">
        <v>21006</v>
      </c>
      <c r="B5942">
        <v>17.917000000000002</v>
      </c>
      <c r="C5942">
        <v>-66.718000000000004</v>
      </c>
      <c r="D5942">
        <v>14</v>
      </c>
      <c r="E5942">
        <v>2.37</v>
      </c>
      <c r="F5942" t="s">
        <v>56</v>
      </c>
      <c r="G5942">
        <v>14</v>
      </c>
      <c r="H5942">
        <v>199</v>
      </c>
      <c r="I5942">
        <v>0.16830000000000001</v>
      </c>
      <c r="J5942">
        <v>0.17</v>
      </c>
      <c r="K5942" t="s">
        <v>225</v>
      </c>
      <c r="L5942" t="s">
        <v>21007</v>
      </c>
      <c r="M5942" t="s">
        <v>21008</v>
      </c>
      <c r="N5942" t="s">
        <v>19321</v>
      </c>
      <c r="O5942" t="s">
        <v>28</v>
      </c>
      <c r="P5942">
        <v>0.52</v>
      </c>
      <c r="Q5942">
        <v>0.88</v>
      </c>
      <c r="R5942">
        <v>0.4</v>
      </c>
      <c r="S5942">
        <v>10</v>
      </c>
      <c r="T5942" t="s">
        <v>129</v>
      </c>
      <c r="U5942" t="s">
        <v>225</v>
      </c>
      <c r="V5942" t="s">
        <v>225</v>
      </c>
    </row>
    <row r="5943" spans="1:22">
      <c r="A5943" t="s">
        <v>21009</v>
      </c>
      <c r="B5943">
        <v>61.491799999999998</v>
      </c>
      <c r="C5943">
        <v>-149.92169999999999</v>
      </c>
      <c r="D5943">
        <v>33.5</v>
      </c>
      <c r="E5943">
        <v>1.9</v>
      </c>
      <c r="F5943" t="s">
        <v>23</v>
      </c>
      <c r="J5943">
        <v>0.83</v>
      </c>
      <c r="K5943" t="s">
        <v>24</v>
      </c>
      <c r="L5943" t="s">
        <v>21010</v>
      </c>
      <c r="M5943" t="s">
        <v>21011</v>
      </c>
      <c r="N5943" t="s">
        <v>154</v>
      </c>
      <c r="O5943" t="s">
        <v>28</v>
      </c>
      <c r="Q5943">
        <v>0.2</v>
      </c>
      <c r="T5943" t="s">
        <v>29</v>
      </c>
      <c r="U5943" t="s">
        <v>24</v>
      </c>
      <c r="V5943" t="s">
        <v>24</v>
      </c>
    </row>
    <row r="5944" spans="1:22">
      <c r="A5944" t="s">
        <v>21012</v>
      </c>
      <c r="B5944">
        <v>61.461300000000001</v>
      </c>
      <c r="C5944">
        <v>-150.029</v>
      </c>
      <c r="D5944">
        <v>39.700000000000003</v>
      </c>
      <c r="E5944">
        <v>1.8</v>
      </c>
      <c r="F5944" t="s">
        <v>23</v>
      </c>
      <c r="J5944">
        <v>0.67</v>
      </c>
      <c r="K5944" t="s">
        <v>24</v>
      </c>
      <c r="L5944" t="s">
        <v>21013</v>
      </c>
      <c r="M5944" t="s">
        <v>21014</v>
      </c>
      <c r="N5944" t="s">
        <v>543</v>
      </c>
      <c r="O5944" t="s">
        <v>28</v>
      </c>
      <c r="Q5944">
        <v>0.8</v>
      </c>
      <c r="T5944" t="s">
        <v>29</v>
      </c>
      <c r="U5944" t="s">
        <v>24</v>
      </c>
      <c r="V5944" t="s">
        <v>24</v>
      </c>
    </row>
    <row r="5945" spans="1:22">
      <c r="A5945" t="s">
        <v>21015</v>
      </c>
      <c r="B5945">
        <v>37.455333299999999</v>
      </c>
      <c r="C5945">
        <v>-118.6888333</v>
      </c>
      <c r="D5945">
        <v>8.52</v>
      </c>
      <c r="E5945">
        <v>1.32</v>
      </c>
      <c r="F5945" t="s">
        <v>56</v>
      </c>
      <c r="G5945">
        <v>27</v>
      </c>
      <c r="H5945">
        <v>121</v>
      </c>
      <c r="I5945">
        <v>0.14280000000000001</v>
      </c>
      <c r="J5945">
        <v>7.0000000000000007E-2</v>
      </c>
      <c r="K5945" t="s">
        <v>66</v>
      </c>
      <c r="L5945" t="s">
        <v>21016</v>
      </c>
      <c r="M5945" t="s">
        <v>21017</v>
      </c>
      <c r="N5945" t="s">
        <v>21018</v>
      </c>
      <c r="O5945" t="s">
        <v>28</v>
      </c>
      <c r="P5945">
        <v>0.34</v>
      </c>
      <c r="Q5945">
        <v>1.17</v>
      </c>
      <c r="R5945">
        <v>0.186</v>
      </c>
      <c r="S5945">
        <v>24</v>
      </c>
      <c r="T5945" t="s">
        <v>129</v>
      </c>
      <c r="U5945" t="s">
        <v>66</v>
      </c>
      <c r="V5945" t="s">
        <v>66</v>
      </c>
    </row>
    <row r="5946" spans="1:22">
      <c r="A5946" t="s">
        <v>21019</v>
      </c>
      <c r="B5946">
        <v>36.263666700000002</v>
      </c>
      <c r="C5946">
        <v>-118.306</v>
      </c>
      <c r="D5946">
        <v>2.8</v>
      </c>
      <c r="E5946">
        <v>1.61</v>
      </c>
      <c r="F5946" t="s">
        <v>23</v>
      </c>
      <c r="G5946">
        <v>16</v>
      </c>
      <c r="H5946">
        <v>144</v>
      </c>
      <c r="I5946">
        <v>0.25330000000000003</v>
      </c>
      <c r="J5946">
        <v>0.27</v>
      </c>
      <c r="K5946" t="s">
        <v>31</v>
      </c>
      <c r="L5946" t="s">
        <v>21020</v>
      </c>
      <c r="M5946" t="s">
        <v>21021</v>
      </c>
      <c r="N5946" t="s">
        <v>21022</v>
      </c>
      <c r="O5946" t="s">
        <v>28</v>
      </c>
      <c r="P5946">
        <v>0.53</v>
      </c>
      <c r="Q5946">
        <v>2.5299999999999998</v>
      </c>
      <c r="R5946">
        <v>0.16900000000000001</v>
      </c>
      <c r="S5946">
        <v>4</v>
      </c>
      <c r="T5946" t="s">
        <v>129</v>
      </c>
      <c r="U5946" t="s">
        <v>31</v>
      </c>
      <c r="V5946" t="s">
        <v>31</v>
      </c>
    </row>
    <row r="5947" spans="1:22">
      <c r="A5947" t="s">
        <v>21023</v>
      </c>
      <c r="B5947">
        <v>61.503100000000003</v>
      </c>
      <c r="C5947">
        <v>-149.89869999999999</v>
      </c>
      <c r="D5947">
        <v>33.799999999999997</v>
      </c>
      <c r="E5947">
        <v>1.8</v>
      </c>
      <c r="F5947" t="s">
        <v>23</v>
      </c>
      <c r="J5947">
        <v>0.74</v>
      </c>
      <c r="K5947" t="s">
        <v>24</v>
      </c>
      <c r="L5947" t="s">
        <v>21024</v>
      </c>
      <c r="M5947" t="s">
        <v>21025</v>
      </c>
      <c r="N5947" t="s">
        <v>681</v>
      </c>
      <c r="O5947" t="s">
        <v>28</v>
      </c>
      <c r="Q5947">
        <v>0.2</v>
      </c>
      <c r="T5947" t="s">
        <v>29</v>
      </c>
      <c r="U5947" t="s">
        <v>24</v>
      </c>
      <c r="V5947" t="s">
        <v>24</v>
      </c>
    </row>
    <row r="5948" spans="1:22">
      <c r="A5948" t="s">
        <v>21026</v>
      </c>
      <c r="B5948">
        <v>36.280999999999999</v>
      </c>
      <c r="C5948">
        <v>-118.3005</v>
      </c>
      <c r="D5948">
        <v>-1.53</v>
      </c>
      <c r="E5948">
        <v>2.19</v>
      </c>
      <c r="F5948" t="s">
        <v>23</v>
      </c>
      <c r="G5948">
        <v>20</v>
      </c>
      <c r="H5948">
        <v>107</v>
      </c>
      <c r="I5948">
        <v>0.23830000000000001</v>
      </c>
      <c r="J5948">
        <v>0.35</v>
      </c>
      <c r="K5948" t="s">
        <v>31</v>
      </c>
      <c r="L5948" t="s">
        <v>21027</v>
      </c>
      <c r="M5948" t="s">
        <v>21028</v>
      </c>
      <c r="N5948" t="s">
        <v>21029</v>
      </c>
      <c r="O5948" t="s">
        <v>28</v>
      </c>
      <c r="P5948">
        <v>0.87</v>
      </c>
      <c r="Q5948">
        <v>3.14</v>
      </c>
      <c r="R5948">
        <v>0.15</v>
      </c>
      <c r="S5948">
        <v>21</v>
      </c>
      <c r="T5948" t="s">
        <v>129</v>
      </c>
      <c r="U5948" t="s">
        <v>31</v>
      </c>
      <c r="V5948" t="s">
        <v>31</v>
      </c>
    </row>
    <row r="5949" spans="1:22">
      <c r="A5949" t="s">
        <v>21030</v>
      </c>
      <c r="B5949">
        <v>36.265333300000002</v>
      </c>
      <c r="C5949">
        <v>-118.3046667</v>
      </c>
      <c r="D5949">
        <v>2.52</v>
      </c>
      <c r="E5949">
        <v>2.2000000000000002</v>
      </c>
      <c r="F5949" t="s">
        <v>23</v>
      </c>
      <c r="G5949">
        <v>26</v>
      </c>
      <c r="H5949">
        <v>62</v>
      </c>
      <c r="I5949">
        <v>0.25140000000000001</v>
      </c>
      <c r="J5949">
        <v>0.21</v>
      </c>
      <c r="K5949" t="s">
        <v>31</v>
      </c>
      <c r="L5949" t="s">
        <v>21031</v>
      </c>
      <c r="M5949" t="s">
        <v>21032</v>
      </c>
      <c r="N5949" t="s">
        <v>21022</v>
      </c>
      <c r="O5949" t="s">
        <v>28</v>
      </c>
      <c r="P5949">
        <v>0.27</v>
      </c>
      <c r="Q5949">
        <v>1.62</v>
      </c>
      <c r="R5949">
        <v>0.20100000000000001</v>
      </c>
      <c r="S5949">
        <v>32</v>
      </c>
      <c r="T5949" t="s">
        <v>129</v>
      </c>
      <c r="U5949" t="s">
        <v>31</v>
      </c>
      <c r="V5949" t="s">
        <v>31</v>
      </c>
    </row>
    <row r="5950" spans="1:22">
      <c r="A5950" t="s">
        <v>21033</v>
      </c>
      <c r="B5950">
        <v>44.830833300000002</v>
      </c>
      <c r="C5950">
        <v>-111.4531667</v>
      </c>
      <c r="D5950">
        <v>12</v>
      </c>
      <c r="E5950">
        <v>0.75</v>
      </c>
      <c r="F5950" t="s">
        <v>23</v>
      </c>
      <c r="G5950">
        <v>10</v>
      </c>
      <c r="H5950">
        <v>152</v>
      </c>
      <c r="I5950">
        <v>1.6E-2</v>
      </c>
      <c r="J5950">
        <v>0.05</v>
      </c>
      <c r="K5950" t="s">
        <v>139</v>
      </c>
      <c r="L5950" t="s">
        <v>21034</v>
      </c>
      <c r="M5950" t="s">
        <v>21035</v>
      </c>
      <c r="N5950" t="s">
        <v>21036</v>
      </c>
      <c r="O5950" t="s">
        <v>28</v>
      </c>
      <c r="P5950">
        <v>0.78</v>
      </c>
      <c r="Q5950">
        <v>0.5</v>
      </c>
      <c r="R5950">
        <v>0.34100000000000003</v>
      </c>
      <c r="S5950">
        <v>4</v>
      </c>
      <c r="T5950" t="s">
        <v>129</v>
      </c>
      <c r="U5950" t="s">
        <v>139</v>
      </c>
      <c r="V5950" t="s">
        <v>139</v>
      </c>
    </row>
    <row r="5951" spans="1:22">
      <c r="A5951" t="s">
        <v>21037</v>
      </c>
      <c r="B5951">
        <v>61.467700000000001</v>
      </c>
      <c r="C5951">
        <v>-149.95310000000001</v>
      </c>
      <c r="D5951">
        <v>34.4</v>
      </c>
      <c r="E5951">
        <v>1.9</v>
      </c>
      <c r="F5951" t="s">
        <v>23</v>
      </c>
      <c r="J5951">
        <v>0.51</v>
      </c>
      <c r="K5951" t="s">
        <v>24</v>
      </c>
      <c r="L5951" t="s">
        <v>21038</v>
      </c>
      <c r="M5951" t="s">
        <v>21039</v>
      </c>
      <c r="N5951" t="s">
        <v>2783</v>
      </c>
      <c r="O5951" t="s">
        <v>28</v>
      </c>
      <c r="Q5951">
        <v>0.2</v>
      </c>
      <c r="T5951" t="s">
        <v>29</v>
      </c>
      <c r="U5951" t="s">
        <v>24</v>
      </c>
      <c r="V5951" t="s">
        <v>24</v>
      </c>
    </row>
    <row r="5952" spans="1:22">
      <c r="A5952" t="s">
        <v>21040</v>
      </c>
      <c r="B5952">
        <v>61.3568</v>
      </c>
      <c r="C5952">
        <v>-149.98269999999999</v>
      </c>
      <c r="D5952">
        <v>34</v>
      </c>
      <c r="E5952">
        <v>1.8</v>
      </c>
      <c r="F5952" t="s">
        <v>23</v>
      </c>
      <c r="J5952">
        <v>0.68</v>
      </c>
      <c r="K5952" t="s">
        <v>24</v>
      </c>
      <c r="L5952" t="s">
        <v>21041</v>
      </c>
      <c r="M5952" t="s">
        <v>21042</v>
      </c>
      <c r="N5952" t="s">
        <v>2496</v>
      </c>
      <c r="O5952" t="s">
        <v>28</v>
      </c>
      <c r="Q5952">
        <v>0.2</v>
      </c>
      <c r="T5952" t="s">
        <v>29</v>
      </c>
      <c r="U5952" t="s">
        <v>24</v>
      </c>
      <c r="V5952" t="s">
        <v>24</v>
      </c>
    </row>
    <row r="5953" spans="1:22">
      <c r="A5953" t="s">
        <v>21043</v>
      </c>
      <c r="B5953">
        <v>37.545999999999999</v>
      </c>
      <c r="C5953">
        <v>-118.8233333</v>
      </c>
      <c r="D5953">
        <v>4.18</v>
      </c>
      <c r="E5953">
        <v>0.98</v>
      </c>
      <c r="F5953" t="s">
        <v>56</v>
      </c>
      <c r="G5953">
        <v>22</v>
      </c>
      <c r="H5953">
        <v>178</v>
      </c>
      <c r="I5953">
        <v>4.419E-2</v>
      </c>
      <c r="J5953">
        <v>0.03</v>
      </c>
      <c r="K5953" t="s">
        <v>66</v>
      </c>
      <c r="L5953" t="s">
        <v>21044</v>
      </c>
      <c r="M5953" t="s">
        <v>21045</v>
      </c>
      <c r="N5953" t="s">
        <v>12248</v>
      </c>
      <c r="O5953" t="s">
        <v>28</v>
      </c>
      <c r="P5953">
        <v>0.4</v>
      </c>
      <c r="Q5953">
        <v>0.7</v>
      </c>
      <c r="R5953">
        <v>0.154</v>
      </c>
      <c r="S5953">
        <v>19</v>
      </c>
      <c r="T5953" t="s">
        <v>129</v>
      </c>
      <c r="U5953" t="s">
        <v>66</v>
      </c>
      <c r="V5953" t="s">
        <v>66</v>
      </c>
    </row>
    <row r="5954" spans="1:22">
      <c r="A5954" t="s">
        <v>21046</v>
      </c>
      <c r="B5954">
        <v>36.687333299999999</v>
      </c>
      <c r="C5954">
        <v>-121.318</v>
      </c>
      <c r="D5954">
        <v>3.91</v>
      </c>
      <c r="E5954">
        <v>1.95</v>
      </c>
      <c r="F5954" t="s">
        <v>56</v>
      </c>
      <c r="G5954">
        <v>28</v>
      </c>
      <c r="H5954">
        <v>106</v>
      </c>
      <c r="I5954">
        <v>7.6359999999999997E-2</v>
      </c>
      <c r="J5954">
        <v>0.04</v>
      </c>
      <c r="K5954" t="s">
        <v>66</v>
      </c>
      <c r="L5954" t="s">
        <v>21047</v>
      </c>
      <c r="M5954" t="s">
        <v>21048</v>
      </c>
      <c r="N5954" t="s">
        <v>21049</v>
      </c>
      <c r="O5954" t="s">
        <v>28</v>
      </c>
      <c r="P5954">
        <v>0.28000000000000003</v>
      </c>
      <c r="Q5954">
        <v>0.97</v>
      </c>
      <c r="R5954">
        <v>0.22</v>
      </c>
      <c r="S5954">
        <v>32</v>
      </c>
      <c r="T5954" t="s">
        <v>129</v>
      </c>
      <c r="U5954" t="s">
        <v>66</v>
      </c>
      <c r="V5954" t="s">
        <v>66</v>
      </c>
    </row>
    <row r="5955" spans="1:22">
      <c r="A5955" t="s">
        <v>21050</v>
      </c>
      <c r="B5955">
        <v>61.624200000000002</v>
      </c>
      <c r="C5955">
        <v>-151.04810000000001</v>
      </c>
      <c r="D5955">
        <v>181.6</v>
      </c>
      <c r="E5955">
        <v>2</v>
      </c>
      <c r="F5955" t="s">
        <v>23</v>
      </c>
      <c r="J5955">
        <v>0.72</v>
      </c>
      <c r="K5955" t="s">
        <v>24</v>
      </c>
      <c r="L5955" t="s">
        <v>21051</v>
      </c>
      <c r="M5955" t="s">
        <v>21052</v>
      </c>
      <c r="N5955" t="s">
        <v>7667</v>
      </c>
      <c r="O5955" t="s">
        <v>28</v>
      </c>
      <c r="Q5955">
        <v>0.9</v>
      </c>
      <c r="T5955" t="s">
        <v>29</v>
      </c>
      <c r="U5955" t="s">
        <v>24</v>
      </c>
      <c r="V5955" t="s">
        <v>24</v>
      </c>
    </row>
    <row r="5956" spans="1:22">
      <c r="A5956" t="s">
        <v>21053</v>
      </c>
      <c r="B5956">
        <v>61.470799999999997</v>
      </c>
      <c r="C5956">
        <v>-149.9393</v>
      </c>
      <c r="D5956">
        <v>32.4</v>
      </c>
      <c r="E5956">
        <v>2.1</v>
      </c>
      <c r="F5956" t="s">
        <v>23</v>
      </c>
      <c r="J5956">
        <v>0.47</v>
      </c>
      <c r="K5956" t="s">
        <v>24</v>
      </c>
      <c r="L5956" t="s">
        <v>21054</v>
      </c>
      <c r="M5956" t="s">
        <v>21055</v>
      </c>
      <c r="N5956" t="s">
        <v>2783</v>
      </c>
      <c r="O5956" t="s">
        <v>28</v>
      </c>
      <c r="Q5956">
        <v>0.3</v>
      </c>
      <c r="T5956" t="s">
        <v>29</v>
      </c>
      <c r="U5956" t="s">
        <v>24</v>
      </c>
      <c r="V5956" t="s">
        <v>24</v>
      </c>
    </row>
    <row r="5957" spans="1:22">
      <c r="A5957" t="s">
        <v>21056</v>
      </c>
      <c r="B5957">
        <v>61.488500000000002</v>
      </c>
      <c r="C5957">
        <v>-149.91560000000001</v>
      </c>
      <c r="D5957">
        <v>32.299999999999997</v>
      </c>
      <c r="E5957">
        <v>1.9</v>
      </c>
      <c r="F5957" t="s">
        <v>23</v>
      </c>
      <c r="J5957">
        <v>0.72</v>
      </c>
      <c r="K5957" t="s">
        <v>24</v>
      </c>
      <c r="L5957" t="s">
        <v>21057</v>
      </c>
      <c r="M5957" t="s">
        <v>21058</v>
      </c>
      <c r="N5957" t="s">
        <v>1786</v>
      </c>
      <c r="O5957" t="s">
        <v>28</v>
      </c>
      <c r="Q5957">
        <v>0.1</v>
      </c>
      <c r="T5957" t="s">
        <v>29</v>
      </c>
      <c r="U5957" t="s">
        <v>24</v>
      </c>
      <c r="V5957" t="s">
        <v>24</v>
      </c>
    </row>
    <row r="5958" spans="1:22">
      <c r="A5958" t="s">
        <v>21059</v>
      </c>
      <c r="B5958">
        <v>36.774333300000002</v>
      </c>
      <c r="C5958">
        <v>-121.4855</v>
      </c>
      <c r="D5958">
        <v>5.25</v>
      </c>
      <c r="E5958">
        <v>1.1399999999999999</v>
      </c>
      <c r="F5958" t="s">
        <v>56</v>
      </c>
      <c r="G5958">
        <v>22</v>
      </c>
      <c r="H5958">
        <v>91</v>
      </c>
      <c r="I5958">
        <v>2.1329999999999998E-2</v>
      </c>
      <c r="J5958">
        <v>0.12</v>
      </c>
      <c r="K5958" t="s">
        <v>66</v>
      </c>
      <c r="L5958" t="s">
        <v>21060</v>
      </c>
      <c r="M5958" t="s">
        <v>21061</v>
      </c>
      <c r="N5958" t="s">
        <v>21062</v>
      </c>
      <c r="O5958" t="s">
        <v>28</v>
      </c>
      <c r="P5958">
        <v>0.36</v>
      </c>
      <c r="Q5958">
        <v>0.28999999999999998</v>
      </c>
      <c r="R5958">
        <v>0.151</v>
      </c>
      <c r="S5958">
        <v>20</v>
      </c>
      <c r="T5958" t="s">
        <v>129</v>
      </c>
      <c r="U5958" t="s">
        <v>66</v>
      </c>
      <c r="V5958" t="s">
        <v>66</v>
      </c>
    </row>
    <row r="5959" spans="1:22">
      <c r="A5959" t="s">
        <v>21063</v>
      </c>
      <c r="B5959">
        <v>61.363</v>
      </c>
      <c r="C5959">
        <v>-150.08160000000001</v>
      </c>
      <c r="D5959">
        <v>19.8</v>
      </c>
      <c r="E5959">
        <v>2.9</v>
      </c>
      <c r="F5959" t="s">
        <v>23</v>
      </c>
      <c r="J5959">
        <v>1</v>
      </c>
      <c r="K5959" t="s">
        <v>24</v>
      </c>
      <c r="L5959" t="s">
        <v>21064</v>
      </c>
      <c r="M5959" t="s">
        <v>21065</v>
      </c>
      <c r="N5959" t="s">
        <v>3697</v>
      </c>
      <c r="O5959" t="s">
        <v>28</v>
      </c>
      <c r="Q5959">
        <v>0.3</v>
      </c>
      <c r="T5959" t="s">
        <v>29</v>
      </c>
      <c r="U5959" t="s">
        <v>24</v>
      </c>
      <c r="V5959" t="s">
        <v>24</v>
      </c>
    </row>
    <row r="5960" spans="1:22">
      <c r="A5960" t="s">
        <v>21066</v>
      </c>
      <c r="B5960">
        <v>40.064599999999999</v>
      </c>
      <c r="C5960">
        <v>-120.12990000000001</v>
      </c>
      <c r="D5960">
        <v>8.6999999999999993</v>
      </c>
      <c r="E5960">
        <v>1.4</v>
      </c>
      <c r="F5960" t="s">
        <v>23</v>
      </c>
      <c r="G5960">
        <v>8</v>
      </c>
      <c r="H5960">
        <v>171.41</v>
      </c>
      <c r="I5960">
        <v>0.47499999999999998</v>
      </c>
      <c r="J5960">
        <v>0.31630000000000003</v>
      </c>
      <c r="K5960" t="s">
        <v>82</v>
      </c>
      <c r="L5960" t="s">
        <v>21067</v>
      </c>
      <c r="M5960" t="s">
        <v>21068</v>
      </c>
      <c r="N5960" t="s">
        <v>21069</v>
      </c>
      <c r="O5960" t="s">
        <v>28</v>
      </c>
      <c r="Q5960">
        <v>2.6</v>
      </c>
      <c r="R5960">
        <v>0.56000000000000005</v>
      </c>
      <c r="S5960">
        <v>3</v>
      </c>
      <c r="T5960" t="s">
        <v>129</v>
      </c>
      <c r="U5960" t="s">
        <v>82</v>
      </c>
      <c r="V5960" t="s">
        <v>82</v>
      </c>
    </row>
    <row r="5961" spans="1:22">
      <c r="A5961" t="s">
        <v>21070</v>
      </c>
      <c r="B5961">
        <v>61.435200000000002</v>
      </c>
      <c r="C5961">
        <v>-150.06020000000001</v>
      </c>
      <c r="D5961">
        <v>33.6</v>
      </c>
      <c r="E5961">
        <v>1.5</v>
      </c>
      <c r="F5961" t="s">
        <v>23</v>
      </c>
      <c r="J5961">
        <v>0.44</v>
      </c>
      <c r="K5961" t="s">
        <v>24</v>
      </c>
      <c r="L5961" t="s">
        <v>21071</v>
      </c>
      <c r="M5961" t="s">
        <v>21072</v>
      </c>
      <c r="N5961" t="s">
        <v>5690</v>
      </c>
      <c r="O5961" t="s">
        <v>28</v>
      </c>
      <c r="Q5961">
        <v>0.2</v>
      </c>
      <c r="T5961" t="s">
        <v>29</v>
      </c>
      <c r="U5961" t="s">
        <v>24</v>
      </c>
      <c r="V5961" t="s">
        <v>24</v>
      </c>
    </row>
    <row r="5962" spans="1:22">
      <c r="A5962" t="s">
        <v>21073</v>
      </c>
      <c r="B5962">
        <v>38.819831800000003</v>
      </c>
      <c r="C5962">
        <v>-122.77549740000001</v>
      </c>
      <c r="D5962">
        <v>1.52</v>
      </c>
      <c r="E5962">
        <v>0.39</v>
      </c>
      <c r="F5962" t="s">
        <v>56</v>
      </c>
      <c r="G5962">
        <v>8</v>
      </c>
      <c r="H5962">
        <v>77</v>
      </c>
      <c r="I5962">
        <v>7.7140000000000004E-3</v>
      </c>
      <c r="J5962">
        <v>0.03</v>
      </c>
      <c r="K5962" t="s">
        <v>66</v>
      </c>
      <c r="L5962" t="s">
        <v>21074</v>
      </c>
      <c r="M5962" t="s">
        <v>21075</v>
      </c>
      <c r="N5962" t="s">
        <v>9997</v>
      </c>
      <c r="O5962" t="s">
        <v>28</v>
      </c>
      <c r="P5962">
        <v>0.43</v>
      </c>
      <c r="Q5962">
        <v>0.71</v>
      </c>
      <c r="S5962">
        <v>1</v>
      </c>
      <c r="T5962" t="s">
        <v>29</v>
      </c>
      <c r="U5962" t="s">
        <v>66</v>
      </c>
      <c r="V5962" t="s">
        <v>66</v>
      </c>
    </row>
    <row r="5963" spans="1:22">
      <c r="A5963" t="s">
        <v>21076</v>
      </c>
      <c r="B5963">
        <v>61.499200000000002</v>
      </c>
      <c r="C5963">
        <v>-149.9436</v>
      </c>
      <c r="D5963">
        <v>37.1</v>
      </c>
      <c r="E5963">
        <v>1.7</v>
      </c>
      <c r="F5963" t="s">
        <v>23</v>
      </c>
      <c r="J5963">
        <v>0.67</v>
      </c>
      <c r="K5963" t="s">
        <v>24</v>
      </c>
      <c r="L5963" t="s">
        <v>21077</v>
      </c>
      <c r="M5963" t="s">
        <v>21078</v>
      </c>
      <c r="N5963" t="s">
        <v>3448</v>
      </c>
      <c r="O5963" t="s">
        <v>28</v>
      </c>
      <c r="Q5963">
        <v>0.7</v>
      </c>
      <c r="T5963" t="s">
        <v>29</v>
      </c>
      <c r="U5963" t="s">
        <v>24</v>
      </c>
      <c r="V5963" t="s">
        <v>24</v>
      </c>
    </row>
    <row r="5964" spans="1:22">
      <c r="A5964" t="s">
        <v>21079</v>
      </c>
      <c r="B5964">
        <v>61.442399999999999</v>
      </c>
      <c r="C5964">
        <v>-149.9598</v>
      </c>
      <c r="D5964">
        <v>33.700000000000003</v>
      </c>
      <c r="E5964">
        <v>2</v>
      </c>
      <c r="F5964" t="s">
        <v>23</v>
      </c>
      <c r="J5964">
        <v>0.48</v>
      </c>
      <c r="K5964" t="s">
        <v>24</v>
      </c>
      <c r="L5964" t="s">
        <v>21080</v>
      </c>
      <c r="M5964" t="s">
        <v>21081</v>
      </c>
      <c r="N5964" t="s">
        <v>914</v>
      </c>
      <c r="O5964" t="s">
        <v>28</v>
      </c>
      <c r="Q5964">
        <v>0.3</v>
      </c>
      <c r="T5964" t="s">
        <v>29</v>
      </c>
      <c r="U5964" t="s">
        <v>24</v>
      </c>
      <c r="V5964" t="s">
        <v>24</v>
      </c>
    </row>
    <row r="5965" spans="1:22">
      <c r="A5965" t="s">
        <v>21082</v>
      </c>
      <c r="B5965">
        <v>33.490166700000003</v>
      </c>
      <c r="C5965">
        <v>-116.48483330000001</v>
      </c>
      <c r="D5965">
        <v>11.75</v>
      </c>
      <c r="E5965">
        <v>0.19</v>
      </c>
      <c r="F5965" t="s">
        <v>23</v>
      </c>
      <c r="G5965">
        <v>11</v>
      </c>
      <c r="H5965">
        <v>217</v>
      </c>
      <c r="I5965">
        <v>5.9499999999999997E-2</v>
      </c>
      <c r="J5965">
        <v>0.08</v>
      </c>
      <c r="K5965" t="s">
        <v>31</v>
      </c>
      <c r="L5965" t="s">
        <v>21083</v>
      </c>
      <c r="M5965" t="s">
        <v>21084</v>
      </c>
      <c r="N5965" t="s">
        <v>639</v>
      </c>
      <c r="O5965" t="s">
        <v>28</v>
      </c>
      <c r="P5965">
        <v>0.38</v>
      </c>
      <c r="Q5965">
        <v>0.65</v>
      </c>
      <c r="R5965">
        <v>4.2000000000000003E-2</v>
      </c>
      <c r="S5965">
        <v>4</v>
      </c>
      <c r="T5965" t="s">
        <v>129</v>
      </c>
      <c r="U5965" t="s">
        <v>31</v>
      </c>
      <c r="V5965" t="s">
        <v>31</v>
      </c>
    </row>
    <row r="5966" spans="1:22">
      <c r="A5966" t="s">
        <v>21085</v>
      </c>
      <c r="B5966">
        <v>39.222700000000003</v>
      </c>
      <c r="C5966">
        <v>141.80600000000001</v>
      </c>
      <c r="D5966">
        <v>63.26</v>
      </c>
      <c r="E5966">
        <v>4.7</v>
      </c>
      <c r="F5966" t="s">
        <v>139</v>
      </c>
      <c r="H5966">
        <v>97</v>
      </c>
      <c r="I5966">
        <v>1.569</v>
      </c>
      <c r="J5966">
        <v>1.1000000000000001</v>
      </c>
      <c r="K5966" t="s">
        <v>169</v>
      </c>
      <c r="L5966" t="s">
        <v>21086</v>
      </c>
      <c r="M5966" t="s">
        <v>21087</v>
      </c>
      <c r="N5966" t="s">
        <v>21088</v>
      </c>
      <c r="O5966" t="s">
        <v>28</v>
      </c>
      <c r="P5966">
        <v>7</v>
      </c>
      <c r="Q5966">
        <v>6.4</v>
      </c>
      <c r="R5966">
        <v>5.1999999999999998E-2</v>
      </c>
      <c r="S5966">
        <v>112</v>
      </c>
      <c r="T5966" t="s">
        <v>129</v>
      </c>
      <c r="U5966" t="s">
        <v>169</v>
      </c>
      <c r="V5966" t="s">
        <v>169</v>
      </c>
    </row>
    <row r="5967" spans="1:22">
      <c r="A5967" t="s">
        <v>21089</v>
      </c>
      <c r="B5967">
        <v>40.045166700000003</v>
      </c>
      <c r="C5967">
        <v>-120.8045</v>
      </c>
      <c r="D5967">
        <v>2.62</v>
      </c>
      <c r="E5967">
        <v>2.39</v>
      </c>
      <c r="F5967" t="s">
        <v>56</v>
      </c>
      <c r="G5967">
        <v>20</v>
      </c>
      <c r="H5967">
        <v>67</v>
      </c>
      <c r="I5967">
        <v>6.1809999999999997E-2</v>
      </c>
      <c r="J5967">
        <v>0.05</v>
      </c>
      <c r="K5967" t="s">
        <v>66</v>
      </c>
      <c r="L5967" t="s">
        <v>21090</v>
      </c>
      <c r="M5967" t="s">
        <v>21091</v>
      </c>
      <c r="N5967" t="s">
        <v>21092</v>
      </c>
      <c r="O5967" t="s">
        <v>28</v>
      </c>
      <c r="P5967">
        <v>0.21</v>
      </c>
      <c r="Q5967">
        <v>0.43</v>
      </c>
      <c r="R5967">
        <v>0.19400000000000001</v>
      </c>
      <c r="S5967">
        <v>22</v>
      </c>
      <c r="T5967" t="s">
        <v>129</v>
      </c>
      <c r="U5967" t="s">
        <v>66</v>
      </c>
      <c r="V5967" t="s">
        <v>66</v>
      </c>
    </row>
    <row r="5968" spans="1:22">
      <c r="A5968" t="s">
        <v>21093</v>
      </c>
      <c r="B5968">
        <v>36.537833300000003</v>
      </c>
      <c r="C5968">
        <v>-121.10599999999999</v>
      </c>
      <c r="D5968">
        <v>7.76</v>
      </c>
      <c r="E5968">
        <v>0.79</v>
      </c>
      <c r="F5968" t="s">
        <v>56</v>
      </c>
      <c r="G5968">
        <v>9</v>
      </c>
      <c r="H5968">
        <v>112</v>
      </c>
      <c r="I5968">
        <v>6.7140000000000005E-2</v>
      </c>
      <c r="J5968">
        <v>0.02</v>
      </c>
      <c r="K5968" t="s">
        <v>66</v>
      </c>
      <c r="L5968" t="s">
        <v>21094</v>
      </c>
      <c r="M5968" t="s">
        <v>21095</v>
      </c>
      <c r="N5968" t="s">
        <v>5609</v>
      </c>
      <c r="O5968" t="s">
        <v>28</v>
      </c>
      <c r="P5968">
        <v>0.35</v>
      </c>
      <c r="Q5968">
        <v>1.06</v>
      </c>
      <c r="R5968">
        <v>0.22800000000000001</v>
      </c>
      <c r="S5968">
        <v>9</v>
      </c>
      <c r="T5968" t="s">
        <v>129</v>
      </c>
      <c r="U5968" t="s">
        <v>66</v>
      </c>
      <c r="V5968" t="s">
        <v>66</v>
      </c>
    </row>
    <row r="5969" spans="1:22">
      <c r="A5969" t="s">
        <v>21096</v>
      </c>
      <c r="B5969">
        <v>33.512999999999998</v>
      </c>
      <c r="C5969">
        <v>-116.79766669999999</v>
      </c>
      <c r="D5969">
        <v>4.3499999999999996</v>
      </c>
      <c r="E5969">
        <v>0.46</v>
      </c>
      <c r="F5969" t="s">
        <v>23</v>
      </c>
      <c r="G5969">
        <v>24</v>
      </c>
      <c r="H5969">
        <v>57</v>
      </c>
      <c r="I5969">
        <v>2.3280000000000002E-3</v>
      </c>
      <c r="J5969">
        <v>0.1</v>
      </c>
      <c r="K5969" t="s">
        <v>31</v>
      </c>
      <c r="L5969" t="s">
        <v>21097</v>
      </c>
      <c r="M5969" t="s">
        <v>21098</v>
      </c>
      <c r="N5969" t="s">
        <v>137</v>
      </c>
      <c r="O5969" t="s">
        <v>28</v>
      </c>
      <c r="P5969">
        <v>0.14000000000000001</v>
      </c>
      <c r="Q5969">
        <v>0.2</v>
      </c>
      <c r="R5969">
        <v>0.13100000000000001</v>
      </c>
      <c r="S5969">
        <v>10</v>
      </c>
      <c r="T5969" t="s">
        <v>129</v>
      </c>
      <c r="U5969" t="s">
        <v>31</v>
      </c>
      <c r="V5969" t="s">
        <v>31</v>
      </c>
    </row>
    <row r="5970" spans="1:22">
      <c r="A5970" t="s">
        <v>21099</v>
      </c>
      <c r="B5970">
        <v>61.503799999999998</v>
      </c>
      <c r="C5970">
        <v>-149.91679999999999</v>
      </c>
      <c r="D5970">
        <v>34.299999999999997</v>
      </c>
      <c r="E5970">
        <v>1.8</v>
      </c>
      <c r="F5970" t="s">
        <v>23</v>
      </c>
      <c r="J5970">
        <v>0.8</v>
      </c>
      <c r="K5970" t="s">
        <v>24</v>
      </c>
      <c r="L5970" t="s">
        <v>21100</v>
      </c>
      <c r="M5970" t="s">
        <v>21101</v>
      </c>
      <c r="N5970" t="s">
        <v>146</v>
      </c>
      <c r="O5970" t="s">
        <v>28</v>
      </c>
      <c r="Q5970">
        <v>0.1</v>
      </c>
      <c r="T5970" t="s">
        <v>29</v>
      </c>
      <c r="U5970" t="s">
        <v>24</v>
      </c>
      <c r="V5970" t="s">
        <v>24</v>
      </c>
    </row>
    <row r="5971" spans="1:22">
      <c r="A5971" t="s">
        <v>21102</v>
      </c>
      <c r="B5971">
        <v>46.622</v>
      </c>
      <c r="C5971">
        <v>-119.837666666667</v>
      </c>
      <c r="D5971">
        <v>6.45</v>
      </c>
      <c r="E5971">
        <v>0.75</v>
      </c>
      <c r="F5971" t="s">
        <v>23</v>
      </c>
      <c r="G5971">
        <v>7</v>
      </c>
      <c r="H5971">
        <v>160</v>
      </c>
      <c r="J5971">
        <v>0.05</v>
      </c>
      <c r="K5971" t="s">
        <v>595</v>
      </c>
      <c r="L5971" t="s">
        <v>21103</v>
      </c>
      <c r="M5971" t="s">
        <v>21104</v>
      </c>
      <c r="N5971" t="s">
        <v>21105</v>
      </c>
      <c r="O5971" t="s">
        <v>28</v>
      </c>
      <c r="P5971">
        <v>0.33</v>
      </c>
      <c r="Q5971">
        <v>0.43</v>
      </c>
      <c r="R5971">
        <v>0.14663405102653501</v>
      </c>
      <c r="S5971">
        <v>7</v>
      </c>
      <c r="T5971" t="s">
        <v>129</v>
      </c>
      <c r="U5971" t="s">
        <v>595</v>
      </c>
      <c r="V5971" t="s">
        <v>595</v>
      </c>
    </row>
    <row r="5972" spans="1:22">
      <c r="A5972" t="s">
        <v>21106</v>
      </c>
      <c r="B5972">
        <v>-8.2597000000000005</v>
      </c>
      <c r="C5972">
        <v>119.5284</v>
      </c>
      <c r="D5972">
        <v>182.36</v>
      </c>
      <c r="E5972">
        <v>4.5</v>
      </c>
      <c r="F5972" t="s">
        <v>139</v>
      </c>
      <c r="H5972">
        <v>51</v>
      </c>
      <c r="I5972">
        <v>2.706</v>
      </c>
      <c r="J5972">
        <v>1.07</v>
      </c>
      <c r="K5972" t="s">
        <v>169</v>
      </c>
      <c r="L5972" t="s">
        <v>21107</v>
      </c>
      <c r="M5972" t="s">
        <v>21108</v>
      </c>
      <c r="N5972" t="s">
        <v>21109</v>
      </c>
      <c r="O5972" t="s">
        <v>28</v>
      </c>
      <c r="P5972">
        <v>7.6</v>
      </c>
      <c r="Q5972">
        <v>7.9</v>
      </c>
      <c r="R5972">
        <v>8.8999999999999996E-2</v>
      </c>
      <c r="S5972">
        <v>37</v>
      </c>
      <c r="T5972" t="s">
        <v>129</v>
      </c>
      <c r="U5972" t="s">
        <v>169</v>
      </c>
      <c r="V5972" t="s">
        <v>169</v>
      </c>
    </row>
    <row r="5973" spans="1:22">
      <c r="A5973" t="s">
        <v>21110</v>
      </c>
      <c r="B5973">
        <v>33.014333299999997</v>
      </c>
      <c r="C5973">
        <v>-116.456</v>
      </c>
      <c r="D5973">
        <v>10.48</v>
      </c>
      <c r="E5973">
        <v>1.04</v>
      </c>
      <c r="F5973" t="s">
        <v>23</v>
      </c>
      <c r="G5973">
        <v>31</v>
      </c>
      <c r="H5973">
        <v>83</v>
      </c>
      <c r="I5973">
        <v>6.4549999999999996E-2</v>
      </c>
      <c r="J5973">
        <v>0.16</v>
      </c>
      <c r="K5973" t="s">
        <v>31</v>
      </c>
      <c r="L5973" t="s">
        <v>21111</v>
      </c>
      <c r="M5973" t="s">
        <v>21112</v>
      </c>
      <c r="N5973" t="s">
        <v>6704</v>
      </c>
      <c r="O5973" t="s">
        <v>28</v>
      </c>
      <c r="P5973">
        <v>0.25</v>
      </c>
      <c r="Q5973">
        <v>0.39</v>
      </c>
      <c r="R5973">
        <v>0.152</v>
      </c>
      <c r="S5973">
        <v>18</v>
      </c>
      <c r="T5973" t="s">
        <v>129</v>
      </c>
      <c r="U5973" t="s">
        <v>31</v>
      </c>
      <c r="V5973" t="s">
        <v>31</v>
      </c>
    </row>
    <row r="5974" spans="1:22">
      <c r="A5974" t="s">
        <v>21113</v>
      </c>
      <c r="B5974">
        <v>61.475099999999998</v>
      </c>
      <c r="C5974">
        <v>-150.06059999999999</v>
      </c>
      <c r="D5974">
        <v>38.299999999999997</v>
      </c>
      <c r="E5974">
        <v>1.5</v>
      </c>
      <c r="F5974" t="s">
        <v>23</v>
      </c>
      <c r="J5974">
        <v>0.83</v>
      </c>
      <c r="K5974" t="s">
        <v>24</v>
      </c>
      <c r="L5974" t="s">
        <v>21114</v>
      </c>
      <c r="M5974" t="s">
        <v>21115</v>
      </c>
      <c r="N5974" t="s">
        <v>419</v>
      </c>
      <c r="O5974" t="s">
        <v>28</v>
      </c>
      <c r="Q5974">
        <v>0.7</v>
      </c>
      <c r="T5974" t="s">
        <v>29</v>
      </c>
      <c r="U5974" t="s">
        <v>24</v>
      </c>
      <c r="V5974" t="s">
        <v>24</v>
      </c>
    </row>
    <row r="5975" spans="1:22">
      <c r="A5975" t="s">
        <v>21116</v>
      </c>
      <c r="B5975">
        <v>38.81</v>
      </c>
      <c r="C5975">
        <v>-122.8223333</v>
      </c>
      <c r="D5975">
        <v>2.1</v>
      </c>
      <c r="E5975">
        <v>0.6</v>
      </c>
      <c r="F5975" t="s">
        <v>56</v>
      </c>
      <c r="G5975">
        <v>20</v>
      </c>
      <c r="H5975">
        <v>80</v>
      </c>
      <c r="I5975">
        <v>5.4660000000000004E-3</v>
      </c>
      <c r="J5975">
        <v>0.03</v>
      </c>
      <c r="K5975" t="s">
        <v>66</v>
      </c>
      <c r="L5975" t="s">
        <v>21117</v>
      </c>
      <c r="M5975" t="s">
        <v>21118</v>
      </c>
      <c r="N5975" t="s">
        <v>1498</v>
      </c>
      <c r="O5975" t="s">
        <v>28</v>
      </c>
      <c r="P5975">
        <v>0.23</v>
      </c>
      <c r="Q5975">
        <v>0.36</v>
      </c>
      <c r="S5975">
        <v>1</v>
      </c>
      <c r="T5975" t="s">
        <v>129</v>
      </c>
      <c r="U5975" t="s">
        <v>66</v>
      </c>
      <c r="V5975" t="s">
        <v>66</v>
      </c>
    </row>
    <row r="5976" spans="1:22">
      <c r="A5976" t="s">
        <v>21119</v>
      </c>
      <c r="B5976">
        <v>61.461100000000002</v>
      </c>
      <c r="C5976">
        <v>-149.99019999999999</v>
      </c>
      <c r="D5976">
        <v>38.9</v>
      </c>
      <c r="E5976">
        <v>1.8</v>
      </c>
      <c r="F5976" t="s">
        <v>23</v>
      </c>
      <c r="J5976">
        <v>0.49</v>
      </c>
      <c r="K5976" t="s">
        <v>24</v>
      </c>
      <c r="L5976" t="s">
        <v>21120</v>
      </c>
      <c r="M5976" t="s">
        <v>21121</v>
      </c>
      <c r="N5976" t="s">
        <v>886</v>
      </c>
      <c r="O5976" t="s">
        <v>28</v>
      </c>
      <c r="Q5976">
        <v>0.9</v>
      </c>
      <c r="T5976" t="s">
        <v>29</v>
      </c>
      <c r="U5976" t="s">
        <v>24</v>
      </c>
      <c r="V5976" t="s">
        <v>24</v>
      </c>
    </row>
    <row r="5977" spans="1:22">
      <c r="A5977" t="s">
        <v>21122</v>
      </c>
      <c r="B5977">
        <v>40.559399999999997</v>
      </c>
      <c r="C5977">
        <v>-119.6618</v>
      </c>
      <c r="D5977">
        <v>5.0999999999999996</v>
      </c>
      <c r="E5977">
        <v>2.4</v>
      </c>
      <c r="F5977" t="s">
        <v>23</v>
      </c>
      <c r="G5977">
        <v>11</v>
      </c>
      <c r="H5977">
        <v>170.38</v>
      </c>
      <c r="I5977">
        <v>0.54100000000000004</v>
      </c>
      <c r="J5977">
        <v>0.21959999999999999</v>
      </c>
      <c r="K5977" t="s">
        <v>82</v>
      </c>
      <c r="L5977" t="s">
        <v>21123</v>
      </c>
      <c r="M5977" t="s">
        <v>21124</v>
      </c>
      <c r="N5977" t="s">
        <v>21125</v>
      </c>
      <c r="O5977" t="s">
        <v>28</v>
      </c>
      <c r="Q5977">
        <v>4.5999999999999996</v>
      </c>
      <c r="R5977">
        <v>0.09</v>
      </c>
      <c r="S5977">
        <v>7</v>
      </c>
      <c r="T5977" t="s">
        <v>129</v>
      </c>
      <c r="U5977" t="s">
        <v>82</v>
      </c>
      <c r="V5977" t="s">
        <v>82</v>
      </c>
    </row>
    <row r="5978" spans="1:22">
      <c r="A5978" t="s">
        <v>21126</v>
      </c>
      <c r="B5978">
        <v>61.495199999999997</v>
      </c>
      <c r="C5978">
        <v>-149.9847</v>
      </c>
      <c r="D5978">
        <v>46.7</v>
      </c>
      <c r="E5978">
        <v>1.6</v>
      </c>
      <c r="F5978" t="s">
        <v>23</v>
      </c>
      <c r="J5978">
        <v>0.45</v>
      </c>
      <c r="K5978" t="s">
        <v>24</v>
      </c>
      <c r="L5978" t="s">
        <v>21127</v>
      </c>
      <c r="M5978" t="s">
        <v>21128</v>
      </c>
      <c r="N5978" t="s">
        <v>17005</v>
      </c>
      <c r="O5978" t="s">
        <v>28</v>
      </c>
      <c r="Q5978">
        <v>0.5</v>
      </c>
      <c r="T5978" t="s">
        <v>29</v>
      </c>
      <c r="U5978" t="s">
        <v>24</v>
      </c>
      <c r="V5978" t="s">
        <v>24</v>
      </c>
    </row>
    <row r="5979" spans="1:22">
      <c r="A5979" t="s">
        <v>21129</v>
      </c>
      <c r="B5979">
        <v>61.4542</v>
      </c>
      <c r="C5979">
        <v>-150.05340000000001</v>
      </c>
      <c r="D5979">
        <v>34</v>
      </c>
      <c r="E5979">
        <v>1.9</v>
      </c>
      <c r="F5979" t="s">
        <v>23</v>
      </c>
      <c r="J5979">
        <v>0.7</v>
      </c>
      <c r="K5979" t="s">
        <v>24</v>
      </c>
      <c r="L5979" t="s">
        <v>21130</v>
      </c>
      <c r="M5979" t="s">
        <v>21131</v>
      </c>
      <c r="N5979" t="s">
        <v>3100</v>
      </c>
      <c r="O5979" t="s">
        <v>28</v>
      </c>
      <c r="Q5979">
        <v>0.2</v>
      </c>
      <c r="T5979" t="s">
        <v>29</v>
      </c>
      <c r="U5979" t="s">
        <v>24</v>
      </c>
      <c r="V5979" t="s">
        <v>24</v>
      </c>
    </row>
    <row r="5980" spans="1:22">
      <c r="A5980" t="s">
        <v>21132</v>
      </c>
      <c r="B5980">
        <v>61.5212</v>
      </c>
      <c r="C5980">
        <v>-149.929</v>
      </c>
      <c r="D5980">
        <v>44</v>
      </c>
      <c r="E5980">
        <v>1.5</v>
      </c>
      <c r="F5980" t="s">
        <v>23</v>
      </c>
      <c r="J5980">
        <v>0.67</v>
      </c>
      <c r="K5980" t="s">
        <v>24</v>
      </c>
      <c r="L5980" t="s">
        <v>21133</v>
      </c>
      <c r="M5980" t="s">
        <v>21134</v>
      </c>
      <c r="N5980" t="s">
        <v>2582</v>
      </c>
      <c r="O5980" t="s">
        <v>28</v>
      </c>
      <c r="Q5980">
        <v>0.6</v>
      </c>
      <c r="T5980" t="s">
        <v>29</v>
      </c>
      <c r="U5980" t="s">
        <v>24</v>
      </c>
      <c r="V5980" t="s">
        <v>24</v>
      </c>
    </row>
    <row r="5981" spans="1:22">
      <c r="A5981" t="s">
        <v>21135</v>
      </c>
      <c r="B5981">
        <v>61.486699999999999</v>
      </c>
      <c r="C5981">
        <v>-149.9256</v>
      </c>
      <c r="D5981">
        <v>37.700000000000003</v>
      </c>
      <c r="E5981">
        <v>1.7</v>
      </c>
      <c r="F5981" t="s">
        <v>23</v>
      </c>
      <c r="J5981">
        <v>0.51</v>
      </c>
      <c r="K5981" t="s">
        <v>24</v>
      </c>
      <c r="L5981" t="s">
        <v>21136</v>
      </c>
      <c r="M5981" t="s">
        <v>21137</v>
      </c>
      <c r="N5981" t="s">
        <v>1786</v>
      </c>
      <c r="O5981" t="s">
        <v>28</v>
      </c>
      <c r="Q5981">
        <v>0.8</v>
      </c>
      <c r="T5981" t="s">
        <v>29</v>
      </c>
      <c r="U5981" t="s">
        <v>24</v>
      </c>
      <c r="V5981" t="s">
        <v>24</v>
      </c>
    </row>
    <row r="5982" spans="1:22">
      <c r="A5982" t="s">
        <v>21138</v>
      </c>
      <c r="B5982">
        <v>33.329833299999997</v>
      </c>
      <c r="C5982">
        <v>-116.4013333</v>
      </c>
      <c r="D5982">
        <v>12.36</v>
      </c>
      <c r="E5982">
        <v>1.32</v>
      </c>
      <c r="F5982" t="s">
        <v>23</v>
      </c>
      <c r="G5982">
        <v>47</v>
      </c>
      <c r="H5982">
        <v>51</v>
      </c>
      <c r="I5982">
        <v>6.2880000000000005E-2</v>
      </c>
      <c r="J5982">
        <v>0.22</v>
      </c>
      <c r="K5982" t="s">
        <v>31</v>
      </c>
      <c r="L5982" t="s">
        <v>21139</v>
      </c>
      <c r="M5982" t="s">
        <v>21140</v>
      </c>
      <c r="N5982" t="s">
        <v>8005</v>
      </c>
      <c r="O5982" t="s">
        <v>28</v>
      </c>
      <c r="P5982">
        <v>0.33</v>
      </c>
      <c r="Q5982">
        <v>0.79</v>
      </c>
      <c r="R5982">
        <v>0.14699999999999999</v>
      </c>
      <c r="S5982">
        <v>25</v>
      </c>
      <c r="T5982" t="s">
        <v>129</v>
      </c>
      <c r="U5982" t="s">
        <v>31</v>
      </c>
      <c r="V5982" t="s">
        <v>31</v>
      </c>
    </row>
    <row r="5983" spans="1:22">
      <c r="A5983" t="s">
        <v>21141</v>
      </c>
      <c r="B5983">
        <v>38.807333300000003</v>
      </c>
      <c r="C5983">
        <v>-122.8173333</v>
      </c>
      <c r="D5983">
        <v>2.44</v>
      </c>
      <c r="E5983">
        <v>1.07</v>
      </c>
      <c r="F5983" t="s">
        <v>56</v>
      </c>
      <c r="G5983">
        <v>36</v>
      </c>
      <c r="H5983">
        <v>53</v>
      </c>
      <c r="I5983">
        <v>9.3799999999999994E-3</v>
      </c>
      <c r="J5983">
        <v>0.03</v>
      </c>
      <c r="K5983" t="s">
        <v>66</v>
      </c>
      <c r="L5983" t="s">
        <v>21142</v>
      </c>
      <c r="M5983" t="s">
        <v>21143</v>
      </c>
      <c r="N5983" t="s">
        <v>89</v>
      </c>
      <c r="O5983" t="s">
        <v>28</v>
      </c>
      <c r="P5983">
        <v>0.14000000000000001</v>
      </c>
      <c r="Q5983">
        <v>0.25</v>
      </c>
      <c r="R5983">
        <v>0.16800000000000001</v>
      </c>
      <c r="S5983">
        <v>10</v>
      </c>
      <c r="T5983" t="s">
        <v>129</v>
      </c>
      <c r="U5983" t="s">
        <v>66</v>
      </c>
      <c r="V5983" t="s">
        <v>66</v>
      </c>
    </row>
    <row r="5984" spans="1:22">
      <c r="A5984" t="s">
        <v>21144</v>
      </c>
      <c r="B5984">
        <v>35.655999999999999</v>
      </c>
      <c r="C5984">
        <v>-117.49066670000001</v>
      </c>
      <c r="D5984">
        <v>6.48</v>
      </c>
      <c r="E5984">
        <v>0.97</v>
      </c>
      <c r="F5984" t="s">
        <v>23</v>
      </c>
      <c r="G5984">
        <v>13</v>
      </c>
      <c r="H5984">
        <v>106</v>
      </c>
      <c r="I5984">
        <v>0.1663</v>
      </c>
      <c r="J5984">
        <v>0.1</v>
      </c>
      <c r="K5984" t="s">
        <v>31</v>
      </c>
      <c r="L5984" t="s">
        <v>21145</v>
      </c>
      <c r="M5984" t="s">
        <v>21146</v>
      </c>
      <c r="N5984" t="s">
        <v>21147</v>
      </c>
      <c r="O5984" t="s">
        <v>28</v>
      </c>
      <c r="P5984">
        <v>0.22</v>
      </c>
      <c r="Q5984">
        <v>1.02</v>
      </c>
      <c r="R5984">
        <v>0.14299999999999999</v>
      </c>
      <c r="S5984">
        <v>9</v>
      </c>
      <c r="T5984" t="s">
        <v>129</v>
      </c>
      <c r="U5984" t="s">
        <v>31</v>
      </c>
      <c r="V5984" t="s">
        <v>31</v>
      </c>
    </row>
    <row r="5985" spans="1:22">
      <c r="A5985" t="s">
        <v>21148</v>
      </c>
      <c r="B5985">
        <v>33.329000000000001</v>
      </c>
      <c r="C5985">
        <v>-116.39616669999999</v>
      </c>
      <c r="D5985">
        <v>13.98</v>
      </c>
      <c r="E5985">
        <v>0.87</v>
      </c>
      <c r="F5985" t="s">
        <v>23</v>
      </c>
      <c r="G5985">
        <v>48</v>
      </c>
      <c r="H5985">
        <v>99</v>
      </c>
      <c r="I5985">
        <v>6.3130000000000006E-2</v>
      </c>
      <c r="J5985">
        <v>0.16</v>
      </c>
      <c r="K5985" t="s">
        <v>31</v>
      </c>
      <c r="L5985" t="s">
        <v>21149</v>
      </c>
      <c r="M5985" t="s">
        <v>21150</v>
      </c>
      <c r="N5985" t="s">
        <v>34</v>
      </c>
      <c r="O5985" t="s">
        <v>28</v>
      </c>
      <c r="P5985">
        <v>0.21</v>
      </c>
      <c r="Q5985">
        <v>0.39</v>
      </c>
      <c r="R5985">
        <v>0.11899999999999999</v>
      </c>
      <c r="S5985">
        <v>21</v>
      </c>
      <c r="T5985" t="s">
        <v>129</v>
      </c>
      <c r="U5985" t="s">
        <v>31</v>
      </c>
      <c r="V5985" t="s">
        <v>31</v>
      </c>
    </row>
    <row r="5986" spans="1:22">
      <c r="A5986" t="s">
        <v>21151</v>
      </c>
      <c r="B5986">
        <v>38.814333300000001</v>
      </c>
      <c r="C5986">
        <v>-122.8203333</v>
      </c>
      <c r="D5986">
        <v>2.71</v>
      </c>
      <c r="E5986">
        <v>0.48</v>
      </c>
      <c r="F5986" t="s">
        <v>56</v>
      </c>
      <c r="G5986">
        <v>14</v>
      </c>
      <c r="H5986">
        <v>74</v>
      </c>
      <c r="I5986">
        <v>8.8050000000000003E-3</v>
      </c>
      <c r="J5986">
        <v>0.01</v>
      </c>
      <c r="K5986" t="s">
        <v>66</v>
      </c>
      <c r="L5986" t="s">
        <v>21152</v>
      </c>
      <c r="M5986" t="s">
        <v>21153</v>
      </c>
      <c r="N5986" t="s">
        <v>535</v>
      </c>
      <c r="O5986" t="s">
        <v>28</v>
      </c>
      <c r="P5986">
        <v>0.28999999999999998</v>
      </c>
      <c r="Q5986">
        <v>0.54</v>
      </c>
      <c r="S5986">
        <v>1</v>
      </c>
      <c r="T5986" t="s">
        <v>129</v>
      </c>
      <c r="U5986" t="s">
        <v>66</v>
      </c>
      <c r="V5986" t="s">
        <v>66</v>
      </c>
    </row>
    <row r="5987" spans="1:22">
      <c r="A5987" t="s">
        <v>21154</v>
      </c>
      <c r="B5987">
        <v>38.808</v>
      </c>
      <c r="C5987">
        <v>-122.82250000000001</v>
      </c>
      <c r="D5987">
        <v>2.87</v>
      </c>
      <c r="E5987">
        <v>0.52</v>
      </c>
      <c r="F5987" t="s">
        <v>56</v>
      </c>
      <c r="G5987">
        <v>25</v>
      </c>
      <c r="H5987">
        <v>62</v>
      </c>
      <c r="I5987">
        <v>5.2890000000000003E-3</v>
      </c>
      <c r="J5987">
        <v>0.05</v>
      </c>
      <c r="K5987" t="s">
        <v>66</v>
      </c>
      <c r="L5987" t="s">
        <v>21155</v>
      </c>
      <c r="M5987" t="s">
        <v>21156</v>
      </c>
      <c r="N5987" t="s">
        <v>1498</v>
      </c>
      <c r="O5987" t="s">
        <v>28</v>
      </c>
      <c r="P5987">
        <v>0.21</v>
      </c>
      <c r="Q5987">
        <v>0.41</v>
      </c>
      <c r="R5987">
        <v>4.4999999999999998E-2</v>
      </c>
      <c r="S5987">
        <v>4</v>
      </c>
      <c r="T5987" t="s">
        <v>129</v>
      </c>
      <c r="U5987" t="s">
        <v>66</v>
      </c>
      <c r="V5987" t="s">
        <v>66</v>
      </c>
    </row>
    <row r="5988" spans="1:22">
      <c r="A5988" t="s">
        <v>21157</v>
      </c>
      <c r="B5988">
        <v>38.811666700000004</v>
      </c>
      <c r="C5988">
        <v>-122.8291667</v>
      </c>
      <c r="D5988">
        <v>3.83</v>
      </c>
      <c r="E5988">
        <v>0.54</v>
      </c>
      <c r="F5988" t="s">
        <v>56</v>
      </c>
      <c r="G5988">
        <v>12</v>
      </c>
      <c r="H5988">
        <v>93</v>
      </c>
      <c r="I5988">
        <v>2.7950000000000002E-3</v>
      </c>
      <c r="J5988">
        <v>0.04</v>
      </c>
      <c r="K5988" t="s">
        <v>66</v>
      </c>
      <c r="L5988" t="s">
        <v>21158</v>
      </c>
      <c r="M5988" t="s">
        <v>21159</v>
      </c>
      <c r="N5988" t="s">
        <v>1498</v>
      </c>
      <c r="O5988" t="s">
        <v>28</v>
      </c>
      <c r="P5988">
        <v>0.61</v>
      </c>
      <c r="Q5988">
        <v>0.89</v>
      </c>
      <c r="S5988">
        <v>1</v>
      </c>
      <c r="T5988" t="s">
        <v>129</v>
      </c>
      <c r="U5988" t="s">
        <v>66</v>
      </c>
      <c r="V5988" t="s">
        <v>66</v>
      </c>
    </row>
    <row r="5989" spans="1:22">
      <c r="A5989" t="s">
        <v>21160</v>
      </c>
      <c r="B5989">
        <v>38.8078346</v>
      </c>
      <c r="C5989">
        <v>-122.8213348</v>
      </c>
      <c r="D5989">
        <v>2.27</v>
      </c>
      <c r="E5989">
        <v>1.06</v>
      </c>
      <c r="F5989" t="s">
        <v>56</v>
      </c>
      <c r="G5989">
        <v>11</v>
      </c>
      <c r="H5989">
        <v>98</v>
      </c>
      <c r="I5989">
        <v>6.2139999999999999E-3</v>
      </c>
      <c r="J5989">
        <v>0.04</v>
      </c>
      <c r="K5989" t="s">
        <v>66</v>
      </c>
      <c r="L5989" t="s">
        <v>21161</v>
      </c>
      <c r="M5989" t="s">
        <v>21162</v>
      </c>
      <c r="N5989" t="s">
        <v>1498</v>
      </c>
      <c r="O5989" t="s">
        <v>28</v>
      </c>
      <c r="P5989">
        <v>0.41</v>
      </c>
      <c r="Q5989">
        <v>0.78</v>
      </c>
      <c r="S5989">
        <v>1</v>
      </c>
      <c r="T5989" t="s">
        <v>29</v>
      </c>
      <c r="U5989" t="s">
        <v>66</v>
      </c>
      <c r="V5989" t="s">
        <v>66</v>
      </c>
    </row>
    <row r="5990" spans="1:22">
      <c r="A5990" t="s">
        <v>21163</v>
      </c>
      <c r="B5990">
        <v>62.341500000000003</v>
      </c>
      <c r="C5990">
        <v>-149.31229999999999</v>
      </c>
      <c r="D5990">
        <v>12.8</v>
      </c>
      <c r="E5990">
        <v>1.7</v>
      </c>
      <c r="F5990" t="s">
        <v>23</v>
      </c>
      <c r="J5990">
        <v>0.64</v>
      </c>
      <c r="K5990" t="s">
        <v>24</v>
      </c>
      <c r="L5990" t="s">
        <v>21164</v>
      </c>
      <c r="M5990" t="s">
        <v>21165</v>
      </c>
      <c r="N5990" t="s">
        <v>21166</v>
      </c>
      <c r="O5990" t="s">
        <v>28</v>
      </c>
      <c r="Q5990">
        <v>0.5</v>
      </c>
      <c r="T5990" t="s">
        <v>29</v>
      </c>
      <c r="U5990" t="s">
        <v>24</v>
      </c>
      <c r="V5990" t="s">
        <v>24</v>
      </c>
    </row>
    <row r="5991" spans="1:22">
      <c r="A5991" t="s">
        <v>21167</v>
      </c>
      <c r="B5991">
        <v>38.81</v>
      </c>
      <c r="C5991">
        <v>-122.82116670000001</v>
      </c>
      <c r="D5991">
        <v>2.77</v>
      </c>
      <c r="E5991">
        <v>2.92</v>
      </c>
      <c r="F5991" t="s">
        <v>56</v>
      </c>
      <c r="G5991">
        <v>63</v>
      </c>
      <c r="H5991">
        <v>22</v>
      </c>
      <c r="I5991">
        <v>6.3600000000000002E-3</v>
      </c>
      <c r="J5991">
        <v>0.06</v>
      </c>
      <c r="K5991" t="s">
        <v>66</v>
      </c>
      <c r="L5991" t="s">
        <v>21168</v>
      </c>
      <c r="M5991" t="s">
        <v>21169</v>
      </c>
      <c r="N5991" t="s">
        <v>1498</v>
      </c>
      <c r="O5991" t="s">
        <v>28</v>
      </c>
      <c r="P5991">
        <v>0.11</v>
      </c>
      <c r="Q5991">
        <v>0.17</v>
      </c>
      <c r="R5991">
        <v>0.26600000000000001</v>
      </c>
      <c r="S5991">
        <v>45</v>
      </c>
      <c r="T5991" t="s">
        <v>129</v>
      </c>
      <c r="U5991" t="s">
        <v>66</v>
      </c>
      <c r="V5991" t="s">
        <v>66</v>
      </c>
    </row>
    <row r="5992" spans="1:22">
      <c r="A5992" t="s">
        <v>21170</v>
      </c>
      <c r="B5992">
        <v>38.808500000000002</v>
      </c>
      <c r="C5992">
        <v>-122.82250000000001</v>
      </c>
      <c r="D5992">
        <v>2.63</v>
      </c>
      <c r="E5992">
        <v>0.05</v>
      </c>
      <c r="F5992" t="s">
        <v>56</v>
      </c>
      <c r="G5992">
        <v>14</v>
      </c>
      <c r="H5992">
        <v>83</v>
      </c>
      <c r="I5992">
        <v>5.2300000000000003E-3</v>
      </c>
      <c r="J5992">
        <v>0.05</v>
      </c>
      <c r="K5992" t="s">
        <v>66</v>
      </c>
      <c r="L5992" t="s">
        <v>21171</v>
      </c>
      <c r="M5992" t="s">
        <v>21172</v>
      </c>
      <c r="N5992" t="s">
        <v>1498</v>
      </c>
      <c r="O5992" t="s">
        <v>28</v>
      </c>
      <c r="P5992">
        <v>0.35</v>
      </c>
      <c r="Q5992">
        <v>0.49</v>
      </c>
      <c r="S5992">
        <v>1</v>
      </c>
      <c r="T5992" t="s">
        <v>129</v>
      </c>
      <c r="U5992" t="s">
        <v>66</v>
      </c>
      <c r="V5992" t="s">
        <v>66</v>
      </c>
    </row>
    <row r="5993" spans="1:22">
      <c r="A5993" t="s">
        <v>21173</v>
      </c>
      <c r="B5993">
        <v>61.355899999999998</v>
      </c>
      <c r="C5993">
        <v>-150.08410000000001</v>
      </c>
      <c r="D5993">
        <v>40.1</v>
      </c>
      <c r="E5993">
        <v>1.5</v>
      </c>
      <c r="F5993" t="s">
        <v>23</v>
      </c>
      <c r="J5993">
        <v>0.76</v>
      </c>
      <c r="K5993" t="s">
        <v>24</v>
      </c>
      <c r="L5993" t="s">
        <v>21174</v>
      </c>
      <c r="M5993" t="s">
        <v>21175</v>
      </c>
      <c r="N5993" t="s">
        <v>3697</v>
      </c>
      <c r="O5993" t="s">
        <v>28</v>
      </c>
      <c r="Q5993">
        <v>0.6</v>
      </c>
      <c r="T5993" t="s">
        <v>29</v>
      </c>
      <c r="U5993" t="s">
        <v>24</v>
      </c>
      <c r="V5993" t="s">
        <v>24</v>
      </c>
    </row>
    <row r="5994" spans="1:22">
      <c r="A5994" t="s">
        <v>21176</v>
      </c>
      <c r="B5994">
        <v>61.314900000000002</v>
      </c>
      <c r="C5994">
        <v>-149.81200000000001</v>
      </c>
      <c r="D5994">
        <v>35.6</v>
      </c>
      <c r="E5994">
        <v>1.6</v>
      </c>
      <c r="F5994" t="s">
        <v>23</v>
      </c>
      <c r="J5994">
        <v>1.03</v>
      </c>
      <c r="K5994" t="s">
        <v>24</v>
      </c>
      <c r="L5994" t="s">
        <v>21177</v>
      </c>
      <c r="M5994" t="s">
        <v>21178</v>
      </c>
      <c r="N5994" t="s">
        <v>21179</v>
      </c>
      <c r="O5994" t="s">
        <v>28</v>
      </c>
      <c r="Q5994">
        <v>0.8</v>
      </c>
      <c r="T5994" t="s">
        <v>29</v>
      </c>
      <c r="U5994" t="s">
        <v>24</v>
      </c>
      <c r="V5994" t="s">
        <v>24</v>
      </c>
    </row>
    <row r="5995" spans="1:22">
      <c r="A5995" t="s">
        <v>21180</v>
      </c>
      <c r="B5995">
        <v>61.429900000000004</v>
      </c>
      <c r="C5995">
        <v>-147.43029999999999</v>
      </c>
      <c r="D5995">
        <v>24.6</v>
      </c>
      <c r="E5995">
        <v>1.8</v>
      </c>
      <c r="F5995" t="s">
        <v>23</v>
      </c>
      <c r="J5995">
        <v>0.76</v>
      </c>
      <c r="K5995" t="s">
        <v>24</v>
      </c>
      <c r="L5995" t="s">
        <v>21181</v>
      </c>
      <c r="M5995" t="s">
        <v>21182</v>
      </c>
      <c r="N5995" t="s">
        <v>21183</v>
      </c>
      <c r="O5995" t="s">
        <v>28</v>
      </c>
      <c r="Q5995">
        <v>0.2</v>
      </c>
      <c r="T5995" t="s">
        <v>29</v>
      </c>
      <c r="U5995" t="s">
        <v>24</v>
      </c>
      <c r="V5995" t="s">
        <v>24</v>
      </c>
    </row>
    <row r="5996" spans="1:22">
      <c r="A5996" t="s">
        <v>21184</v>
      </c>
      <c r="B5996">
        <v>61.446300000000001</v>
      </c>
      <c r="C5996">
        <v>-149.90600000000001</v>
      </c>
      <c r="D5996">
        <v>31.2</v>
      </c>
      <c r="E5996">
        <v>1.8</v>
      </c>
      <c r="F5996" t="s">
        <v>23</v>
      </c>
      <c r="J5996">
        <v>0.55000000000000004</v>
      </c>
      <c r="K5996" t="s">
        <v>24</v>
      </c>
      <c r="L5996" t="s">
        <v>21185</v>
      </c>
      <c r="M5996" t="s">
        <v>21186</v>
      </c>
      <c r="N5996" t="s">
        <v>116</v>
      </c>
      <c r="O5996" t="s">
        <v>28</v>
      </c>
      <c r="Q5996">
        <v>0.2</v>
      </c>
      <c r="T5996" t="s">
        <v>29</v>
      </c>
      <c r="U5996" t="s">
        <v>24</v>
      </c>
      <c r="V5996" t="s">
        <v>24</v>
      </c>
    </row>
    <row r="5997" spans="1:22">
      <c r="A5997" t="s">
        <v>21187</v>
      </c>
      <c r="B5997">
        <v>-1.7718</v>
      </c>
      <c r="C5997">
        <v>136.43430000000001</v>
      </c>
      <c r="D5997">
        <v>30.15</v>
      </c>
      <c r="E5997">
        <v>4.4000000000000004</v>
      </c>
      <c r="F5997" t="s">
        <v>139</v>
      </c>
      <c r="H5997">
        <v>208</v>
      </c>
      <c r="I5997">
        <v>4.3339999999999996</v>
      </c>
      <c r="J5997">
        <v>1.1399999999999999</v>
      </c>
      <c r="K5997" t="s">
        <v>169</v>
      </c>
      <c r="L5997" t="s">
        <v>21188</v>
      </c>
      <c r="M5997" t="s">
        <v>21189</v>
      </c>
      <c r="N5997" t="s">
        <v>21190</v>
      </c>
      <c r="O5997" t="s">
        <v>28</v>
      </c>
      <c r="P5997">
        <v>16</v>
      </c>
      <c r="Q5997">
        <v>8.6999999999999993</v>
      </c>
      <c r="R5997">
        <v>0.13500000000000001</v>
      </c>
      <c r="S5997">
        <v>16</v>
      </c>
      <c r="T5997" t="s">
        <v>129</v>
      </c>
      <c r="U5997" t="s">
        <v>169</v>
      </c>
      <c r="V5997" t="s">
        <v>169</v>
      </c>
    </row>
    <row r="5998" spans="1:22">
      <c r="A5998" t="s">
        <v>21191</v>
      </c>
      <c r="B5998">
        <v>61.370199999999997</v>
      </c>
      <c r="C5998">
        <v>-150.0591</v>
      </c>
      <c r="D5998">
        <v>20</v>
      </c>
      <c r="E5998">
        <v>1.9</v>
      </c>
      <c r="F5998" t="s">
        <v>23</v>
      </c>
      <c r="J5998">
        <v>1.06</v>
      </c>
      <c r="K5998" t="s">
        <v>24</v>
      </c>
      <c r="L5998" t="s">
        <v>21192</v>
      </c>
      <c r="M5998" t="s">
        <v>21193</v>
      </c>
      <c r="N5998" t="s">
        <v>108</v>
      </c>
      <c r="O5998" t="s">
        <v>28</v>
      </c>
      <c r="Q5998">
        <v>0.5</v>
      </c>
      <c r="T5998" t="s">
        <v>29</v>
      </c>
      <c r="U5998" t="s">
        <v>24</v>
      </c>
      <c r="V5998" t="s">
        <v>24</v>
      </c>
    </row>
    <row r="5999" spans="1:22">
      <c r="A5999" t="s">
        <v>21194</v>
      </c>
      <c r="B5999">
        <v>61.385100000000001</v>
      </c>
      <c r="C5999">
        <v>-150.08459999999999</v>
      </c>
      <c r="D5999">
        <v>30.9</v>
      </c>
      <c r="E5999">
        <v>2.1</v>
      </c>
      <c r="F5999" t="s">
        <v>23</v>
      </c>
      <c r="J5999">
        <v>0.7</v>
      </c>
      <c r="K5999" t="s">
        <v>24</v>
      </c>
      <c r="L5999" t="s">
        <v>21195</v>
      </c>
      <c r="M5999" t="s">
        <v>21196</v>
      </c>
      <c r="N5999" t="s">
        <v>392</v>
      </c>
      <c r="O5999" t="s">
        <v>28</v>
      </c>
      <c r="Q5999">
        <v>0.3</v>
      </c>
      <c r="T5999" t="s">
        <v>29</v>
      </c>
      <c r="U5999" t="s">
        <v>24</v>
      </c>
      <c r="V5999" t="s">
        <v>24</v>
      </c>
    </row>
    <row r="6000" spans="1:22">
      <c r="A6000" t="s">
        <v>21197</v>
      </c>
      <c r="B6000">
        <v>33.495333299999999</v>
      </c>
      <c r="C6000">
        <v>-116.7873333</v>
      </c>
      <c r="D6000">
        <v>3.29</v>
      </c>
      <c r="E6000">
        <v>0.86</v>
      </c>
      <c r="F6000" t="s">
        <v>23</v>
      </c>
      <c r="G6000">
        <v>42</v>
      </c>
      <c r="H6000">
        <v>34</v>
      </c>
      <c r="I6000">
        <v>2.017E-2</v>
      </c>
      <c r="J6000">
        <v>0.17</v>
      </c>
      <c r="K6000" t="s">
        <v>31</v>
      </c>
      <c r="L6000" t="s">
        <v>21198</v>
      </c>
      <c r="M6000" t="s">
        <v>21199</v>
      </c>
      <c r="N6000" t="s">
        <v>329</v>
      </c>
      <c r="O6000" t="s">
        <v>28</v>
      </c>
      <c r="P6000">
        <v>0.17</v>
      </c>
      <c r="Q6000">
        <v>0.47</v>
      </c>
      <c r="R6000">
        <v>0.17</v>
      </c>
      <c r="S6000">
        <v>26</v>
      </c>
      <c r="T6000" t="s">
        <v>129</v>
      </c>
      <c r="U6000" t="s">
        <v>31</v>
      </c>
      <c r="V6000" t="s">
        <v>31</v>
      </c>
    </row>
    <row r="6001" spans="1:22">
      <c r="A6001" t="s">
        <v>21200</v>
      </c>
      <c r="B6001">
        <v>61.406500000000001</v>
      </c>
      <c r="C6001">
        <v>-150.0446</v>
      </c>
      <c r="D6001">
        <v>34</v>
      </c>
      <c r="E6001">
        <v>1.7</v>
      </c>
      <c r="F6001" t="s">
        <v>23</v>
      </c>
      <c r="J6001">
        <v>0.72</v>
      </c>
      <c r="K6001" t="s">
        <v>24</v>
      </c>
      <c r="L6001" t="s">
        <v>21201</v>
      </c>
      <c r="M6001" t="s">
        <v>21202</v>
      </c>
      <c r="N6001" t="s">
        <v>388</v>
      </c>
      <c r="O6001" t="s">
        <v>28</v>
      </c>
      <c r="Q6001">
        <v>0.2</v>
      </c>
      <c r="T6001" t="s">
        <v>29</v>
      </c>
      <c r="U6001" t="s">
        <v>24</v>
      </c>
      <c r="V6001" t="s">
        <v>24</v>
      </c>
    </row>
    <row r="6002" spans="1:22">
      <c r="A6002" t="s">
        <v>21203</v>
      </c>
      <c r="B6002">
        <v>52.292166700000003</v>
      </c>
      <c r="C6002">
        <v>-174.13433330000001</v>
      </c>
      <c r="D6002">
        <v>7.17</v>
      </c>
      <c r="E6002">
        <v>-0.78</v>
      </c>
      <c r="F6002" t="s">
        <v>23</v>
      </c>
      <c r="G6002">
        <v>4</v>
      </c>
      <c r="H6002">
        <v>102</v>
      </c>
      <c r="I6002">
        <v>2.8230000000000002E-2</v>
      </c>
      <c r="J6002">
        <v>0.26</v>
      </c>
      <c r="K6002" t="s">
        <v>14022</v>
      </c>
      <c r="L6002" t="s">
        <v>21204</v>
      </c>
      <c r="M6002" t="s">
        <v>21205</v>
      </c>
      <c r="N6002" t="s">
        <v>21206</v>
      </c>
      <c r="O6002" t="s">
        <v>28</v>
      </c>
      <c r="P6002">
        <v>1.04</v>
      </c>
      <c r="Q6002">
        <v>1.58</v>
      </c>
      <c r="R6002">
        <v>0.249</v>
      </c>
      <c r="S6002">
        <v>3</v>
      </c>
      <c r="T6002" t="s">
        <v>129</v>
      </c>
      <c r="U6002" t="s">
        <v>14022</v>
      </c>
      <c r="V6002" t="s">
        <v>14022</v>
      </c>
    </row>
    <row r="6003" spans="1:22">
      <c r="A6003" t="s">
        <v>21207</v>
      </c>
      <c r="B6003">
        <v>36.402999999999999</v>
      </c>
      <c r="C6003">
        <v>-116.9659</v>
      </c>
      <c r="D6003">
        <v>6.3</v>
      </c>
      <c r="E6003">
        <v>-0.2</v>
      </c>
      <c r="F6003" t="s">
        <v>23</v>
      </c>
      <c r="G6003">
        <v>6</v>
      </c>
      <c r="H6003">
        <v>222.45</v>
      </c>
      <c r="I6003">
        <v>0.27300000000000002</v>
      </c>
      <c r="J6003">
        <v>0.11210000000000001</v>
      </c>
      <c r="K6003" t="s">
        <v>82</v>
      </c>
      <c r="L6003" t="s">
        <v>21208</v>
      </c>
      <c r="M6003" t="s">
        <v>21209</v>
      </c>
      <c r="N6003" t="s">
        <v>21210</v>
      </c>
      <c r="O6003" t="s">
        <v>28</v>
      </c>
      <c r="Q6003">
        <v>17.100000000000001</v>
      </c>
      <c r="R6003">
        <v>0.64</v>
      </c>
      <c r="S6003">
        <v>4</v>
      </c>
      <c r="T6003" t="s">
        <v>129</v>
      </c>
      <c r="U6003" t="s">
        <v>82</v>
      </c>
      <c r="V6003" t="s">
        <v>82</v>
      </c>
    </row>
    <row r="6004" spans="1:22">
      <c r="A6004" t="s">
        <v>21211</v>
      </c>
      <c r="B6004">
        <v>62.1935</v>
      </c>
      <c r="C6004">
        <v>-150.69220000000001</v>
      </c>
      <c r="D6004">
        <v>16.899999999999999</v>
      </c>
      <c r="E6004">
        <v>1.8</v>
      </c>
      <c r="F6004" t="s">
        <v>23</v>
      </c>
      <c r="J6004">
        <v>0.56000000000000005</v>
      </c>
      <c r="K6004" t="s">
        <v>24</v>
      </c>
      <c r="L6004" t="s">
        <v>21212</v>
      </c>
      <c r="M6004" t="s">
        <v>21213</v>
      </c>
      <c r="N6004" t="s">
        <v>21214</v>
      </c>
      <c r="O6004" t="s">
        <v>28</v>
      </c>
      <c r="Q6004">
        <v>0.2</v>
      </c>
      <c r="T6004" t="s">
        <v>29</v>
      </c>
      <c r="U6004" t="s">
        <v>24</v>
      </c>
      <c r="V6004" t="s">
        <v>24</v>
      </c>
    </row>
    <row r="6005" spans="1:22">
      <c r="A6005" t="s">
        <v>21215</v>
      </c>
      <c r="B6005">
        <v>38.835998500000002</v>
      </c>
      <c r="C6005">
        <v>-122.79733280000001</v>
      </c>
      <c r="D6005">
        <v>1.88</v>
      </c>
      <c r="E6005">
        <v>0.64</v>
      </c>
      <c r="F6005" t="s">
        <v>56</v>
      </c>
      <c r="G6005">
        <v>10</v>
      </c>
      <c r="H6005">
        <v>66</v>
      </c>
      <c r="I6005">
        <v>1.883E-2</v>
      </c>
      <c r="J6005">
        <v>0.02</v>
      </c>
      <c r="K6005" t="s">
        <v>66</v>
      </c>
      <c r="L6005" t="s">
        <v>21216</v>
      </c>
      <c r="M6005" t="s">
        <v>21217</v>
      </c>
      <c r="N6005" t="s">
        <v>21218</v>
      </c>
      <c r="O6005" t="s">
        <v>28</v>
      </c>
      <c r="P6005">
        <v>0.31</v>
      </c>
      <c r="Q6005">
        <v>0.56000000000000005</v>
      </c>
      <c r="R6005">
        <v>0.16</v>
      </c>
      <c r="S6005">
        <v>2</v>
      </c>
      <c r="T6005" t="s">
        <v>29</v>
      </c>
      <c r="U6005" t="s">
        <v>66</v>
      </c>
      <c r="V6005" t="s">
        <v>66</v>
      </c>
    </row>
    <row r="6006" spans="1:22">
      <c r="A6006" t="s">
        <v>21219</v>
      </c>
      <c r="B6006">
        <v>61.4739</v>
      </c>
      <c r="C6006">
        <v>-149.96379999999999</v>
      </c>
      <c r="D6006">
        <v>53.8</v>
      </c>
      <c r="E6006">
        <v>1.4</v>
      </c>
      <c r="F6006" t="s">
        <v>23</v>
      </c>
      <c r="J6006">
        <v>0.57999999999999996</v>
      </c>
      <c r="K6006" t="s">
        <v>24</v>
      </c>
      <c r="L6006" t="s">
        <v>21220</v>
      </c>
      <c r="M6006" t="s">
        <v>21221</v>
      </c>
      <c r="N6006" t="s">
        <v>2783</v>
      </c>
      <c r="O6006" t="s">
        <v>28</v>
      </c>
      <c r="Q6006">
        <v>0.8</v>
      </c>
      <c r="T6006" t="s">
        <v>29</v>
      </c>
      <c r="U6006" t="s">
        <v>24</v>
      </c>
      <c r="V6006" t="s">
        <v>24</v>
      </c>
    </row>
    <row r="6007" spans="1:22">
      <c r="A6007" t="s">
        <v>21222</v>
      </c>
      <c r="B6007">
        <v>61.379300000000001</v>
      </c>
      <c r="C6007">
        <v>-150.04939999999999</v>
      </c>
      <c r="D6007">
        <v>30.9</v>
      </c>
      <c r="E6007">
        <v>1.9</v>
      </c>
      <c r="F6007" t="s">
        <v>23</v>
      </c>
      <c r="J6007">
        <v>0.51</v>
      </c>
      <c r="K6007" t="s">
        <v>24</v>
      </c>
      <c r="L6007" t="s">
        <v>21223</v>
      </c>
      <c r="M6007" t="s">
        <v>21224</v>
      </c>
      <c r="N6007" t="s">
        <v>392</v>
      </c>
      <c r="O6007" t="s">
        <v>28</v>
      </c>
      <c r="Q6007">
        <v>0.3</v>
      </c>
      <c r="T6007" t="s">
        <v>29</v>
      </c>
      <c r="U6007" t="s">
        <v>24</v>
      </c>
      <c r="V6007" t="s">
        <v>24</v>
      </c>
    </row>
    <row r="6008" spans="1:22">
      <c r="A6008" t="s">
        <v>21225</v>
      </c>
      <c r="B6008">
        <v>61.464500000000001</v>
      </c>
      <c r="C6008">
        <v>-149.9873</v>
      </c>
      <c r="D6008">
        <v>39.1</v>
      </c>
      <c r="E6008">
        <v>1.7</v>
      </c>
      <c r="F6008" t="s">
        <v>23</v>
      </c>
      <c r="J6008">
        <v>0.8</v>
      </c>
      <c r="K6008" t="s">
        <v>24</v>
      </c>
      <c r="L6008" t="s">
        <v>21226</v>
      </c>
      <c r="M6008" t="s">
        <v>21227</v>
      </c>
      <c r="N6008" t="s">
        <v>886</v>
      </c>
      <c r="O6008" t="s">
        <v>28</v>
      </c>
      <c r="Q6008">
        <v>0.7</v>
      </c>
      <c r="T6008" t="s">
        <v>29</v>
      </c>
      <c r="U6008" t="s">
        <v>24</v>
      </c>
      <c r="V6008" t="s">
        <v>24</v>
      </c>
    </row>
    <row r="6009" spans="1:22">
      <c r="A6009" t="s">
        <v>21228</v>
      </c>
      <c r="B6009">
        <v>33.6591667</v>
      </c>
      <c r="C6009">
        <v>-116.6835</v>
      </c>
      <c r="D6009">
        <v>13.25</v>
      </c>
      <c r="E6009">
        <v>0.21</v>
      </c>
      <c r="F6009" t="s">
        <v>23</v>
      </c>
      <c r="G6009">
        <v>13</v>
      </c>
      <c r="H6009">
        <v>117</v>
      </c>
      <c r="I6009">
        <v>5.7829999999999999E-2</v>
      </c>
      <c r="J6009">
        <v>0.11</v>
      </c>
      <c r="K6009" t="s">
        <v>31</v>
      </c>
      <c r="L6009" t="s">
        <v>21229</v>
      </c>
      <c r="M6009" t="s">
        <v>21230</v>
      </c>
      <c r="N6009" t="s">
        <v>21231</v>
      </c>
      <c r="O6009" t="s">
        <v>28</v>
      </c>
      <c r="P6009">
        <v>0.44</v>
      </c>
      <c r="Q6009">
        <v>0.79</v>
      </c>
      <c r="R6009">
        <v>0.311</v>
      </c>
      <c r="S6009">
        <v>5</v>
      </c>
      <c r="T6009" t="s">
        <v>129</v>
      </c>
      <c r="U6009" t="s">
        <v>31</v>
      </c>
      <c r="V6009" t="s">
        <v>31</v>
      </c>
    </row>
    <row r="6010" spans="1:22">
      <c r="A6010" t="s">
        <v>21232</v>
      </c>
      <c r="B6010">
        <v>33.495333299999999</v>
      </c>
      <c r="C6010">
        <v>-116.7953333</v>
      </c>
      <c r="D6010">
        <v>4.4800000000000004</v>
      </c>
      <c r="E6010">
        <v>0.32</v>
      </c>
      <c r="F6010" t="s">
        <v>23</v>
      </c>
      <c r="G6010">
        <v>12</v>
      </c>
      <c r="H6010">
        <v>110</v>
      </c>
      <c r="I6010">
        <v>8.5050000000000001E-2</v>
      </c>
      <c r="J6010">
        <v>0.1</v>
      </c>
      <c r="K6010" t="s">
        <v>31</v>
      </c>
      <c r="L6010" t="s">
        <v>21233</v>
      </c>
      <c r="M6010" t="s">
        <v>21234</v>
      </c>
      <c r="N6010" t="s">
        <v>329</v>
      </c>
      <c r="O6010" t="s">
        <v>28</v>
      </c>
      <c r="P6010">
        <v>0.33</v>
      </c>
      <c r="Q6010">
        <v>0.45</v>
      </c>
      <c r="R6010">
        <v>0.123</v>
      </c>
      <c r="S6010">
        <v>7</v>
      </c>
      <c r="T6010" t="s">
        <v>129</v>
      </c>
      <c r="U6010" t="s">
        <v>31</v>
      </c>
      <c r="V6010" t="s">
        <v>31</v>
      </c>
    </row>
    <row r="6011" spans="1:22">
      <c r="A6011" t="s">
        <v>21235</v>
      </c>
      <c r="B6011">
        <v>36.750799999999998</v>
      </c>
      <c r="C6011">
        <v>-116.0326</v>
      </c>
      <c r="D6011">
        <v>4.4000000000000004</v>
      </c>
      <c r="E6011">
        <v>0.1</v>
      </c>
      <c r="F6011" t="s">
        <v>23</v>
      </c>
      <c r="G6011">
        <v>20</v>
      </c>
      <c r="H6011">
        <v>66.31</v>
      </c>
      <c r="I6011">
        <v>4.3999999999999997E-2</v>
      </c>
      <c r="J6011">
        <v>0.1784</v>
      </c>
      <c r="K6011" t="s">
        <v>82</v>
      </c>
      <c r="L6011" t="s">
        <v>21236</v>
      </c>
      <c r="M6011" t="s">
        <v>21237</v>
      </c>
      <c r="N6011" t="s">
        <v>5468</v>
      </c>
      <c r="O6011" t="s">
        <v>28</v>
      </c>
      <c r="Q6011">
        <v>1.8</v>
      </c>
      <c r="R6011">
        <v>0.19</v>
      </c>
      <c r="S6011">
        <v>10</v>
      </c>
      <c r="T6011" t="s">
        <v>129</v>
      </c>
      <c r="U6011" t="s">
        <v>82</v>
      </c>
      <c r="V6011" t="s">
        <v>82</v>
      </c>
    </row>
    <row r="6012" spans="1:22">
      <c r="A6012" t="s">
        <v>21238</v>
      </c>
      <c r="B6012">
        <v>38.789666699999998</v>
      </c>
      <c r="C6012">
        <v>-122.8103333</v>
      </c>
      <c r="D6012">
        <v>3.67</v>
      </c>
      <c r="E6012">
        <v>0.11</v>
      </c>
      <c r="F6012" t="s">
        <v>56</v>
      </c>
      <c r="G6012">
        <v>15</v>
      </c>
      <c r="H6012">
        <v>163</v>
      </c>
      <c r="I6012">
        <v>5.8320000000000004E-3</v>
      </c>
      <c r="J6012">
        <v>0.06</v>
      </c>
      <c r="K6012" t="s">
        <v>66</v>
      </c>
      <c r="L6012" t="s">
        <v>21239</v>
      </c>
      <c r="M6012" t="s">
        <v>21240</v>
      </c>
      <c r="N6012" t="s">
        <v>21241</v>
      </c>
      <c r="O6012" t="s">
        <v>28</v>
      </c>
      <c r="P6012">
        <v>0.4</v>
      </c>
      <c r="Q6012">
        <v>0.74</v>
      </c>
      <c r="S6012">
        <v>1</v>
      </c>
      <c r="T6012" t="s">
        <v>129</v>
      </c>
      <c r="U6012" t="s">
        <v>66</v>
      </c>
      <c r="V6012" t="s">
        <v>66</v>
      </c>
    </row>
    <row r="6013" spans="1:22">
      <c r="A6013" t="s">
        <v>21242</v>
      </c>
      <c r="B6013">
        <v>33.117166699999999</v>
      </c>
      <c r="C6013">
        <v>-116.37833329999999</v>
      </c>
      <c r="D6013">
        <v>1.1000000000000001</v>
      </c>
      <c r="E6013">
        <v>1.05</v>
      </c>
      <c r="F6013" t="s">
        <v>23</v>
      </c>
      <c r="G6013">
        <v>32</v>
      </c>
      <c r="H6013">
        <v>77</v>
      </c>
      <c r="I6013">
        <v>0.12870000000000001</v>
      </c>
      <c r="J6013">
        <v>0.22</v>
      </c>
      <c r="K6013" t="s">
        <v>31</v>
      </c>
      <c r="L6013" t="s">
        <v>21243</v>
      </c>
      <c r="M6013" t="s">
        <v>21244</v>
      </c>
      <c r="N6013" t="s">
        <v>21245</v>
      </c>
      <c r="O6013" t="s">
        <v>28</v>
      </c>
      <c r="P6013">
        <v>0.33</v>
      </c>
      <c r="Q6013">
        <v>0.54</v>
      </c>
      <c r="R6013">
        <v>0.13400000000000001</v>
      </c>
      <c r="S6013">
        <v>26</v>
      </c>
      <c r="T6013" t="s">
        <v>129</v>
      </c>
      <c r="U6013" t="s">
        <v>31</v>
      </c>
      <c r="V6013" t="s">
        <v>31</v>
      </c>
    </row>
    <row r="6014" spans="1:22">
      <c r="A6014" t="s">
        <v>21246</v>
      </c>
      <c r="B6014">
        <v>38.837166699999997</v>
      </c>
      <c r="C6014">
        <v>-122.78400000000001</v>
      </c>
      <c r="D6014">
        <v>1.75</v>
      </c>
      <c r="E6014">
        <v>0.78</v>
      </c>
      <c r="F6014" t="s">
        <v>56</v>
      </c>
      <c r="G6014">
        <v>18</v>
      </c>
      <c r="H6014">
        <v>77</v>
      </c>
      <c r="I6014">
        <v>5.1070000000000004E-3</v>
      </c>
      <c r="J6014">
        <v>0.02</v>
      </c>
      <c r="K6014" t="s">
        <v>66</v>
      </c>
      <c r="L6014" t="s">
        <v>21247</v>
      </c>
      <c r="M6014" t="s">
        <v>21248</v>
      </c>
      <c r="N6014" t="s">
        <v>2085</v>
      </c>
      <c r="O6014" t="s">
        <v>28</v>
      </c>
      <c r="P6014">
        <v>0.21</v>
      </c>
      <c r="Q6014">
        <v>0.28000000000000003</v>
      </c>
      <c r="R6014">
        <v>5.6000000000000001E-2</v>
      </c>
      <c r="S6014">
        <v>3</v>
      </c>
      <c r="T6014" t="s">
        <v>129</v>
      </c>
      <c r="U6014" t="s">
        <v>66</v>
      </c>
      <c r="V6014" t="s">
        <v>66</v>
      </c>
    </row>
    <row r="6015" spans="1:22">
      <c r="A6015" t="s">
        <v>21249</v>
      </c>
      <c r="B6015">
        <v>38.326599999999999</v>
      </c>
      <c r="C6015">
        <v>-118.52119999999999</v>
      </c>
      <c r="D6015">
        <v>9.1</v>
      </c>
      <c r="E6015">
        <v>0.3</v>
      </c>
      <c r="F6015" t="s">
        <v>23</v>
      </c>
      <c r="G6015">
        <v>5</v>
      </c>
      <c r="H6015">
        <v>189.5</v>
      </c>
      <c r="I6015">
        <v>7.6999999999999999E-2</v>
      </c>
      <c r="J6015">
        <v>4.0500000000000001E-2</v>
      </c>
      <c r="K6015" t="s">
        <v>82</v>
      </c>
      <c r="L6015" t="s">
        <v>21250</v>
      </c>
      <c r="M6015" t="s">
        <v>21251</v>
      </c>
      <c r="N6015" t="s">
        <v>1554</v>
      </c>
      <c r="O6015" t="s">
        <v>28</v>
      </c>
      <c r="Q6015">
        <v>5.0999999999999996</v>
      </c>
      <c r="R6015">
        <v>0.46</v>
      </c>
      <c r="S6015">
        <v>4</v>
      </c>
      <c r="T6015" t="s">
        <v>129</v>
      </c>
      <c r="U6015" t="s">
        <v>82</v>
      </c>
      <c r="V6015" t="s">
        <v>82</v>
      </c>
    </row>
    <row r="6016" spans="1:22">
      <c r="A6016" t="s">
        <v>21252</v>
      </c>
      <c r="B6016">
        <v>37.638833300000002</v>
      </c>
      <c r="C6016">
        <v>-119.0216667</v>
      </c>
      <c r="D6016">
        <v>0.98</v>
      </c>
      <c r="E6016">
        <v>0.38</v>
      </c>
      <c r="F6016" t="s">
        <v>56</v>
      </c>
      <c r="G6016">
        <v>12</v>
      </c>
      <c r="H6016">
        <v>86</v>
      </c>
      <c r="I6016">
        <v>7.2030000000000002E-3</v>
      </c>
      <c r="J6016">
        <v>0.05</v>
      </c>
      <c r="K6016" t="s">
        <v>66</v>
      </c>
      <c r="L6016" t="s">
        <v>21253</v>
      </c>
      <c r="M6016" t="s">
        <v>21254</v>
      </c>
      <c r="N6016" t="s">
        <v>6847</v>
      </c>
      <c r="O6016" t="s">
        <v>28</v>
      </c>
      <c r="P6016">
        <v>0.25</v>
      </c>
      <c r="Q6016">
        <v>0.47</v>
      </c>
      <c r="R6016">
        <v>0.30099999999999999</v>
      </c>
      <c r="S6016">
        <v>10</v>
      </c>
      <c r="T6016" t="s">
        <v>129</v>
      </c>
      <c r="U6016" t="s">
        <v>66</v>
      </c>
      <c r="V6016" t="s">
        <v>66</v>
      </c>
    </row>
    <row r="6017" spans="1:22">
      <c r="A6017" t="s">
        <v>21255</v>
      </c>
      <c r="B6017">
        <v>37.637</v>
      </c>
      <c r="C6017">
        <v>-119.0223333</v>
      </c>
      <c r="D6017">
        <v>1.1499999999999999</v>
      </c>
      <c r="E6017">
        <v>0.12</v>
      </c>
      <c r="F6017" t="s">
        <v>56</v>
      </c>
      <c r="G6017">
        <v>11</v>
      </c>
      <c r="H6017">
        <v>48</v>
      </c>
      <c r="I6017">
        <v>8.0129999999999993E-3</v>
      </c>
      <c r="J6017">
        <v>0.03</v>
      </c>
      <c r="K6017" t="s">
        <v>66</v>
      </c>
      <c r="L6017" t="s">
        <v>21256</v>
      </c>
      <c r="M6017" t="s">
        <v>21257</v>
      </c>
      <c r="N6017" t="s">
        <v>6847</v>
      </c>
      <c r="O6017" t="s">
        <v>28</v>
      </c>
      <c r="P6017">
        <v>0.19</v>
      </c>
      <c r="Q6017">
        <v>0.55000000000000004</v>
      </c>
      <c r="R6017">
        <v>0.216</v>
      </c>
      <c r="S6017">
        <v>7</v>
      </c>
      <c r="T6017" t="s">
        <v>129</v>
      </c>
      <c r="U6017" t="s">
        <v>66</v>
      </c>
      <c r="V6017" t="s">
        <v>66</v>
      </c>
    </row>
    <row r="6018" spans="1:22">
      <c r="A6018" t="s">
        <v>21258</v>
      </c>
      <c r="B6018">
        <v>38.327500000000001</v>
      </c>
      <c r="C6018">
        <v>-118.521</v>
      </c>
      <c r="D6018">
        <v>8.6999999999999993</v>
      </c>
      <c r="E6018">
        <v>0.5</v>
      </c>
      <c r="F6018" t="s">
        <v>23</v>
      </c>
      <c r="G6018">
        <v>5</v>
      </c>
      <c r="H6018">
        <v>189.24</v>
      </c>
      <c r="I6018">
        <v>7.6999999999999999E-2</v>
      </c>
      <c r="J6018">
        <v>4.5699999999999998E-2</v>
      </c>
      <c r="K6018" t="s">
        <v>82</v>
      </c>
      <c r="L6018" t="s">
        <v>21259</v>
      </c>
      <c r="M6018" t="s">
        <v>21260</v>
      </c>
      <c r="N6018" t="s">
        <v>1554</v>
      </c>
      <c r="O6018" t="s">
        <v>28</v>
      </c>
      <c r="Q6018">
        <v>3.5</v>
      </c>
      <c r="R6018">
        <v>0.39</v>
      </c>
      <c r="S6018">
        <v>5</v>
      </c>
      <c r="T6018" t="s">
        <v>129</v>
      </c>
      <c r="U6018" t="s">
        <v>82</v>
      </c>
      <c r="V6018" t="s">
        <v>82</v>
      </c>
    </row>
    <row r="6019" spans="1:22">
      <c r="A6019" t="s">
        <v>21261</v>
      </c>
      <c r="B6019">
        <v>38.329700000000003</v>
      </c>
      <c r="C6019">
        <v>-118.52290000000001</v>
      </c>
      <c r="D6019">
        <v>8</v>
      </c>
      <c r="E6019">
        <v>-0.4</v>
      </c>
      <c r="F6019" t="s">
        <v>23</v>
      </c>
      <c r="G6019">
        <v>5</v>
      </c>
      <c r="H6019">
        <v>190.33</v>
      </c>
      <c r="I6019">
        <v>0.08</v>
      </c>
      <c r="J6019">
        <v>6.5299999999999997E-2</v>
      </c>
      <c r="K6019" t="s">
        <v>82</v>
      </c>
      <c r="L6019" t="s">
        <v>21262</v>
      </c>
      <c r="M6019" t="s">
        <v>21263</v>
      </c>
      <c r="N6019" t="s">
        <v>1554</v>
      </c>
      <c r="O6019" t="s">
        <v>28</v>
      </c>
      <c r="Q6019">
        <v>4.4000000000000004</v>
      </c>
      <c r="R6019">
        <v>0.45</v>
      </c>
      <c r="S6019">
        <v>3</v>
      </c>
      <c r="T6019" t="s">
        <v>129</v>
      </c>
      <c r="U6019" t="s">
        <v>82</v>
      </c>
      <c r="V6019" t="s">
        <v>82</v>
      </c>
    </row>
    <row r="6020" spans="1:22">
      <c r="A6020" t="s">
        <v>21264</v>
      </c>
      <c r="B6020">
        <v>61.403700000000001</v>
      </c>
      <c r="C6020">
        <v>-150.0384</v>
      </c>
      <c r="D6020">
        <v>33.200000000000003</v>
      </c>
      <c r="E6020">
        <v>1.3</v>
      </c>
      <c r="F6020" t="s">
        <v>23</v>
      </c>
      <c r="J6020">
        <v>0.55000000000000004</v>
      </c>
      <c r="K6020" t="s">
        <v>24</v>
      </c>
      <c r="L6020" t="s">
        <v>21265</v>
      </c>
      <c r="M6020" t="s">
        <v>21266</v>
      </c>
      <c r="N6020" t="s">
        <v>388</v>
      </c>
      <c r="O6020" t="s">
        <v>28</v>
      </c>
      <c r="Q6020">
        <v>0.2</v>
      </c>
      <c r="T6020" t="s">
        <v>29</v>
      </c>
      <c r="U6020" t="s">
        <v>24</v>
      </c>
      <c r="V6020" t="s">
        <v>24</v>
      </c>
    </row>
    <row r="6021" spans="1:22">
      <c r="A6021" t="s">
        <v>21267</v>
      </c>
      <c r="B6021">
        <v>61.252899999999997</v>
      </c>
      <c r="C6021">
        <v>-150.0179</v>
      </c>
      <c r="D6021">
        <v>38.1</v>
      </c>
      <c r="E6021">
        <v>1.9</v>
      </c>
      <c r="F6021" t="s">
        <v>23</v>
      </c>
      <c r="J6021">
        <v>0.43</v>
      </c>
      <c r="K6021" t="s">
        <v>24</v>
      </c>
      <c r="L6021" t="s">
        <v>21268</v>
      </c>
      <c r="M6021" t="s">
        <v>21269</v>
      </c>
      <c r="N6021" t="s">
        <v>21270</v>
      </c>
      <c r="O6021" t="s">
        <v>28</v>
      </c>
      <c r="Q6021">
        <v>0.7</v>
      </c>
      <c r="T6021" t="s">
        <v>29</v>
      </c>
      <c r="U6021" t="s">
        <v>24</v>
      </c>
      <c r="V6021" t="s">
        <v>24</v>
      </c>
    </row>
    <row r="6022" spans="1:22">
      <c r="A6022" t="s">
        <v>21271</v>
      </c>
      <c r="B6022">
        <v>61.384900000000002</v>
      </c>
      <c r="C6022">
        <v>-150.07220000000001</v>
      </c>
      <c r="D6022">
        <v>33.1</v>
      </c>
      <c r="E6022">
        <v>1.8</v>
      </c>
      <c r="F6022" t="s">
        <v>23</v>
      </c>
      <c r="J6022">
        <v>0.81</v>
      </c>
      <c r="K6022" t="s">
        <v>24</v>
      </c>
      <c r="L6022" t="s">
        <v>21272</v>
      </c>
      <c r="M6022" t="s">
        <v>21273</v>
      </c>
      <c r="N6022" t="s">
        <v>392</v>
      </c>
      <c r="O6022" t="s">
        <v>28</v>
      </c>
      <c r="Q6022">
        <v>0.2</v>
      </c>
      <c r="T6022" t="s">
        <v>29</v>
      </c>
      <c r="U6022" t="s">
        <v>24</v>
      </c>
      <c r="V6022" t="s">
        <v>24</v>
      </c>
    </row>
    <row r="6023" spans="1:22">
      <c r="A6023" t="s">
        <v>21274</v>
      </c>
      <c r="B6023">
        <v>38.327399999999997</v>
      </c>
      <c r="C6023">
        <v>-118.527</v>
      </c>
      <c r="D6023">
        <v>8.9</v>
      </c>
      <c r="E6023">
        <v>0.2</v>
      </c>
      <c r="F6023" t="s">
        <v>23</v>
      </c>
      <c r="G6023">
        <v>5</v>
      </c>
      <c r="H6023">
        <v>193.55</v>
      </c>
      <c r="I6023">
        <v>7.8E-2</v>
      </c>
      <c r="J6023">
        <v>3.85E-2</v>
      </c>
      <c r="K6023" t="s">
        <v>82</v>
      </c>
      <c r="L6023" t="s">
        <v>21275</v>
      </c>
      <c r="M6023" t="s">
        <v>21276</v>
      </c>
      <c r="N6023" t="s">
        <v>1554</v>
      </c>
      <c r="O6023" t="s">
        <v>28</v>
      </c>
      <c r="Q6023">
        <v>5.0999999999999996</v>
      </c>
      <c r="R6023">
        <v>0.15</v>
      </c>
      <c r="S6023">
        <v>3</v>
      </c>
      <c r="T6023" t="s">
        <v>129</v>
      </c>
      <c r="U6023" t="s">
        <v>82</v>
      </c>
      <c r="V6023" t="s">
        <v>82</v>
      </c>
    </row>
    <row r="6024" spans="1:22">
      <c r="A6024" t="s">
        <v>21277</v>
      </c>
      <c r="B6024">
        <v>-19.9758</v>
      </c>
      <c r="C6024">
        <v>-70.958699999999993</v>
      </c>
      <c r="D6024">
        <v>18.25</v>
      </c>
      <c r="E6024">
        <v>4.7</v>
      </c>
      <c r="F6024" t="s">
        <v>139</v>
      </c>
      <c r="H6024">
        <v>138</v>
      </c>
      <c r="I6024">
        <v>0.83099999999999996</v>
      </c>
      <c r="J6024">
        <v>0.69</v>
      </c>
      <c r="K6024" t="s">
        <v>169</v>
      </c>
      <c r="L6024" t="s">
        <v>21278</v>
      </c>
      <c r="M6024" t="s">
        <v>21279</v>
      </c>
      <c r="N6024" t="s">
        <v>21280</v>
      </c>
      <c r="O6024" t="s">
        <v>28</v>
      </c>
      <c r="P6024">
        <v>5.5</v>
      </c>
      <c r="Q6024">
        <v>4.5999999999999996</v>
      </c>
      <c r="R6024">
        <v>7.9000000000000001E-2</v>
      </c>
      <c r="S6024">
        <v>49</v>
      </c>
      <c r="T6024" t="s">
        <v>129</v>
      </c>
      <c r="U6024" t="s">
        <v>169</v>
      </c>
      <c r="V6024" t="s">
        <v>169</v>
      </c>
    </row>
    <row r="6025" spans="1:22">
      <c r="A6025" t="s">
        <v>21281</v>
      </c>
      <c r="B6025">
        <v>38.778833300000002</v>
      </c>
      <c r="C6025">
        <v>-122.7096667</v>
      </c>
      <c r="D6025">
        <v>2.14</v>
      </c>
      <c r="E6025">
        <v>0.35</v>
      </c>
      <c r="F6025" t="s">
        <v>56</v>
      </c>
      <c r="G6025">
        <v>13</v>
      </c>
      <c r="H6025">
        <v>77</v>
      </c>
      <c r="I6025">
        <v>6.2740000000000001E-3</v>
      </c>
      <c r="J6025">
        <v>0.05</v>
      </c>
      <c r="K6025" t="s">
        <v>66</v>
      </c>
      <c r="L6025" t="s">
        <v>21282</v>
      </c>
      <c r="M6025" t="s">
        <v>21283</v>
      </c>
      <c r="N6025" t="s">
        <v>21284</v>
      </c>
      <c r="O6025" t="s">
        <v>28</v>
      </c>
      <c r="P6025">
        <v>0.48</v>
      </c>
      <c r="Q6025">
        <v>0.72</v>
      </c>
      <c r="R6025">
        <v>0.33500000000000002</v>
      </c>
      <c r="S6025">
        <v>2</v>
      </c>
      <c r="T6025" t="s">
        <v>129</v>
      </c>
      <c r="U6025" t="s">
        <v>66</v>
      </c>
      <c r="V6025" t="s">
        <v>66</v>
      </c>
    </row>
    <row r="6026" spans="1:22">
      <c r="A6026" t="s">
        <v>21285</v>
      </c>
      <c r="B6026">
        <v>61.465600000000002</v>
      </c>
      <c r="C6026">
        <v>-150.0558</v>
      </c>
      <c r="D6026">
        <v>18.399999999999999</v>
      </c>
      <c r="E6026">
        <v>2.5</v>
      </c>
      <c r="F6026" t="s">
        <v>23</v>
      </c>
      <c r="J6026">
        <v>0.83</v>
      </c>
      <c r="K6026" t="s">
        <v>24</v>
      </c>
      <c r="L6026" t="s">
        <v>21286</v>
      </c>
      <c r="M6026" t="s">
        <v>21287</v>
      </c>
      <c r="N6026" t="s">
        <v>419</v>
      </c>
      <c r="O6026" t="s">
        <v>28</v>
      </c>
      <c r="Q6026">
        <v>0.4</v>
      </c>
      <c r="T6026" t="s">
        <v>29</v>
      </c>
      <c r="U6026" t="s">
        <v>24</v>
      </c>
      <c r="V6026" t="s">
        <v>24</v>
      </c>
    </row>
    <row r="6027" spans="1:22">
      <c r="A6027" t="s">
        <v>21288</v>
      </c>
      <c r="B6027">
        <v>61.500700000000002</v>
      </c>
      <c r="C6027">
        <v>-149.89920000000001</v>
      </c>
      <c r="D6027">
        <v>40.200000000000003</v>
      </c>
      <c r="E6027">
        <v>1.3</v>
      </c>
      <c r="F6027" t="s">
        <v>23</v>
      </c>
      <c r="J6027">
        <v>0.6</v>
      </c>
      <c r="K6027" t="s">
        <v>24</v>
      </c>
      <c r="L6027" t="s">
        <v>21289</v>
      </c>
      <c r="M6027" t="s">
        <v>21290</v>
      </c>
      <c r="N6027" t="s">
        <v>681</v>
      </c>
      <c r="O6027" t="s">
        <v>28</v>
      </c>
      <c r="Q6027">
        <v>1</v>
      </c>
      <c r="T6027" t="s">
        <v>29</v>
      </c>
      <c r="U6027" t="s">
        <v>24</v>
      </c>
      <c r="V6027" t="s">
        <v>24</v>
      </c>
    </row>
    <row r="6028" spans="1:22">
      <c r="A6028" t="s">
        <v>21291</v>
      </c>
      <c r="B6028">
        <v>33.7158333</v>
      </c>
      <c r="C6028">
        <v>-116.81516670000001</v>
      </c>
      <c r="D6028">
        <v>15.23</v>
      </c>
      <c r="E6028">
        <v>0.63</v>
      </c>
      <c r="F6028" t="s">
        <v>23</v>
      </c>
      <c r="G6028">
        <v>21</v>
      </c>
      <c r="H6028">
        <v>92</v>
      </c>
      <c r="I6028">
        <v>8.609E-2</v>
      </c>
      <c r="J6028">
        <v>0.18</v>
      </c>
      <c r="K6028" t="s">
        <v>31</v>
      </c>
      <c r="L6028" t="s">
        <v>21292</v>
      </c>
      <c r="M6028" t="s">
        <v>21293</v>
      </c>
      <c r="N6028" t="s">
        <v>21294</v>
      </c>
      <c r="O6028" t="s">
        <v>28</v>
      </c>
      <c r="P6028">
        <v>0.46</v>
      </c>
      <c r="Q6028">
        <v>0.63</v>
      </c>
      <c r="R6028">
        <v>0.158</v>
      </c>
      <c r="S6028">
        <v>17</v>
      </c>
      <c r="T6028" t="s">
        <v>129</v>
      </c>
      <c r="U6028" t="s">
        <v>31</v>
      </c>
      <c r="V6028" t="s">
        <v>31</v>
      </c>
    </row>
    <row r="6029" spans="1:22">
      <c r="A6029" t="s">
        <v>21295</v>
      </c>
      <c r="B6029">
        <v>59.774799999999999</v>
      </c>
      <c r="C6029">
        <v>-151</v>
      </c>
      <c r="D6029">
        <v>37.200000000000003</v>
      </c>
      <c r="E6029">
        <v>2.6</v>
      </c>
      <c r="F6029" t="s">
        <v>23</v>
      </c>
      <c r="J6029">
        <v>0.8</v>
      </c>
      <c r="K6029" t="s">
        <v>24</v>
      </c>
      <c r="L6029" t="s">
        <v>21296</v>
      </c>
      <c r="M6029" t="s">
        <v>21297</v>
      </c>
      <c r="N6029" t="s">
        <v>21298</v>
      </c>
      <c r="O6029" t="s">
        <v>28</v>
      </c>
      <c r="Q6029">
        <v>0.7</v>
      </c>
      <c r="T6029" t="s">
        <v>29</v>
      </c>
      <c r="U6029" t="s">
        <v>24</v>
      </c>
      <c r="V6029" t="s">
        <v>24</v>
      </c>
    </row>
    <row r="6030" spans="1:22">
      <c r="A6030" t="s">
        <v>21299</v>
      </c>
      <c r="B6030">
        <v>19.754999999999999</v>
      </c>
      <c r="C6030">
        <v>-155.84200000000001</v>
      </c>
      <c r="D6030">
        <v>25.52</v>
      </c>
      <c r="E6030">
        <v>1.97</v>
      </c>
      <c r="F6030" t="s">
        <v>56</v>
      </c>
      <c r="G6030">
        <v>35</v>
      </c>
      <c r="H6030">
        <v>114</v>
      </c>
      <c r="I6030">
        <v>7.0230000000000001E-2</v>
      </c>
      <c r="J6030">
        <v>0.13</v>
      </c>
      <c r="K6030" t="s">
        <v>57</v>
      </c>
      <c r="L6030" t="s">
        <v>21300</v>
      </c>
      <c r="M6030" t="s">
        <v>21301</v>
      </c>
      <c r="N6030" t="s">
        <v>21302</v>
      </c>
      <c r="O6030" t="s">
        <v>28</v>
      </c>
      <c r="P6030">
        <v>0.42</v>
      </c>
      <c r="Q6030">
        <v>0.86</v>
      </c>
      <c r="R6030">
        <v>0.111</v>
      </c>
      <c r="S6030">
        <v>23</v>
      </c>
      <c r="T6030" t="s">
        <v>129</v>
      </c>
      <c r="U6030" t="s">
        <v>57</v>
      </c>
      <c r="V6030" t="s">
        <v>57</v>
      </c>
    </row>
    <row r="6031" spans="1:22">
      <c r="A6031" t="s">
        <v>21303</v>
      </c>
      <c r="B6031">
        <v>-26.83</v>
      </c>
      <c r="C6031">
        <v>67.747699999999995</v>
      </c>
      <c r="D6031">
        <v>10</v>
      </c>
      <c r="E6031">
        <v>4.8</v>
      </c>
      <c r="F6031" t="s">
        <v>139</v>
      </c>
      <c r="H6031">
        <v>79</v>
      </c>
      <c r="I6031">
        <v>19.702000000000002</v>
      </c>
      <c r="J6031">
        <v>1.1100000000000001</v>
      </c>
      <c r="K6031" t="s">
        <v>169</v>
      </c>
      <c r="L6031" t="s">
        <v>21304</v>
      </c>
      <c r="M6031" t="s">
        <v>21305</v>
      </c>
      <c r="N6031" t="s">
        <v>21306</v>
      </c>
      <c r="O6031" t="s">
        <v>28</v>
      </c>
      <c r="P6031">
        <v>10.5</v>
      </c>
      <c r="Q6031">
        <v>1.9</v>
      </c>
      <c r="R6031">
        <v>0.13400000000000001</v>
      </c>
      <c r="S6031">
        <v>17</v>
      </c>
      <c r="T6031" t="s">
        <v>129</v>
      </c>
      <c r="U6031" t="s">
        <v>169</v>
      </c>
      <c r="V6031" t="s">
        <v>169</v>
      </c>
    </row>
    <row r="6032" spans="1:22">
      <c r="A6032" t="s">
        <v>21307</v>
      </c>
      <c r="B6032">
        <v>61.433900000000001</v>
      </c>
      <c r="C6032">
        <v>-150.05799999999999</v>
      </c>
      <c r="D6032">
        <v>30.6</v>
      </c>
      <c r="E6032">
        <v>2.2000000000000002</v>
      </c>
      <c r="F6032" t="s">
        <v>23</v>
      </c>
      <c r="J6032">
        <v>0.54</v>
      </c>
      <c r="K6032" t="s">
        <v>24</v>
      </c>
      <c r="L6032" t="s">
        <v>21308</v>
      </c>
      <c r="M6032" t="s">
        <v>21309</v>
      </c>
      <c r="N6032" t="s">
        <v>5690</v>
      </c>
      <c r="O6032" t="s">
        <v>28</v>
      </c>
      <c r="Q6032">
        <v>0.3</v>
      </c>
      <c r="T6032" t="s">
        <v>29</v>
      </c>
      <c r="U6032" t="s">
        <v>24</v>
      </c>
      <c r="V6032" t="s">
        <v>24</v>
      </c>
    </row>
    <row r="6033" spans="1:22">
      <c r="A6033" t="s">
        <v>21310</v>
      </c>
      <c r="B6033">
        <v>-16.464600000000001</v>
      </c>
      <c r="C6033">
        <v>168.0334</v>
      </c>
      <c r="D6033">
        <v>56.06</v>
      </c>
      <c r="E6033">
        <v>4.5</v>
      </c>
      <c r="F6033" t="s">
        <v>139</v>
      </c>
      <c r="H6033">
        <v>111</v>
      </c>
      <c r="I6033">
        <v>5.399</v>
      </c>
      <c r="J6033">
        <v>1.22</v>
      </c>
      <c r="K6033" t="s">
        <v>169</v>
      </c>
      <c r="L6033" t="s">
        <v>21311</v>
      </c>
      <c r="M6033" t="s">
        <v>21312</v>
      </c>
      <c r="N6033" t="s">
        <v>21313</v>
      </c>
      <c r="O6033" t="s">
        <v>28</v>
      </c>
      <c r="P6033">
        <v>8.1999999999999993</v>
      </c>
      <c r="Q6033">
        <v>9.8000000000000007</v>
      </c>
      <c r="R6033">
        <v>0.157</v>
      </c>
      <c r="S6033">
        <v>12</v>
      </c>
      <c r="T6033" t="s">
        <v>129</v>
      </c>
      <c r="U6033" t="s">
        <v>169</v>
      </c>
      <c r="V6033" t="s">
        <v>169</v>
      </c>
    </row>
    <row r="6034" spans="1:22">
      <c r="A6034" t="s">
        <v>21314</v>
      </c>
      <c r="B6034">
        <v>18.1645</v>
      </c>
      <c r="C6034">
        <v>-67.008499999999998</v>
      </c>
      <c r="D6034">
        <v>37</v>
      </c>
      <c r="E6034">
        <v>1.71</v>
      </c>
      <c r="F6034" t="s">
        <v>56</v>
      </c>
      <c r="G6034">
        <v>5</v>
      </c>
      <c r="H6034">
        <v>134</v>
      </c>
      <c r="I6034">
        <v>7.8100000000000003E-2</v>
      </c>
      <c r="J6034">
        <v>0.56000000000000005</v>
      </c>
      <c r="K6034" t="s">
        <v>225</v>
      </c>
      <c r="L6034" t="s">
        <v>21315</v>
      </c>
      <c r="M6034" t="s">
        <v>21316</v>
      </c>
      <c r="N6034" t="s">
        <v>21317</v>
      </c>
      <c r="O6034" t="s">
        <v>28</v>
      </c>
      <c r="P6034">
        <v>3.12</v>
      </c>
      <c r="Q6034">
        <v>4.18</v>
      </c>
      <c r="R6034">
        <v>0.38</v>
      </c>
      <c r="S6034">
        <v>4</v>
      </c>
      <c r="T6034" t="s">
        <v>129</v>
      </c>
      <c r="U6034" t="s">
        <v>225</v>
      </c>
      <c r="V6034" t="s">
        <v>225</v>
      </c>
    </row>
    <row r="6035" spans="1:22">
      <c r="A6035" t="s">
        <v>21318</v>
      </c>
      <c r="B6035">
        <v>38.3249</v>
      </c>
      <c r="C6035">
        <v>-118.517</v>
      </c>
      <c r="D6035">
        <v>9.4</v>
      </c>
      <c r="E6035">
        <v>-0.4</v>
      </c>
      <c r="F6035" t="s">
        <v>23</v>
      </c>
      <c r="G6035">
        <v>4</v>
      </c>
      <c r="H6035">
        <v>186.58</v>
      </c>
      <c r="I6035">
        <v>7.3999999999999996E-2</v>
      </c>
      <c r="J6035">
        <v>1.12E-2</v>
      </c>
      <c r="K6035" t="s">
        <v>82</v>
      </c>
      <c r="L6035" t="s">
        <v>21319</v>
      </c>
      <c r="M6035" t="s">
        <v>21320</v>
      </c>
      <c r="N6035" t="s">
        <v>10753</v>
      </c>
      <c r="O6035" t="s">
        <v>28</v>
      </c>
      <c r="Q6035">
        <v>6.2</v>
      </c>
      <c r="R6035">
        <v>0.14000000000000001</v>
      </c>
      <c r="S6035">
        <v>2</v>
      </c>
      <c r="T6035" t="s">
        <v>129</v>
      </c>
      <c r="U6035" t="s">
        <v>82</v>
      </c>
      <c r="V6035" t="s">
        <v>82</v>
      </c>
    </row>
    <row r="6036" spans="1:22">
      <c r="A6036" t="s">
        <v>21321</v>
      </c>
      <c r="B6036">
        <v>38.329799999999999</v>
      </c>
      <c r="C6036">
        <v>-118.5257</v>
      </c>
      <c r="D6036">
        <v>8.4</v>
      </c>
      <c r="E6036">
        <v>0.5</v>
      </c>
      <c r="F6036" t="s">
        <v>23</v>
      </c>
      <c r="G6036">
        <v>6</v>
      </c>
      <c r="H6036">
        <v>115.78</v>
      </c>
      <c r="I6036">
        <v>0.08</v>
      </c>
      <c r="J6036">
        <v>6.59E-2</v>
      </c>
      <c r="K6036" t="s">
        <v>82</v>
      </c>
      <c r="L6036" t="s">
        <v>21322</v>
      </c>
      <c r="M6036" t="s">
        <v>21323</v>
      </c>
      <c r="N6036" t="s">
        <v>1554</v>
      </c>
      <c r="O6036" t="s">
        <v>28</v>
      </c>
      <c r="Q6036">
        <v>3.9</v>
      </c>
      <c r="R6036">
        <v>0.34</v>
      </c>
      <c r="S6036">
        <v>3</v>
      </c>
      <c r="T6036" t="s">
        <v>129</v>
      </c>
      <c r="U6036" t="s">
        <v>82</v>
      </c>
      <c r="V6036" t="s">
        <v>82</v>
      </c>
    </row>
    <row r="6037" spans="1:22">
      <c r="A6037" t="s">
        <v>21324</v>
      </c>
      <c r="B6037">
        <v>61.394199999999998</v>
      </c>
      <c r="C6037">
        <v>-150.07339999999999</v>
      </c>
      <c r="D6037">
        <v>33.4</v>
      </c>
      <c r="E6037">
        <v>1.5</v>
      </c>
      <c r="F6037" t="s">
        <v>23</v>
      </c>
      <c r="J6037">
        <v>0.74</v>
      </c>
      <c r="K6037" t="s">
        <v>24</v>
      </c>
      <c r="L6037" t="s">
        <v>21325</v>
      </c>
      <c r="M6037" t="s">
        <v>21326</v>
      </c>
      <c r="N6037" t="s">
        <v>500</v>
      </c>
      <c r="O6037" t="s">
        <v>28</v>
      </c>
      <c r="Q6037">
        <v>0.2</v>
      </c>
      <c r="T6037" t="s">
        <v>29</v>
      </c>
      <c r="U6037" t="s">
        <v>24</v>
      </c>
      <c r="V6037" t="s">
        <v>24</v>
      </c>
    </row>
    <row r="6038" spans="1:22">
      <c r="A6038" t="s">
        <v>21327</v>
      </c>
      <c r="B6038">
        <v>61.373100000000001</v>
      </c>
      <c r="C6038">
        <v>-150.1003</v>
      </c>
      <c r="D6038">
        <v>41.2</v>
      </c>
      <c r="E6038">
        <v>1.5</v>
      </c>
      <c r="F6038" t="s">
        <v>23</v>
      </c>
      <c r="J6038">
        <v>0.41</v>
      </c>
      <c r="K6038" t="s">
        <v>24</v>
      </c>
      <c r="L6038" t="s">
        <v>21328</v>
      </c>
      <c r="M6038" t="s">
        <v>21329</v>
      </c>
      <c r="N6038" t="s">
        <v>38</v>
      </c>
      <c r="O6038" t="s">
        <v>28</v>
      </c>
      <c r="Q6038">
        <v>0.7</v>
      </c>
      <c r="T6038" t="s">
        <v>29</v>
      </c>
      <c r="U6038" t="s">
        <v>24</v>
      </c>
      <c r="V6038" t="s">
        <v>24</v>
      </c>
    </row>
    <row r="6039" spans="1:22">
      <c r="A6039" t="s">
        <v>21330</v>
      </c>
      <c r="B6039">
        <v>41.958500000000001</v>
      </c>
      <c r="C6039">
        <v>-109.86799999999999</v>
      </c>
      <c r="D6039">
        <v>30.32</v>
      </c>
      <c r="E6039">
        <v>1.7</v>
      </c>
      <c r="F6039" t="s">
        <v>56</v>
      </c>
      <c r="G6039">
        <v>13</v>
      </c>
      <c r="H6039">
        <v>125</v>
      </c>
      <c r="I6039">
        <v>0.21820000000000001</v>
      </c>
      <c r="J6039">
        <v>0.16</v>
      </c>
      <c r="K6039" t="s">
        <v>160</v>
      </c>
      <c r="L6039" t="s">
        <v>21331</v>
      </c>
      <c r="M6039" t="s">
        <v>21332</v>
      </c>
      <c r="N6039" t="s">
        <v>21333</v>
      </c>
      <c r="O6039" t="s">
        <v>28</v>
      </c>
      <c r="P6039">
        <v>0.47</v>
      </c>
      <c r="Q6039">
        <v>0.72</v>
      </c>
      <c r="R6039">
        <v>0.27300000000000002</v>
      </c>
      <c r="S6039">
        <v>6</v>
      </c>
      <c r="T6039" t="s">
        <v>129</v>
      </c>
      <c r="U6039" t="s">
        <v>160</v>
      </c>
      <c r="V6039" t="s">
        <v>160</v>
      </c>
    </row>
    <row r="6040" spans="1:22">
      <c r="A6040" t="s">
        <v>21334</v>
      </c>
      <c r="B6040">
        <v>38.826667800000003</v>
      </c>
      <c r="C6040">
        <v>-122.7904968</v>
      </c>
      <c r="D6040">
        <v>-0.87</v>
      </c>
      <c r="E6040">
        <v>0.42</v>
      </c>
      <c r="F6040" t="s">
        <v>56</v>
      </c>
      <c r="G6040">
        <v>10</v>
      </c>
      <c r="H6040">
        <v>113</v>
      </c>
      <c r="I6040">
        <v>1.172E-2</v>
      </c>
      <c r="J6040">
        <v>0.19</v>
      </c>
      <c r="K6040" t="s">
        <v>66</v>
      </c>
      <c r="L6040" t="s">
        <v>21335</v>
      </c>
      <c r="M6040" t="s">
        <v>21336</v>
      </c>
      <c r="N6040" t="s">
        <v>2676</v>
      </c>
      <c r="O6040" t="s">
        <v>28</v>
      </c>
      <c r="P6040">
        <v>0.72</v>
      </c>
      <c r="Q6040">
        <v>1.69</v>
      </c>
      <c r="R6040">
        <v>0.02</v>
      </c>
      <c r="S6040">
        <v>2</v>
      </c>
      <c r="T6040" t="s">
        <v>29</v>
      </c>
      <c r="U6040" t="s">
        <v>66</v>
      </c>
      <c r="V6040" t="s">
        <v>66</v>
      </c>
    </row>
    <row r="6041" spans="1:22">
      <c r="A6041" t="s">
        <v>21337</v>
      </c>
      <c r="B6041">
        <v>63.380800000000001</v>
      </c>
      <c r="C6041">
        <v>-149.5727</v>
      </c>
      <c r="D6041">
        <v>2.9</v>
      </c>
      <c r="E6041">
        <v>1.3</v>
      </c>
      <c r="F6041" t="s">
        <v>23</v>
      </c>
      <c r="J6041">
        <v>0.59</v>
      </c>
      <c r="K6041" t="s">
        <v>24</v>
      </c>
      <c r="L6041" t="s">
        <v>21338</v>
      </c>
      <c r="M6041" t="s">
        <v>21339</v>
      </c>
      <c r="N6041" t="s">
        <v>21340</v>
      </c>
      <c r="O6041" t="s">
        <v>28</v>
      </c>
      <c r="Q6041">
        <v>0.5</v>
      </c>
      <c r="T6041" t="s">
        <v>29</v>
      </c>
      <c r="U6041" t="s">
        <v>24</v>
      </c>
      <c r="V6041" t="s">
        <v>24</v>
      </c>
    </row>
    <row r="6042" spans="1:22">
      <c r="A6042" t="s">
        <v>21341</v>
      </c>
      <c r="B6042">
        <v>61.448999999999998</v>
      </c>
      <c r="C6042">
        <v>-150.04660000000001</v>
      </c>
      <c r="D6042">
        <v>43.6</v>
      </c>
      <c r="E6042">
        <v>1.6</v>
      </c>
      <c r="F6042" t="s">
        <v>23</v>
      </c>
      <c r="J6042">
        <v>0.79</v>
      </c>
      <c r="K6042" t="s">
        <v>24</v>
      </c>
      <c r="L6042" t="s">
        <v>21342</v>
      </c>
      <c r="M6042" t="s">
        <v>21343</v>
      </c>
      <c r="N6042" t="s">
        <v>4809</v>
      </c>
      <c r="O6042" t="s">
        <v>28</v>
      </c>
      <c r="Q6042">
        <v>0.5</v>
      </c>
      <c r="T6042" t="s">
        <v>29</v>
      </c>
      <c r="U6042" t="s">
        <v>24</v>
      </c>
      <c r="V6042" t="s">
        <v>24</v>
      </c>
    </row>
    <row r="6043" spans="1:22">
      <c r="A6043" t="s">
        <v>21344</v>
      </c>
      <c r="B6043">
        <v>58.1681667</v>
      </c>
      <c r="C6043">
        <v>-155.39116670000001</v>
      </c>
      <c r="D6043">
        <v>2.0299999999999998</v>
      </c>
      <c r="E6043">
        <v>0.27</v>
      </c>
      <c r="F6043" t="s">
        <v>23</v>
      </c>
      <c r="G6043">
        <v>8</v>
      </c>
      <c r="H6043">
        <v>166</v>
      </c>
      <c r="I6043">
        <v>5.3629999999999997E-2</v>
      </c>
      <c r="J6043">
        <v>0.15</v>
      </c>
      <c r="K6043" t="s">
        <v>14022</v>
      </c>
      <c r="L6043" t="s">
        <v>21345</v>
      </c>
      <c r="M6043" t="s">
        <v>21346</v>
      </c>
      <c r="N6043" t="s">
        <v>21347</v>
      </c>
      <c r="O6043" t="s">
        <v>28</v>
      </c>
      <c r="P6043">
        <v>0.53</v>
      </c>
      <c r="Q6043">
        <v>0.56000000000000005</v>
      </c>
      <c r="R6043">
        <v>0.28599999999999998</v>
      </c>
      <c r="S6043">
        <v>8</v>
      </c>
      <c r="T6043" t="s">
        <v>129</v>
      </c>
      <c r="U6043" t="s">
        <v>14022</v>
      </c>
      <c r="V6043" t="s">
        <v>14022</v>
      </c>
    </row>
    <row r="6044" spans="1:22">
      <c r="A6044" t="s">
        <v>21348</v>
      </c>
      <c r="B6044">
        <v>-17.6432</v>
      </c>
      <c r="C6044">
        <v>-69.803799999999995</v>
      </c>
      <c r="D6044">
        <v>10</v>
      </c>
      <c r="E6044">
        <v>4.2</v>
      </c>
      <c r="F6044" t="s">
        <v>139</v>
      </c>
      <c r="H6044">
        <v>113</v>
      </c>
      <c r="I6044">
        <v>0.313</v>
      </c>
      <c r="J6044">
        <v>0.7</v>
      </c>
      <c r="K6044" t="s">
        <v>169</v>
      </c>
      <c r="L6044" t="s">
        <v>21349</v>
      </c>
      <c r="M6044" t="s">
        <v>21350</v>
      </c>
      <c r="N6044" t="s">
        <v>21351</v>
      </c>
      <c r="O6044" t="s">
        <v>28</v>
      </c>
      <c r="P6044">
        <v>6.4</v>
      </c>
      <c r="Q6044">
        <v>1.9</v>
      </c>
      <c r="R6044">
        <v>0.17499999999999999</v>
      </c>
      <c r="S6044">
        <v>9</v>
      </c>
      <c r="T6044" t="s">
        <v>129</v>
      </c>
      <c r="U6044" t="s">
        <v>169</v>
      </c>
      <c r="V6044" t="s">
        <v>169</v>
      </c>
    </row>
    <row r="6045" spans="1:22">
      <c r="A6045" t="s">
        <v>21352</v>
      </c>
      <c r="B6045">
        <v>63.025100000000002</v>
      </c>
      <c r="C6045">
        <v>-150.19329999999999</v>
      </c>
      <c r="D6045">
        <v>79.099999999999994</v>
      </c>
      <c r="E6045">
        <v>1.6</v>
      </c>
      <c r="F6045" t="s">
        <v>23</v>
      </c>
      <c r="J6045">
        <v>0.56999999999999995</v>
      </c>
      <c r="K6045" t="s">
        <v>24</v>
      </c>
      <c r="L6045" t="s">
        <v>21353</v>
      </c>
      <c r="M6045" t="s">
        <v>21354</v>
      </c>
      <c r="N6045" t="s">
        <v>21355</v>
      </c>
      <c r="O6045" t="s">
        <v>28</v>
      </c>
      <c r="Q6045">
        <v>1.1000000000000001</v>
      </c>
      <c r="T6045" t="s">
        <v>29</v>
      </c>
      <c r="U6045" t="s">
        <v>24</v>
      </c>
      <c r="V6045" t="s">
        <v>24</v>
      </c>
    </row>
    <row r="6046" spans="1:22">
      <c r="A6046" t="s">
        <v>21356</v>
      </c>
      <c r="B6046">
        <v>36.148899999999998</v>
      </c>
      <c r="C6046">
        <v>-117.6833</v>
      </c>
      <c r="D6046">
        <v>0.7</v>
      </c>
      <c r="E6046">
        <v>0.3</v>
      </c>
      <c r="F6046" t="s">
        <v>23</v>
      </c>
      <c r="G6046">
        <v>4</v>
      </c>
      <c r="H6046">
        <v>304.81</v>
      </c>
      <c r="I6046">
        <v>0.81899999999999995</v>
      </c>
      <c r="J6046">
        <v>0.22070000000000001</v>
      </c>
      <c r="K6046" t="s">
        <v>82</v>
      </c>
      <c r="L6046" t="s">
        <v>21357</v>
      </c>
      <c r="M6046" t="s">
        <v>21358</v>
      </c>
      <c r="N6046" t="s">
        <v>21359</v>
      </c>
      <c r="O6046" t="s">
        <v>28</v>
      </c>
      <c r="Q6046">
        <v>16.2</v>
      </c>
      <c r="R6046">
        <v>7.0000000000000007E-2</v>
      </c>
      <c r="S6046">
        <v>3</v>
      </c>
      <c r="T6046" t="s">
        <v>129</v>
      </c>
      <c r="U6046" t="s">
        <v>82</v>
      </c>
      <c r="V6046" t="s">
        <v>82</v>
      </c>
    </row>
    <row r="6047" spans="1:22">
      <c r="A6047" t="s">
        <v>21360</v>
      </c>
      <c r="B6047">
        <v>61.404800000000002</v>
      </c>
      <c r="C6047">
        <v>-149.99469999999999</v>
      </c>
      <c r="D6047">
        <v>30.3</v>
      </c>
      <c r="E6047">
        <v>2.2999999999999998</v>
      </c>
      <c r="F6047" t="s">
        <v>23</v>
      </c>
      <c r="J6047">
        <v>0.62</v>
      </c>
      <c r="K6047" t="s">
        <v>24</v>
      </c>
      <c r="L6047" t="s">
        <v>21361</v>
      </c>
      <c r="M6047" t="s">
        <v>21362</v>
      </c>
      <c r="N6047" t="s">
        <v>2898</v>
      </c>
      <c r="O6047" t="s">
        <v>28</v>
      </c>
      <c r="Q6047">
        <v>0.3</v>
      </c>
      <c r="T6047" t="s">
        <v>29</v>
      </c>
      <c r="U6047" t="s">
        <v>24</v>
      </c>
      <c r="V6047" t="s">
        <v>24</v>
      </c>
    </row>
    <row r="6048" spans="1:22">
      <c r="A6048" t="s">
        <v>21363</v>
      </c>
      <c r="B6048">
        <v>38.804332700000003</v>
      </c>
      <c r="C6048">
        <v>-122.7361679</v>
      </c>
      <c r="D6048">
        <v>1.52</v>
      </c>
      <c r="E6048">
        <v>1.05</v>
      </c>
      <c r="F6048" t="s">
        <v>56</v>
      </c>
      <c r="G6048">
        <v>12</v>
      </c>
      <c r="H6048">
        <v>58</v>
      </c>
      <c r="I6048">
        <v>1.959E-2</v>
      </c>
      <c r="J6048">
        <v>0.02</v>
      </c>
      <c r="K6048" t="s">
        <v>66</v>
      </c>
      <c r="L6048" t="s">
        <v>21364</v>
      </c>
      <c r="M6048" t="s">
        <v>21365</v>
      </c>
      <c r="N6048" t="s">
        <v>13724</v>
      </c>
      <c r="O6048" t="s">
        <v>28</v>
      </c>
      <c r="P6048">
        <v>0.25</v>
      </c>
      <c r="Q6048">
        <v>0.77</v>
      </c>
      <c r="R6048">
        <v>0.05</v>
      </c>
      <c r="S6048">
        <v>4</v>
      </c>
      <c r="T6048" t="s">
        <v>29</v>
      </c>
      <c r="U6048" t="s">
        <v>66</v>
      </c>
      <c r="V6048" t="s">
        <v>66</v>
      </c>
    </row>
    <row r="6049" spans="1:22">
      <c r="A6049" t="s">
        <v>21366</v>
      </c>
      <c r="B6049">
        <v>36.755499999999998</v>
      </c>
      <c r="C6049">
        <v>-116.02809999999999</v>
      </c>
      <c r="D6049">
        <v>4</v>
      </c>
      <c r="E6049">
        <v>0.1</v>
      </c>
      <c r="F6049" t="s">
        <v>23</v>
      </c>
      <c r="G6049">
        <v>15</v>
      </c>
      <c r="H6049">
        <v>96.61</v>
      </c>
      <c r="I6049">
        <v>4.3999999999999997E-2</v>
      </c>
      <c r="J6049">
        <v>0.14219999999999999</v>
      </c>
      <c r="K6049" t="s">
        <v>82</v>
      </c>
      <c r="L6049" t="s">
        <v>21367</v>
      </c>
      <c r="M6049" t="s">
        <v>21368</v>
      </c>
      <c r="N6049" t="s">
        <v>5468</v>
      </c>
      <c r="O6049" t="s">
        <v>28</v>
      </c>
      <c r="Q6049">
        <v>2</v>
      </c>
      <c r="R6049">
        <v>0.09</v>
      </c>
      <c r="S6049">
        <v>8</v>
      </c>
      <c r="T6049" t="s">
        <v>129</v>
      </c>
      <c r="U6049" t="s">
        <v>82</v>
      </c>
      <c r="V6049" t="s">
        <v>82</v>
      </c>
    </row>
    <row r="6050" spans="1:22">
      <c r="A6050" t="s">
        <v>21369</v>
      </c>
      <c r="B6050">
        <v>38.822499999999998</v>
      </c>
      <c r="C6050">
        <v>-122.8118333</v>
      </c>
      <c r="D6050">
        <v>1.58</v>
      </c>
      <c r="E6050">
        <v>0.24</v>
      </c>
      <c r="F6050" t="s">
        <v>56</v>
      </c>
      <c r="G6050">
        <v>13</v>
      </c>
      <c r="H6050">
        <v>65</v>
      </c>
      <c r="I6050">
        <v>1.639E-3</v>
      </c>
      <c r="J6050">
        <v>0.02</v>
      </c>
      <c r="K6050" t="s">
        <v>66</v>
      </c>
      <c r="L6050" t="s">
        <v>21370</v>
      </c>
      <c r="M6050" t="s">
        <v>21371</v>
      </c>
      <c r="N6050" t="s">
        <v>535</v>
      </c>
      <c r="O6050" t="s">
        <v>28</v>
      </c>
      <c r="P6050">
        <v>0.25</v>
      </c>
      <c r="Q6050">
        <v>0.49</v>
      </c>
      <c r="R6050">
        <v>0.22900000000000001</v>
      </c>
      <c r="S6050">
        <v>2</v>
      </c>
      <c r="T6050" t="s">
        <v>129</v>
      </c>
      <c r="U6050" t="s">
        <v>66</v>
      </c>
      <c r="V6050" t="s">
        <v>66</v>
      </c>
    </row>
    <row r="6051" spans="1:22">
      <c r="A6051" t="s">
        <v>21372</v>
      </c>
      <c r="B6051">
        <v>33.493166700000003</v>
      </c>
      <c r="C6051">
        <v>-116.79183329999999</v>
      </c>
      <c r="D6051">
        <v>4.28</v>
      </c>
      <c r="E6051">
        <v>1.1100000000000001</v>
      </c>
      <c r="F6051" t="s">
        <v>23</v>
      </c>
      <c r="G6051">
        <v>46</v>
      </c>
      <c r="H6051">
        <v>67</v>
      </c>
      <c r="I6051">
        <v>2.043E-2</v>
      </c>
      <c r="J6051">
        <v>0.19</v>
      </c>
      <c r="K6051" t="s">
        <v>31</v>
      </c>
      <c r="L6051" t="s">
        <v>21373</v>
      </c>
      <c r="M6051" t="s">
        <v>21374</v>
      </c>
      <c r="N6051" t="s">
        <v>329</v>
      </c>
      <c r="O6051" t="s">
        <v>28</v>
      </c>
      <c r="P6051">
        <v>0.19</v>
      </c>
      <c r="Q6051">
        <v>0.47</v>
      </c>
      <c r="R6051">
        <v>0.13500000000000001</v>
      </c>
      <c r="S6051">
        <v>25</v>
      </c>
      <c r="T6051" t="s">
        <v>129</v>
      </c>
      <c r="U6051" t="s">
        <v>31</v>
      </c>
      <c r="V6051" t="s">
        <v>31</v>
      </c>
    </row>
    <row r="6052" spans="1:22">
      <c r="A6052" t="s">
        <v>21375</v>
      </c>
      <c r="B6052">
        <v>63.057299999999998</v>
      </c>
      <c r="C6052">
        <v>-150.87</v>
      </c>
      <c r="D6052">
        <v>125.2</v>
      </c>
      <c r="E6052">
        <v>2.9</v>
      </c>
      <c r="F6052" t="s">
        <v>23</v>
      </c>
      <c r="J6052">
        <v>0.41</v>
      </c>
      <c r="K6052" t="s">
        <v>24</v>
      </c>
      <c r="L6052" t="s">
        <v>21376</v>
      </c>
      <c r="M6052" t="s">
        <v>21377</v>
      </c>
      <c r="N6052" t="s">
        <v>21378</v>
      </c>
      <c r="O6052" t="s">
        <v>28</v>
      </c>
      <c r="Q6052">
        <v>0.4</v>
      </c>
      <c r="T6052" t="s">
        <v>29</v>
      </c>
      <c r="U6052" t="s">
        <v>24</v>
      </c>
      <c r="V6052" t="s">
        <v>24</v>
      </c>
    </row>
    <row r="6053" spans="1:22">
      <c r="A6053" t="s">
        <v>21379</v>
      </c>
      <c r="B6053">
        <v>61.379100000000001</v>
      </c>
      <c r="C6053">
        <v>-150.0746</v>
      </c>
      <c r="D6053">
        <v>29.3</v>
      </c>
      <c r="E6053">
        <v>2.1</v>
      </c>
      <c r="F6053" t="s">
        <v>23</v>
      </c>
      <c r="J6053">
        <v>0.7</v>
      </c>
      <c r="K6053" t="s">
        <v>24</v>
      </c>
      <c r="L6053" t="s">
        <v>21380</v>
      </c>
      <c r="M6053" t="s">
        <v>21381</v>
      </c>
      <c r="N6053" t="s">
        <v>108</v>
      </c>
      <c r="O6053" t="s">
        <v>28</v>
      </c>
      <c r="Q6053">
        <v>0.3</v>
      </c>
      <c r="T6053" t="s">
        <v>29</v>
      </c>
      <c r="U6053" t="s">
        <v>24</v>
      </c>
      <c r="V6053" t="s">
        <v>24</v>
      </c>
    </row>
    <row r="6054" spans="1:22">
      <c r="A6054" t="s">
        <v>21382</v>
      </c>
      <c r="B6054">
        <v>69.620999999999995</v>
      </c>
      <c r="C6054">
        <v>-144.26920000000001</v>
      </c>
      <c r="D6054">
        <v>0</v>
      </c>
      <c r="E6054">
        <v>2.2000000000000002</v>
      </c>
      <c r="F6054" t="s">
        <v>23</v>
      </c>
      <c r="J6054">
        <v>0.99</v>
      </c>
      <c r="K6054" t="s">
        <v>24</v>
      </c>
      <c r="L6054" t="s">
        <v>21383</v>
      </c>
      <c r="M6054" t="s">
        <v>21384</v>
      </c>
      <c r="N6054" t="s">
        <v>13195</v>
      </c>
      <c r="O6054" t="s">
        <v>28</v>
      </c>
      <c r="Q6054">
        <v>1.2</v>
      </c>
      <c r="T6054" t="s">
        <v>29</v>
      </c>
      <c r="U6054" t="s">
        <v>24</v>
      </c>
      <c r="V6054" t="s">
        <v>24</v>
      </c>
    </row>
    <row r="6055" spans="1:22">
      <c r="A6055" t="s">
        <v>21385</v>
      </c>
      <c r="B6055">
        <v>32.338000000000001</v>
      </c>
      <c r="C6055">
        <v>-116.72799999999999</v>
      </c>
      <c r="D6055">
        <v>16.28</v>
      </c>
      <c r="E6055">
        <v>1.3</v>
      </c>
      <c r="F6055" t="s">
        <v>23</v>
      </c>
      <c r="G6055">
        <v>26</v>
      </c>
      <c r="H6055">
        <v>215</v>
      </c>
      <c r="I6055">
        <v>5.9909999999999998E-2</v>
      </c>
      <c r="J6055">
        <v>0.14000000000000001</v>
      </c>
      <c r="K6055" t="s">
        <v>31</v>
      </c>
      <c r="L6055" t="s">
        <v>21386</v>
      </c>
      <c r="M6055" t="s">
        <v>21387</v>
      </c>
      <c r="N6055" t="s">
        <v>21388</v>
      </c>
      <c r="O6055" t="s">
        <v>28</v>
      </c>
      <c r="P6055">
        <v>0.31</v>
      </c>
      <c r="Q6055">
        <v>0.49</v>
      </c>
      <c r="R6055">
        <v>0.151</v>
      </c>
      <c r="S6055">
        <v>16</v>
      </c>
      <c r="T6055" t="s">
        <v>129</v>
      </c>
      <c r="U6055" t="s">
        <v>31</v>
      </c>
      <c r="V6055" t="s">
        <v>31</v>
      </c>
    </row>
    <row r="6056" spans="1:22">
      <c r="A6056" t="s">
        <v>21389</v>
      </c>
      <c r="B6056">
        <v>-37.257599999999996</v>
      </c>
      <c r="C6056">
        <v>-71.883200000000002</v>
      </c>
      <c r="D6056">
        <v>137.07</v>
      </c>
      <c r="E6056">
        <v>4.0999999999999996</v>
      </c>
      <c r="F6056" t="s">
        <v>139</v>
      </c>
      <c r="H6056">
        <v>91</v>
      </c>
      <c r="I6056">
        <v>0.76800000000000002</v>
      </c>
      <c r="J6056">
        <v>0.61</v>
      </c>
      <c r="K6056" t="s">
        <v>169</v>
      </c>
      <c r="L6056" t="s">
        <v>21390</v>
      </c>
      <c r="M6056" t="s">
        <v>21391</v>
      </c>
      <c r="N6056" t="s">
        <v>21392</v>
      </c>
      <c r="O6056" t="s">
        <v>28</v>
      </c>
      <c r="P6056">
        <v>4.9000000000000004</v>
      </c>
      <c r="Q6056">
        <v>9.1999999999999993</v>
      </c>
      <c r="R6056">
        <v>0.185</v>
      </c>
      <c r="S6056">
        <v>10</v>
      </c>
      <c r="T6056" t="s">
        <v>129</v>
      </c>
      <c r="U6056" t="s">
        <v>169</v>
      </c>
      <c r="V6056" t="s">
        <v>169</v>
      </c>
    </row>
    <row r="6057" spans="1:22">
      <c r="A6057" t="s">
        <v>21393</v>
      </c>
      <c r="B6057">
        <v>64.909700000000001</v>
      </c>
      <c r="C6057">
        <v>-147.84639999999999</v>
      </c>
      <c r="D6057">
        <v>16.100000000000001</v>
      </c>
      <c r="E6057">
        <v>0.9</v>
      </c>
      <c r="F6057" t="s">
        <v>23</v>
      </c>
      <c r="J6057">
        <v>0.39</v>
      </c>
      <c r="K6057" t="s">
        <v>24</v>
      </c>
      <c r="L6057" t="s">
        <v>21394</v>
      </c>
      <c r="M6057" t="s">
        <v>21395</v>
      </c>
      <c r="N6057" t="s">
        <v>21396</v>
      </c>
      <c r="O6057" t="s">
        <v>28</v>
      </c>
      <c r="Q6057">
        <v>0.4</v>
      </c>
      <c r="T6057" t="s">
        <v>29</v>
      </c>
      <c r="U6057" t="s">
        <v>24</v>
      </c>
      <c r="V6057" t="s">
        <v>24</v>
      </c>
    </row>
    <row r="6058" spans="1:22">
      <c r="A6058" t="s">
        <v>21397</v>
      </c>
      <c r="B6058">
        <v>38.824333199999998</v>
      </c>
      <c r="C6058">
        <v>-122.8105011</v>
      </c>
      <c r="D6058">
        <v>2.21</v>
      </c>
      <c r="E6058">
        <v>0.83</v>
      </c>
      <c r="F6058" t="s">
        <v>56</v>
      </c>
      <c r="G6058">
        <v>17</v>
      </c>
      <c r="H6058">
        <v>66</v>
      </c>
      <c r="I6058">
        <v>9.9449999999999994E-4</v>
      </c>
      <c r="J6058">
        <v>0.03</v>
      </c>
      <c r="K6058" t="s">
        <v>66</v>
      </c>
      <c r="L6058" t="s">
        <v>21398</v>
      </c>
      <c r="M6058" t="s">
        <v>21399</v>
      </c>
      <c r="N6058" t="s">
        <v>535</v>
      </c>
      <c r="O6058" t="s">
        <v>28</v>
      </c>
      <c r="P6058">
        <v>0.23</v>
      </c>
      <c r="Q6058">
        <v>0.53</v>
      </c>
      <c r="R6058">
        <v>0.06</v>
      </c>
      <c r="S6058">
        <v>4</v>
      </c>
      <c r="T6058" t="s">
        <v>29</v>
      </c>
      <c r="U6058" t="s">
        <v>66</v>
      </c>
      <c r="V6058" t="s">
        <v>66</v>
      </c>
    </row>
    <row r="6059" spans="1:22">
      <c r="A6059" t="s">
        <v>21400</v>
      </c>
      <c r="B6059">
        <v>45.875166666666701</v>
      </c>
      <c r="C6059">
        <v>-122.265666666667</v>
      </c>
      <c r="D6059">
        <v>8.23</v>
      </c>
      <c r="E6059">
        <v>1.27</v>
      </c>
      <c r="F6059" t="s">
        <v>23</v>
      </c>
      <c r="G6059">
        <v>18</v>
      </c>
      <c r="H6059">
        <v>99</v>
      </c>
      <c r="J6059">
        <v>0.17</v>
      </c>
      <c r="K6059" t="s">
        <v>595</v>
      </c>
      <c r="L6059" t="s">
        <v>21401</v>
      </c>
      <c r="M6059" t="s">
        <v>21402</v>
      </c>
      <c r="N6059" t="s">
        <v>21403</v>
      </c>
      <c r="O6059" t="s">
        <v>28</v>
      </c>
      <c r="P6059">
        <v>0.53</v>
      </c>
      <c r="Q6059">
        <v>0.56000000000000005</v>
      </c>
      <c r="R6059">
        <v>0.18962428774596801</v>
      </c>
      <c r="S6059">
        <v>11</v>
      </c>
      <c r="T6059" t="s">
        <v>129</v>
      </c>
      <c r="U6059" t="s">
        <v>595</v>
      </c>
      <c r="V6059" t="s">
        <v>595</v>
      </c>
    </row>
    <row r="6060" spans="1:22">
      <c r="A6060" t="s">
        <v>21404</v>
      </c>
      <c r="B6060">
        <v>40.559666700000001</v>
      </c>
      <c r="C6060">
        <v>-124.336</v>
      </c>
      <c r="D6060">
        <v>22.64</v>
      </c>
      <c r="E6060">
        <v>2.36</v>
      </c>
      <c r="F6060" t="s">
        <v>56</v>
      </c>
      <c r="G6060">
        <v>16</v>
      </c>
      <c r="H6060">
        <v>200</v>
      </c>
      <c r="I6060">
        <v>5.7509999999999999E-2</v>
      </c>
      <c r="J6060">
        <v>7.0000000000000007E-2</v>
      </c>
      <c r="K6060" t="s">
        <v>66</v>
      </c>
      <c r="L6060" t="s">
        <v>21405</v>
      </c>
      <c r="M6060" t="s">
        <v>21406</v>
      </c>
      <c r="N6060" t="s">
        <v>21407</v>
      </c>
      <c r="O6060" t="s">
        <v>28</v>
      </c>
      <c r="P6060">
        <v>0.69</v>
      </c>
      <c r="Q6060">
        <v>0.36</v>
      </c>
      <c r="R6060">
        <v>0.28899999999999998</v>
      </c>
      <c r="S6060">
        <v>13</v>
      </c>
      <c r="T6060" t="s">
        <v>129</v>
      </c>
      <c r="U6060" t="s">
        <v>66</v>
      </c>
      <c r="V6060" t="s">
        <v>66</v>
      </c>
    </row>
    <row r="6061" spans="1:22">
      <c r="A6061" t="s">
        <v>21408</v>
      </c>
      <c r="B6061">
        <v>38.327100000000002</v>
      </c>
      <c r="C6061">
        <v>-118.5222</v>
      </c>
      <c r="D6061">
        <v>9.3000000000000007</v>
      </c>
      <c r="E6061">
        <v>-0.1</v>
      </c>
      <c r="F6061" t="s">
        <v>23</v>
      </c>
      <c r="G6061">
        <v>4</v>
      </c>
      <c r="H6061">
        <v>190.16</v>
      </c>
      <c r="I6061">
        <v>7.6999999999999999E-2</v>
      </c>
      <c r="J6061">
        <v>1.9400000000000001E-2</v>
      </c>
      <c r="K6061" t="s">
        <v>82</v>
      </c>
      <c r="L6061" t="s">
        <v>21409</v>
      </c>
      <c r="M6061" t="s">
        <v>21410</v>
      </c>
      <c r="N6061" t="s">
        <v>1554</v>
      </c>
      <c r="O6061" t="s">
        <v>28</v>
      </c>
      <c r="Q6061">
        <v>6.9</v>
      </c>
      <c r="R6061">
        <v>0.77</v>
      </c>
      <c r="S6061">
        <v>4</v>
      </c>
      <c r="T6061" t="s">
        <v>129</v>
      </c>
      <c r="U6061" t="s">
        <v>82</v>
      </c>
      <c r="V6061" t="s">
        <v>82</v>
      </c>
    </row>
    <row r="6062" spans="1:22">
      <c r="A6062" t="s">
        <v>21411</v>
      </c>
      <c r="B6062">
        <v>61.468899999999998</v>
      </c>
      <c r="C6062">
        <v>-150.04419999999999</v>
      </c>
      <c r="D6062">
        <v>39.200000000000003</v>
      </c>
      <c r="E6062">
        <v>1.3</v>
      </c>
      <c r="F6062" t="s">
        <v>23</v>
      </c>
      <c r="J6062">
        <v>0.36</v>
      </c>
      <c r="K6062" t="s">
        <v>24</v>
      </c>
      <c r="L6062" t="s">
        <v>21412</v>
      </c>
      <c r="M6062" t="s">
        <v>21413</v>
      </c>
      <c r="N6062" t="s">
        <v>419</v>
      </c>
      <c r="O6062" t="s">
        <v>28</v>
      </c>
      <c r="Q6062">
        <v>0.8</v>
      </c>
      <c r="T6062" t="s">
        <v>29</v>
      </c>
      <c r="U6062" t="s">
        <v>24</v>
      </c>
      <c r="V6062" t="s">
        <v>24</v>
      </c>
    </row>
    <row r="6063" spans="1:22">
      <c r="A6063" t="s">
        <v>21414</v>
      </c>
      <c r="B6063">
        <v>38.832666699999997</v>
      </c>
      <c r="C6063">
        <v>-122.7988333</v>
      </c>
      <c r="D6063">
        <v>2.66</v>
      </c>
      <c r="E6063">
        <v>1.82</v>
      </c>
      <c r="F6063" t="s">
        <v>56</v>
      </c>
      <c r="G6063">
        <v>39</v>
      </c>
      <c r="H6063">
        <v>44</v>
      </c>
      <c r="I6063">
        <v>8.7659999999999995E-3</v>
      </c>
      <c r="J6063">
        <v>7.0000000000000007E-2</v>
      </c>
      <c r="K6063" t="s">
        <v>66</v>
      </c>
      <c r="L6063" t="s">
        <v>21415</v>
      </c>
      <c r="M6063" t="s">
        <v>21416</v>
      </c>
      <c r="N6063" t="s">
        <v>13882</v>
      </c>
      <c r="O6063" t="s">
        <v>28</v>
      </c>
      <c r="P6063">
        <v>0.19</v>
      </c>
      <c r="Q6063">
        <v>0.31</v>
      </c>
      <c r="R6063">
        <v>9.9000000000000005E-2</v>
      </c>
      <c r="S6063">
        <v>9</v>
      </c>
      <c r="T6063" t="s">
        <v>129</v>
      </c>
      <c r="U6063" t="s">
        <v>66</v>
      </c>
      <c r="V6063" t="s">
        <v>66</v>
      </c>
    </row>
    <row r="6064" spans="1:22">
      <c r="A6064" t="s">
        <v>21417</v>
      </c>
      <c r="B6064">
        <v>19.211500000000001</v>
      </c>
      <c r="C6064">
        <v>-64.682500000000005</v>
      </c>
      <c r="D6064">
        <v>29</v>
      </c>
      <c r="E6064">
        <v>3.4</v>
      </c>
      <c r="F6064" t="s">
        <v>56</v>
      </c>
      <c r="G6064">
        <v>8</v>
      </c>
      <c r="H6064">
        <v>341</v>
      </c>
      <c r="I6064">
        <v>1.6665000000000001</v>
      </c>
      <c r="J6064">
        <v>0.22</v>
      </c>
      <c r="K6064" t="s">
        <v>225</v>
      </c>
      <c r="L6064" t="s">
        <v>21418</v>
      </c>
      <c r="M6064" t="s">
        <v>21419</v>
      </c>
      <c r="N6064" t="s">
        <v>21420</v>
      </c>
      <c r="O6064" t="s">
        <v>28</v>
      </c>
      <c r="P6064">
        <v>3.55</v>
      </c>
      <c r="Q6064">
        <v>18.64</v>
      </c>
      <c r="R6064">
        <v>0.11</v>
      </c>
      <c r="S6064">
        <v>7</v>
      </c>
      <c r="T6064" t="s">
        <v>129</v>
      </c>
      <c r="U6064" t="s">
        <v>225</v>
      </c>
      <c r="V6064" t="s">
        <v>225</v>
      </c>
    </row>
    <row r="6065" spans="1:22">
      <c r="A6065" t="s">
        <v>21421</v>
      </c>
      <c r="B6065">
        <v>-30.485600000000002</v>
      </c>
      <c r="C6065">
        <v>-177.49289999999999</v>
      </c>
      <c r="D6065">
        <v>10</v>
      </c>
      <c r="E6065">
        <v>5.0999999999999996</v>
      </c>
      <c r="F6065" t="s">
        <v>139</v>
      </c>
      <c r="H6065">
        <v>76</v>
      </c>
      <c r="I6065">
        <v>1.2929999999999999</v>
      </c>
      <c r="J6065">
        <v>0.86</v>
      </c>
      <c r="K6065" t="s">
        <v>169</v>
      </c>
      <c r="L6065" t="s">
        <v>21422</v>
      </c>
      <c r="M6065" t="s">
        <v>21423</v>
      </c>
      <c r="N6065" t="s">
        <v>21424</v>
      </c>
      <c r="O6065" t="s">
        <v>28</v>
      </c>
      <c r="P6065">
        <v>4.5999999999999996</v>
      </c>
      <c r="Q6065">
        <v>1.9</v>
      </c>
      <c r="R6065">
        <v>0.121</v>
      </c>
      <c r="S6065">
        <v>22</v>
      </c>
      <c r="T6065" t="s">
        <v>129</v>
      </c>
      <c r="U6065" t="s">
        <v>169</v>
      </c>
      <c r="V6065" t="s">
        <v>169</v>
      </c>
    </row>
    <row r="6066" spans="1:22">
      <c r="A6066" t="s">
        <v>21425</v>
      </c>
      <c r="B6066">
        <v>61.4908</v>
      </c>
      <c r="C6066">
        <v>-149.94149999999999</v>
      </c>
      <c r="D6066">
        <v>31.8</v>
      </c>
      <c r="E6066">
        <v>1.4</v>
      </c>
      <c r="F6066" t="s">
        <v>23</v>
      </c>
      <c r="J6066">
        <v>0.59</v>
      </c>
      <c r="K6066" t="s">
        <v>24</v>
      </c>
      <c r="L6066" t="s">
        <v>21426</v>
      </c>
      <c r="M6066" t="s">
        <v>21427</v>
      </c>
      <c r="N6066" t="s">
        <v>154</v>
      </c>
      <c r="O6066" t="s">
        <v>28</v>
      </c>
      <c r="Q6066">
        <v>0.2</v>
      </c>
      <c r="T6066" t="s">
        <v>29</v>
      </c>
      <c r="U6066" t="s">
        <v>24</v>
      </c>
      <c r="V6066" t="s">
        <v>24</v>
      </c>
    </row>
    <row r="6067" spans="1:22">
      <c r="A6067" t="s">
        <v>21428</v>
      </c>
      <c r="B6067">
        <v>38.331800000000001</v>
      </c>
      <c r="C6067">
        <v>-118.5189</v>
      </c>
      <c r="D6067">
        <v>8.5</v>
      </c>
      <c r="E6067">
        <v>1.3</v>
      </c>
      <c r="F6067" t="s">
        <v>23</v>
      </c>
      <c r="G6067">
        <v>8</v>
      </c>
      <c r="H6067">
        <v>105.1</v>
      </c>
      <c r="I6067">
        <v>8.1000000000000003E-2</v>
      </c>
      <c r="J6067">
        <v>0.13519999999999999</v>
      </c>
      <c r="K6067" t="s">
        <v>82</v>
      </c>
      <c r="L6067" t="s">
        <v>21429</v>
      </c>
      <c r="M6067" t="s">
        <v>21430</v>
      </c>
      <c r="N6067" t="s">
        <v>1554</v>
      </c>
      <c r="O6067" t="s">
        <v>28</v>
      </c>
      <c r="Q6067">
        <v>1.9</v>
      </c>
      <c r="R6067">
        <v>0.35</v>
      </c>
      <c r="S6067">
        <v>4</v>
      </c>
      <c r="T6067" t="s">
        <v>129</v>
      </c>
      <c r="U6067" t="s">
        <v>82</v>
      </c>
      <c r="V6067" t="s">
        <v>82</v>
      </c>
    </row>
    <row r="6068" spans="1:22">
      <c r="A6068" t="s">
        <v>21431</v>
      </c>
      <c r="B6068">
        <v>18.227799999999998</v>
      </c>
      <c r="C6068">
        <v>-67.695599999999999</v>
      </c>
      <c r="D6068">
        <v>21</v>
      </c>
      <c r="E6068">
        <v>2.65</v>
      </c>
      <c r="F6068" t="s">
        <v>56</v>
      </c>
      <c r="G6068">
        <v>9</v>
      </c>
      <c r="H6068">
        <v>300</v>
      </c>
      <c r="I6068">
        <v>0.26719999999999999</v>
      </c>
      <c r="J6068">
        <v>0.28000000000000003</v>
      </c>
      <c r="K6068" t="s">
        <v>225</v>
      </c>
      <c r="L6068" t="s">
        <v>21432</v>
      </c>
      <c r="M6068" t="s">
        <v>21433</v>
      </c>
      <c r="N6068" t="s">
        <v>21434</v>
      </c>
      <c r="O6068" t="s">
        <v>28</v>
      </c>
      <c r="P6068">
        <v>1.45</v>
      </c>
      <c r="Q6068">
        <v>5.64</v>
      </c>
      <c r="R6068">
        <v>0.25</v>
      </c>
      <c r="S6068">
        <v>8</v>
      </c>
      <c r="T6068" t="s">
        <v>129</v>
      </c>
      <c r="U6068" t="s">
        <v>225</v>
      </c>
      <c r="V6068" t="s">
        <v>225</v>
      </c>
    </row>
    <row r="6069" spans="1:22">
      <c r="A6069" t="s">
        <v>21435</v>
      </c>
      <c r="B6069">
        <v>38.325899999999997</v>
      </c>
      <c r="C6069">
        <v>-118.5189</v>
      </c>
      <c r="D6069">
        <v>9.4</v>
      </c>
      <c r="E6069">
        <v>-0.4</v>
      </c>
      <c r="F6069" t="s">
        <v>23</v>
      </c>
      <c r="G6069">
        <v>4</v>
      </c>
      <c r="H6069">
        <v>187.86</v>
      </c>
      <c r="I6069">
        <v>7.5999999999999998E-2</v>
      </c>
      <c r="J6069">
        <v>6.7999999999999996E-3</v>
      </c>
      <c r="K6069" t="s">
        <v>82</v>
      </c>
      <c r="L6069" t="s">
        <v>21436</v>
      </c>
      <c r="M6069" t="s">
        <v>21437</v>
      </c>
      <c r="N6069" t="s">
        <v>1554</v>
      </c>
      <c r="O6069" t="s">
        <v>28</v>
      </c>
      <c r="Q6069">
        <v>5.2</v>
      </c>
      <c r="R6069">
        <v>0.74</v>
      </c>
      <c r="S6069">
        <v>4</v>
      </c>
      <c r="T6069" t="s">
        <v>129</v>
      </c>
      <c r="U6069" t="s">
        <v>82</v>
      </c>
      <c r="V6069" t="s">
        <v>82</v>
      </c>
    </row>
    <row r="6070" spans="1:22">
      <c r="A6070" t="s">
        <v>21438</v>
      </c>
      <c r="B6070">
        <v>18.2423</v>
      </c>
      <c r="C6070">
        <v>-67.740099999999998</v>
      </c>
      <c r="D6070">
        <v>19</v>
      </c>
      <c r="E6070">
        <v>2.48</v>
      </c>
      <c r="F6070" t="s">
        <v>56</v>
      </c>
      <c r="G6070">
        <v>12</v>
      </c>
      <c r="H6070">
        <v>308</v>
      </c>
      <c r="I6070">
        <v>0.29709999999999998</v>
      </c>
      <c r="J6070">
        <v>0.36</v>
      </c>
      <c r="K6070" t="s">
        <v>225</v>
      </c>
      <c r="L6070" t="s">
        <v>21439</v>
      </c>
      <c r="M6070" t="s">
        <v>21440</v>
      </c>
      <c r="N6070" t="s">
        <v>21441</v>
      </c>
      <c r="O6070" t="s">
        <v>28</v>
      </c>
      <c r="P6070">
        <v>2.16</v>
      </c>
      <c r="Q6070">
        <v>2.0699999999999998</v>
      </c>
      <c r="R6070">
        <v>0.4</v>
      </c>
      <c r="S6070">
        <v>12</v>
      </c>
      <c r="T6070" t="s">
        <v>129</v>
      </c>
      <c r="U6070" t="s">
        <v>225</v>
      </c>
      <c r="V6070" t="s">
        <v>225</v>
      </c>
    </row>
    <row r="6071" spans="1:22">
      <c r="A6071" t="s">
        <v>21442</v>
      </c>
      <c r="B6071">
        <v>38.325200000000002</v>
      </c>
      <c r="C6071">
        <v>-118.5214</v>
      </c>
      <c r="D6071">
        <v>9.9</v>
      </c>
      <c r="E6071">
        <v>-0.1</v>
      </c>
      <c r="F6071" t="s">
        <v>23</v>
      </c>
      <c r="G6071">
        <v>4</v>
      </c>
      <c r="H6071">
        <v>189.82</v>
      </c>
      <c r="I6071">
        <v>7.4999999999999997E-2</v>
      </c>
      <c r="J6071">
        <v>3.4299999999999997E-2</v>
      </c>
      <c r="K6071" t="s">
        <v>82</v>
      </c>
      <c r="L6071" t="s">
        <v>21443</v>
      </c>
      <c r="M6071" t="s">
        <v>21444</v>
      </c>
      <c r="N6071" t="s">
        <v>1554</v>
      </c>
      <c r="O6071" t="s">
        <v>28</v>
      </c>
      <c r="Q6071">
        <v>4.5999999999999996</v>
      </c>
      <c r="R6071">
        <v>0.33</v>
      </c>
      <c r="S6071">
        <v>3</v>
      </c>
      <c r="T6071" t="s">
        <v>129</v>
      </c>
      <c r="U6071" t="s">
        <v>82</v>
      </c>
      <c r="V6071" t="s">
        <v>82</v>
      </c>
    </row>
    <row r="6072" spans="1:22">
      <c r="A6072" t="s">
        <v>21445</v>
      </c>
      <c r="B6072">
        <v>38.331400000000002</v>
      </c>
      <c r="C6072">
        <v>-118.5275</v>
      </c>
      <c r="D6072">
        <v>8.4</v>
      </c>
      <c r="E6072">
        <v>1.8</v>
      </c>
      <c r="F6072" t="s">
        <v>23</v>
      </c>
      <c r="G6072">
        <v>16</v>
      </c>
      <c r="H6072">
        <v>52.74</v>
      </c>
      <c r="I6072">
        <v>8.2000000000000003E-2</v>
      </c>
      <c r="J6072">
        <v>0.18959999999999999</v>
      </c>
      <c r="K6072" t="s">
        <v>82</v>
      </c>
      <c r="L6072" t="s">
        <v>21446</v>
      </c>
      <c r="M6072" t="s">
        <v>21447</v>
      </c>
      <c r="N6072" t="s">
        <v>1554</v>
      </c>
      <c r="O6072" t="s">
        <v>28</v>
      </c>
      <c r="Q6072">
        <v>1.4</v>
      </c>
      <c r="R6072">
        <v>0.18</v>
      </c>
      <c r="S6072">
        <v>13</v>
      </c>
      <c r="T6072" t="s">
        <v>129</v>
      </c>
      <c r="U6072" t="s">
        <v>82</v>
      </c>
      <c r="V6072" t="s">
        <v>82</v>
      </c>
    </row>
    <row r="6073" spans="1:22">
      <c r="A6073" t="s">
        <v>21448</v>
      </c>
      <c r="B6073">
        <v>61.377400000000002</v>
      </c>
      <c r="C6073">
        <v>-150.1045</v>
      </c>
      <c r="D6073">
        <v>32.9</v>
      </c>
      <c r="E6073">
        <v>2</v>
      </c>
      <c r="F6073" t="s">
        <v>23</v>
      </c>
      <c r="J6073">
        <v>0.55000000000000004</v>
      </c>
      <c r="K6073" t="s">
        <v>24</v>
      </c>
      <c r="L6073" t="s">
        <v>21449</v>
      </c>
      <c r="M6073" t="s">
        <v>21450</v>
      </c>
      <c r="N6073" t="s">
        <v>108</v>
      </c>
      <c r="O6073" t="s">
        <v>28</v>
      </c>
      <c r="Q6073">
        <v>0.2</v>
      </c>
      <c r="T6073" t="s">
        <v>29</v>
      </c>
      <c r="U6073" t="s">
        <v>24</v>
      </c>
      <c r="V6073" t="s">
        <v>24</v>
      </c>
    </row>
    <row r="6074" spans="1:22">
      <c r="A6074" t="s">
        <v>21451</v>
      </c>
      <c r="B6074">
        <v>17.9556</v>
      </c>
      <c r="C6074">
        <v>-66.748599999999996</v>
      </c>
      <c r="D6074">
        <v>4</v>
      </c>
      <c r="E6074">
        <v>1.58</v>
      </c>
      <c r="F6074" t="s">
        <v>56</v>
      </c>
      <c r="G6074">
        <v>3</v>
      </c>
      <c r="H6074">
        <v>220</v>
      </c>
      <c r="I6074">
        <v>0.2072</v>
      </c>
      <c r="J6074">
        <v>0.4</v>
      </c>
      <c r="K6074" t="s">
        <v>225</v>
      </c>
      <c r="L6074" t="s">
        <v>21452</v>
      </c>
      <c r="M6074" t="s">
        <v>21453</v>
      </c>
      <c r="N6074" t="s">
        <v>20657</v>
      </c>
      <c r="O6074" t="s">
        <v>28</v>
      </c>
      <c r="P6074">
        <v>3.33</v>
      </c>
      <c r="Q6074">
        <v>2</v>
      </c>
      <c r="R6074">
        <v>0.22</v>
      </c>
      <c r="S6074">
        <v>3</v>
      </c>
      <c r="T6074" t="s">
        <v>129</v>
      </c>
      <c r="U6074" t="s">
        <v>225</v>
      </c>
      <c r="V6074" t="s">
        <v>225</v>
      </c>
    </row>
    <row r="6075" spans="1:22">
      <c r="A6075" t="s">
        <v>21454</v>
      </c>
      <c r="B6075">
        <v>61.47</v>
      </c>
      <c r="C6075">
        <v>-149.923</v>
      </c>
      <c r="D6075">
        <v>33.5</v>
      </c>
      <c r="E6075">
        <v>1.6</v>
      </c>
      <c r="F6075" t="s">
        <v>23</v>
      </c>
      <c r="J6075">
        <v>0.61</v>
      </c>
      <c r="K6075" t="s">
        <v>24</v>
      </c>
      <c r="L6075" t="s">
        <v>21455</v>
      </c>
      <c r="M6075" t="s">
        <v>21456</v>
      </c>
      <c r="N6075" t="s">
        <v>1132</v>
      </c>
      <c r="O6075" t="s">
        <v>28</v>
      </c>
      <c r="Q6075">
        <v>0.1</v>
      </c>
      <c r="T6075" t="s">
        <v>29</v>
      </c>
      <c r="U6075" t="s">
        <v>24</v>
      </c>
      <c r="V6075" t="s">
        <v>24</v>
      </c>
    </row>
    <row r="6076" spans="1:22">
      <c r="A6076" t="s">
        <v>21457</v>
      </c>
      <c r="B6076">
        <v>34.0221667</v>
      </c>
      <c r="C6076">
        <v>-119.005</v>
      </c>
      <c r="D6076">
        <v>14.63</v>
      </c>
      <c r="E6076">
        <v>2.62</v>
      </c>
      <c r="F6076" t="s">
        <v>23</v>
      </c>
      <c r="G6076">
        <v>62</v>
      </c>
      <c r="H6076">
        <v>58</v>
      </c>
      <c r="I6076">
        <v>0.19769999999999999</v>
      </c>
      <c r="J6076">
        <v>0.28999999999999998</v>
      </c>
      <c r="K6076" t="s">
        <v>31</v>
      </c>
      <c r="L6076" t="s">
        <v>21458</v>
      </c>
      <c r="M6076" t="s">
        <v>21459</v>
      </c>
      <c r="N6076" t="s">
        <v>21460</v>
      </c>
      <c r="O6076" t="s">
        <v>28</v>
      </c>
      <c r="P6076">
        <v>0.32</v>
      </c>
      <c r="Q6076">
        <v>0.66</v>
      </c>
      <c r="R6076">
        <v>0.17899999999999999</v>
      </c>
      <c r="S6076">
        <v>138</v>
      </c>
      <c r="T6076" t="s">
        <v>129</v>
      </c>
      <c r="U6076" t="s">
        <v>31</v>
      </c>
      <c r="V6076" t="s">
        <v>31</v>
      </c>
    </row>
    <row r="6077" spans="1:22">
      <c r="A6077" t="s">
        <v>21461</v>
      </c>
      <c r="B6077">
        <v>61.4694</v>
      </c>
      <c r="C6077">
        <v>-149.91489999999999</v>
      </c>
      <c r="D6077">
        <v>31.6</v>
      </c>
      <c r="E6077">
        <v>1.8</v>
      </c>
      <c r="F6077" t="s">
        <v>23</v>
      </c>
      <c r="J6077">
        <v>0.66</v>
      </c>
      <c r="K6077" t="s">
        <v>24</v>
      </c>
      <c r="L6077" t="s">
        <v>21462</v>
      </c>
      <c r="M6077" t="s">
        <v>21463</v>
      </c>
      <c r="N6077" t="s">
        <v>5398</v>
      </c>
      <c r="O6077" t="s">
        <v>28</v>
      </c>
      <c r="Q6077">
        <v>0.2</v>
      </c>
      <c r="T6077" t="s">
        <v>29</v>
      </c>
      <c r="U6077" t="s">
        <v>24</v>
      </c>
      <c r="V6077" t="s">
        <v>24</v>
      </c>
    </row>
    <row r="6078" spans="1:22">
      <c r="A6078" t="s">
        <v>21464</v>
      </c>
      <c r="B6078">
        <v>61.358499999999999</v>
      </c>
      <c r="C6078">
        <v>-150.0001</v>
      </c>
      <c r="D6078">
        <v>34.700000000000003</v>
      </c>
      <c r="E6078">
        <v>1.8</v>
      </c>
      <c r="F6078" t="s">
        <v>23</v>
      </c>
      <c r="J6078">
        <v>0.53</v>
      </c>
      <c r="K6078" t="s">
        <v>24</v>
      </c>
      <c r="L6078" t="s">
        <v>21465</v>
      </c>
      <c r="M6078" t="s">
        <v>21466</v>
      </c>
      <c r="N6078" t="s">
        <v>2496</v>
      </c>
      <c r="O6078" t="s">
        <v>28</v>
      </c>
      <c r="Q6078">
        <v>0.3</v>
      </c>
      <c r="T6078" t="s">
        <v>29</v>
      </c>
      <c r="U6078" t="s">
        <v>24</v>
      </c>
      <c r="V6078" t="s">
        <v>24</v>
      </c>
    </row>
    <row r="6079" spans="1:22">
      <c r="A6079" t="s">
        <v>21467</v>
      </c>
      <c r="B6079">
        <v>60.076099999999997</v>
      </c>
      <c r="C6079">
        <v>-152.83869999999999</v>
      </c>
      <c r="D6079">
        <v>117.2</v>
      </c>
      <c r="E6079">
        <v>2.5</v>
      </c>
      <c r="F6079" t="s">
        <v>23</v>
      </c>
      <c r="J6079">
        <v>0.45</v>
      </c>
      <c r="K6079" t="s">
        <v>24</v>
      </c>
      <c r="L6079" t="s">
        <v>21468</v>
      </c>
      <c r="M6079" t="s">
        <v>21469</v>
      </c>
      <c r="N6079" t="s">
        <v>21470</v>
      </c>
      <c r="O6079" t="s">
        <v>28</v>
      </c>
      <c r="Q6079">
        <v>0.8</v>
      </c>
      <c r="T6079" t="s">
        <v>29</v>
      </c>
      <c r="U6079" t="s">
        <v>24</v>
      </c>
      <c r="V6079" t="s">
        <v>24</v>
      </c>
    </row>
    <row r="6080" spans="1:22">
      <c r="A6080" t="s">
        <v>21471</v>
      </c>
      <c r="B6080">
        <v>17.839600000000001</v>
      </c>
      <c r="C6080">
        <v>-66.968599999999995</v>
      </c>
      <c r="D6080">
        <v>12</v>
      </c>
      <c r="E6080">
        <v>2.11</v>
      </c>
      <c r="F6080" t="s">
        <v>56</v>
      </c>
      <c r="G6080">
        <v>3</v>
      </c>
      <c r="H6080">
        <v>265</v>
      </c>
      <c r="I6080">
        <v>0.1502</v>
      </c>
      <c r="J6080">
        <v>0.11</v>
      </c>
      <c r="K6080" t="s">
        <v>225</v>
      </c>
      <c r="L6080" t="s">
        <v>21472</v>
      </c>
      <c r="M6080" t="s">
        <v>21473</v>
      </c>
      <c r="N6080" t="s">
        <v>21474</v>
      </c>
      <c r="O6080" t="s">
        <v>28</v>
      </c>
      <c r="P6080">
        <v>1.55</v>
      </c>
      <c r="Q6080">
        <v>2.4700000000000002</v>
      </c>
      <c r="R6080">
        <v>0.04</v>
      </c>
      <c r="S6080">
        <v>3</v>
      </c>
      <c r="T6080" t="s">
        <v>129</v>
      </c>
      <c r="U6080" t="s">
        <v>225</v>
      </c>
      <c r="V6080" t="s">
        <v>225</v>
      </c>
    </row>
    <row r="6081" spans="1:22">
      <c r="A6081" t="s">
        <v>21475</v>
      </c>
      <c r="B6081">
        <v>61.384500000000003</v>
      </c>
      <c r="C6081">
        <v>-150.07939999999999</v>
      </c>
      <c r="D6081">
        <v>32.5</v>
      </c>
      <c r="E6081">
        <v>2.1</v>
      </c>
      <c r="F6081" t="s">
        <v>23</v>
      </c>
      <c r="J6081">
        <v>0.54</v>
      </c>
      <c r="K6081" t="s">
        <v>24</v>
      </c>
      <c r="L6081" t="s">
        <v>21476</v>
      </c>
      <c r="M6081" t="s">
        <v>21477</v>
      </c>
      <c r="N6081" t="s">
        <v>392</v>
      </c>
      <c r="O6081" t="s">
        <v>28</v>
      </c>
      <c r="Q6081">
        <v>0.3</v>
      </c>
      <c r="T6081" t="s">
        <v>29</v>
      </c>
      <c r="U6081" t="s">
        <v>24</v>
      </c>
      <c r="V6081" t="s">
        <v>24</v>
      </c>
    </row>
    <row r="6082" spans="1:22">
      <c r="A6082" t="s">
        <v>21478</v>
      </c>
      <c r="B6082">
        <v>44.369333300000001</v>
      </c>
      <c r="C6082">
        <v>-114.0576667</v>
      </c>
      <c r="D6082">
        <v>5.48</v>
      </c>
      <c r="E6082">
        <v>2.4300000000000002</v>
      </c>
      <c r="F6082" t="s">
        <v>23</v>
      </c>
      <c r="G6082">
        <v>11</v>
      </c>
      <c r="H6082">
        <v>96</v>
      </c>
      <c r="I6082">
        <v>1.9E-2</v>
      </c>
      <c r="J6082">
        <v>0.17</v>
      </c>
      <c r="K6082" t="s">
        <v>139</v>
      </c>
      <c r="L6082" t="s">
        <v>21479</v>
      </c>
      <c r="M6082" t="s">
        <v>21480</v>
      </c>
      <c r="N6082" t="s">
        <v>21481</v>
      </c>
      <c r="O6082" t="s">
        <v>28</v>
      </c>
      <c r="P6082">
        <v>0.5</v>
      </c>
      <c r="Q6082">
        <v>0.54</v>
      </c>
      <c r="R6082">
        <v>0.28199999999999997</v>
      </c>
      <c r="S6082">
        <v>14</v>
      </c>
      <c r="T6082" t="s">
        <v>129</v>
      </c>
      <c r="U6082" t="s">
        <v>139</v>
      </c>
      <c r="V6082" t="s">
        <v>139</v>
      </c>
    </row>
    <row r="6083" spans="1:22">
      <c r="A6083" t="s">
        <v>21482</v>
      </c>
      <c r="B6083">
        <v>-21.867599999999999</v>
      </c>
      <c r="C6083">
        <v>168.87899999999999</v>
      </c>
      <c r="D6083">
        <v>10</v>
      </c>
      <c r="E6083">
        <v>5</v>
      </c>
      <c r="F6083" t="s">
        <v>139</v>
      </c>
      <c r="H6083">
        <v>93</v>
      </c>
      <c r="I6083">
        <v>2.2690000000000001</v>
      </c>
      <c r="J6083">
        <v>1.04</v>
      </c>
      <c r="K6083" t="s">
        <v>169</v>
      </c>
      <c r="L6083" t="s">
        <v>21483</v>
      </c>
      <c r="M6083" t="s">
        <v>21484</v>
      </c>
      <c r="N6083" t="s">
        <v>21485</v>
      </c>
      <c r="O6083" t="s">
        <v>28</v>
      </c>
      <c r="P6083">
        <v>8.6999999999999993</v>
      </c>
      <c r="Q6083">
        <v>1.9</v>
      </c>
      <c r="R6083">
        <v>8.6999999999999994E-2</v>
      </c>
      <c r="S6083">
        <v>42</v>
      </c>
      <c r="T6083" t="s">
        <v>129</v>
      </c>
      <c r="U6083" t="s">
        <v>169</v>
      </c>
      <c r="V6083" t="s">
        <v>169</v>
      </c>
    </row>
    <row r="6084" spans="1:22">
      <c r="A6084" t="s">
        <v>21486</v>
      </c>
      <c r="B6084">
        <v>33.480333299999998</v>
      </c>
      <c r="C6084">
        <v>-116.7873333</v>
      </c>
      <c r="D6084">
        <v>5.91</v>
      </c>
      <c r="E6084">
        <v>0.69</v>
      </c>
      <c r="F6084" t="s">
        <v>23</v>
      </c>
      <c r="G6084">
        <v>42</v>
      </c>
      <c r="H6084">
        <v>58</v>
      </c>
      <c r="I6084">
        <v>3.3750000000000002E-2</v>
      </c>
      <c r="J6084">
        <v>0.16</v>
      </c>
      <c r="K6084" t="s">
        <v>31</v>
      </c>
      <c r="L6084" t="s">
        <v>21487</v>
      </c>
      <c r="M6084" t="s">
        <v>21488</v>
      </c>
      <c r="N6084" t="s">
        <v>817</v>
      </c>
      <c r="O6084" t="s">
        <v>28</v>
      </c>
      <c r="P6084">
        <v>0.15</v>
      </c>
      <c r="Q6084">
        <v>0.4</v>
      </c>
      <c r="R6084">
        <v>0.11799999999999999</v>
      </c>
      <c r="S6084">
        <v>16</v>
      </c>
      <c r="T6084" t="s">
        <v>129</v>
      </c>
      <c r="U6084" t="s">
        <v>31</v>
      </c>
      <c r="V6084" t="s">
        <v>31</v>
      </c>
    </row>
    <row r="6085" spans="1:22">
      <c r="A6085" t="s">
        <v>21489</v>
      </c>
      <c r="B6085">
        <v>-21.625699999999998</v>
      </c>
      <c r="C6085">
        <v>-177.08179999999999</v>
      </c>
      <c r="D6085">
        <v>274.91000000000003</v>
      </c>
      <c r="E6085">
        <v>4.0999999999999996</v>
      </c>
      <c r="F6085" t="s">
        <v>139</v>
      </c>
      <c r="H6085">
        <v>102</v>
      </c>
      <c r="I6085">
        <v>5.992</v>
      </c>
      <c r="J6085">
        <v>1.08</v>
      </c>
      <c r="K6085" t="s">
        <v>169</v>
      </c>
      <c r="L6085" t="s">
        <v>21490</v>
      </c>
      <c r="M6085" t="s">
        <v>21491</v>
      </c>
      <c r="N6085" t="s">
        <v>21492</v>
      </c>
      <c r="O6085" t="s">
        <v>28</v>
      </c>
      <c r="P6085">
        <v>13.8</v>
      </c>
      <c r="Q6085">
        <v>15</v>
      </c>
      <c r="R6085">
        <v>0.158</v>
      </c>
      <c r="S6085">
        <v>11</v>
      </c>
      <c r="T6085" t="s">
        <v>129</v>
      </c>
      <c r="U6085" t="s">
        <v>169</v>
      </c>
      <c r="V6085" t="s">
        <v>169</v>
      </c>
    </row>
    <row r="6086" spans="1:22">
      <c r="A6086" t="s">
        <v>21493</v>
      </c>
      <c r="B6086">
        <v>61.431600000000003</v>
      </c>
      <c r="C6086">
        <v>-150.035</v>
      </c>
      <c r="D6086">
        <v>34.700000000000003</v>
      </c>
      <c r="E6086">
        <v>1.5</v>
      </c>
      <c r="F6086" t="s">
        <v>23</v>
      </c>
      <c r="J6086">
        <v>0.76</v>
      </c>
      <c r="K6086" t="s">
        <v>24</v>
      </c>
      <c r="L6086" t="s">
        <v>21494</v>
      </c>
      <c r="M6086" t="s">
        <v>21495</v>
      </c>
      <c r="N6086" t="s">
        <v>4883</v>
      </c>
      <c r="O6086" t="s">
        <v>28</v>
      </c>
      <c r="Q6086">
        <v>0.2</v>
      </c>
      <c r="T6086" t="s">
        <v>29</v>
      </c>
      <c r="U6086" t="s">
        <v>24</v>
      </c>
      <c r="V6086" t="s">
        <v>24</v>
      </c>
    </row>
    <row r="6087" spans="1:22">
      <c r="A6087" t="s">
        <v>21496</v>
      </c>
      <c r="B6087">
        <v>61.381500000000003</v>
      </c>
      <c r="C6087">
        <v>-150.0155</v>
      </c>
      <c r="D6087">
        <v>38.5</v>
      </c>
      <c r="E6087">
        <v>1.6</v>
      </c>
      <c r="F6087" t="s">
        <v>23</v>
      </c>
      <c r="J6087">
        <v>0.92</v>
      </c>
      <c r="K6087" t="s">
        <v>24</v>
      </c>
      <c r="L6087" t="s">
        <v>21497</v>
      </c>
      <c r="M6087" t="s">
        <v>21498</v>
      </c>
      <c r="N6087" t="s">
        <v>500</v>
      </c>
      <c r="O6087" t="s">
        <v>28</v>
      </c>
      <c r="Q6087">
        <v>0.8</v>
      </c>
      <c r="T6087" t="s">
        <v>29</v>
      </c>
      <c r="U6087" t="s">
        <v>24</v>
      </c>
      <c r="V6087" t="s">
        <v>24</v>
      </c>
    </row>
    <row r="6088" spans="1:22">
      <c r="A6088" t="s">
        <v>21499</v>
      </c>
      <c r="B6088">
        <v>61.398899999999998</v>
      </c>
      <c r="C6088">
        <v>-150.08430000000001</v>
      </c>
      <c r="D6088">
        <v>39.9</v>
      </c>
      <c r="E6088">
        <v>1.2</v>
      </c>
      <c r="F6088" t="s">
        <v>23</v>
      </c>
      <c r="J6088">
        <v>0.48</v>
      </c>
      <c r="K6088" t="s">
        <v>24</v>
      </c>
      <c r="L6088" t="s">
        <v>21500</v>
      </c>
      <c r="M6088" t="s">
        <v>21501</v>
      </c>
      <c r="N6088" t="s">
        <v>500</v>
      </c>
      <c r="O6088" t="s">
        <v>28</v>
      </c>
      <c r="Q6088">
        <v>1.1000000000000001</v>
      </c>
      <c r="T6088" t="s">
        <v>129</v>
      </c>
      <c r="U6088" t="s">
        <v>24</v>
      </c>
      <c r="V6088" t="s">
        <v>24</v>
      </c>
    </row>
    <row r="6089" spans="1:22">
      <c r="A6089" t="s">
        <v>21502</v>
      </c>
      <c r="B6089">
        <v>17.803000000000001</v>
      </c>
      <c r="C6089">
        <v>-66.969099999999997</v>
      </c>
      <c r="D6089">
        <v>8</v>
      </c>
      <c r="E6089">
        <v>2.12</v>
      </c>
      <c r="F6089" t="s">
        <v>56</v>
      </c>
      <c r="G6089">
        <v>8</v>
      </c>
      <c r="H6089">
        <v>272</v>
      </c>
      <c r="I6089">
        <v>0.18260000000000001</v>
      </c>
      <c r="J6089">
        <v>0.17</v>
      </c>
      <c r="K6089" t="s">
        <v>225</v>
      </c>
      <c r="L6089" t="s">
        <v>21503</v>
      </c>
      <c r="M6089" t="s">
        <v>21504</v>
      </c>
      <c r="N6089" t="s">
        <v>21505</v>
      </c>
      <c r="O6089" t="s">
        <v>28</v>
      </c>
      <c r="P6089">
        <v>0.98</v>
      </c>
      <c r="Q6089">
        <v>1.08</v>
      </c>
      <c r="R6089">
        <v>0.35</v>
      </c>
      <c r="S6089">
        <v>8</v>
      </c>
      <c r="T6089" t="s">
        <v>129</v>
      </c>
      <c r="U6089" t="s">
        <v>225</v>
      </c>
      <c r="V6089" t="s">
        <v>225</v>
      </c>
    </row>
    <row r="6090" spans="1:22">
      <c r="A6090" t="s">
        <v>21506</v>
      </c>
      <c r="B6090">
        <v>33.631999999999998</v>
      </c>
      <c r="C6090">
        <v>-116.6895</v>
      </c>
      <c r="D6090">
        <v>12.67</v>
      </c>
      <c r="E6090">
        <v>0.56999999999999995</v>
      </c>
      <c r="F6090" t="s">
        <v>23</v>
      </c>
      <c r="G6090">
        <v>21</v>
      </c>
      <c r="H6090">
        <v>93</v>
      </c>
      <c r="I6090">
        <v>7.3039999999999994E-2</v>
      </c>
      <c r="J6090">
        <v>0.12</v>
      </c>
      <c r="K6090" t="s">
        <v>31</v>
      </c>
      <c r="L6090" t="s">
        <v>21507</v>
      </c>
      <c r="M6090" t="s">
        <v>21508</v>
      </c>
      <c r="N6090" t="s">
        <v>8230</v>
      </c>
      <c r="O6090" t="s">
        <v>28</v>
      </c>
      <c r="P6090">
        <v>0.26</v>
      </c>
      <c r="Q6090">
        <v>0.46</v>
      </c>
      <c r="R6090">
        <v>0.13100000000000001</v>
      </c>
      <c r="S6090">
        <v>17</v>
      </c>
      <c r="T6090" t="s">
        <v>129</v>
      </c>
      <c r="U6090" t="s">
        <v>31</v>
      </c>
      <c r="V6090" t="s">
        <v>31</v>
      </c>
    </row>
    <row r="6091" spans="1:22">
      <c r="A6091" t="s">
        <v>21509</v>
      </c>
      <c r="B6091">
        <v>61.508299999999998</v>
      </c>
      <c r="C6091">
        <v>-148.0728</v>
      </c>
      <c r="D6091">
        <v>35</v>
      </c>
      <c r="E6091">
        <v>1.5</v>
      </c>
      <c r="F6091" t="s">
        <v>23</v>
      </c>
      <c r="J6091">
        <v>1.53</v>
      </c>
      <c r="K6091" t="s">
        <v>24</v>
      </c>
      <c r="L6091" t="s">
        <v>21510</v>
      </c>
      <c r="M6091" t="s">
        <v>21511</v>
      </c>
      <c r="N6091" t="s">
        <v>21512</v>
      </c>
      <c r="O6091" t="s">
        <v>28</v>
      </c>
      <c r="Q6091">
        <v>0.2</v>
      </c>
      <c r="T6091" t="s">
        <v>29</v>
      </c>
      <c r="U6091" t="s">
        <v>24</v>
      </c>
      <c r="V6091" t="s">
        <v>24</v>
      </c>
    </row>
    <row r="6092" spans="1:22">
      <c r="A6092" t="s">
        <v>21513</v>
      </c>
      <c r="B6092">
        <v>33.478000000000002</v>
      </c>
      <c r="C6092">
        <v>-116.78749999999999</v>
      </c>
      <c r="D6092">
        <v>4.34</v>
      </c>
      <c r="E6092">
        <v>1.4</v>
      </c>
      <c r="F6092" t="s">
        <v>23</v>
      </c>
      <c r="G6092">
        <v>52</v>
      </c>
      <c r="H6092">
        <v>40</v>
      </c>
      <c r="I6092">
        <v>3.5920000000000001E-2</v>
      </c>
      <c r="J6092">
        <v>0.21</v>
      </c>
      <c r="K6092" t="s">
        <v>31</v>
      </c>
      <c r="L6092" t="s">
        <v>21514</v>
      </c>
      <c r="M6092" t="s">
        <v>21515</v>
      </c>
      <c r="N6092" t="s">
        <v>817</v>
      </c>
      <c r="O6092" t="s">
        <v>28</v>
      </c>
      <c r="P6092">
        <v>0.2</v>
      </c>
      <c r="Q6092">
        <v>0.48</v>
      </c>
      <c r="R6092">
        <v>0.17</v>
      </c>
      <c r="S6092">
        <v>27</v>
      </c>
      <c r="T6092" t="s">
        <v>129</v>
      </c>
      <c r="U6092" t="s">
        <v>31</v>
      </c>
      <c r="V6092" t="s">
        <v>31</v>
      </c>
    </row>
    <row r="6093" spans="1:22">
      <c r="A6093" t="s">
        <v>21516</v>
      </c>
      <c r="B6093">
        <v>17.916599999999999</v>
      </c>
      <c r="C6093">
        <v>-66.714100000000002</v>
      </c>
      <c r="D6093">
        <v>15</v>
      </c>
      <c r="E6093">
        <v>1.61</v>
      </c>
      <c r="F6093" t="s">
        <v>56</v>
      </c>
      <c r="G6093">
        <v>8</v>
      </c>
      <c r="H6093">
        <v>241</v>
      </c>
      <c r="I6093">
        <v>0.16600000000000001</v>
      </c>
      <c r="J6093">
        <v>0.1</v>
      </c>
      <c r="K6093" t="s">
        <v>225</v>
      </c>
      <c r="L6093" t="s">
        <v>21517</v>
      </c>
      <c r="M6093" t="s">
        <v>21518</v>
      </c>
      <c r="N6093" t="s">
        <v>8637</v>
      </c>
      <c r="O6093" t="s">
        <v>28</v>
      </c>
      <c r="P6093">
        <v>0.69</v>
      </c>
      <c r="Q6093">
        <v>1.1399999999999999</v>
      </c>
      <c r="R6093">
        <v>0.31</v>
      </c>
      <c r="S6093">
        <v>8</v>
      </c>
      <c r="T6093" t="s">
        <v>129</v>
      </c>
      <c r="U6093" t="s">
        <v>225</v>
      </c>
      <c r="V6093" t="s">
        <v>225</v>
      </c>
    </row>
    <row r="6094" spans="1:22">
      <c r="A6094" t="s">
        <v>21519</v>
      </c>
      <c r="B6094">
        <v>61.415100000000002</v>
      </c>
      <c r="C6094">
        <v>-150.08420000000001</v>
      </c>
      <c r="D6094">
        <v>43.5</v>
      </c>
      <c r="E6094">
        <v>1.5</v>
      </c>
      <c r="F6094" t="s">
        <v>23</v>
      </c>
      <c r="J6094">
        <v>0.81</v>
      </c>
      <c r="K6094" t="s">
        <v>24</v>
      </c>
      <c r="L6094" t="s">
        <v>21520</v>
      </c>
      <c r="M6094" t="s">
        <v>21521</v>
      </c>
      <c r="N6094" t="s">
        <v>388</v>
      </c>
      <c r="O6094" t="s">
        <v>28</v>
      </c>
      <c r="Q6094">
        <v>0.7</v>
      </c>
      <c r="T6094" t="s">
        <v>29</v>
      </c>
      <c r="U6094" t="s">
        <v>24</v>
      </c>
      <c r="V6094" t="s">
        <v>24</v>
      </c>
    </row>
    <row r="6095" spans="1:22">
      <c r="A6095" t="s">
        <v>21522</v>
      </c>
      <c r="B6095">
        <v>61.444099999999999</v>
      </c>
      <c r="C6095">
        <v>-149.91890000000001</v>
      </c>
      <c r="D6095">
        <v>30</v>
      </c>
      <c r="E6095">
        <v>1.9</v>
      </c>
      <c r="F6095" t="s">
        <v>23</v>
      </c>
      <c r="J6095">
        <v>0.87</v>
      </c>
      <c r="K6095" t="s">
        <v>24</v>
      </c>
      <c r="L6095" t="s">
        <v>21523</v>
      </c>
      <c r="M6095" t="s">
        <v>21524</v>
      </c>
      <c r="N6095" t="s">
        <v>116</v>
      </c>
      <c r="O6095" t="s">
        <v>28</v>
      </c>
      <c r="Q6095">
        <v>0.2</v>
      </c>
      <c r="T6095" t="s">
        <v>29</v>
      </c>
      <c r="U6095" t="s">
        <v>24</v>
      </c>
      <c r="V6095" t="s">
        <v>24</v>
      </c>
    </row>
    <row r="6096" spans="1:22">
      <c r="A6096" t="s">
        <v>21525</v>
      </c>
      <c r="B6096">
        <v>38.807333300000003</v>
      </c>
      <c r="C6096">
        <v>-122.8266667</v>
      </c>
      <c r="D6096">
        <v>1.96</v>
      </c>
      <c r="E6096">
        <v>-0.02</v>
      </c>
      <c r="F6096" t="s">
        <v>56</v>
      </c>
      <c r="G6096">
        <v>9</v>
      </c>
      <c r="H6096">
        <v>157</v>
      </c>
      <c r="I6096">
        <v>2.49E-3</v>
      </c>
      <c r="J6096">
        <v>0.04</v>
      </c>
      <c r="K6096" t="s">
        <v>66</v>
      </c>
      <c r="L6096" t="s">
        <v>21526</v>
      </c>
      <c r="M6096" t="s">
        <v>21527</v>
      </c>
      <c r="N6096" t="s">
        <v>1498</v>
      </c>
      <c r="O6096" t="s">
        <v>28</v>
      </c>
      <c r="P6096">
        <v>0.48</v>
      </c>
      <c r="Q6096">
        <v>0.63</v>
      </c>
      <c r="S6096">
        <v>1</v>
      </c>
      <c r="T6096" t="s">
        <v>129</v>
      </c>
      <c r="U6096" t="s">
        <v>66</v>
      </c>
      <c r="V6096" t="s">
        <v>66</v>
      </c>
    </row>
    <row r="6097" spans="1:22">
      <c r="A6097" t="s">
        <v>21528</v>
      </c>
      <c r="B6097">
        <v>61.367899999999999</v>
      </c>
      <c r="C6097">
        <v>-149.94829999999999</v>
      </c>
      <c r="D6097">
        <v>34.1</v>
      </c>
      <c r="E6097">
        <v>1.6</v>
      </c>
      <c r="F6097" t="s">
        <v>23</v>
      </c>
      <c r="J6097">
        <v>0.68</v>
      </c>
      <c r="K6097" t="s">
        <v>24</v>
      </c>
      <c r="L6097" t="s">
        <v>21529</v>
      </c>
      <c r="M6097" t="s">
        <v>21530</v>
      </c>
      <c r="N6097" t="s">
        <v>15031</v>
      </c>
      <c r="O6097" t="s">
        <v>28</v>
      </c>
      <c r="Q6097">
        <v>0.2</v>
      </c>
      <c r="T6097" t="s">
        <v>29</v>
      </c>
      <c r="U6097" t="s">
        <v>24</v>
      </c>
      <c r="V6097" t="s">
        <v>24</v>
      </c>
    </row>
    <row r="6098" spans="1:22">
      <c r="A6098" t="s">
        <v>21531</v>
      </c>
      <c r="B6098">
        <v>33.498166699999999</v>
      </c>
      <c r="C6098">
        <v>-116.7981667</v>
      </c>
      <c r="D6098">
        <v>4.83</v>
      </c>
      <c r="E6098">
        <v>0.32</v>
      </c>
      <c r="F6098" t="s">
        <v>23</v>
      </c>
      <c r="G6098">
        <v>19</v>
      </c>
      <c r="H6098">
        <v>79</v>
      </c>
      <c r="I6098">
        <v>1.4279999999999999E-2</v>
      </c>
      <c r="J6098">
        <v>0.17</v>
      </c>
      <c r="K6098" t="s">
        <v>31</v>
      </c>
      <c r="L6098" t="s">
        <v>21532</v>
      </c>
      <c r="M6098" t="s">
        <v>21533</v>
      </c>
      <c r="N6098" t="s">
        <v>329</v>
      </c>
      <c r="O6098" t="s">
        <v>28</v>
      </c>
      <c r="P6098">
        <v>0.33</v>
      </c>
      <c r="Q6098">
        <v>1</v>
      </c>
      <c r="R6098">
        <v>0.14199999999999999</v>
      </c>
      <c r="S6098">
        <v>10</v>
      </c>
      <c r="T6098" t="s">
        <v>129</v>
      </c>
      <c r="U6098" t="s">
        <v>31</v>
      </c>
      <c r="V6098" t="s">
        <v>31</v>
      </c>
    </row>
    <row r="6099" spans="1:22">
      <c r="A6099" t="s">
        <v>21534</v>
      </c>
      <c r="B6099">
        <v>61.373600000000003</v>
      </c>
      <c r="C6099">
        <v>-150.07320000000001</v>
      </c>
      <c r="D6099">
        <v>37.700000000000003</v>
      </c>
      <c r="E6099">
        <v>1.8</v>
      </c>
      <c r="F6099" t="s">
        <v>23</v>
      </c>
      <c r="J6099">
        <v>0.76</v>
      </c>
      <c r="K6099" t="s">
        <v>24</v>
      </c>
      <c r="L6099" t="s">
        <v>21535</v>
      </c>
      <c r="M6099" t="s">
        <v>21536</v>
      </c>
      <c r="N6099" t="s">
        <v>108</v>
      </c>
      <c r="O6099" t="s">
        <v>28</v>
      </c>
      <c r="Q6099">
        <v>1.1000000000000001</v>
      </c>
      <c r="T6099" t="s">
        <v>29</v>
      </c>
      <c r="U6099" t="s">
        <v>24</v>
      </c>
      <c r="V6099" t="s">
        <v>24</v>
      </c>
    </row>
    <row r="6100" spans="1:22">
      <c r="A6100" t="s">
        <v>21537</v>
      </c>
      <c r="B6100">
        <v>-16.325500000000002</v>
      </c>
      <c r="C6100">
        <v>167.98580000000001</v>
      </c>
      <c r="D6100">
        <v>23</v>
      </c>
      <c r="E6100">
        <v>4.9000000000000004</v>
      </c>
      <c r="F6100" t="s">
        <v>139</v>
      </c>
      <c r="H6100">
        <v>109</v>
      </c>
      <c r="I6100">
        <v>5.476</v>
      </c>
      <c r="J6100">
        <v>0.79</v>
      </c>
      <c r="K6100" t="s">
        <v>169</v>
      </c>
      <c r="L6100" t="s">
        <v>21538</v>
      </c>
      <c r="M6100" t="s">
        <v>21539</v>
      </c>
      <c r="N6100" t="s">
        <v>21540</v>
      </c>
      <c r="O6100" t="s">
        <v>28</v>
      </c>
      <c r="P6100">
        <v>13.9</v>
      </c>
      <c r="Q6100">
        <v>5.7</v>
      </c>
      <c r="R6100">
        <v>0.104</v>
      </c>
      <c r="S6100">
        <v>29</v>
      </c>
      <c r="T6100" t="s">
        <v>129</v>
      </c>
      <c r="U6100" t="s">
        <v>169</v>
      </c>
      <c r="V6100" t="s">
        <v>169</v>
      </c>
    </row>
    <row r="6101" spans="1:22">
      <c r="A6101" t="s">
        <v>21541</v>
      </c>
      <c r="B6101">
        <v>45.863833300000003</v>
      </c>
      <c r="C6101">
        <v>-111.35133329999999</v>
      </c>
      <c r="D6101">
        <v>5.99</v>
      </c>
      <c r="E6101">
        <v>1.32</v>
      </c>
      <c r="F6101" t="s">
        <v>23</v>
      </c>
      <c r="G6101">
        <v>6</v>
      </c>
      <c r="H6101">
        <v>198</v>
      </c>
      <c r="I6101">
        <v>0.30299999999999999</v>
      </c>
      <c r="J6101">
        <v>0.06</v>
      </c>
      <c r="K6101" t="s">
        <v>139</v>
      </c>
      <c r="L6101" t="s">
        <v>21542</v>
      </c>
      <c r="M6101" t="s">
        <v>21543</v>
      </c>
      <c r="N6101" t="s">
        <v>732</v>
      </c>
      <c r="O6101" t="s">
        <v>28</v>
      </c>
      <c r="P6101">
        <v>0.62</v>
      </c>
      <c r="Q6101">
        <v>5.63</v>
      </c>
      <c r="R6101">
        <v>6.0999999999999999E-2</v>
      </c>
      <c r="S6101">
        <v>2</v>
      </c>
      <c r="T6101" t="s">
        <v>129</v>
      </c>
      <c r="U6101" t="s">
        <v>139</v>
      </c>
      <c r="V6101" t="s">
        <v>139</v>
      </c>
    </row>
    <row r="6102" spans="1:22">
      <c r="A6102" t="s">
        <v>21544</v>
      </c>
      <c r="B6102">
        <v>59.235500000000002</v>
      </c>
      <c r="C6102">
        <v>-152.72550000000001</v>
      </c>
      <c r="D6102">
        <v>74.400000000000006</v>
      </c>
      <c r="E6102">
        <v>1.7</v>
      </c>
      <c r="F6102" t="s">
        <v>23</v>
      </c>
      <c r="J6102">
        <v>0.2</v>
      </c>
      <c r="K6102" t="s">
        <v>24</v>
      </c>
      <c r="L6102" t="s">
        <v>21545</v>
      </c>
      <c r="M6102" t="s">
        <v>21546</v>
      </c>
      <c r="N6102" t="s">
        <v>21547</v>
      </c>
      <c r="O6102" t="s">
        <v>28</v>
      </c>
      <c r="Q6102">
        <v>1.9</v>
      </c>
      <c r="T6102" t="s">
        <v>29</v>
      </c>
      <c r="U6102" t="s">
        <v>24</v>
      </c>
      <c r="V6102" t="s">
        <v>24</v>
      </c>
    </row>
    <row r="6103" spans="1:22">
      <c r="A6103" t="s">
        <v>21548</v>
      </c>
      <c r="B6103">
        <v>-19.121600000000001</v>
      </c>
      <c r="C6103">
        <v>-172.9358</v>
      </c>
      <c r="D6103">
        <v>10</v>
      </c>
      <c r="E6103">
        <v>4.5</v>
      </c>
      <c r="F6103" t="s">
        <v>139</v>
      </c>
      <c r="H6103">
        <v>78</v>
      </c>
      <c r="I6103">
        <v>2.8450000000000002</v>
      </c>
      <c r="J6103">
        <v>1.26</v>
      </c>
      <c r="K6103" t="s">
        <v>169</v>
      </c>
      <c r="L6103" t="s">
        <v>21549</v>
      </c>
      <c r="M6103" t="s">
        <v>21550</v>
      </c>
      <c r="N6103" t="s">
        <v>21551</v>
      </c>
      <c r="O6103" t="s">
        <v>28</v>
      </c>
      <c r="P6103">
        <v>9.6999999999999993</v>
      </c>
      <c r="Q6103">
        <v>1.9</v>
      </c>
      <c r="R6103">
        <v>0.191</v>
      </c>
      <c r="S6103">
        <v>8</v>
      </c>
      <c r="T6103" t="s">
        <v>129</v>
      </c>
      <c r="U6103" t="s">
        <v>169</v>
      </c>
      <c r="V6103" t="s">
        <v>169</v>
      </c>
    </row>
    <row r="6104" spans="1:22">
      <c r="A6104" t="s">
        <v>21552</v>
      </c>
      <c r="B6104">
        <v>38.742000599999997</v>
      </c>
      <c r="C6104">
        <v>-122.7330017</v>
      </c>
      <c r="D6104">
        <v>1.26</v>
      </c>
      <c r="E6104">
        <v>1.1100000000000001</v>
      </c>
      <c r="F6104" t="s">
        <v>56</v>
      </c>
      <c r="G6104">
        <v>7</v>
      </c>
      <c r="H6104">
        <v>167</v>
      </c>
      <c r="I6104">
        <v>1.4E-2</v>
      </c>
      <c r="J6104">
        <v>0.01</v>
      </c>
      <c r="K6104" t="s">
        <v>66</v>
      </c>
      <c r="L6104" t="s">
        <v>21553</v>
      </c>
      <c r="M6104" t="s">
        <v>21554</v>
      </c>
      <c r="N6104" t="s">
        <v>21555</v>
      </c>
      <c r="O6104" t="s">
        <v>28</v>
      </c>
      <c r="P6104">
        <v>0.37</v>
      </c>
      <c r="Q6104">
        <v>1.88</v>
      </c>
      <c r="R6104">
        <v>0.11</v>
      </c>
      <c r="S6104">
        <v>2</v>
      </c>
      <c r="T6104" t="s">
        <v>29</v>
      </c>
      <c r="U6104" t="s">
        <v>66</v>
      </c>
      <c r="V6104" t="s">
        <v>66</v>
      </c>
    </row>
    <row r="6105" spans="1:22">
      <c r="A6105" t="s">
        <v>21556</v>
      </c>
      <c r="B6105">
        <v>18.720800000000001</v>
      </c>
      <c r="C6105">
        <v>-65.216800000000006</v>
      </c>
      <c r="D6105">
        <v>46</v>
      </c>
      <c r="E6105">
        <v>2.09</v>
      </c>
      <c r="F6105" t="s">
        <v>56</v>
      </c>
      <c r="G6105">
        <v>4</v>
      </c>
      <c r="H6105">
        <v>332</v>
      </c>
      <c r="I6105">
        <v>0.95960000000000001</v>
      </c>
      <c r="J6105">
        <v>0.23</v>
      </c>
      <c r="K6105" t="s">
        <v>225</v>
      </c>
      <c r="L6105" t="s">
        <v>21557</v>
      </c>
      <c r="M6105" t="s">
        <v>21558</v>
      </c>
      <c r="N6105" t="s">
        <v>21559</v>
      </c>
      <c r="O6105" t="s">
        <v>28</v>
      </c>
      <c r="P6105">
        <v>2.82</v>
      </c>
      <c r="Q6105">
        <v>8.75</v>
      </c>
      <c r="R6105">
        <v>0.04</v>
      </c>
      <c r="S6105">
        <v>4</v>
      </c>
      <c r="T6105" t="s">
        <v>129</v>
      </c>
      <c r="U6105" t="s">
        <v>225</v>
      </c>
      <c r="V6105" t="s">
        <v>225</v>
      </c>
    </row>
    <row r="6106" spans="1:22">
      <c r="A6106" t="s">
        <v>21560</v>
      </c>
      <c r="B6106">
        <v>36.434899999999999</v>
      </c>
      <c r="C6106">
        <v>-116.1652</v>
      </c>
      <c r="D6106">
        <v>0</v>
      </c>
      <c r="E6106">
        <v>0.1</v>
      </c>
      <c r="F6106" t="s">
        <v>23</v>
      </c>
      <c r="G6106">
        <v>8</v>
      </c>
      <c r="H6106">
        <v>245.12</v>
      </c>
      <c r="I6106">
        <v>9.6000000000000002E-2</v>
      </c>
      <c r="J6106">
        <v>0.13159999999999999</v>
      </c>
      <c r="K6106" t="s">
        <v>82</v>
      </c>
      <c r="L6106" t="s">
        <v>21561</v>
      </c>
      <c r="M6106" t="s">
        <v>21562</v>
      </c>
      <c r="N6106" t="s">
        <v>21563</v>
      </c>
      <c r="O6106" t="s">
        <v>28</v>
      </c>
      <c r="Q6106">
        <v>0</v>
      </c>
      <c r="R6106">
        <v>0.5</v>
      </c>
      <c r="S6106">
        <v>2</v>
      </c>
      <c r="T6106" t="s">
        <v>129</v>
      </c>
      <c r="U6106" t="s">
        <v>82</v>
      </c>
      <c r="V6106" t="s">
        <v>82</v>
      </c>
    </row>
    <row r="6107" spans="1:22">
      <c r="A6107" t="s">
        <v>21564</v>
      </c>
      <c r="B6107">
        <v>61.459499999999998</v>
      </c>
      <c r="C6107">
        <v>-150.04820000000001</v>
      </c>
      <c r="D6107">
        <v>30.8</v>
      </c>
      <c r="E6107">
        <v>1.3</v>
      </c>
      <c r="F6107" t="s">
        <v>23</v>
      </c>
      <c r="J6107">
        <v>0.84</v>
      </c>
      <c r="K6107" t="s">
        <v>24</v>
      </c>
      <c r="L6107" t="s">
        <v>21565</v>
      </c>
      <c r="M6107" t="s">
        <v>21566</v>
      </c>
      <c r="N6107" t="s">
        <v>6123</v>
      </c>
      <c r="O6107" t="s">
        <v>28</v>
      </c>
      <c r="Q6107">
        <v>0.1</v>
      </c>
      <c r="T6107" t="s">
        <v>29</v>
      </c>
      <c r="U6107" t="s">
        <v>24</v>
      </c>
      <c r="V6107" t="s">
        <v>24</v>
      </c>
    </row>
    <row r="6108" spans="1:22">
      <c r="A6108" t="s">
        <v>21567</v>
      </c>
      <c r="B6108">
        <v>38.324199999999998</v>
      </c>
      <c r="C6108">
        <v>-118.51909999999999</v>
      </c>
      <c r="D6108">
        <v>9.6</v>
      </c>
      <c r="E6108">
        <v>0</v>
      </c>
      <c r="F6108" t="s">
        <v>23</v>
      </c>
      <c r="G6108">
        <v>5</v>
      </c>
      <c r="H6108">
        <v>188.24</v>
      </c>
      <c r="I6108">
        <v>7.3999999999999996E-2</v>
      </c>
      <c r="J6108">
        <v>1.18E-2</v>
      </c>
      <c r="K6108" t="s">
        <v>82</v>
      </c>
      <c r="L6108" t="s">
        <v>21568</v>
      </c>
      <c r="M6108" t="s">
        <v>21569</v>
      </c>
      <c r="N6108" t="s">
        <v>10753</v>
      </c>
      <c r="O6108" t="s">
        <v>28</v>
      </c>
      <c r="Q6108">
        <v>3.2</v>
      </c>
      <c r="R6108">
        <v>0.7</v>
      </c>
      <c r="S6108">
        <v>4</v>
      </c>
      <c r="T6108" t="s">
        <v>129</v>
      </c>
      <c r="U6108" t="s">
        <v>82</v>
      </c>
      <c r="V6108" t="s">
        <v>82</v>
      </c>
    </row>
    <row r="6109" spans="1:22">
      <c r="A6109" t="s">
        <v>21570</v>
      </c>
      <c r="B6109">
        <v>18.881599999999999</v>
      </c>
      <c r="C6109">
        <v>-65.248099999999994</v>
      </c>
      <c r="D6109">
        <v>29</v>
      </c>
      <c r="E6109">
        <v>2.46</v>
      </c>
      <c r="F6109" t="s">
        <v>56</v>
      </c>
      <c r="G6109">
        <v>6</v>
      </c>
      <c r="H6109">
        <v>334</v>
      </c>
      <c r="I6109">
        <v>1.0127999999999999</v>
      </c>
      <c r="J6109">
        <v>0.24</v>
      </c>
      <c r="K6109" t="s">
        <v>225</v>
      </c>
      <c r="L6109" t="s">
        <v>21571</v>
      </c>
      <c r="M6109" t="s">
        <v>21572</v>
      </c>
      <c r="N6109" t="s">
        <v>21573</v>
      </c>
      <c r="O6109" t="s">
        <v>28</v>
      </c>
      <c r="P6109">
        <v>2.84</v>
      </c>
      <c r="Q6109">
        <v>15.21</v>
      </c>
      <c r="R6109">
        <v>0.11</v>
      </c>
      <c r="S6109">
        <v>5</v>
      </c>
      <c r="T6109" t="s">
        <v>129</v>
      </c>
      <c r="U6109" t="s">
        <v>225</v>
      </c>
      <c r="V6109" t="s">
        <v>225</v>
      </c>
    </row>
    <row r="6110" spans="1:22">
      <c r="A6110" t="s">
        <v>21574</v>
      </c>
      <c r="B6110">
        <v>38.325800000000001</v>
      </c>
      <c r="C6110">
        <v>-118.51900000000001</v>
      </c>
      <c r="D6110">
        <v>9.5</v>
      </c>
      <c r="E6110">
        <v>-0.2</v>
      </c>
      <c r="F6110" t="s">
        <v>23</v>
      </c>
      <c r="G6110">
        <v>4</v>
      </c>
      <c r="H6110">
        <v>187.97</v>
      </c>
      <c r="I6110">
        <v>7.4999999999999997E-2</v>
      </c>
      <c r="J6110">
        <v>1.67E-2</v>
      </c>
      <c r="K6110" t="s">
        <v>82</v>
      </c>
      <c r="L6110" t="s">
        <v>21575</v>
      </c>
      <c r="M6110" t="s">
        <v>21576</v>
      </c>
      <c r="N6110" t="s">
        <v>1554</v>
      </c>
      <c r="O6110" t="s">
        <v>28</v>
      </c>
      <c r="Q6110">
        <v>5.2</v>
      </c>
      <c r="R6110">
        <v>0.57999999999999996</v>
      </c>
      <c r="S6110">
        <v>4</v>
      </c>
      <c r="T6110" t="s">
        <v>129</v>
      </c>
      <c r="U6110" t="s">
        <v>82</v>
      </c>
      <c r="V6110" t="s">
        <v>82</v>
      </c>
    </row>
    <row r="6111" spans="1:22">
      <c r="A6111" t="s">
        <v>21577</v>
      </c>
      <c r="B6111">
        <v>38.3322</v>
      </c>
      <c r="C6111">
        <v>-118.5254</v>
      </c>
      <c r="D6111">
        <v>6.7</v>
      </c>
      <c r="E6111">
        <v>-0.3</v>
      </c>
      <c r="F6111" t="s">
        <v>23</v>
      </c>
      <c r="G6111">
        <v>5</v>
      </c>
      <c r="H6111">
        <v>191.76</v>
      </c>
      <c r="I6111">
        <v>8.3000000000000004E-2</v>
      </c>
      <c r="J6111">
        <v>0.1283</v>
      </c>
      <c r="K6111" t="s">
        <v>82</v>
      </c>
      <c r="L6111" t="s">
        <v>21578</v>
      </c>
      <c r="M6111" t="s">
        <v>21579</v>
      </c>
      <c r="N6111" t="s">
        <v>1554</v>
      </c>
      <c r="O6111" t="s">
        <v>28</v>
      </c>
      <c r="Q6111">
        <v>7.4</v>
      </c>
      <c r="R6111">
        <v>0.19</v>
      </c>
      <c r="S6111">
        <v>2</v>
      </c>
      <c r="T6111" t="s">
        <v>129</v>
      </c>
      <c r="U6111" t="s">
        <v>82</v>
      </c>
      <c r="V6111" t="s">
        <v>82</v>
      </c>
    </row>
    <row r="6112" spans="1:22">
      <c r="A6112" t="s">
        <v>21580</v>
      </c>
      <c r="B6112">
        <v>38.329500000000003</v>
      </c>
      <c r="C6112">
        <v>-118.5213</v>
      </c>
      <c r="D6112">
        <v>8.1999999999999993</v>
      </c>
      <c r="E6112">
        <v>0.7</v>
      </c>
      <c r="F6112" t="s">
        <v>23</v>
      </c>
      <c r="G6112">
        <v>5</v>
      </c>
      <c r="H6112">
        <v>189.21</v>
      </c>
      <c r="I6112">
        <v>7.9000000000000001E-2</v>
      </c>
      <c r="J6112">
        <v>6.5500000000000003E-2</v>
      </c>
      <c r="K6112" t="s">
        <v>82</v>
      </c>
      <c r="L6112" t="s">
        <v>21581</v>
      </c>
      <c r="M6112" t="s">
        <v>21582</v>
      </c>
      <c r="N6112" t="s">
        <v>1554</v>
      </c>
      <c r="O6112" t="s">
        <v>28</v>
      </c>
      <c r="Q6112">
        <v>3.6</v>
      </c>
      <c r="R6112">
        <v>0.3</v>
      </c>
      <c r="S6112">
        <v>4</v>
      </c>
      <c r="T6112" t="s">
        <v>129</v>
      </c>
      <c r="U6112" t="s">
        <v>82</v>
      </c>
      <c r="V6112" t="s">
        <v>82</v>
      </c>
    </row>
    <row r="6113" spans="1:22">
      <c r="A6113" t="s">
        <v>21583</v>
      </c>
      <c r="B6113">
        <v>37.7083333</v>
      </c>
      <c r="C6113">
        <v>-119.0173333</v>
      </c>
      <c r="D6113">
        <v>1.25</v>
      </c>
      <c r="E6113">
        <v>0.49</v>
      </c>
      <c r="F6113" t="s">
        <v>56</v>
      </c>
      <c r="G6113">
        <v>17</v>
      </c>
      <c r="H6113">
        <v>186</v>
      </c>
      <c r="I6113">
        <v>1.95E-2</v>
      </c>
      <c r="J6113">
        <v>7.0000000000000007E-2</v>
      </c>
      <c r="K6113" t="s">
        <v>66</v>
      </c>
      <c r="L6113" t="s">
        <v>21584</v>
      </c>
      <c r="M6113" t="s">
        <v>21585</v>
      </c>
      <c r="N6113" t="s">
        <v>21586</v>
      </c>
      <c r="O6113" t="s">
        <v>28</v>
      </c>
      <c r="P6113">
        <v>0.5</v>
      </c>
      <c r="Q6113">
        <v>0.87</v>
      </c>
      <c r="R6113">
        <v>0.28199999999999997</v>
      </c>
      <c r="S6113">
        <v>15</v>
      </c>
      <c r="T6113" t="s">
        <v>129</v>
      </c>
      <c r="U6113" t="s">
        <v>66</v>
      </c>
      <c r="V6113" t="s">
        <v>66</v>
      </c>
    </row>
    <row r="6114" spans="1:22">
      <c r="A6114" t="s">
        <v>21587</v>
      </c>
      <c r="B6114">
        <v>61.4465</v>
      </c>
      <c r="C6114">
        <v>-149.9135</v>
      </c>
      <c r="D6114">
        <v>30.4</v>
      </c>
      <c r="E6114">
        <v>1.7</v>
      </c>
      <c r="F6114" t="s">
        <v>23</v>
      </c>
      <c r="J6114">
        <v>0.53</v>
      </c>
      <c r="K6114" t="s">
        <v>24</v>
      </c>
      <c r="L6114" t="s">
        <v>21588</v>
      </c>
      <c r="M6114" t="s">
        <v>21589</v>
      </c>
      <c r="N6114" t="s">
        <v>116</v>
      </c>
      <c r="O6114" t="s">
        <v>28</v>
      </c>
      <c r="Q6114">
        <v>0.2</v>
      </c>
      <c r="T6114" t="s">
        <v>29</v>
      </c>
      <c r="U6114" t="s">
        <v>24</v>
      </c>
      <c r="V6114" t="s">
        <v>24</v>
      </c>
    </row>
    <row r="6115" spans="1:22">
      <c r="A6115" t="s">
        <v>21590</v>
      </c>
      <c r="B6115">
        <v>61.393799999999999</v>
      </c>
      <c r="C6115">
        <v>-150.03200000000001</v>
      </c>
      <c r="D6115">
        <v>33.700000000000003</v>
      </c>
      <c r="E6115">
        <v>1.5</v>
      </c>
      <c r="F6115" t="s">
        <v>23</v>
      </c>
      <c r="J6115">
        <v>0.76</v>
      </c>
      <c r="K6115" t="s">
        <v>24</v>
      </c>
      <c r="L6115" t="s">
        <v>21591</v>
      </c>
      <c r="M6115" t="s">
        <v>21592</v>
      </c>
      <c r="N6115" t="s">
        <v>211</v>
      </c>
      <c r="O6115" t="s">
        <v>28</v>
      </c>
      <c r="Q6115">
        <v>0.2</v>
      </c>
      <c r="T6115" t="s">
        <v>29</v>
      </c>
      <c r="U6115" t="s">
        <v>24</v>
      </c>
      <c r="V6115" t="s">
        <v>24</v>
      </c>
    </row>
    <row r="6116" spans="1:22">
      <c r="A6116" t="s">
        <v>21593</v>
      </c>
      <c r="B6116">
        <v>36.660299999999999</v>
      </c>
      <c r="C6116">
        <v>-116.447</v>
      </c>
      <c r="D6116">
        <v>3.5</v>
      </c>
      <c r="E6116">
        <v>-0.2</v>
      </c>
      <c r="F6116" t="s">
        <v>23</v>
      </c>
      <c r="G6116">
        <v>12</v>
      </c>
      <c r="H6116">
        <v>96.15</v>
      </c>
      <c r="I6116">
        <v>8.7999999999999995E-2</v>
      </c>
      <c r="J6116">
        <v>0.1394</v>
      </c>
      <c r="K6116" t="s">
        <v>82</v>
      </c>
      <c r="L6116" t="s">
        <v>21594</v>
      </c>
      <c r="M6116" t="s">
        <v>21595</v>
      </c>
      <c r="N6116" t="s">
        <v>21596</v>
      </c>
      <c r="O6116" t="s">
        <v>28</v>
      </c>
      <c r="Q6116">
        <v>4.4000000000000004</v>
      </c>
      <c r="R6116">
        <v>0.89</v>
      </c>
      <c r="S6116">
        <v>5</v>
      </c>
      <c r="T6116" t="s">
        <v>129</v>
      </c>
      <c r="U6116" t="s">
        <v>82</v>
      </c>
      <c r="V6116" t="s">
        <v>82</v>
      </c>
    </row>
    <row r="6117" spans="1:22">
      <c r="A6117" t="s">
        <v>21597</v>
      </c>
      <c r="B6117">
        <v>62.374499999999998</v>
      </c>
      <c r="C6117">
        <v>-149.18340000000001</v>
      </c>
      <c r="D6117">
        <v>0</v>
      </c>
      <c r="E6117">
        <v>1.7</v>
      </c>
      <c r="F6117" t="s">
        <v>23</v>
      </c>
      <c r="J6117">
        <v>0.75</v>
      </c>
      <c r="K6117" t="s">
        <v>24</v>
      </c>
      <c r="L6117" t="s">
        <v>21598</v>
      </c>
      <c r="M6117" t="s">
        <v>21599</v>
      </c>
      <c r="N6117" t="s">
        <v>21600</v>
      </c>
      <c r="O6117" t="s">
        <v>28</v>
      </c>
      <c r="Q6117">
        <v>0.5</v>
      </c>
      <c r="T6117" t="s">
        <v>29</v>
      </c>
      <c r="U6117" t="s">
        <v>24</v>
      </c>
      <c r="V6117" t="s">
        <v>24</v>
      </c>
    </row>
    <row r="6118" spans="1:22">
      <c r="A6118" t="s">
        <v>21601</v>
      </c>
      <c r="B6118">
        <v>37.638833300000002</v>
      </c>
      <c r="C6118">
        <v>-118.8578333</v>
      </c>
      <c r="D6118">
        <v>4.5</v>
      </c>
      <c r="E6118">
        <v>0.6</v>
      </c>
      <c r="F6118" t="s">
        <v>56</v>
      </c>
      <c r="G6118">
        <v>19</v>
      </c>
      <c r="H6118">
        <v>104</v>
      </c>
      <c r="I6118">
        <v>1.745E-2</v>
      </c>
      <c r="J6118">
        <v>0.09</v>
      </c>
      <c r="K6118" t="s">
        <v>66</v>
      </c>
      <c r="L6118" t="s">
        <v>21602</v>
      </c>
      <c r="M6118" t="s">
        <v>21603</v>
      </c>
      <c r="N6118" t="s">
        <v>3042</v>
      </c>
      <c r="O6118" t="s">
        <v>28</v>
      </c>
      <c r="P6118">
        <v>0.44</v>
      </c>
      <c r="Q6118">
        <v>0.7</v>
      </c>
      <c r="R6118">
        <v>0.19500000000000001</v>
      </c>
      <c r="S6118">
        <v>18</v>
      </c>
      <c r="T6118" t="s">
        <v>129</v>
      </c>
      <c r="U6118" t="s">
        <v>66</v>
      </c>
      <c r="V6118" t="s">
        <v>66</v>
      </c>
    </row>
    <row r="6119" spans="1:22">
      <c r="A6119" t="s">
        <v>21604</v>
      </c>
      <c r="B6119">
        <v>38.3645</v>
      </c>
      <c r="C6119">
        <v>-115.8338</v>
      </c>
      <c r="D6119">
        <v>0</v>
      </c>
      <c r="E6119">
        <v>1.6</v>
      </c>
      <c r="F6119" t="s">
        <v>23</v>
      </c>
      <c r="G6119">
        <v>12</v>
      </c>
      <c r="H6119">
        <v>228.33</v>
      </c>
      <c r="I6119">
        <v>0.19600000000000001</v>
      </c>
      <c r="J6119">
        <v>0.2029</v>
      </c>
      <c r="K6119" t="s">
        <v>82</v>
      </c>
      <c r="L6119" t="s">
        <v>21605</v>
      </c>
      <c r="M6119" t="s">
        <v>21606</v>
      </c>
      <c r="N6119" t="s">
        <v>21607</v>
      </c>
      <c r="O6119" t="s">
        <v>28</v>
      </c>
      <c r="Q6119">
        <v>0</v>
      </c>
      <c r="R6119">
        <v>0.2</v>
      </c>
      <c r="S6119">
        <v>6</v>
      </c>
      <c r="T6119" t="s">
        <v>129</v>
      </c>
      <c r="U6119" t="s">
        <v>82</v>
      </c>
      <c r="V6119" t="s">
        <v>82</v>
      </c>
    </row>
    <row r="6120" spans="1:22">
      <c r="A6120" t="s">
        <v>21608</v>
      </c>
      <c r="B6120">
        <v>61.503799999999998</v>
      </c>
      <c r="C6120">
        <v>-149.9188</v>
      </c>
      <c r="D6120">
        <v>34.299999999999997</v>
      </c>
      <c r="E6120">
        <v>1.6</v>
      </c>
      <c r="F6120" t="s">
        <v>23</v>
      </c>
      <c r="J6120">
        <v>0.67</v>
      </c>
      <c r="K6120" t="s">
        <v>24</v>
      </c>
      <c r="L6120" t="s">
        <v>21609</v>
      </c>
      <c r="M6120" t="s">
        <v>21610</v>
      </c>
      <c r="N6120" t="s">
        <v>146</v>
      </c>
      <c r="O6120" t="s">
        <v>28</v>
      </c>
      <c r="Q6120">
        <v>0.2</v>
      </c>
      <c r="T6120" t="s">
        <v>29</v>
      </c>
      <c r="U6120" t="s">
        <v>24</v>
      </c>
      <c r="V6120" t="s">
        <v>24</v>
      </c>
    </row>
    <row r="6121" spans="1:22">
      <c r="A6121" t="s">
        <v>21611</v>
      </c>
      <c r="B6121">
        <v>61.403799999999997</v>
      </c>
      <c r="C6121">
        <v>-150.0684</v>
      </c>
      <c r="D6121">
        <v>34</v>
      </c>
      <c r="E6121">
        <v>1.7</v>
      </c>
      <c r="F6121" t="s">
        <v>23</v>
      </c>
      <c r="J6121">
        <v>0.73</v>
      </c>
      <c r="K6121" t="s">
        <v>24</v>
      </c>
      <c r="L6121" t="s">
        <v>21612</v>
      </c>
      <c r="M6121" t="s">
        <v>21613</v>
      </c>
      <c r="N6121" t="s">
        <v>211</v>
      </c>
      <c r="O6121" t="s">
        <v>28</v>
      </c>
      <c r="Q6121">
        <v>0.2</v>
      </c>
      <c r="T6121" t="s">
        <v>29</v>
      </c>
      <c r="U6121" t="s">
        <v>24</v>
      </c>
      <c r="V6121" t="s">
        <v>24</v>
      </c>
    </row>
    <row r="6122" spans="1:22">
      <c r="A6122" t="s">
        <v>21614</v>
      </c>
      <c r="B6122">
        <v>36.445900000000002</v>
      </c>
      <c r="C6122">
        <v>-98.78</v>
      </c>
      <c r="D6122">
        <v>5</v>
      </c>
      <c r="E6122">
        <v>3</v>
      </c>
      <c r="F6122" t="s">
        <v>2220</v>
      </c>
      <c r="H6122">
        <v>29</v>
      </c>
      <c r="I6122">
        <v>4.3999999999999997E-2</v>
      </c>
      <c r="J6122">
        <v>0.56000000000000005</v>
      </c>
      <c r="K6122" t="s">
        <v>169</v>
      </c>
      <c r="L6122" t="s">
        <v>21615</v>
      </c>
      <c r="M6122" t="s">
        <v>21616</v>
      </c>
      <c r="N6122" t="s">
        <v>21617</v>
      </c>
      <c r="O6122" t="s">
        <v>28</v>
      </c>
      <c r="P6122">
        <v>2.4</v>
      </c>
      <c r="Q6122">
        <v>2</v>
      </c>
      <c r="R6122">
        <v>6.4000000000000001E-2</v>
      </c>
      <c r="S6122">
        <v>64</v>
      </c>
      <c r="T6122" t="s">
        <v>129</v>
      </c>
      <c r="U6122" t="s">
        <v>169</v>
      </c>
      <c r="V6122" t="s">
        <v>169</v>
      </c>
    </row>
    <row r="6123" spans="1:22">
      <c r="A6123" t="s">
        <v>21618</v>
      </c>
      <c r="B6123">
        <v>38.835666699999997</v>
      </c>
      <c r="C6123">
        <v>-122.8388367</v>
      </c>
      <c r="D6123">
        <v>1.54</v>
      </c>
      <c r="E6123">
        <v>1.1499999999999999</v>
      </c>
      <c r="F6123" t="s">
        <v>56</v>
      </c>
      <c r="G6123">
        <v>16</v>
      </c>
      <c r="H6123">
        <v>115</v>
      </c>
      <c r="I6123">
        <v>3.9189999999999997E-3</v>
      </c>
      <c r="J6123">
        <v>0.04</v>
      </c>
      <c r="K6123" t="s">
        <v>66</v>
      </c>
      <c r="L6123" t="s">
        <v>21619</v>
      </c>
      <c r="M6123" t="s">
        <v>21620</v>
      </c>
      <c r="N6123" t="s">
        <v>2292</v>
      </c>
      <c r="O6123" t="s">
        <v>28</v>
      </c>
      <c r="P6123">
        <v>0.44</v>
      </c>
      <c r="Q6123">
        <v>0.32</v>
      </c>
      <c r="R6123">
        <v>0.06</v>
      </c>
      <c r="S6123">
        <v>4</v>
      </c>
      <c r="T6123" t="s">
        <v>29</v>
      </c>
      <c r="U6123" t="s">
        <v>66</v>
      </c>
      <c r="V6123" t="s">
        <v>66</v>
      </c>
    </row>
    <row r="6124" spans="1:22">
      <c r="A6124" t="s">
        <v>21621</v>
      </c>
      <c r="B6124">
        <v>40.125100000000003</v>
      </c>
      <c r="C6124">
        <v>-119.64400000000001</v>
      </c>
      <c r="D6124">
        <v>9.4</v>
      </c>
      <c r="E6124">
        <v>1.2</v>
      </c>
      <c r="F6124" t="s">
        <v>23</v>
      </c>
      <c r="G6124">
        <v>3</v>
      </c>
      <c r="H6124">
        <v>296.8</v>
      </c>
      <c r="I6124">
        <v>0.22800000000000001</v>
      </c>
      <c r="J6124">
        <v>8.0000000000000002E-3</v>
      </c>
      <c r="K6124" t="s">
        <v>82</v>
      </c>
      <c r="L6124" t="s">
        <v>21622</v>
      </c>
      <c r="M6124" t="s">
        <v>21623</v>
      </c>
      <c r="N6124" t="s">
        <v>21624</v>
      </c>
      <c r="O6124" t="s">
        <v>28</v>
      </c>
      <c r="Q6124">
        <v>31.5</v>
      </c>
      <c r="R6124">
        <v>0.11</v>
      </c>
      <c r="S6124">
        <v>2</v>
      </c>
      <c r="T6124" t="s">
        <v>129</v>
      </c>
      <c r="U6124" t="s">
        <v>82</v>
      </c>
      <c r="V6124" t="s">
        <v>82</v>
      </c>
    </row>
    <row r="6125" spans="1:22">
      <c r="A6125" t="s">
        <v>21625</v>
      </c>
      <c r="B6125">
        <v>36.737400000000001</v>
      </c>
      <c r="C6125">
        <v>-116.2985</v>
      </c>
      <c r="D6125">
        <v>9.3000000000000007</v>
      </c>
      <c r="E6125">
        <v>-0.2</v>
      </c>
      <c r="F6125" t="s">
        <v>23</v>
      </c>
      <c r="G6125">
        <v>11</v>
      </c>
      <c r="H6125">
        <v>115.25</v>
      </c>
      <c r="I6125">
        <v>0.05</v>
      </c>
      <c r="J6125">
        <v>7.4800000000000005E-2</v>
      </c>
      <c r="K6125" t="s">
        <v>82</v>
      </c>
      <c r="L6125" t="s">
        <v>21626</v>
      </c>
      <c r="M6125" t="s">
        <v>21627</v>
      </c>
      <c r="N6125" t="s">
        <v>1797</v>
      </c>
      <c r="O6125" t="s">
        <v>28</v>
      </c>
      <c r="Q6125">
        <v>1.4</v>
      </c>
      <c r="R6125">
        <v>0.8</v>
      </c>
      <c r="S6125">
        <v>5</v>
      </c>
      <c r="T6125" t="s">
        <v>129</v>
      </c>
      <c r="U6125" t="s">
        <v>82</v>
      </c>
      <c r="V6125" t="s">
        <v>82</v>
      </c>
    </row>
    <row r="6126" spans="1:22">
      <c r="A6126" t="s">
        <v>21628</v>
      </c>
      <c r="B6126">
        <v>2.8245</v>
      </c>
      <c r="C6126">
        <v>126.5779</v>
      </c>
      <c r="D6126">
        <v>66.400000000000006</v>
      </c>
      <c r="E6126">
        <v>4.5999999999999996</v>
      </c>
      <c r="F6126" t="s">
        <v>139</v>
      </c>
      <c r="H6126">
        <v>82</v>
      </c>
      <c r="I6126">
        <v>2.1859999999999999</v>
      </c>
      <c r="J6126">
        <v>0.61</v>
      </c>
      <c r="K6126" t="s">
        <v>169</v>
      </c>
      <c r="L6126" t="s">
        <v>21629</v>
      </c>
      <c r="M6126" t="s">
        <v>21630</v>
      </c>
      <c r="N6126" t="s">
        <v>21631</v>
      </c>
      <c r="O6126" t="s">
        <v>28</v>
      </c>
      <c r="P6126">
        <v>7.2</v>
      </c>
      <c r="Q6126">
        <v>8.3000000000000007</v>
      </c>
      <c r="R6126">
        <v>9.9000000000000005E-2</v>
      </c>
      <c r="S6126">
        <v>30</v>
      </c>
      <c r="T6126" t="s">
        <v>129</v>
      </c>
      <c r="U6126" t="s">
        <v>169</v>
      </c>
      <c r="V6126" t="s">
        <v>169</v>
      </c>
    </row>
    <row r="6127" spans="1:22">
      <c r="A6127" t="s">
        <v>21632</v>
      </c>
      <c r="B6127">
        <v>33.492833300000001</v>
      </c>
      <c r="C6127">
        <v>-116.79166669999999</v>
      </c>
      <c r="D6127">
        <v>4.47</v>
      </c>
      <c r="E6127">
        <v>0.13</v>
      </c>
      <c r="F6127" t="s">
        <v>23</v>
      </c>
      <c r="G6127">
        <v>18</v>
      </c>
      <c r="H6127">
        <v>114</v>
      </c>
      <c r="I6127">
        <v>2.0789999999999999E-2</v>
      </c>
      <c r="J6127">
        <v>0.08</v>
      </c>
      <c r="K6127" t="s">
        <v>31</v>
      </c>
      <c r="L6127" t="s">
        <v>21633</v>
      </c>
      <c r="M6127" t="s">
        <v>21634</v>
      </c>
      <c r="N6127" t="s">
        <v>329</v>
      </c>
      <c r="O6127" t="s">
        <v>28</v>
      </c>
      <c r="P6127">
        <v>0.19</v>
      </c>
      <c r="Q6127">
        <v>0.24</v>
      </c>
      <c r="R6127">
        <v>0.16600000000000001</v>
      </c>
      <c r="S6127">
        <v>4</v>
      </c>
      <c r="T6127" t="s">
        <v>129</v>
      </c>
      <c r="U6127" t="s">
        <v>31</v>
      </c>
      <c r="V6127" t="s">
        <v>31</v>
      </c>
    </row>
    <row r="6128" spans="1:22">
      <c r="A6128" t="s">
        <v>21635</v>
      </c>
      <c r="B6128">
        <v>61.914999999999999</v>
      </c>
      <c r="C6128">
        <v>-149.60069999999999</v>
      </c>
      <c r="D6128">
        <v>4.0999999999999996</v>
      </c>
      <c r="E6128">
        <v>1.8</v>
      </c>
      <c r="F6128" t="s">
        <v>23</v>
      </c>
      <c r="J6128">
        <v>0.65</v>
      </c>
      <c r="K6128" t="s">
        <v>24</v>
      </c>
      <c r="L6128" t="s">
        <v>21636</v>
      </c>
      <c r="M6128" t="s">
        <v>21637</v>
      </c>
      <c r="N6128" t="s">
        <v>21638</v>
      </c>
      <c r="O6128" t="s">
        <v>28</v>
      </c>
      <c r="Q6128">
        <v>0.2</v>
      </c>
      <c r="T6128" t="s">
        <v>29</v>
      </c>
      <c r="U6128" t="s">
        <v>24</v>
      </c>
      <c r="V6128" t="s">
        <v>24</v>
      </c>
    </row>
    <row r="6129" spans="1:22">
      <c r="A6129" t="s">
        <v>21639</v>
      </c>
      <c r="B6129">
        <v>61.4634</v>
      </c>
      <c r="C6129">
        <v>-149.9855</v>
      </c>
      <c r="D6129">
        <v>40</v>
      </c>
      <c r="E6129">
        <v>3.4</v>
      </c>
      <c r="F6129" t="s">
        <v>23</v>
      </c>
      <c r="J6129">
        <v>0.56999999999999995</v>
      </c>
      <c r="K6129" t="s">
        <v>24</v>
      </c>
      <c r="L6129" t="s">
        <v>21640</v>
      </c>
      <c r="M6129" t="s">
        <v>21641</v>
      </c>
      <c r="N6129" t="s">
        <v>886</v>
      </c>
      <c r="O6129" t="s">
        <v>28</v>
      </c>
      <c r="Q6129">
        <v>0.4</v>
      </c>
      <c r="T6129" t="s">
        <v>129</v>
      </c>
      <c r="U6129" t="s">
        <v>24</v>
      </c>
      <c r="V6129" t="s">
        <v>24</v>
      </c>
    </row>
    <row r="6130" spans="1:22">
      <c r="A6130" t="s">
        <v>21642</v>
      </c>
      <c r="B6130">
        <v>45.854666700000003</v>
      </c>
      <c r="C6130">
        <v>-111.3335</v>
      </c>
      <c r="D6130">
        <v>6</v>
      </c>
      <c r="E6130">
        <v>1.1499999999999999</v>
      </c>
      <c r="F6130" t="s">
        <v>23</v>
      </c>
      <c r="G6130">
        <v>5</v>
      </c>
      <c r="H6130">
        <v>203</v>
      </c>
      <c r="I6130">
        <v>0.307</v>
      </c>
      <c r="J6130">
        <v>7.0000000000000007E-2</v>
      </c>
      <c r="K6130" t="s">
        <v>139</v>
      </c>
      <c r="L6130" t="s">
        <v>21643</v>
      </c>
      <c r="M6130" t="s">
        <v>21644</v>
      </c>
      <c r="N6130" t="s">
        <v>21645</v>
      </c>
      <c r="O6130" t="s">
        <v>28</v>
      </c>
      <c r="P6130">
        <v>0.77</v>
      </c>
      <c r="Q6130">
        <v>6.83</v>
      </c>
      <c r="S6130">
        <v>0</v>
      </c>
      <c r="T6130" t="s">
        <v>129</v>
      </c>
      <c r="U6130" t="s">
        <v>139</v>
      </c>
      <c r="V6130" t="s">
        <v>139</v>
      </c>
    </row>
    <row r="6131" spans="1:22">
      <c r="A6131" t="s">
        <v>21646</v>
      </c>
      <c r="B6131">
        <v>61.495600000000003</v>
      </c>
      <c r="C6131">
        <v>-149.91890000000001</v>
      </c>
      <c r="D6131">
        <v>39.4</v>
      </c>
      <c r="E6131">
        <v>1.5</v>
      </c>
      <c r="F6131" t="s">
        <v>23</v>
      </c>
      <c r="J6131">
        <v>0.78</v>
      </c>
      <c r="K6131" t="s">
        <v>24</v>
      </c>
      <c r="L6131" t="s">
        <v>21647</v>
      </c>
      <c r="M6131" t="s">
        <v>21648</v>
      </c>
      <c r="N6131" t="s">
        <v>154</v>
      </c>
      <c r="O6131" t="s">
        <v>28</v>
      </c>
      <c r="Q6131">
        <v>0.9</v>
      </c>
      <c r="T6131" t="s">
        <v>29</v>
      </c>
      <c r="U6131" t="s">
        <v>24</v>
      </c>
      <c r="V6131" t="s">
        <v>24</v>
      </c>
    </row>
    <row r="6132" spans="1:22">
      <c r="A6132" t="s">
        <v>21649</v>
      </c>
      <c r="B6132">
        <v>61.495399999999997</v>
      </c>
      <c r="C6132">
        <v>-149.8845</v>
      </c>
      <c r="D6132">
        <v>30.5</v>
      </c>
      <c r="E6132">
        <v>2.4</v>
      </c>
      <c r="F6132" t="s">
        <v>23</v>
      </c>
      <c r="J6132">
        <v>0.78</v>
      </c>
      <c r="K6132" t="s">
        <v>24</v>
      </c>
      <c r="L6132" t="s">
        <v>21650</v>
      </c>
      <c r="M6132" t="s">
        <v>21651</v>
      </c>
      <c r="N6132" t="s">
        <v>894</v>
      </c>
      <c r="O6132" t="s">
        <v>28</v>
      </c>
      <c r="Q6132">
        <v>0.2</v>
      </c>
      <c r="T6132" t="s">
        <v>29</v>
      </c>
      <c r="U6132" t="s">
        <v>24</v>
      </c>
      <c r="V6132" t="s">
        <v>24</v>
      </c>
    </row>
    <row r="6133" spans="1:22">
      <c r="A6133" t="s">
        <v>21652</v>
      </c>
      <c r="B6133">
        <v>33.626666700000001</v>
      </c>
      <c r="C6133">
        <v>-116.6761667</v>
      </c>
      <c r="D6133">
        <v>14.02</v>
      </c>
      <c r="E6133">
        <v>0.85</v>
      </c>
      <c r="F6133" t="s">
        <v>23</v>
      </c>
      <c r="G6133">
        <v>35</v>
      </c>
      <c r="H6133">
        <v>43</v>
      </c>
      <c r="I6133">
        <v>6.9449999999999998E-2</v>
      </c>
      <c r="J6133">
        <v>0.17</v>
      </c>
      <c r="K6133" t="s">
        <v>31</v>
      </c>
      <c r="L6133" t="s">
        <v>21653</v>
      </c>
      <c r="M6133" t="s">
        <v>21654</v>
      </c>
      <c r="N6133" t="s">
        <v>21655</v>
      </c>
      <c r="O6133" t="s">
        <v>28</v>
      </c>
      <c r="P6133">
        <v>0.24</v>
      </c>
      <c r="Q6133">
        <v>0.39</v>
      </c>
      <c r="R6133">
        <v>0.187</v>
      </c>
      <c r="S6133">
        <v>27</v>
      </c>
      <c r="T6133" t="s">
        <v>129</v>
      </c>
      <c r="U6133" t="s">
        <v>31</v>
      </c>
      <c r="V6133" t="s">
        <v>31</v>
      </c>
    </row>
    <row r="6134" spans="1:22">
      <c r="A6134" t="s">
        <v>21656</v>
      </c>
      <c r="B6134">
        <v>37.642166699999997</v>
      </c>
      <c r="C6134">
        <v>-118.8493333</v>
      </c>
      <c r="D6134">
        <v>3.9</v>
      </c>
      <c r="E6134">
        <v>-0.18</v>
      </c>
      <c r="F6134" t="s">
        <v>56</v>
      </c>
      <c r="G6134">
        <v>8</v>
      </c>
      <c r="H6134">
        <v>110</v>
      </c>
      <c r="I6134">
        <v>1.1480000000000001E-2</v>
      </c>
      <c r="J6134">
        <v>0.03</v>
      </c>
      <c r="K6134" t="s">
        <v>66</v>
      </c>
      <c r="L6134" t="s">
        <v>21657</v>
      </c>
      <c r="M6134" t="s">
        <v>21658</v>
      </c>
      <c r="N6134" t="s">
        <v>3042</v>
      </c>
      <c r="O6134" t="s">
        <v>28</v>
      </c>
      <c r="P6134">
        <v>0.65</v>
      </c>
      <c r="Q6134">
        <v>1.39</v>
      </c>
      <c r="R6134">
        <v>0.14599999999999999</v>
      </c>
      <c r="S6134">
        <v>8</v>
      </c>
      <c r="T6134" t="s">
        <v>129</v>
      </c>
      <c r="U6134" t="s">
        <v>66</v>
      </c>
      <c r="V6134" t="s">
        <v>66</v>
      </c>
    </row>
    <row r="6135" spans="1:22">
      <c r="A6135" t="s">
        <v>21659</v>
      </c>
      <c r="B6135">
        <v>61.393700000000003</v>
      </c>
      <c r="C6135">
        <v>-150.16929999999999</v>
      </c>
      <c r="D6135">
        <v>19.899999999999999</v>
      </c>
      <c r="E6135">
        <v>2.8</v>
      </c>
      <c r="F6135" t="s">
        <v>23</v>
      </c>
      <c r="J6135">
        <v>0.99</v>
      </c>
      <c r="K6135" t="s">
        <v>24</v>
      </c>
      <c r="L6135" t="s">
        <v>21660</v>
      </c>
      <c r="M6135" t="s">
        <v>21661</v>
      </c>
      <c r="N6135" t="s">
        <v>11125</v>
      </c>
      <c r="O6135" t="s">
        <v>28</v>
      </c>
      <c r="Q6135">
        <v>0.3</v>
      </c>
      <c r="T6135" t="s">
        <v>29</v>
      </c>
      <c r="U6135" t="s">
        <v>24</v>
      </c>
      <c r="V6135" t="s">
        <v>24</v>
      </c>
    </row>
    <row r="6136" spans="1:22">
      <c r="A6136" t="s">
        <v>21662</v>
      </c>
      <c r="B6136">
        <v>61.441099999999999</v>
      </c>
      <c r="C6136">
        <v>-150.08189999999999</v>
      </c>
      <c r="D6136">
        <v>20</v>
      </c>
      <c r="E6136">
        <v>3.2</v>
      </c>
      <c r="F6136" t="s">
        <v>23</v>
      </c>
      <c r="J6136">
        <v>1.03</v>
      </c>
      <c r="K6136" t="s">
        <v>24</v>
      </c>
      <c r="L6136" t="s">
        <v>21663</v>
      </c>
      <c r="M6136" t="s">
        <v>21664</v>
      </c>
      <c r="N6136" t="s">
        <v>21665</v>
      </c>
      <c r="O6136" t="s">
        <v>28</v>
      </c>
      <c r="Q6136">
        <v>0.3</v>
      </c>
      <c r="T6136" t="s">
        <v>29</v>
      </c>
      <c r="U6136" t="s">
        <v>24</v>
      </c>
      <c r="V6136" t="s">
        <v>24</v>
      </c>
    </row>
    <row r="6137" spans="1:22">
      <c r="A6137" t="s">
        <v>21666</v>
      </c>
      <c r="B6137">
        <v>19.3073333</v>
      </c>
      <c r="C6137">
        <v>-155.21449999999999</v>
      </c>
      <c r="D6137">
        <v>1.52</v>
      </c>
      <c r="E6137">
        <v>1.89</v>
      </c>
      <c r="F6137" t="s">
        <v>23</v>
      </c>
      <c r="G6137">
        <v>31</v>
      </c>
      <c r="H6137">
        <v>97</v>
      </c>
      <c r="I6137">
        <v>2.768E-2</v>
      </c>
      <c r="J6137">
        <v>0.09</v>
      </c>
      <c r="K6137" t="s">
        <v>57</v>
      </c>
      <c r="L6137" t="s">
        <v>21667</v>
      </c>
      <c r="M6137" t="s">
        <v>21668</v>
      </c>
      <c r="N6137" t="s">
        <v>21669</v>
      </c>
      <c r="O6137" t="s">
        <v>28</v>
      </c>
      <c r="P6137">
        <v>0.24</v>
      </c>
      <c r="Q6137">
        <v>0.38</v>
      </c>
      <c r="R6137">
        <v>0.19800000000000001</v>
      </c>
      <c r="S6137">
        <v>12</v>
      </c>
      <c r="T6137" t="s">
        <v>129</v>
      </c>
      <c r="U6137" t="s">
        <v>57</v>
      </c>
      <c r="V6137" t="s">
        <v>57</v>
      </c>
    </row>
    <row r="6138" spans="1:22">
      <c r="A6138" t="s">
        <v>21670</v>
      </c>
      <c r="B6138">
        <v>61.3504</v>
      </c>
      <c r="C6138">
        <v>-150.07749999999999</v>
      </c>
      <c r="D6138">
        <v>20</v>
      </c>
      <c r="E6138">
        <v>2.8</v>
      </c>
      <c r="F6138" t="s">
        <v>23</v>
      </c>
      <c r="J6138">
        <v>0.91</v>
      </c>
      <c r="K6138" t="s">
        <v>24</v>
      </c>
      <c r="L6138" t="s">
        <v>21671</v>
      </c>
      <c r="M6138" t="s">
        <v>21672</v>
      </c>
      <c r="N6138" t="s">
        <v>392</v>
      </c>
      <c r="O6138" t="s">
        <v>28</v>
      </c>
      <c r="Q6138">
        <v>0.5</v>
      </c>
      <c r="T6138" t="s">
        <v>29</v>
      </c>
      <c r="U6138" t="s">
        <v>24</v>
      </c>
      <c r="V6138" t="s">
        <v>24</v>
      </c>
    </row>
    <row r="6139" spans="1:22">
      <c r="A6139" t="s">
        <v>21673</v>
      </c>
      <c r="B6139">
        <v>38.813667299999999</v>
      </c>
      <c r="C6139">
        <v>-122.83350369999999</v>
      </c>
      <c r="D6139">
        <v>0.99</v>
      </c>
      <c r="E6139">
        <v>0.9</v>
      </c>
      <c r="F6139" t="s">
        <v>56</v>
      </c>
      <c r="G6139">
        <v>6</v>
      </c>
      <c r="H6139">
        <v>148</v>
      </c>
      <c r="I6139">
        <v>5.8640000000000003E-3</v>
      </c>
      <c r="J6139">
        <v>0.05</v>
      </c>
      <c r="K6139" t="s">
        <v>66</v>
      </c>
      <c r="L6139" t="s">
        <v>21674</v>
      </c>
      <c r="M6139" t="s">
        <v>21675</v>
      </c>
      <c r="N6139" t="s">
        <v>120</v>
      </c>
      <c r="O6139" t="s">
        <v>28</v>
      </c>
      <c r="P6139">
        <v>0.56000000000000005</v>
      </c>
      <c r="Q6139">
        <v>0.77</v>
      </c>
      <c r="R6139">
        <v>0.12</v>
      </c>
      <c r="S6139">
        <v>2</v>
      </c>
      <c r="T6139" t="s">
        <v>29</v>
      </c>
      <c r="U6139" t="s">
        <v>66</v>
      </c>
      <c r="V6139" t="s">
        <v>66</v>
      </c>
    </row>
    <row r="6140" spans="1:22">
      <c r="A6140" t="s">
        <v>21676</v>
      </c>
      <c r="B6140">
        <v>36.712699999999998</v>
      </c>
      <c r="C6140">
        <v>-115.7303</v>
      </c>
      <c r="D6140">
        <v>6</v>
      </c>
      <c r="E6140">
        <v>0.9</v>
      </c>
      <c r="F6140" t="s">
        <v>23</v>
      </c>
      <c r="G6140">
        <v>40</v>
      </c>
      <c r="H6140">
        <v>121.26</v>
      </c>
      <c r="I6140">
        <v>0.191</v>
      </c>
      <c r="J6140">
        <v>0.2122</v>
      </c>
      <c r="K6140" t="s">
        <v>82</v>
      </c>
      <c r="L6140" t="s">
        <v>21677</v>
      </c>
      <c r="M6140" t="s">
        <v>21678</v>
      </c>
      <c r="N6140" t="s">
        <v>15467</v>
      </c>
      <c r="O6140" t="s">
        <v>28</v>
      </c>
      <c r="Q6140">
        <v>5.5</v>
      </c>
      <c r="R6140">
        <v>0.27</v>
      </c>
      <c r="S6140">
        <v>15</v>
      </c>
      <c r="T6140" t="s">
        <v>129</v>
      </c>
      <c r="U6140" t="s">
        <v>82</v>
      </c>
      <c r="V6140" t="s">
        <v>82</v>
      </c>
    </row>
    <row r="6141" spans="1:22">
      <c r="A6141" t="s">
        <v>21679</v>
      </c>
      <c r="B6141">
        <v>37.623666700000001</v>
      </c>
      <c r="C6141">
        <v>-118.8588333</v>
      </c>
      <c r="D6141">
        <v>6.15</v>
      </c>
      <c r="E6141">
        <v>0.42</v>
      </c>
      <c r="F6141" t="s">
        <v>56</v>
      </c>
      <c r="G6141">
        <v>18</v>
      </c>
      <c r="H6141">
        <v>82</v>
      </c>
      <c r="I6141">
        <v>5.6990000000000001E-3</v>
      </c>
      <c r="J6141">
        <v>0.15</v>
      </c>
      <c r="K6141" t="s">
        <v>66</v>
      </c>
      <c r="L6141" t="s">
        <v>21680</v>
      </c>
      <c r="M6141" t="s">
        <v>21681</v>
      </c>
      <c r="N6141" t="s">
        <v>3042</v>
      </c>
      <c r="O6141" t="s">
        <v>28</v>
      </c>
      <c r="P6141">
        <v>0.51</v>
      </c>
      <c r="Q6141">
        <v>0.73</v>
      </c>
      <c r="R6141">
        <v>0.22800000000000001</v>
      </c>
      <c r="S6141">
        <v>18</v>
      </c>
      <c r="T6141" t="s">
        <v>129</v>
      </c>
      <c r="U6141" t="s">
        <v>66</v>
      </c>
      <c r="V6141" t="s">
        <v>66</v>
      </c>
    </row>
    <row r="6142" spans="1:22">
      <c r="A6142" t="s">
        <v>21682</v>
      </c>
      <c r="B6142">
        <v>61.5488</v>
      </c>
      <c r="C6142">
        <v>-149.95779999999999</v>
      </c>
      <c r="D6142">
        <v>38.4</v>
      </c>
      <c r="E6142">
        <v>1.3</v>
      </c>
      <c r="F6142" t="s">
        <v>23</v>
      </c>
      <c r="J6142">
        <v>0.55000000000000004</v>
      </c>
      <c r="K6142" t="s">
        <v>24</v>
      </c>
      <c r="L6142" t="s">
        <v>21683</v>
      </c>
      <c r="M6142" t="s">
        <v>21684</v>
      </c>
      <c r="N6142" t="s">
        <v>21685</v>
      </c>
      <c r="O6142" t="s">
        <v>28</v>
      </c>
      <c r="Q6142">
        <v>0.8</v>
      </c>
      <c r="T6142" t="s">
        <v>129</v>
      </c>
      <c r="U6142" t="s">
        <v>24</v>
      </c>
      <c r="V6142" t="s">
        <v>24</v>
      </c>
    </row>
    <row r="6143" spans="1:22">
      <c r="A6143" t="s">
        <v>21686</v>
      </c>
      <c r="B6143">
        <v>61.4863</v>
      </c>
      <c r="C6143">
        <v>-149.91239999999999</v>
      </c>
      <c r="D6143">
        <v>36</v>
      </c>
      <c r="E6143">
        <v>1.6</v>
      </c>
      <c r="F6143" t="s">
        <v>23</v>
      </c>
      <c r="J6143">
        <v>0.65</v>
      </c>
      <c r="K6143" t="s">
        <v>24</v>
      </c>
      <c r="L6143" t="s">
        <v>21687</v>
      </c>
      <c r="M6143" t="s">
        <v>21688</v>
      </c>
      <c r="N6143" t="s">
        <v>1786</v>
      </c>
      <c r="O6143" t="s">
        <v>28</v>
      </c>
      <c r="Q6143">
        <v>0.8</v>
      </c>
      <c r="T6143" t="s">
        <v>29</v>
      </c>
      <c r="U6143" t="s">
        <v>24</v>
      </c>
      <c r="V6143" t="s">
        <v>24</v>
      </c>
    </row>
    <row r="6144" spans="1:22">
      <c r="A6144" t="s">
        <v>21689</v>
      </c>
      <c r="B6144">
        <v>37.642166699999997</v>
      </c>
      <c r="C6144">
        <v>-118.84516669999999</v>
      </c>
      <c r="D6144">
        <v>3.42</v>
      </c>
      <c r="E6144">
        <v>-0.25</v>
      </c>
      <c r="F6144" t="s">
        <v>56</v>
      </c>
      <c r="G6144">
        <v>9</v>
      </c>
      <c r="H6144">
        <v>108</v>
      </c>
      <c r="I6144">
        <v>8.4880000000000008E-3</v>
      </c>
      <c r="J6144">
        <v>0.02</v>
      </c>
      <c r="K6144" t="s">
        <v>66</v>
      </c>
      <c r="L6144" t="s">
        <v>21690</v>
      </c>
      <c r="M6144" t="s">
        <v>21691</v>
      </c>
      <c r="N6144" t="s">
        <v>21692</v>
      </c>
      <c r="O6144" t="s">
        <v>28</v>
      </c>
      <c r="P6144">
        <v>0.52</v>
      </c>
      <c r="Q6144">
        <v>0.93</v>
      </c>
      <c r="R6144">
        <v>0.113</v>
      </c>
      <c r="S6144">
        <v>9</v>
      </c>
      <c r="T6144" t="s">
        <v>129</v>
      </c>
      <c r="U6144" t="s">
        <v>66</v>
      </c>
      <c r="V6144" t="s">
        <v>66</v>
      </c>
    </row>
    <row r="6145" spans="1:22">
      <c r="A6145" t="s">
        <v>21693</v>
      </c>
      <c r="B6145">
        <v>-5.7394999999999996</v>
      </c>
      <c r="C6145">
        <v>147.41579999999999</v>
      </c>
      <c r="D6145">
        <v>140.08000000000001</v>
      </c>
      <c r="E6145">
        <v>4.7</v>
      </c>
      <c r="F6145" t="s">
        <v>139</v>
      </c>
      <c r="H6145">
        <v>187</v>
      </c>
      <c r="I6145">
        <v>3.65</v>
      </c>
      <c r="J6145">
        <v>0.75</v>
      </c>
      <c r="K6145" t="s">
        <v>169</v>
      </c>
      <c r="L6145" t="s">
        <v>21694</v>
      </c>
      <c r="M6145" t="s">
        <v>21695</v>
      </c>
      <c r="N6145" t="s">
        <v>21696</v>
      </c>
      <c r="O6145" t="s">
        <v>28</v>
      </c>
      <c r="P6145">
        <v>12</v>
      </c>
      <c r="Q6145">
        <v>14.5</v>
      </c>
      <c r="R6145">
        <v>0.158</v>
      </c>
      <c r="S6145">
        <v>13</v>
      </c>
      <c r="T6145" t="s">
        <v>129</v>
      </c>
      <c r="U6145" t="s">
        <v>169</v>
      </c>
      <c r="V6145" t="s">
        <v>169</v>
      </c>
    </row>
    <row r="6146" spans="1:22">
      <c r="A6146" t="s">
        <v>21697</v>
      </c>
      <c r="B6146">
        <v>35.0953333</v>
      </c>
      <c r="C6146">
        <v>-116.6835</v>
      </c>
      <c r="D6146">
        <v>3.79</v>
      </c>
      <c r="E6146">
        <v>1.59</v>
      </c>
      <c r="F6146" t="s">
        <v>23</v>
      </c>
      <c r="G6146">
        <v>18</v>
      </c>
      <c r="H6146">
        <v>86</v>
      </c>
      <c r="I6146">
        <v>6.3170000000000004E-2</v>
      </c>
      <c r="J6146">
        <v>0.15</v>
      </c>
      <c r="K6146" t="s">
        <v>31</v>
      </c>
      <c r="L6146" t="s">
        <v>21698</v>
      </c>
      <c r="M6146" t="s">
        <v>21699</v>
      </c>
      <c r="N6146" t="s">
        <v>21700</v>
      </c>
      <c r="O6146" t="s">
        <v>28</v>
      </c>
      <c r="P6146">
        <v>0.27</v>
      </c>
      <c r="Q6146">
        <v>0.55000000000000004</v>
      </c>
      <c r="R6146">
        <v>0.13600000000000001</v>
      </c>
      <c r="S6146">
        <v>23</v>
      </c>
      <c r="T6146" t="s">
        <v>129</v>
      </c>
      <c r="U6146" t="s">
        <v>31</v>
      </c>
      <c r="V6146" t="s">
        <v>31</v>
      </c>
    </row>
    <row r="6147" spans="1:22">
      <c r="A6147" t="s">
        <v>21701</v>
      </c>
      <c r="B6147">
        <v>63.539200000000001</v>
      </c>
      <c r="C6147">
        <v>-148.02199999999999</v>
      </c>
      <c r="D6147">
        <v>6.9</v>
      </c>
      <c r="E6147">
        <v>1.6</v>
      </c>
      <c r="F6147" t="s">
        <v>23</v>
      </c>
      <c r="J6147">
        <v>0.52</v>
      </c>
      <c r="K6147" t="s">
        <v>24</v>
      </c>
      <c r="L6147" t="s">
        <v>21702</v>
      </c>
      <c r="M6147" t="s">
        <v>21703</v>
      </c>
      <c r="N6147" t="s">
        <v>21704</v>
      </c>
      <c r="O6147" t="s">
        <v>28</v>
      </c>
      <c r="Q6147">
        <v>0.5</v>
      </c>
      <c r="T6147" t="s">
        <v>29</v>
      </c>
      <c r="U6147" t="s">
        <v>24</v>
      </c>
      <c r="V6147" t="s">
        <v>24</v>
      </c>
    </row>
    <row r="6148" spans="1:22">
      <c r="A6148" t="s">
        <v>21705</v>
      </c>
      <c r="B6148">
        <v>36.815833300000001</v>
      </c>
      <c r="C6148">
        <v>-121.4271667</v>
      </c>
      <c r="D6148">
        <v>4.2300000000000004</v>
      </c>
      <c r="E6148">
        <v>1.74</v>
      </c>
      <c r="F6148" t="s">
        <v>56</v>
      </c>
      <c r="G6148">
        <v>31</v>
      </c>
      <c r="H6148">
        <v>53</v>
      </c>
      <c r="I6148">
        <v>5.4149999999999997E-2</v>
      </c>
      <c r="J6148">
        <v>0.1</v>
      </c>
      <c r="K6148" t="s">
        <v>66</v>
      </c>
      <c r="L6148" t="s">
        <v>21706</v>
      </c>
      <c r="M6148" t="s">
        <v>21707</v>
      </c>
      <c r="N6148" t="s">
        <v>21708</v>
      </c>
      <c r="O6148" t="s">
        <v>28</v>
      </c>
      <c r="P6148">
        <v>0.22</v>
      </c>
      <c r="Q6148">
        <v>0.5</v>
      </c>
      <c r="R6148">
        <v>0.28899999999999998</v>
      </c>
      <c r="S6148">
        <v>29</v>
      </c>
      <c r="T6148" t="s">
        <v>129</v>
      </c>
      <c r="U6148" t="s">
        <v>66</v>
      </c>
      <c r="V6148" t="s">
        <v>66</v>
      </c>
    </row>
    <row r="6149" spans="1:22">
      <c r="A6149" t="s">
        <v>21709</v>
      </c>
      <c r="B6149">
        <v>60.929600000000001</v>
      </c>
      <c r="C6149">
        <v>-150.31280000000001</v>
      </c>
      <c r="D6149">
        <v>32.5</v>
      </c>
      <c r="E6149">
        <v>2.2000000000000002</v>
      </c>
      <c r="F6149" t="s">
        <v>23</v>
      </c>
      <c r="J6149">
        <v>0.87</v>
      </c>
      <c r="K6149" t="s">
        <v>24</v>
      </c>
      <c r="L6149" t="s">
        <v>21710</v>
      </c>
      <c r="M6149" t="s">
        <v>21711</v>
      </c>
      <c r="N6149" t="s">
        <v>21712</v>
      </c>
      <c r="O6149" t="s">
        <v>28</v>
      </c>
      <c r="Q6149">
        <v>0.4</v>
      </c>
      <c r="T6149" t="s">
        <v>29</v>
      </c>
      <c r="U6149" t="s">
        <v>24</v>
      </c>
      <c r="V6149" t="s">
        <v>24</v>
      </c>
    </row>
    <row r="6150" spans="1:22">
      <c r="A6150" t="s">
        <v>21713</v>
      </c>
      <c r="B6150">
        <v>32.765833299999997</v>
      </c>
      <c r="C6150">
        <v>-115.4303333</v>
      </c>
      <c r="D6150">
        <v>11.97</v>
      </c>
      <c r="E6150">
        <v>1.88</v>
      </c>
      <c r="F6150" t="s">
        <v>23</v>
      </c>
      <c r="G6150">
        <v>26</v>
      </c>
      <c r="H6150">
        <v>54</v>
      </c>
      <c r="I6150">
        <v>4.1750000000000002E-2</v>
      </c>
      <c r="J6150">
        <v>0.26</v>
      </c>
      <c r="K6150" t="s">
        <v>31</v>
      </c>
      <c r="L6150" t="s">
        <v>21714</v>
      </c>
      <c r="M6150" t="s">
        <v>21715</v>
      </c>
      <c r="N6150" t="s">
        <v>21716</v>
      </c>
      <c r="O6150" t="s">
        <v>28</v>
      </c>
      <c r="P6150">
        <v>0.34</v>
      </c>
      <c r="Q6150">
        <v>0.55000000000000004</v>
      </c>
      <c r="R6150">
        <v>0.14099999999999999</v>
      </c>
      <c r="S6150">
        <v>34</v>
      </c>
      <c r="T6150" t="s">
        <v>129</v>
      </c>
      <c r="U6150" t="s">
        <v>31</v>
      </c>
      <c r="V6150" t="s">
        <v>31</v>
      </c>
    </row>
    <row r="6151" spans="1:22">
      <c r="A6151" t="s">
        <v>21717</v>
      </c>
      <c r="B6151">
        <v>38.241833300000003</v>
      </c>
      <c r="C6151">
        <v>-122.35</v>
      </c>
      <c r="D6151">
        <v>8.6300000000000008</v>
      </c>
      <c r="E6151">
        <v>1.59</v>
      </c>
      <c r="F6151" t="s">
        <v>56</v>
      </c>
      <c r="G6151">
        <v>28</v>
      </c>
      <c r="H6151">
        <v>76</v>
      </c>
      <c r="I6151">
        <v>9.1899999999999996E-2</v>
      </c>
      <c r="J6151">
        <v>0.09</v>
      </c>
      <c r="K6151" t="s">
        <v>66</v>
      </c>
      <c r="L6151" t="s">
        <v>21718</v>
      </c>
      <c r="M6151" t="s">
        <v>21719</v>
      </c>
      <c r="N6151" t="s">
        <v>21720</v>
      </c>
      <c r="O6151" t="s">
        <v>28</v>
      </c>
      <c r="P6151">
        <v>0.25</v>
      </c>
      <c r="Q6151">
        <v>0.68</v>
      </c>
      <c r="R6151">
        <v>0.26800000000000002</v>
      </c>
      <c r="S6151">
        <v>16</v>
      </c>
      <c r="T6151" t="s">
        <v>129</v>
      </c>
      <c r="U6151" t="s">
        <v>66</v>
      </c>
      <c r="V6151" t="s">
        <v>66</v>
      </c>
    </row>
    <row r="6152" spans="1:22">
      <c r="A6152" t="s">
        <v>21721</v>
      </c>
      <c r="B6152">
        <v>36.5685</v>
      </c>
      <c r="C6152">
        <v>-121.1628333</v>
      </c>
      <c r="D6152">
        <v>3.47</v>
      </c>
      <c r="E6152">
        <v>1.4</v>
      </c>
      <c r="F6152" t="s">
        <v>56</v>
      </c>
      <c r="G6152">
        <v>17</v>
      </c>
      <c r="H6152">
        <v>100</v>
      </c>
      <c r="I6152">
        <v>1.4250000000000001E-2</v>
      </c>
      <c r="J6152">
        <v>0.06</v>
      </c>
      <c r="K6152" t="s">
        <v>66</v>
      </c>
      <c r="L6152" t="s">
        <v>21722</v>
      </c>
      <c r="M6152" t="s">
        <v>21723</v>
      </c>
      <c r="N6152" t="s">
        <v>7583</v>
      </c>
      <c r="O6152" t="s">
        <v>28</v>
      </c>
      <c r="P6152">
        <v>0.26</v>
      </c>
      <c r="Q6152">
        <v>0.37</v>
      </c>
      <c r="R6152">
        <v>0.20799999999999999</v>
      </c>
      <c r="S6152">
        <v>14</v>
      </c>
      <c r="T6152" t="s">
        <v>129</v>
      </c>
      <c r="U6152" t="s">
        <v>66</v>
      </c>
      <c r="V6152" t="s">
        <v>66</v>
      </c>
    </row>
    <row r="6153" spans="1:22">
      <c r="A6153" t="s">
        <v>21724</v>
      </c>
      <c r="B6153">
        <v>61.509</v>
      </c>
      <c r="C6153">
        <v>-149.92859999999999</v>
      </c>
      <c r="D6153">
        <v>40.9</v>
      </c>
      <c r="E6153">
        <v>1.4</v>
      </c>
      <c r="F6153" t="s">
        <v>23</v>
      </c>
      <c r="J6153">
        <v>0.87</v>
      </c>
      <c r="K6153" t="s">
        <v>24</v>
      </c>
      <c r="L6153" t="s">
        <v>21725</v>
      </c>
      <c r="M6153" t="s">
        <v>21726</v>
      </c>
      <c r="N6153" t="s">
        <v>13621</v>
      </c>
      <c r="O6153" t="s">
        <v>28</v>
      </c>
      <c r="Q6153">
        <v>1.2</v>
      </c>
      <c r="T6153" t="s">
        <v>29</v>
      </c>
      <c r="U6153" t="s">
        <v>24</v>
      </c>
      <c r="V6153" t="s">
        <v>24</v>
      </c>
    </row>
    <row r="6154" spans="1:22">
      <c r="A6154" t="s">
        <v>21727</v>
      </c>
      <c r="B6154">
        <v>17.9208</v>
      </c>
      <c r="C6154">
        <v>-66.720600000000005</v>
      </c>
      <c r="D6154">
        <v>13</v>
      </c>
      <c r="E6154">
        <v>1.99</v>
      </c>
      <c r="F6154" t="s">
        <v>56</v>
      </c>
      <c r="G6154">
        <v>5</v>
      </c>
      <c r="H6154">
        <v>238</v>
      </c>
      <c r="I6154">
        <v>0.16719999999999999</v>
      </c>
      <c r="J6154">
        <v>0.1</v>
      </c>
      <c r="K6154" t="s">
        <v>225</v>
      </c>
      <c r="L6154" t="s">
        <v>21728</v>
      </c>
      <c r="M6154" t="s">
        <v>21729</v>
      </c>
      <c r="N6154" t="s">
        <v>8637</v>
      </c>
      <c r="O6154" t="s">
        <v>28</v>
      </c>
      <c r="P6154">
        <v>1.86</v>
      </c>
      <c r="Q6154">
        <v>1.63</v>
      </c>
      <c r="R6154">
        <v>0.06</v>
      </c>
      <c r="S6154">
        <v>5</v>
      </c>
      <c r="T6154" t="s">
        <v>129</v>
      </c>
      <c r="U6154" t="s">
        <v>225</v>
      </c>
      <c r="V6154" t="s">
        <v>225</v>
      </c>
    </row>
    <row r="6155" spans="1:22">
      <c r="A6155" t="s">
        <v>21730</v>
      </c>
      <c r="B6155">
        <v>61.3628</v>
      </c>
      <c r="C6155">
        <v>-150.09870000000001</v>
      </c>
      <c r="D6155">
        <v>31.7</v>
      </c>
      <c r="E6155">
        <v>2.1</v>
      </c>
      <c r="F6155" t="s">
        <v>23</v>
      </c>
      <c r="J6155">
        <v>0.74</v>
      </c>
      <c r="K6155" t="s">
        <v>24</v>
      </c>
      <c r="L6155" t="s">
        <v>21731</v>
      </c>
      <c r="M6155" t="s">
        <v>21732</v>
      </c>
      <c r="N6155" t="s">
        <v>2963</v>
      </c>
      <c r="O6155" t="s">
        <v>28</v>
      </c>
      <c r="Q6155">
        <v>0.3</v>
      </c>
      <c r="T6155" t="s">
        <v>29</v>
      </c>
      <c r="U6155" t="s">
        <v>24</v>
      </c>
      <c r="V6155" t="s">
        <v>24</v>
      </c>
    </row>
    <row r="6156" spans="1:22">
      <c r="A6156" t="s">
        <v>21733</v>
      </c>
      <c r="B6156">
        <v>-3.5358999999999998</v>
      </c>
      <c r="C6156">
        <v>101.5535</v>
      </c>
      <c r="D6156">
        <v>50.13</v>
      </c>
      <c r="E6156">
        <v>4.5</v>
      </c>
      <c r="F6156" t="s">
        <v>139</v>
      </c>
      <c r="H6156">
        <v>115</v>
      </c>
      <c r="I6156">
        <v>1.621</v>
      </c>
      <c r="J6156">
        <v>1.02</v>
      </c>
      <c r="K6156" t="s">
        <v>169</v>
      </c>
      <c r="L6156" t="s">
        <v>21734</v>
      </c>
      <c r="M6156" t="s">
        <v>21735</v>
      </c>
      <c r="N6156" t="s">
        <v>21736</v>
      </c>
      <c r="O6156" t="s">
        <v>28</v>
      </c>
      <c r="P6156">
        <v>5</v>
      </c>
      <c r="Q6156">
        <v>9.8000000000000007</v>
      </c>
      <c r="R6156">
        <v>0.124</v>
      </c>
      <c r="S6156">
        <v>19</v>
      </c>
      <c r="T6156" t="s">
        <v>129</v>
      </c>
      <c r="U6156" t="s">
        <v>169</v>
      </c>
      <c r="V6156" t="s">
        <v>169</v>
      </c>
    </row>
    <row r="6157" spans="1:22">
      <c r="A6157" t="s">
        <v>21737</v>
      </c>
      <c r="B6157">
        <v>61.33</v>
      </c>
      <c r="C6157">
        <v>-150.0257</v>
      </c>
      <c r="D6157">
        <v>33.799999999999997</v>
      </c>
      <c r="E6157">
        <v>2</v>
      </c>
      <c r="F6157" t="s">
        <v>23</v>
      </c>
      <c r="J6157">
        <v>0.56999999999999995</v>
      </c>
      <c r="K6157" t="s">
        <v>24</v>
      </c>
      <c r="L6157" t="s">
        <v>21738</v>
      </c>
      <c r="M6157" t="s">
        <v>21739</v>
      </c>
      <c r="N6157" t="s">
        <v>16697</v>
      </c>
      <c r="O6157" t="s">
        <v>28</v>
      </c>
      <c r="Q6157">
        <v>0.3</v>
      </c>
      <c r="T6157" t="s">
        <v>29</v>
      </c>
      <c r="U6157" t="s">
        <v>24</v>
      </c>
      <c r="V6157" t="s">
        <v>24</v>
      </c>
    </row>
    <row r="6158" spans="1:22">
      <c r="A6158" t="s">
        <v>21740</v>
      </c>
      <c r="B6158">
        <v>32.760833300000002</v>
      </c>
      <c r="C6158">
        <v>-115.4188333</v>
      </c>
      <c r="D6158">
        <v>14.83</v>
      </c>
      <c r="E6158">
        <v>1.9</v>
      </c>
      <c r="F6158" t="s">
        <v>23</v>
      </c>
      <c r="G6158">
        <v>24</v>
      </c>
      <c r="H6158">
        <v>56</v>
      </c>
      <c r="I6158">
        <v>5.0229999999999997E-2</v>
      </c>
      <c r="J6158">
        <v>0.3</v>
      </c>
      <c r="K6158" t="s">
        <v>31</v>
      </c>
      <c r="L6158" t="s">
        <v>21741</v>
      </c>
      <c r="M6158" t="s">
        <v>21742</v>
      </c>
      <c r="N6158" t="s">
        <v>21743</v>
      </c>
      <c r="O6158" t="s">
        <v>28</v>
      </c>
      <c r="P6158">
        <v>0.44</v>
      </c>
      <c r="Q6158">
        <v>0.88</v>
      </c>
      <c r="R6158">
        <v>0.16200000000000001</v>
      </c>
      <c r="S6158">
        <v>33</v>
      </c>
      <c r="T6158" t="s">
        <v>129</v>
      </c>
      <c r="U6158" t="s">
        <v>31</v>
      </c>
      <c r="V6158" t="s">
        <v>31</v>
      </c>
    </row>
    <row r="6159" spans="1:22">
      <c r="A6159" t="s">
        <v>21744</v>
      </c>
      <c r="B6159">
        <v>32.767833299999999</v>
      </c>
      <c r="C6159">
        <v>-115.42583329999999</v>
      </c>
      <c r="D6159">
        <v>11.52</v>
      </c>
      <c r="E6159">
        <v>1.82</v>
      </c>
      <c r="F6159" t="s">
        <v>23</v>
      </c>
      <c r="G6159">
        <v>27</v>
      </c>
      <c r="H6159">
        <v>41</v>
      </c>
      <c r="I6159">
        <v>4.1340000000000002E-2</v>
      </c>
      <c r="J6159">
        <v>0.26</v>
      </c>
      <c r="K6159" t="s">
        <v>31</v>
      </c>
      <c r="L6159" t="s">
        <v>21745</v>
      </c>
      <c r="M6159" t="s">
        <v>21746</v>
      </c>
      <c r="N6159" t="s">
        <v>5729</v>
      </c>
      <c r="O6159" t="s">
        <v>28</v>
      </c>
      <c r="P6159">
        <v>0.34</v>
      </c>
      <c r="Q6159">
        <v>0.48</v>
      </c>
      <c r="R6159">
        <v>0.221</v>
      </c>
      <c r="S6159">
        <v>23</v>
      </c>
      <c r="T6159" t="s">
        <v>129</v>
      </c>
      <c r="U6159" t="s">
        <v>31</v>
      </c>
      <c r="V6159" t="s">
        <v>31</v>
      </c>
    </row>
    <row r="6160" spans="1:22">
      <c r="A6160" t="s">
        <v>21747</v>
      </c>
      <c r="B6160">
        <v>57.2012</v>
      </c>
      <c r="C6160">
        <v>-156.1592</v>
      </c>
      <c r="D6160">
        <v>74.599999999999994</v>
      </c>
      <c r="E6160">
        <v>2.2999999999999998</v>
      </c>
      <c r="F6160" t="s">
        <v>23</v>
      </c>
      <c r="J6160">
        <v>0.32</v>
      </c>
      <c r="K6160" t="s">
        <v>24</v>
      </c>
      <c r="L6160" t="s">
        <v>21748</v>
      </c>
      <c r="M6160" t="s">
        <v>21749</v>
      </c>
      <c r="N6160" t="s">
        <v>21750</v>
      </c>
      <c r="O6160" t="s">
        <v>28</v>
      </c>
      <c r="Q6160">
        <v>0.7</v>
      </c>
      <c r="T6160" t="s">
        <v>29</v>
      </c>
      <c r="U6160" t="s">
        <v>24</v>
      </c>
      <c r="V6160" t="s">
        <v>24</v>
      </c>
    </row>
    <row r="6161" spans="1:22">
      <c r="A6161" t="s">
        <v>21751</v>
      </c>
      <c r="B6161">
        <v>63.102600000000002</v>
      </c>
      <c r="C6161">
        <v>-151.5615</v>
      </c>
      <c r="D6161">
        <v>14.4</v>
      </c>
      <c r="E6161">
        <v>0.7</v>
      </c>
      <c r="F6161" t="s">
        <v>23</v>
      </c>
      <c r="J6161">
        <v>0.82</v>
      </c>
      <c r="K6161" t="s">
        <v>24</v>
      </c>
      <c r="L6161" t="s">
        <v>21752</v>
      </c>
      <c r="M6161" t="s">
        <v>21753</v>
      </c>
      <c r="N6161" t="s">
        <v>21754</v>
      </c>
      <c r="O6161" t="s">
        <v>28</v>
      </c>
      <c r="Q6161">
        <v>1.3</v>
      </c>
      <c r="T6161" t="s">
        <v>129</v>
      </c>
      <c r="U6161" t="s">
        <v>24</v>
      </c>
      <c r="V6161" t="s">
        <v>24</v>
      </c>
    </row>
    <row r="6162" spans="1:22">
      <c r="A6162" t="s">
        <v>21755</v>
      </c>
      <c r="B6162">
        <v>61.463799999999999</v>
      </c>
      <c r="C6162">
        <v>-149.91480000000001</v>
      </c>
      <c r="D6162">
        <v>43.5</v>
      </c>
      <c r="E6162">
        <v>1.1000000000000001</v>
      </c>
      <c r="F6162" t="s">
        <v>23</v>
      </c>
      <c r="J6162">
        <v>0.65</v>
      </c>
      <c r="K6162" t="s">
        <v>24</v>
      </c>
      <c r="L6162" t="s">
        <v>21756</v>
      </c>
      <c r="M6162" t="s">
        <v>21757</v>
      </c>
      <c r="N6162" t="s">
        <v>5398</v>
      </c>
      <c r="O6162" t="s">
        <v>28</v>
      </c>
      <c r="Q6162">
        <v>1.1000000000000001</v>
      </c>
      <c r="T6162" t="s">
        <v>129</v>
      </c>
      <c r="U6162" t="s">
        <v>24</v>
      </c>
      <c r="V6162" t="s">
        <v>24</v>
      </c>
    </row>
    <row r="6163" spans="1:22">
      <c r="A6163" t="s">
        <v>21758</v>
      </c>
      <c r="B6163">
        <v>36.554333300000003</v>
      </c>
      <c r="C6163">
        <v>-121.13</v>
      </c>
      <c r="D6163">
        <v>8.67</v>
      </c>
      <c r="E6163">
        <v>1.1200000000000001</v>
      </c>
      <c r="F6163" t="s">
        <v>56</v>
      </c>
      <c r="G6163">
        <v>16</v>
      </c>
      <c r="H6163">
        <v>74</v>
      </c>
      <c r="I6163">
        <v>4.3950000000000003E-2</v>
      </c>
      <c r="J6163">
        <v>7.0000000000000007E-2</v>
      </c>
      <c r="K6163" t="s">
        <v>66</v>
      </c>
      <c r="L6163" t="s">
        <v>21759</v>
      </c>
      <c r="M6163" t="s">
        <v>21760</v>
      </c>
      <c r="N6163" t="s">
        <v>21761</v>
      </c>
      <c r="O6163" t="s">
        <v>28</v>
      </c>
      <c r="P6163">
        <v>0.32</v>
      </c>
      <c r="Q6163">
        <v>0.66</v>
      </c>
      <c r="R6163">
        <v>0.13700000000000001</v>
      </c>
      <c r="S6163">
        <v>15</v>
      </c>
      <c r="T6163" t="s">
        <v>129</v>
      </c>
      <c r="U6163" t="s">
        <v>66</v>
      </c>
      <c r="V6163" t="s">
        <v>66</v>
      </c>
    </row>
    <row r="6164" spans="1:22">
      <c r="A6164" t="s">
        <v>21762</v>
      </c>
      <c r="B6164">
        <v>61.402999999999999</v>
      </c>
      <c r="C6164">
        <v>-149.90350000000001</v>
      </c>
      <c r="D6164">
        <v>30.4</v>
      </c>
      <c r="E6164">
        <v>2</v>
      </c>
      <c r="F6164" t="s">
        <v>23</v>
      </c>
      <c r="J6164">
        <v>0.57999999999999996</v>
      </c>
      <c r="K6164" t="s">
        <v>24</v>
      </c>
      <c r="L6164" t="s">
        <v>21763</v>
      </c>
      <c r="M6164" t="s">
        <v>21764</v>
      </c>
      <c r="N6164" t="s">
        <v>6756</v>
      </c>
      <c r="O6164" t="s">
        <v>28</v>
      </c>
      <c r="Q6164">
        <v>0.1</v>
      </c>
      <c r="T6164" t="s">
        <v>29</v>
      </c>
      <c r="U6164" t="s">
        <v>24</v>
      </c>
      <c r="V6164" t="s">
        <v>24</v>
      </c>
    </row>
    <row r="6165" spans="1:22">
      <c r="A6165" t="s">
        <v>21765</v>
      </c>
      <c r="B6165">
        <v>61.384700000000002</v>
      </c>
      <c r="C6165">
        <v>-150.05600000000001</v>
      </c>
      <c r="D6165">
        <v>42.5</v>
      </c>
      <c r="E6165">
        <v>1.4</v>
      </c>
      <c r="F6165" t="s">
        <v>23</v>
      </c>
      <c r="J6165">
        <v>0.7</v>
      </c>
      <c r="K6165" t="s">
        <v>24</v>
      </c>
      <c r="L6165" t="s">
        <v>21766</v>
      </c>
      <c r="M6165" t="s">
        <v>21767</v>
      </c>
      <c r="N6165" t="s">
        <v>392</v>
      </c>
      <c r="O6165" t="s">
        <v>28</v>
      </c>
      <c r="Q6165">
        <v>1.9</v>
      </c>
      <c r="T6165" t="s">
        <v>29</v>
      </c>
      <c r="U6165" t="s">
        <v>24</v>
      </c>
      <c r="V6165" t="s">
        <v>24</v>
      </c>
    </row>
    <row r="6166" spans="1:22">
      <c r="A6166" t="s">
        <v>21768</v>
      </c>
      <c r="B6166">
        <v>35.725499999999997</v>
      </c>
      <c r="C6166">
        <v>-117.6435</v>
      </c>
      <c r="D6166">
        <v>7.9</v>
      </c>
      <c r="E6166">
        <v>1.1499999999999999</v>
      </c>
      <c r="F6166" t="s">
        <v>23</v>
      </c>
      <c r="G6166">
        <v>26</v>
      </c>
      <c r="H6166">
        <v>71</v>
      </c>
      <c r="I6166">
        <v>9.3160000000000007E-2</v>
      </c>
      <c r="J6166">
        <v>0.17</v>
      </c>
      <c r="K6166" t="s">
        <v>31</v>
      </c>
      <c r="L6166" t="s">
        <v>21769</v>
      </c>
      <c r="M6166" t="s">
        <v>21770</v>
      </c>
      <c r="N6166" t="s">
        <v>21771</v>
      </c>
      <c r="O6166" t="s">
        <v>28</v>
      </c>
      <c r="P6166">
        <v>0.25</v>
      </c>
      <c r="Q6166">
        <v>0.64</v>
      </c>
      <c r="R6166">
        <v>0.14299999999999999</v>
      </c>
      <c r="S6166">
        <v>15</v>
      </c>
      <c r="T6166" t="s">
        <v>129</v>
      </c>
      <c r="U6166" t="s">
        <v>31</v>
      </c>
      <c r="V6166" t="s">
        <v>31</v>
      </c>
    </row>
    <row r="6167" spans="1:22">
      <c r="A6167" t="s">
        <v>21772</v>
      </c>
      <c r="B6167">
        <v>38.355899999999998</v>
      </c>
      <c r="C6167">
        <v>-118.9139</v>
      </c>
      <c r="D6167">
        <v>4.7</v>
      </c>
      <c r="E6167">
        <v>1.1000000000000001</v>
      </c>
      <c r="F6167" t="s">
        <v>23</v>
      </c>
      <c r="G6167">
        <v>4</v>
      </c>
      <c r="H6167">
        <v>300.33999999999997</v>
      </c>
      <c r="I6167">
        <v>0.33800000000000002</v>
      </c>
      <c r="J6167">
        <v>0.12379999999999999</v>
      </c>
      <c r="K6167" t="s">
        <v>82</v>
      </c>
      <c r="L6167" t="s">
        <v>21773</v>
      </c>
      <c r="M6167" t="s">
        <v>21774</v>
      </c>
      <c r="N6167" t="s">
        <v>14860</v>
      </c>
      <c r="O6167" t="s">
        <v>28</v>
      </c>
      <c r="Q6167">
        <v>208.4</v>
      </c>
      <c r="R6167">
        <v>0.04</v>
      </c>
      <c r="S6167">
        <v>2</v>
      </c>
      <c r="T6167" t="s">
        <v>129</v>
      </c>
      <c r="U6167" t="s">
        <v>82</v>
      </c>
      <c r="V6167" t="s">
        <v>82</v>
      </c>
    </row>
    <row r="6168" spans="1:22">
      <c r="A6168" t="s">
        <v>21775</v>
      </c>
      <c r="B6168">
        <v>18.579799999999999</v>
      </c>
      <c r="C6168">
        <v>-67.480800000000002</v>
      </c>
      <c r="D6168">
        <v>24</v>
      </c>
      <c r="E6168">
        <v>2.2999999999999998</v>
      </c>
      <c r="F6168" t="s">
        <v>56</v>
      </c>
      <c r="G6168">
        <v>8</v>
      </c>
      <c r="H6168">
        <v>288</v>
      </c>
      <c r="I6168">
        <v>0.19539999999999999</v>
      </c>
      <c r="J6168">
        <v>0.16</v>
      </c>
      <c r="K6168" t="s">
        <v>225</v>
      </c>
      <c r="L6168" t="s">
        <v>21776</v>
      </c>
      <c r="M6168" t="s">
        <v>21777</v>
      </c>
      <c r="N6168" t="s">
        <v>21778</v>
      </c>
      <c r="O6168" t="s">
        <v>28</v>
      </c>
      <c r="P6168">
        <v>1.1499999999999999</v>
      </c>
      <c r="Q6168">
        <v>1.66</v>
      </c>
      <c r="R6168">
        <v>0.36</v>
      </c>
      <c r="S6168">
        <v>8</v>
      </c>
      <c r="T6168" t="s">
        <v>129</v>
      </c>
      <c r="U6168" t="s">
        <v>225</v>
      </c>
      <c r="V6168" t="s">
        <v>225</v>
      </c>
    </row>
    <row r="6169" spans="1:22">
      <c r="A6169" t="s">
        <v>21779</v>
      </c>
      <c r="B6169">
        <v>61.514000000000003</v>
      </c>
      <c r="C6169">
        <v>-149.89670000000001</v>
      </c>
      <c r="D6169">
        <v>33.299999999999997</v>
      </c>
      <c r="E6169">
        <v>1.8</v>
      </c>
      <c r="F6169" t="s">
        <v>23</v>
      </c>
      <c r="J6169">
        <v>0.59</v>
      </c>
      <c r="K6169" t="s">
        <v>24</v>
      </c>
      <c r="L6169" t="s">
        <v>21780</v>
      </c>
      <c r="M6169" t="s">
        <v>21781</v>
      </c>
      <c r="N6169" t="s">
        <v>4995</v>
      </c>
      <c r="O6169" t="s">
        <v>28</v>
      </c>
      <c r="Q6169">
        <v>0.2</v>
      </c>
      <c r="T6169" t="s">
        <v>29</v>
      </c>
      <c r="U6169" t="s">
        <v>24</v>
      </c>
      <c r="V6169" t="s">
        <v>24</v>
      </c>
    </row>
    <row r="6170" spans="1:22">
      <c r="A6170" t="s">
        <v>21782</v>
      </c>
      <c r="B6170">
        <v>35.9895</v>
      </c>
      <c r="C6170">
        <v>-120.55549999999999</v>
      </c>
      <c r="D6170">
        <v>10.44</v>
      </c>
      <c r="E6170">
        <v>0.63</v>
      </c>
      <c r="F6170" t="s">
        <v>56</v>
      </c>
      <c r="G6170">
        <v>15</v>
      </c>
      <c r="H6170">
        <v>107</v>
      </c>
      <c r="I6170">
        <v>2.5100000000000001E-2</v>
      </c>
      <c r="J6170">
        <v>0.06</v>
      </c>
      <c r="K6170" t="s">
        <v>66</v>
      </c>
      <c r="L6170" t="s">
        <v>21783</v>
      </c>
      <c r="M6170" t="s">
        <v>21784</v>
      </c>
      <c r="N6170" t="s">
        <v>21785</v>
      </c>
      <c r="O6170" t="s">
        <v>28</v>
      </c>
      <c r="P6170">
        <v>0.45</v>
      </c>
      <c r="Q6170">
        <v>0.89</v>
      </c>
      <c r="R6170">
        <v>0.26800000000000002</v>
      </c>
      <c r="S6170">
        <v>5</v>
      </c>
      <c r="T6170" t="s">
        <v>129</v>
      </c>
      <c r="U6170" t="s">
        <v>66</v>
      </c>
      <c r="V6170" t="s">
        <v>66</v>
      </c>
    </row>
    <row r="6171" spans="1:22">
      <c r="A6171" t="s">
        <v>21786</v>
      </c>
      <c r="B6171">
        <v>61.398800000000001</v>
      </c>
      <c r="C6171">
        <v>-150.0968</v>
      </c>
      <c r="D6171">
        <v>30.6</v>
      </c>
      <c r="E6171">
        <v>2</v>
      </c>
      <c r="F6171" t="s">
        <v>23</v>
      </c>
      <c r="J6171">
        <v>0.8</v>
      </c>
      <c r="K6171" t="s">
        <v>24</v>
      </c>
      <c r="L6171" t="s">
        <v>21787</v>
      </c>
      <c r="M6171" t="s">
        <v>21788</v>
      </c>
      <c r="N6171" t="s">
        <v>500</v>
      </c>
      <c r="O6171" t="s">
        <v>28</v>
      </c>
      <c r="Q6171">
        <v>0.3</v>
      </c>
      <c r="T6171" t="s">
        <v>29</v>
      </c>
      <c r="U6171" t="s">
        <v>24</v>
      </c>
      <c r="V6171" t="s">
        <v>24</v>
      </c>
    </row>
    <row r="6172" spans="1:22">
      <c r="A6172" t="s">
        <v>21789</v>
      </c>
      <c r="B6172">
        <v>33.405166700000002</v>
      </c>
      <c r="C6172">
        <v>-116.9648333</v>
      </c>
      <c r="D6172">
        <v>9.41</v>
      </c>
      <c r="E6172">
        <v>0.63</v>
      </c>
      <c r="F6172" t="s">
        <v>23</v>
      </c>
      <c r="G6172">
        <v>19</v>
      </c>
      <c r="H6172">
        <v>56</v>
      </c>
      <c r="I6172">
        <v>5.8299999999999998E-2</v>
      </c>
      <c r="J6172">
        <v>0.17</v>
      </c>
      <c r="K6172" t="s">
        <v>31</v>
      </c>
      <c r="L6172" t="s">
        <v>21790</v>
      </c>
      <c r="M6172" t="s">
        <v>21791</v>
      </c>
      <c r="N6172" t="s">
        <v>21792</v>
      </c>
      <c r="O6172" t="s">
        <v>28</v>
      </c>
      <c r="P6172">
        <v>0.3</v>
      </c>
      <c r="Q6172">
        <v>0.8</v>
      </c>
      <c r="R6172">
        <v>0.123</v>
      </c>
      <c r="S6172">
        <v>15</v>
      </c>
      <c r="T6172" t="s">
        <v>129</v>
      </c>
      <c r="U6172" t="s">
        <v>31</v>
      </c>
      <c r="V6172" t="s">
        <v>31</v>
      </c>
    </row>
    <row r="6173" spans="1:22">
      <c r="A6173" t="s">
        <v>21793</v>
      </c>
      <c r="B6173">
        <v>37.322499999999998</v>
      </c>
      <c r="C6173">
        <v>-117.5431</v>
      </c>
      <c r="D6173">
        <v>7.2</v>
      </c>
      <c r="E6173">
        <v>0.7</v>
      </c>
      <c r="F6173" t="s">
        <v>23</v>
      </c>
      <c r="G6173">
        <v>14</v>
      </c>
      <c r="H6173">
        <v>177.38</v>
      </c>
      <c r="I6173">
        <v>0.122</v>
      </c>
      <c r="J6173">
        <v>0.2069</v>
      </c>
      <c r="K6173" t="s">
        <v>82</v>
      </c>
      <c r="L6173" t="s">
        <v>21794</v>
      </c>
      <c r="M6173" t="s">
        <v>21795</v>
      </c>
      <c r="N6173" t="s">
        <v>21796</v>
      </c>
      <c r="O6173" t="s">
        <v>28</v>
      </c>
      <c r="Q6173">
        <v>1.9</v>
      </c>
      <c r="R6173">
        <v>0.13</v>
      </c>
      <c r="S6173">
        <v>9</v>
      </c>
      <c r="T6173" t="s">
        <v>129</v>
      </c>
      <c r="U6173" t="s">
        <v>82</v>
      </c>
      <c r="V6173" t="s">
        <v>82</v>
      </c>
    </row>
    <row r="6174" spans="1:22">
      <c r="A6174" t="s">
        <v>21797</v>
      </c>
      <c r="B6174">
        <v>44.590333299999998</v>
      </c>
      <c r="C6174">
        <v>-112.6303333</v>
      </c>
      <c r="D6174">
        <v>1.78</v>
      </c>
      <c r="E6174">
        <v>0.91</v>
      </c>
      <c r="F6174" t="s">
        <v>23</v>
      </c>
      <c r="G6174">
        <v>6</v>
      </c>
      <c r="H6174">
        <v>133</v>
      </c>
      <c r="I6174">
        <v>0.16900000000000001</v>
      </c>
      <c r="J6174">
        <v>0.14000000000000001</v>
      </c>
      <c r="K6174" t="s">
        <v>139</v>
      </c>
      <c r="L6174" t="s">
        <v>21798</v>
      </c>
      <c r="M6174" t="s">
        <v>21799</v>
      </c>
      <c r="N6174" t="s">
        <v>21800</v>
      </c>
      <c r="O6174" t="s">
        <v>28</v>
      </c>
      <c r="P6174">
        <v>1.1200000000000001</v>
      </c>
      <c r="Q6174">
        <v>3.14</v>
      </c>
      <c r="R6174">
        <v>0.20100000000000001</v>
      </c>
      <c r="S6174">
        <v>5</v>
      </c>
      <c r="T6174" t="s">
        <v>129</v>
      </c>
      <c r="U6174" t="s">
        <v>139</v>
      </c>
      <c r="V6174" t="s">
        <v>139</v>
      </c>
    </row>
    <row r="6175" spans="1:22">
      <c r="A6175" t="s">
        <v>21801</v>
      </c>
      <c r="B6175">
        <v>61.400100000000002</v>
      </c>
      <c r="C6175">
        <v>-150.09479999999999</v>
      </c>
      <c r="D6175">
        <v>43.1</v>
      </c>
      <c r="E6175">
        <v>1.6</v>
      </c>
      <c r="F6175" t="s">
        <v>23</v>
      </c>
      <c r="J6175">
        <v>0.63</v>
      </c>
      <c r="K6175" t="s">
        <v>24</v>
      </c>
      <c r="L6175" t="s">
        <v>21802</v>
      </c>
      <c r="M6175" t="s">
        <v>21803</v>
      </c>
      <c r="N6175" t="s">
        <v>500</v>
      </c>
      <c r="O6175" t="s">
        <v>28</v>
      </c>
      <c r="Q6175">
        <v>0.8</v>
      </c>
      <c r="T6175" t="s">
        <v>29</v>
      </c>
      <c r="U6175" t="s">
        <v>24</v>
      </c>
      <c r="V6175" t="s">
        <v>24</v>
      </c>
    </row>
    <row r="6176" spans="1:22">
      <c r="A6176" t="s">
        <v>21804</v>
      </c>
      <c r="B6176">
        <v>61.405500000000004</v>
      </c>
      <c r="C6176">
        <v>-149.93510000000001</v>
      </c>
      <c r="D6176">
        <v>21.9</v>
      </c>
      <c r="E6176">
        <v>2.2999999999999998</v>
      </c>
      <c r="F6176" t="s">
        <v>23</v>
      </c>
      <c r="J6176">
        <v>0.64</v>
      </c>
      <c r="K6176" t="s">
        <v>24</v>
      </c>
      <c r="L6176" t="s">
        <v>21805</v>
      </c>
      <c r="M6176" t="s">
        <v>21806</v>
      </c>
      <c r="N6176" t="s">
        <v>1790</v>
      </c>
      <c r="O6176" t="s">
        <v>28</v>
      </c>
      <c r="Q6176">
        <v>0.4</v>
      </c>
      <c r="T6176" t="s">
        <v>29</v>
      </c>
      <c r="U6176" t="s">
        <v>24</v>
      </c>
      <c r="V6176" t="s">
        <v>24</v>
      </c>
    </row>
    <row r="6177" spans="1:22">
      <c r="A6177" t="s">
        <v>21807</v>
      </c>
      <c r="B6177">
        <v>61.4101</v>
      </c>
      <c r="C6177">
        <v>-149.9331</v>
      </c>
      <c r="D6177">
        <v>28.2</v>
      </c>
      <c r="E6177">
        <v>2.1</v>
      </c>
      <c r="F6177" t="s">
        <v>23</v>
      </c>
      <c r="J6177">
        <v>0.69</v>
      </c>
      <c r="K6177" t="s">
        <v>24</v>
      </c>
      <c r="L6177" t="s">
        <v>21808</v>
      </c>
      <c r="M6177" t="s">
        <v>21809</v>
      </c>
      <c r="N6177" t="s">
        <v>1790</v>
      </c>
      <c r="O6177" t="s">
        <v>28</v>
      </c>
      <c r="Q6177">
        <v>0.3</v>
      </c>
      <c r="T6177" t="s">
        <v>29</v>
      </c>
      <c r="U6177" t="s">
        <v>24</v>
      </c>
      <c r="V6177" t="s">
        <v>24</v>
      </c>
    </row>
    <row r="6178" spans="1:22">
      <c r="A6178" t="s">
        <v>21810</v>
      </c>
      <c r="B6178">
        <v>38.821666700000002</v>
      </c>
      <c r="C6178">
        <v>-122.76599880000001</v>
      </c>
      <c r="D6178">
        <v>2.14</v>
      </c>
      <c r="E6178">
        <v>0.87</v>
      </c>
      <c r="F6178" t="s">
        <v>56</v>
      </c>
      <c r="G6178">
        <v>12</v>
      </c>
      <c r="H6178">
        <v>105</v>
      </c>
      <c r="I6178">
        <v>9.3080000000000003E-3</v>
      </c>
      <c r="J6178">
        <v>0.04</v>
      </c>
      <c r="K6178" t="s">
        <v>66</v>
      </c>
      <c r="L6178" t="s">
        <v>21811</v>
      </c>
      <c r="M6178" t="s">
        <v>21812</v>
      </c>
      <c r="N6178" t="s">
        <v>9997</v>
      </c>
      <c r="O6178" t="s">
        <v>28</v>
      </c>
      <c r="P6178">
        <v>0.37</v>
      </c>
      <c r="Q6178">
        <v>0.66</v>
      </c>
      <c r="R6178">
        <v>0.15</v>
      </c>
      <c r="S6178">
        <v>2</v>
      </c>
      <c r="T6178" t="s">
        <v>29</v>
      </c>
      <c r="U6178" t="s">
        <v>66</v>
      </c>
      <c r="V6178" t="s">
        <v>66</v>
      </c>
    </row>
    <row r="6179" spans="1:22">
      <c r="A6179" t="s">
        <v>21813</v>
      </c>
      <c r="B6179">
        <v>36.4285</v>
      </c>
      <c r="C6179">
        <v>-121.0103333</v>
      </c>
      <c r="D6179">
        <v>5.57</v>
      </c>
      <c r="E6179">
        <v>1.76</v>
      </c>
      <c r="F6179" t="s">
        <v>56</v>
      </c>
      <c r="G6179">
        <v>23</v>
      </c>
      <c r="H6179">
        <v>63</v>
      </c>
      <c r="I6179">
        <v>8.0370000000000007E-3</v>
      </c>
      <c r="J6179">
        <v>0.1</v>
      </c>
      <c r="K6179" t="s">
        <v>66</v>
      </c>
      <c r="L6179" t="s">
        <v>21814</v>
      </c>
      <c r="M6179" t="s">
        <v>21815</v>
      </c>
      <c r="N6179" t="s">
        <v>21816</v>
      </c>
      <c r="O6179" t="s">
        <v>28</v>
      </c>
      <c r="P6179">
        <v>0.28000000000000003</v>
      </c>
      <c r="Q6179">
        <v>0.93</v>
      </c>
      <c r="R6179">
        <v>0.30499999999999999</v>
      </c>
      <c r="S6179">
        <v>20</v>
      </c>
      <c r="T6179" t="s">
        <v>129</v>
      </c>
      <c r="U6179" t="s">
        <v>66</v>
      </c>
      <c r="V6179" t="s">
        <v>66</v>
      </c>
    </row>
    <row r="6180" spans="1:22">
      <c r="A6180" t="s">
        <v>21817</v>
      </c>
      <c r="B6180">
        <v>61.393000000000001</v>
      </c>
      <c r="C6180">
        <v>-150.07980000000001</v>
      </c>
      <c r="D6180">
        <v>41</v>
      </c>
      <c r="E6180">
        <v>1.6</v>
      </c>
      <c r="F6180" t="s">
        <v>23</v>
      </c>
      <c r="J6180">
        <v>0.68</v>
      </c>
      <c r="K6180" t="s">
        <v>24</v>
      </c>
      <c r="L6180" t="s">
        <v>21818</v>
      </c>
      <c r="M6180" t="s">
        <v>21819</v>
      </c>
      <c r="N6180" t="s">
        <v>500</v>
      </c>
      <c r="O6180" t="s">
        <v>28</v>
      </c>
      <c r="Q6180">
        <v>0.7</v>
      </c>
      <c r="T6180" t="s">
        <v>29</v>
      </c>
      <c r="U6180" t="s">
        <v>24</v>
      </c>
      <c r="V6180" t="s">
        <v>24</v>
      </c>
    </row>
    <row r="6181" spans="1:22">
      <c r="A6181" t="s">
        <v>21820</v>
      </c>
      <c r="B6181">
        <v>61.530200000000001</v>
      </c>
      <c r="C6181">
        <v>-150.55950000000001</v>
      </c>
      <c r="D6181">
        <v>59</v>
      </c>
      <c r="E6181">
        <v>1.7</v>
      </c>
      <c r="F6181" t="s">
        <v>23</v>
      </c>
      <c r="J6181">
        <v>0.35</v>
      </c>
      <c r="K6181" t="s">
        <v>24</v>
      </c>
      <c r="L6181" t="s">
        <v>21821</v>
      </c>
      <c r="M6181" t="s">
        <v>21822</v>
      </c>
      <c r="N6181" t="s">
        <v>21823</v>
      </c>
      <c r="O6181" t="s">
        <v>28</v>
      </c>
      <c r="Q6181">
        <v>0.6</v>
      </c>
      <c r="T6181" t="s">
        <v>29</v>
      </c>
      <c r="U6181" t="s">
        <v>24</v>
      </c>
      <c r="V6181" t="s">
        <v>24</v>
      </c>
    </row>
    <row r="6182" spans="1:22">
      <c r="A6182" t="s">
        <v>21824</v>
      </c>
      <c r="B6182">
        <v>61.472000000000001</v>
      </c>
      <c r="C6182">
        <v>-150.09569999999999</v>
      </c>
      <c r="D6182">
        <v>46.5</v>
      </c>
      <c r="E6182">
        <v>2.4</v>
      </c>
      <c r="F6182" t="s">
        <v>23</v>
      </c>
      <c r="J6182">
        <v>0.38</v>
      </c>
      <c r="K6182" t="s">
        <v>24</v>
      </c>
      <c r="L6182" t="s">
        <v>21825</v>
      </c>
      <c r="M6182" t="s">
        <v>21826</v>
      </c>
      <c r="N6182" t="s">
        <v>3100</v>
      </c>
      <c r="O6182" t="s">
        <v>28</v>
      </c>
      <c r="Q6182">
        <v>0.8</v>
      </c>
      <c r="T6182" t="s">
        <v>29</v>
      </c>
      <c r="U6182" t="s">
        <v>24</v>
      </c>
      <c r="V6182" t="s">
        <v>24</v>
      </c>
    </row>
    <row r="6183" spans="1:22">
      <c r="A6183" t="s">
        <v>21827</v>
      </c>
      <c r="B6183">
        <v>61.419699999999999</v>
      </c>
      <c r="C6183">
        <v>-150.03290000000001</v>
      </c>
      <c r="D6183">
        <v>42</v>
      </c>
      <c r="E6183">
        <v>1.4</v>
      </c>
      <c r="F6183" t="s">
        <v>23</v>
      </c>
      <c r="J6183">
        <v>0.5</v>
      </c>
      <c r="K6183" t="s">
        <v>24</v>
      </c>
      <c r="L6183" t="s">
        <v>21828</v>
      </c>
      <c r="M6183" t="s">
        <v>21829</v>
      </c>
      <c r="N6183" t="s">
        <v>450</v>
      </c>
      <c r="O6183" t="s">
        <v>28</v>
      </c>
      <c r="Q6183">
        <v>1</v>
      </c>
      <c r="T6183" t="s">
        <v>29</v>
      </c>
      <c r="U6183" t="s">
        <v>24</v>
      </c>
      <c r="V6183" t="s">
        <v>24</v>
      </c>
    </row>
    <row r="6184" spans="1:22">
      <c r="A6184" t="s">
        <v>21830</v>
      </c>
      <c r="B6184">
        <v>61.409700000000001</v>
      </c>
      <c r="C6184">
        <v>-150.0335</v>
      </c>
      <c r="D6184">
        <v>33.299999999999997</v>
      </c>
      <c r="E6184">
        <v>1.4</v>
      </c>
      <c r="F6184" t="s">
        <v>23</v>
      </c>
      <c r="J6184">
        <v>0.65</v>
      </c>
      <c r="K6184" t="s">
        <v>24</v>
      </c>
      <c r="L6184" t="s">
        <v>21831</v>
      </c>
      <c r="M6184" t="s">
        <v>21832</v>
      </c>
      <c r="N6184" t="s">
        <v>388</v>
      </c>
      <c r="O6184" t="s">
        <v>28</v>
      </c>
      <c r="Q6184">
        <v>0.2</v>
      </c>
      <c r="T6184" t="s">
        <v>29</v>
      </c>
      <c r="U6184" t="s">
        <v>24</v>
      </c>
      <c r="V6184" t="s">
        <v>24</v>
      </c>
    </row>
    <row r="6185" spans="1:22">
      <c r="A6185" t="s">
        <v>21833</v>
      </c>
      <c r="B6185">
        <v>36.003166700000001</v>
      </c>
      <c r="C6185">
        <v>-117.9085</v>
      </c>
      <c r="D6185">
        <v>4.05</v>
      </c>
      <c r="E6185">
        <v>0.69</v>
      </c>
      <c r="F6185" t="s">
        <v>23</v>
      </c>
      <c r="G6185">
        <v>10</v>
      </c>
      <c r="H6185">
        <v>226</v>
      </c>
      <c r="I6185">
        <v>1.537E-2</v>
      </c>
      <c r="J6185">
        <v>0.08</v>
      </c>
      <c r="K6185" t="s">
        <v>31</v>
      </c>
      <c r="L6185" t="s">
        <v>21834</v>
      </c>
      <c r="M6185" t="s">
        <v>21835</v>
      </c>
      <c r="N6185" t="s">
        <v>21836</v>
      </c>
      <c r="O6185" t="s">
        <v>28</v>
      </c>
      <c r="P6185">
        <v>0.43</v>
      </c>
      <c r="Q6185">
        <v>0.24</v>
      </c>
      <c r="R6185">
        <v>0.11</v>
      </c>
      <c r="S6185">
        <v>4</v>
      </c>
      <c r="T6185" t="s">
        <v>129</v>
      </c>
      <c r="U6185" t="s">
        <v>31</v>
      </c>
      <c r="V6185" t="s">
        <v>31</v>
      </c>
    </row>
    <row r="6186" spans="1:22">
      <c r="A6186" t="s">
        <v>21837</v>
      </c>
      <c r="B6186">
        <v>61.4071</v>
      </c>
      <c r="C6186">
        <v>-150.07509999999999</v>
      </c>
      <c r="D6186">
        <v>41.3</v>
      </c>
      <c r="E6186">
        <v>1.5</v>
      </c>
      <c r="F6186" t="s">
        <v>23</v>
      </c>
      <c r="J6186">
        <v>0.4</v>
      </c>
      <c r="K6186" t="s">
        <v>24</v>
      </c>
      <c r="L6186" t="s">
        <v>21838</v>
      </c>
      <c r="M6186" t="s">
        <v>21839</v>
      </c>
      <c r="N6186" t="s">
        <v>211</v>
      </c>
      <c r="O6186" t="s">
        <v>28</v>
      </c>
      <c r="Q6186">
        <v>0.7</v>
      </c>
      <c r="T6186" t="s">
        <v>29</v>
      </c>
      <c r="U6186" t="s">
        <v>24</v>
      </c>
      <c r="V6186" t="s">
        <v>24</v>
      </c>
    </row>
    <row r="6187" spans="1:22">
      <c r="A6187" t="s">
        <v>21840</v>
      </c>
      <c r="B6187">
        <v>61.451300000000003</v>
      </c>
      <c r="C6187">
        <v>-150.05430000000001</v>
      </c>
      <c r="D6187">
        <v>40.299999999999997</v>
      </c>
      <c r="E6187">
        <v>1.3</v>
      </c>
      <c r="F6187" t="s">
        <v>23</v>
      </c>
      <c r="J6187">
        <v>0.33</v>
      </c>
      <c r="K6187" t="s">
        <v>24</v>
      </c>
      <c r="L6187" t="s">
        <v>21841</v>
      </c>
      <c r="M6187" t="s">
        <v>21842</v>
      </c>
      <c r="N6187" t="s">
        <v>3100</v>
      </c>
      <c r="O6187" t="s">
        <v>28</v>
      </c>
      <c r="Q6187">
        <v>0.8</v>
      </c>
      <c r="T6187" t="s">
        <v>29</v>
      </c>
      <c r="U6187" t="s">
        <v>24</v>
      </c>
      <c r="V6187" t="s">
        <v>24</v>
      </c>
    </row>
    <row r="6188" spans="1:22">
      <c r="A6188" t="s">
        <v>21843</v>
      </c>
      <c r="B6188">
        <v>61.365499999999997</v>
      </c>
      <c r="C6188">
        <v>-150.03809999999999</v>
      </c>
      <c r="D6188">
        <v>33.4</v>
      </c>
      <c r="E6188">
        <v>2</v>
      </c>
      <c r="F6188" t="s">
        <v>23</v>
      </c>
      <c r="J6188">
        <v>0.68</v>
      </c>
      <c r="K6188" t="s">
        <v>24</v>
      </c>
      <c r="L6188" t="s">
        <v>21844</v>
      </c>
      <c r="M6188" t="s">
        <v>21845</v>
      </c>
      <c r="N6188" t="s">
        <v>108</v>
      </c>
      <c r="O6188" t="s">
        <v>28</v>
      </c>
      <c r="Q6188">
        <v>0.2</v>
      </c>
      <c r="T6188" t="s">
        <v>29</v>
      </c>
      <c r="U6188" t="s">
        <v>24</v>
      </c>
      <c r="V6188" t="s">
        <v>24</v>
      </c>
    </row>
    <row r="6189" spans="1:22">
      <c r="A6189" t="s">
        <v>21846</v>
      </c>
      <c r="B6189">
        <v>33.503999999999998</v>
      </c>
      <c r="C6189">
        <v>-116.7945</v>
      </c>
      <c r="D6189">
        <v>3.51</v>
      </c>
      <c r="E6189">
        <v>0.54</v>
      </c>
      <c r="F6189" t="s">
        <v>23</v>
      </c>
      <c r="G6189">
        <v>23</v>
      </c>
      <c r="H6189">
        <v>61</v>
      </c>
      <c r="I6189">
        <v>9.6740000000000003E-3</v>
      </c>
      <c r="J6189">
        <v>0.11</v>
      </c>
      <c r="K6189" t="s">
        <v>31</v>
      </c>
      <c r="L6189" t="s">
        <v>21847</v>
      </c>
      <c r="M6189" t="s">
        <v>21848</v>
      </c>
      <c r="N6189" t="s">
        <v>329</v>
      </c>
      <c r="O6189" t="s">
        <v>28</v>
      </c>
      <c r="P6189">
        <v>0.17</v>
      </c>
      <c r="Q6189">
        <v>0.34</v>
      </c>
      <c r="R6189">
        <v>0.151</v>
      </c>
      <c r="S6189">
        <v>12</v>
      </c>
      <c r="T6189" t="s">
        <v>129</v>
      </c>
      <c r="U6189" t="s">
        <v>31</v>
      </c>
      <c r="V6189" t="s">
        <v>31</v>
      </c>
    </row>
    <row r="6190" spans="1:22">
      <c r="A6190" t="s">
        <v>21849</v>
      </c>
      <c r="B6190">
        <v>19.577100000000002</v>
      </c>
      <c r="C6190">
        <v>-65.4405</v>
      </c>
      <c r="D6190">
        <v>66</v>
      </c>
      <c r="E6190">
        <v>2.57</v>
      </c>
      <c r="F6190" t="s">
        <v>56</v>
      </c>
      <c r="G6190">
        <v>7</v>
      </c>
      <c r="H6190">
        <v>331</v>
      </c>
      <c r="I6190">
        <v>1.6638999999999999</v>
      </c>
      <c r="J6190">
        <v>0.14000000000000001</v>
      </c>
      <c r="K6190" t="s">
        <v>225</v>
      </c>
      <c r="L6190" t="s">
        <v>21850</v>
      </c>
      <c r="M6190" t="s">
        <v>21851</v>
      </c>
      <c r="N6190" t="s">
        <v>21852</v>
      </c>
      <c r="O6190" t="s">
        <v>28</v>
      </c>
      <c r="P6190">
        <v>3.11</v>
      </c>
      <c r="Q6190">
        <v>9.75</v>
      </c>
      <c r="R6190">
        <v>0.18</v>
      </c>
      <c r="S6190">
        <v>5</v>
      </c>
      <c r="T6190" t="s">
        <v>129</v>
      </c>
      <c r="U6190" t="s">
        <v>225</v>
      </c>
      <c r="V6190" t="s">
        <v>225</v>
      </c>
    </row>
    <row r="6191" spans="1:22">
      <c r="A6191" t="s">
        <v>21853</v>
      </c>
      <c r="B6191">
        <v>61.377299999999998</v>
      </c>
      <c r="C6191">
        <v>-149.99709999999999</v>
      </c>
      <c r="D6191">
        <v>34.200000000000003</v>
      </c>
      <c r="E6191">
        <v>1.5</v>
      </c>
      <c r="F6191" t="s">
        <v>23</v>
      </c>
      <c r="J6191">
        <v>0.49</v>
      </c>
      <c r="K6191" t="s">
        <v>24</v>
      </c>
      <c r="L6191" t="s">
        <v>21854</v>
      </c>
      <c r="M6191" t="s">
        <v>21855</v>
      </c>
      <c r="N6191" t="s">
        <v>2196</v>
      </c>
      <c r="O6191" t="s">
        <v>28</v>
      </c>
      <c r="Q6191">
        <v>0.2</v>
      </c>
      <c r="T6191" t="s">
        <v>29</v>
      </c>
      <c r="U6191" t="s">
        <v>24</v>
      </c>
      <c r="V6191" t="s">
        <v>24</v>
      </c>
    </row>
    <row r="6192" spans="1:22">
      <c r="A6192" t="s">
        <v>21856</v>
      </c>
      <c r="B6192">
        <v>61.376899999999999</v>
      </c>
      <c r="C6192">
        <v>-150.0001</v>
      </c>
      <c r="D6192">
        <v>38.299999999999997</v>
      </c>
      <c r="E6192">
        <v>1.7</v>
      </c>
      <c r="F6192" t="s">
        <v>23</v>
      </c>
      <c r="J6192">
        <v>0.57999999999999996</v>
      </c>
      <c r="K6192" t="s">
        <v>24</v>
      </c>
      <c r="L6192" t="s">
        <v>21857</v>
      </c>
      <c r="M6192" t="s">
        <v>21858</v>
      </c>
      <c r="N6192" t="s">
        <v>2196</v>
      </c>
      <c r="O6192" t="s">
        <v>28</v>
      </c>
      <c r="Q6192">
        <v>1.1000000000000001</v>
      </c>
      <c r="T6192" t="s">
        <v>29</v>
      </c>
      <c r="U6192" t="s">
        <v>24</v>
      </c>
      <c r="V6192" t="s">
        <v>24</v>
      </c>
    </row>
    <row r="6193" spans="1:22">
      <c r="A6193" t="s">
        <v>21859</v>
      </c>
      <c r="B6193">
        <v>61.432299999999998</v>
      </c>
      <c r="C6193">
        <v>-150.0763</v>
      </c>
      <c r="D6193">
        <v>31</v>
      </c>
      <c r="E6193">
        <v>1.9</v>
      </c>
      <c r="F6193" t="s">
        <v>23</v>
      </c>
      <c r="J6193">
        <v>0.49</v>
      </c>
      <c r="K6193" t="s">
        <v>24</v>
      </c>
      <c r="L6193" t="s">
        <v>21860</v>
      </c>
      <c r="M6193" t="s">
        <v>21861</v>
      </c>
      <c r="N6193" t="s">
        <v>5690</v>
      </c>
      <c r="O6193" t="s">
        <v>28</v>
      </c>
      <c r="Q6193">
        <v>0.3</v>
      </c>
      <c r="T6193" t="s">
        <v>29</v>
      </c>
      <c r="U6193" t="s">
        <v>24</v>
      </c>
      <c r="V6193" t="s">
        <v>24</v>
      </c>
    </row>
    <row r="6194" spans="1:22">
      <c r="A6194" t="s">
        <v>21862</v>
      </c>
      <c r="B6194">
        <v>61.424199999999999</v>
      </c>
      <c r="C6194">
        <v>-150.0599</v>
      </c>
      <c r="D6194">
        <v>38.799999999999997</v>
      </c>
      <c r="E6194">
        <v>1.5</v>
      </c>
      <c r="F6194" t="s">
        <v>23</v>
      </c>
      <c r="J6194">
        <v>0.69</v>
      </c>
      <c r="K6194" t="s">
        <v>24</v>
      </c>
      <c r="L6194" t="s">
        <v>21863</v>
      </c>
      <c r="M6194" t="s">
        <v>21864</v>
      </c>
      <c r="N6194" t="s">
        <v>450</v>
      </c>
      <c r="O6194" t="s">
        <v>28</v>
      </c>
      <c r="Q6194">
        <v>1</v>
      </c>
      <c r="T6194" t="s">
        <v>29</v>
      </c>
      <c r="U6194" t="s">
        <v>24</v>
      </c>
      <c r="V6194" t="s">
        <v>24</v>
      </c>
    </row>
    <row r="6195" spans="1:22">
      <c r="A6195" t="s">
        <v>21865</v>
      </c>
      <c r="B6195">
        <v>18.594999999999999</v>
      </c>
      <c r="C6195">
        <v>-66.361000000000004</v>
      </c>
      <c r="D6195">
        <v>92</v>
      </c>
      <c r="E6195">
        <v>2.56</v>
      </c>
      <c r="F6195" t="s">
        <v>56</v>
      </c>
      <c r="G6195">
        <v>8</v>
      </c>
      <c r="H6195">
        <v>273</v>
      </c>
      <c r="I6195">
        <v>0.46489999999999998</v>
      </c>
      <c r="J6195">
        <v>0.08</v>
      </c>
      <c r="K6195" t="s">
        <v>225</v>
      </c>
      <c r="L6195" t="s">
        <v>21866</v>
      </c>
      <c r="M6195" t="s">
        <v>21867</v>
      </c>
      <c r="N6195" t="s">
        <v>21868</v>
      </c>
      <c r="O6195" t="s">
        <v>28</v>
      </c>
      <c r="P6195">
        <v>1.1399999999999999</v>
      </c>
      <c r="Q6195">
        <v>0.59</v>
      </c>
      <c r="R6195">
        <v>0.28999999999999998</v>
      </c>
      <c r="S6195">
        <v>6</v>
      </c>
      <c r="T6195" t="s">
        <v>129</v>
      </c>
      <c r="U6195" t="s">
        <v>225</v>
      </c>
      <c r="V6195" t="s">
        <v>225</v>
      </c>
    </row>
    <row r="6196" spans="1:22">
      <c r="A6196" t="s">
        <v>21869</v>
      </c>
      <c r="B6196">
        <v>36.6935</v>
      </c>
      <c r="C6196">
        <v>-116.3146</v>
      </c>
      <c r="D6196">
        <v>4</v>
      </c>
      <c r="E6196">
        <v>0.8</v>
      </c>
      <c r="F6196" t="s">
        <v>23</v>
      </c>
      <c r="G6196">
        <v>35</v>
      </c>
      <c r="H6196">
        <v>77.45</v>
      </c>
      <c r="I6196">
        <v>4.1000000000000002E-2</v>
      </c>
      <c r="J6196">
        <v>0.13930000000000001</v>
      </c>
      <c r="K6196" t="s">
        <v>82</v>
      </c>
      <c r="L6196" t="s">
        <v>21870</v>
      </c>
      <c r="M6196" t="s">
        <v>21871</v>
      </c>
      <c r="N6196" t="s">
        <v>7456</v>
      </c>
      <c r="O6196" t="s">
        <v>28</v>
      </c>
      <c r="Q6196">
        <v>1.2</v>
      </c>
      <c r="R6196">
        <v>0.36</v>
      </c>
      <c r="S6196">
        <v>20</v>
      </c>
      <c r="T6196" t="s">
        <v>129</v>
      </c>
      <c r="U6196" t="s">
        <v>82</v>
      </c>
      <c r="V6196" t="s">
        <v>82</v>
      </c>
    </row>
    <row r="6197" spans="1:22">
      <c r="A6197" t="s">
        <v>21872</v>
      </c>
      <c r="B6197">
        <v>33.053333299999998</v>
      </c>
      <c r="C6197">
        <v>-116.45233330000001</v>
      </c>
      <c r="D6197">
        <v>3.74</v>
      </c>
      <c r="E6197">
        <v>1</v>
      </c>
      <c r="F6197" t="s">
        <v>23</v>
      </c>
      <c r="G6197">
        <v>25</v>
      </c>
      <c r="H6197">
        <v>62</v>
      </c>
      <c r="I6197">
        <v>0.125</v>
      </c>
      <c r="J6197">
        <v>0.22</v>
      </c>
      <c r="K6197" t="s">
        <v>31</v>
      </c>
      <c r="L6197" t="s">
        <v>21873</v>
      </c>
      <c r="M6197" t="s">
        <v>21874</v>
      </c>
      <c r="N6197" t="s">
        <v>21875</v>
      </c>
      <c r="O6197" t="s">
        <v>28</v>
      </c>
      <c r="P6197">
        <v>0.36</v>
      </c>
      <c r="Q6197">
        <v>1.05</v>
      </c>
      <c r="R6197">
        <v>0.155</v>
      </c>
      <c r="S6197">
        <v>20</v>
      </c>
      <c r="T6197" t="s">
        <v>129</v>
      </c>
      <c r="U6197" t="s">
        <v>31</v>
      </c>
      <c r="V6197" t="s">
        <v>31</v>
      </c>
    </row>
    <row r="6198" spans="1:22">
      <c r="A6198" t="s">
        <v>21876</v>
      </c>
      <c r="B6198">
        <v>33.488333300000001</v>
      </c>
      <c r="C6198">
        <v>-116.7836667</v>
      </c>
      <c r="D6198">
        <v>5.65</v>
      </c>
      <c r="E6198">
        <v>0.55000000000000004</v>
      </c>
      <c r="F6198" t="s">
        <v>23</v>
      </c>
      <c r="G6198">
        <v>20</v>
      </c>
      <c r="H6198">
        <v>70</v>
      </c>
      <c r="I6198">
        <v>2.7730000000000001E-2</v>
      </c>
      <c r="J6198">
        <v>7.0000000000000007E-2</v>
      </c>
      <c r="K6198" t="s">
        <v>31</v>
      </c>
      <c r="L6198" t="s">
        <v>21877</v>
      </c>
      <c r="M6198" t="s">
        <v>21878</v>
      </c>
      <c r="N6198" t="s">
        <v>329</v>
      </c>
      <c r="O6198" t="s">
        <v>28</v>
      </c>
      <c r="P6198">
        <v>0.14000000000000001</v>
      </c>
      <c r="Q6198">
        <v>0.44</v>
      </c>
      <c r="R6198">
        <v>0.17799999999999999</v>
      </c>
      <c r="S6198">
        <v>13</v>
      </c>
      <c r="T6198" t="s">
        <v>129</v>
      </c>
      <c r="U6198" t="s">
        <v>31</v>
      </c>
      <c r="V6198" t="s">
        <v>31</v>
      </c>
    </row>
    <row r="6199" spans="1:22">
      <c r="A6199" t="s">
        <v>21879</v>
      </c>
      <c r="B6199">
        <v>64.945899999999995</v>
      </c>
      <c r="C6199">
        <v>-147.31110000000001</v>
      </c>
      <c r="D6199">
        <v>10.7</v>
      </c>
      <c r="E6199">
        <v>1.5</v>
      </c>
      <c r="F6199" t="s">
        <v>23</v>
      </c>
      <c r="J6199">
        <v>0.99</v>
      </c>
      <c r="K6199" t="s">
        <v>24</v>
      </c>
      <c r="L6199" t="s">
        <v>21880</v>
      </c>
      <c r="M6199" t="s">
        <v>21881</v>
      </c>
      <c r="N6199" t="s">
        <v>21882</v>
      </c>
      <c r="O6199" t="s">
        <v>28</v>
      </c>
      <c r="Q6199">
        <v>0.3</v>
      </c>
      <c r="T6199" t="s">
        <v>29</v>
      </c>
      <c r="U6199" t="s">
        <v>24</v>
      </c>
      <c r="V6199" t="s">
        <v>24</v>
      </c>
    </row>
    <row r="6200" spans="1:22">
      <c r="A6200" t="s">
        <v>21883</v>
      </c>
      <c r="B6200">
        <v>45.863999999999997</v>
      </c>
      <c r="C6200">
        <v>-111.352</v>
      </c>
      <c r="D6200">
        <v>5.99</v>
      </c>
      <c r="E6200">
        <v>1.19</v>
      </c>
      <c r="F6200" t="s">
        <v>23</v>
      </c>
      <c r="G6200">
        <v>5</v>
      </c>
      <c r="H6200">
        <v>198</v>
      </c>
      <c r="I6200">
        <v>0.30299999999999999</v>
      </c>
      <c r="J6200">
        <v>0.11</v>
      </c>
      <c r="K6200" t="s">
        <v>139</v>
      </c>
      <c r="L6200" t="s">
        <v>21884</v>
      </c>
      <c r="M6200" t="s">
        <v>21885</v>
      </c>
      <c r="N6200" t="s">
        <v>732</v>
      </c>
      <c r="O6200" t="s">
        <v>28</v>
      </c>
      <c r="P6200">
        <v>0.98</v>
      </c>
      <c r="Q6200">
        <v>7.24</v>
      </c>
      <c r="R6200">
        <v>9.7000000000000003E-2</v>
      </c>
      <c r="S6200">
        <v>4</v>
      </c>
      <c r="T6200" t="s">
        <v>129</v>
      </c>
      <c r="U6200" t="s">
        <v>139</v>
      </c>
      <c r="V6200" t="s">
        <v>139</v>
      </c>
    </row>
    <row r="6201" spans="1:22">
      <c r="A6201" t="s">
        <v>21886</v>
      </c>
      <c r="B6201">
        <v>61.365600000000001</v>
      </c>
      <c r="C6201">
        <v>-150.06290000000001</v>
      </c>
      <c r="D6201">
        <v>36</v>
      </c>
      <c r="E6201">
        <v>1.7</v>
      </c>
      <c r="F6201" t="s">
        <v>23</v>
      </c>
      <c r="J6201">
        <v>0.4</v>
      </c>
      <c r="K6201" t="s">
        <v>24</v>
      </c>
      <c r="L6201" t="s">
        <v>21887</v>
      </c>
      <c r="M6201" t="s">
        <v>21888</v>
      </c>
      <c r="N6201" t="s">
        <v>3697</v>
      </c>
      <c r="O6201" t="s">
        <v>28</v>
      </c>
      <c r="Q6201">
        <v>0.8</v>
      </c>
      <c r="T6201" t="s">
        <v>29</v>
      </c>
      <c r="U6201" t="s">
        <v>24</v>
      </c>
      <c r="V6201" t="s">
        <v>24</v>
      </c>
    </row>
    <row r="6202" spans="1:22">
      <c r="A6202" t="s">
        <v>21889</v>
      </c>
      <c r="B6202">
        <v>1.8125</v>
      </c>
      <c r="C6202">
        <v>-102.0771</v>
      </c>
      <c r="D6202">
        <v>10</v>
      </c>
      <c r="E6202">
        <v>4.7</v>
      </c>
      <c r="F6202" t="s">
        <v>139</v>
      </c>
      <c r="H6202">
        <v>193</v>
      </c>
      <c r="I6202">
        <v>16.027999999999999</v>
      </c>
      <c r="J6202">
        <v>0.94</v>
      </c>
      <c r="K6202" t="s">
        <v>169</v>
      </c>
      <c r="L6202" t="s">
        <v>21890</v>
      </c>
      <c r="M6202" t="s">
        <v>21891</v>
      </c>
      <c r="N6202" t="s">
        <v>21892</v>
      </c>
      <c r="O6202" t="s">
        <v>28</v>
      </c>
      <c r="P6202">
        <v>9.1</v>
      </c>
      <c r="Q6202">
        <v>1.9</v>
      </c>
      <c r="R6202">
        <v>4.8000000000000001E-2</v>
      </c>
      <c r="S6202">
        <v>133</v>
      </c>
      <c r="T6202" t="s">
        <v>129</v>
      </c>
      <c r="U6202" t="s">
        <v>169</v>
      </c>
      <c r="V6202" t="s">
        <v>169</v>
      </c>
    </row>
    <row r="6203" spans="1:22">
      <c r="A6203" t="s">
        <v>21893</v>
      </c>
      <c r="B6203">
        <v>52.067666699999997</v>
      </c>
      <c r="C6203">
        <v>-176.13</v>
      </c>
      <c r="D6203">
        <v>2.31</v>
      </c>
      <c r="E6203">
        <v>1.28</v>
      </c>
      <c r="F6203" t="s">
        <v>23</v>
      </c>
      <c r="G6203">
        <v>4</v>
      </c>
      <c r="H6203">
        <v>177</v>
      </c>
      <c r="I6203">
        <v>4.9619999999999997E-2</v>
      </c>
      <c r="J6203">
        <v>0.03</v>
      </c>
      <c r="K6203" t="s">
        <v>14022</v>
      </c>
      <c r="L6203" t="s">
        <v>21894</v>
      </c>
      <c r="M6203" t="s">
        <v>21895</v>
      </c>
      <c r="N6203" t="s">
        <v>14996</v>
      </c>
      <c r="O6203" t="s">
        <v>28</v>
      </c>
      <c r="P6203">
        <v>1</v>
      </c>
      <c r="Q6203">
        <v>1.1299999999999999</v>
      </c>
      <c r="R6203">
        <v>6.2E-2</v>
      </c>
      <c r="S6203">
        <v>1</v>
      </c>
      <c r="T6203" t="s">
        <v>129</v>
      </c>
      <c r="U6203" t="s">
        <v>14022</v>
      </c>
      <c r="V6203" t="s">
        <v>14022</v>
      </c>
    </row>
    <row r="6204" spans="1:22">
      <c r="A6204" t="s">
        <v>21896</v>
      </c>
      <c r="B6204">
        <v>32.754333299999999</v>
      </c>
      <c r="C6204">
        <v>-115.4231667</v>
      </c>
      <c r="D6204">
        <v>10.71</v>
      </c>
      <c r="E6204">
        <v>1.47</v>
      </c>
      <c r="F6204" t="s">
        <v>23</v>
      </c>
      <c r="G6204">
        <v>19</v>
      </c>
      <c r="H6204">
        <v>145</v>
      </c>
      <c r="I6204">
        <v>5.4600000000000003E-2</v>
      </c>
      <c r="J6204">
        <v>0.18</v>
      </c>
      <c r="K6204" t="s">
        <v>31</v>
      </c>
      <c r="L6204" t="s">
        <v>21897</v>
      </c>
      <c r="M6204" t="s">
        <v>21898</v>
      </c>
      <c r="N6204" t="s">
        <v>8700</v>
      </c>
      <c r="O6204" t="s">
        <v>28</v>
      </c>
      <c r="P6204">
        <v>0.39</v>
      </c>
      <c r="Q6204">
        <v>0.53</v>
      </c>
      <c r="R6204">
        <v>0.217</v>
      </c>
      <c r="S6204">
        <v>13</v>
      </c>
      <c r="T6204" t="s">
        <v>129</v>
      </c>
      <c r="U6204" t="s">
        <v>31</v>
      </c>
      <c r="V6204" t="s">
        <v>31</v>
      </c>
    </row>
    <row r="6205" spans="1:22">
      <c r="A6205" t="s">
        <v>21899</v>
      </c>
      <c r="B6205">
        <v>44.366666700000003</v>
      </c>
      <c r="C6205">
        <v>-112.66249999999999</v>
      </c>
      <c r="D6205">
        <v>3.93</v>
      </c>
      <c r="E6205">
        <v>0.74</v>
      </c>
      <c r="F6205" t="s">
        <v>23</v>
      </c>
      <c r="G6205">
        <v>6</v>
      </c>
      <c r="H6205">
        <v>193</v>
      </c>
      <c r="I6205">
        <v>0.20300000000000001</v>
      </c>
      <c r="J6205">
        <v>0.17</v>
      </c>
      <c r="K6205" t="s">
        <v>139</v>
      </c>
      <c r="L6205" t="s">
        <v>21900</v>
      </c>
      <c r="M6205" t="s">
        <v>21901</v>
      </c>
      <c r="N6205" t="s">
        <v>21902</v>
      </c>
      <c r="O6205" t="s">
        <v>28</v>
      </c>
      <c r="P6205">
        <v>1.1100000000000001</v>
      </c>
      <c r="Q6205">
        <v>10.88</v>
      </c>
      <c r="R6205">
        <v>0.35799999999999998</v>
      </c>
      <c r="S6205">
        <v>3</v>
      </c>
      <c r="T6205" t="s">
        <v>129</v>
      </c>
      <c r="U6205" t="s">
        <v>139</v>
      </c>
      <c r="V6205" t="s">
        <v>139</v>
      </c>
    </row>
    <row r="6206" spans="1:22">
      <c r="A6206" t="s">
        <v>21903</v>
      </c>
      <c r="B6206">
        <v>39.599699999999999</v>
      </c>
      <c r="C6206">
        <v>-107.3557</v>
      </c>
      <c r="D6206">
        <v>2.6</v>
      </c>
      <c r="E6206">
        <v>2.5</v>
      </c>
      <c r="F6206" t="s">
        <v>23</v>
      </c>
      <c r="H6206">
        <v>91</v>
      </c>
      <c r="I6206">
        <v>0.86599999999999999</v>
      </c>
      <c r="J6206">
        <v>0.38</v>
      </c>
      <c r="K6206" t="s">
        <v>169</v>
      </c>
      <c r="L6206" t="s">
        <v>21904</v>
      </c>
      <c r="M6206" t="s">
        <v>21905</v>
      </c>
      <c r="N6206" t="s">
        <v>21906</v>
      </c>
      <c r="O6206" t="s">
        <v>28</v>
      </c>
      <c r="P6206">
        <v>1.8</v>
      </c>
      <c r="Q6206">
        <v>2.1</v>
      </c>
      <c r="R6206">
        <v>3.6999999999999998E-2</v>
      </c>
      <c r="S6206">
        <v>96</v>
      </c>
      <c r="T6206" t="s">
        <v>129</v>
      </c>
      <c r="U6206" t="s">
        <v>169</v>
      </c>
      <c r="V6206" t="s">
        <v>169</v>
      </c>
    </row>
    <row r="6207" spans="1:22">
      <c r="A6207" t="s">
        <v>21907</v>
      </c>
      <c r="B6207">
        <v>61.365600000000001</v>
      </c>
      <c r="C6207">
        <v>-150.0754</v>
      </c>
      <c r="D6207">
        <v>24.2</v>
      </c>
      <c r="E6207">
        <v>2.5</v>
      </c>
      <c r="F6207" t="s">
        <v>23</v>
      </c>
      <c r="J6207">
        <v>0.72</v>
      </c>
      <c r="K6207" t="s">
        <v>24</v>
      </c>
      <c r="L6207" t="s">
        <v>21908</v>
      </c>
      <c r="M6207" t="s">
        <v>21909</v>
      </c>
      <c r="N6207" t="s">
        <v>3697</v>
      </c>
      <c r="O6207" t="s">
        <v>28</v>
      </c>
      <c r="Q6207">
        <v>0.3</v>
      </c>
      <c r="T6207" t="s">
        <v>29</v>
      </c>
      <c r="U6207" t="s">
        <v>24</v>
      </c>
      <c r="V6207" t="s">
        <v>24</v>
      </c>
    </row>
    <row r="6208" spans="1:22">
      <c r="A6208" t="s">
        <v>21910</v>
      </c>
      <c r="B6208">
        <v>61.478099999999998</v>
      </c>
      <c r="C6208">
        <v>-150.07679999999999</v>
      </c>
      <c r="D6208">
        <v>44.4</v>
      </c>
      <c r="E6208">
        <v>1.6</v>
      </c>
      <c r="F6208" t="s">
        <v>23</v>
      </c>
      <c r="J6208">
        <v>0.3</v>
      </c>
      <c r="K6208" t="s">
        <v>24</v>
      </c>
      <c r="L6208" t="s">
        <v>21911</v>
      </c>
      <c r="M6208" t="s">
        <v>21912</v>
      </c>
      <c r="N6208" t="s">
        <v>6123</v>
      </c>
      <c r="O6208" t="s">
        <v>28</v>
      </c>
      <c r="Q6208">
        <v>0.8</v>
      </c>
      <c r="T6208" t="s">
        <v>29</v>
      </c>
      <c r="U6208" t="s">
        <v>24</v>
      </c>
      <c r="V6208" t="s">
        <v>24</v>
      </c>
    </row>
    <row r="6209" spans="1:22">
      <c r="A6209" t="s">
        <v>21913</v>
      </c>
      <c r="B6209">
        <v>33.498333299999999</v>
      </c>
      <c r="C6209">
        <v>-116.7936667</v>
      </c>
      <c r="D6209">
        <v>3.7</v>
      </c>
      <c r="E6209">
        <v>0.77</v>
      </c>
      <c r="F6209" t="s">
        <v>23</v>
      </c>
      <c r="G6209">
        <v>28</v>
      </c>
      <c r="H6209">
        <v>40</v>
      </c>
      <c r="I6209">
        <v>1.507E-2</v>
      </c>
      <c r="J6209">
        <v>0.11</v>
      </c>
      <c r="K6209" t="s">
        <v>31</v>
      </c>
      <c r="L6209" t="s">
        <v>21914</v>
      </c>
      <c r="M6209" t="s">
        <v>21915</v>
      </c>
      <c r="N6209" t="s">
        <v>329</v>
      </c>
      <c r="O6209" t="s">
        <v>28</v>
      </c>
      <c r="P6209">
        <v>0.14000000000000001</v>
      </c>
      <c r="Q6209">
        <v>0.33</v>
      </c>
      <c r="R6209">
        <v>0.107</v>
      </c>
      <c r="S6209">
        <v>11</v>
      </c>
      <c r="T6209" t="s">
        <v>129</v>
      </c>
      <c r="U6209" t="s">
        <v>31</v>
      </c>
      <c r="V6209" t="s">
        <v>31</v>
      </c>
    </row>
    <row r="6210" spans="1:22">
      <c r="A6210" t="s">
        <v>21916</v>
      </c>
      <c r="B6210">
        <v>61.391500000000001</v>
      </c>
      <c r="C6210">
        <v>-149.9829</v>
      </c>
      <c r="D6210">
        <v>33.9</v>
      </c>
      <c r="E6210">
        <v>1.9</v>
      </c>
      <c r="F6210" t="s">
        <v>23</v>
      </c>
      <c r="J6210">
        <v>0.71</v>
      </c>
      <c r="K6210" t="s">
        <v>24</v>
      </c>
      <c r="L6210" t="s">
        <v>21917</v>
      </c>
      <c r="M6210" t="s">
        <v>21918</v>
      </c>
      <c r="N6210" t="s">
        <v>5574</v>
      </c>
      <c r="O6210" t="s">
        <v>28</v>
      </c>
      <c r="Q6210">
        <v>0.3</v>
      </c>
      <c r="T6210" t="s">
        <v>29</v>
      </c>
      <c r="U6210" t="s">
        <v>24</v>
      </c>
      <c r="V6210" t="s">
        <v>24</v>
      </c>
    </row>
    <row r="6211" spans="1:22">
      <c r="A6211" t="s">
        <v>21919</v>
      </c>
      <c r="B6211">
        <v>2.0505</v>
      </c>
      <c r="C6211">
        <v>-102.0448</v>
      </c>
      <c r="D6211">
        <v>10</v>
      </c>
      <c r="E6211">
        <v>4.5</v>
      </c>
      <c r="F6211" t="s">
        <v>139</v>
      </c>
      <c r="H6211">
        <v>204</v>
      </c>
      <c r="I6211">
        <v>15.79</v>
      </c>
      <c r="J6211">
        <v>0.44</v>
      </c>
      <c r="K6211" t="s">
        <v>169</v>
      </c>
      <c r="L6211" t="s">
        <v>21920</v>
      </c>
      <c r="M6211" t="s">
        <v>21921</v>
      </c>
      <c r="N6211" t="s">
        <v>21892</v>
      </c>
      <c r="O6211" t="s">
        <v>28</v>
      </c>
      <c r="P6211">
        <v>7.7</v>
      </c>
      <c r="Q6211">
        <v>2</v>
      </c>
      <c r="R6211">
        <v>0.13500000000000001</v>
      </c>
      <c r="S6211">
        <v>16</v>
      </c>
      <c r="T6211" t="s">
        <v>129</v>
      </c>
      <c r="U6211" t="s">
        <v>169</v>
      </c>
      <c r="V6211" t="s">
        <v>169</v>
      </c>
    </row>
    <row r="6212" spans="1:22">
      <c r="A6212" t="s">
        <v>21922</v>
      </c>
      <c r="B6212">
        <v>61.4191</v>
      </c>
      <c r="C6212">
        <v>-150.05500000000001</v>
      </c>
      <c r="D6212">
        <v>42.5</v>
      </c>
      <c r="E6212">
        <v>1.5</v>
      </c>
      <c r="F6212" t="s">
        <v>23</v>
      </c>
      <c r="J6212">
        <v>0.38</v>
      </c>
      <c r="K6212" t="s">
        <v>24</v>
      </c>
      <c r="L6212" t="s">
        <v>21923</v>
      </c>
      <c r="M6212" t="s">
        <v>21924</v>
      </c>
      <c r="N6212" t="s">
        <v>450</v>
      </c>
      <c r="O6212" t="s">
        <v>28</v>
      </c>
      <c r="Q6212">
        <v>0.8</v>
      </c>
      <c r="T6212" t="s">
        <v>29</v>
      </c>
      <c r="U6212" t="s">
        <v>24</v>
      </c>
      <c r="V6212" t="s">
        <v>24</v>
      </c>
    </row>
    <row r="6213" spans="1:22">
      <c r="A6213" t="s">
        <v>21925</v>
      </c>
      <c r="B6213">
        <v>17.885000000000002</v>
      </c>
      <c r="C6213">
        <v>-66.6995</v>
      </c>
      <c r="D6213">
        <v>13</v>
      </c>
      <c r="E6213">
        <v>2.19</v>
      </c>
      <c r="F6213" t="s">
        <v>56</v>
      </c>
      <c r="G6213">
        <v>11</v>
      </c>
      <c r="H6213">
        <v>219</v>
      </c>
      <c r="I6213">
        <v>0.18329999999999999</v>
      </c>
      <c r="J6213">
        <v>0.09</v>
      </c>
      <c r="K6213" t="s">
        <v>225</v>
      </c>
      <c r="L6213" t="s">
        <v>21926</v>
      </c>
      <c r="M6213" t="s">
        <v>21927</v>
      </c>
      <c r="N6213" t="s">
        <v>16711</v>
      </c>
      <c r="O6213" t="s">
        <v>28</v>
      </c>
      <c r="P6213">
        <v>0.76</v>
      </c>
      <c r="Q6213">
        <v>0.41</v>
      </c>
      <c r="R6213">
        <v>0.49</v>
      </c>
      <c r="S6213">
        <v>9</v>
      </c>
      <c r="T6213" t="s">
        <v>129</v>
      </c>
      <c r="U6213" t="s">
        <v>225</v>
      </c>
      <c r="V6213" t="s">
        <v>225</v>
      </c>
    </row>
    <row r="6214" spans="1:22">
      <c r="A6214" t="s">
        <v>21928</v>
      </c>
      <c r="B6214">
        <v>61.45</v>
      </c>
      <c r="C6214">
        <v>-149.99199999999999</v>
      </c>
      <c r="D6214">
        <v>18.600000000000001</v>
      </c>
      <c r="E6214">
        <v>2.4</v>
      </c>
      <c r="F6214" t="s">
        <v>23</v>
      </c>
      <c r="J6214">
        <v>0.86</v>
      </c>
      <c r="K6214" t="s">
        <v>24</v>
      </c>
      <c r="L6214" t="s">
        <v>21929</v>
      </c>
      <c r="M6214" t="s">
        <v>21930</v>
      </c>
      <c r="N6214" t="s">
        <v>3922</v>
      </c>
      <c r="O6214" t="s">
        <v>28</v>
      </c>
      <c r="Q6214">
        <v>0.4</v>
      </c>
      <c r="T6214" t="s">
        <v>29</v>
      </c>
      <c r="U6214" t="s">
        <v>24</v>
      </c>
      <c r="V6214" t="s">
        <v>24</v>
      </c>
    </row>
    <row r="6215" spans="1:22">
      <c r="A6215" t="s">
        <v>21931</v>
      </c>
      <c r="B6215">
        <v>17.945499999999999</v>
      </c>
      <c r="C6215">
        <v>-66.743799999999993</v>
      </c>
      <c r="D6215">
        <v>9</v>
      </c>
      <c r="E6215">
        <v>2</v>
      </c>
      <c r="F6215" t="s">
        <v>56</v>
      </c>
      <c r="G6215">
        <v>5</v>
      </c>
      <c r="H6215">
        <v>225</v>
      </c>
      <c r="I6215">
        <v>0.2094</v>
      </c>
      <c r="J6215">
        <v>0.37</v>
      </c>
      <c r="K6215" t="s">
        <v>225</v>
      </c>
      <c r="L6215" t="s">
        <v>21932</v>
      </c>
      <c r="M6215" t="s">
        <v>21933</v>
      </c>
      <c r="N6215" t="s">
        <v>18553</v>
      </c>
      <c r="O6215" t="s">
        <v>28</v>
      </c>
      <c r="P6215">
        <v>1.81</v>
      </c>
      <c r="Q6215">
        <v>17.3</v>
      </c>
      <c r="R6215">
        <v>0.1</v>
      </c>
      <c r="S6215">
        <v>5</v>
      </c>
      <c r="T6215" t="s">
        <v>129</v>
      </c>
      <c r="U6215" t="s">
        <v>225</v>
      </c>
      <c r="V6215" t="s">
        <v>225</v>
      </c>
    </row>
    <row r="6216" spans="1:22">
      <c r="A6216" t="s">
        <v>21934</v>
      </c>
      <c r="B6216">
        <v>61.413899999999998</v>
      </c>
      <c r="C6216">
        <v>-149.96010000000001</v>
      </c>
      <c r="D6216">
        <v>29.3</v>
      </c>
      <c r="E6216">
        <v>2.1</v>
      </c>
      <c r="F6216" t="s">
        <v>23</v>
      </c>
      <c r="J6216">
        <v>0.54</v>
      </c>
      <c r="K6216" t="s">
        <v>24</v>
      </c>
      <c r="L6216" t="s">
        <v>21935</v>
      </c>
      <c r="M6216" t="s">
        <v>21936</v>
      </c>
      <c r="N6216" t="s">
        <v>268</v>
      </c>
      <c r="O6216" t="s">
        <v>28</v>
      </c>
      <c r="Q6216">
        <v>0.3</v>
      </c>
      <c r="T6216" t="s">
        <v>29</v>
      </c>
      <c r="U6216" t="s">
        <v>24</v>
      </c>
      <c r="V6216" t="s">
        <v>24</v>
      </c>
    </row>
    <row r="6217" spans="1:22">
      <c r="A6217" t="s">
        <v>21937</v>
      </c>
      <c r="B6217">
        <v>61.486499999999999</v>
      </c>
      <c r="C6217">
        <v>-149.9195</v>
      </c>
      <c r="D6217">
        <v>33.299999999999997</v>
      </c>
      <c r="E6217">
        <v>1.6</v>
      </c>
      <c r="F6217" t="s">
        <v>23</v>
      </c>
      <c r="J6217">
        <v>0.89</v>
      </c>
      <c r="K6217" t="s">
        <v>24</v>
      </c>
      <c r="L6217" t="s">
        <v>21938</v>
      </c>
      <c r="M6217" t="s">
        <v>21939</v>
      </c>
      <c r="N6217" t="s">
        <v>1786</v>
      </c>
      <c r="O6217" t="s">
        <v>28</v>
      </c>
      <c r="Q6217">
        <v>0.2</v>
      </c>
      <c r="T6217" t="s">
        <v>29</v>
      </c>
      <c r="U6217" t="s">
        <v>24</v>
      </c>
      <c r="V6217" t="s">
        <v>24</v>
      </c>
    </row>
    <row r="6218" spans="1:22">
      <c r="A6218" t="s">
        <v>21940</v>
      </c>
      <c r="B6218">
        <v>61.090200000000003</v>
      </c>
      <c r="C6218">
        <v>-150.7679</v>
      </c>
      <c r="D6218">
        <v>19</v>
      </c>
      <c r="E6218">
        <v>1.9</v>
      </c>
      <c r="F6218" t="s">
        <v>23</v>
      </c>
      <c r="J6218">
        <v>0.26</v>
      </c>
      <c r="K6218" t="s">
        <v>24</v>
      </c>
      <c r="L6218" t="s">
        <v>21941</v>
      </c>
      <c r="M6218" t="s">
        <v>21942</v>
      </c>
      <c r="N6218" t="s">
        <v>21943</v>
      </c>
      <c r="O6218" t="s">
        <v>28</v>
      </c>
      <c r="Q6218">
        <v>0.3</v>
      </c>
      <c r="T6218" t="s">
        <v>29</v>
      </c>
      <c r="U6218" t="s">
        <v>24</v>
      </c>
      <c r="V6218" t="s">
        <v>24</v>
      </c>
    </row>
    <row r="6219" spans="1:22">
      <c r="A6219" t="s">
        <v>21944</v>
      </c>
      <c r="B6219">
        <v>61.466299999999997</v>
      </c>
      <c r="C6219">
        <v>-149.99279999999999</v>
      </c>
      <c r="D6219">
        <v>39.5</v>
      </c>
      <c r="E6219">
        <v>1.5</v>
      </c>
      <c r="F6219" t="s">
        <v>23</v>
      </c>
      <c r="J6219">
        <v>0.62</v>
      </c>
      <c r="K6219" t="s">
        <v>24</v>
      </c>
      <c r="L6219" t="s">
        <v>21945</v>
      </c>
      <c r="M6219" t="s">
        <v>21946</v>
      </c>
      <c r="N6219" t="s">
        <v>886</v>
      </c>
      <c r="O6219" t="s">
        <v>28</v>
      </c>
      <c r="Q6219">
        <v>0.7</v>
      </c>
      <c r="T6219" t="s">
        <v>29</v>
      </c>
      <c r="U6219" t="s">
        <v>24</v>
      </c>
      <c r="V6219" t="s">
        <v>24</v>
      </c>
    </row>
    <row r="6220" spans="1:22">
      <c r="A6220" t="s">
        <v>21947</v>
      </c>
      <c r="B6220">
        <v>19.2859993</v>
      </c>
      <c r="C6220">
        <v>-155.40716549999999</v>
      </c>
      <c r="D6220">
        <v>-0.8</v>
      </c>
      <c r="E6220">
        <v>1.83</v>
      </c>
      <c r="F6220" t="s">
        <v>56</v>
      </c>
      <c r="G6220">
        <v>28</v>
      </c>
      <c r="H6220">
        <v>78</v>
      </c>
      <c r="I6220">
        <v>4.9099999999999998E-2</v>
      </c>
      <c r="J6220">
        <v>0.35</v>
      </c>
      <c r="K6220" t="s">
        <v>57</v>
      </c>
      <c r="L6220" t="s">
        <v>21948</v>
      </c>
      <c r="M6220" t="s">
        <v>21949</v>
      </c>
      <c r="N6220" t="s">
        <v>21950</v>
      </c>
      <c r="O6220" t="s">
        <v>28</v>
      </c>
      <c r="P6220">
        <v>0.54</v>
      </c>
      <c r="Q6220">
        <v>0.28000000000000003</v>
      </c>
      <c r="R6220">
        <v>0.28999999999999998</v>
      </c>
      <c r="S6220">
        <v>12</v>
      </c>
      <c r="T6220" t="s">
        <v>29</v>
      </c>
      <c r="U6220" t="s">
        <v>57</v>
      </c>
      <c r="V6220" t="s">
        <v>57</v>
      </c>
    </row>
    <row r="6221" spans="1:22">
      <c r="A6221" t="s">
        <v>21951</v>
      </c>
      <c r="B6221">
        <v>45.919333299999998</v>
      </c>
      <c r="C6221">
        <v>-111.5606667</v>
      </c>
      <c r="D6221">
        <v>3.54</v>
      </c>
      <c r="E6221">
        <v>1.25</v>
      </c>
      <c r="F6221" t="s">
        <v>23</v>
      </c>
      <c r="G6221">
        <v>6</v>
      </c>
      <c r="H6221">
        <v>144</v>
      </c>
      <c r="I6221">
        <v>0.23599999999999999</v>
      </c>
      <c r="J6221">
        <v>0.09</v>
      </c>
      <c r="K6221" t="s">
        <v>139</v>
      </c>
      <c r="L6221" t="s">
        <v>21952</v>
      </c>
      <c r="M6221" t="s">
        <v>21953</v>
      </c>
      <c r="N6221" t="s">
        <v>21954</v>
      </c>
      <c r="O6221" t="s">
        <v>28</v>
      </c>
      <c r="P6221">
        <v>0.5</v>
      </c>
      <c r="Q6221">
        <v>4.6900000000000004</v>
      </c>
      <c r="R6221">
        <v>0.22</v>
      </c>
      <c r="S6221">
        <v>3</v>
      </c>
      <c r="T6221" t="s">
        <v>129</v>
      </c>
      <c r="U6221" t="s">
        <v>139</v>
      </c>
      <c r="V6221" t="s">
        <v>139</v>
      </c>
    </row>
    <row r="6222" spans="1:22">
      <c r="A6222" t="s">
        <v>21955</v>
      </c>
      <c r="B6222">
        <v>33.685833299999999</v>
      </c>
      <c r="C6222">
        <v>-116.7333333</v>
      </c>
      <c r="D6222">
        <v>14.9</v>
      </c>
      <c r="E6222">
        <v>0.63</v>
      </c>
      <c r="F6222" t="s">
        <v>23</v>
      </c>
      <c r="G6222">
        <v>23</v>
      </c>
      <c r="H6222">
        <v>97</v>
      </c>
      <c r="I6222">
        <v>2.9899999999999999E-2</v>
      </c>
      <c r="J6222">
        <v>0.14000000000000001</v>
      </c>
      <c r="K6222" t="s">
        <v>31</v>
      </c>
      <c r="L6222" t="s">
        <v>21956</v>
      </c>
      <c r="M6222" t="s">
        <v>21957</v>
      </c>
      <c r="N6222" t="s">
        <v>14545</v>
      </c>
      <c r="O6222" t="s">
        <v>28</v>
      </c>
      <c r="P6222">
        <v>0.34</v>
      </c>
      <c r="Q6222">
        <v>0.47</v>
      </c>
      <c r="R6222">
        <v>0.14699999999999999</v>
      </c>
      <c r="S6222">
        <v>12</v>
      </c>
      <c r="T6222" t="s">
        <v>129</v>
      </c>
      <c r="U6222" t="s">
        <v>31</v>
      </c>
      <c r="V6222" t="s">
        <v>31</v>
      </c>
    </row>
    <row r="6223" spans="1:22">
      <c r="A6223" t="s">
        <v>21958</v>
      </c>
      <c r="B6223">
        <v>60.129899999999999</v>
      </c>
      <c r="C6223">
        <v>-153.97630000000001</v>
      </c>
      <c r="D6223">
        <v>66.5</v>
      </c>
      <c r="E6223">
        <v>2.1</v>
      </c>
      <c r="F6223" t="s">
        <v>23</v>
      </c>
      <c r="J6223">
        <v>0.38</v>
      </c>
      <c r="K6223" t="s">
        <v>24</v>
      </c>
      <c r="L6223" t="s">
        <v>21959</v>
      </c>
      <c r="M6223" t="s">
        <v>21960</v>
      </c>
      <c r="N6223" t="s">
        <v>21961</v>
      </c>
      <c r="O6223" t="s">
        <v>28</v>
      </c>
      <c r="Q6223">
        <v>8.9</v>
      </c>
      <c r="T6223" t="s">
        <v>129</v>
      </c>
      <c r="U6223" t="s">
        <v>24</v>
      </c>
      <c r="V6223" t="s">
        <v>24</v>
      </c>
    </row>
    <row r="6224" spans="1:22">
      <c r="A6224" t="s">
        <v>21962</v>
      </c>
      <c r="B6224">
        <v>61.341900000000003</v>
      </c>
      <c r="C6224">
        <v>-150.0951</v>
      </c>
      <c r="D6224">
        <v>21.6</v>
      </c>
      <c r="E6224">
        <v>2.5</v>
      </c>
      <c r="F6224" t="s">
        <v>23</v>
      </c>
      <c r="J6224">
        <v>0.89</v>
      </c>
      <c r="K6224" t="s">
        <v>24</v>
      </c>
      <c r="L6224" t="s">
        <v>21963</v>
      </c>
      <c r="M6224" t="s">
        <v>21964</v>
      </c>
      <c r="N6224" t="s">
        <v>427</v>
      </c>
      <c r="O6224" t="s">
        <v>28</v>
      </c>
      <c r="Q6224">
        <v>0.3</v>
      </c>
      <c r="T6224" t="s">
        <v>29</v>
      </c>
      <c r="U6224" t="s">
        <v>24</v>
      </c>
      <c r="V6224" t="s">
        <v>24</v>
      </c>
    </row>
    <row r="6225" spans="1:22">
      <c r="A6225" t="s">
        <v>21965</v>
      </c>
      <c r="B6225">
        <v>49.359000000000002</v>
      </c>
      <c r="C6225">
        <v>-120.601</v>
      </c>
      <c r="D6225">
        <v>-1.5</v>
      </c>
      <c r="E6225">
        <v>2.23</v>
      </c>
      <c r="F6225" t="s">
        <v>23</v>
      </c>
      <c r="G6225">
        <v>8</v>
      </c>
      <c r="H6225">
        <v>262</v>
      </c>
      <c r="J6225">
        <v>0.67</v>
      </c>
      <c r="K6225" t="s">
        <v>595</v>
      </c>
      <c r="L6225" t="s">
        <v>21966</v>
      </c>
      <c r="M6225" t="s">
        <v>21967</v>
      </c>
      <c r="N6225" t="s">
        <v>21968</v>
      </c>
      <c r="O6225" t="s">
        <v>1559</v>
      </c>
      <c r="P6225">
        <v>5.89</v>
      </c>
      <c r="Q6225">
        <v>31.61</v>
      </c>
      <c r="R6225">
        <v>0.14129118316741399</v>
      </c>
      <c r="S6225">
        <v>7</v>
      </c>
      <c r="T6225" t="s">
        <v>129</v>
      </c>
      <c r="U6225" t="s">
        <v>595</v>
      </c>
      <c r="V6225" t="s">
        <v>595</v>
      </c>
    </row>
    <row r="6226" spans="1:22">
      <c r="A6226" t="s">
        <v>21969</v>
      </c>
      <c r="B6226">
        <v>61.507100000000001</v>
      </c>
      <c r="C6226">
        <v>-149.9375</v>
      </c>
      <c r="D6226">
        <v>33.4</v>
      </c>
      <c r="E6226">
        <v>1.5</v>
      </c>
      <c r="F6226" t="s">
        <v>23</v>
      </c>
      <c r="J6226">
        <v>0.63</v>
      </c>
      <c r="K6226" t="s">
        <v>24</v>
      </c>
      <c r="L6226" t="s">
        <v>21970</v>
      </c>
      <c r="M6226" t="s">
        <v>21971</v>
      </c>
      <c r="N6226" t="s">
        <v>5931</v>
      </c>
      <c r="O6226" t="s">
        <v>28</v>
      </c>
      <c r="Q6226">
        <v>0.1</v>
      </c>
      <c r="T6226" t="s">
        <v>29</v>
      </c>
      <c r="U6226" t="s">
        <v>24</v>
      </c>
      <c r="V6226" t="s">
        <v>24</v>
      </c>
    </row>
    <row r="6227" spans="1:22">
      <c r="A6227" t="s">
        <v>21972</v>
      </c>
      <c r="B6227">
        <v>61.437199999999997</v>
      </c>
      <c r="C6227">
        <v>-149.99959999999999</v>
      </c>
      <c r="D6227">
        <v>31.9</v>
      </c>
      <c r="E6227">
        <v>1.7</v>
      </c>
      <c r="F6227" t="s">
        <v>23</v>
      </c>
      <c r="J6227">
        <v>0.79</v>
      </c>
      <c r="K6227" t="s">
        <v>24</v>
      </c>
      <c r="L6227" t="s">
        <v>21973</v>
      </c>
      <c r="M6227" t="s">
        <v>21974</v>
      </c>
      <c r="N6227" t="s">
        <v>4809</v>
      </c>
      <c r="O6227" t="s">
        <v>28</v>
      </c>
      <c r="Q6227">
        <v>0.1</v>
      </c>
      <c r="T6227" t="s">
        <v>29</v>
      </c>
      <c r="U6227" t="s">
        <v>24</v>
      </c>
      <c r="V6227" t="s">
        <v>24</v>
      </c>
    </row>
    <row r="6228" spans="1:22">
      <c r="A6228" t="s">
        <v>21975</v>
      </c>
      <c r="B6228">
        <v>61.537599999999998</v>
      </c>
      <c r="C6228">
        <v>-149.9101</v>
      </c>
      <c r="D6228">
        <v>34.799999999999997</v>
      </c>
      <c r="E6228">
        <v>2.2999999999999998</v>
      </c>
      <c r="F6228" t="s">
        <v>23</v>
      </c>
      <c r="J6228">
        <v>0.85</v>
      </c>
      <c r="K6228" t="s">
        <v>24</v>
      </c>
      <c r="L6228" t="s">
        <v>21976</v>
      </c>
      <c r="M6228" t="s">
        <v>21977</v>
      </c>
      <c r="N6228" t="s">
        <v>13912</v>
      </c>
      <c r="O6228" t="s">
        <v>28</v>
      </c>
      <c r="Q6228">
        <v>0.2</v>
      </c>
      <c r="T6228" t="s">
        <v>29</v>
      </c>
      <c r="U6228" t="s">
        <v>24</v>
      </c>
      <c r="V6228" t="s">
        <v>24</v>
      </c>
    </row>
    <row r="6229" spans="1:22">
      <c r="A6229" t="s">
        <v>21978</v>
      </c>
      <c r="B6229">
        <v>-21.9224</v>
      </c>
      <c r="C6229">
        <v>168.95500000000001</v>
      </c>
      <c r="D6229">
        <v>10</v>
      </c>
      <c r="E6229">
        <v>4.8</v>
      </c>
      <c r="F6229" t="s">
        <v>139</v>
      </c>
      <c r="H6229">
        <v>47</v>
      </c>
      <c r="I6229">
        <v>2.335</v>
      </c>
      <c r="J6229">
        <v>1.01</v>
      </c>
      <c r="K6229" t="s">
        <v>169</v>
      </c>
      <c r="L6229" t="s">
        <v>21979</v>
      </c>
      <c r="M6229" t="s">
        <v>21980</v>
      </c>
      <c r="N6229" t="s">
        <v>21981</v>
      </c>
      <c r="O6229" t="s">
        <v>28</v>
      </c>
      <c r="P6229">
        <v>8.6</v>
      </c>
      <c r="Q6229">
        <v>1.8</v>
      </c>
      <c r="R6229">
        <v>8.7999999999999995E-2</v>
      </c>
      <c r="S6229">
        <v>40</v>
      </c>
      <c r="T6229" t="s">
        <v>129</v>
      </c>
      <c r="U6229" t="s">
        <v>169</v>
      </c>
      <c r="V6229" t="s">
        <v>169</v>
      </c>
    </row>
    <row r="6230" spans="1:22">
      <c r="A6230" t="s">
        <v>21982</v>
      </c>
      <c r="B6230">
        <v>61.378999999999998</v>
      </c>
      <c r="C6230">
        <v>-150.0729</v>
      </c>
      <c r="D6230">
        <v>35.9</v>
      </c>
      <c r="E6230">
        <v>1.4</v>
      </c>
      <c r="F6230" t="s">
        <v>23</v>
      </c>
      <c r="J6230">
        <v>0.51</v>
      </c>
      <c r="K6230" t="s">
        <v>24</v>
      </c>
      <c r="L6230" t="s">
        <v>21983</v>
      </c>
      <c r="M6230" t="s">
        <v>21984</v>
      </c>
      <c r="N6230" t="s">
        <v>108</v>
      </c>
      <c r="O6230" t="s">
        <v>28</v>
      </c>
      <c r="Q6230">
        <v>1</v>
      </c>
      <c r="T6230" t="s">
        <v>29</v>
      </c>
      <c r="U6230" t="s">
        <v>24</v>
      </c>
      <c r="V6230" t="s">
        <v>24</v>
      </c>
    </row>
    <row r="6231" spans="1:22">
      <c r="A6231" t="s">
        <v>21985</v>
      </c>
      <c r="B6231">
        <v>46.097333333333303</v>
      </c>
      <c r="C6231">
        <v>-122.330166666667</v>
      </c>
      <c r="D6231">
        <v>-1.22</v>
      </c>
      <c r="E6231">
        <v>1.51</v>
      </c>
      <c r="F6231" t="s">
        <v>23</v>
      </c>
      <c r="G6231">
        <v>11</v>
      </c>
      <c r="H6231">
        <v>151</v>
      </c>
      <c r="J6231">
        <v>0.22</v>
      </c>
      <c r="K6231" t="s">
        <v>595</v>
      </c>
      <c r="L6231" t="s">
        <v>21986</v>
      </c>
      <c r="M6231" t="s">
        <v>21987</v>
      </c>
      <c r="N6231" t="s">
        <v>21988</v>
      </c>
      <c r="O6231" t="s">
        <v>1559</v>
      </c>
      <c r="P6231">
        <v>0.66</v>
      </c>
      <c r="Q6231">
        <v>31.61</v>
      </c>
      <c r="R6231">
        <v>0.20980792875140999</v>
      </c>
      <c r="S6231">
        <v>9</v>
      </c>
      <c r="T6231" t="s">
        <v>129</v>
      </c>
      <c r="U6231" t="s">
        <v>595</v>
      </c>
      <c r="V6231" t="s">
        <v>595</v>
      </c>
    </row>
    <row r="6232" spans="1:22">
      <c r="A6232" t="s">
        <v>21989</v>
      </c>
      <c r="B6232">
        <v>33.498833300000001</v>
      </c>
      <c r="C6232">
        <v>-116.7986667</v>
      </c>
      <c r="D6232">
        <v>2.77</v>
      </c>
      <c r="E6232">
        <v>1.53</v>
      </c>
      <c r="F6232" t="s">
        <v>23</v>
      </c>
      <c r="G6232">
        <v>55</v>
      </c>
      <c r="H6232">
        <v>30</v>
      </c>
      <c r="I6232">
        <v>1.357E-2</v>
      </c>
      <c r="J6232">
        <v>0.19</v>
      </c>
      <c r="K6232" t="s">
        <v>31</v>
      </c>
      <c r="L6232" t="s">
        <v>21990</v>
      </c>
      <c r="M6232" t="s">
        <v>21991</v>
      </c>
      <c r="N6232" t="s">
        <v>329</v>
      </c>
      <c r="O6232" t="s">
        <v>28</v>
      </c>
      <c r="P6232">
        <v>0.16</v>
      </c>
      <c r="Q6232">
        <v>0.41</v>
      </c>
      <c r="R6232">
        <v>0.161</v>
      </c>
      <c r="S6232">
        <v>26</v>
      </c>
      <c r="T6232" t="s">
        <v>129</v>
      </c>
      <c r="U6232" t="s">
        <v>31</v>
      </c>
      <c r="V6232" t="s">
        <v>31</v>
      </c>
    </row>
    <row r="6233" spans="1:22">
      <c r="A6233" t="s">
        <v>21992</v>
      </c>
      <c r="B6233">
        <v>38.819667799999998</v>
      </c>
      <c r="C6233">
        <v>-122.7926636</v>
      </c>
      <c r="D6233">
        <v>1.42</v>
      </c>
      <c r="E6233">
        <v>1.03</v>
      </c>
      <c r="F6233" t="s">
        <v>56</v>
      </c>
      <c r="G6233">
        <v>7</v>
      </c>
      <c r="H6233">
        <v>114</v>
      </c>
      <c r="I6233">
        <v>1.8800000000000001E-2</v>
      </c>
      <c r="J6233">
        <v>0.02</v>
      </c>
      <c r="K6233" t="s">
        <v>66</v>
      </c>
      <c r="L6233" t="s">
        <v>21993</v>
      </c>
      <c r="M6233" t="s">
        <v>21994</v>
      </c>
      <c r="N6233" t="s">
        <v>2672</v>
      </c>
      <c r="O6233" t="s">
        <v>28</v>
      </c>
      <c r="P6233">
        <v>0.76</v>
      </c>
      <c r="Q6233">
        <v>0.73</v>
      </c>
      <c r="R6233">
        <v>0.03</v>
      </c>
      <c r="S6233">
        <v>2</v>
      </c>
      <c r="T6233" t="s">
        <v>29</v>
      </c>
      <c r="U6233" t="s">
        <v>66</v>
      </c>
      <c r="V6233" t="s">
        <v>66</v>
      </c>
    </row>
    <row r="6234" spans="1:22">
      <c r="A6234" t="s">
        <v>21995</v>
      </c>
      <c r="B6234">
        <v>39.253599999999999</v>
      </c>
      <c r="C6234">
        <v>-114.9984</v>
      </c>
      <c r="D6234">
        <v>0</v>
      </c>
      <c r="E6234">
        <v>1.6</v>
      </c>
      <c r="F6234" t="s">
        <v>23</v>
      </c>
      <c r="G6234">
        <v>7</v>
      </c>
      <c r="H6234">
        <v>146.03</v>
      </c>
      <c r="I6234">
        <v>0.25</v>
      </c>
      <c r="J6234">
        <v>0.54479999999999995</v>
      </c>
      <c r="K6234" t="s">
        <v>82</v>
      </c>
      <c r="L6234" t="s">
        <v>21996</v>
      </c>
      <c r="M6234" t="s">
        <v>21997</v>
      </c>
      <c r="N6234" t="s">
        <v>21998</v>
      </c>
      <c r="O6234" t="s">
        <v>1559</v>
      </c>
      <c r="Q6234">
        <v>0</v>
      </c>
      <c r="R6234">
        <v>0</v>
      </c>
      <c r="S6234">
        <v>1</v>
      </c>
      <c r="T6234" t="s">
        <v>129</v>
      </c>
      <c r="U6234" t="s">
        <v>82</v>
      </c>
      <c r="V6234" t="s">
        <v>82</v>
      </c>
    </row>
    <row r="6235" spans="1:22">
      <c r="A6235" t="s">
        <v>21999</v>
      </c>
      <c r="B6235">
        <v>61.4754</v>
      </c>
      <c r="C6235">
        <v>-149.9188</v>
      </c>
      <c r="D6235">
        <v>34.700000000000003</v>
      </c>
      <c r="E6235">
        <v>1.7</v>
      </c>
      <c r="F6235" t="s">
        <v>23</v>
      </c>
      <c r="J6235">
        <v>0.55000000000000004</v>
      </c>
      <c r="K6235" t="s">
        <v>24</v>
      </c>
      <c r="L6235" t="s">
        <v>22000</v>
      </c>
      <c r="M6235" t="s">
        <v>22001</v>
      </c>
      <c r="N6235" t="s">
        <v>1132</v>
      </c>
      <c r="O6235" t="s">
        <v>28</v>
      </c>
      <c r="Q6235">
        <v>0.1</v>
      </c>
      <c r="T6235" t="s">
        <v>29</v>
      </c>
      <c r="U6235" t="s">
        <v>24</v>
      </c>
      <c r="V6235" t="s">
        <v>24</v>
      </c>
    </row>
    <row r="6236" spans="1:22">
      <c r="A6236" t="s">
        <v>22002</v>
      </c>
      <c r="B6236">
        <v>45.917333300000003</v>
      </c>
      <c r="C6236">
        <v>-111.57850000000001</v>
      </c>
      <c r="D6236">
        <v>7.1</v>
      </c>
      <c r="E6236">
        <v>0.82</v>
      </c>
      <c r="F6236" t="s">
        <v>23</v>
      </c>
      <c r="G6236">
        <v>6</v>
      </c>
      <c r="H6236">
        <v>145</v>
      </c>
      <c r="I6236">
        <v>0.224</v>
      </c>
      <c r="J6236">
        <v>0.05</v>
      </c>
      <c r="K6236" t="s">
        <v>139</v>
      </c>
      <c r="L6236" t="s">
        <v>22003</v>
      </c>
      <c r="M6236" t="s">
        <v>22004</v>
      </c>
      <c r="N6236" t="s">
        <v>22005</v>
      </c>
      <c r="O6236" t="s">
        <v>28</v>
      </c>
      <c r="P6236">
        <v>0.36</v>
      </c>
      <c r="Q6236">
        <v>2.75</v>
      </c>
      <c r="R6236">
        <v>0.35</v>
      </c>
      <c r="S6236">
        <v>2</v>
      </c>
      <c r="T6236" t="s">
        <v>129</v>
      </c>
      <c r="U6236" t="s">
        <v>139</v>
      </c>
      <c r="V6236" t="s">
        <v>139</v>
      </c>
    </row>
    <row r="6237" spans="1:22">
      <c r="A6237" t="s">
        <v>22006</v>
      </c>
      <c r="B6237">
        <v>61.352600000000002</v>
      </c>
      <c r="C6237">
        <v>-150.0873</v>
      </c>
      <c r="D6237">
        <v>45.8</v>
      </c>
      <c r="E6237">
        <v>1.5</v>
      </c>
      <c r="F6237" t="s">
        <v>23</v>
      </c>
      <c r="J6237">
        <v>0.42</v>
      </c>
      <c r="K6237" t="s">
        <v>24</v>
      </c>
      <c r="L6237" t="s">
        <v>22007</v>
      </c>
      <c r="M6237" t="s">
        <v>22008</v>
      </c>
      <c r="N6237" t="s">
        <v>3697</v>
      </c>
      <c r="O6237" t="s">
        <v>28</v>
      </c>
      <c r="Q6237">
        <v>1.4</v>
      </c>
      <c r="T6237" t="s">
        <v>29</v>
      </c>
      <c r="U6237" t="s">
        <v>24</v>
      </c>
      <c r="V6237" t="s">
        <v>24</v>
      </c>
    </row>
    <row r="6238" spans="1:22">
      <c r="A6238" t="s">
        <v>22009</v>
      </c>
      <c r="B6238">
        <v>17.818000000000001</v>
      </c>
      <c r="C6238">
        <v>-68.499600000000001</v>
      </c>
      <c r="D6238">
        <v>81</v>
      </c>
      <c r="E6238">
        <v>3.35</v>
      </c>
      <c r="F6238" t="s">
        <v>56</v>
      </c>
      <c r="G6238">
        <v>6</v>
      </c>
      <c r="H6238">
        <v>286</v>
      </c>
      <c r="I6238">
        <v>0.70589999999999997</v>
      </c>
      <c r="J6238">
        <v>0.39</v>
      </c>
      <c r="K6238" t="s">
        <v>225</v>
      </c>
      <c r="L6238" t="s">
        <v>22010</v>
      </c>
      <c r="M6238" t="s">
        <v>22011</v>
      </c>
      <c r="N6238" t="s">
        <v>22012</v>
      </c>
      <c r="O6238" t="s">
        <v>28</v>
      </c>
      <c r="P6238">
        <v>5.39</v>
      </c>
      <c r="Q6238">
        <v>6.63</v>
      </c>
      <c r="R6238">
        <v>0.1</v>
      </c>
      <c r="S6238">
        <v>4</v>
      </c>
      <c r="T6238" t="s">
        <v>129</v>
      </c>
      <c r="U6238" t="s">
        <v>225</v>
      </c>
      <c r="V6238" t="s">
        <v>225</v>
      </c>
    </row>
    <row r="6239" spans="1:22">
      <c r="A6239" t="s">
        <v>22013</v>
      </c>
      <c r="B6239">
        <v>19.334499399999999</v>
      </c>
      <c r="C6239">
        <v>-155.11866760000001</v>
      </c>
      <c r="D6239">
        <v>5.45</v>
      </c>
      <c r="E6239">
        <v>1.86</v>
      </c>
      <c r="F6239" t="s">
        <v>23</v>
      </c>
      <c r="G6239">
        <v>33</v>
      </c>
      <c r="H6239">
        <v>145</v>
      </c>
      <c r="I6239">
        <v>4.9369999999999997E-2</v>
      </c>
      <c r="J6239">
        <v>0.15</v>
      </c>
      <c r="K6239" t="s">
        <v>57</v>
      </c>
      <c r="L6239" t="s">
        <v>22014</v>
      </c>
      <c r="M6239" t="s">
        <v>22015</v>
      </c>
      <c r="N6239" t="s">
        <v>13236</v>
      </c>
      <c r="O6239" t="s">
        <v>28</v>
      </c>
      <c r="P6239">
        <v>0.53</v>
      </c>
      <c r="Q6239">
        <v>0.59</v>
      </c>
      <c r="R6239">
        <v>0.11</v>
      </c>
      <c r="S6239">
        <v>3</v>
      </c>
      <c r="T6239" t="s">
        <v>29</v>
      </c>
      <c r="U6239" t="s">
        <v>57</v>
      </c>
      <c r="V6239" t="s">
        <v>57</v>
      </c>
    </row>
    <row r="6240" spans="1:22">
      <c r="A6240" t="s">
        <v>22016</v>
      </c>
      <c r="B6240">
        <v>37.399666699999997</v>
      </c>
      <c r="C6240">
        <v>-121.6658333</v>
      </c>
      <c r="D6240">
        <v>4.9800000000000004</v>
      </c>
      <c r="E6240">
        <v>0.95</v>
      </c>
      <c r="F6240" t="s">
        <v>56</v>
      </c>
      <c r="G6240">
        <v>13</v>
      </c>
      <c r="H6240">
        <v>69</v>
      </c>
      <c r="I6240">
        <v>6.0819999999999999E-2</v>
      </c>
      <c r="J6240">
        <v>0.05</v>
      </c>
      <c r="K6240" t="s">
        <v>66</v>
      </c>
      <c r="L6240" t="s">
        <v>22017</v>
      </c>
      <c r="M6240" t="s">
        <v>22018</v>
      </c>
      <c r="N6240" t="s">
        <v>22019</v>
      </c>
      <c r="O6240" t="s">
        <v>28</v>
      </c>
      <c r="P6240">
        <v>0.35</v>
      </c>
      <c r="Q6240">
        <v>1.06</v>
      </c>
      <c r="R6240">
        <v>0.19900000000000001</v>
      </c>
      <c r="S6240">
        <v>14</v>
      </c>
      <c r="T6240" t="s">
        <v>129</v>
      </c>
      <c r="U6240" t="s">
        <v>66</v>
      </c>
      <c r="V6240" t="s">
        <v>66</v>
      </c>
    </row>
    <row r="6241" spans="1:22">
      <c r="A6241" t="s">
        <v>22020</v>
      </c>
      <c r="B6241">
        <v>33.514166699999997</v>
      </c>
      <c r="C6241">
        <v>-116.74666670000001</v>
      </c>
      <c r="D6241">
        <v>4.2699999999999996</v>
      </c>
      <c r="E6241">
        <v>0.76</v>
      </c>
      <c r="F6241" t="s">
        <v>23</v>
      </c>
      <c r="G6241">
        <v>42</v>
      </c>
      <c r="H6241">
        <v>29</v>
      </c>
      <c r="I6241">
        <v>4.4889999999999999E-2</v>
      </c>
      <c r="J6241">
        <v>0.16</v>
      </c>
      <c r="K6241" t="s">
        <v>31</v>
      </c>
      <c r="L6241" t="s">
        <v>22021</v>
      </c>
      <c r="M6241" t="s">
        <v>22022</v>
      </c>
      <c r="N6241" t="s">
        <v>12199</v>
      </c>
      <c r="O6241" t="s">
        <v>28</v>
      </c>
      <c r="P6241">
        <v>0.13</v>
      </c>
      <c r="Q6241">
        <v>0.28999999999999998</v>
      </c>
      <c r="R6241">
        <v>0.13700000000000001</v>
      </c>
      <c r="S6241">
        <v>20</v>
      </c>
      <c r="T6241" t="s">
        <v>129</v>
      </c>
      <c r="U6241" t="s">
        <v>31</v>
      </c>
      <c r="V6241" t="s">
        <v>31</v>
      </c>
    </row>
    <row r="6242" spans="1:22">
      <c r="A6242" t="s">
        <v>22023</v>
      </c>
      <c r="B6242">
        <v>32.914333300000003</v>
      </c>
      <c r="C6242">
        <v>-116.9448333</v>
      </c>
      <c r="D6242">
        <v>-0.18</v>
      </c>
      <c r="E6242">
        <v>1.43</v>
      </c>
      <c r="F6242" t="s">
        <v>23</v>
      </c>
      <c r="G6242">
        <v>44</v>
      </c>
      <c r="H6242">
        <v>61</v>
      </c>
      <c r="I6242">
        <v>7.8210000000000002E-2</v>
      </c>
      <c r="J6242">
        <v>0.3</v>
      </c>
      <c r="K6242" t="s">
        <v>31</v>
      </c>
      <c r="L6242" t="s">
        <v>22024</v>
      </c>
      <c r="M6242" t="s">
        <v>22025</v>
      </c>
      <c r="N6242" t="s">
        <v>22026</v>
      </c>
      <c r="O6242" t="s">
        <v>706</v>
      </c>
      <c r="P6242">
        <v>0.54</v>
      </c>
      <c r="Q6242">
        <v>31.61</v>
      </c>
      <c r="R6242">
        <v>0.20499999999999999</v>
      </c>
      <c r="S6242">
        <v>13</v>
      </c>
      <c r="T6242" t="s">
        <v>129</v>
      </c>
      <c r="U6242" t="s">
        <v>31</v>
      </c>
      <c r="V6242" t="s">
        <v>31</v>
      </c>
    </row>
    <row r="6243" spans="1:22">
      <c r="A6243" t="s">
        <v>22027</v>
      </c>
      <c r="B6243">
        <v>61.421399999999998</v>
      </c>
      <c r="C6243">
        <v>-150.10730000000001</v>
      </c>
      <c r="D6243">
        <v>44.5</v>
      </c>
      <c r="E6243">
        <v>1.7</v>
      </c>
      <c r="F6243" t="s">
        <v>23</v>
      </c>
      <c r="J6243">
        <v>0.82</v>
      </c>
      <c r="K6243" t="s">
        <v>24</v>
      </c>
      <c r="L6243" t="s">
        <v>22028</v>
      </c>
      <c r="M6243" t="s">
        <v>22029</v>
      </c>
      <c r="N6243" t="s">
        <v>6735</v>
      </c>
      <c r="O6243" t="s">
        <v>28</v>
      </c>
      <c r="Q6243">
        <v>0.8</v>
      </c>
      <c r="T6243" t="s">
        <v>29</v>
      </c>
      <c r="U6243" t="s">
        <v>24</v>
      </c>
      <c r="V6243" t="s">
        <v>24</v>
      </c>
    </row>
    <row r="6244" spans="1:22">
      <c r="A6244" t="s">
        <v>22030</v>
      </c>
      <c r="B6244">
        <v>62.389800000000001</v>
      </c>
      <c r="C6244">
        <v>-149.709</v>
      </c>
      <c r="D6244">
        <v>0</v>
      </c>
      <c r="E6244">
        <v>1.8</v>
      </c>
      <c r="F6244" t="s">
        <v>23</v>
      </c>
      <c r="J6244">
        <v>0.56000000000000005</v>
      </c>
      <c r="K6244" t="s">
        <v>24</v>
      </c>
      <c r="L6244" t="s">
        <v>22031</v>
      </c>
      <c r="M6244" t="s">
        <v>22032</v>
      </c>
      <c r="N6244" t="s">
        <v>22033</v>
      </c>
      <c r="O6244" t="s">
        <v>28</v>
      </c>
      <c r="Q6244">
        <v>0.5</v>
      </c>
      <c r="T6244" t="s">
        <v>29</v>
      </c>
      <c r="U6244" t="s">
        <v>24</v>
      </c>
      <c r="V6244" t="s">
        <v>24</v>
      </c>
    </row>
    <row r="6245" spans="1:22">
      <c r="A6245" t="s">
        <v>22034</v>
      </c>
      <c r="B6245">
        <v>61.422199999999997</v>
      </c>
      <c r="C6245">
        <v>-149.92570000000001</v>
      </c>
      <c r="D6245">
        <v>39.4</v>
      </c>
      <c r="E6245">
        <v>1.4</v>
      </c>
      <c r="F6245" t="s">
        <v>23</v>
      </c>
      <c r="J6245">
        <v>0.45</v>
      </c>
      <c r="K6245" t="s">
        <v>24</v>
      </c>
      <c r="L6245" t="s">
        <v>22035</v>
      </c>
      <c r="M6245" t="s">
        <v>22036</v>
      </c>
      <c r="N6245" t="s">
        <v>268</v>
      </c>
      <c r="O6245" t="s">
        <v>28</v>
      </c>
      <c r="Q6245">
        <v>1</v>
      </c>
      <c r="T6245" t="s">
        <v>29</v>
      </c>
      <c r="U6245" t="s">
        <v>24</v>
      </c>
      <c r="V6245" t="s">
        <v>24</v>
      </c>
    </row>
    <row r="6246" spans="1:22">
      <c r="A6246" t="s">
        <v>22037</v>
      </c>
      <c r="B6246">
        <v>33.671999999999997</v>
      </c>
      <c r="C6246">
        <v>-116.76300000000001</v>
      </c>
      <c r="D6246">
        <v>15.14</v>
      </c>
      <c r="E6246">
        <v>0.71</v>
      </c>
      <c r="F6246" t="s">
        <v>23</v>
      </c>
      <c r="G6246">
        <v>29</v>
      </c>
      <c r="H6246">
        <v>107</v>
      </c>
      <c r="I6246">
        <v>5.6419999999999998E-2</v>
      </c>
      <c r="J6246">
        <v>0.15</v>
      </c>
      <c r="K6246" t="s">
        <v>31</v>
      </c>
      <c r="L6246" t="s">
        <v>22038</v>
      </c>
      <c r="M6246" t="s">
        <v>22039</v>
      </c>
      <c r="N6246" t="s">
        <v>1223</v>
      </c>
      <c r="O6246" t="s">
        <v>28</v>
      </c>
      <c r="P6246">
        <v>0.28000000000000003</v>
      </c>
      <c r="Q6246">
        <v>0.43</v>
      </c>
      <c r="R6246">
        <v>0.19</v>
      </c>
      <c r="S6246">
        <v>14</v>
      </c>
      <c r="T6246" t="s">
        <v>129</v>
      </c>
      <c r="U6246" t="s">
        <v>31</v>
      </c>
      <c r="V6246" t="s">
        <v>31</v>
      </c>
    </row>
    <row r="6247" spans="1:22">
      <c r="A6247" t="s">
        <v>22040</v>
      </c>
      <c r="B6247">
        <v>36.719099999999997</v>
      </c>
      <c r="C6247">
        <v>-116.0736</v>
      </c>
      <c r="D6247">
        <v>5.3</v>
      </c>
      <c r="E6247">
        <v>0</v>
      </c>
      <c r="F6247" t="s">
        <v>23</v>
      </c>
      <c r="G6247">
        <v>20</v>
      </c>
      <c r="H6247">
        <v>89.52</v>
      </c>
      <c r="I6247">
        <v>2.8000000000000001E-2</v>
      </c>
      <c r="J6247">
        <v>0.14660000000000001</v>
      </c>
      <c r="K6247" t="s">
        <v>82</v>
      </c>
      <c r="L6247" t="s">
        <v>22041</v>
      </c>
      <c r="M6247" t="s">
        <v>22042</v>
      </c>
      <c r="N6247" t="s">
        <v>251</v>
      </c>
      <c r="O6247" t="s">
        <v>28</v>
      </c>
      <c r="Q6247">
        <v>0.8</v>
      </c>
      <c r="R6247">
        <v>0.13</v>
      </c>
      <c r="S6247">
        <v>7</v>
      </c>
      <c r="T6247" t="s">
        <v>129</v>
      </c>
      <c r="U6247" t="s">
        <v>82</v>
      </c>
      <c r="V6247" t="s">
        <v>82</v>
      </c>
    </row>
    <row r="6248" spans="1:22">
      <c r="A6248" t="s">
        <v>22043</v>
      </c>
      <c r="B6248">
        <v>52.3125</v>
      </c>
      <c r="C6248">
        <v>-174.15299999999999</v>
      </c>
      <c r="D6248">
        <v>2.59</v>
      </c>
      <c r="E6248">
        <v>-0.18</v>
      </c>
      <c r="F6248" t="s">
        <v>23</v>
      </c>
      <c r="G6248">
        <v>5</v>
      </c>
      <c r="H6248">
        <v>111</v>
      </c>
      <c r="I6248">
        <v>3.1699999999999999E-2</v>
      </c>
      <c r="J6248">
        <v>0.12</v>
      </c>
      <c r="K6248" t="s">
        <v>14022</v>
      </c>
      <c r="L6248" t="s">
        <v>22044</v>
      </c>
      <c r="M6248" t="s">
        <v>22045</v>
      </c>
      <c r="N6248" t="s">
        <v>22046</v>
      </c>
      <c r="O6248" t="s">
        <v>28</v>
      </c>
      <c r="P6248">
        <v>0.43</v>
      </c>
      <c r="Q6248">
        <v>1.05</v>
      </c>
      <c r="R6248">
        <v>3.9E-2</v>
      </c>
      <c r="S6248">
        <v>4</v>
      </c>
      <c r="T6248" t="s">
        <v>129</v>
      </c>
      <c r="U6248" t="s">
        <v>14022</v>
      </c>
      <c r="V6248" t="s">
        <v>14022</v>
      </c>
    </row>
    <row r="6249" spans="1:22">
      <c r="A6249" t="s">
        <v>22047</v>
      </c>
      <c r="B6249">
        <v>33.4793333</v>
      </c>
      <c r="C6249">
        <v>-116.78883329999999</v>
      </c>
      <c r="D6249">
        <v>3.98</v>
      </c>
      <c r="E6249">
        <v>0.59</v>
      </c>
      <c r="F6249" t="s">
        <v>23</v>
      </c>
      <c r="G6249">
        <v>26</v>
      </c>
      <c r="H6249">
        <v>47</v>
      </c>
      <c r="I6249">
        <v>3.4329999999999999E-2</v>
      </c>
      <c r="J6249">
        <v>0.11</v>
      </c>
      <c r="K6249" t="s">
        <v>31</v>
      </c>
      <c r="L6249" t="s">
        <v>22048</v>
      </c>
      <c r="M6249" t="s">
        <v>22049</v>
      </c>
      <c r="N6249" t="s">
        <v>817</v>
      </c>
      <c r="O6249" t="s">
        <v>28</v>
      </c>
      <c r="P6249">
        <v>0.17</v>
      </c>
      <c r="Q6249">
        <v>0.4</v>
      </c>
      <c r="R6249">
        <v>0.114</v>
      </c>
      <c r="S6249">
        <v>15</v>
      </c>
      <c r="T6249" t="s">
        <v>129</v>
      </c>
      <c r="U6249" t="s">
        <v>31</v>
      </c>
      <c r="V6249" t="s">
        <v>31</v>
      </c>
    </row>
    <row r="6250" spans="1:22">
      <c r="A6250" t="s">
        <v>22050</v>
      </c>
      <c r="B6250">
        <v>61.4343</v>
      </c>
      <c r="C6250">
        <v>-149.96459999999999</v>
      </c>
      <c r="D6250">
        <v>17.5</v>
      </c>
      <c r="E6250">
        <v>2.4</v>
      </c>
      <c r="F6250" t="s">
        <v>23</v>
      </c>
      <c r="J6250">
        <v>0.78</v>
      </c>
      <c r="K6250" t="s">
        <v>24</v>
      </c>
      <c r="L6250" t="s">
        <v>22051</v>
      </c>
      <c r="M6250" t="s">
        <v>22052</v>
      </c>
      <c r="N6250" t="s">
        <v>5398</v>
      </c>
      <c r="O6250" t="s">
        <v>28</v>
      </c>
      <c r="Q6250">
        <v>0.4</v>
      </c>
      <c r="T6250" t="s">
        <v>29</v>
      </c>
      <c r="U6250" t="s">
        <v>24</v>
      </c>
      <c r="V6250" t="s">
        <v>24</v>
      </c>
    </row>
    <row r="6251" spans="1:22">
      <c r="A6251" t="s">
        <v>22053</v>
      </c>
      <c r="B6251">
        <v>61.497599999999998</v>
      </c>
      <c r="C6251">
        <v>-149.95230000000001</v>
      </c>
      <c r="D6251">
        <v>48.3</v>
      </c>
      <c r="E6251">
        <v>1.9</v>
      </c>
      <c r="F6251" t="s">
        <v>23</v>
      </c>
      <c r="J6251">
        <v>1.36</v>
      </c>
      <c r="K6251" t="s">
        <v>24</v>
      </c>
      <c r="L6251" t="s">
        <v>22054</v>
      </c>
      <c r="M6251" t="s">
        <v>22055</v>
      </c>
      <c r="N6251" t="s">
        <v>17461</v>
      </c>
      <c r="O6251" t="s">
        <v>28</v>
      </c>
      <c r="Q6251">
        <v>1.4</v>
      </c>
      <c r="T6251" t="s">
        <v>29</v>
      </c>
      <c r="U6251" t="s">
        <v>24</v>
      </c>
      <c r="V6251" t="s">
        <v>24</v>
      </c>
    </row>
    <row r="6252" spans="1:22">
      <c r="A6252" t="s">
        <v>22056</v>
      </c>
      <c r="B6252">
        <v>61.437199999999997</v>
      </c>
      <c r="C6252">
        <v>-149.95179999999999</v>
      </c>
      <c r="D6252">
        <v>28.5</v>
      </c>
      <c r="E6252">
        <v>1.1000000000000001</v>
      </c>
      <c r="F6252" t="s">
        <v>23</v>
      </c>
      <c r="J6252">
        <v>0.79</v>
      </c>
      <c r="K6252" t="s">
        <v>24</v>
      </c>
      <c r="L6252" t="s">
        <v>22057</v>
      </c>
      <c r="M6252" t="s">
        <v>22058</v>
      </c>
      <c r="N6252" t="s">
        <v>3121</v>
      </c>
      <c r="O6252" t="s">
        <v>28</v>
      </c>
      <c r="Q6252">
        <v>0.5</v>
      </c>
      <c r="T6252" t="s">
        <v>29</v>
      </c>
      <c r="U6252" t="s">
        <v>24</v>
      </c>
      <c r="V6252" t="s">
        <v>24</v>
      </c>
    </row>
    <row r="6253" spans="1:22">
      <c r="A6253" t="s">
        <v>22059</v>
      </c>
      <c r="B6253">
        <v>46.012333300000002</v>
      </c>
      <c r="C6253">
        <v>-112.4718333</v>
      </c>
      <c r="D6253">
        <v>-2</v>
      </c>
      <c r="E6253">
        <v>1.44</v>
      </c>
      <c r="F6253" t="s">
        <v>23</v>
      </c>
      <c r="G6253">
        <v>8</v>
      </c>
      <c r="H6253">
        <v>142</v>
      </c>
      <c r="I6253">
        <v>5.8999999999999997E-2</v>
      </c>
      <c r="J6253">
        <v>0.08</v>
      </c>
      <c r="K6253" t="s">
        <v>139</v>
      </c>
      <c r="L6253" t="s">
        <v>22060</v>
      </c>
      <c r="M6253" t="s">
        <v>22061</v>
      </c>
      <c r="N6253" t="s">
        <v>16092</v>
      </c>
      <c r="O6253" t="s">
        <v>706</v>
      </c>
      <c r="P6253">
        <v>0.68</v>
      </c>
      <c r="Q6253">
        <v>31.61</v>
      </c>
      <c r="R6253">
        <v>0.13500000000000001</v>
      </c>
      <c r="S6253">
        <v>3</v>
      </c>
      <c r="T6253" t="s">
        <v>129</v>
      </c>
      <c r="U6253" t="s">
        <v>139</v>
      </c>
      <c r="V6253" t="s">
        <v>139</v>
      </c>
    </row>
    <row r="6254" spans="1:22">
      <c r="A6254" t="s">
        <v>22062</v>
      </c>
      <c r="B6254">
        <v>38.329700000000003</v>
      </c>
      <c r="C6254">
        <v>-115.8008</v>
      </c>
      <c r="D6254">
        <v>2.5</v>
      </c>
      <c r="E6254">
        <v>2.2999999999999998</v>
      </c>
      <c r="F6254" t="s">
        <v>23</v>
      </c>
      <c r="G6254">
        <v>16</v>
      </c>
      <c r="H6254">
        <v>76.790000000000006</v>
      </c>
      <c r="I6254">
        <v>0.17</v>
      </c>
      <c r="J6254">
        <v>0.2324</v>
      </c>
      <c r="K6254" t="s">
        <v>82</v>
      </c>
      <c r="L6254" t="s">
        <v>22063</v>
      </c>
      <c r="M6254" t="s">
        <v>22064</v>
      </c>
      <c r="N6254" t="s">
        <v>22065</v>
      </c>
      <c r="O6254" t="s">
        <v>28</v>
      </c>
      <c r="Q6254">
        <v>2.4</v>
      </c>
      <c r="R6254">
        <v>0.21</v>
      </c>
      <c r="S6254">
        <v>10</v>
      </c>
      <c r="T6254" t="s">
        <v>129</v>
      </c>
      <c r="U6254" t="s">
        <v>82</v>
      </c>
      <c r="V6254" t="s">
        <v>82</v>
      </c>
    </row>
    <row r="6255" spans="1:22">
      <c r="A6255" t="s">
        <v>22066</v>
      </c>
      <c r="B6255">
        <v>61.4405</v>
      </c>
      <c r="C6255">
        <v>-149.93729999999999</v>
      </c>
      <c r="D6255">
        <v>47.8</v>
      </c>
      <c r="E6255">
        <v>1.6</v>
      </c>
      <c r="F6255" t="s">
        <v>23</v>
      </c>
      <c r="J6255">
        <v>0.86</v>
      </c>
      <c r="K6255" t="s">
        <v>24</v>
      </c>
      <c r="L6255" t="s">
        <v>22067</v>
      </c>
      <c r="M6255" t="s">
        <v>22068</v>
      </c>
      <c r="N6255" t="s">
        <v>3121</v>
      </c>
      <c r="O6255" t="s">
        <v>28</v>
      </c>
      <c r="Q6255">
        <v>0.8</v>
      </c>
      <c r="T6255" t="s">
        <v>29</v>
      </c>
      <c r="U6255" t="s">
        <v>24</v>
      </c>
      <c r="V6255" t="s">
        <v>24</v>
      </c>
    </row>
    <row r="6256" spans="1:22">
      <c r="A6256" t="s">
        <v>22069</v>
      </c>
      <c r="B6256">
        <v>61.442500000000003</v>
      </c>
      <c r="C6256">
        <v>-149.89779999999999</v>
      </c>
      <c r="D6256">
        <v>34.299999999999997</v>
      </c>
      <c r="E6256">
        <v>1.2</v>
      </c>
      <c r="F6256" t="s">
        <v>23</v>
      </c>
      <c r="J6256">
        <v>0.59</v>
      </c>
      <c r="K6256" t="s">
        <v>24</v>
      </c>
      <c r="L6256" t="s">
        <v>22070</v>
      </c>
      <c r="M6256" t="s">
        <v>22071</v>
      </c>
      <c r="N6256" t="s">
        <v>929</v>
      </c>
      <c r="O6256" t="s">
        <v>28</v>
      </c>
      <c r="Q6256">
        <v>0.8</v>
      </c>
      <c r="T6256" t="s">
        <v>129</v>
      </c>
      <c r="U6256" t="s">
        <v>24</v>
      </c>
      <c r="V6256" t="s">
        <v>24</v>
      </c>
    </row>
    <row r="6257" spans="1:22">
      <c r="A6257" t="s">
        <v>22072</v>
      </c>
      <c r="B6257">
        <v>-3.6200000000000003E-2</v>
      </c>
      <c r="C6257">
        <v>122.9699</v>
      </c>
      <c r="D6257">
        <v>148.82</v>
      </c>
      <c r="E6257">
        <v>5.2</v>
      </c>
      <c r="F6257" t="s">
        <v>381</v>
      </c>
      <c r="H6257">
        <v>27</v>
      </c>
      <c r="I6257">
        <v>1.018</v>
      </c>
      <c r="J6257">
        <v>0.97</v>
      </c>
      <c r="K6257" t="s">
        <v>169</v>
      </c>
      <c r="L6257" t="s">
        <v>22073</v>
      </c>
      <c r="M6257" t="s">
        <v>22074</v>
      </c>
      <c r="N6257" t="s">
        <v>22075</v>
      </c>
      <c r="O6257" t="s">
        <v>28</v>
      </c>
      <c r="P6257">
        <v>5.8</v>
      </c>
      <c r="Q6257">
        <v>3.7</v>
      </c>
      <c r="R6257">
        <v>7.0999999999999994E-2</v>
      </c>
      <c r="S6257">
        <v>19</v>
      </c>
      <c r="T6257" t="s">
        <v>129</v>
      </c>
      <c r="U6257" t="s">
        <v>169</v>
      </c>
      <c r="V6257" t="s">
        <v>169</v>
      </c>
    </row>
    <row r="6258" spans="1:22">
      <c r="A6258" t="s">
        <v>22076</v>
      </c>
      <c r="B6258">
        <v>61.4071</v>
      </c>
      <c r="C6258">
        <v>-150.0487</v>
      </c>
      <c r="D6258">
        <v>23.5</v>
      </c>
      <c r="E6258">
        <v>1.6</v>
      </c>
      <c r="F6258" t="s">
        <v>23</v>
      </c>
      <c r="J6258">
        <v>0.98</v>
      </c>
      <c r="K6258" t="s">
        <v>24</v>
      </c>
      <c r="L6258" t="s">
        <v>22077</v>
      </c>
      <c r="M6258" t="s">
        <v>22078</v>
      </c>
      <c r="N6258" t="s">
        <v>388</v>
      </c>
      <c r="O6258" t="s">
        <v>28</v>
      </c>
      <c r="Q6258">
        <v>0.4</v>
      </c>
      <c r="T6258" t="s">
        <v>29</v>
      </c>
      <c r="U6258" t="s">
        <v>24</v>
      </c>
      <c r="V6258" t="s">
        <v>24</v>
      </c>
    </row>
    <row r="6259" spans="1:22">
      <c r="A6259" t="s">
        <v>22079</v>
      </c>
      <c r="B6259">
        <v>32.762333300000002</v>
      </c>
      <c r="C6259">
        <v>-115.425</v>
      </c>
      <c r="D6259">
        <v>15.44</v>
      </c>
      <c r="E6259">
        <v>2.21</v>
      </c>
      <c r="F6259" t="s">
        <v>23</v>
      </c>
      <c r="G6259">
        <v>30</v>
      </c>
      <c r="H6259">
        <v>56</v>
      </c>
      <c r="I6259">
        <v>4.6629999999999998E-2</v>
      </c>
      <c r="J6259">
        <v>0.23</v>
      </c>
      <c r="K6259" t="s">
        <v>31</v>
      </c>
      <c r="L6259" t="s">
        <v>22080</v>
      </c>
      <c r="M6259" t="s">
        <v>22081</v>
      </c>
      <c r="N6259" t="s">
        <v>21716</v>
      </c>
      <c r="O6259" t="s">
        <v>28</v>
      </c>
      <c r="P6259">
        <v>0.31</v>
      </c>
      <c r="Q6259">
        <v>0.45</v>
      </c>
      <c r="R6259">
        <v>0.18</v>
      </c>
      <c r="S6259">
        <v>24</v>
      </c>
      <c r="T6259" t="s">
        <v>129</v>
      </c>
      <c r="U6259" t="s">
        <v>31</v>
      </c>
      <c r="V6259" t="s">
        <v>31</v>
      </c>
    </row>
    <row r="6260" spans="1:22">
      <c r="A6260" t="s">
        <v>22082</v>
      </c>
      <c r="B6260">
        <v>65.796599999999998</v>
      </c>
      <c r="C6260">
        <v>-150.1602</v>
      </c>
      <c r="D6260">
        <v>12.6</v>
      </c>
      <c r="E6260">
        <v>1.7</v>
      </c>
      <c r="F6260" t="s">
        <v>23</v>
      </c>
      <c r="J6260">
        <v>0.63</v>
      </c>
      <c r="K6260" t="s">
        <v>24</v>
      </c>
      <c r="L6260" t="s">
        <v>22083</v>
      </c>
      <c r="M6260" t="s">
        <v>22084</v>
      </c>
      <c r="N6260" t="s">
        <v>22085</v>
      </c>
      <c r="O6260" t="s">
        <v>28</v>
      </c>
      <c r="Q6260">
        <v>0.3</v>
      </c>
      <c r="T6260" t="s">
        <v>29</v>
      </c>
      <c r="U6260" t="s">
        <v>24</v>
      </c>
      <c r="V6260" t="s">
        <v>24</v>
      </c>
    </row>
    <row r="6261" spans="1:22">
      <c r="A6261" t="s">
        <v>22086</v>
      </c>
      <c r="B6261">
        <v>61.427</v>
      </c>
      <c r="C6261">
        <v>-149.9838</v>
      </c>
      <c r="D6261">
        <v>19.899999999999999</v>
      </c>
      <c r="E6261">
        <v>2.2999999999999998</v>
      </c>
      <c r="F6261" t="s">
        <v>23</v>
      </c>
      <c r="J6261">
        <v>0.7</v>
      </c>
      <c r="K6261" t="s">
        <v>24</v>
      </c>
      <c r="L6261" t="s">
        <v>22087</v>
      </c>
      <c r="M6261" t="s">
        <v>22088</v>
      </c>
      <c r="N6261" t="s">
        <v>7683</v>
      </c>
      <c r="O6261" t="s">
        <v>28</v>
      </c>
      <c r="Q6261">
        <v>0.5</v>
      </c>
      <c r="T6261" t="s">
        <v>29</v>
      </c>
      <c r="U6261" t="s">
        <v>24</v>
      </c>
      <c r="V6261" t="s">
        <v>24</v>
      </c>
    </row>
    <row r="6262" spans="1:22">
      <c r="A6262" t="s">
        <v>22089</v>
      </c>
      <c r="B6262">
        <v>61.421900000000001</v>
      </c>
      <c r="C6262">
        <v>-150.03809999999999</v>
      </c>
      <c r="D6262">
        <v>33.700000000000003</v>
      </c>
      <c r="E6262">
        <v>1.8</v>
      </c>
      <c r="F6262" t="s">
        <v>23</v>
      </c>
      <c r="J6262">
        <v>0.76</v>
      </c>
      <c r="K6262" t="s">
        <v>24</v>
      </c>
      <c r="L6262" t="s">
        <v>22090</v>
      </c>
      <c r="M6262" t="s">
        <v>22091</v>
      </c>
      <c r="N6262" t="s">
        <v>5690</v>
      </c>
      <c r="O6262" t="s">
        <v>28</v>
      </c>
      <c r="Q6262">
        <v>0.1</v>
      </c>
      <c r="T6262" t="s">
        <v>29</v>
      </c>
      <c r="U6262" t="s">
        <v>24</v>
      </c>
      <c r="V6262" t="s">
        <v>24</v>
      </c>
    </row>
    <row r="6263" spans="1:22">
      <c r="A6263" t="s">
        <v>22092</v>
      </c>
      <c r="B6263">
        <v>61.418100000000003</v>
      </c>
      <c r="C6263">
        <v>-150.01320000000001</v>
      </c>
      <c r="D6263">
        <v>35.700000000000003</v>
      </c>
      <c r="E6263">
        <v>1.5</v>
      </c>
      <c r="F6263" t="s">
        <v>23</v>
      </c>
      <c r="J6263">
        <v>0.49</v>
      </c>
      <c r="K6263" t="s">
        <v>24</v>
      </c>
      <c r="L6263" t="s">
        <v>22093</v>
      </c>
      <c r="M6263" t="s">
        <v>22094</v>
      </c>
      <c r="N6263" t="s">
        <v>5690</v>
      </c>
      <c r="O6263" t="s">
        <v>28</v>
      </c>
      <c r="Q6263">
        <v>1.4</v>
      </c>
      <c r="T6263" t="s">
        <v>29</v>
      </c>
      <c r="U6263" t="s">
        <v>24</v>
      </c>
      <c r="V6263" t="s">
        <v>24</v>
      </c>
    </row>
    <row r="6264" spans="1:22">
      <c r="A6264" t="s">
        <v>22095</v>
      </c>
      <c r="B6264">
        <v>61.501399999999997</v>
      </c>
      <c r="C6264">
        <v>-149.9126</v>
      </c>
      <c r="D6264">
        <v>34</v>
      </c>
      <c r="E6264">
        <v>1.8</v>
      </c>
      <c r="F6264" t="s">
        <v>23</v>
      </c>
      <c r="J6264">
        <v>0.32</v>
      </c>
      <c r="K6264" t="s">
        <v>24</v>
      </c>
      <c r="L6264" t="s">
        <v>22096</v>
      </c>
      <c r="M6264" t="s">
        <v>22097</v>
      </c>
      <c r="N6264" t="s">
        <v>681</v>
      </c>
      <c r="O6264" t="s">
        <v>28</v>
      </c>
      <c r="Q6264">
        <v>0.2</v>
      </c>
      <c r="T6264" t="s">
        <v>29</v>
      </c>
      <c r="U6264" t="s">
        <v>24</v>
      </c>
      <c r="V6264" t="s">
        <v>24</v>
      </c>
    </row>
    <row r="6265" spans="1:22">
      <c r="A6265" t="s">
        <v>22098</v>
      </c>
      <c r="B6265">
        <v>37.594499999999996</v>
      </c>
      <c r="C6265">
        <v>-119.01649999999999</v>
      </c>
      <c r="D6265">
        <v>2.16</v>
      </c>
      <c r="E6265">
        <v>0.64</v>
      </c>
      <c r="F6265" t="s">
        <v>56</v>
      </c>
      <c r="G6265">
        <v>17</v>
      </c>
      <c r="H6265">
        <v>185</v>
      </c>
      <c r="I6265">
        <v>1.8010000000000002E-2</v>
      </c>
      <c r="J6265">
        <v>0.05</v>
      </c>
      <c r="K6265" t="s">
        <v>66</v>
      </c>
      <c r="L6265" t="s">
        <v>22099</v>
      </c>
      <c r="M6265" t="s">
        <v>22100</v>
      </c>
      <c r="N6265" t="s">
        <v>22101</v>
      </c>
      <c r="O6265" t="s">
        <v>28</v>
      </c>
      <c r="P6265">
        <v>0.32</v>
      </c>
      <c r="Q6265">
        <v>0.26</v>
      </c>
      <c r="R6265">
        <v>0.28299999999999997</v>
      </c>
      <c r="S6265">
        <v>14</v>
      </c>
      <c r="T6265" t="s">
        <v>129</v>
      </c>
      <c r="U6265" t="s">
        <v>66</v>
      </c>
      <c r="V6265" t="s">
        <v>66</v>
      </c>
    </row>
    <row r="6266" spans="1:22">
      <c r="A6266" t="s">
        <v>22102</v>
      </c>
      <c r="B6266">
        <v>37.594833299999998</v>
      </c>
      <c r="C6266">
        <v>-119.0163333</v>
      </c>
      <c r="D6266">
        <v>2.23</v>
      </c>
      <c r="E6266">
        <v>0.39</v>
      </c>
      <c r="F6266" t="s">
        <v>56</v>
      </c>
      <c r="G6266">
        <v>15</v>
      </c>
      <c r="H6266">
        <v>120</v>
      </c>
      <c r="I6266">
        <v>1.78E-2</v>
      </c>
      <c r="J6266">
        <v>0.05</v>
      </c>
      <c r="K6266" t="s">
        <v>66</v>
      </c>
      <c r="L6266" t="s">
        <v>22103</v>
      </c>
      <c r="M6266" t="s">
        <v>22104</v>
      </c>
      <c r="N6266" t="s">
        <v>22101</v>
      </c>
      <c r="O6266" t="s">
        <v>28</v>
      </c>
      <c r="P6266">
        <v>0.51</v>
      </c>
      <c r="Q6266">
        <v>31.61</v>
      </c>
      <c r="R6266">
        <v>0.33500000000000002</v>
      </c>
      <c r="S6266">
        <v>13</v>
      </c>
      <c r="T6266" t="s">
        <v>129</v>
      </c>
      <c r="U6266" t="s">
        <v>66</v>
      </c>
      <c r="V6266" t="s">
        <v>66</v>
      </c>
    </row>
    <row r="6267" spans="1:22">
      <c r="A6267" t="s">
        <v>22105</v>
      </c>
      <c r="B6267">
        <v>33.965000000000003</v>
      </c>
      <c r="C6267">
        <v>-117.02133329999999</v>
      </c>
      <c r="D6267">
        <v>15.91</v>
      </c>
      <c r="E6267">
        <v>1.73</v>
      </c>
      <c r="F6267" t="s">
        <v>23</v>
      </c>
      <c r="G6267">
        <v>55</v>
      </c>
      <c r="H6267">
        <v>37</v>
      </c>
      <c r="I6267">
        <v>5.5140000000000002E-2</v>
      </c>
      <c r="J6267">
        <v>0.14000000000000001</v>
      </c>
      <c r="K6267" t="s">
        <v>31</v>
      </c>
      <c r="L6267" t="s">
        <v>22106</v>
      </c>
      <c r="M6267" t="s">
        <v>22107</v>
      </c>
      <c r="N6267" t="s">
        <v>22108</v>
      </c>
      <c r="O6267" t="s">
        <v>28</v>
      </c>
      <c r="P6267">
        <v>0.15</v>
      </c>
      <c r="Q6267">
        <v>0.38</v>
      </c>
      <c r="R6267">
        <v>0.23499999999999999</v>
      </c>
      <c r="S6267">
        <v>25</v>
      </c>
      <c r="T6267" t="s">
        <v>129</v>
      </c>
      <c r="U6267" t="s">
        <v>31</v>
      </c>
      <c r="V6267" t="s">
        <v>31</v>
      </c>
    </row>
    <row r="6268" spans="1:22">
      <c r="A6268" t="s">
        <v>22109</v>
      </c>
      <c r="B6268">
        <v>61.483499999999999</v>
      </c>
      <c r="C6268">
        <v>-149.97839999999999</v>
      </c>
      <c r="D6268">
        <v>39.700000000000003</v>
      </c>
      <c r="E6268">
        <v>1.4</v>
      </c>
      <c r="F6268" t="s">
        <v>23</v>
      </c>
      <c r="J6268">
        <v>0.23</v>
      </c>
      <c r="K6268" t="s">
        <v>24</v>
      </c>
      <c r="L6268" t="s">
        <v>22110</v>
      </c>
      <c r="M6268" t="s">
        <v>22111</v>
      </c>
      <c r="N6268" t="s">
        <v>345</v>
      </c>
      <c r="O6268" t="s">
        <v>28</v>
      </c>
      <c r="Q6268">
        <v>1.2</v>
      </c>
      <c r="T6268" t="s">
        <v>29</v>
      </c>
      <c r="U6268" t="s">
        <v>24</v>
      </c>
      <c r="V6268" t="s">
        <v>24</v>
      </c>
    </row>
    <row r="6269" spans="1:22">
      <c r="A6269" t="s">
        <v>22112</v>
      </c>
      <c r="B6269">
        <v>61.4315</v>
      </c>
      <c r="C6269">
        <v>-150.13460000000001</v>
      </c>
      <c r="D6269">
        <v>19.100000000000001</v>
      </c>
      <c r="E6269">
        <v>2.2999999999999998</v>
      </c>
      <c r="F6269" t="s">
        <v>23</v>
      </c>
      <c r="J6269">
        <v>0.69</v>
      </c>
      <c r="K6269" t="s">
        <v>24</v>
      </c>
      <c r="L6269" t="s">
        <v>22113</v>
      </c>
      <c r="M6269" t="s">
        <v>22114</v>
      </c>
      <c r="N6269" t="s">
        <v>6735</v>
      </c>
      <c r="O6269" t="s">
        <v>28</v>
      </c>
      <c r="Q6269">
        <v>0.4</v>
      </c>
      <c r="T6269" t="s">
        <v>29</v>
      </c>
      <c r="U6269" t="s">
        <v>24</v>
      </c>
      <c r="V6269" t="s">
        <v>24</v>
      </c>
    </row>
    <row r="6270" spans="1:22">
      <c r="A6270" t="s">
        <v>22115</v>
      </c>
      <c r="B6270">
        <v>61.500700000000002</v>
      </c>
      <c r="C6270">
        <v>-149.93809999999999</v>
      </c>
      <c r="D6270">
        <v>45.7</v>
      </c>
      <c r="E6270">
        <v>1.5</v>
      </c>
      <c r="F6270" t="s">
        <v>23</v>
      </c>
      <c r="J6270">
        <v>0.7</v>
      </c>
      <c r="K6270" t="s">
        <v>24</v>
      </c>
      <c r="L6270" t="s">
        <v>22116</v>
      </c>
      <c r="M6270" t="s">
        <v>22117</v>
      </c>
      <c r="N6270" t="s">
        <v>3448</v>
      </c>
      <c r="O6270" t="s">
        <v>28</v>
      </c>
      <c r="Q6270">
        <v>0.8</v>
      </c>
      <c r="T6270" t="s">
        <v>29</v>
      </c>
      <c r="U6270" t="s">
        <v>24</v>
      </c>
      <c r="V6270" t="s">
        <v>24</v>
      </c>
    </row>
    <row r="6271" spans="1:22">
      <c r="A6271" t="s">
        <v>22118</v>
      </c>
      <c r="B6271">
        <v>61.382899999999999</v>
      </c>
      <c r="C6271">
        <v>-150.05179999999999</v>
      </c>
      <c r="D6271">
        <v>39.1</v>
      </c>
      <c r="E6271">
        <v>1.4</v>
      </c>
      <c r="F6271" t="s">
        <v>23</v>
      </c>
      <c r="J6271">
        <v>0.62</v>
      </c>
      <c r="K6271" t="s">
        <v>24</v>
      </c>
      <c r="L6271" t="s">
        <v>22119</v>
      </c>
      <c r="M6271" t="s">
        <v>22120</v>
      </c>
      <c r="N6271" t="s">
        <v>392</v>
      </c>
      <c r="O6271" t="s">
        <v>28</v>
      </c>
      <c r="Q6271">
        <v>0.8</v>
      </c>
      <c r="T6271" t="s">
        <v>29</v>
      </c>
      <c r="U6271" t="s">
        <v>24</v>
      </c>
      <c r="V6271" t="s">
        <v>24</v>
      </c>
    </row>
    <row r="6272" spans="1:22">
      <c r="A6272" t="s">
        <v>22121</v>
      </c>
      <c r="B6272">
        <v>33.0341667</v>
      </c>
      <c r="C6272">
        <v>-116.4243333</v>
      </c>
      <c r="D6272">
        <v>9.1</v>
      </c>
      <c r="E6272">
        <v>1.7</v>
      </c>
      <c r="F6272" t="s">
        <v>23</v>
      </c>
      <c r="G6272">
        <v>67</v>
      </c>
      <c r="H6272">
        <v>34</v>
      </c>
      <c r="I6272">
        <v>4.4560000000000002E-2</v>
      </c>
      <c r="J6272">
        <v>0.17</v>
      </c>
      <c r="K6272" t="s">
        <v>31</v>
      </c>
      <c r="L6272" t="s">
        <v>22122</v>
      </c>
      <c r="M6272" t="s">
        <v>22123</v>
      </c>
      <c r="N6272" t="s">
        <v>3864</v>
      </c>
      <c r="O6272" t="s">
        <v>28</v>
      </c>
      <c r="P6272">
        <v>0.15</v>
      </c>
      <c r="Q6272">
        <v>0.4</v>
      </c>
      <c r="R6272">
        <v>0.19900000000000001</v>
      </c>
      <c r="S6272">
        <v>23</v>
      </c>
      <c r="T6272" t="s">
        <v>129</v>
      </c>
      <c r="U6272" t="s">
        <v>31</v>
      </c>
      <c r="V6272" t="s">
        <v>31</v>
      </c>
    </row>
    <row r="6273" spans="1:22">
      <c r="A6273" t="s">
        <v>22124</v>
      </c>
      <c r="B6273">
        <v>61.367600000000003</v>
      </c>
      <c r="C6273">
        <v>-150.04150000000001</v>
      </c>
      <c r="D6273">
        <v>33.9</v>
      </c>
      <c r="E6273">
        <v>1.6</v>
      </c>
      <c r="F6273" t="s">
        <v>23</v>
      </c>
      <c r="J6273">
        <v>0.54</v>
      </c>
      <c r="K6273" t="s">
        <v>24</v>
      </c>
      <c r="L6273" t="s">
        <v>22125</v>
      </c>
      <c r="M6273" t="s">
        <v>22126</v>
      </c>
      <c r="N6273" t="s">
        <v>108</v>
      </c>
      <c r="O6273" t="s">
        <v>28</v>
      </c>
      <c r="Q6273">
        <v>0.2</v>
      </c>
      <c r="T6273" t="s">
        <v>29</v>
      </c>
      <c r="U6273" t="s">
        <v>24</v>
      </c>
      <c r="V6273" t="s">
        <v>24</v>
      </c>
    </row>
    <row r="6274" spans="1:22">
      <c r="A6274" t="s">
        <v>22127</v>
      </c>
      <c r="B6274">
        <v>38.3279</v>
      </c>
      <c r="C6274">
        <v>-118.5217</v>
      </c>
      <c r="D6274">
        <v>8.8000000000000007</v>
      </c>
      <c r="E6274">
        <v>0.4</v>
      </c>
      <c r="F6274" t="s">
        <v>23</v>
      </c>
      <c r="G6274">
        <v>5</v>
      </c>
      <c r="H6274">
        <v>189.67</v>
      </c>
      <c r="I6274">
        <v>7.8E-2</v>
      </c>
      <c r="J6274">
        <v>4.4200000000000003E-2</v>
      </c>
      <c r="K6274" t="s">
        <v>82</v>
      </c>
      <c r="L6274" t="s">
        <v>22128</v>
      </c>
      <c r="M6274" t="s">
        <v>22129</v>
      </c>
      <c r="N6274" t="s">
        <v>1554</v>
      </c>
      <c r="O6274" t="s">
        <v>28</v>
      </c>
      <c r="Q6274">
        <v>7.3</v>
      </c>
      <c r="R6274">
        <v>0.21</v>
      </c>
      <c r="S6274">
        <v>2</v>
      </c>
      <c r="T6274" t="s">
        <v>129</v>
      </c>
      <c r="U6274" t="s">
        <v>82</v>
      </c>
      <c r="V6274" t="s">
        <v>82</v>
      </c>
    </row>
    <row r="6275" spans="1:22">
      <c r="A6275" t="s">
        <v>22130</v>
      </c>
      <c r="B6275">
        <v>36.4497</v>
      </c>
      <c r="C6275">
        <v>-98.777799999999999</v>
      </c>
      <c r="D6275">
        <v>8.1</v>
      </c>
      <c r="E6275">
        <v>2.9</v>
      </c>
      <c r="F6275" t="s">
        <v>23</v>
      </c>
      <c r="H6275">
        <v>86</v>
      </c>
      <c r="I6275">
        <v>1.9E-2</v>
      </c>
      <c r="J6275">
        <v>1.22</v>
      </c>
      <c r="K6275" t="s">
        <v>169</v>
      </c>
      <c r="L6275" t="s">
        <v>22131</v>
      </c>
      <c r="M6275" t="s">
        <v>22132</v>
      </c>
      <c r="N6275" t="s">
        <v>21617</v>
      </c>
      <c r="O6275" t="s">
        <v>28</v>
      </c>
      <c r="P6275">
        <v>1.9</v>
      </c>
      <c r="Q6275">
        <v>8.3000000000000007</v>
      </c>
      <c r="R6275">
        <v>0.182</v>
      </c>
      <c r="S6275">
        <v>10</v>
      </c>
      <c r="T6275" t="s">
        <v>129</v>
      </c>
      <c r="U6275" t="s">
        <v>2449</v>
      </c>
      <c r="V6275" t="s">
        <v>2449</v>
      </c>
    </row>
    <row r="6276" spans="1:22">
      <c r="A6276" t="s">
        <v>22133</v>
      </c>
      <c r="B6276">
        <v>38.5458</v>
      </c>
      <c r="C6276">
        <v>-118.5185</v>
      </c>
      <c r="D6276">
        <v>8.3000000000000007</v>
      </c>
      <c r="E6276">
        <v>0</v>
      </c>
      <c r="F6276" t="s">
        <v>23</v>
      </c>
      <c r="G6276">
        <v>4</v>
      </c>
      <c r="H6276">
        <v>226</v>
      </c>
      <c r="I6276">
        <v>8.3000000000000004E-2</v>
      </c>
      <c r="J6276">
        <v>5.5E-2</v>
      </c>
      <c r="K6276" t="s">
        <v>82</v>
      </c>
      <c r="L6276" t="s">
        <v>22134</v>
      </c>
      <c r="M6276" t="s">
        <v>22135</v>
      </c>
      <c r="N6276" t="s">
        <v>8201</v>
      </c>
      <c r="O6276" t="s">
        <v>28</v>
      </c>
      <c r="Q6276">
        <v>17.600000000000001</v>
      </c>
      <c r="R6276">
        <v>0</v>
      </c>
      <c r="S6276">
        <v>1</v>
      </c>
      <c r="T6276" t="s">
        <v>129</v>
      </c>
      <c r="U6276" t="s">
        <v>82</v>
      </c>
      <c r="V6276" t="s">
        <v>82</v>
      </c>
    </row>
    <row r="6277" spans="1:22">
      <c r="A6277" t="s">
        <v>22136</v>
      </c>
      <c r="B6277">
        <v>38.3384</v>
      </c>
      <c r="C6277">
        <v>-118.5183</v>
      </c>
      <c r="D6277">
        <v>5.2</v>
      </c>
      <c r="E6277">
        <v>0.2</v>
      </c>
      <c r="F6277" t="s">
        <v>23</v>
      </c>
      <c r="G6277">
        <v>3</v>
      </c>
      <c r="H6277">
        <v>242.53</v>
      </c>
      <c r="I6277">
        <v>8.7999999999999995E-2</v>
      </c>
      <c r="J6277">
        <v>3.15E-2</v>
      </c>
      <c r="K6277" t="s">
        <v>82</v>
      </c>
      <c r="L6277" t="s">
        <v>22137</v>
      </c>
      <c r="M6277" t="s">
        <v>22138</v>
      </c>
      <c r="N6277" t="s">
        <v>1494</v>
      </c>
      <c r="O6277" t="s">
        <v>28</v>
      </c>
      <c r="Q6277">
        <v>65.2</v>
      </c>
      <c r="R6277">
        <v>0</v>
      </c>
      <c r="S6277">
        <v>1</v>
      </c>
      <c r="T6277" t="s">
        <v>129</v>
      </c>
      <c r="U6277" t="s">
        <v>82</v>
      </c>
      <c r="V6277" t="s">
        <v>82</v>
      </c>
    </row>
    <row r="6278" spans="1:22">
      <c r="A6278" t="s">
        <v>22139</v>
      </c>
      <c r="B6278">
        <v>33.434333299999999</v>
      </c>
      <c r="C6278">
        <v>-116.4418333</v>
      </c>
      <c r="D6278">
        <v>14.53</v>
      </c>
      <c r="E6278">
        <v>0.6</v>
      </c>
      <c r="F6278" t="s">
        <v>23</v>
      </c>
      <c r="G6278">
        <v>21</v>
      </c>
      <c r="H6278">
        <v>120</v>
      </c>
      <c r="I6278">
        <v>8.9849999999999999E-2</v>
      </c>
      <c r="J6278">
        <v>0.14000000000000001</v>
      </c>
      <c r="K6278" t="s">
        <v>31</v>
      </c>
      <c r="L6278" t="s">
        <v>22140</v>
      </c>
      <c r="M6278" t="s">
        <v>22141</v>
      </c>
      <c r="N6278" t="s">
        <v>22142</v>
      </c>
      <c r="O6278" t="s">
        <v>28</v>
      </c>
      <c r="P6278">
        <v>0.32</v>
      </c>
      <c r="Q6278">
        <v>0.47</v>
      </c>
      <c r="R6278">
        <v>7.0999999999999994E-2</v>
      </c>
      <c r="S6278">
        <v>13</v>
      </c>
      <c r="T6278" t="s">
        <v>129</v>
      </c>
      <c r="U6278" t="s">
        <v>31</v>
      </c>
      <c r="V6278" t="s">
        <v>31</v>
      </c>
    </row>
    <row r="6279" spans="1:22">
      <c r="A6279" t="s">
        <v>22143</v>
      </c>
      <c r="B6279">
        <v>61.533499999999997</v>
      </c>
      <c r="C6279">
        <v>-149.87309999999999</v>
      </c>
      <c r="D6279">
        <v>33.200000000000003</v>
      </c>
      <c r="E6279">
        <v>1.7</v>
      </c>
      <c r="F6279" t="s">
        <v>23</v>
      </c>
      <c r="J6279">
        <v>0.96</v>
      </c>
      <c r="K6279" t="s">
        <v>24</v>
      </c>
      <c r="L6279" t="s">
        <v>22144</v>
      </c>
      <c r="M6279" t="s">
        <v>22145</v>
      </c>
      <c r="N6279" t="s">
        <v>22146</v>
      </c>
      <c r="O6279" t="s">
        <v>28</v>
      </c>
      <c r="Q6279">
        <v>0.2</v>
      </c>
      <c r="T6279" t="s">
        <v>29</v>
      </c>
      <c r="U6279" t="s">
        <v>24</v>
      </c>
      <c r="V6279" t="s">
        <v>24</v>
      </c>
    </row>
    <row r="6280" spans="1:22">
      <c r="A6280" t="s">
        <v>22147</v>
      </c>
      <c r="B6280">
        <v>61.4024</v>
      </c>
      <c r="C6280">
        <v>-150.00129999999999</v>
      </c>
      <c r="D6280">
        <v>33.200000000000003</v>
      </c>
      <c r="E6280">
        <v>1.7</v>
      </c>
      <c r="F6280" t="s">
        <v>23</v>
      </c>
      <c r="J6280">
        <v>0.45</v>
      </c>
      <c r="K6280" t="s">
        <v>24</v>
      </c>
      <c r="L6280" t="s">
        <v>22148</v>
      </c>
      <c r="M6280" t="s">
        <v>22149</v>
      </c>
      <c r="N6280" t="s">
        <v>2898</v>
      </c>
      <c r="O6280" t="s">
        <v>28</v>
      </c>
      <c r="Q6280">
        <v>0.2</v>
      </c>
      <c r="T6280" t="s">
        <v>29</v>
      </c>
      <c r="U6280" t="s">
        <v>24</v>
      </c>
      <c r="V6280" t="s">
        <v>24</v>
      </c>
    </row>
    <row r="6281" spans="1:22">
      <c r="A6281" t="s">
        <v>22150</v>
      </c>
      <c r="B6281">
        <v>61.335599999999999</v>
      </c>
      <c r="C6281">
        <v>-150.06790000000001</v>
      </c>
      <c r="D6281">
        <v>44.1</v>
      </c>
      <c r="E6281">
        <v>1.6</v>
      </c>
      <c r="F6281" t="s">
        <v>23</v>
      </c>
      <c r="J6281">
        <v>0.65</v>
      </c>
      <c r="K6281" t="s">
        <v>24</v>
      </c>
      <c r="L6281" t="s">
        <v>22151</v>
      </c>
      <c r="M6281" t="s">
        <v>22152</v>
      </c>
      <c r="N6281" t="s">
        <v>50</v>
      </c>
      <c r="O6281" t="s">
        <v>28</v>
      </c>
      <c r="Q6281">
        <v>0.9</v>
      </c>
      <c r="T6281" t="s">
        <v>29</v>
      </c>
      <c r="U6281" t="s">
        <v>24</v>
      </c>
      <c r="V6281" t="s">
        <v>24</v>
      </c>
    </row>
    <row r="6282" spans="1:22">
      <c r="A6282" t="s">
        <v>22153</v>
      </c>
      <c r="B6282">
        <v>59.6374</v>
      </c>
      <c r="C6282">
        <v>-152.3586</v>
      </c>
      <c r="D6282">
        <v>44.8</v>
      </c>
      <c r="E6282">
        <v>1.8</v>
      </c>
      <c r="F6282" t="s">
        <v>23</v>
      </c>
      <c r="J6282">
        <v>0.85</v>
      </c>
      <c r="K6282" t="s">
        <v>24</v>
      </c>
      <c r="L6282" t="s">
        <v>22154</v>
      </c>
      <c r="M6282" t="s">
        <v>22155</v>
      </c>
      <c r="N6282" t="s">
        <v>22156</v>
      </c>
      <c r="O6282" t="s">
        <v>28</v>
      </c>
      <c r="Q6282">
        <v>2</v>
      </c>
      <c r="T6282" t="s">
        <v>29</v>
      </c>
      <c r="U6282" t="s">
        <v>24</v>
      </c>
      <c r="V6282" t="s">
        <v>24</v>
      </c>
    </row>
    <row r="6283" spans="1:22">
      <c r="A6283" t="s">
        <v>22157</v>
      </c>
      <c r="B6283">
        <v>61.374400000000001</v>
      </c>
      <c r="C6283">
        <v>-150.0804</v>
      </c>
      <c r="D6283">
        <v>32.9</v>
      </c>
      <c r="E6283">
        <v>1.6</v>
      </c>
      <c r="F6283" t="s">
        <v>23</v>
      </c>
      <c r="J6283">
        <v>0.53</v>
      </c>
      <c r="K6283" t="s">
        <v>24</v>
      </c>
      <c r="L6283" t="s">
        <v>22158</v>
      </c>
      <c r="M6283" t="s">
        <v>22159</v>
      </c>
      <c r="N6283" t="s">
        <v>108</v>
      </c>
      <c r="O6283" t="s">
        <v>28</v>
      </c>
      <c r="Q6283">
        <v>0.1</v>
      </c>
      <c r="T6283" t="s">
        <v>29</v>
      </c>
      <c r="U6283" t="s">
        <v>24</v>
      </c>
      <c r="V6283" t="s">
        <v>24</v>
      </c>
    </row>
    <row r="6284" spans="1:22">
      <c r="A6284" t="s">
        <v>22160</v>
      </c>
      <c r="B6284">
        <v>60.4696</v>
      </c>
      <c r="C6284">
        <v>-152.2054</v>
      </c>
      <c r="D6284">
        <v>95</v>
      </c>
      <c r="E6284">
        <v>2.2999999999999998</v>
      </c>
      <c r="F6284" t="s">
        <v>23</v>
      </c>
      <c r="J6284">
        <v>0.32</v>
      </c>
      <c r="K6284" t="s">
        <v>24</v>
      </c>
      <c r="L6284" t="s">
        <v>22161</v>
      </c>
      <c r="M6284" t="s">
        <v>22162</v>
      </c>
      <c r="N6284" t="s">
        <v>22163</v>
      </c>
      <c r="O6284" t="s">
        <v>28</v>
      </c>
      <c r="Q6284">
        <v>0.6</v>
      </c>
      <c r="T6284" t="s">
        <v>29</v>
      </c>
      <c r="U6284" t="s">
        <v>24</v>
      </c>
      <c r="V6284" t="s">
        <v>24</v>
      </c>
    </row>
    <row r="6285" spans="1:22">
      <c r="A6285" t="s">
        <v>22164</v>
      </c>
      <c r="B6285">
        <v>64.571899999999999</v>
      </c>
      <c r="C6285">
        <v>-151.61760000000001</v>
      </c>
      <c r="D6285">
        <v>17.600000000000001</v>
      </c>
      <c r="E6285">
        <v>1.6</v>
      </c>
      <c r="F6285" t="s">
        <v>23</v>
      </c>
      <c r="J6285">
        <v>0.46</v>
      </c>
      <c r="K6285" t="s">
        <v>24</v>
      </c>
      <c r="L6285" t="s">
        <v>22165</v>
      </c>
      <c r="M6285" t="s">
        <v>22166</v>
      </c>
      <c r="N6285" t="s">
        <v>22167</v>
      </c>
      <c r="O6285" t="s">
        <v>28</v>
      </c>
      <c r="Q6285">
        <v>0.4</v>
      </c>
      <c r="T6285" t="s">
        <v>29</v>
      </c>
      <c r="U6285" t="s">
        <v>24</v>
      </c>
      <c r="V6285" t="s">
        <v>24</v>
      </c>
    </row>
    <row r="6286" spans="1:22">
      <c r="A6286" t="s">
        <v>22168</v>
      </c>
      <c r="B6286">
        <v>38.079599999999999</v>
      </c>
      <c r="C6286">
        <v>-120.4432</v>
      </c>
      <c r="D6286">
        <v>0</v>
      </c>
      <c r="E6286">
        <v>1.6</v>
      </c>
      <c r="F6286" t="s">
        <v>23</v>
      </c>
      <c r="G6286">
        <v>5</v>
      </c>
      <c r="H6286">
        <v>199.56</v>
      </c>
      <c r="I6286">
        <v>6.4000000000000001E-2</v>
      </c>
      <c r="J6286">
        <v>0.1003</v>
      </c>
      <c r="K6286" t="s">
        <v>82</v>
      </c>
      <c r="L6286" t="s">
        <v>22169</v>
      </c>
      <c r="M6286" t="s">
        <v>22170</v>
      </c>
      <c r="N6286" t="s">
        <v>22171</v>
      </c>
      <c r="O6286" t="s">
        <v>28</v>
      </c>
      <c r="Q6286">
        <v>0</v>
      </c>
      <c r="R6286">
        <v>0.03</v>
      </c>
      <c r="S6286">
        <v>2</v>
      </c>
      <c r="T6286" t="s">
        <v>129</v>
      </c>
      <c r="U6286" t="s">
        <v>82</v>
      </c>
      <c r="V6286" t="s">
        <v>82</v>
      </c>
    </row>
    <row r="6287" spans="1:22">
      <c r="A6287" t="s">
        <v>22172</v>
      </c>
      <c r="B6287">
        <v>38.833500000000001</v>
      </c>
      <c r="C6287">
        <v>-122.7806667</v>
      </c>
      <c r="D6287">
        <v>2.29</v>
      </c>
      <c r="E6287">
        <v>1.4</v>
      </c>
      <c r="F6287" t="s">
        <v>56</v>
      </c>
      <c r="G6287">
        <v>35</v>
      </c>
      <c r="H6287">
        <v>51</v>
      </c>
      <c r="I6287">
        <v>8.9269999999999992E-3</v>
      </c>
      <c r="J6287">
        <v>7.0000000000000007E-2</v>
      </c>
      <c r="K6287" t="s">
        <v>66</v>
      </c>
      <c r="L6287" t="s">
        <v>22173</v>
      </c>
      <c r="M6287" t="s">
        <v>22174</v>
      </c>
      <c r="N6287" t="s">
        <v>3092</v>
      </c>
      <c r="O6287" t="s">
        <v>28</v>
      </c>
      <c r="P6287">
        <v>0.17</v>
      </c>
      <c r="Q6287">
        <v>0.31</v>
      </c>
      <c r="R6287">
        <v>0.34499999999999997</v>
      </c>
      <c r="S6287">
        <v>7</v>
      </c>
      <c r="T6287" t="s">
        <v>129</v>
      </c>
      <c r="U6287" t="s">
        <v>66</v>
      </c>
      <c r="V6287" t="s">
        <v>66</v>
      </c>
    </row>
    <row r="6288" spans="1:22">
      <c r="A6288" t="s">
        <v>22175</v>
      </c>
      <c r="B6288">
        <v>37.499833299999999</v>
      </c>
      <c r="C6288">
        <v>-118.8575</v>
      </c>
      <c r="D6288">
        <v>4.87</v>
      </c>
      <c r="E6288">
        <v>1.22</v>
      </c>
      <c r="F6288" t="s">
        <v>56</v>
      </c>
      <c r="G6288">
        <v>30</v>
      </c>
      <c r="H6288">
        <v>121</v>
      </c>
      <c r="I6288">
        <v>9.282E-2</v>
      </c>
      <c r="J6288">
        <v>0.05</v>
      </c>
      <c r="K6288" t="s">
        <v>66</v>
      </c>
      <c r="L6288" t="s">
        <v>22176</v>
      </c>
      <c r="M6288" t="s">
        <v>22177</v>
      </c>
      <c r="N6288" t="s">
        <v>1171</v>
      </c>
      <c r="O6288" t="s">
        <v>28</v>
      </c>
      <c r="P6288">
        <v>0.23</v>
      </c>
      <c r="Q6288">
        <v>1.08</v>
      </c>
      <c r="R6288">
        <v>0.18</v>
      </c>
      <c r="S6288">
        <v>24</v>
      </c>
      <c r="T6288" t="s">
        <v>129</v>
      </c>
      <c r="U6288" t="s">
        <v>66</v>
      </c>
      <c r="V6288" t="s">
        <v>66</v>
      </c>
    </row>
    <row r="6289" spans="1:22">
      <c r="A6289" t="s">
        <v>22178</v>
      </c>
      <c r="B6289">
        <v>61.4589</v>
      </c>
      <c r="C6289">
        <v>-149.9383</v>
      </c>
      <c r="D6289">
        <v>32</v>
      </c>
      <c r="E6289">
        <v>1.3</v>
      </c>
      <c r="F6289" t="s">
        <v>23</v>
      </c>
      <c r="J6289">
        <v>0.75</v>
      </c>
      <c r="K6289" t="s">
        <v>24</v>
      </c>
      <c r="L6289" t="s">
        <v>22179</v>
      </c>
      <c r="M6289" t="s">
        <v>22180</v>
      </c>
      <c r="N6289" t="s">
        <v>458</v>
      </c>
      <c r="O6289" t="s">
        <v>28</v>
      </c>
      <c r="Q6289">
        <v>0.1</v>
      </c>
      <c r="T6289" t="s">
        <v>29</v>
      </c>
      <c r="U6289" t="s">
        <v>24</v>
      </c>
      <c r="V6289" t="s">
        <v>24</v>
      </c>
    </row>
    <row r="6290" spans="1:22">
      <c r="A6290" t="s">
        <v>22181</v>
      </c>
      <c r="B6290">
        <v>61.468200000000003</v>
      </c>
      <c r="C6290">
        <v>-149.91069999999999</v>
      </c>
      <c r="D6290">
        <v>32.4</v>
      </c>
      <c r="E6290">
        <v>1.7</v>
      </c>
      <c r="F6290" t="s">
        <v>23</v>
      </c>
      <c r="J6290">
        <v>0.67</v>
      </c>
      <c r="K6290" t="s">
        <v>24</v>
      </c>
      <c r="L6290" t="s">
        <v>22182</v>
      </c>
      <c r="M6290" t="s">
        <v>22183</v>
      </c>
      <c r="N6290" t="s">
        <v>5398</v>
      </c>
      <c r="O6290" t="s">
        <v>28</v>
      </c>
      <c r="Q6290">
        <v>0.2</v>
      </c>
      <c r="T6290" t="s">
        <v>29</v>
      </c>
      <c r="U6290" t="s">
        <v>24</v>
      </c>
      <c r="V6290" t="s">
        <v>24</v>
      </c>
    </row>
    <row r="6291" spans="1:22">
      <c r="A6291" t="s">
        <v>22184</v>
      </c>
      <c r="B6291">
        <v>61.425699999999999</v>
      </c>
      <c r="C6291">
        <v>-149.91390000000001</v>
      </c>
      <c r="D6291">
        <v>40.4</v>
      </c>
      <c r="E6291">
        <v>1.8</v>
      </c>
      <c r="F6291" t="s">
        <v>23</v>
      </c>
      <c r="J6291">
        <v>0.54</v>
      </c>
      <c r="K6291" t="s">
        <v>24</v>
      </c>
      <c r="L6291" t="s">
        <v>22185</v>
      </c>
      <c r="M6291" t="s">
        <v>22186</v>
      </c>
      <c r="N6291" t="s">
        <v>1076</v>
      </c>
      <c r="O6291" t="s">
        <v>28</v>
      </c>
      <c r="Q6291">
        <v>0.8</v>
      </c>
      <c r="T6291" t="s">
        <v>29</v>
      </c>
      <c r="U6291" t="s">
        <v>24</v>
      </c>
      <c r="V6291" t="s">
        <v>24</v>
      </c>
    </row>
    <row r="6292" spans="1:22">
      <c r="A6292" t="s">
        <v>22187</v>
      </c>
      <c r="B6292">
        <v>61.678800000000003</v>
      </c>
      <c r="C6292">
        <v>-149.60650000000001</v>
      </c>
      <c r="D6292">
        <v>34.9</v>
      </c>
      <c r="E6292">
        <v>1.6</v>
      </c>
      <c r="F6292" t="s">
        <v>23</v>
      </c>
      <c r="J6292">
        <v>0.45</v>
      </c>
      <c r="K6292" t="s">
        <v>24</v>
      </c>
      <c r="L6292" t="s">
        <v>22188</v>
      </c>
      <c r="M6292" t="s">
        <v>22189</v>
      </c>
      <c r="N6292" t="s">
        <v>22190</v>
      </c>
      <c r="O6292" t="s">
        <v>28</v>
      </c>
      <c r="Q6292">
        <v>0.2</v>
      </c>
      <c r="T6292" t="s">
        <v>29</v>
      </c>
      <c r="U6292" t="s">
        <v>24</v>
      </c>
      <c r="V6292" t="s">
        <v>24</v>
      </c>
    </row>
    <row r="6293" spans="1:22">
      <c r="A6293" t="s">
        <v>22191</v>
      </c>
      <c r="B6293">
        <v>33.5981667</v>
      </c>
      <c r="C6293">
        <v>-116.80983329999999</v>
      </c>
      <c r="D6293">
        <v>6.34</v>
      </c>
      <c r="E6293">
        <v>0.54</v>
      </c>
      <c r="F6293" t="s">
        <v>23</v>
      </c>
      <c r="G6293">
        <v>17</v>
      </c>
      <c r="H6293">
        <v>71</v>
      </c>
      <c r="I6293">
        <v>3.8429999999999999E-2</v>
      </c>
      <c r="J6293">
        <v>0.21</v>
      </c>
      <c r="K6293" t="s">
        <v>31</v>
      </c>
      <c r="L6293" t="s">
        <v>22192</v>
      </c>
      <c r="M6293" t="s">
        <v>22193</v>
      </c>
      <c r="N6293" t="s">
        <v>22194</v>
      </c>
      <c r="O6293" t="s">
        <v>28</v>
      </c>
      <c r="P6293">
        <v>0.43</v>
      </c>
      <c r="Q6293">
        <v>0.64</v>
      </c>
      <c r="R6293">
        <v>0.114</v>
      </c>
      <c r="S6293">
        <v>15</v>
      </c>
      <c r="T6293" t="s">
        <v>129</v>
      </c>
      <c r="U6293" t="s">
        <v>31</v>
      </c>
      <c r="V6293" t="s">
        <v>31</v>
      </c>
    </row>
    <row r="6294" spans="1:22">
      <c r="A6294" t="s">
        <v>22195</v>
      </c>
      <c r="B6294">
        <v>61.408700000000003</v>
      </c>
      <c r="C6294">
        <v>-150.1223</v>
      </c>
      <c r="D6294">
        <v>37.6</v>
      </c>
      <c r="E6294">
        <v>1.8</v>
      </c>
      <c r="F6294" t="s">
        <v>23</v>
      </c>
      <c r="J6294">
        <v>1.01</v>
      </c>
      <c r="K6294" t="s">
        <v>24</v>
      </c>
      <c r="L6294" t="s">
        <v>22196</v>
      </c>
      <c r="M6294" t="s">
        <v>22197</v>
      </c>
      <c r="N6294" t="s">
        <v>17457</v>
      </c>
      <c r="O6294" t="s">
        <v>28</v>
      </c>
      <c r="Q6294">
        <v>0.8</v>
      </c>
      <c r="T6294" t="s">
        <v>29</v>
      </c>
      <c r="U6294" t="s">
        <v>24</v>
      </c>
      <c r="V6294" t="s">
        <v>24</v>
      </c>
    </row>
    <row r="6295" spans="1:22">
      <c r="A6295" t="s">
        <v>22198</v>
      </c>
      <c r="B6295">
        <v>39.236499999999999</v>
      </c>
      <c r="C6295">
        <v>-120.0874</v>
      </c>
      <c r="D6295">
        <v>7.5</v>
      </c>
      <c r="E6295">
        <v>0.1</v>
      </c>
      <c r="F6295" t="s">
        <v>23</v>
      </c>
      <c r="G6295">
        <v>5</v>
      </c>
      <c r="H6295">
        <v>92.41</v>
      </c>
      <c r="I6295">
        <v>4.2000000000000003E-2</v>
      </c>
      <c r="J6295">
        <v>6.1899999999999997E-2</v>
      </c>
      <c r="K6295" t="s">
        <v>82</v>
      </c>
      <c r="L6295" t="s">
        <v>22199</v>
      </c>
      <c r="M6295" t="s">
        <v>22200</v>
      </c>
      <c r="N6295" t="s">
        <v>7246</v>
      </c>
      <c r="O6295" t="s">
        <v>28</v>
      </c>
      <c r="Q6295">
        <v>1.8</v>
      </c>
      <c r="R6295">
        <v>0.27</v>
      </c>
      <c r="S6295">
        <v>2</v>
      </c>
      <c r="T6295" t="s">
        <v>129</v>
      </c>
      <c r="U6295" t="s">
        <v>82</v>
      </c>
      <c r="V6295" t="s">
        <v>82</v>
      </c>
    </row>
    <row r="6296" spans="1:22">
      <c r="A6296" t="s">
        <v>22201</v>
      </c>
      <c r="B6296">
        <v>26.312899999999999</v>
      </c>
      <c r="C6296">
        <v>140.7072</v>
      </c>
      <c r="D6296">
        <v>468.81</v>
      </c>
      <c r="E6296">
        <v>5.2</v>
      </c>
      <c r="F6296" t="s">
        <v>381</v>
      </c>
      <c r="H6296">
        <v>54</v>
      </c>
      <c r="I6296">
        <v>1.534</v>
      </c>
      <c r="J6296">
        <v>0.81</v>
      </c>
      <c r="K6296" t="s">
        <v>169</v>
      </c>
      <c r="L6296" t="s">
        <v>22202</v>
      </c>
      <c r="M6296" t="s">
        <v>22203</v>
      </c>
      <c r="N6296" t="s">
        <v>22204</v>
      </c>
      <c r="O6296" t="s">
        <v>28</v>
      </c>
      <c r="P6296">
        <v>10.199999999999999</v>
      </c>
      <c r="Q6296">
        <v>6.5</v>
      </c>
      <c r="R6296">
        <v>6.5000000000000002E-2</v>
      </c>
      <c r="S6296">
        <v>23</v>
      </c>
      <c r="T6296" t="s">
        <v>129</v>
      </c>
      <c r="U6296" t="s">
        <v>169</v>
      </c>
      <c r="V6296" t="s">
        <v>169</v>
      </c>
    </row>
    <row r="6297" spans="1:22">
      <c r="A6297" t="s">
        <v>22205</v>
      </c>
      <c r="B6297">
        <v>61.522100000000002</v>
      </c>
      <c r="C6297">
        <v>-149.92140000000001</v>
      </c>
      <c r="D6297">
        <v>44</v>
      </c>
      <c r="E6297">
        <v>1.6</v>
      </c>
      <c r="F6297" t="s">
        <v>23</v>
      </c>
      <c r="J6297">
        <v>0.71</v>
      </c>
      <c r="K6297" t="s">
        <v>24</v>
      </c>
      <c r="L6297" t="s">
        <v>22206</v>
      </c>
      <c r="M6297" t="s">
        <v>22207</v>
      </c>
      <c r="N6297" t="s">
        <v>2582</v>
      </c>
      <c r="O6297" t="s">
        <v>28</v>
      </c>
      <c r="Q6297">
        <v>0.8</v>
      </c>
      <c r="T6297" t="s">
        <v>29</v>
      </c>
      <c r="U6297" t="s">
        <v>24</v>
      </c>
      <c r="V6297" t="s">
        <v>24</v>
      </c>
    </row>
    <row r="6298" spans="1:22">
      <c r="A6298" t="s">
        <v>22208</v>
      </c>
      <c r="B6298">
        <v>61.497700000000002</v>
      </c>
      <c r="C6298">
        <v>-149.905</v>
      </c>
      <c r="D6298">
        <v>33</v>
      </c>
      <c r="E6298">
        <v>1.4</v>
      </c>
      <c r="F6298" t="s">
        <v>23</v>
      </c>
      <c r="J6298">
        <v>0.5</v>
      </c>
      <c r="K6298" t="s">
        <v>24</v>
      </c>
      <c r="L6298" t="s">
        <v>22209</v>
      </c>
      <c r="M6298" t="s">
        <v>22210</v>
      </c>
      <c r="N6298" t="s">
        <v>681</v>
      </c>
      <c r="O6298" t="s">
        <v>28</v>
      </c>
      <c r="Q6298">
        <v>0.2</v>
      </c>
      <c r="T6298" t="s">
        <v>29</v>
      </c>
      <c r="U6298" t="s">
        <v>24</v>
      </c>
      <c r="V6298" t="s">
        <v>24</v>
      </c>
    </row>
    <row r="6299" spans="1:22">
      <c r="A6299" t="s">
        <v>22211</v>
      </c>
      <c r="B6299">
        <v>61.420499999999997</v>
      </c>
      <c r="C6299">
        <v>-151.66200000000001</v>
      </c>
      <c r="D6299">
        <v>84.7</v>
      </c>
      <c r="E6299">
        <v>4</v>
      </c>
      <c r="F6299" t="s">
        <v>23</v>
      </c>
      <c r="J6299">
        <v>0.65</v>
      </c>
      <c r="K6299" t="s">
        <v>24</v>
      </c>
      <c r="L6299" t="s">
        <v>22212</v>
      </c>
      <c r="M6299" t="s">
        <v>22213</v>
      </c>
      <c r="N6299" t="s">
        <v>22214</v>
      </c>
      <c r="O6299" t="s">
        <v>28</v>
      </c>
      <c r="Q6299">
        <v>0.4</v>
      </c>
      <c r="T6299" t="s">
        <v>129</v>
      </c>
      <c r="U6299" t="s">
        <v>24</v>
      </c>
      <c r="V6299" t="s">
        <v>24</v>
      </c>
    </row>
    <row r="6300" spans="1:22">
      <c r="A6300" t="s">
        <v>22215</v>
      </c>
      <c r="B6300">
        <v>18.357099999999999</v>
      </c>
      <c r="C6300">
        <v>-66.288300000000007</v>
      </c>
      <c r="D6300">
        <v>64</v>
      </c>
      <c r="E6300">
        <v>1.83</v>
      </c>
      <c r="F6300" t="s">
        <v>56</v>
      </c>
      <c r="G6300">
        <v>9</v>
      </c>
      <c r="H6300">
        <v>165</v>
      </c>
      <c r="I6300">
        <v>0.21029999999999999</v>
      </c>
      <c r="J6300">
        <v>0.23</v>
      </c>
      <c r="K6300" t="s">
        <v>225</v>
      </c>
      <c r="L6300" t="s">
        <v>22216</v>
      </c>
      <c r="M6300" t="s">
        <v>22217</v>
      </c>
      <c r="N6300" t="s">
        <v>22218</v>
      </c>
      <c r="O6300" t="s">
        <v>28</v>
      </c>
      <c r="P6300">
        <v>1.43</v>
      </c>
      <c r="Q6300">
        <v>1.1200000000000001</v>
      </c>
      <c r="R6300">
        <v>0.5</v>
      </c>
      <c r="S6300">
        <v>7</v>
      </c>
      <c r="T6300" t="s">
        <v>129</v>
      </c>
      <c r="U6300" t="s">
        <v>225</v>
      </c>
      <c r="V6300" t="s">
        <v>225</v>
      </c>
    </row>
    <row r="6301" spans="1:22">
      <c r="A6301" t="s">
        <v>22219</v>
      </c>
      <c r="B6301">
        <v>45.352499999999999</v>
      </c>
      <c r="C6301">
        <v>-112.5586667</v>
      </c>
      <c r="D6301">
        <v>6.09</v>
      </c>
      <c r="E6301">
        <v>0.85</v>
      </c>
      <c r="F6301" t="s">
        <v>23</v>
      </c>
      <c r="G6301">
        <v>5</v>
      </c>
      <c r="H6301">
        <v>98</v>
      </c>
      <c r="I6301">
        <v>2.8000000000000001E-2</v>
      </c>
      <c r="J6301">
        <v>0.06</v>
      </c>
      <c r="K6301" t="s">
        <v>139</v>
      </c>
      <c r="L6301" t="s">
        <v>22220</v>
      </c>
      <c r="M6301" t="s">
        <v>22221</v>
      </c>
      <c r="N6301" t="s">
        <v>22222</v>
      </c>
      <c r="O6301" t="s">
        <v>28</v>
      </c>
      <c r="P6301">
        <v>0.52</v>
      </c>
      <c r="Q6301">
        <v>0.67</v>
      </c>
      <c r="R6301">
        <v>0.24</v>
      </c>
      <c r="S6301">
        <v>2</v>
      </c>
      <c r="T6301" t="s">
        <v>129</v>
      </c>
      <c r="U6301" t="s">
        <v>139</v>
      </c>
      <c r="V6301" t="s">
        <v>139</v>
      </c>
    </row>
    <row r="6302" spans="1:22">
      <c r="A6302" t="s">
        <v>22223</v>
      </c>
      <c r="B6302">
        <v>34.537500000000001</v>
      </c>
      <c r="C6302">
        <v>35.623800000000003</v>
      </c>
      <c r="D6302">
        <v>10</v>
      </c>
      <c r="E6302">
        <v>3.2</v>
      </c>
      <c r="F6302" t="s">
        <v>23</v>
      </c>
      <c r="H6302">
        <v>126</v>
      </c>
      <c r="I6302">
        <v>1.9339999999999999</v>
      </c>
      <c r="J6302">
        <v>0.19</v>
      </c>
      <c r="K6302" t="s">
        <v>169</v>
      </c>
      <c r="L6302" t="s">
        <v>22224</v>
      </c>
      <c r="M6302" t="s">
        <v>22225</v>
      </c>
      <c r="N6302" t="s">
        <v>22226</v>
      </c>
      <c r="O6302" t="s">
        <v>28</v>
      </c>
      <c r="P6302">
        <v>6.9</v>
      </c>
      <c r="Q6302">
        <v>2</v>
      </c>
      <c r="R6302">
        <v>0.115</v>
      </c>
      <c r="S6302">
        <v>10</v>
      </c>
      <c r="T6302" t="s">
        <v>129</v>
      </c>
      <c r="U6302" t="s">
        <v>169</v>
      </c>
      <c r="V6302" t="s">
        <v>169</v>
      </c>
    </row>
    <row r="6303" spans="1:22">
      <c r="A6303" t="s">
        <v>22227</v>
      </c>
      <c r="B6303">
        <v>65.454999999999998</v>
      </c>
      <c r="C6303">
        <v>-152.53559999999999</v>
      </c>
      <c r="D6303">
        <v>19.2</v>
      </c>
      <c r="E6303">
        <v>1.5</v>
      </c>
      <c r="F6303" t="s">
        <v>23</v>
      </c>
      <c r="J6303">
        <v>1.25</v>
      </c>
      <c r="K6303" t="s">
        <v>24</v>
      </c>
      <c r="L6303" t="s">
        <v>22228</v>
      </c>
      <c r="M6303" t="s">
        <v>22229</v>
      </c>
      <c r="N6303" t="s">
        <v>22230</v>
      </c>
      <c r="O6303" t="s">
        <v>28</v>
      </c>
      <c r="Q6303">
        <v>0.2</v>
      </c>
      <c r="T6303" t="s">
        <v>29</v>
      </c>
      <c r="U6303" t="s">
        <v>24</v>
      </c>
      <c r="V6303" t="s">
        <v>24</v>
      </c>
    </row>
    <row r="6304" spans="1:22">
      <c r="A6304" t="s">
        <v>22231</v>
      </c>
      <c r="B6304">
        <v>60.977600000000002</v>
      </c>
      <c r="C6304">
        <v>-152.10509999999999</v>
      </c>
      <c r="D6304">
        <v>123.3</v>
      </c>
      <c r="E6304">
        <v>2.2000000000000002</v>
      </c>
      <c r="F6304" t="s">
        <v>23</v>
      </c>
      <c r="J6304">
        <v>0.68</v>
      </c>
      <c r="K6304" t="s">
        <v>24</v>
      </c>
      <c r="L6304" t="s">
        <v>22232</v>
      </c>
      <c r="M6304" t="s">
        <v>22233</v>
      </c>
      <c r="N6304" t="s">
        <v>22234</v>
      </c>
      <c r="O6304" t="s">
        <v>28</v>
      </c>
      <c r="Q6304">
        <v>0.8</v>
      </c>
      <c r="T6304" t="s">
        <v>29</v>
      </c>
      <c r="U6304" t="s">
        <v>24</v>
      </c>
      <c r="V6304" t="s">
        <v>24</v>
      </c>
    </row>
    <row r="6305" spans="1:22">
      <c r="A6305" t="s">
        <v>22235</v>
      </c>
      <c r="B6305">
        <v>33.533333300000002</v>
      </c>
      <c r="C6305">
        <v>-116.5173333</v>
      </c>
      <c r="D6305">
        <v>11.25</v>
      </c>
      <c r="E6305">
        <v>0.66</v>
      </c>
      <c r="F6305" t="s">
        <v>23</v>
      </c>
      <c r="G6305">
        <v>23</v>
      </c>
      <c r="H6305">
        <v>82</v>
      </c>
      <c r="I6305">
        <v>2.6669999999999999E-2</v>
      </c>
      <c r="J6305">
        <v>0.21</v>
      </c>
      <c r="K6305" t="s">
        <v>31</v>
      </c>
      <c r="L6305" t="s">
        <v>22236</v>
      </c>
      <c r="M6305" t="s">
        <v>22237</v>
      </c>
      <c r="N6305" t="s">
        <v>22238</v>
      </c>
      <c r="O6305" t="s">
        <v>28</v>
      </c>
      <c r="P6305">
        <v>0.41</v>
      </c>
      <c r="Q6305">
        <v>0.57999999999999996</v>
      </c>
      <c r="R6305">
        <v>0.187</v>
      </c>
      <c r="S6305">
        <v>19</v>
      </c>
      <c r="T6305" t="s">
        <v>129</v>
      </c>
      <c r="U6305" t="s">
        <v>31</v>
      </c>
      <c r="V6305" t="s">
        <v>31</v>
      </c>
    </row>
    <row r="6306" spans="1:22">
      <c r="A6306" t="s">
        <v>22239</v>
      </c>
      <c r="B6306">
        <v>38.764499999999998</v>
      </c>
      <c r="C6306">
        <v>-122.7016667</v>
      </c>
      <c r="D6306">
        <v>2.36</v>
      </c>
      <c r="E6306">
        <v>0.25</v>
      </c>
      <c r="F6306" t="s">
        <v>56</v>
      </c>
      <c r="G6306">
        <v>11</v>
      </c>
      <c r="H6306">
        <v>58</v>
      </c>
      <c r="I6306">
        <v>4.1180000000000001E-3</v>
      </c>
      <c r="J6306">
        <v>7.0000000000000007E-2</v>
      </c>
      <c r="K6306" t="s">
        <v>66</v>
      </c>
      <c r="L6306" t="s">
        <v>22240</v>
      </c>
      <c r="M6306" t="s">
        <v>22241</v>
      </c>
      <c r="N6306" t="s">
        <v>22242</v>
      </c>
      <c r="O6306" t="s">
        <v>28</v>
      </c>
      <c r="P6306">
        <v>0.63</v>
      </c>
      <c r="Q6306">
        <v>0.57999999999999996</v>
      </c>
      <c r="S6306">
        <v>1</v>
      </c>
      <c r="T6306" t="s">
        <v>129</v>
      </c>
      <c r="U6306" t="s">
        <v>66</v>
      </c>
      <c r="V6306" t="s">
        <v>66</v>
      </c>
    </row>
    <row r="6307" spans="1:22">
      <c r="A6307" t="s">
        <v>22243</v>
      </c>
      <c r="B6307">
        <v>61.404600000000002</v>
      </c>
      <c r="C6307">
        <v>-150.02789999999999</v>
      </c>
      <c r="D6307">
        <v>32.1</v>
      </c>
      <c r="E6307">
        <v>1.7</v>
      </c>
      <c r="F6307" t="s">
        <v>23</v>
      </c>
      <c r="J6307">
        <v>0.98</v>
      </c>
      <c r="K6307" t="s">
        <v>24</v>
      </c>
      <c r="L6307" t="s">
        <v>22244</v>
      </c>
      <c r="M6307" t="s">
        <v>22245</v>
      </c>
      <c r="N6307" t="s">
        <v>388</v>
      </c>
      <c r="O6307" t="s">
        <v>28</v>
      </c>
      <c r="Q6307">
        <v>0.2</v>
      </c>
      <c r="T6307" t="s">
        <v>29</v>
      </c>
      <c r="U6307" t="s">
        <v>24</v>
      </c>
      <c r="V6307" t="s">
        <v>24</v>
      </c>
    </row>
    <row r="6308" spans="1:22">
      <c r="A6308" t="s">
        <v>22246</v>
      </c>
      <c r="B6308">
        <v>61.4848</v>
      </c>
      <c r="C6308">
        <v>-149.88300000000001</v>
      </c>
      <c r="D6308">
        <v>32.700000000000003</v>
      </c>
      <c r="E6308">
        <v>1.9</v>
      </c>
      <c r="F6308" t="s">
        <v>23</v>
      </c>
      <c r="J6308">
        <v>0.49</v>
      </c>
      <c r="K6308" t="s">
        <v>24</v>
      </c>
      <c r="L6308" t="s">
        <v>22247</v>
      </c>
      <c r="M6308" t="s">
        <v>22248</v>
      </c>
      <c r="N6308" t="s">
        <v>10643</v>
      </c>
      <c r="O6308" t="s">
        <v>28</v>
      </c>
      <c r="Q6308">
        <v>0.2</v>
      </c>
      <c r="T6308" t="s">
        <v>29</v>
      </c>
      <c r="U6308" t="s">
        <v>24</v>
      </c>
      <c r="V6308" t="s">
        <v>24</v>
      </c>
    </row>
    <row r="6309" spans="1:22">
      <c r="A6309" t="s">
        <v>22249</v>
      </c>
      <c r="B6309">
        <v>35.9718333</v>
      </c>
      <c r="C6309">
        <v>-117.712</v>
      </c>
      <c r="D6309">
        <v>3.22</v>
      </c>
      <c r="E6309">
        <v>1.1399999999999999</v>
      </c>
      <c r="F6309" t="s">
        <v>23</v>
      </c>
      <c r="G6309">
        <v>15</v>
      </c>
      <c r="H6309">
        <v>94</v>
      </c>
      <c r="I6309">
        <v>5.5399999999999998E-2</v>
      </c>
      <c r="J6309">
        <v>0.13</v>
      </c>
      <c r="K6309" t="s">
        <v>31</v>
      </c>
      <c r="L6309" t="s">
        <v>22250</v>
      </c>
      <c r="M6309" t="s">
        <v>22251</v>
      </c>
      <c r="N6309" t="s">
        <v>22252</v>
      </c>
      <c r="O6309" t="s">
        <v>28</v>
      </c>
      <c r="P6309">
        <v>0.25</v>
      </c>
      <c r="Q6309">
        <v>0.79</v>
      </c>
      <c r="R6309">
        <v>0.14299999999999999</v>
      </c>
      <c r="S6309">
        <v>17</v>
      </c>
      <c r="T6309" t="s">
        <v>129</v>
      </c>
      <c r="U6309" t="s">
        <v>31</v>
      </c>
      <c r="V6309" t="s">
        <v>31</v>
      </c>
    </row>
    <row r="6310" spans="1:22">
      <c r="A6310" t="s">
        <v>22253</v>
      </c>
      <c r="B6310">
        <v>39.460299999999997</v>
      </c>
      <c r="C6310">
        <v>-117.7921</v>
      </c>
      <c r="D6310">
        <v>15.4</v>
      </c>
      <c r="E6310">
        <v>1.7</v>
      </c>
      <c r="F6310" t="s">
        <v>23</v>
      </c>
      <c r="G6310">
        <v>5</v>
      </c>
      <c r="H6310">
        <v>171.4</v>
      </c>
      <c r="I6310">
        <v>0.29399999999999998</v>
      </c>
      <c r="J6310">
        <v>0.21410000000000001</v>
      </c>
      <c r="K6310" t="s">
        <v>82</v>
      </c>
      <c r="L6310" t="s">
        <v>22254</v>
      </c>
      <c r="M6310" t="s">
        <v>22255</v>
      </c>
      <c r="N6310" t="s">
        <v>22256</v>
      </c>
      <c r="O6310" t="s">
        <v>28</v>
      </c>
      <c r="Q6310">
        <v>4.9000000000000004</v>
      </c>
      <c r="R6310">
        <v>0.09</v>
      </c>
      <c r="S6310">
        <v>2</v>
      </c>
      <c r="T6310" t="s">
        <v>129</v>
      </c>
      <c r="U6310" t="s">
        <v>82</v>
      </c>
      <c r="V6310" t="s">
        <v>82</v>
      </c>
    </row>
    <row r="6311" spans="1:22">
      <c r="A6311" t="s">
        <v>22257</v>
      </c>
      <c r="B6311">
        <v>40.296166700000001</v>
      </c>
      <c r="C6311">
        <v>-124.2595</v>
      </c>
      <c r="D6311">
        <v>9.98</v>
      </c>
      <c r="E6311">
        <v>2.5</v>
      </c>
      <c r="F6311" t="s">
        <v>56</v>
      </c>
      <c r="G6311">
        <v>10</v>
      </c>
      <c r="H6311">
        <v>144</v>
      </c>
      <c r="I6311">
        <v>3.5979999999999998E-2</v>
      </c>
      <c r="J6311">
        <v>0.05</v>
      </c>
      <c r="K6311" t="s">
        <v>66</v>
      </c>
      <c r="L6311" t="s">
        <v>22258</v>
      </c>
      <c r="M6311" t="s">
        <v>22259</v>
      </c>
      <c r="N6311" t="s">
        <v>22260</v>
      </c>
      <c r="O6311" t="s">
        <v>28</v>
      </c>
      <c r="P6311">
        <v>0.51</v>
      </c>
      <c r="Q6311">
        <v>0.43</v>
      </c>
      <c r="R6311">
        <v>0.17799999999999999</v>
      </c>
      <c r="S6311">
        <v>8</v>
      </c>
      <c r="T6311" t="s">
        <v>129</v>
      </c>
      <c r="U6311" t="s">
        <v>66</v>
      </c>
      <c r="V6311" t="s">
        <v>66</v>
      </c>
    </row>
    <row r="6312" spans="1:22">
      <c r="A6312" t="s">
        <v>22261</v>
      </c>
      <c r="B6312">
        <v>61.4178</v>
      </c>
      <c r="C6312">
        <v>-150.00700000000001</v>
      </c>
      <c r="D6312">
        <v>33.9</v>
      </c>
      <c r="E6312">
        <v>1.6</v>
      </c>
      <c r="F6312" t="s">
        <v>23</v>
      </c>
      <c r="J6312">
        <v>0.62</v>
      </c>
      <c r="K6312" t="s">
        <v>24</v>
      </c>
      <c r="L6312" t="s">
        <v>22262</v>
      </c>
      <c r="M6312" t="s">
        <v>22263</v>
      </c>
      <c r="N6312" t="s">
        <v>5690</v>
      </c>
      <c r="O6312" t="s">
        <v>28</v>
      </c>
      <c r="Q6312">
        <v>0.2</v>
      </c>
      <c r="T6312" t="s">
        <v>29</v>
      </c>
      <c r="U6312" t="s">
        <v>24</v>
      </c>
      <c r="V6312" t="s">
        <v>24</v>
      </c>
    </row>
    <row r="6313" spans="1:22">
      <c r="A6313" t="s">
        <v>22264</v>
      </c>
      <c r="B6313">
        <v>64.244600000000005</v>
      </c>
      <c r="C6313">
        <v>-149.93</v>
      </c>
      <c r="D6313">
        <v>20</v>
      </c>
      <c r="E6313">
        <v>1.2</v>
      </c>
      <c r="F6313" t="s">
        <v>23</v>
      </c>
      <c r="J6313">
        <v>0.57999999999999996</v>
      </c>
      <c r="K6313" t="s">
        <v>24</v>
      </c>
      <c r="L6313" t="s">
        <v>22265</v>
      </c>
      <c r="M6313" t="s">
        <v>22266</v>
      </c>
      <c r="N6313" t="s">
        <v>22267</v>
      </c>
      <c r="O6313" t="s">
        <v>28</v>
      </c>
      <c r="Q6313">
        <v>0.8</v>
      </c>
      <c r="T6313" t="s">
        <v>29</v>
      </c>
      <c r="U6313" t="s">
        <v>24</v>
      </c>
      <c r="V6313" t="s">
        <v>24</v>
      </c>
    </row>
    <row r="6314" spans="1:22">
      <c r="A6314" t="s">
        <v>22268</v>
      </c>
      <c r="B6314">
        <v>61.418399999999998</v>
      </c>
      <c r="C6314">
        <v>-149.917</v>
      </c>
      <c r="D6314">
        <v>34.6</v>
      </c>
      <c r="E6314">
        <v>1.7</v>
      </c>
      <c r="F6314" t="s">
        <v>23</v>
      </c>
      <c r="J6314">
        <v>0.81</v>
      </c>
      <c r="K6314" t="s">
        <v>24</v>
      </c>
      <c r="L6314" t="s">
        <v>22269</v>
      </c>
      <c r="M6314" t="s">
        <v>22270</v>
      </c>
      <c r="N6314" t="s">
        <v>268</v>
      </c>
      <c r="O6314" t="s">
        <v>28</v>
      </c>
      <c r="Q6314">
        <v>0.2</v>
      </c>
      <c r="T6314" t="s">
        <v>29</v>
      </c>
      <c r="U6314" t="s">
        <v>24</v>
      </c>
      <c r="V6314" t="s">
        <v>24</v>
      </c>
    </row>
    <row r="6315" spans="1:22">
      <c r="A6315" t="s">
        <v>22271</v>
      </c>
      <c r="B6315">
        <v>37.654499999999999</v>
      </c>
      <c r="C6315">
        <v>-118.9361667</v>
      </c>
      <c r="D6315">
        <v>1.07</v>
      </c>
      <c r="E6315">
        <v>0.43</v>
      </c>
      <c r="F6315" t="s">
        <v>56</v>
      </c>
      <c r="G6315">
        <v>16</v>
      </c>
      <c r="H6315">
        <v>90</v>
      </c>
      <c r="I6315">
        <v>1.187E-2</v>
      </c>
      <c r="J6315">
        <v>0.04</v>
      </c>
      <c r="K6315" t="s">
        <v>66</v>
      </c>
      <c r="L6315" t="s">
        <v>22272</v>
      </c>
      <c r="M6315" t="s">
        <v>22273</v>
      </c>
      <c r="N6315" t="s">
        <v>22274</v>
      </c>
      <c r="O6315" t="s">
        <v>28</v>
      </c>
      <c r="P6315">
        <v>0.25</v>
      </c>
      <c r="Q6315">
        <v>0.3</v>
      </c>
      <c r="R6315">
        <v>0.375</v>
      </c>
      <c r="S6315">
        <v>15</v>
      </c>
      <c r="T6315" t="s">
        <v>129</v>
      </c>
      <c r="U6315" t="s">
        <v>66</v>
      </c>
      <c r="V6315" t="s">
        <v>66</v>
      </c>
    </row>
    <row r="6316" spans="1:22">
      <c r="A6316" t="s">
        <v>22275</v>
      </c>
      <c r="B6316">
        <v>37.425400000000003</v>
      </c>
      <c r="C6316">
        <v>-117.0578</v>
      </c>
      <c r="D6316">
        <v>0</v>
      </c>
      <c r="E6316">
        <v>1</v>
      </c>
      <c r="F6316" t="s">
        <v>23</v>
      </c>
      <c r="G6316">
        <v>27</v>
      </c>
      <c r="H6316">
        <v>96.13</v>
      </c>
      <c r="I6316">
        <v>0.20399999999999999</v>
      </c>
      <c r="J6316">
        <v>0.20250000000000001</v>
      </c>
      <c r="K6316" t="s">
        <v>82</v>
      </c>
      <c r="L6316" t="s">
        <v>22276</v>
      </c>
      <c r="M6316" t="s">
        <v>22277</v>
      </c>
      <c r="N6316" t="s">
        <v>22278</v>
      </c>
      <c r="O6316" t="s">
        <v>28</v>
      </c>
      <c r="Q6316">
        <v>0</v>
      </c>
      <c r="R6316">
        <v>0.53</v>
      </c>
      <c r="S6316">
        <v>14</v>
      </c>
      <c r="T6316" t="s">
        <v>129</v>
      </c>
      <c r="U6316" t="s">
        <v>82</v>
      </c>
      <c r="V6316" t="s">
        <v>82</v>
      </c>
    </row>
    <row r="6317" spans="1:22">
      <c r="A6317" t="s">
        <v>22279</v>
      </c>
      <c r="B6317">
        <v>61.465699999999998</v>
      </c>
      <c r="C6317">
        <v>-149.9573</v>
      </c>
      <c r="D6317">
        <v>34.700000000000003</v>
      </c>
      <c r="E6317">
        <v>2.1</v>
      </c>
      <c r="F6317" t="s">
        <v>23</v>
      </c>
      <c r="J6317">
        <v>0.49</v>
      </c>
      <c r="K6317" t="s">
        <v>24</v>
      </c>
      <c r="L6317" t="s">
        <v>22280</v>
      </c>
      <c r="M6317" t="s">
        <v>22281</v>
      </c>
      <c r="N6317" t="s">
        <v>1472</v>
      </c>
      <c r="O6317" t="s">
        <v>28</v>
      </c>
      <c r="Q6317">
        <v>0.1</v>
      </c>
      <c r="T6317" t="s">
        <v>29</v>
      </c>
      <c r="U6317" t="s">
        <v>24</v>
      </c>
      <c r="V6317" t="s">
        <v>24</v>
      </c>
    </row>
    <row r="6318" spans="1:22">
      <c r="A6318" t="s">
        <v>22282</v>
      </c>
      <c r="B6318">
        <v>61.311799999999998</v>
      </c>
      <c r="C6318">
        <v>-150.02549999999999</v>
      </c>
      <c r="D6318">
        <v>20</v>
      </c>
      <c r="E6318">
        <v>2.7</v>
      </c>
      <c r="F6318" t="s">
        <v>23</v>
      </c>
      <c r="J6318">
        <v>0.84</v>
      </c>
      <c r="K6318" t="s">
        <v>24</v>
      </c>
      <c r="L6318" t="s">
        <v>22283</v>
      </c>
      <c r="M6318" t="s">
        <v>22284</v>
      </c>
      <c r="N6318" t="s">
        <v>2496</v>
      </c>
      <c r="O6318" t="s">
        <v>28</v>
      </c>
      <c r="Q6318">
        <v>0.5</v>
      </c>
      <c r="T6318" t="s">
        <v>29</v>
      </c>
      <c r="U6318" t="s">
        <v>24</v>
      </c>
      <c r="V6318" t="s">
        <v>24</v>
      </c>
    </row>
    <row r="6319" spans="1:22">
      <c r="A6319" t="s">
        <v>22285</v>
      </c>
      <c r="B6319">
        <v>19.421167400000002</v>
      </c>
      <c r="C6319">
        <v>-155.28433229999999</v>
      </c>
      <c r="D6319">
        <v>-0.22</v>
      </c>
      <c r="E6319">
        <v>1.78</v>
      </c>
      <c r="F6319" t="s">
        <v>23</v>
      </c>
      <c r="G6319">
        <v>8</v>
      </c>
      <c r="H6319">
        <v>137</v>
      </c>
      <c r="I6319">
        <v>3.4940000000000001E-3</v>
      </c>
      <c r="J6319">
        <v>0.16</v>
      </c>
      <c r="K6319" t="s">
        <v>57</v>
      </c>
      <c r="L6319" t="s">
        <v>22286</v>
      </c>
      <c r="M6319" t="s">
        <v>22287</v>
      </c>
      <c r="N6319" t="s">
        <v>2097</v>
      </c>
      <c r="O6319" t="s">
        <v>28</v>
      </c>
      <c r="P6319">
        <v>0.35</v>
      </c>
      <c r="Q6319">
        <v>0.28999999999999998</v>
      </c>
      <c r="R6319">
        <v>0.34</v>
      </c>
      <c r="S6319">
        <v>5</v>
      </c>
      <c r="T6319" t="s">
        <v>29</v>
      </c>
      <c r="U6319" t="s">
        <v>57</v>
      </c>
      <c r="V6319" t="s">
        <v>57</v>
      </c>
    </row>
    <row r="6320" spans="1:22">
      <c r="A6320" t="s">
        <v>22288</v>
      </c>
      <c r="B6320">
        <v>62.126800000000003</v>
      </c>
      <c r="C6320">
        <v>-149.93600000000001</v>
      </c>
      <c r="D6320">
        <v>13.6</v>
      </c>
      <c r="E6320">
        <v>1.6</v>
      </c>
      <c r="F6320" t="s">
        <v>23</v>
      </c>
      <c r="J6320">
        <v>0.81</v>
      </c>
      <c r="K6320" t="s">
        <v>24</v>
      </c>
      <c r="L6320" t="s">
        <v>22289</v>
      </c>
      <c r="M6320" t="s">
        <v>22290</v>
      </c>
      <c r="N6320" t="s">
        <v>22291</v>
      </c>
      <c r="O6320" t="s">
        <v>28</v>
      </c>
      <c r="Q6320">
        <v>0.3</v>
      </c>
      <c r="T6320" t="s">
        <v>29</v>
      </c>
      <c r="U6320" t="s">
        <v>24</v>
      </c>
      <c r="V6320" t="s">
        <v>24</v>
      </c>
    </row>
    <row r="6321" spans="1:22">
      <c r="A6321" t="s">
        <v>22292</v>
      </c>
      <c r="B6321">
        <v>39.219099999999997</v>
      </c>
      <c r="C6321">
        <v>-119.1698</v>
      </c>
      <c r="D6321">
        <v>10.4</v>
      </c>
      <c r="E6321">
        <v>1.2</v>
      </c>
      <c r="F6321" t="s">
        <v>23</v>
      </c>
      <c r="G6321">
        <v>11</v>
      </c>
      <c r="H6321">
        <v>101.91</v>
      </c>
      <c r="I6321">
        <v>0.24</v>
      </c>
      <c r="J6321">
        <v>0.17030000000000001</v>
      </c>
      <c r="K6321" t="s">
        <v>82</v>
      </c>
      <c r="L6321" t="s">
        <v>22293</v>
      </c>
      <c r="M6321" t="s">
        <v>22294</v>
      </c>
      <c r="N6321" t="s">
        <v>22295</v>
      </c>
      <c r="O6321" t="s">
        <v>28</v>
      </c>
      <c r="Q6321">
        <v>2.7</v>
      </c>
      <c r="R6321">
        <v>0.26</v>
      </c>
      <c r="S6321">
        <v>7</v>
      </c>
      <c r="T6321" t="s">
        <v>129</v>
      </c>
      <c r="U6321" t="s">
        <v>82</v>
      </c>
      <c r="V6321" t="s">
        <v>82</v>
      </c>
    </row>
    <row r="6322" spans="1:22">
      <c r="A6322" t="s">
        <v>22296</v>
      </c>
      <c r="B6322">
        <v>33.494500000000002</v>
      </c>
      <c r="C6322">
        <v>-116.7901667</v>
      </c>
      <c r="D6322">
        <v>3.88</v>
      </c>
      <c r="E6322">
        <v>0.31</v>
      </c>
      <c r="F6322" t="s">
        <v>23</v>
      </c>
      <c r="G6322">
        <v>26</v>
      </c>
      <c r="H6322">
        <v>57</v>
      </c>
      <c r="I6322">
        <v>1.975E-2</v>
      </c>
      <c r="J6322">
        <v>0.14000000000000001</v>
      </c>
      <c r="K6322" t="s">
        <v>31</v>
      </c>
      <c r="L6322" t="s">
        <v>22297</v>
      </c>
      <c r="M6322" t="s">
        <v>22298</v>
      </c>
      <c r="N6322" t="s">
        <v>329</v>
      </c>
      <c r="O6322" t="s">
        <v>28</v>
      </c>
      <c r="P6322">
        <v>0.18</v>
      </c>
      <c r="Q6322">
        <v>0.38</v>
      </c>
      <c r="R6322">
        <v>0.128</v>
      </c>
      <c r="S6322">
        <v>6</v>
      </c>
      <c r="T6322" t="s">
        <v>129</v>
      </c>
      <c r="U6322" t="s">
        <v>31</v>
      </c>
      <c r="V6322" t="s">
        <v>31</v>
      </c>
    </row>
    <row r="6323" spans="1:22">
      <c r="A6323" t="s">
        <v>22299</v>
      </c>
      <c r="B6323">
        <v>61.400500000000001</v>
      </c>
      <c r="C6323">
        <v>-150.00309999999999</v>
      </c>
      <c r="D6323">
        <v>35.700000000000003</v>
      </c>
      <c r="E6323">
        <v>1.7</v>
      </c>
      <c r="F6323" t="s">
        <v>23</v>
      </c>
      <c r="J6323">
        <v>0.79</v>
      </c>
      <c r="K6323" t="s">
        <v>24</v>
      </c>
      <c r="L6323" t="s">
        <v>22300</v>
      </c>
      <c r="M6323" t="s">
        <v>22301</v>
      </c>
      <c r="N6323" t="s">
        <v>2898</v>
      </c>
      <c r="O6323" t="s">
        <v>28</v>
      </c>
      <c r="Q6323">
        <v>1.1000000000000001</v>
      </c>
      <c r="T6323" t="s">
        <v>29</v>
      </c>
      <c r="U6323" t="s">
        <v>24</v>
      </c>
      <c r="V6323" t="s">
        <v>24</v>
      </c>
    </row>
    <row r="6324" spans="1:22">
      <c r="A6324" t="s">
        <v>22302</v>
      </c>
      <c r="B6324">
        <v>33.517333299999997</v>
      </c>
      <c r="C6324">
        <v>-116.7961667</v>
      </c>
      <c r="D6324">
        <v>4.53</v>
      </c>
      <c r="E6324">
        <v>0.36</v>
      </c>
      <c r="F6324" t="s">
        <v>23</v>
      </c>
      <c r="G6324">
        <v>22</v>
      </c>
      <c r="H6324">
        <v>57</v>
      </c>
      <c r="I6324">
        <v>6.0600000000000003E-3</v>
      </c>
      <c r="J6324">
        <v>0.1</v>
      </c>
      <c r="K6324" t="s">
        <v>31</v>
      </c>
      <c r="L6324" t="s">
        <v>22303</v>
      </c>
      <c r="M6324" t="s">
        <v>22304</v>
      </c>
      <c r="N6324" t="s">
        <v>137</v>
      </c>
      <c r="O6324" t="s">
        <v>28</v>
      </c>
      <c r="P6324">
        <v>0.15</v>
      </c>
      <c r="Q6324">
        <v>0.28000000000000003</v>
      </c>
      <c r="R6324">
        <v>0.08</v>
      </c>
      <c r="S6324">
        <v>8</v>
      </c>
      <c r="T6324" t="s">
        <v>129</v>
      </c>
      <c r="U6324" t="s">
        <v>31</v>
      </c>
      <c r="V6324" t="s">
        <v>31</v>
      </c>
    </row>
    <row r="6325" spans="1:22">
      <c r="A6325" t="s">
        <v>22305</v>
      </c>
      <c r="B6325">
        <v>-22.946200000000001</v>
      </c>
      <c r="C6325">
        <v>-177.5385</v>
      </c>
      <c r="D6325">
        <v>207.35</v>
      </c>
      <c r="E6325">
        <v>4.4000000000000004</v>
      </c>
      <c r="F6325" t="s">
        <v>139</v>
      </c>
      <c r="H6325">
        <v>218</v>
      </c>
      <c r="I6325">
        <v>6.6239999999999997</v>
      </c>
      <c r="J6325">
        <v>0.47</v>
      </c>
      <c r="K6325" t="s">
        <v>169</v>
      </c>
      <c r="L6325" t="s">
        <v>22306</v>
      </c>
      <c r="M6325" t="s">
        <v>22307</v>
      </c>
      <c r="N6325" t="s">
        <v>22308</v>
      </c>
      <c r="O6325" t="s">
        <v>28</v>
      </c>
      <c r="P6325">
        <v>21.5</v>
      </c>
      <c r="Q6325">
        <v>15</v>
      </c>
      <c r="R6325">
        <v>0.16200000000000001</v>
      </c>
      <c r="S6325">
        <v>11</v>
      </c>
      <c r="T6325" t="s">
        <v>129</v>
      </c>
      <c r="U6325" t="s">
        <v>169</v>
      </c>
      <c r="V6325" t="s">
        <v>169</v>
      </c>
    </row>
    <row r="6326" spans="1:22">
      <c r="A6326" t="s">
        <v>22309</v>
      </c>
      <c r="B6326">
        <v>40.226500000000001</v>
      </c>
      <c r="C6326">
        <v>-121.1888333</v>
      </c>
      <c r="D6326">
        <v>4.43</v>
      </c>
      <c r="E6326">
        <v>1.41</v>
      </c>
      <c r="F6326" t="s">
        <v>56</v>
      </c>
      <c r="G6326">
        <v>11</v>
      </c>
      <c r="H6326">
        <v>221</v>
      </c>
      <c r="I6326">
        <v>0.24690000000000001</v>
      </c>
      <c r="J6326">
        <v>0.3</v>
      </c>
      <c r="K6326" t="s">
        <v>66</v>
      </c>
      <c r="L6326" t="s">
        <v>22310</v>
      </c>
      <c r="M6326" t="s">
        <v>22311</v>
      </c>
      <c r="N6326" t="s">
        <v>22312</v>
      </c>
      <c r="O6326" t="s">
        <v>28</v>
      </c>
      <c r="P6326">
        <v>1.06</v>
      </c>
      <c r="Q6326">
        <v>4.3099999999999996</v>
      </c>
      <c r="R6326">
        <v>0.14899999999999999</v>
      </c>
      <c r="S6326">
        <v>8</v>
      </c>
      <c r="T6326" t="s">
        <v>129</v>
      </c>
      <c r="U6326" t="s">
        <v>66</v>
      </c>
      <c r="V6326" t="s">
        <v>66</v>
      </c>
    </row>
    <row r="6327" spans="1:22">
      <c r="A6327" t="s">
        <v>22313</v>
      </c>
      <c r="B6327">
        <v>61.401000000000003</v>
      </c>
      <c r="C6327">
        <v>-150.03120000000001</v>
      </c>
      <c r="D6327">
        <v>31.5</v>
      </c>
      <c r="E6327">
        <v>1.7</v>
      </c>
      <c r="F6327" t="s">
        <v>23</v>
      </c>
      <c r="J6327">
        <v>0.56000000000000005</v>
      </c>
      <c r="K6327" t="s">
        <v>24</v>
      </c>
      <c r="L6327" t="s">
        <v>22314</v>
      </c>
      <c r="M6327" t="s">
        <v>22315</v>
      </c>
      <c r="N6327" t="s">
        <v>211</v>
      </c>
      <c r="O6327" t="s">
        <v>28</v>
      </c>
      <c r="Q6327">
        <v>0.1</v>
      </c>
      <c r="T6327" t="s">
        <v>29</v>
      </c>
      <c r="U6327" t="s">
        <v>24</v>
      </c>
      <c r="V6327" t="s">
        <v>24</v>
      </c>
    </row>
    <row r="6328" spans="1:22">
      <c r="A6328" t="s">
        <v>22316</v>
      </c>
      <c r="B6328">
        <v>61.498399999999997</v>
      </c>
      <c r="C6328">
        <v>-149.94929999999999</v>
      </c>
      <c r="D6328">
        <v>39.9</v>
      </c>
      <c r="E6328">
        <v>1.7</v>
      </c>
      <c r="F6328" t="s">
        <v>23</v>
      </c>
      <c r="J6328">
        <v>0.71</v>
      </c>
      <c r="K6328" t="s">
        <v>24</v>
      </c>
      <c r="L6328" t="s">
        <v>22317</v>
      </c>
      <c r="M6328" t="s">
        <v>22318</v>
      </c>
      <c r="N6328" t="s">
        <v>17461</v>
      </c>
      <c r="O6328" t="s">
        <v>28</v>
      </c>
      <c r="Q6328">
        <v>0.8</v>
      </c>
      <c r="T6328" t="s">
        <v>29</v>
      </c>
      <c r="U6328" t="s">
        <v>24</v>
      </c>
      <c r="V6328" t="s">
        <v>24</v>
      </c>
    </row>
    <row r="6329" spans="1:22">
      <c r="A6329" t="s">
        <v>22319</v>
      </c>
      <c r="B6329">
        <v>64.580100000000002</v>
      </c>
      <c r="C6329">
        <v>-148.7398</v>
      </c>
      <c r="D6329">
        <v>0.7</v>
      </c>
      <c r="E6329">
        <v>1.4</v>
      </c>
      <c r="F6329" t="s">
        <v>23</v>
      </c>
      <c r="J6329">
        <v>0.56000000000000005</v>
      </c>
      <c r="K6329" t="s">
        <v>24</v>
      </c>
      <c r="L6329" t="s">
        <v>22320</v>
      </c>
      <c r="M6329" t="s">
        <v>22321</v>
      </c>
      <c r="N6329" t="s">
        <v>22322</v>
      </c>
      <c r="O6329" t="s">
        <v>28</v>
      </c>
      <c r="Q6329">
        <v>0.4</v>
      </c>
      <c r="T6329" t="s">
        <v>29</v>
      </c>
      <c r="U6329" t="s">
        <v>24</v>
      </c>
      <c r="V6329" t="s">
        <v>24</v>
      </c>
    </row>
    <row r="6330" spans="1:22">
      <c r="A6330" t="s">
        <v>22323</v>
      </c>
      <c r="B6330">
        <v>37.548333300000003</v>
      </c>
      <c r="C6330">
        <v>-118.81516670000001</v>
      </c>
      <c r="D6330">
        <v>-0.05</v>
      </c>
      <c r="E6330">
        <v>0.86</v>
      </c>
      <c r="F6330" t="s">
        <v>56</v>
      </c>
      <c r="G6330">
        <v>8</v>
      </c>
      <c r="H6330">
        <v>309</v>
      </c>
      <c r="I6330">
        <v>4.3069999999999997E-2</v>
      </c>
      <c r="J6330">
        <v>0.05</v>
      </c>
      <c r="K6330" t="s">
        <v>66</v>
      </c>
      <c r="L6330" t="s">
        <v>22324</v>
      </c>
      <c r="M6330" t="s">
        <v>22325</v>
      </c>
      <c r="N6330" t="s">
        <v>15083</v>
      </c>
      <c r="O6330" t="s">
        <v>28</v>
      </c>
      <c r="P6330">
        <v>1.63</v>
      </c>
      <c r="Q6330">
        <v>31.61</v>
      </c>
      <c r="R6330">
        <v>0.33700000000000002</v>
      </c>
      <c r="S6330">
        <v>8</v>
      </c>
      <c r="T6330" t="s">
        <v>129</v>
      </c>
      <c r="U6330" t="s">
        <v>66</v>
      </c>
      <c r="V6330" t="s">
        <v>66</v>
      </c>
    </row>
    <row r="6331" spans="1:22">
      <c r="A6331" t="s">
        <v>22326</v>
      </c>
      <c r="B6331">
        <v>61.445399999999999</v>
      </c>
      <c r="C6331">
        <v>-149.9684</v>
      </c>
      <c r="D6331">
        <v>33.700000000000003</v>
      </c>
      <c r="E6331">
        <v>1.4</v>
      </c>
      <c r="F6331" t="s">
        <v>23</v>
      </c>
      <c r="J6331">
        <v>1.1000000000000001</v>
      </c>
      <c r="K6331" t="s">
        <v>24</v>
      </c>
      <c r="L6331" t="s">
        <v>22327</v>
      </c>
      <c r="M6331" t="s">
        <v>22328</v>
      </c>
      <c r="N6331" t="s">
        <v>914</v>
      </c>
      <c r="O6331" t="s">
        <v>28</v>
      </c>
      <c r="Q6331">
        <v>0.1</v>
      </c>
      <c r="T6331" t="s">
        <v>29</v>
      </c>
      <c r="U6331" t="s">
        <v>24</v>
      </c>
      <c r="V6331" t="s">
        <v>24</v>
      </c>
    </row>
    <row r="6332" spans="1:22">
      <c r="A6332" t="s">
        <v>22329</v>
      </c>
      <c r="B6332">
        <v>19.4063339</v>
      </c>
      <c r="C6332">
        <v>-155.2818298</v>
      </c>
      <c r="D6332">
        <v>0.16</v>
      </c>
      <c r="E6332">
        <v>1.76</v>
      </c>
      <c r="F6332" t="s">
        <v>23</v>
      </c>
      <c r="G6332">
        <v>18</v>
      </c>
      <c r="H6332">
        <v>57</v>
      </c>
      <c r="I6332">
        <v>1.1469999999999999E-2</v>
      </c>
      <c r="J6332">
        <v>0.1</v>
      </c>
      <c r="K6332" t="s">
        <v>57</v>
      </c>
      <c r="L6332" t="s">
        <v>22330</v>
      </c>
      <c r="M6332" t="s">
        <v>22331</v>
      </c>
      <c r="N6332" t="s">
        <v>2097</v>
      </c>
      <c r="O6332" t="s">
        <v>28</v>
      </c>
      <c r="P6332">
        <v>0.14000000000000001</v>
      </c>
      <c r="Q6332">
        <v>0.25</v>
      </c>
      <c r="R6332">
        <v>0.23</v>
      </c>
      <c r="S6332">
        <v>11</v>
      </c>
      <c r="T6332" t="s">
        <v>29</v>
      </c>
      <c r="U6332" t="s">
        <v>57</v>
      </c>
      <c r="V6332" t="s">
        <v>57</v>
      </c>
    </row>
    <row r="6333" spans="1:22">
      <c r="A6333" t="s">
        <v>22332</v>
      </c>
      <c r="B6333">
        <v>37.392200000000003</v>
      </c>
      <c r="C6333">
        <v>-117.79040000000001</v>
      </c>
      <c r="D6333">
        <v>0</v>
      </c>
      <c r="E6333">
        <v>0.4</v>
      </c>
      <c r="F6333" t="s">
        <v>23</v>
      </c>
      <c r="G6333">
        <v>3</v>
      </c>
      <c r="H6333">
        <v>223.55</v>
      </c>
      <c r="I6333">
        <v>0.14699999999999999</v>
      </c>
      <c r="J6333">
        <v>0.17979999999999999</v>
      </c>
      <c r="K6333" t="s">
        <v>82</v>
      </c>
      <c r="L6333" t="s">
        <v>22333</v>
      </c>
      <c r="M6333" t="s">
        <v>22334</v>
      </c>
      <c r="N6333" t="s">
        <v>22335</v>
      </c>
      <c r="O6333" t="s">
        <v>28</v>
      </c>
      <c r="Q6333">
        <v>0</v>
      </c>
      <c r="R6333">
        <v>0.1</v>
      </c>
      <c r="S6333">
        <v>2</v>
      </c>
      <c r="T6333" t="s">
        <v>129</v>
      </c>
      <c r="U6333" t="s">
        <v>82</v>
      </c>
      <c r="V6333" t="s">
        <v>82</v>
      </c>
    </row>
    <row r="6334" spans="1:22">
      <c r="A6334" t="s">
        <v>22336</v>
      </c>
      <c r="B6334">
        <v>61.412599999999998</v>
      </c>
      <c r="C6334">
        <v>-150.06379999999999</v>
      </c>
      <c r="D6334">
        <v>41.8</v>
      </c>
      <c r="E6334">
        <v>1.1000000000000001</v>
      </c>
      <c r="F6334" t="s">
        <v>23</v>
      </c>
      <c r="J6334">
        <v>0.34</v>
      </c>
      <c r="K6334" t="s">
        <v>24</v>
      </c>
      <c r="L6334" t="s">
        <v>22337</v>
      </c>
      <c r="M6334" t="s">
        <v>22338</v>
      </c>
      <c r="N6334" t="s">
        <v>388</v>
      </c>
      <c r="O6334" t="s">
        <v>28</v>
      </c>
      <c r="Q6334">
        <v>0.9</v>
      </c>
      <c r="T6334" t="s">
        <v>29</v>
      </c>
      <c r="U6334" t="s">
        <v>24</v>
      </c>
      <c r="V6334" t="s">
        <v>24</v>
      </c>
    </row>
    <row r="6335" spans="1:22">
      <c r="A6335" t="s">
        <v>22339</v>
      </c>
      <c r="B6335">
        <v>61.421599999999998</v>
      </c>
      <c r="C6335">
        <v>-150.0574</v>
      </c>
      <c r="D6335">
        <v>38.200000000000003</v>
      </c>
      <c r="E6335">
        <v>1.6</v>
      </c>
      <c r="F6335" t="s">
        <v>23</v>
      </c>
      <c r="J6335">
        <v>0.63</v>
      </c>
      <c r="K6335" t="s">
        <v>24</v>
      </c>
      <c r="L6335" t="s">
        <v>22340</v>
      </c>
      <c r="M6335" t="s">
        <v>22341</v>
      </c>
      <c r="N6335" t="s">
        <v>450</v>
      </c>
      <c r="O6335" t="s">
        <v>28</v>
      </c>
      <c r="Q6335">
        <v>1.2</v>
      </c>
      <c r="T6335" t="s">
        <v>29</v>
      </c>
      <c r="U6335" t="s">
        <v>24</v>
      </c>
      <c r="V6335" t="s">
        <v>24</v>
      </c>
    </row>
    <row r="6336" spans="1:22">
      <c r="A6336" t="s">
        <v>22342</v>
      </c>
      <c r="B6336">
        <v>19.442667</v>
      </c>
      <c r="C6336">
        <v>-155.61183170000001</v>
      </c>
      <c r="D6336">
        <v>-1.1000000000000001</v>
      </c>
      <c r="E6336">
        <v>1.87</v>
      </c>
      <c r="F6336" t="s">
        <v>56</v>
      </c>
      <c r="G6336">
        <v>18</v>
      </c>
      <c r="H6336">
        <v>65</v>
      </c>
      <c r="I6336">
        <v>1.252E-2</v>
      </c>
      <c r="J6336">
        <v>0.37</v>
      </c>
      <c r="K6336" t="s">
        <v>57</v>
      </c>
      <c r="L6336" t="s">
        <v>22343</v>
      </c>
      <c r="M6336" t="s">
        <v>22344</v>
      </c>
      <c r="N6336" t="s">
        <v>589</v>
      </c>
      <c r="O6336" t="s">
        <v>28</v>
      </c>
      <c r="P6336">
        <v>0.56999999999999995</v>
      </c>
      <c r="Q6336">
        <v>0.74</v>
      </c>
      <c r="R6336">
        <v>7.0000000000000007E-2</v>
      </c>
      <c r="S6336">
        <v>7</v>
      </c>
      <c r="T6336" t="s">
        <v>29</v>
      </c>
      <c r="U6336" t="s">
        <v>57</v>
      </c>
      <c r="V6336" t="s">
        <v>57</v>
      </c>
    </row>
    <row r="6337" spans="1:22">
      <c r="A6337" t="s">
        <v>22345</v>
      </c>
      <c r="B6337">
        <v>61.377899999999997</v>
      </c>
      <c r="C6337">
        <v>-150.0778</v>
      </c>
      <c r="D6337">
        <v>34.5</v>
      </c>
      <c r="E6337">
        <v>1.7</v>
      </c>
      <c r="F6337" t="s">
        <v>23</v>
      </c>
      <c r="J6337">
        <v>0.34</v>
      </c>
      <c r="K6337" t="s">
        <v>24</v>
      </c>
      <c r="L6337" t="s">
        <v>22346</v>
      </c>
      <c r="M6337" t="s">
        <v>22347</v>
      </c>
      <c r="N6337" t="s">
        <v>108</v>
      </c>
      <c r="O6337" t="s">
        <v>28</v>
      </c>
      <c r="Q6337">
        <v>0.3</v>
      </c>
      <c r="T6337" t="s">
        <v>29</v>
      </c>
      <c r="U6337" t="s">
        <v>24</v>
      </c>
      <c r="V6337" t="s">
        <v>24</v>
      </c>
    </row>
    <row r="6338" spans="1:22">
      <c r="A6338" t="s">
        <v>22348</v>
      </c>
      <c r="B6338">
        <v>34.245833300000001</v>
      </c>
      <c r="C6338">
        <v>-117.54166669999999</v>
      </c>
      <c r="D6338">
        <v>4.51</v>
      </c>
      <c r="E6338">
        <v>1.53</v>
      </c>
      <c r="F6338" t="s">
        <v>23</v>
      </c>
      <c r="G6338">
        <v>39</v>
      </c>
      <c r="H6338">
        <v>50</v>
      </c>
      <c r="I6338">
        <v>6.8890000000000007E-2</v>
      </c>
      <c r="J6338">
        <v>0.18</v>
      </c>
      <c r="K6338" t="s">
        <v>31</v>
      </c>
      <c r="L6338" t="s">
        <v>22349</v>
      </c>
      <c r="M6338" t="s">
        <v>22350</v>
      </c>
      <c r="N6338" t="s">
        <v>22351</v>
      </c>
      <c r="O6338" t="s">
        <v>28</v>
      </c>
      <c r="P6338">
        <v>0.22</v>
      </c>
      <c r="Q6338">
        <v>0.47</v>
      </c>
      <c r="R6338">
        <v>0.113</v>
      </c>
      <c r="S6338">
        <v>28</v>
      </c>
      <c r="T6338" t="s">
        <v>129</v>
      </c>
      <c r="U6338" t="s">
        <v>31</v>
      </c>
      <c r="V6338" t="s">
        <v>31</v>
      </c>
    </row>
    <row r="6339" spans="1:22">
      <c r="A6339" t="s">
        <v>22352</v>
      </c>
      <c r="B6339">
        <v>59.783799999999999</v>
      </c>
      <c r="C6339">
        <v>-153.09979999999999</v>
      </c>
      <c r="D6339">
        <v>101.4</v>
      </c>
      <c r="E6339">
        <v>1.5</v>
      </c>
      <c r="F6339" t="s">
        <v>23</v>
      </c>
      <c r="J6339">
        <v>0.44</v>
      </c>
      <c r="K6339" t="s">
        <v>24</v>
      </c>
      <c r="L6339" t="s">
        <v>22353</v>
      </c>
      <c r="M6339" t="s">
        <v>22354</v>
      </c>
      <c r="N6339" t="s">
        <v>22355</v>
      </c>
      <c r="O6339" t="s">
        <v>28</v>
      </c>
      <c r="Q6339">
        <v>0.7</v>
      </c>
      <c r="T6339" t="s">
        <v>29</v>
      </c>
      <c r="U6339" t="s">
        <v>24</v>
      </c>
      <c r="V6339" t="s">
        <v>24</v>
      </c>
    </row>
    <row r="6340" spans="1:22">
      <c r="A6340" t="s">
        <v>22356</v>
      </c>
      <c r="B6340">
        <v>44.479500000000002</v>
      </c>
      <c r="C6340">
        <v>-110.56583329999999</v>
      </c>
      <c r="D6340">
        <v>5.0999999999999996</v>
      </c>
      <c r="E6340">
        <v>0.84</v>
      </c>
      <c r="F6340" t="s">
        <v>56</v>
      </c>
      <c r="G6340">
        <v>8</v>
      </c>
      <c r="H6340">
        <v>141</v>
      </c>
      <c r="I6340">
        <v>4.5359999999999998E-2</v>
      </c>
      <c r="J6340">
        <v>0.12</v>
      </c>
      <c r="K6340" t="s">
        <v>160</v>
      </c>
      <c r="L6340" t="s">
        <v>22357</v>
      </c>
      <c r="M6340" t="s">
        <v>22358</v>
      </c>
      <c r="N6340" t="s">
        <v>17589</v>
      </c>
      <c r="O6340" t="s">
        <v>28</v>
      </c>
      <c r="P6340">
        <v>0.47</v>
      </c>
      <c r="Q6340">
        <v>1.34</v>
      </c>
      <c r="R6340">
        <v>0.46300000000000002</v>
      </c>
      <c r="S6340">
        <v>3</v>
      </c>
      <c r="T6340" t="s">
        <v>129</v>
      </c>
      <c r="U6340" t="s">
        <v>160</v>
      </c>
      <c r="V6340" t="s">
        <v>160</v>
      </c>
    </row>
    <row r="6341" spans="1:22">
      <c r="A6341" t="s">
        <v>22359</v>
      </c>
      <c r="B6341">
        <v>61.441400000000002</v>
      </c>
      <c r="C6341">
        <v>-149.87690000000001</v>
      </c>
      <c r="D6341">
        <v>30.8</v>
      </c>
      <c r="E6341">
        <v>2.1</v>
      </c>
      <c r="F6341" t="s">
        <v>23</v>
      </c>
      <c r="J6341">
        <v>0.57999999999999996</v>
      </c>
      <c r="K6341" t="s">
        <v>24</v>
      </c>
      <c r="L6341" t="s">
        <v>22360</v>
      </c>
      <c r="M6341" t="s">
        <v>22361</v>
      </c>
      <c r="N6341" t="s">
        <v>929</v>
      </c>
      <c r="O6341" t="s">
        <v>28</v>
      </c>
      <c r="Q6341">
        <v>0.2</v>
      </c>
      <c r="T6341" t="s">
        <v>29</v>
      </c>
      <c r="U6341" t="s">
        <v>24</v>
      </c>
      <c r="V6341" t="s">
        <v>24</v>
      </c>
    </row>
    <row r="6342" spans="1:22">
      <c r="A6342" t="s">
        <v>22362</v>
      </c>
      <c r="B6342">
        <v>59.362000000000002</v>
      </c>
      <c r="C6342">
        <v>-153.42966670000001</v>
      </c>
      <c r="D6342">
        <v>-1.2</v>
      </c>
      <c r="E6342">
        <v>0.39</v>
      </c>
      <c r="F6342" t="s">
        <v>23</v>
      </c>
      <c r="G6342">
        <v>5</v>
      </c>
      <c r="H6342">
        <v>183</v>
      </c>
      <c r="I6342">
        <v>7.7229999999999998E-3</v>
      </c>
      <c r="J6342">
        <v>0.09</v>
      </c>
      <c r="K6342" t="s">
        <v>14022</v>
      </c>
      <c r="L6342" t="s">
        <v>22363</v>
      </c>
      <c r="M6342" t="s">
        <v>22364</v>
      </c>
      <c r="N6342" t="s">
        <v>15471</v>
      </c>
      <c r="O6342" t="s">
        <v>28</v>
      </c>
      <c r="P6342">
        <v>0.18</v>
      </c>
      <c r="Q6342">
        <v>0.8</v>
      </c>
      <c r="R6342">
        <v>0.28699999999999998</v>
      </c>
      <c r="S6342">
        <v>5</v>
      </c>
      <c r="T6342" t="s">
        <v>129</v>
      </c>
      <c r="U6342" t="s">
        <v>14022</v>
      </c>
      <c r="V6342" t="s">
        <v>14022</v>
      </c>
    </row>
    <row r="6343" spans="1:22">
      <c r="A6343" t="s">
        <v>22365</v>
      </c>
      <c r="B6343">
        <v>61.367100000000001</v>
      </c>
      <c r="C6343">
        <v>-150.12780000000001</v>
      </c>
      <c r="D6343">
        <v>37.9</v>
      </c>
      <c r="E6343">
        <v>1.2</v>
      </c>
      <c r="F6343" t="s">
        <v>23</v>
      </c>
      <c r="J6343">
        <v>0.4</v>
      </c>
      <c r="K6343" t="s">
        <v>24</v>
      </c>
      <c r="L6343" t="s">
        <v>22366</v>
      </c>
      <c r="M6343" t="s">
        <v>22367</v>
      </c>
      <c r="N6343" t="s">
        <v>5175</v>
      </c>
      <c r="O6343" t="s">
        <v>28</v>
      </c>
      <c r="Q6343">
        <v>0.8</v>
      </c>
      <c r="T6343" t="s">
        <v>29</v>
      </c>
      <c r="U6343" t="s">
        <v>24</v>
      </c>
      <c r="V6343" t="s">
        <v>24</v>
      </c>
    </row>
    <row r="6344" spans="1:22">
      <c r="A6344" t="s">
        <v>22368</v>
      </c>
      <c r="B6344">
        <v>40.3436667</v>
      </c>
      <c r="C6344">
        <v>-124.2296667</v>
      </c>
      <c r="D6344">
        <v>28.49</v>
      </c>
      <c r="E6344">
        <v>2.67</v>
      </c>
      <c r="F6344" t="s">
        <v>56</v>
      </c>
      <c r="G6344">
        <v>19</v>
      </c>
      <c r="H6344">
        <v>84</v>
      </c>
      <c r="I6344">
        <v>4.8120000000000003E-2</v>
      </c>
      <c r="J6344">
        <v>0.11</v>
      </c>
      <c r="K6344" t="s">
        <v>66</v>
      </c>
      <c r="L6344" t="s">
        <v>22369</v>
      </c>
      <c r="M6344" t="s">
        <v>22370</v>
      </c>
      <c r="N6344" t="s">
        <v>22371</v>
      </c>
      <c r="O6344" t="s">
        <v>28</v>
      </c>
      <c r="P6344">
        <v>0.66</v>
      </c>
      <c r="Q6344">
        <v>0.93</v>
      </c>
      <c r="R6344">
        <v>0.127</v>
      </c>
      <c r="S6344">
        <v>33</v>
      </c>
      <c r="T6344" t="s">
        <v>129</v>
      </c>
      <c r="U6344" t="s">
        <v>66</v>
      </c>
      <c r="V6344" t="s">
        <v>66</v>
      </c>
    </row>
    <row r="6345" spans="1:22">
      <c r="A6345" t="s">
        <v>22372</v>
      </c>
      <c r="B6345">
        <v>44.478499999999997</v>
      </c>
      <c r="C6345">
        <v>-110.5703333</v>
      </c>
      <c r="D6345">
        <v>2.12</v>
      </c>
      <c r="E6345">
        <v>0.93</v>
      </c>
      <c r="F6345" t="s">
        <v>56</v>
      </c>
      <c r="G6345">
        <v>7</v>
      </c>
      <c r="H6345">
        <v>76</v>
      </c>
      <c r="I6345">
        <v>4.3380000000000002E-2</v>
      </c>
      <c r="J6345">
        <v>0.15</v>
      </c>
      <c r="K6345" t="s">
        <v>160</v>
      </c>
      <c r="L6345" t="s">
        <v>22373</v>
      </c>
      <c r="M6345" t="s">
        <v>22374</v>
      </c>
      <c r="N6345" t="s">
        <v>22375</v>
      </c>
      <c r="O6345" t="s">
        <v>28</v>
      </c>
      <c r="P6345">
        <v>0.54</v>
      </c>
      <c r="Q6345">
        <v>31.61</v>
      </c>
      <c r="R6345">
        <v>0.15</v>
      </c>
      <c r="S6345">
        <v>2</v>
      </c>
      <c r="T6345" t="s">
        <v>129</v>
      </c>
      <c r="U6345" t="s">
        <v>160</v>
      </c>
      <c r="V6345" t="s">
        <v>160</v>
      </c>
    </row>
    <row r="6346" spans="1:22">
      <c r="A6346" t="s">
        <v>22376</v>
      </c>
      <c r="B6346">
        <v>61.372199999999999</v>
      </c>
      <c r="C6346">
        <v>-150.09520000000001</v>
      </c>
      <c r="D6346">
        <v>39.299999999999997</v>
      </c>
      <c r="E6346">
        <v>1.6</v>
      </c>
      <c r="F6346" t="s">
        <v>23</v>
      </c>
      <c r="J6346">
        <v>0.87</v>
      </c>
      <c r="K6346" t="s">
        <v>24</v>
      </c>
      <c r="L6346" t="s">
        <v>22377</v>
      </c>
      <c r="M6346" t="s">
        <v>22378</v>
      </c>
      <c r="N6346" t="s">
        <v>38</v>
      </c>
      <c r="O6346" t="s">
        <v>28</v>
      </c>
      <c r="Q6346">
        <v>1.4</v>
      </c>
      <c r="T6346" t="s">
        <v>29</v>
      </c>
      <c r="U6346" t="s">
        <v>24</v>
      </c>
      <c r="V6346" t="s">
        <v>24</v>
      </c>
    </row>
    <row r="6347" spans="1:22">
      <c r="A6347" t="s">
        <v>22379</v>
      </c>
      <c r="B6347">
        <v>44.471333299999998</v>
      </c>
      <c r="C6347">
        <v>-110.5458333</v>
      </c>
      <c r="D6347">
        <v>2.36</v>
      </c>
      <c r="E6347">
        <v>1.51</v>
      </c>
      <c r="F6347" t="s">
        <v>56</v>
      </c>
      <c r="G6347">
        <v>6</v>
      </c>
      <c r="H6347">
        <v>111</v>
      </c>
      <c r="I6347">
        <v>4.5719999999999997E-2</v>
      </c>
      <c r="J6347">
        <v>7.0000000000000007E-2</v>
      </c>
      <c r="K6347" t="s">
        <v>160</v>
      </c>
      <c r="L6347" t="s">
        <v>22380</v>
      </c>
      <c r="M6347" t="s">
        <v>22381</v>
      </c>
      <c r="N6347" t="s">
        <v>9474</v>
      </c>
      <c r="O6347" t="s">
        <v>28</v>
      </c>
      <c r="P6347">
        <v>0.56000000000000005</v>
      </c>
      <c r="Q6347">
        <v>6.73</v>
      </c>
      <c r="R6347">
        <v>0.19800000000000001</v>
      </c>
      <c r="S6347">
        <v>2</v>
      </c>
      <c r="T6347" t="s">
        <v>129</v>
      </c>
      <c r="U6347" t="s">
        <v>160</v>
      </c>
      <c r="V6347" t="s">
        <v>160</v>
      </c>
    </row>
    <row r="6348" spans="1:22">
      <c r="A6348" t="s">
        <v>22382</v>
      </c>
      <c r="B6348">
        <v>33.506666699999997</v>
      </c>
      <c r="C6348">
        <v>-116.8013333</v>
      </c>
      <c r="D6348">
        <v>2.71</v>
      </c>
      <c r="E6348">
        <v>0.54</v>
      </c>
      <c r="F6348" t="s">
        <v>23</v>
      </c>
      <c r="G6348">
        <v>17</v>
      </c>
      <c r="H6348">
        <v>111</v>
      </c>
      <c r="I6348">
        <v>5.7470000000000004E-3</v>
      </c>
      <c r="J6348">
        <v>0.09</v>
      </c>
      <c r="K6348" t="s">
        <v>31</v>
      </c>
      <c r="L6348" t="s">
        <v>22383</v>
      </c>
      <c r="M6348" t="s">
        <v>22384</v>
      </c>
      <c r="N6348" t="s">
        <v>329</v>
      </c>
      <c r="O6348" t="s">
        <v>28</v>
      </c>
      <c r="P6348">
        <v>0.26</v>
      </c>
      <c r="Q6348">
        <v>0.2</v>
      </c>
      <c r="R6348">
        <v>0.20200000000000001</v>
      </c>
      <c r="S6348">
        <v>17</v>
      </c>
      <c r="T6348" t="s">
        <v>129</v>
      </c>
      <c r="U6348" t="s">
        <v>31</v>
      </c>
      <c r="V6348" t="s">
        <v>31</v>
      </c>
    </row>
    <row r="6349" spans="1:22">
      <c r="A6349" t="s">
        <v>22385</v>
      </c>
      <c r="B6349">
        <v>61.422400000000003</v>
      </c>
      <c r="C6349">
        <v>-150.09129999999999</v>
      </c>
      <c r="D6349">
        <v>38.1</v>
      </c>
      <c r="E6349">
        <v>1.6</v>
      </c>
      <c r="F6349" t="s">
        <v>23</v>
      </c>
      <c r="J6349">
        <v>0.72</v>
      </c>
      <c r="K6349" t="s">
        <v>24</v>
      </c>
      <c r="L6349" t="s">
        <v>22386</v>
      </c>
      <c r="M6349" t="s">
        <v>22387</v>
      </c>
      <c r="N6349" t="s">
        <v>388</v>
      </c>
      <c r="O6349" t="s">
        <v>28</v>
      </c>
      <c r="Q6349">
        <v>1</v>
      </c>
      <c r="T6349" t="s">
        <v>29</v>
      </c>
      <c r="U6349" t="s">
        <v>24</v>
      </c>
      <c r="V6349" t="s">
        <v>24</v>
      </c>
    </row>
    <row r="6350" spans="1:22">
      <c r="A6350" t="s">
        <v>22388</v>
      </c>
      <c r="B6350">
        <v>61.372599999999998</v>
      </c>
      <c r="C6350">
        <v>-150.06970000000001</v>
      </c>
      <c r="D6350">
        <v>32.4</v>
      </c>
      <c r="E6350">
        <v>2.2000000000000002</v>
      </c>
      <c r="F6350" t="s">
        <v>23</v>
      </c>
      <c r="J6350">
        <v>0.63</v>
      </c>
      <c r="K6350" t="s">
        <v>24</v>
      </c>
      <c r="L6350" t="s">
        <v>22389</v>
      </c>
      <c r="M6350" t="s">
        <v>22390</v>
      </c>
      <c r="N6350" t="s">
        <v>108</v>
      </c>
      <c r="O6350" t="s">
        <v>28</v>
      </c>
      <c r="Q6350">
        <v>0.3</v>
      </c>
      <c r="T6350" t="s">
        <v>29</v>
      </c>
      <c r="U6350" t="s">
        <v>24</v>
      </c>
      <c r="V6350" t="s">
        <v>24</v>
      </c>
    </row>
    <row r="6351" spans="1:22">
      <c r="A6351" t="s">
        <v>22391</v>
      </c>
      <c r="B6351">
        <v>61.403100000000002</v>
      </c>
      <c r="C6351">
        <v>-150.00460000000001</v>
      </c>
      <c r="D6351">
        <v>31.7</v>
      </c>
      <c r="E6351">
        <v>1.3</v>
      </c>
      <c r="F6351" t="s">
        <v>23</v>
      </c>
      <c r="J6351">
        <v>0.9</v>
      </c>
      <c r="K6351" t="s">
        <v>24</v>
      </c>
      <c r="L6351" t="s">
        <v>22392</v>
      </c>
      <c r="M6351" t="s">
        <v>22393</v>
      </c>
      <c r="N6351" t="s">
        <v>388</v>
      </c>
      <c r="O6351" t="s">
        <v>28</v>
      </c>
      <c r="Q6351">
        <v>0.2</v>
      </c>
      <c r="T6351" t="s">
        <v>29</v>
      </c>
      <c r="U6351" t="s">
        <v>24</v>
      </c>
      <c r="V6351" t="s">
        <v>24</v>
      </c>
    </row>
    <row r="6352" spans="1:22">
      <c r="A6352" t="s">
        <v>22394</v>
      </c>
      <c r="B6352">
        <v>44.479500000000002</v>
      </c>
      <c r="C6352">
        <v>-110.5603333</v>
      </c>
      <c r="D6352">
        <v>3.92</v>
      </c>
      <c r="E6352">
        <v>0.83</v>
      </c>
      <c r="F6352" t="s">
        <v>56</v>
      </c>
      <c r="G6352">
        <v>8</v>
      </c>
      <c r="H6352">
        <v>129</v>
      </c>
      <c r="I6352">
        <v>4.6890000000000001E-2</v>
      </c>
      <c r="J6352">
        <v>0.11</v>
      </c>
      <c r="K6352" t="s">
        <v>160</v>
      </c>
      <c r="L6352" t="s">
        <v>22395</v>
      </c>
      <c r="M6352" t="s">
        <v>22396</v>
      </c>
      <c r="N6352" t="s">
        <v>17589</v>
      </c>
      <c r="O6352" t="s">
        <v>28</v>
      </c>
      <c r="P6352">
        <v>0.39</v>
      </c>
      <c r="Q6352">
        <v>1.18</v>
      </c>
      <c r="R6352">
        <v>0.52400000000000002</v>
      </c>
      <c r="S6352">
        <v>3</v>
      </c>
      <c r="T6352" t="s">
        <v>129</v>
      </c>
      <c r="U6352" t="s">
        <v>160</v>
      </c>
      <c r="V6352" t="s">
        <v>160</v>
      </c>
    </row>
    <row r="6353" spans="1:22">
      <c r="A6353" t="s">
        <v>22397</v>
      </c>
      <c r="B6353">
        <v>33.486166699999998</v>
      </c>
      <c r="C6353">
        <v>-116.791</v>
      </c>
      <c r="D6353">
        <v>4.4800000000000004</v>
      </c>
      <c r="E6353">
        <v>0.44</v>
      </c>
      <c r="F6353" t="s">
        <v>23</v>
      </c>
      <c r="G6353">
        <v>18</v>
      </c>
      <c r="H6353">
        <v>88</v>
      </c>
      <c r="I6353">
        <v>2.7279999999999999E-2</v>
      </c>
      <c r="J6353">
        <v>0.1</v>
      </c>
      <c r="K6353" t="s">
        <v>31</v>
      </c>
      <c r="L6353" t="s">
        <v>22398</v>
      </c>
      <c r="M6353" t="s">
        <v>22399</v>
      </c>
      <c r="N6353" t="s">
        <v>566</v>
      </c>
      <c r="O6353" t="s">
        <v>28</v>
      </c>
      <c r="P6353">
        <v>0.17</v>
      </c>
      <c r="Q6353">
        <v>0.38</v>
      </c>
      <c r="R6353">
        <v>8.7999999999999995E-2</v>
      </c>
      <c r="S6353">
        <v>14</v>
      </c>
      <c r="T6353" t="s">
        <v>129</v>
      </c>
      <c r="U6353" t="s">
        <v>31</v>
      </c>
      <c r="V6353" t="s">
        <v>31</v>
      </c>
    </row>
    <row r="6354" spans="1:22">
      <c r="A6354" t="s">
        <v>22400</v>
      </c>
      <c r="B6354">
        <v>32.757333299999999</v>
      </c>
      <c r="C6354">
        <v>-115.42216670000001</v>
      </c>
      <c r="D6354">
        <v>12.2</v>
      </c>
      <c r="E6354">
        <v>1.69</v>
      </c>
      <c r="F6354" t="s">
        <v>23</v>
      </c>
      <c r="G6354">
        <v>25</v>
      </c>
      <c r="H6354">
        <v>79</v>
      </c>
      <c r="I6354">
        <v>5.2150000000000002E-2</v>
      </c>
      <c r="J6354">
        <v>0.22</v>
      </c>
      <c r="K6354" t="s">
        <v>31</v>
      </c>
      <c r="L6354" t="s">
        <v>22401</v>
      </c>
      <c r="M6354" t="s">
        <v>22402</v>
      </c>
      <c r="N6354" t="s">
        <v>21743</v>
      </c>
      <c r="O6354" t="s">
        <v>28</v>
      </c>
      <c r="P6354">
        <v>0.34</v>
      </c>
      <c r="Q6354">
        <v>0.56000000000000005</v>
      </c>
      <c r="R6354">
        <v>0.20499999999999999</v>
      </c>
      <c r="S6354">
        <v>24</v>
      </c>
      <c r="T6354" t="s">
        <v>129</v>
      </c>
      <c r="U6354" t="s">
        <v>31</v>
      </c>
      <c r="V6354" t="s">
        <v>31</v>
      </c>
    </row>
    <row r="6355" spans="1:22">
      <c r="A6355" t="s">
        <v>22403</v>
      </c>
      <c r="B6355">
        <v>62.658000000000001</v>
      </c>
      <c r="C6355">
        <v>-148.40880000000001</v>
      </c>
      <c r="D6355">
        <v>7.8</v>
      </c>
      <c r="E6355">
        <v>1.7</v>
      </c>
      <c r="F6355" t="s">
        <v>23</v>
      </c>
      <c r="J6355">
        <v>1.06</v>
      </c>
      <c r="K6355" t="s">
        <v>24</v>
      </c>
      <c r="L6355" t="s">
        <v>22404</v>
      </c>
      <c r="M6355" t="s">
        <v>22405</v>
      </c>
      <c r="N6355" t="s">
        <v>22406</v>
      </c>
      <c r="O6355" t="s">
        <v>28</v>
      </c>
      <c r="Q6355">
        <v>0.3</v>
      </c>
      <c r="T6355" t="s">
        <v>29</v>
      </c>
      <c r="U6355" t="s">
        <v>24</v>
      </c>
      <c r="V6355" t="s">
        <v>24</v>
      </c>
    </row>
    <row r="6356" spans="1:22">
      <c r="A6356" t="s">
        <v>22407</v>
      </c>
      <c r="B6356">
        <v>38.840333299999998</v>
      </c>
      <c r="C6356">
        <v>-122.87783330000001</v>
      </c>
      <c r="D6356">
        <v>2.73</v>
      </c>
      <c r="E6356">
        <v>1.59</v>
      </c>
      <c r="F6356" t="s">
        <v>56</v>
      </c>
      <c r="G6356">
        <v>36</v>
      </c>
      <c r="H6356">
        <v>53</v>
      </c>
      <c r="I6356">
        <v>4.8679999999999999E-3</v>
      </c>
      <c r="J6356">
        <v>0.08</v>
      </c>
      <c r="K6356" t="s">
        <v>66</v>
      </c>
      <c r="L6356" t="s">
        <v>22408</v>
      </c>
      <c r="M6356" t="s">
        <v>22409</v>
      </c>
      <c r="N6356" t="s">
        <v>22410</v>
      </c>
      <c r="O6356" t="s">
        <v>28</v>
      </c>
      <c r="P6356">
        <v>0.25</v>
      </c>
      <c r="Q6356">
        <v>0.32</v>
      </c>
      <c r="R6356">
        <v>0.129</v>
      </c>
      <c r="S6356">
        <v>9</v>
      </c>
      <c r="T6356" t="s">
        <v>129</v>
      </c>
      <c r="U6356" t="s">
        <v>66</v>
      </c>
      <c r="V6356" t="s">
        <v>66</v>
      </c>
    </row>
    <row r="6357" spans="1:22">
      <c r="A6357" t="s">
        <v>22411</v>
      </c>
      <c r="B6357">
        <v>39.703499999999998</v>
      </c>
      <c r="C6357">
        <v>-110.72333329999999</v>
      </c>
      <c r="D6357">
        <v>-2.2000000000000002</v>
      </c>
      <c r="E6357">
        <v>1.76</v>
      </c>
      <c r="F6357" t="s">
        <v>56</v>
      </c>
      <c r="G6357">
        <v>13</v>
      </c>
      <c r="H6357">
        <v>70</v>
      </c>
      <c r="I6357">
        <v>3.058E-2</v>
      </c>
      <c r="J6357">
        <v>0.1</v>
      </c>
      <c r="K6357" t="s">
        <v>160</v>
      </c>
      <c r="L6357" t="s">
        <v>22412</v>
      </c>
      <c r="M6357" t="s">
        <v>22413</v>
      </c>
      <c r="N6357" t="s">
        <v>11466</v>
      </c>
      <c r="O6357" t="s">
        <v>28</v>
      </c>
      <c r="P6357">
        <v>0.27</v>
      </c>
      <c r="Q6357">
        <v>0.35</v>
      </c>
      <c r="R6357">
        <v>8.1000000000000003E-2</v>
      </c>
      <c r="S6357">
        <v>8</v>
      </c>
      <c r="T6357" t="s">
        <v>129</v>
      </c>
      <c r="U6357" t="s">
        <v>160</v>
      </c>
      <c r="V6357" t="s">
        <v>160</v>
      </c>
    </row>
    <row r="6358" spans="1:22">
      <c r="A6358" t="s">
        <v>22414</v>
      </c>
      <c r="B6358">
        <v>33.512666699999997</v>
      </c>
      <c r="C6358">
        <v>-116.7988333</v>
      </c>
      <c r="D6358">
        <v>4.33</v>
      </c>
      <c r="E6358">
        <v>0.28000000000000003</v>
      </c>
      <c r="F6358" t="s">
        <v>23</v>
      </c>
      <c r="G6358">
        <v>29</v>
      </c>
      <c r="H6358">
        <v>43</v>
      </c>
      <c r="I6358">
        <v>1.3010000000000001E-3</v>
      </c>
      <c r="J6358">
        <v>0.14000000000000001</v>
      </c>
      <c r="K6358" t="s">
        <v>31</v>
      </c>
      <c r="L6358" t="s">
        <v>22415</v>
      </c>
      <c r="M6358" t="s">
        <v>22416</v>
      </c>
      <c r="N6358" t="s">
        <v>137</v>
      </c>
      <c r="O6358" t="s">
        <v>28</v>
      </c>
      <c r="P6358">
        <v>0.16</v>
      </c>
      <c r="Q6358">
        <v>0.31</v>
      </c>
      <c r="R6358">
        <v>7.0999999999999994E-2</v>
      </c>
      <c r="S6358">
        <v>9</v>
      </c>
      <c r="T6358" t="s">
        <v>129</v>
      </c>
      <c r="U6358" t="s">
        <v>31</v>
      </c>
      <c r="V6358" t="s">
        <v>31</v>
      </c>
    </row>
    <row r="6359" spans="1:22">
      <c r="A6359" t="s">
        <v>22417</v>
      </c>
      <c r="B6359">
        <v>38.816833299999999</v>
      </c>
      <c r="C6359">
        <v>-122.825</v>
      </c>
      <c r="D6359">
        <v>1.7</v>
      </c>
      <c r="E6359">
        <v>0.01</v>
      </c>
      <c r="F6359" t="s">
        <v>56</v>
      </c>
      <c r="G6359">
        <v>11</v>
      </c>
      <c r="H6359">
        <v>104</v>
      </c>
      <c r="I6359">
        <v>8.5970000000000005E-3</v>
      </c>
      <c r="J6359">
        <v>0.03</v>
      </c>
      <c r="K6359" t="s">
        <v>66</v>
      </c>
      <c r="L6359" t="s">
        <v>22418</v>
      </c>
      <c r="M6359" t="s">
        <v>22419</v>
      </c>
      <c r="N6359" t="s">
        <v>535</v>
      </c>
      <c r="O6359" t="s">
        <v>28</v>
      </c>
      <c r="P6359">
        <v>0.55000000000000004</v>
      </c>
      <c r="Q6359">
        <v>0.36</v>
      </c>
      <c r="S6359">
        <v>1</v>
      </c>
      <c r="T6359" t="s">
        <v>129</v>
      </c>
      <c r="U6359" t="s">
        <v>66</v>
      </c>
      <c r="V6359" t="s">
        <v>66</v>
      </c>
    </row>
    <row r="6360" spans="1:22">
      <c r="A6360" t="s">
        <v>22420</v>
      </c>
      <c r="B6360">
        <v>44.4596667</v>
      </c>
      <c r="C6360">
        <v>-110.5163333</v>
      </c>
      <c r="D6360">
        <v>0.1</v>
      </c>
      <c r="E6360">
        <v>0.84</v>
      </c>
      <c r="F6360" t="s">
        <v>56</v>
      </c>
      <c r="G6360">
        <v>8</v>
      </c>
      <c r="H6360">
        <v>157</v>
      </c>
      <c r="I6360">
        <v>5.611E-2</v>
      </c>
      <c r="J6360">
        <v>7.0000000000000007E-2</v>
      </c>
      <c r="K6360" t="s">
        <v>160</v>
      </c>
      <c r="L6360" t="s">
        <v>22421</v>
      </c>
      <c r="M6360" t="s">
        <v>22422</v>
      </c>
      <c r="N6360" t="s">
        <v>22423</v>
      </c>
      <c r="O6360" t="s">
        <v>28</v>
      </c>
      <c r="P6360">
        <v>0.51</v>
      </c>
      <c r="Q6360">
        <v>0.61</v>
      </c>
      <c r="R6360">
        <v>0.60399999999999998</v>
      </c>
      <c r="S6360">
        <v>4</v>
      </c>
      <c r="T6360" t="s">
        <v>129</v>
      </c>
      <c r="U6360" t="s">
        <v>160</v>
      </c>
      <c r="V6360" t="s">
        <v>160</v>
      </c>
    </row>
    <row r="6361" spans="1:22">
      <c r="A6361" t="s">
        <v>22424</v>
      </c>
      <c r="B6361">
        <v>62.941600000000001</v>
      </c>
      <c r="C6361">
        <v>-151.155</v>
      </c>
      <c r="D6361">
        <v>96.2</v>
      </c>
      <c r="E6361">
        <v>1.9</v>
      </c>
      <c r="F6361" t="s">
        <v>23</v>
      </c>
      <c r="J6361">
        <v>0.39</v>
      </c>
      <c r="K6361" t="s">
        <v>24</v>
      </c>
      <c r="L6361" t="s">
        <v>22425</v>
      </c>
      <c r="M6361" t="s">
        <v>22426</v>
      </c>
      <c r="N6361" t="s">
        <v>317</v>
      </c>
      <c r="O6361" t="s">
        <v>28</v>
      </c>
      <c r="Q6361">
        <v>1.3</v>
      </c>
      <c r="T6361" t="s">
        <v>29</v>
      </c>
      <c r="U6361" t="s">
        <v>24</v>
      </c>
      <c r="V6361" t="s">
        <v>24</v>
      </c>
    </row>
    <row r="6362" spans="1:22">
      <c r="A6362" t="s">
        <v>22427</v>
      </c>
      <c r="B6362">
        <v>44.466500000000003</v>
      </c>
      <c r="C6362">
        <v>-110.53149999999999</v>
      </c>
      <c r="D6362">
        <v>1.89</v>
      </c>
      <c r="E6362">
        <v>1.38</v>
      </c>
      <c r="F6362" t="s">
        <v>56</v>
      </c>
      <c r="G6362">
        <v>11</v>
      </c>
      <c r="H6362">
        <v>75</v>
      </c>
      <c r="I6362">
        <v>5.0070000000000003E-2</v>
      </c>
      <c r="J6362">
        <v>0.2</v>
      </c>
      <c r="K6362" t="s">
        <v>160</v>
      </c>
      <c r="L6362" t="s">
        <v>22428</v>
      </c>
      <c r="M6362" t="s">
        <v>22429</v>
      </c>
      <c r="N6362" t="s">
        <v>9482</v>
      </c>
      <c r="O6362" t="s">
        <v>28</v>
      </c>
      <c r="P6362">
        <v>0.43</v>
      </c>
      <c r="Q6362">
        <v>1.64</v>
      </c>
      <c r="R6362">
        <v>0.316</v>
      </c>
      <c r="S6362">
        <v>5</v>
      </c>
      <c r="T6362" t="s">
        <v>129</v>
      </c>
      <c r="U6362" t="s">
        <v>160</v>
      </c>
      <c r="V6362" t="s">
        <v>160</v>
      </c>
    </row>
    <row r="6363" spans="1:22">
      <c r="A6363" t="s">
        <v>22430</v>
      </c>
      <c r="B6363">
        <v>61.362699999999997</v>
      </c>
      <c r="C6363">
        <v>-150.01070000000001</v>
      </c>
      <c r="D6363">
        <v>34.4</v>
      </c>
      <c r="E6363">
        <v>1.8</v>
      </c>
      <c r="F6363" t="s">
        <v>23</v>
      </c>
      <c r="J6363">
        <v>0.6</v>
      </c>
      <c r="K6363" t="s">
        <v>24</v>
      </c>
      <c r="L6363" t="s">
        <v>22431</v>
      </c>
      <c r="M6363" t="s">
        <v>22432</v>
      </c>
      <c r="N6363" t="s">
        <v>158</v>
      </c>
      <c r="O6363" t="s">
        <v>28</v>
      </c>
      <c r="Q6363">
        <v>0.2</v>
      </c>
      <c r="T6363" t="s">
        <v>29</v>
      </c>
      <c r="U6363" t="s">
        <v>24</v>
      </c>
      <c r="V6363" t="s">
        <v>24</v>
      </c>
    </row>
    <row r="6364" spans="1:22">
      <c r="A6364" t="s">
        <v>22433</v>
      </c>
      <c r="B6364">
        <v>61.445599999999999</v>
      </c>
      <c r="C6364">
        <v>-150.10640000000001</v>
      </c>
      <c r="D6364">
        <v>43.4</v>
      </c>
      <c r="E6364">
        <v>1.7</v>
      </c>
      <c r="F6364" t="s">
        <v>23</v>
      </c>
      <c r="J6364">
        <v>0.68</v>
      </c>
      <c r="K6364" t="s">
        <v>24</v>
      </c>
      <c r="L6364" t="s">
        <v>22434</v>
      </c>
      <c r="M6364" t="s">
        <v>22435</v>
      </c>
      <c r="N6364" t="s">
        <v>6166</v>
      </c>
      <c r="O6364" t="s">
        <v>28</v>
      </c>
      <c r="Q6364">
        <v>0.7</v>
      </c>
      <c r="T6364" t="s">
        <v>29</v>
      </c>
      <c r="U6364" t="s">
        <v>24</v>
      </c>
      <c r="V6364" t="s">
        <v>24</v>
      </c>
    </row>
    <row r="6365" spans="1:22">
      <c r="A6365" t="s">
        <v>22436</v>
      </c>
      <c r="B6365">
        <v>37.594666699999998</v>
      </c>
      <c r="C6365">
        <v>-119.0156667</v>
      </c>
      <c r="D6365">
        <v>2.1</v>
      </c>
      <c r="E6365">
        <v>0.31</v>
      </c>
      <c r="F6365" t="s">
        <v>56</v>
      </c>
      <c r="G6365">
        <v>12</v>
      </c>
      <c r="H6365">
        <v>198</v>
      </c>
      <c r="I6365">
        <v>1.8239999999999999E-2</v>
      </c>
      <c r="J6365">
        <v>0.04</v>
      </c>
      <c r="K6365" t="s">
        <v>66</v>
      </c>
      <c r="L6365" t="s">
        <v>22437</v>
      </c>
      <c r="M6365" t="s">
        <v>22438</v>
      </c>
      <c r="N6365" t="s">
        <v>22101</v>
      </c>
      <c r="O6365" t="s">
        <v>28</v>
      </c>
      <c r="P6365">
        <v>0.56000000000000005</v>
      </c>
      <c r="Q6365">
        <v>0.36</v>
      </c>
      <c r="R6365">
        <v>0.39100000000000001</v>
      </c>
      <c r="S6365">
        <v>11</v>
      </c>
      <c r="T6365" t="s">
        <v>129</v>
      </c>
      <c r="U6365" t="s">
        <v>66</v>
      </c>
      <c r="V6365" t="s">
        <v>66</v>
      </c>
    </row>
    <row r="6366" spans="1:22">
      <c r="A6366" t="s">
        <v>22439</v>
      </c>
      <c r="B6366">
        <v>46.851500000000001</v>
      </c>
      <c r="C6366">
        <v>-112.47316669999999</v>
      </c>
      <c r="D6366">
        <v>15.06</v>
      </c>
      <c r="E6366">
        <v>1.1100000000000001</v>
      </c>
      <c r="F6366" t="s">
        <v>23</v>
      </c>
      <c r="G6366">
        <v>9</v>
      </c>
      <c r="H6366">
        <v>94</v>
      </c>
      <c r="I6366">
        <v>0.14299999999999999</v>
      </c>
      <c r="J6366">
        <v>0.04</v>
      </c>
      <c r="K6366" t="s">
        <v>139</v>
      </c>
      <c r="L6366" t="s">
        <v>22440</v>
      </c>
      <c r="M6366" t="s">
        <v>22441</v>
      </c>
      <c r="N6366" t="s">
        <v>22442</v>
      </c>
      <c r="O6366" t="s">
        <v>28</v>
      </c>
      <c r="P6366">
        <v>0.34</v>
      </c>
      <c r="Q6366">
        <v>0.38</v>
      </c>
      <c r="R6366">
        <v>0.186</v>
      </c>
      <c r="S6366">
        <v>2</v>
      </c>
      <c r="T6366" t="s">
        <v>129</v>
      </c>
      <c r="U6366" t="s">
        <v>139</v>
      </c>
      <c r="V6366" t="s">
        <v>139</v>
      </c>
    </row>
    <row r="6367" spans="1:22">
      <c r="A6367" t="s">
        <v>22443</v>
      </c>
      <c r="B6367">
        <v>18.420100000000001</v>
      </c>
      <c r="C6367">
        <v>-67.530600000000007</v>
      </c>
      <c r="D6367">
        <v>113</v>
      </c>
      <c r="E6367">
        <v>2.94</v>
      </c>
      <c r="F6367" t="s">
        <v>56</v>
      </c>
      <c r="G6367">
        <v>5</v>
      </c>
      <c r="H6367">
        <v>320</v>
      </c>
      <c r="I6367">
        <v>0.59019999999999995</v>
      </c>
      <c r="J6367">
        <v>0.15</v>
      </c>
      <c r="K6367" t="s">
        <v>225</v>
      </c>
      <c r="L6367" t="s">
        <v>22444</v>
      </c>
      <c r="M6367" t="s">
        <v>22445</v>
      </c>
      <c r="N6367" t="s">
        <v>22446</v>
      </c>
      <c r="O6367" t="s">
        <v>28</v>
      </c>
      <c r="P6367">
        <v>3.66</v>
      </c>
      <c r="Q6367">
        <v>2.19</v>
      </c>
      <c r="R6367">
        <v>0.05</v>
      </c>
      <c r="S6367">
        <v>5</v>
      </c>
      <c r="T6367" t="s">
        <v>129</v>
      </c>
      <c r="U6367" t="s">
        <v>225</v>
      </c>
      <c r="V6367" t="s">
        <v>225</v>
      </c>
    </row>
    <row r="6368" spans="1:22">
      <c r="A6368" t="s">
        <v>22447</v>
      </c>
      <c r="B6368">
        <v>38.531500000000001</v>
      </c>
      <c r="C6368">
        <v>-118.206</v>
      </c>
      <c r="D6368">
        <v>7.1</v>
      </c>
      <c r="E6368">
        <v>0.5</v>
      </c>
      <c r="F6368" t="s">
        <v>23</v>
      </c>
      <c r="G6368">
        <v>4</v>
      </c>
      <c r="H6368">
        <v>226.69</v>
      </c>
      <c r="I6368">
        <v>0.106</v>
      </c>
      <c r="J6368">
        <v>4.7999999999999996E-3</v>
      </c>
      <c r="K6368" t="s">
        <v>82</v>
      </c>
      <c r="L6368" t="s">
        <v>22448</v>
      </c>
      <c r="M6368" t="s">
        <v>22449</v>
      </c>
      <c r="N6368" t="s">
        <v>22450</v>
      </c>
      <c r="O6368" t="s">
        <v>28</v>
      </c>
      <c r="Q6368">
        <v>13.1</v>
      </c>
      <c r="R6368">
        <v>0</v>
      </c>
      <c r="S6368">
        <v>1</v>
      </c>
      <c r="T6368" t="s">
        <v>129</v>
      </c>
      <c r="U6368" t="s">
        <v>82</v>
      </c>
      <c r="V6368" t="s">
        <v>82</v>
      </c>
    </row>
    <row r="6369" spans="1:22">
      <c r="A6369" t="s">
        <v>22451</v>
      </c>
      <c r="B6369">
        <v>-2.9838</v>
      </c>
      <c r="C6369">
        <v>-75.439800000000005</v>
      </c>
      <c r="D6369">
        <v>144.11000000000001</v>
      </c>
      <c r="E6369">
        <v>4.8</v>
      </c>
      <c r="F6369" t="s">
        <v>139</v>
      </c>
      <c r="H6369">
        <v>89</v>
      </c>
      <c r="I6369">
        <v>3.847</v>
      </c>
      <c r="J6369">
        <v>0.85</v>
      </c>
      <c r="K6369" t="s">
        <v>169</v>
      </c>
      <c r="L6369" t="s">
        <v>22452</v>
      </c>
      <c r="M6369" t="s">
        <v>22453</v>
      </c>
      <c r="N6369" t="s">
        <v>22454</v>
      </c>
      <c r="O6369" t="s">
        <v>28</v>
      </c>
      <c r="P6369">
        <v>4.7</v>
      </c>
      <c r="Q6369">
        <v>8.3000000000000007</v>
      </c>
      <c r="R6369">
        <v>7.0999999999999994E-2</v>
      </c>
      <c r="S6369">
        <v>62</v>
      </c>
      <c r="T6369" t="s">
        <v>129</v>
      </c>
      <c r="U6369" t="s">
        <v>169</v>
      </c>
      <c r="V6369" t="s">
        <v>169</v>
      </c>
    </row>
    <row r="6370" spans="1:22">
      <c r="A6370" t="s">
        <v>22455</v>
      </c>
      <c r="B6370">
        <v>39.258400000000002</v>
      </c>
      <c r="C6370">
        <v>-106.9357</v>
      </c>
      <c r="D6370">
        <v>5</v>
      </c>
      <c r="E6370">
        <v>2.1</v>
      </c>
      <c r="F6370" t="s">
        <v>23</v>
      </c>
      <c r="H6370">
        <v>173</v>
      </c>
      <c r="I6370">
        <v>1.1559999999999999</v>
      </c>
      <c r="J6370">
        <v>0.31</v>
      </c>
      <c r="K6370" t="s">
        <v>169</v>
      </c>
      <c r="L6370" t="s">
        <v>22456</v>
      </c>
      <c r="M6370" t="s">
        <v>22457</v>
      </c>
      <c r="N6370" t="s">
        <v>22458</v>
      </c>
      <c r="O6370" t="s">
        <v>28</v>
      </c>
      <c r="P6370">
        <v>2.5</v>
      </c>
      <c r="Q6370">
        <v>2</v>
      </c>
      <c r="R6370">
        <v>9.0999999999999998E-2</v>
      </c>
      <c r="S6370">
        <v>16</v>
      </c>
      <c r="T6370" t="s">
        <v>129</v>
      </c>
      <c r="U6370" t="s">
        <v>169</v>
      </c>
      <c r="V6370" t="s">
        <v>169</v>
      </c>
    </row>
    <row r="6371" spans="1:22">
      <c r="A6371" t="s">
        <v>22459</v>
      </c>
      <c r="B6371">
        <v>61.630099999999999</v>
      </c>
      <c r="C6371">
        <v>-151.30369999999999</v>
      </c>
      <c r="D6371">
        <v>3.2</v>
      </c>
      <c r="E6371">
        <v>1.8</v>
      </c>
      <c r="F6371" t="s">
        <v>23</v>
      </c>
      <c r="J6371">
        <v>0.76</v>
      </c>
      <c r="K6371" t="s">
        <v>24</v>
      </c>
      <c r="L6371" t="s">
        <v>22460</v>
      </c>
      <c r="M6371" t="s">
        <v>22461</v>
      </c>
      <c r="N6371" t="s">
        <v>22462</v>
      </c>
      <c r="O6371" t="s">
        <v>28</v>
      </c>
      <c r="Q6371">
        <v>0.4</v>
      </c>
      <c r="T6371" t="s">
        <v>29</v>
      </c>
      <c r="U6371" t="s">
        <v>24</v>
      </c>
      <c r="V6371" t="s">
        <v>24</v>
      </c>
    </row>
    <row r="6372" spans="1:22">
      <c r="A6372" t="s">
        <v>22463</v>
      </c>
      <c r="B6372">
        <v>18.0928</v>
      </c>
      <c r="C6372">
        <v>-67.201999999999998</v>
      </c>
      <c r="D6372">
        <v>25</v>
      </c>
      <c r="E6372">
        <v>2.2799999999999998</v>
      </c>
      <c r="F6372" t="s">
        <v>56</v>
      </c>
      <c r="G6372">
        <v>4</v>
      </c>
      <c r="H6372">
        <v>279</v>
      </c>
      <c r="I6372">
        <v>0.1265</v>
      </c>
      <c r="J6372">
        <v>0.16</v>
      </c>
      <c r="K6372" t="s">
        <v>225</v>
      </c>
      <c r="L6372" t="s">
        <v>22464</v>
      </c>
      <c r="M6372" t="s">
        <v>22465</v>
      </c>
      <c r="N6372" t="s">
        <v>22466</v>
      </c>
      <c r="O6372" t="s">
        <v>28</v>
      </c>
      <c r="P6372">
        <v>1.36</v>
      </c>
      <c r="Q6372">
        <v>0.85</v>
      </c>
      <c r="R6372">
        <v>0.03</v>
      </c>
      <c r="S6372">
        <v>4</v>
      </c>
      <c r="T6372" t="s">
        <v>129</v>
      </c>
      <c r="U6372" t="s">
        <v>225</v>
      </c>
      <c r="V6372" t="s">
        <v>225</v>
      </c>
    </row>
    <row r="6373" spans="1:22">
      <c r="A6373" t="s">
        <v>22467</v>
      </c>
      <c r="B6373">
        <v>52.156300000000002</v>
      </c>
      <c r="C6373">
        <v>-170.00729999999999</v>
      </c>
      <c r="D6373">
        <v>27.8</v>
      </c>
      <c r="E6373">
        <v>2.9</v>
      </c>
      <c r="F6373" t="s">
        <v>23</v>
      </c>
      <c r="J6373">
        <v>0.56000000000000005</v>
      </c>
      <c r="K6373" t="s">
        <v>24</v>
      </c>
      <c r="L6373" t="s">
        <v>22468</v>
      </c>
      <c r="M6373" t="s">
        <v>22469</v>
      </c>
      <c r="N6373" t="s">
        <v>22470</v>
      </c>
      <c r="O6373" t="s">
        <v>28</v>
      </c>
      <c r="Q6373">
        <v>1.8</v>
      </c>
      <c r="T6373" t="s">
        <v>129</v>
      </c>
      <c r="U6373" t="s">
        <v>24</v>
      </c>
      <c r="V6373" t="s">
        <v>24</v>
      </c>
    </row>
    <row r="6374" spans="1:22">
      <c r="A6374" t="s">
        <v>22471</v>
      </c>
      <c r="B6374">
        <v>61.511800000000001</v>
      </c>
      <c r="C6374">
        <v>-149.90889999999999</v>
      </c>
      <c r="D6374">
        <v>33.1</v>
      </c>
      <c r="E6374">
        <v>1.8</v>
      </c>
      <c r="F6374" t="s">
        <v>23</v>
      </c>
      <c r="J6374">
        <v>0.8</v>
      </c>
      <c r="K6374" t="s">
        <v>24</v>
      </c>
      <c r="L6374" t="s">
        <v>22472</v>
      </c>
      <c r="M6374" t="s">
        <v>22473</v>
      </c>
      <c r="N6374" t="s">
        <v>5418</v>
      </c>
      <c r="O6374" t="s">
        <v>28</v>
      </c>
      <c r="Q6374">
        <v>0.2</v>
      </c>
      <c r="T6374" t="s">
        <v>29</v>
      </c>
      <c r="U6374" t="s">
        <v>24</v>
      </c>
      <c r="V6374" t="s">
        <v>24</v>
      </c>
    </row>
    <row r="6375" spans="1:22">
      <c r="A6375" t="s">
        <v>22474</v>
      </c>
      <c r="B6375">
        <v>64.831999999999994</v>
      </c>
      <c r="C6375">
        <v>-149.18049999999999</v>
      </c>
      <c r="D6375">
        <v>24</v>
      </c>
      <c r="E6375">
        <v>1.4</v>
      </c>
      <c r="F6375" t="s">
        <v>23</v>
      </c>
      <c r="J6375">
        <v>0.66</v>
      </c>
      <c r="K6375" t="s">
        <v>24</v>
      </c>
      <c r="L6375" t="s">
        <v>22475</v>
      </c>
      <c r="M6375" t="s">
        <v>22476</v>
      </c>
      <c r="N6375" t="s">
        <v>22477</v>
      </c>
      <c r="O6375" t="s">
        <v>28</v>
      </c>
      <c r="Q6375">
        <v>0.2</v>
      </c>
      <c r="T6375" t="s">
        <v>29</v>
      </c>
      <c r="U6375" t="s">
        <v>24</v>
      </c>
      <c r="V6375" t="s">
        <v>24</v>
      </c>
    </row>
    <row r="6376" spans="1:22">
      <c r="A6376" t="s">
        <v>22478</v>
      </c>
      <c r="B6376">
        <v>61.435400000000001</v>
      </c>
      <c r="C6376">
        <v>-149.96629999999999</v>
      </c>
      <c r="D6376">
        <v>34.299999999999997</v>
      </c>
      <c r="E6376">
        <v>1.4</v>
      </c>
      <c r="F6376" t="s">
        <v>23</v>
      </c>
      <c r="J6376">
        <v>0.64</v>
      </c>
      <c r="K6376" t="s">
        <v>24</v>
      </c>
      <c r="L6376" t="s">
        <v>22479</v>
      </c>
      <c r="M6376" t="s">
        <v>22480</v>
      </c>
      <c r="N6376" t="s">
        <v>3121</v>
      </c>
      <c r="O6376" t="s">
        <v>28</v>
      </c>
      <c r="Q6376">
        <v>0.2</v>
      </c>
      <c r="T6376" t="s">
        <v>29</v>
      </c>
      <c r="U6376" t="s">
        <v>24</v>
      </c>
      <c r="V6376" t="s">
        <v>24</v>
      </c>
    </row>
    <row r="6377" spans="1:22">
      <c r="A6377" t="s">
        <v>22481</v>
      </c>
      <c r="B6377">
        <v>33.518500000000003</v>
      </c>
      <c r="C6377">
        <v>-116.7921667</v>
      </c>
      <c r="D6377">
        <v>4.51</v>
      </c>
      <c r="E6377">
        <v>0.19</v>
      </c>
      <c r="F6377" t="s">
        <v>23</v>
      </c>
      <c r="G6377">
        <v>26</v>
      </c>
      <c r="H6377">
        <v>44</v>
      </c>
      <c r="I6377">
        <v>9.1719999999999996E-3</v>
      </c>
      <c r="J6377">
        <v>0.12</v>
      </c>
      <c r="K6377" t="s">
        <v>31</v>
      </c>
      <c r="L6377" t="s">
        <v>22482</v>
      </c>
      <c r="M6377" t="s">
        <v>22483</v>
      </c>
      <c r="N6377" t="s">
        <v>473</v>
      </c>
      <c r="O6377" t="s">
        <v>28</v>
      </c>
      <c r="P6377">
        <v>0.16</v>
      </c>
      <c r="Q6377">
        <v>0.27</v>
      </c>
      <c r="R6377">
        <v>0.16200000000000001</v>
      </c>
      <c r="S6377">
        <v>6</v>
      </c>
      <c r="T6377" t="s">
        <v>129</v>
      </c>
      <c r="U6377" t="s">
        <v>31</v>
      </c>
      <c r="V6377" t="s">
        <v>31</v>
      </c>
    </row>
    <row r="6378" spans="1:22">
      <c r="A6378" t="s">
        <v>22484</v>
      </c>
      <c r="B6378">
        <v>45.862666699999998</v>
      </c>
      <c r="C6378">
        <v>-111.35133329999999</v>
      </c>
      <c r="D6378">
        <v>4.55</v>
      </c>
      <c r="E6378">
        <v>2.16</v>
      </c>
      <c r="F6378" t="s">
        <v>23</v>
      </c>
      <c r="G6378">
        <v>26</v>
      </c>
      <c r="H6378">
        <v>89</v>
      </c>
      <c r="I6378">
        <v>0.30399999999999999</v>
      </c>
      <c r="J6378">
        <v>0.19</v>
      </c>
      <c r="K6378" t="s">
        <v>139</v>
      </c>
      <c r="L6378" t="s">
        <v>22485</v>
      </c>
      <c r="M6378" t="s">
        <v>22486</v>
      </c>
      <c r="N6378" t="s">
        <v>732</v>
      </c>
      <c r="O6378" t="s">
        <v>28</v>
      </c>
      <c r="P6378">
        <v>0.35</v>
      </c>
      <c r="Q6378">
        <v>4.51</v>
      </c>
      <c r="R6378">
        <v>0.10199999999999999</v>
      </c>
      <c r="S6378">
        <v>11</v>
      </c>
      <c r="T6378" t="s">
        <v>129</v>
      </c>
      <c r="U6378" t="s">
        <v>139</v>
      </c>
      <c r="V6378" t="s">
        <v>139</v>
      </c>
    </row>
    <row r="6379" spans="1:22">
      <c r="A6379" t="s">
        <v>22487</v>
      </c>
      <c r="B6379">
        <v>61.372</v>
      </c>
      <c r="C6379">
        <v>-150.0342</v>
      </c>
      <c r="D6379">
        <v>40.299999999999997</v>
      </c>
      <c r="E6379">
        <v>3.3</v>
      </c>
      <c r="F6379" t="s">
        <v>23</v>
      </c>
      <c r="J6379">
        <v>0.63</v>
      </c>
      <c r="K6379" t="s">
        <v>24</v>
      </c>
      <c r="L6379" t="s">
        <v>22488</v>
      </c>
      <c r="M6379" t="s">
        <v>22489</v>
      </c>
      <c r="N6379" t="s">
        <v>108</v>
      </c>
      <c r="O6379" t="s">
        <v>28</v>
      </c>
      <c r="Q6379">
        <v>0.4</v>
      </c>
      <c r="T6379" t="s">
        <v>129</v>
      </c>
      <c r="U6379" t="s">
        <v>24</v>
      </c>
      <c r="V6379" t="s">
        <v>24</v>
      </c>
    </row>
    <row r="6380" spans="1:22">
      <c r="A6380" t="s">
        <v>22490</v>
      </c>
      <c r="B6380">
        <v>36.592199999999998</v>
      </c>
      <c r="C6380">
        <v>-116.26819999999999</v>
      </c>
      <c r="D6380">
        <v>7.9</v>
      </c>
      <c r="E6380">
        <v>0.2</v>
      </c>
      <c r="F6380" t="s">
        <v>23</v>
      </c>
      <c r="G6380">
        <v>17</v>
      </c>
      <c r="H6380">
        <v>125.58</v>
      </c>
      <c r="I6380">
        <v>7.8E-2</v>
      </c>
      <c r="J6380">
        <v>0.11409999999999999</v>
      </c>
      <c r="K6380" t="s">
        <v>82</v>
      </c>
      <c r="L6380" t="s">
        <v>22491</v>
      </c>
      <c r="M6380" t="s">
        <v>22492</v>
      </c>
      <c r="N6380" t="s">
        <v>22493</v>
      </c>
      <c r="O6380" t="s">
        <v>28</v>
      </c>
      <c r="Q6380">
        <v>1.3</v>
      </c>
      <c r="R6380">
        <v>0.52</v>
      </c>
      <c r="S6380">
        <v>9</v>
      </c>
      <c r="T6380" t="s">
        <v>129</v>
      </c>
      <c r="U6380" t="s">
        <v>82</v>
      </c>
      <c r="V6380" t="s">
        <v>82</v>
      </c>
    </row>
    <row r="6381" spans="1:22">
      <c r="A6381" t="s">
        <v>22494</v>
      </c>
      <c r="B6381">
        <v>61.483699999999999</v>
      </c>
      <c r="C6381">
        <v>-149.9074</v>
      </c>
      <c r="D6381">
        <v>35</v>
      </c>
      <c r="E6381">
        <v>2.1</v>
      </c>
      <c r="F6381" t="s">
        <v>23</v>
      </c>
      <c r="J6381">
        <v>0.48</v>
      </c>
      <c r="K6381" t="s">
        <v>24</v>
      </c>
      <c r="L6381" t="s">
        <v>22495</v>
      </c>
      <c r="M6381" t="s">
        <v>22496</v>
      </c>
      <c r="N6381" t="s">
        <v>1786</v>
      </c>
      <c r="O6381" t="s">
        <v>28</v>
      </c>
      <c r="Q6381">
        <v>0.1</v>
      </c>
      <c r="T6381" t="s">
        <v>29</v>
      </c>
      <c r="U6381" t="s">
        <v>24</v>
      </c>
      <c r="V6381" t="s">
        <v>24</v>
      </c>
    </row>
    <row r="6382" spans="1:22">
      <c r="A6382" t="s">
        <v>22497</v>
      </c>
      <c r="B6382">
        <v>33.374833299999999</v>
      </c>
      <c r="C6382">
        <v>-116.77683330000001</v>
      </c>
      <c r="D6382">
        <v>11.85</v>
      </c>
      <c r="E6382">
        <v>1.07</v>
      </c>
      <c r="F6382" t="s">
        <v>23</v>
      </c>
      <c r="G6382">
        <v>40</v>
      </c>
      <c r="H6382">
        <v>39</v>
      </c>
      <c r="I6382">
        <v>7.4870000000000006E-2</v>
      </c>
      <c r="J6382">
        <v>0.17</v>
      </c>
      <c r="K6382" t="s">
        <v>31</v>
      </c>
      <c r="L6382" t="s">
        <v>22498</v>
      </c>
      <c r="M6382" t="s">
        <v>22499</v>
      </c>
      <c r="N6382" t="s">
        <v>22500</v>
      </c>
      <c r="O6382" t="s">
        <v>28</v>
      </c>
      <c r="P6382">
        <v>0.21</v>
      </c>
      <c r="Q6382">
        <v>0.54</v>
      </c>
      <c r="R6382">
        <v>0.17899999999999999</v>
      </c>
      <c r="S6382">
        <v>26</v>
      </c>
      <c r="T6382" t="s">
        <v>129</v>
      </c>
      <c r="U6382" t="s">
        <v>31</v>
      </c>
      <c r="V6382" t="s">
        <v>31</v>
      </c>
    </row>
    <row r="6383" spans="1:22">
      <c r="A6383" t="s">
        <v>22501</v>
      </c>
      <c r="B6383">
        <v>61.323</v>
      </c>
      <c r="C6383">
        <v>-150.09139999999999</v>
      </c>
      <c r="D6383">
        <v>37.200000000000003</v>
      </c>
      <c r="E6383">
        <v>1.6</v>
      </c>
      <c r="F6383" t="s">
        <v>23</v>
      </c>
      <c r="J6383">
        <v>0.86</v>
      </c>
      <c r="K6383" t="s">
        <v>24</v>
      </c>
      <c r="L6383" t="s">
        <v>22502</v>
      </c>
      <c r="M6383" t="s">
        <v>22503</v>
      </c>
      <c r="N6383" t="s">
        <v>50</v>
      </c>
      <c r="O6383" t="s">
        <v>28</v>
      </c>
      <c r="Q6383">
        <v>0.8</v>
      </c>
      <c r="T6383" t="s">
        <v>29</v>
      </c>
      <c r="U6383" t="s">
        <v>24</v>
      </c>
      <c r="V6383" t="s">
        <v>24</v>
      </c>
    </row>
    <row r="6384" spans="1:22">
      <c r="A6384" t="s">
        <v>22504</v>
      </c>
      <c r="B6384">
        <v>61.300600000000003</v>
      </c>
      <c r="C6384">
        <v>-150.1078</v>
      </c>
      <c r="D6384">
        <v>36.4</v>
      </c>
      <c r="E6384">
        <v>1.6</v>
      </c>
      <c r="F6384" t="s">
        <v>23</v>
      </c>
      <c r="J6384">
        <v>0.66</v>
      </c>
      <c r="K6384" t="s">
        <v>24</v>
      </c>
      <c r="L6384" t="s">
        <v>22505</v>
      </c>
      <c r="M6384" t="s">
        <v>22506</v>
      </c>
      <c r="N6384" t="s">
        <v>4975</v>
      </c>
      <c r="O6384" t="s">
        <v>28</v>
      </c>
      <c r="Q6384">
        <v>0.7</v>
      </c>
      <c r="T6384" t="s">
        <v>29</v>
      </c>
      <c r="U6384" t="s">
        <v>24</v>
      </c>
      <c r="V6384" t="s">
        <v>24</v>
      </c>
    </row>
    <row r="6385" spans="1:22">
      <c r="A6385" t="s">
        <v>22507</v>
      </c>
      <c r="B6385">
        <v>61.452500000000001</v>
      </c>
      <c r="C6385">
        <v>-149.93279999999999</v>
      </c>
      <c r="D6385">
        <v>40</v>
      </c>
      <c r="E6385">
        <v>1.4</v>
      </c>
      <c r="F6385" t="s">
        <v>23</v>
      </c>
      <c r="J6385">
        <v>0.69</v>
      </c>
      <c r="K6385" t="s">
        <v>24</v>
      </c>
      <c r="L6385" t="s">
        <v>22508</v>
      </c>
      <c r="M6385" t="s">
        <v>22509</v>
      </c>
      <c r="N6385" t="s">
        <v>458</v>
      </c>
      <c r="O6385" t="s">
        <v>28</v>
      </c>
      <c r="Q6385">
        <v>0.8</v>
      </c>
      <c r="T6385" t="s">
        <v>29</v>
      </c>
      <c r="U6385" t="s">
        <v>24</v>
      </c>
      <c r="V6385" t="s">
        <v>24</v>
      </c>
    </row>
    <row r="6386" spans="1:22">
      <c r="A6386" t="s">
        <v>22510</v>
      </c>
      <c r="B6386">
        <v>36.182000000000002</v>
      </c>
      <c r="C6386">
        <v>-116.6442</v>
      </c>
      <c r="D6386">
        <v>0</v>
      </c>
      <c r="E6386">
        <v>0.3</v>
      </c>
      <c r="F6386" t="s">
        <v>23</v>
      </c>
      <c r="G6386">
        <v>8</v>
      </c>
      <c r="H6386">
        <v>147.5</v>
      </c>
      <c r="I6386">
        <v>2.1000000000000001E-2</v>
      </c>
      <c r="J6386">
        <v>0.1951</v>
      </c>
      <c r="K6386" t="s">
        <v>82</v>
      </c>
      <c r="L6386" t="s">
        <v>22511</v>
      </c>
      <c r="M6386" t="s">
        <v>22512</v>
      </c>
      <c r="N6386" t="s">
        <v>22513</v>
      </c>
      <c r="O6386" t="s">
        <v>28</v>
      </c>
      <c r="Q6386">
        <v>0</v>
      </c>
      <c r="R6386">
        <v>0.69</v>
      </c>
      <c r="S6386">
        <v>5</v>
      </c>
      <c r="T6386" t="s">
        <v>129</v>
      </c>
      <c r="U6386" t="s">
        <v>82</v>
      </c>
      <c r="V6386" t="s">
        <v>82</v>
      </c>
    </row>
    <row r="6387" spans="1:22">
      <c r="A6387" t="s">
        <v>22514</v>
      </c>
      <c r="B6387">
        <v>-18.451699999999999</v>
      </c>
      <c r="C6387">
        <v>-71.44</v>
      </c>
      <c r="D6387">
        <v>33.340000000000003</v>
      </c>
      <c r="E6387">
        <v>4.3</v>
      </c>
      <c r="F6387" t="s">
        <v>139</v>
      </c>
      <c r="H6387">
        <v>193</v>
      </c>
      <c r="I6387">
        <v>1.0449999999999999</v>
      </c>
      <c r="J6387">
        <v>0.8</v>
      </c>
      <c r="K6387" t="s">
        <v>169</v>
      </c>
      <c r="L6387" t="s">
        <v>22515</v>
      </c>
      <c r="M6387" t="s">
        <v>22516</v>
      </c>
      <c r="N6387" t="s">
        <v>22517</v>
      </c>
      <c r="O6387" t="s">
        <v>28</v>
      </c>
      <c r="P6387">
        <v>8.3000000000000007</v>
      </c>
      <c r="Q6387">
        <v>8.8000000000000007</v>
      </c>
      <c r="R6387">
        <v>0.187</v>
      </c>
      <c r="S6387">
        <v>8</v>
      </c>
      <c r="T6387" t="s">
        <v>129</v>
      </c>
      <c r="U6387" t="s">
        <v>169</v>
      </c>
      <c r="V6387" t="s">
        <v>169</v>
      </c>
    </row>
    <row r="6388" spans="1:22">
      <c r="A6388" t="s">
        <v>22518</v>
      </c>
      <c r="B6388">
        <v>38.795833600000002</v>
      </c>
      <c r="C6388">
        <v>-122.783165</v>
      </c>
      <c r="D6388">
        <v>3.26</v>
      </c>
      <c r="E6388">
        <v>1.18</v>
      </c>
      <c r="F6388" t="s">
        <v>56</v>
      </c>
      <c r="G6388">
        <v>14</v>
      </c>
      <c r="H6388">
        <v>72</v>
      </c>
      <c r="I6388">
        <v>4.5630000000000002E-3</v>
      </c>
      <c r="J6388">
        <v>0.03</v>
      </c>
      <c r="K6388" t="s">
        <v>66</v>
      </c>
      <c r="L6388" t="s">
        <v>22519</v>
      </c>
      <c r="M6388" t="s">
        <v>22520</v>
      </c>
      <c r="N6388" t="s">
        <v>2890</v>
      </c>
      <c r="O6388" t="s">
        <v>28</v>
      </c>
      <c r="P6388">
        <v>0.28999999999999998</v>
      </c>
      <c r="Q6388">
        <v>0.67</v>
      </c>
      <c r="R6388">
        <v>0.22</v>
      </c>
      <c r="S6388">
        <v>4</v>
      </c>
      <c r="T6388" t="s">
        <v>29</v>
      </c>
      <c r="U6388" t="s">
        <v>66</v>
      </c>
      <c r="V6388" t="s">
        <v>66</v>
      </c>
    </row>
    <row r="6389" spans="1:22">
      <c r="A6389" t="s">
        <v>22521</v>
      </c>
      <c r="B6389">
        <v>45.861499999999999</v>
      </c>
      <c r="C6389">
        <v>-111.3535</v>
      </c>
      <c r="D6389">
        <v>3.09</v>
      </c>
      <c r="E6389">
        <v>2.34</v>
      </c>
      <c r="F6389" t="s">
        <v>23</v>
      </c>
      <c r="G6389">
        <v>25</v>
      </c>
      <c r="H6389">
        <v>88</v>
      </c>
      <c r="I6389">
        <v>0.30499999999999999</v>
      </c>
      <c r="J6389">
        <v>0.14000000000000001</v>
      </c>
      <c r="K6389" t="s">
        <v>139</v>
      </c>
      <c r="L6389" t="s">
        <v>22522</v>
      </c>
      <c r="M6389" t="s">
        <v>22523</v>
      </c>
      <c r="N6389" t="s">
        <v>732</v>
      </c>
      <c r="O6389" t="s">
        <v>28</v>
      </c>
      <c r="P6389">
        <v>0.31</v>
      </c>
      <c r="Q6389">
        <v>3.3</v>
      </c>
      <c r="R6389">
        <v>7.2999999999999995E-2</v>
      </c>
      <c r="S6389">
        <v>11</v>
      </c>
      <c r="T6389" t="s">
        <v>129</v>
      </c>
      <c r="U6389" t="s">
        <v>139</v>
      </c>
      <c r="V6389" t="s">
        <v>139</v>
      </c>
    </row>
    <row r="6390" spans="1:22">
      <c r="A6390" t="s">
        <v>22524</v>
      </c>
      <c r="B6390">
        <v>39.461500000000001</v>
      </c>
      <c r="C6390">
        <v>-111.06</v>
      </c>
      <c r="D6390">
        <v>1.84</v>
      </c>
      <c r="E6390">
        <v>1.17</v>
      </c>
      <c r="F6390" t="s">
        <v>56</v>
      </c>
      <c r="G6390">
        <v>11</v>
      </c>
      <c r="H6390">
        <v>79</v>
      </c>
      <c r="I6390">
        <v>0.14979999999999999</v>
      </c>
      <c r="J6390">
        <v>0.22</v>
      </c>
      <c r="K6390" t="s">
        <v>160</v>
      </c>
      <c r="L6390" t="s">
        <v>22525</v>
      </c>
      <c r="M6390" t="s">
        <v>22526</v>
      </c>
      <c r="N6390" t="s">
        <v>22527</v>
      </c>
      <c r="O6390" t="s">
        <v>28</v>
      </c>
      <c r="P6390">
        <v>0.75</v>
      </c>
      <c r="Q6390">
        <v>14.8</v>
      </c>
      <c r="R6390">
        <v>7.6999999999999999E-2</v>
      </c>
      <c r="S6390">
        <v>6</v>
      </c>
      <c r="T6390" t="s">
        <v>129</v>
      </c>
      <c r="U6390" t="s">
        <v>160</v>
      </c>
      <c r="V6390" t="s">
        <v>160</v>
      </c>
    </row>
    <row r="6391" spans="1:22">
      <c r="A6391" t="s">
        <v>22528</v>
      </c>
      <c r="B6391">
        <v>61.839500000000001</v>
      </c>
      <c r="C6391">
        <v>-150.4768</v>
      </c>
      <c r="D6391">
        <v>47.5</v>
      </c>
      <c r="E6391">
        <v>1.6</v>
      </c>
      <c r="F6391" t="s">
        <v>23</v>
      </c>
      <c r="J6391">
        <v>0.73</v>
      </c>
      <c r="K6391" t="s">
        <v>24</v>
      </c>
      <c r="L6391" t="s">
        <v>22529</v>
      </c>
      <c r="M6391" t="s">
        <v>22530</v>
      </c>
      <c r="N6391" t="s">
        <v>22531</v>
      </c>
      <c r="O6391" t="s">
        <v>28</v>
      </c>
      <c r="Q6391">
        <v>0.8</v>
      </c>
      <c r="T6391" t="s">
        <v>29</v>
      </c>
      <c r="U6391" t="s">
        <v>24</v>
      </c>
      <c r="V6391" t="s">
        <v>24</v>
      </c>
    </row>
    <row r="6392" spans="1:22">
      <c r="A6392" t="s">
        <v>22532</v>
      </c>
      <c r="B6392">
        <v>38.387700000000002</v>
      </c>
      <c r="C6392">
        <v>-118.33</v>
      </c>
      <c r="D6392">
        <v>4.0999999999999996</v>
      </c>
      <c r="E6392">
        <v>0.5</v>
      </c>
      <c r="F6392" t="s">
        <v>23</v>
      </c>
      <c r="G6392">
        <v>5</v>
      </c>
      <c r="H6392">
        <v>153.51</v>
      </c>
      <c r="I6392">
        <v>1.9E-2</v>
      </c>
      <c r="J6392">
        <v>0.12670000000000001</v>
      </c>
      <c r="K6392" t="s">
        <v>82</v>
      </c>
      <c r="L6392" t="s">
        <v>22533</v>
      </c>
      <c r="M6392" t="s">
        <v>22534</v>
      </c>
      <c r="N6392" t="s">
        <v>12139</v>
      </c>
      <c r="O6392" t="s">
        <v>28</v>
      </c>
      <c r="Q6392">
        <v>3.4</v>
      </c>
      <c r="R6392">
        <v>0.12</v>
      </c>
      <c r="S6392">
        <v>2</v>
      </c>
      <c r="T6392" t="s">
        <v>129</v>
      </c>
      <c r="U6392" t="s">
        <v>82</v>
      </c>
      <c r="V6392" t="s">
        <v>82</v>
      </c>
    </row>
    <row r="6393" spans="1:22">
      <c r="A6393" t="s">
        <v>22535</v>
      </c>
      <c r="B6393">
        <v>61.3874</v>
      </c>
      <c r="C6393">
        <v>-150.0172</v>
      </c>
      <c r="D6393">
        <v>37.6</v>
      </c>
      <c r="E6393">
        <v>1.5</v>
      </c>
      <c r="F6393" t="s">
        <v>23</v>
      </c>
      <c r="J6393">
        <v>1.0900000000000001</v>
      </c>
      <c r="K6393" t="s">
        <v>24</v>
      </c>
      <c r="L6393" t="s">
        <v>22536</v>
      </c>
      <c r="M6393" t="s">
        <v>22537</v>
      </c>
      <c r="N6393" t="s">
        <v>500</v>
      </c>
      <c r="O6393" t="s">
        <v>28</v>
      </c>
      <c r="Q6393">
        <v>2.2999999999999998</v>
      </c>
      <c r="T6393" t="s">
        <v>29</v>
      </c>
      <c r="U6393" t="s">
        <v>24</v>
      </c>
      <c r="V6393" t="s">
        <v>24</v>
      </c>
    </row>
    <row r="6394" spans="1:22">
      <c r="A6394" t="s">
        <v>22538</v>
      </c>
      <c r="B6394">
        <v>-18.245699999999999</v>
      </c>
      <c r="C6394">
        <v>-178.11199999999999</v>
      </c>
      <c r="D6394">
        <v>540.54999999999995</v>
      </c>
      <c r="E6394">
        <v>4.8</v>
      </c>
      <c r="F6394" t="s">
        <v>139</v>
      </c>
      <c r="H6394">
        <v>81</v>
      </c>
      <c r="I6394">
        <v>3.6829999999999998</v>
      </c>
      <c r="J6394">
        <v>1.03</v>
      </c>
      <c r="K6394" t="s">
        <v>169</v>
      </c>
      <c r="L6394" t="s">
        <v>22539</v>
      </c>
      <c r="M6394" t="s">
        <v>22540</v>
      </c>
      <c r="N6394" t="s">
        <v>22541</v>
      </c>
      <c r="O6394" t="s">
        <v>28</v>
      </c>
      <c r="P6394">
        <v>11.8</v>
      </c>
      <c r="Q6394">
        <v>8</v>
      </c>
      <c r="R6394">
        <v>7.3999999999999996E-2</v>
      </c>
      <c r="S6394">
        <v>56</v>
      </c>
      <c r="T6394" t="s">
        <v>129</v>
      </c>
      <c r="U6394" t="s">
        <v>169</v>
      </c>
      <c r="V6394" t="s">
        <v>169</v>
      </c>
    </row>
    <row r="6395" spans="1:22">
      <c r="A6395" t="s">
        <v>22542</v>
      </c>
      <c r="B6395">
        <v>61.285400000000003</v>
      </c>
      <c r="C6395">
        <v>-150.071</v>
      </c>
      <c r="D6395">
        <v>39</v>
      </c>
      <c r="E6395">
        <v>1.9</v>
      </c>
      <c r="F6395" t="s">
        <v>23</v>
      </c>
      <c r="J6395">
        <v>0.92</v>
      </c>
      <c r="K6395" t="s">
        <v>24</v>
      </c>
      <c r="L6395" t="s">
        <v>22543</v>
      </c>
      <c r="M6395" t="s">
        <v>22544</v>
      </c>
      <c r="N6395" t="s">
        <v>10900</v>
      </c>
      <c r="O6395" t="s">
        <v>28</v>
      </c>
      <c r="Q6395">
        <v>0.7</v>
      </c>
      <c r="T6395" t="s">
        <v>29</v>
      </c>
      <c r="U6395" t="s">
        <v>24</v>
      </c>
      <c r="V6395" t="s">
        <v>24</v>
      </c>
    </row>
    <row r="6396" spans="1:22">
      <c r="A6396" t="s">
        <v>22545</v>
      </c>
      <c r="B6396">
        <v>-18.7607</v>
      </c>
      <c r="C6396">
        <v>-175.167</v>
      </c>
      <c r="D6396">
        <v>250.31</v>
      </c>
      <c r="E6396">
        <v>4.3</v>
      </c>
      <c r="F6396" t="s">
        <v>139</v>
      </c>
      <c r="H6396">
        <v>103</v>
      </c>
      <c r="I6396">
        <v>4.97</v>
      </c>
      <c r="J6396">
        <v>0.65</v>
      </c>
      <c r="K6396" t="s">
        <v>169</v>
      </c>
      <c r="L6396" t="s">
        <v>22546</v>
      </c>
      <c r="M6396" t="s">
        <v>22547</v>
      </c>
      <c r="N6396" t="s">
        <v>22548</v>
      </c>
      <c r="O6396" t="s">
        <v>28</v>
      </c>
      <c r="P6396">
        <v>12.5</v>
      </c>
      <c r="Q6396">
        <v>12.4</v>
      </c>
      <c r="R6396">
        <v>0.14799999999999999</v>
      </c>
      <c r="S6396">
        <v>13</v>
      </c>
      <c r="T6396" t="s">
        <v>129</v>
      </c>
      <c r="U6396" t="s">
        <v>169</v>
      </c>
      <c r="V6396" t="s">
        <v>169</v>
      </c>
    </row>
    <row r="6397" spans="1:22">
      <c r="A6397" t="s">
        <v>22549</v>
      </c>
      <c r="B6397">
        <v>37.893599999999999</v>
      </c>
      <c r="C6397">
        <v>142.55019999999999</v>
      </c>
      <c r="D6397">
        <v>29.17</v>
      </c>
      <c r="E6397">
        <v>4.8</v>
      </c>
      <c r="F6397" t="s">
        <v>381</v>
      </c>
      <c r="H6397">
        <v>97</v>
      </c>
      <c r="I6397">
        <v>1.393</v>
      </c>
      <c r="J6397">
        <v>0.7</v>
      </c>
      <c r="K6397" t="s">
        <v>169</v>
      </c>
      <c r="L6397" t="s">
        <v>22550</v>
      </c>
      <c r="M6397" t="s">
        <v>22551</v>
      </c>
      <c r="N6397" t="s">
        <v>22552</v>
      </c>
      <c r="O6397" t="s">
        <v>28</v>
      </c>
      <c r="P6397">
        <v>7.2</v>
      </c>
      <c r="Q6397">
        <v>5.0999999999999996</v>
      </c>
      <c r="R6397">
        <v>7.0999999999999994E-2</v>
      </c>
      <c r="S6397">
        <v>19</v>
      </c>
      <c r="T6397" t="s">
        <v>129</v>
      </c>
      <c r="U6397" t="s">
        <v>169</v>
      </c>
      <c r="V6397" t="s">
        <v>169</v>
      </c>
    </row>
    <row r="6398" spans="1:22">
      <c r="A6398" t="s">
        <v>22553</v>
      </c>
      <c r="B6398">
        <v>61.352200000000003</v>
      </c>
      <c r="C6398">
        <v>-149.99209999999999</v>
      </c>
      <c r="D6398">
        <v>39.9</v>
      </c>
      <c r="E6398">
        <v>2</v>
      </c>
      <c r="F6398" t="s">
        <v>23</v>
      </c>
      <c r="J6398">
        <v>0.39</v>
      </c>
      <c r="K6398" t="s">
        <v>24</v>
      </c>
      <c r="L6398" t="s">
        <v>22554</v>
      </c>
      <c r="M6398" t="s">
        <v>22555</v>
      </c>
      <c r="N6398" t="s">
        <v>191</v>
      </c>
      <c r="O6398" t="s">
        <v>28</v>
      </c>
      <c r="Q6398">
        <v>0.7</v>
      </c>
      <c r="T6398" t="s">
        <v>29</v>
      </c>
      <c r="U6398" t="s">
        <v>24</v>
      </c>
      <c r="V6398" t="s">
        <v>24</v>
      </c>
    </row>
    <row r="6399" spans="1:22">
      <c r="A6399" t="s">
        <v>22556</v>
      </c>
      <c r="B6399">
        <v>61.438499999999998</v>
      </c>
      <c r="C6399">
        <v>-150.05430000000001</v>
      </c>
      <c r="D6399">
        <v>37.4</v>
      </c>
      <c r="E6399">
        <v>1.3</v>
      </c>
      <c r="F6399" t="s">
        <v>23</v>
      </c>
      <c r="J6399">
        <v>0.59</v>
      </c>
      <c r="K6399" t="s">
        <v>24</v>
      </c>
      <c r="L6399" t="s">
        <v>22557</v>
      </c>
      <c r="M6399" t="s">
        <v>22558</v>
      </c>
      <c r="N6399" t="s">
        <v>4883</v>
      </c>
      <c r="O6399" t="s">
        <v>28</v>
      </c>
      <c r="Q6399">
        <v>1.3</v>
      </c>
      <c r="T6399" t="s">
        <v>29</v>
      </c>
      <c r="U6399" t="s">
        <v>24</v>
      </c>
      <c r="V6399" t="s">
        <v>24</v>
      </c>
    </row>
    <row r="6400" spans="1:22">
      <c r="A6400" t="s">
        <v>22559</v>
      </c>
      <c r="B6400">
        <v>61.506500000000003</v>
      </c>
      <c r="C6400">
        <v>-149.90649999999999</v>
      </c>
      <c r="D6400">
        <v>34.1</v>
      </c>
      <c r="E6400">
        <v>1.8</v>
      </c>
      <c r="F6400" t="s">
        <v>23</v>
      </c>
      <c r="J6400">
        <v>0.61</v>
      </c>
      <c r="K6400" t="s">
        <v>24</v>
      </c>
      <c r="L6400" t="s">
        <v>22560</v>
      </c>
      <c r="M6400" t="s">
        <v>22561</v>
      </c>
      <c r="N6400" t="s">
        <v>4995</v>
      </c>
      <c r="O6400" t="s">
        <v>28</v>
      </c>
      <c r="Q6400">
        <v>0.1</v>
      </c>
      <c r="T6400" t="s">
        <v>29</v>
      </c>
      <c r="U6400" t="s">
        <v>24</v>
      </c>
      <c r="V6400" t="s">
        <v>24</v>
      </c>
    </row>
    <row r="6401" spans="1:22">
      <c r="A6401" t="s">
        <v>22562</v>
      </c>
      <c r="B6401">
        <v>44.617833300000001</v>
      </c>
      <c r="C6401">
        <v>-110.419</v>
      </c>
      <c r="D6401">
        <v>2.12</v>
      </c>
      <c r="E6401">
        <v>0.18</v>
      </c>
      <c r="F6401" t="s">
        <v>56</v>
      </c>
      <c r="G6401">
        <v>11</v>
      </c>
      <c r="H6401">
        <v>189</v>
      </c>
      <c r="I6401">
        <v>5.4350000000000002E-2</v>
      </c>
      <c r="J6401">
        <v>0.18</v>
      </c>
      <c r="K6401" t="s">
        <v>160</v>
      </c>
      <c r="L6401" t="s">
        <v>22563</v>
      </c>
      <c r="M6401" t="s">
        <v>22564</v>
      </c>
      <c r="N6401" t="s">
        <v>22565</v>
      </c>
      <c r="O6401" t="s">
        <v>28</v>
      </c>
      <c r="P6401">
        <v>0.94</v>
      </c>
      <c r="Q6401">
        <v>6.5</v>
      </c>
      <c r="R6401">
        <v>0.25900000000000001</v>
      </c>
      <c r="S6401">
        <v>5</v>
      </c>
      <c r="T6401" t="s">
        <v>129</v>
      </c>
      <c r="U6401" t="s">
        <v>160</v>
      </c>
      <c r="V6401" t="s">
        <v>160</v>
      </c>
    </row>
    <row r="6402" spans="1:22">
      <c r="A6402" t="s">
        <v>22566</v>
      </c>
      <c r="B6402">
        <v>33.014000000000003</v>
      </c>
      <c r="C6402">
        <v>-115.9808333</v>
      </c>
      <c r="D6402">
        <v>9.66</v>
      </c>
      <c r="E6402">
        <v>1.45</v>
      </c>
      <c r="F6402" t="s">
        <v>23</v>
      </c>
      <c r="G6402">
        <v>55</v>
      </c>
      <c r="H6402">
        <v>33</v>
      </c>
      <c r="I6402">
        <v>0.12720000000000001</v>
      </c>
      <c r="J6402">
        <v>0.21</v>
      </c>
      <c r="K6402" t="s">
        <v>31</v>
      </c>
      <c r="L6402" t="s">
        <v>22567</v>
      </c>
      <c r="M6402" t="s">
        <v>22568</v>
      </c>
      <c r="N6402" t="s">
        <v>22569</v>
      </c>
      <c r="O6402" t="s">
        <v>28</v>
      </c>
      <c r="P6402">
        <v>0.19</v>
      </c>
      <c r="Q6402">
        <v>0.66</v>
      </c>
      <c r="R6402">
        <v>0.128</v>
      </c>
      <c r="S6402">
        <v>41</v>
      </c>
      <c r="T6402" t="s">
        <v>129</v>
      </c>
      <c r="U6402" t="s">
        <v>31</v>
      </c>
      <c r="V6402" t="s">
        <v>31</v>
      </c>
    </row>
    <row r="6403" spans="1:22">
      <c r="A6403" t="s">
        <v>22570</v>
      </c>
      <c r="B6403">
        <v>61.323300000000003</v>
      </c>
      <c r="C6403">
        <v>-146.85749999999999</v>
      </c>
      <c r="D6403">
        <v>20.100000000000001</v>
      </c>
      <c r="E6403">
        <v>1.9</v>
      </c>
      <c r="F6403" t="s">
        <v>23</v>
      </c>
      <c r="J6403">
        <v>0.79</v>
      </c>
      <c r="K6403" t="s">
        <v>24</v>
      </c>
      <c r="L6403" t="s">
        <v>22571</v>
      </c>
      <c r="M6403" t="s">
        <v>22572</v>
      </c>
      <c r="N6403" t="s">
        <v>10815</v>
      </c>
      <c r="O6403" t="s">
        <v>28</v>
      </c>
      <c r="Q6403">
        <v>0.4</v>
      </c>
      <c r="T6403" t="s">
        <v>29</v>
      </c>
      <c r="U6403" t="s">
        <v>24</v>
      </c>
      <c r="V6403" t="s">
        <v>24</v>
      </c>
    </row>
    <row r="6404" spans="1:22">
      <c r="A6404" t="s">
        <v>22573</v>
      </c>
      <c r="B6404">
        <v>61.384999999999998</v>
      </c>
      <c r="C6404">
        <v>-150.05099999999999</v>
      </c>
      <c r="D6404">
        <v>33.1</v>
      </c>
      <c r="E6404">
        <v>1.7</v>
      </c>
      <c r="F6404" t="s">
        <v>23</v>
      </c>
      <c r="J6404">
        <v>0.73</v>
      </c>
      <c r="K6404" t="s">
        <v>24</v>
      </c>
      <c r="L6404" t="s">
        <v>22574</v>
      </c>
      <c r="M6404" t="s">
        <v>22575</v>
      </c>
      <c r="N6404" t="s">
        <v>392</v>
      </c>
      <c r="O6404" t="s">
        <v>28</v>
      </c>
      <c r="Q6404">
        <v>0.2</v>
      </c>
      <c r="T6404" t="s">
        <v>29</v>
      </c>
      <c r="U6404" t="s">
        <v>24</v>
      </c>
      <c r="V6404" t="s">
        <v>24</v>
      </c>
    </row>
    <row r="6405" spans="1:22">
      <c r="A6405" t="s">
        <v>22576</v>
      </c>
      <c r="B6405">
        <v>61.435000000000002</v>
      </c>
      <c r="C6405">
        <v>-150.06950000000001</v>
      </c>
      <c r="D6405">
        <v>33</v>
      </c>
      <c r="E6405">
        <v>1.9</v>
      </c>
      <c r="F6405" t="s">
        <v>23</v>
      </c>
      <c r="J6405">
        <v>1.0900000000000001</v>
      </c>
      <c r="K6405" t="s">
        <v>24</v>
      </c>
      <c r="L6405" t="s">
        <v>22577</v>
      </c>
      <c r="M6405" t="s">
        <v>22578</v>
      </c>
      <c r="N6405" t="s">
        <v>5690</v>
      </c>
      <c r="O6405" t="s">
        <v>28</v>
      </c>
      <c r="Q6405">
        <v>0.2</v>
      </c>
      <c r="T6405" t="s">
        <v>29</v>
      </c>
      <c r="U6405" t="s">
        <v>24</v>
      </c>
      <c r="V6405" t="s">
        <v>24</v>
      </c>
    </row>
    <row r="6406" spans="1:22">
      <c r="A6406" t="s">
        <v>22579</v>
      </c>
      <c r="B6406">
        <v>19.406833599999999</v>
      </c>
      <c r="C6406">
        <v>-155.26567080000001</v>
      </c>
      <c r="D6406">
        <v>2.09</v>
      </c>
      <c r="E6406">
        <v>1.74</v>
      </c>
      <c r="F6406" t="s">
        <v>56</v>
      </c>
      <c r="G6406">
        <v>16</v>
      </c>
      <c r="H6406">
        <v>98</v>
      </c>
      <c r="I6406">
        <v>7.5640000000000004E-3</v>
      </c>
      <c r="J6406">
        <v>0.23</v>
      </c>
      <c r="K6406" t="s">
        <v>57</v>
      </c>
      <c r="L6406" t="s">
        <v>22580</v>
      </c>
      <c r="M6406" t="s">
        <v>22581</v>
      </c>
      <c r="N6406" t="s">
        <v>16142</v>
      </c>
      <c r="O6406" t="s">
        <v>28</v>
      </c>
      <c r="P6406">
        <v>0.38</v>
      </c>
      <c r="Q6406">
        <v>0.55000000000000004</v>
      </c>
      <c r="R6406">
        <v>0.28000000000000003</v>
      </c>
      <c r="S6406">
        <v>9</v>
      </c>
      <c r="T6406" t="s">
        <v>29</v>
      </c>
      <c r="U6406" t="s">
        <v>57</v>
      </c>
      <c r="V6406" t="s">
        <v>57</v>
      </c>
    </row>
    <row r="6407" spans="1:22">
      <c r="A6407" t="s">
        <v>22582</v>
      </c>
      <c r="B6407">
        <v>12.994899999999999</v>
      </c>
      <c r="C6407">
        <v>-81.192499999999995</v>
      </c>
      <c r="D6407">
        <v>10</v>
      </c>
      <c r="E6407">
        <v>4.5999999999999996</v>
      </c>
      <c r="F6407" t="s">
        <v>139</v>
      </c>
      <c r="H6407">
        <v>69</v>
      </c>
      <c r="I6407">
        <v>3.1360000000000001</v>
      </c>
      <c r="J6407">
        <v>1.05</v>
      </c>
      <c r="K6407" t="s">
        <v>169</v>
      </c>
      <c r="L6407" t="s">
        <v>22583</v>
      </c>
      <c r="M6407" t="s">
        <v>22584</v>
      </c>
      <c r="N6407" t="s">
        <v>22585</v>
      </c>
      <c r="O6407" t="s">
        <v>28</v>
      </c>
      <c r="P6407">
        <v>4.7</v>
      </c>
      <c r="Q6407">
        <v>1.9</v>
      </c>
      <c r="R6407">
        <v>0.27400000000000002</v>
      </c>
      <c r="S6407">
        <v>4</v>
      </c>
      <c r="T6407" t="s">
        <v>129</v>
      </c>
      <c r="U6407" t="s">
        <v>169</v>
      </c>
      <c r="V6407" t="s">
        <v>169</v>
      </c>
    </row>
    <row r="6408" spans="1:22">
      <c r="A6408" t="s">
        <v>22586</v>
      </c>
      <c r="B6408">
        <v>33.694833299999999</v>
      </c>
      <c r="C6408">
        <v>-116.6725</v>
      </c>
      <c r="D6408">
        <v>17.7</v>
      </c>
      <c r="E6408">
        <v>0.84</v>
      </c>
      <c r="F6408" t="s">
        <v>23</v>
      </c>
      <c r="G6408">
        <v>27</v>
      </c>
      <c r="H6408">
        <v>148</v>
      </c>
      <c r="I6408">
        <v>3.805E-2</v>
      </c>
      <c r="J6408">
        <v>0.11</v>
      </c>
      <c r="K6408" t="s">
        <v>31</v>
      </c>
      <c r="L6408" t="s">
        <v>22587</v>
      </c>
      <c r="M6408" t="s">
        <v>22588</v>
      </c>
      <c r="N6408" t="s">
        <v>22589</v>
      </c>
      <c r="O6408" t="s">
        <v>28</v>
      </c>
      <c r="P6408">
        <v>0.24</v>
      </c>
      <c r="Q6408">
        <v>0.28999999999999998</v>
      </c>
      <c r="R6408">
        <v>0.20100000000000001</v>
      </c>
      <c r="S6408">
        <v>22</v>
      </c>
      <c r="T6408" t="s">
        <v>129</v>
      </c>
      <c r="U6408" t="s">
        <v>31</v>
      </c>
      <c r="V6408" t="s">
        <v>31</v>
      </c>
    </row>
    <row r="6409" spans="1:22">
      <c r="A6409" t="s">
        <v>22590</v>
      </c>
      <c r="B6409">
        <v>45.857833300000003</v>
      </c>
      <c r="C6409">
        <v>-111.35083330000001</v>
      </c>
      <c r="D6409">
        <v>6</v>
      </c>
      <c r="E6409">
        <v>0.78</v>
      </c>
      <c r="F6409" t="s">
        <v>23</v>
      </c>
      <c r="G6409">
        <v>6</v>
      </c>
      <c r="H6409">
        <v>199</v>
      </c>
      <c r="I6409">
        <v>0.308</v>
      </c>
      <c r="J6409">
        <v>0.1</v>
      </c>
      <c r="K6409" t="s">
        <v>139</v>
      </c>
      <c r="L6409" t="s">
        <v>22591</v>
      </c>
      <c r="M6409" t="s">
        <v>22592</v>
      </c>
      <c r="N6409" t="s">
        <v>2765</v>
      </c>
      <c r="O6409" t="s">
        <v>28</v>
      </c>
      <c r="P6409">
        <v>0.81</v>
      </c>
      <c r="Q6409">
        <v>7.25</v>
      </c>
      <c r="S6409">
        <v>0</v>
      </c>
      <c r="T6409" t="s">
        <v>129</v>
      </c>
      <c r="U6409" t="s">
        <v>139</v>
      </c>
      <c r="V6409" t="s">
        <v>139</v>
      </c>
    </row>
    <row r="6410" spans="1:22">
      <c r="A6410" t="s">
        <v>22593</v>
      </c>
      <c r="B6410">
        <v>61.389299999999999</v>
      </c>
      <c r="C6410">
        <v>-149.99459999999999</v>
      </c>
      <c r="D6410">
        <v>37.9</v>
      </c>
      <c r="E6410">
        <v>1.5</v>
      </c>
      <c r="F6410" t="s">
        <v>23</v>
      </c>
      <c r="J6410">
        <v>0.81</v>
      </c>
      <c r="K6410" t="s">
        <v>24</v>
      </c>
      <c r="L6410" t="s">
        <v>22594</v>
      </c>
      <c r="M6410" t="s">
        <v>22595</v>
      </c>
      <c r="N6410" t="s">
        <v>5574</v>
      </c>
      <c r="O6410" t="s">
        <v>28</v>
      </c>
      <c r="Q6410">
        <v>0.9</v>
      </c>
      <c r="T6410" t="s">
        <v>29</v>
      </c>
      <c r="U6410" t="s">
        <v>24</v>
      </c>
      <c r="V6410" t="s">
        <v>24</v>
      </c>
    </row>
    <row r="6411" spans="1:22">
      <c r="A6411" t="s">
        <v>22596</v>
      </c>
      <c r="B6411">
        <v>19.3080006</v>
      </c>
      <c r="C6411">
        <v>-155.21800229999999</v>
      </c>
      <c r="D6411">
        <v>-0.15</v>
      </c>
      <c r="E6411">
        <v>1.83</v>
      </c>
      <c r="F6411" t="s">
        <v>56</v>
      </c>
      <c r="G6411">
        <v>31</v>
      </c>
      <c r="H6411">
        <v>133</v>
      </c>
      <c r="I6411">
        <v>2.7359999999999999E-2</v>
      </c>
      <c r="J6411">
        <v>0.14000000000000001</v>
      </c>
      <c r="K6411" t="s">
        <v>57</v>
      </c>
      <c r="L6411" t="s">
        <v>22597</v>
      </c>
      <c r="M6411" t="s">
        <v>22598</v>
      </c>
      <c r="N6411" t="s">
        <v>21669</v>
      </c>
      <c r="O6411" t="s">
        <v>28</v>
      </c>
      <c r="P6411">
        <v>0.35</v>
      </c>
      <c r="Q6411">
        <v>0.23</v>
      </c>
      <c r="R6411">
        <v>0.33</v>
      </c>
      <c r="S6411">
        <v>21</v>
      </c>
      <c r="T6411" t="s">
        <v>29</v>
      </c>
      <c r="U6411" t="s">
        <v>57</v>
      </c>
      <c r="V6411" t="s">
        <v>57</v>
      </c>
    </row>
    <row r="6412" spans="1:22">
      <c r="A6412" t="s">
        <v>22599</v>
      </c>
      <c r="B6412">
        <v>61.761000000000003</v>
      </c>
      <c r="C6412">
        <v>-150.8535</v>
      </c>
      <c r="D6412">
        <v>57.6</v>
      </c>
      <c r="E6412">
        <v>1.6</v>
      </c>
      <c r="F6412" t="s">
        <v>23</v>
      </c>
      <c r="J6412">
        <v>0.52</v>
      </c>
      <c r="K6412" t="s">
        <v>24</v>
      </c>
      <c r="L6412" t="s">
        <v>22600</v>
      </c>
      <c r="M6412" t="s">
        <v>22601</v>
      </c>
      <c r="N6412" t="s">
        <v>22602</v>
      </c>
      <c r="O6412" t="s">
        <v>28</v>
      </c>
      <c r="Q6412">
        <v>0.5</v>
      </c>
      <c r="T6412" t="s">
        <v>29</v>
      </c>
      <c r="U6412" t="s">
        <v>24</v>
      </c>
      <c r="V6412" t="s">
        <v>24</v>
      </c>
    </row>
    <row r="6413" spans="1:22">
      <c r="A6413" t="s">
        <v>22603</v>
      </c>
      <c r="B6413">
        <v>61.513800000000003</v>
      </c>
      <c r="C6413">
        <v>-149.89599999999999</v>
      </c>
      <c r="D6413">
        <v>34.700000000000003</v>
      </c>
      <c r="E6413">
        <v>1.5</v>
      </c>
      <c r="F6413" t="s">
        <v>23</v>
      </c>
      <c r="J6413">
        <v>0.74</v>
      </c>
      <c r="K6413" t="s">
        <v>24</v>
      </c>
      <c r="L6413" t="s">
        <v>22604</v>
      </c>
      <c r="M6413" t="s">
        <v>22605</v>
      </c>
      <c r="N6413" t="s">
        <v>4995</v>
      </c>
      <c r="O6413" t="s">
        <v>28</v>
      </c>
      <c r="Q6413">
        <v>0.2</v>
      </c>
      <c r="T6413" t="s">
        <v>29</v>
      </c>
      <c r="U6413" t="s">
        <v>24</v>
      </c>
      <c r="V6413" t="s">
        <v>24</v>
      </c>
    </row>
    <row r="6414" spans="1:22">
      <c r="A6414" t="s">
        <v>22606</v>
      </c>
      <c r="B6414">
        <v>19.306499500000001</v>
      </c>
      <c r="C6414">
        <v>-155.2133331</v>
      </c>
      <c r="D6414">
        <v>3.07</v>
      </c>
      <c r="E6414">
        <v>1.72</v>
      </c>
      <c r="F6414" t="s">
        <v>56</v>
      </c>
      <c r="G6414">
        <v>29</v>
      </c>
      <c r="H6414">
        <v>99</v>
      </c>
      <c r="I6414">
        <v>2.7310000000000001E-2</v>
      </c>
      <c r="J6414">
        <v>0.11</v>
      </c>
      <c r="K6414" t="s">
        <v>57</v>
      </c>
      <c r="L6414" t="s">
        <v>22607</v>
      </c>
      <c r="M6414" t="s">
        <v>22608</v>
      </c>
      <c r="N6414" t="s">
        <v>16042</v>
      </c>
      <c r="O6414" t="s">
        <v>28</v>
      </c>
      <c r="P6414">
        <v>0.34</v>
      </c>
      <c r="Q6414">
        <v>0.85</v>
      </c>
      <c r="R6414">
        <v>0.21</v>
      </c>
      <c r="S6414">
        <v>11</v>
      </c>
      <c r="T6414" t="s">
        <v>29</v>
      </c>
      <c r="U6414" t="s">
        <v>57</v>
      </c>
      <c r="V6414" t="s">
        <v>57</v>
      </c>
    </row>
    <row r="6415" spans="1:22">
      <c r="A6415" t="s">
        <v>22609</v>
      </c>
      <c r="B6415">
        <v>38.040999999999997</v>
      </c>
      <c r="C6415">
        <v>-121.9071667</v>
      </c>
      <c r="D6415">
        <v>19.100000000000001</v>
      </c>
      <c r="E6415">
        <v>2.4300000000000002</v>
      </c>
      <c r="F6415" t="s">
        <v>56</v>
      </c>
      <c r="G6415">
        <v>88</v>
      </c>
      <c r="H6415">
        <v>42</v>
      </c>
      <c r="I6415">
        <v>8.7080000000000005E-2</v>
      </c>
      <c r="J6415">
        <v>0.28999999999999998</v>
      </c>
      <c r="K6415" t="s">
        <v>66</v>
      </c>
      <c r="L6415" t="s">
        <v>22610</v>
      </c>
      <c r="M6415" t="s">
        <v>22611</v>
      </c>
      <c r="N6415" t="s">
        <v>22612</v>
      </c>
      <c r="O6415" t="s">
        <v>28</v>
      </c>
      <c r="P6415">
        <v>0.31</v>
      </c>
      <c r="Q6415">
        <v>0.35</v>
      </c>
      <c r="R6415">
        <v>0.161</v>
      </c>
      <c r="S6415">
        <v>73</v>
      </c>
      <c r="T6415" t="s">
        <v>129</v>
      </c>
      <c r="U6415" t="s">
        <v>66</v>
      </c>
      <c r="V6415" t="s">
        <v>66</v>
      </c>
    </row>
    <row r="6416" spans="1:22">
      <c r="A6416" t="s">
        <v>22613</v>
      </c>
      <c r="B6416">
        <v>44.613999999999997</v>
      </c>
      <c r="C6416">
        <v>-110.42566669999999</v>
      </c>
      <c r="D6416">
        <v>3.91</v>
      </c>
      <c r="E6416">
        <v>0.79</v>
      </c>
      <c r="F6416" t="s">
        <v>56</v>
      </c>
      <c r="G6416">
        <v>7</v>
      </c>
      <c r="H6416">
        <v>185</v>
      </c>
      <c r="I6416">
        <v>5.2130000000000003E-2</v>
      </c>
      <c r="J6416">
        <v>0.1</v>
      </c>
      <c r="K6416" t="s">
        <v>160</v>
      </c>
      <c r="L6416" t="s">
        <v>22614</v>
      </c>
      <c r="M6416" t="s">
        <v>22615</v>
      </c>
      <c r="N6416" t="s">
        <v>22565</v>
      </c>
      <c r="O6416" t="s">
        <v>28</v>
      </c>
      <c r="P6416">
        <v>0.91</v>
      </c>
      <c r="Q6416">
        <v>2.13</v>
      </c>
      <c r="R6416">
        <v>0.52300000000000002</v>
      </c>
      <c r="S6416">
        <v>3</v>
      </c>
      <c r="T6416" t="s">
        <v>129</v>
      </c>
      <c r="U6416" t="s">
        <v>160</v>
      </c>
      <c r="V6416" t="s">
        <v>160</v>
      </c>
    </row>
    <row r="6417" spans="1:22">
      <c r="A6417" t="s">
        <v>22616</v>
      </c>
      <c r="B6417">
        <v>63.148299999999999</v>
      </c>
      <c r="C6417">
        <v>-150.26259999999999</v>
      </c>
      <c r="D6417">
        <v>9.9</v>
      </c>
      <c r="E6417">
        <v>1.4</v>
      </c>
      <c r="F6417" t="s">
        <v>23</v>
      </c>
      <c r="J6417">
        <v>0.34</v>
      </c>
      <c r="K6417" t="s">
        <v>24</v>
      </c>
      <c r="L6417" t="s">
        <v>22617</v>
      </c>
      <c r="M6417" t="s">
        <v>22618</v>
      </c>
      <c r="N6417" t="s">
        <v>22619</v>
      </c>
      <c r="O6417" t="s">
        <v>28</v>
      </c>
      <c r="Q6417">
        <v>0.3</v>
      </c>
      <c r="T6417" t="s">
        <v>29</v>
      </c>
      <c r="U6417" t="s">
        <v>24</v>
      </c>
      <c r="V6417" t="s">
        <v>24</v>
      </c>
    </row>
    <row r="6418" spans="1:22">
      <c r="A6418" t="s">
        <v>22620</v>
      </c>
      <c r="B6418">
        <v>44.610999999999997</v>
      </c>
      <c r="C6418">
        <v>-110.4385</v>
      </c>
      <c r="D6418">
        <v>5.31</v>
      </c>
      <c r="E6418">
        <v>2.33</v>
      </c>
      <c r="F6418" t="s">
        <v>23</v>
      </c>
      <c r="G6418">
        <v>19</v>
      </c>
      <c r="H6418">
        <v>104</v>
      </c>
      <c r="I6418">
        <v>5.3420000000000002E-2</v>
      </c>
      <c r="J6418">
        <v>0.14000000000000001</v>
      </c>
      <c r="K6418" t="s">
        <v>160</v>
      </c>
      <c r="L6418" t="s">
        <v>22621</v>
      </c>
      <c r="M6418" t="s">
        <v>22622</v>
      </c>
      <c r="N6418" t="s">
        <v>3788</v>
      </c>
      <c r="O6418" t="s">
        <v>28</v>
      </c>
      <c r="P6418">
        <v>0.41</v>
      </c>
      <c r="Q6418">
        <v>1.62</v>
      </c>
      <c r="R6418">
        <v>0.55900000000000005</v>
      </c>
      <c r="S6418">
        <v>5</v>
      </c>
      <c r="T6418" t="s">
        <v>129</v>
      </c>
      <c r="U6418" t="s">
        <v>160</v>
      </c>
      <c r="V6418" t="s">
        <v>160</v>
      </c>
    </row>
    <row r="6419" spans="1:22">
      <c r="A6419" t="s">
        <v>22623</v>
      </c>
      <c r="B6419">
        <v>61.408499999999997</v>
      </c>
      <c r="C6419">
        <v>-150.07239999999999</v>
      </c>
      <c r="D6419">
        <v>39.700000000000003</v>
      </c>
      <c r="E6419">
        <v>1.6</v>
      </c>
      <c r="F6419" t="s">
        <v>23</v>
      </c>
      <c r="J6419">
        <v>1.01</v>
      </c>
      <c r="K6419" t="s">
        <v>24</v>
      </c>
      <c r="L6419" t="s">
        <v>22624</v>
      </c>
      <c r="M6419" t="s">
        <v>22625</v>
      </c>
      <c r="N6419" t="s">
        <v>211</v>
      </c>
      <c r="O6419" t="s">
        <v>28</v>
      </c>
      <c r="Q6419">
        <v>0.8</v>
      </c>
      <c r="T6419" t="s">
        <v>29</v>
      </c>
      <c r="U6419" t="s">
        <v>24</v>
      </c>
      <c r="V6419" t="s">
        <v>24</v>
      </c>
    </row>
    <row r="6420" spans="1:22">
      <c r="A6420" t="s">
        <v>22626</v>
      </c>
      <c r="B6420">
        <v>61.414900000000003</v>
      </c>
      <c r="C6420">
        <v>-149.86959999999999</v>
      </c>
      <c r="D6420">
        <v>30.4</v>
      </c>
      <c r="E6420">
        <v>1.8</v>
      </c>
      <c r="F6420" t="s">
        <v>23</v>
      </c>
      <c r="J6420">
        <v>0.68</v>
      </c>
      <c r="K6420" t="s">
        <v>24</v>
      </c>
      <c r="L6420" t="s">
        <v>22627</v>
      </c>
      <c r="M6420" t="s">
        <v>22628</v>
      </c>
      <c r="N6420" t="s">
        <v>5705</v>
      </c>
      <c r="O6420" t="s">
        <v>28</v>
      </c>
      <c r="Q6420">
        <v>0.1</v>
      </c>
      <c r="T6420" t="s">
        <v>29</v>
      </c>
      <c r="U6420" t="s">
        <v>24</v>
      </c>
      <c r="V6420" t="s">
        <v>24</v>
      </c>
    </row>
    <row r="6421" spans="1:22">
      <c r="A6421" t="s">
        <v>22629</v>
      </c>
      <c r="B6421">
        <v>39.704000000000001</v>
      </c>
      <c r="C6421">
        <v>-110.7175</v>
      </c>
      <c r="D6421">
        <v>-2.94</v>
      </c>
      <c r="E6421">
        <v>2.1800000000000002</v>
      </c>
      <c r="F6421" t="s">
        <v>23</v>
      </c>
      <c r="G6421">
        <v>17</v>
      </c>
      <c r="H6421">
        <v>63</v>
      </c>
      <c r="I6421">
        <v>3.2590000000000001E-2</v>
      </c>
      <c r="J6421">
        <v>0.15</v>
      </c>
      <c r="K6421" t="s">
        <v>160</v>
      </c>
      <c r="L6421" t="s">
        <v>22630</v>
      </c>
      <c r="M6421" t="s">
        <v>22631</v>
      </c>
      <c r="N6421" t="s">
        <v>11466</v>
      </c>
      <c r="O6421" t="s">
        <v>28</v>
      </c>
      <c r="P6421">
        <v>0.3</v>
      </c>
      <c r="Q6421">
        <v>0.63</v>
      </c>
      <c r="R6421">
        <v>0.11799999999999999</v>
      </c>
      <c r="S6421">
        <v>6</v>
      </c>
      <c r="T6421" t="s">
        <v>129</v>
      </c>
      <c r="U6421" t="s">
        <v>160</v>
      </c>
      <c r="V6421" t="s">
        <v>160</v>
      </c>
    </row>
    <row r="6422" spans="1:22">
      <c r="A6422" t="s">
        <v>22632</v>
      </c>
      <c r="B6422">
        <v>33.517333299999997</v>
      </c>
      <c r="C6422">
        <v>-116.798</v>
      </c>
      <c r="D6422">
        <v>4.33</v>
      </c>
      <c r="E6422">
        <v>0.28999999999999998</v>
      </c>
      <c r="F6422" t="s">
        <v>23</v>
      </c>
      <c r="G6422">
        <v>24</v>
      </c>
      <c r="H6422">
        <v>59</v>
      </c>
      <c r="I6422">
        <v>5.3249999999999999E-3</v>
      </c>
      <c r="J6422">
        <v>0.13</v>
      </c>
      <c r="K6422" t="s">
        <v>31</v>
      </c>
      <c r="L6422" t="s">
        <v>22633</v>
      </c>
      <c r="M6422" t="s">
        <v>22634</v>
      </c>
      <c r="N6422" t="s">
        <v>137</v>
      </c>
      <c r="O6422" t="s">
        <v>28</v>
      </c>
      <c r="P6422">
        <v>0.18</v>
      </c>
      <c r="Q6422">
        <v>0.28999999999999998</v>
      </c>
      <c r="R6422">
        <v>0.125</v>
      </c>
      <c r="S6422">
        <v>11</v>
      </c>
      <c r="T6422" t="s">
        <v>129</v>
      </c>
      <c r="U6422" t="s">
        <v>31</v>
      </c>
      <c r="V6422" t="s">
        <v>31</v>
      </c>
    </row>
    <row r="6423" spans="1:22">
      <c r="A6423" t="s">
        <v>22635</v>
      </c>
      <c r="B6423">
        <v>-12.844900000000001</v>
      </c>
      <c r="C6423">
        <v>45.423299999999998</v>
      </c>
      <c r="D6423">
        <v>10</v>
      </c>
      <c r="E6423">
        <v>4.4000000000000004</v>
      </c>
      <c r="F6423" t="s">
        <v>139</v>
      </c>
      <c r="H6423">
        <v>83</v>
      </c>
      <c r="I6423">
        <v>6.3780000000000001</v>
      </c>
      <c r="J6423">
        <v>0.93</v>
      </c>
      <c r="K6423" t="s">
        <v>169</v>
      </c>
      <c r="L6423" t="s">
        <v>22636</v>
      </c>
      <c r="M6423" t="s">
        <v>22637</v>
      </c>
      <c r="N6423" t="s">
        <v>22638</v>
      </c>
      <c r="O6423" t="s">
        <v>28</v>
      </c>
      <c r="P6423">
        <v>11.1</v>
      </c>
      <c r="Q6423">
        <v>1.9</v>
      </c>
      <c r="R6423">
        <v>0.13</v>
      </c>
      <c r="S6423">
        <v>17</v>
      </c>
      <c r="T6423" t="s">
        <v>129</v>
      </c>
      <c r="U6423" t="s">
        <v>169</v>
      </c>
      <c r="V6423" t="s">
        <v>169</v>
      </c>
    </row>
    <row r="6424" spans="1:22">
      <c r="A6424" t="s">
        <v>22639</v>
      </c>
      <c r="B6424">
        <v>37.648333299999997</v>
      </c>
      <c r="C6424">
        <v>-118.8496667</v>
      </c>
      <c r="D6424">
        <v>5.63</v>
      </c>
      <c r="E6424">
        <v>0.62</v>
      </c>
      <c r="F6424" t="s">
        <v>56</v>
      </c>
      <c r="G6424">
        <v>17</v>
      </c>
      <c r="H6424">
        <v>110</v>
      </c>
      <c r="I6424">
        <v>1.507E-2</v>
      </c>
      <c r="J6424">
        <v>0.03</v>
      </c>
      <c r="K6424" t="s">
        <v>66</v>
      </c>
      <c r="L6424" t="s">
        <v>22640</v>
      </c>
      <c r="M6424" t="s">
        <v>22641</v>
      </c>
      <c r="N6424" t="s">
        <v>3042</v>
      </c>
      <c r="O6424" t="s">
        <v>28</v>
      </c>
      <c r="P6424">
        <v>0.54</v>
      </c>
      <c r="Q6424">
        <v>0.81</v>
      </c>
      <c r="R6424">
        <v>0.15</v>
      </c>
      <c r="S6424">
        <v>16</v>
      </c>
      <c r="T6424" t="s">
        <v>129</v>
      </c>
      <c r="U6424" t="s">
        <v>66</v>
      </c>
      <c r="V6424" t="s">
        <v>66</v>
      </c>
    </row>
    <row r="6425" spans="1:22">
      <c r="A6425" t="s">
        <v>22642</v>
      </c>
      <c r="B6425">
        <v>57.3795</v>
      </c>
      <c r="C6425">
        <v>-33.172199999999997</v>
      </c>
      <c r="D6425">
        <v>10</v>
      </c>
      <c r="E6425">
        <v>4.5</v>
      </c>
      <c r="F6425" t="s">
        <v>139</v>
      </c>
      <c r="H6425">
        <v>81</v>
      </c>
      <c r="I6425">
        <v>9.3420000000000005</v>
      </c>
      <c r="J6425">
        <v>0.84</v>
      </c>
      <c r="K6425" t="s">
        <v>169</v>
      </c>
      <c r="L6425" t="s">
        <v>22643</v>
      </c>
      <c r="M6425" t="s">
        <v>22644</v>
      </c>
      <c r="N6425" t="s">
        <v>4778</v>
      </c>
      <c r="O6425" t="s">
        <v>28</v>
      </c>
      <c r="P6425">
        <v>7.8</v>
      </c>
      <c r="Q6425">
        <v>1.9</v>
      </c>
      <c r="R6425">
        <v>0.121</v>
      </c>
      <c r="S6425">
        <v>20</v>
      </c>
      <c r="T6425" t="s">
        <v>129</v>
      </c>
      <c r="U6425" t="s">
        <v>169</v>
      </c>
      <c r="V6425" t="s">
        <v>169</v>
      </c>
    </row>
    <row r="6426" spans="1:22">
      <c r="A6426" t="s">
        <v>22645</v>
      </c>
      <c r="B6426">
        <v>38.826667800000003</v>
      </c>
      <c r="C6426">
        <v>-122.8535004</v>
      </c>
      <c r="D6426">
        <v>1.25</v>
      </c>
      <c r="E6426">
        <v>0.55000000000000004</v>
      </c>
      <c r="F6426" t="s">
        <v>56</v>
      </c>
      <c r="G6426">
        <v>9</v>
      </c>
      <c r="H6426">
        <v>68</v>
      </c>
      <c r="I6426">
        <v>1.486E-2</v>
      </c>
      <c r="J6426">
        <v>0.02</v>
      </c>
      <c r="K6426" t="s">
        <v>66</v>
      </c>
      <c r="L6426" t="s">
        <v>22646</v>
      </c>
      <c r="M6426" t="s">
        <v>22647</v>
      </c>
      <c r="N6426" t="s">
        <v>2073</v>
      </c>
      <c r="O6426" t="s">
        <v>28</v>
      </c>
      <c r="P6426">
        <v>0.28000000000000003</v>
      </c>
      <c r="Q6426">
        <v>1.69</v>
      </c>
      <c r="S6426">
        <v>1</v>
      </c>
      <c r="T6426" t="s">
        <v>29</v>
      </c>
      <c r="U6426" t="s">
        <v>66</v>
      </c>
      <c r="V6426" t="s">
        <v>66</v>
      </c>
    </row>
    <row r="6427" spans="1:22">
      <c r="A6427" t="s">
        <v>22648</v>
      </c>
      <c r="B6427">
        <v>38.804164900000004</v>
      </c>
      <c r="C6427">
        <v>-122.7320023</v>
      </c>
      <c r="D6427">
        <v>2.2400000000000002</v>
      </c>
      <c r="E6427">
        <v>0.86</v>
      </c>
      <c r="F6427" t="s">
        <v>56</v>
      </c>
      <c r="G6427">
        <v>7</v>
      </c>
      <c r="H6427">
        <v>123</v>
      </c>
      <c r="I6427">
        <v>1.703E-2</v>
      </c>
      <c r="J6427">
        <v>0.01</v>
      </c>
      <c r="K6427" t="s">
        <v>66</v>
      </c>
      <c r="L6427" t="s">
        <v>22649</v>
      </c>
      <c r="M6427" t="s">
        <v>22650</v>
      </c>
      <c r="N6427" t="s">
        <v>13724</v>
      </c>
      <c r="O6427" t="s">
        <v>28</v>
      </c>
      <c r="P6427">
        <v>0.34</v>
      </c>
      <c r="Q6427">
        <v>1.1499999999999999</v>
      </c>
      <c r="S6427">
        <v>1</v>
      </c>
      <c r="T6427" t="s">
        <v>29</v>
      </c>
      <c r="U6427" t="s">
        <v>66</v>
      </c>
      <c r="V6427" t="s">
        <v>66</v>
      </c>
    </row>
    <row r="6428" spans="1:22">
      <c r="A6428" t="s">
        <v>22651</v>
      </c>
      <c r="B6428">
        <v>61.376600000000003</v>
      </c>
      <c r="C6428">
        <v>-150.04820000000001</v>
      </c>
      <c r="D6428">
        <v>44.8</v>
      </c>
      <c r="E6428">
        <v>1.3</v>
      </c>
      <c r="F6428" t="s">
        <v>23</v>
      </c>
      <c r="J6428">
        <v>0.47</v>
      </c>
      <c r="K6428" t="s">
        <v>24</v>
      </c>
      <c r="L6428" t="s">
        <v>22652</v>
      </c>
      <c r="M6428" t="s">
        <v>22653</v>
      </c>
      <c r="N6428" t="s">
        <v>392</v>
      </c>
      <c r="O6428" t="s">
        <v>28</v>
      </c>
      <c r="Q6428">
        <v>0.8</v>
      </c>
      <c r="T6428" t="s">
        <v>29</v>
      </c>
      <c r="U6428" t="s">
        <v>24</v>
      </c>
      <c r="V6428" t="s">
        <v>24</v>
      </c>
    </row>
    <row r="6429" spans="1:22">
      <c r="A6429" t="s">
        <v>22654</v>
      </c>
      <c r="B6429">
        <v>18.1828</v>
      </c>
      <c r="C6429">
        <v>-67.031999999999996</v>
      </c>
      <c r="D6429">
        <v>29</v>
      </c>
      <c r="E6429">
        <v>2.11</v>
      </c>
      <c r="F6429" t="s">
        <v>56</v>
      </c>
      <c r="G6429">
        <v>5</v>
      </c>
      <c r="H6429">
        <v>155</v>
      </c>
      <c r="I6429">
        <v>5.4300000000000001E-2</v>
      </c>
      <c r="J6429">
        <v>0.22</v>
      </c>
      <c r="K6429" t="s">
        <v>225</v>
      </c>
      <c r="L6429" t="s">
        <v>22655</v>
      </c>
      <c r="M6429" t="s">
        <v>22656</v>
      </c>
      <c r="N6429" t="s">
        <v>22657</v>
      </c>
      <c r="O6429" t="s">
        <v>28</v>
      </c>
      <c r="P6429">
        <v>1.06</v>
      </c>
      <c r="Q6429">
        <v>1.72</v>
      </c>
      <c r="R6429">
        <v>0.1</v>
      </c>
      <c r="S6429">
        <v>5</v>
      </c>
      <c r="T6429" t="s">
        <v>129</v>
      </c>
      <c r="U6429" t="s">
        <v>225</v>
      </c>
      <c r="V6429" t="s">
        <v>225</v>
      </c>
    </row>
    <row r="6430" spans="1:22">
      <c r="A6430" t="s">
        <v>22658</v>
      </c>
      <c r="B6430">
        <v>57.410899999999998</v>
      </c>
      <c r="C6430">
        <v>-33.155799999999999</v>
      </c>
      <c r="D6430">
        <v>10</v>
      </c>
      <c r="E6430">
        <v>5</v>
      </c>
      <c r="F6430" t="s">
        <v>139</v>
      </c>
      <c r="H6430">
        <v>51</v>
      </c>
      <c r="I6430">
        <v>7.3150000000000004</v>
      </c>
      <c r="J6430">
        <v>0.51</v>
      </c>
      <c r="K6430" t="s">
        <v>169</v>
      </c>
      <c r="L6430" t="s">
        <v>22659</v>
      </c>
      <c r="M6430" t="s">
        <v>22660</v>
      </c>
      <c r="N6430" t="s">
        <v>4778</v>
      </c>
      <c r="O6430" t="s">
        <v>28</v>
      </c>
      <c r="P6430">
        <v>8.6999999999999993</v>
      </c>
      <c r="Q6430">
        <v>1.8</v>
      </c>
      <c r="R6430">
        <v>4.8000000000000001E-2</v>
      </c>
      <c r="S6430">
        <v>140</v>
      </c>
      <c r="T6430" t="s">
        <v>129</v>
      </c>
      <c r="U6430" t="s">
        <v>169</v>
      </c>
      <c r="V6430" t="s">
        <v>169</v>
      </c>
    </row>
    <row r="6431" spans="1:22">
      <c r="A6431" t="s">
        <v>22661</v>
      </c>
      <c r="B6431">
        <v>33.452500000000001</v>
      </c>
      <c r="C6431">
        <v>-116.413</v>
      </c>
      <c r="D6431">
        <v>13.39</v>
      </c>
      <c r="E6431">
        <v>1.5</v>
      </c>
      <c r="F6431" t="s">
        <v>23</v>
      </c>
      <c r="G6431">
        <v>79</v>
      </c>
      <c r="H6431">
        <v>21</v>
      </c>
      <c r="I6431">
        <v>7.1499999999999994E-2</v>
      </c>
      <c r="J6431">
        <v>0.17</v>
      </c>
      <c r="K6431" t="s">
        <v>31</v>
      </c>
      <c r="L6431" t="s">
        <v>22662</v>
      </c>
      <c r="M6431" t="s">
        <v>22663</v>
      </c>
      <c r="N6431" t="s">
        <v>22664</v>
      </c>
      <c r="O6431" t="s">
        <v>28</v>
      </c>
      <c r="P6431">
        <v>0.14000000000000001</v>
      </c>
      <c r="Q6431">
        <v>0.28999999999999998</v>
      </c>
      <c r="R6431">
        <v>0.152</v>
      </c>
      <c r="S6431">
        <v>57</v>
      </c>
      <c r="T6431" t="s">
        <v>129</v>
      </c>
      <c r="U6431" t="s">
        <v>31</v>
      </c>
      <c r="V6431" t="s">
        <v>31</v>
      </c>
    </row>
    <row r="6432" spans="1:22">
      <c r="A6432" t="s">
        <v>22665</v>
      </c>
      <c r="B6432">
        <v>32.761833299999999</v>
      </c>
      <c r="C6432">
        <v>-115.4205</v>
      </c>
      <c r="D6432">
        <v>12.07</v>
      </c>
      <c r="E6432">
        <v>1.66</v>
      </c>
      <c r="F6432" t="s">
        <v>23</v>
      </c>
      <c r="G6432">
        <v>19</v>
      </c>
      <c r="H6432">
        <v>77</v>
      </c>
      <c r="I6432">
        <v>4.8689999999999997E-2</v>
      </c>
      <c r="J6432">
        <v>0.23</v>
      </c>
      <c r="K6432" t="s">
        <v>31</v>
      </c>
      <c r="L6432" t="s">
        <v>22666</v>
      </c>
      <c r="M6432" t="s">
        <v>22667</v>
      </c>
      <c r="N6432" t="s">
        <v>21716</v>
      </c>
      <c r="O6432" t="s">
        <v>28</v>
      </c>
      <c r="P6432">
        <v>0.4</v>
      </c>
      <c r="Q6432">
        <v>0.65</v>
      </c>
      <c r="R6432">
        <v>0.214</v>
      </c>
      <c r="S6432">
        <v>21</v>
      </c>
      <c r="T6432" t="s">
        <v>129</v>
      </c>
      <c r="U6432" t="s">
        <v>31</v>
      </c>
      <c r="V6432" t="s">
        <v>31</v>
      </c>
    </row>
    <row r="6433" spans="1:22">
      <c r="A6433" t="s">
        <v>22668</v>
      </c>
      <c r="B6433">
        <v>61.271999999999998</v>
      </c>
      <c r="C6433">
        <v>-149.97280000000001</v>
      </c>
      <c r="D6433">
        <v>34.4</v>
      </c>
      <c r="E6433">
        <v>2</v>
      </c>
      <c r="F6433" t="s">
        <v>23</v>
      </c>
      <c r="J6433">
        <v>0.63</v>
      </c>
      <c r="K6433" t="s">
        <v>24</v>
      </c>
      <c r="L6433" t="s">
        <v>22669</v>
      </c>
      <c r="M6433" t="s">
        <v>22670</v>
      </c>
      <c r="N6433" t="s">
        <v>15829</v>
      </c>
      <c r="O6433" t="s">
        <v>28</v>
      </c>
      <c r="Q6433">
        <v>0.2</v>
      </c>
      <c r="T6433" t="s">
        <v>29</v>
      </c>
      <c r="U6433" t="s">
        <v>24</v>
      </c>
      <c r="V6433" t="s">
        <v>24</v>
      </c>
    </row>
    <row r="6434" spans="1:22">
      <c r="A6434" t="s">
        <v>22671</v>
      </c>
      <c r="B6434">
        <v>61.877600000000001</v>
      </c>
      <c r="C6434">
        <v>-151.04079999999999</v>
      </c>
      <c r="D6434">
        <v>68.7</v>
      </c>
      <c r="E6434">
        <v>2</v>
      </c>
      <c r="F6434" t="s">
        <v>23</v>
      </c>
      <c r="J6434">
        <v>0.45</v>
      </c>
      <c r="K6434" t="s">
        <v>24</v>
      </c>
      <c r="L6434" t="s">
        <v>22672</v>
      </c>
      <c r="M6434" t="s">
        <v>22673</v>
      </c>
      <c r="N6434" t="s">
        <v>22674</v>
      </c>
      <c r="O6434" t="s">
        <v>28</v>
      </c>
      <c r="Q6434">
        <v>0.5</v>
      </c>
      <c r="T6434" t="s">
        <v>29</v>
      </c>
      <c r="U6434" t="s">
        <v>24</v>
      </c>
      <c r="V6434" t="s">
        <v>24</v>
      </c>
    </row>
    <row r="6435" spans="1:22">
      <c r="A6435" t="s">
        <v>22675</v>
      </c>
      <c r="B6435">
        <v>61.439799999999998</v>
      </c>
      <c r="C6435">
        <v>-149.87870000000001</v>
      </c>
      <c r="D6435">
        <v>32.200000000000003</v>
      </c>
      <c r="E6435">
        <v>1.7</v>
      </c>
      <c r="F6435" t="s">
        <v>23</v>
      </c>
      <c r="J6435">
        <v>0.56000000000000005</v>
      </c>
      <c r="K6435" t="s">
        <v>24</v>
      </c>
      <c r="L6435" t="s">
        <v>22676</v>
      </c>
      <c r="M6435" t="s">
        <v>22677</v>
      </c>
      <c r="N6435" t="s">
        <v>929</v>
      </c>
      <c r="O6435" t="s">
        <v>28</v>
      </c>
      <c r="Q6435">
        <v>0.1</v>
      </c>
      <c r="T6435" t="s">
        <v>29</v>
      </c>
      <c r="U6435" t="s">
        <v>24</v>
      </c>
      <c r="V6435" t="s">
        <v>24</v>
      </c>
    </row>
    <row r="6436" spans="1:22">
      <c r="A6436" t="s">
        <v>22678</v>
      </c>
      <c r="B6436">
        <v>40.269500000000001</v>
      </c>
      <c r="C6436">
        <v>-116.75230000000001</v>
      </c>
      <c r="D6436">
        <v>0</v>
      </c>
      <c r="E6436">
        <v>2.1</v>
      </c>
      <c r="F6436" t="s">
        <v>23</v>
      </c>
      <c r="G6436">
        <v>7</v>
      </c>
      <c r="H6436">
        <v>56.43</v>
      </c>
      <c r="I6436">
        <v>0.39200000000000002</v>
      </c>
      <c r="J6436">
        <v>0.83199999999999996</v>
      </c>
      <c r="K6436" t="s">
        <v>82</v>
      </c>
      <c r="L6436" t="s">
        <v>22679</v>
      </c>
      <c r="M6436" t="s">
        <v>22680</v>
      </c>
      <c r="N6436" t="s">
        <v>22681</v>
      </c>
      <c r="O6436" t="s">
        <v>1559</v>
      </c>
      <c r="Q6436">
        <v>0</v>
      </c>
      <c r="R6436">
        <v>0.17</v>
      </c>
      <c r="S6436">
        <v>4</v>
      </c>
      <c r="T6436" t="s">
        <v>129</v>
      </c>
      <c r="U6436" t="s">
        <v>82</v>
      </c>
      <c r="V6436" t="s">
        <v>82</v>
      </c>
    </row>
    <row r="6437" spans="1:22">
      <c r="A6437" t="s">
        <v>22682</v>
      </c>
      <c r="B6437">
        <v>61.448</v>
      </c>
      <c r="C6437">
        <v>-149.78790000000001</v>
      </c>
      <c r="D6437">
        <v>47.2</v>
      </c>
      <c r="E6437">
        <v>1.6</v>
      </c>
      <c r="F6437" t="s">
        <v>23</v>
      </c>
      <c r="J6437">
        <v>0.3</v>
      </c>
      <c r="K6437" t="s">
        <v>24</v>
      </c>
      <c r="L6437" t="s">
        <v>22683</v>
      </c>
      <c r="M6437" t="s">
        <v>22684</v>
      </c>
      <c r="N6437" t="s">
        <v>5464</v>
      </c>
      <c r="O6437" t="s">
        <v>28</v>
      </c>
      <c r="Q6437">
        <v>0.6</v>
      </c>
      <c r="T6437" t="s">
        <v>29</v>
      </c>
      <c r="U6437" t="s">
        <v>24</v>
      </c>
      <c r="V6437" t="s">
        <v>24</v>
      </c>
    </row>
    <row r="6438" spans="1:22">
      <c r="A6438" t="s">
        <v>22685</v>
      </c>
      <c r="B6438">
        <v>-41.171199999999999</v>
      </c>
      <c r="C6438">
        <v>-85.503200000000007</v>
      </c>
      <c r="D6438">
        <v>10</v>
      </c>
      <c r="E6438">
        <v>4.8</v>
      </c>
      <c r="F6438" t="s">
        <v>139</v>
      </c>
      <c r="H6438">
        <v>118</v>
      </c>
      <c r="I6438">
        <v>9.0069999999999997</v>
      </c>
      <c r="J6438">
        <v>0.69</v>
      </c>
      <c r="K6438" t="s">
        <v>169</v>
      </c>
      <c r="L6438" t="s">
        <v>22686</v>
      </c>
      <c r="M6438" t="s">
        <v>22687</v>
      </c>
      <c r="N6438" t="s">
        <v>22688</v>
      </c>
      <c r="O6438" t="s">
        <v>28</v>
      </c>
      <c r="P6438">
        <v>8.9</v>
      </c>
      <c r="Q6438">
        <v>1.9</v>
      </c>
      <c r="R6438">
        <v>7.6999999999999999E-2</v>
      </c>
      <c r="S6438">
        <v>52</v>
      </c>
      <c r="T6438" t="s">
        <v>129</v>
      </c>
      <c r="U6438" t="s">
        <v>169</v>
      </c>
      <c r="V6438" t="s">
        <v>169</v>
      </c>
    </row>
    <row r="6439" spans="1:22">
      <c r="A6439" t="s">
        <v>22689</v>
      </c>
      <c r="B6439">
        <v>61.375500000000002</v>
      </c>
      <c r="C6439">
        <v>-150.09229999999999</v>
      </c>
      <c r="D6439">
        <v>33.6</v>
      </c>
      <c r="E6439">
        <v>1.7</v>
      </c>
      <c r="F6439" t="s">
        <v>23</v>
      </c>
      <c r="J6439">
        <v>0.66</v>
      </c>
      <c r="K6439" t="s">
        <v>24</v>
      </c>
      <c r="L6439" t="s">
        <v>22690</v>
      </c>
      <c r="M6439" t="s">
        <v>22691</v>
      </c>
      <c r="N6439" t="s">
        <v>108</v>
      </c>
      <c r="O6439" t="s">
        <v>28</v>
      </c>
      <c r="Q6439">
        <v>0.3</v>
      </c>
      <c r="T6439" t="s">
        <v>29</v>
      </c>
      <c r="U6439" t="s">
        <v>24</v>
      </c>
      <c r="V6439" t="s">
        <v>24</v>
      </c>
    </row>
    <row r="6440" spans="1:22">
      <c r="A6440" t="s">
        <v>22692</v>
      </c>
      <c r="B6440">
        <v>33.506333300000001</v>
      </c>
      <c r="C6440">
        <v>-116.7988333</v>
      </c>
      <c r="D6440">
        <v>3.68</v>
      </c>
      <c r="E6440">
        <v>0.5</v>
      </c>
      <c r="F6440" t="s">
        <v>23</v>
      </c>
      <c r="G6440">
        <v>23</v>
      </c>
      <c r="H6440">
        <v>46</v>
      </c>
      <c r="I6440">
        <v>6.1529999999999996E-3</v>
      </c>
      <c r="J6440">
        <v>0.17</v>
      </c>
      <c r="K6440" t="s">
        <v>31</v>
      </c>
      <c r="L6440" t="s">
        <v>22693</v>
      </c>
      <c r="M6440" t="s">
        <v>22694</v>
      </c>
      <c r="N6440" t="s">
        <v>329</v>
      </c>
      <c r="O6440" t="s">
        <v>28</v>
      </c>
      <c r="P6440">
        <v>0.28000000000000003</v>
      </c>
      <c r="Q6440">
        <v>0.59</v>
      </c>
      <c r="R6440">
        <v>0.14899999999999999</v>
      </c>
      <c r="S6440">
        <v>17</v>
      </c>
      <c r="T6440" t="s">
        <v>129</v>
      </c>
      <c r="U6440" t="s">
        <v>31</v>
      </c>
      <c r="V6440" t="s">
        <v>31</v>
      </c>
    </row>
    <row r="6441" spans="1:22">
      <c r="A6441" t="s">
        <v>22695</v>
      </c>
      <c r="B6441">
        <v>33.060499999999998</v>
      </c>
      <c r="C6441">
        <v>-116.4421667</v>
      </c>
      <c r="D6441">
        <v>14.91</v>
      </c>
      <c r="E6441">
        <v>1.1499999999999999</v>
      </c>
      <c r="F6441" t="s">
        <v>23</v>
      </c>
      <c r="G6441">
        <v>59</v>
      </c>
      <c r="H6441">
        <v>51</v>
      </c>
      <c r="I6441">
        <v>1.7080000000000001E-2</v>
      </c>
      <c r="J6441">
        <v>0.18</v>
      </c>
      <c r="K6441" t="s">
        <v>31</v>
      </c>
      <c r="L6441" t="s">
        <v>22696</v>
      </c>
      <c r="M6441" t="s">
        <v>22697</v>
      </c>
      <c r="N6441" t="s">
        <v>22698</v>
      </c>
      <c r="O6441" t="s">
        <v>28</v>
      </c>
      <c r="P6441">
        <v>0.18</v>
      </c>
      <c r="Q6441">
        <v>0.27</v>
      </c>
      <c r="R6441">
        <v>0.188</v>
      </c>
      <c r="S6441">
        <v>35</v>
      </c>
      <c r="T6441" t="s">
        <v>129</v>
      </c>
      <c r="U6441" t="s">
        <v>31</v>
      </c>
      <c r="V6441" t="s">
        <v>31</v>
      </c>
    </row>
    <row r="6442" spans="1:22">
      <c r="A6442" t="s">
        <v>22699</v>
      </c>
      <c r="B6442">
        <v>61.427199999999999</v>
      </c>
      <c r="C6442">
        <v>-150.041</v>
      </c>
      <c r="D6442">
        <v>34.299999999999997</v>
      </c>
      <c r="E6442">
        <v>1.5</v>
      </c>
      <c r="F6442" t="s">
        <v>23</v>
      </c>
      <c r="J6442">
        <v>0.74</v>
      </c>
      <c r="K6442" t="s">
        <v>24</v>
      </c>
      <c r="L6442" t="s">
        <v>22700</v>
      </c>
      <c r="M6442" t="s">
        <v>22701</v>
      </c>
      <c r="N6442" t="s">
        <v>5690</v>
      </c>
      <c r="O6442" t="s">
        <v>28</v>
      </c>
      <c r="Q6442">
        <v>0.2</v>
      </c>
      <c r="T6442" t="s">
        <v>29</v>
      </c>
      <c r="U6442" t="s">
        <v>24</v>
      </c>
      <c r="V6442" t="s">
        <v>24</v>
      </c>
    </row>
    <row r="6443" spans="1:22">
      <c r="A6443" t="s">
        <v>22702</v>
      </c>
      <c r="B6443">
        <v>19.330166699999999</v>
      </c>
      <c r="C6443">
        <v>-155.14500000000001</v>
      </c>
      <c r="D6443">
        <v>5.8</v>
      </c>
      <c r="E6443">
        <v>2.42</v>
      </c>
      <c r="F6443" t="s">
        <v>23</v>
      </c>
      <c r="G6443">
        <v>29</v>
      </c>
      <c r="H6443">
        <v>107</v>
      </c>
      <c r="I6443">
        <v>4.6559999999999997E-2</v>
      </c>
      <c r="J6443">
        <v>0.08</v>
      </c>
      <c r="K6443" t="s">
        <v>57</v>
      </c>
      <c r="L6443" t="s">
        <v>22703</v>
      </c>
      <c r="M6443" t="s">
        <v>22704</v>
      </c>
      <c r="N6443" t="s">
        <v>8016</v>
      </c>
      <c r="O6443" t="s">
        <v>28</v>
      </c>
      <c r="P6443">
        <v>0.35</v>
      </c>
      <c r="Q6443">
        <v>0.9</v>
      </c>
      <c r="R6443">
        <v>0.13600000000000001</v>
      </c>
      <c r="S6443">
        <v>34</v>
      </c>
      <c r="T6443" t="s">
        <v>129</v>
      </c>
      <c r="U6443" t="s">
        <v>57</v>
      </c>
      <c r="V6443" t="s">
        <v>57</v>
      </c>
    </row>
    <row r="6444" spans="1:22">
      <c r="A6444" t="s">
        <v>22705</v>
      </c>
      <c r="B6444">
        <v>19.417833300000002</v>
      </c>
      <c r="C6444">
        <v>-155.4061667</v>
      </c>
      <c r="D6444">
        <v>5.26</v>
      </c>
      <c r="E6444">
        <v>0.91</v>
      </c>
      <c r="F6444" t="s">
        <v>56</v>
      </c>
      <c r="G6444">
        <v>16</v>
      </c>
      <c r="H6444">
        <v>101</v>
      </c>
      <c r="I6444">
        <v>7.732E-2</v>
      </c>
      <c r="J6444">
        <v>0.08</v>
      </c>
      <c r="K6444" t="s">
        <v>57</v>
      </c>
      <c r="L6444" t="s">
        <v>22706</v>
      </c>
      <c r="M6444" t="s">
        <v>22707</v>
      </c>
      <c r="N6444" t="s">
        <v>22708</v>
      </c>
      <c r="O6444" t="s">
        <v>28</v>
      </c>
      <c r="P6444">
        <v>0.41</v>
      </c>
      <c r="Q6444">
        <v>1.78</v>
      </c>
      <c r="R6444">
        <v>3.5999999999999997E-2</v>
      </c>
      <c r="S6444">
        <v>7</v>
      </c>
      <c r="T6444" t="s">
        <v>129</v>
      </c>
      <c r="U6444" t="s">
        <v>57</v>
      </c>
      <c r="V6444" t="s">
        <v>57</v>
      </c>
    </row>
    <row r="6445" spans="1:22">
      <c r="A6445" t="s">
        <v>22709</v>
      </c>
      <c r="B6445">
        <v>18.457799999999999</v>
      </c>
      <c r="C6445">
        <v>-64.490600000000001</v>
      </c>
      <c r="D6445">
        <v>120</v>
      </c>
      <c r="E6445">
        <v>3.04</v>
      </c>
      <c r="F6445" t="s">
        <v>56</v>
      </c>
      <c r="G6445">
        <v>5</v>
      </c>
      <c r="H6445">
        <v>348</v>
      </c>
      <c r="I6445">
        <v>1.5934999999999999</v>
      </c>
      <c r="J6445">
        <v>0.34</v>
      </c>
      <c r="K6445" t="s">
        <v>225</v>
      </c>
      <c r="L6445" t="s">
        <v>22710</v>
      </c>
      <c r="M6445" t="s">
        <v>22711</v>
      </c>
      <c r="N6445" t="s">
        <v>22712</v>
      </c>
      <c r="O6445" t="s">
        <v>28</v>
      </c>
      <c r="P6445">
        <v>9.64</v>
      </c>
      <c r="Q6445">
        <v>9.64</v>
      </c>
      <c r="R6445">
        <v>0.28999999999999998</v>
      </c>
      <c r="S6445">
        <v>5</v>
      </c>
      <c r="T6445" t="s">
        <v>129</v>
      </c>
      <c r="U6445" t="s">
        <v>225</v>
      </c>
      <c r="V6445" t="s">
        <v>225</v>
      </c>
    </row>
    <row r="6446" spans="1:22">
      <c r="A6446" t="s">
        <v>22713</v>
      </c>
      <c r="B6446">
        <v>47.689</v>
      </c>
      <c r="C6446">
        <v>-120.18016666666701</v>
      </c>
      <c r="D6446">
        <v>0.06</v>
      </c>
      <c r="E6446">
        <v>0.94</v>
      </c>
      <c r="F6446" t="s">
        <v>23</v>
      </c>
      <c r="G6446">
        <v>6</v>
      </c>
      <c r="H6446">
        <v>132</v>
      </c>
      <c r="J6446">
        <v>0.05</v>
      </c>
      <c r="K6446" t="s">
        <v>595</v>
      </c>
      <c r="L6446" t="s">
        <v>22714</v>
      </c>
      <c r="M6446" t="s">
        <v>22715</v>
      </c>
      <c r="N6446" t="s">
        <v>22716</v>
      </c>
      <c r="O6446" t="s">
        <v>28</v>
      </c>
      <c r="P6446">
        <v>0.3</v>
      </c>
      <c r="Q6446">
        <v>8.01</v>
      </c>
      <c r="R6446">
        <v>9.6744558242749704E-2</v>
      </c>
      <c r="S6446">
        <v>5</v>
      </c>
      <c r="T6446" t="s">
        <v>129</v>
      </c>
      <c r="U6446" t="s">
        <v>595</v>
      </c>
      <c r="V6446" t="s">
        <v>595</v>
      </c>
    </row>
    <row r="6447" spans="1:22">
      <c r="A6447" t="s">
        <v>22717</v>
      </c>
      <c r="B6447">
        <v>37.6501667</v>
      </c>
      <c r="C6447">
        <v>-118.8498333</v>
      </c>
      <c r="D6447">
        <v>5.12</v>
      </c>
      <c r="E6447">
        <v>0.11</v>
      </c>
      <c r="F6447" t="s">
        <v>56</v>
      </c>
      <c r="G6447">
        <v>9</v>
      </c>
      <c r="H6447">
        <v>128</v>
      </c>
      <c r="I6447">
        <v>1.6469999999999999E-2</v>
      </c>
      <c r="J6447">
        <v>0.01</v>
      </c>
      <c r="K6447" t="s">
        <v>66</v>
      </c>
      <c r="L6447" t="s">
        <v>22718</v>
      </c>
      <c r="M6447" t="s">
        <v>22719</v>
      </c>
      <c r="N6447" t="s">
        <v>21692</v>
      </c>
      <c r="O6447" t="s">
        <v>28</v>
      </c>
      <c r="P6447">
        <v>0.73</v>
      </c>
      <c r="Q6447">
        <v>1.71</v>
      </c>
      <c r="R6447">
        <v>0.20799999999999999</v>
      </c>
      <c r="S6447">
        <v>8</v>
      </c>
      <c r="T6447" t="s">
        <v>129</v>
      </c>
      <c r="U6447" t="s">
        <v>66</v>
      </c>
      <c r="V6447" t="s">
        <v>66</v>
      </c>
    </row>
    <row r="6448" spans="1:22">
      <c r="A6448" t="s">
        <v>22720</v>
      </c>
      <c r="B6448">
        <v>36.452500000000001</v>
      </c>
      <c r="C6448">
        <v>-98.769800000000004</v>
      </c>
      <c r="D6448">
        <v>9.31</v>
      </c>
      <c r="E6448">
        <v>2.5</v>
      </c>
      <c r="F6448" t="s">
        <v>23</v>
      </c>
      <c r="H6448">
        <v>88</v>
      </c>
      <c r="I6448">
        <v>2.5000000000000001E-2</v>
      </c>
      <c r="J6448">
        <v>0.6</v>
      </c>
      <c r="K6448" t="s">
        <v>169</v>
      </c>
      <c r="L6448" t="s">
        <v>22721</v>
      </c>
      <c r="M6448" t="s">
        <v>22722</v>
      </c>
      <c r="N6448" t="s">
        <v>21617</v>
      </c>
      <c r="O6448" t="s">
        <v>28</v>
      </c>
      <c r="P6448">
        <v>1.7</v>
      </c>
      <c r="Q6448">
        <v>8.4</v>
      </c>
      <c r="R6448">
        <v>0.19400000000000001</v>
      </c>
      <c r="S6448">
        <v>8</v>
      </c>
      <c r="T6448" t="s">
        <v>129</v>
      </c>
      <c r="U6448" t="s">
        <v>2449</v>
      </c>
      <c r="V6448" t="s">
        <v>2449</v>
      </c>
    </row>
    <row r="6449" spans="1:22">
      <c r="A6449" t="s">
        <v>22723</v>
      </c>
      <c r="B6449">
        <v>33.514166699999997</v>
      </c>
      <c r="C6449">
        <v>-116.7996667</v>
      </c>
      <c r="D6449">
        <v>4.58</v>
      </c>
      <c r="E6449">
        <v>0.42</v>
      </c>
      <c r="F6449" t="s">
        <v>23</v>
      </c>
      <c r="G6449">
        <v>35</v>
      </c>
      <c r="H6449">
        <v>38</v>
      </c>
      <c r="I6449">
        <v>1.8810000000000001E-3</v>
      </c>
      <c r="J6449">
        <v>0.14000000000000001</v>
      </c>
      <c r="K6449" t="s">
        <v>31</v>
      </c>
      <c r="L6449" t="s">
        <v>22724</v>
      </c>
      <c r="M6449" t="s">
        <v>22725</v>
      </c>
      <c r="N6449" t="s">
        <v>137</v>
      </c>
      <c r="O6449" t="s">
        <v>28</v>
      </c>
      <c r="P6449">
        <v>0.13</v>
      </c>
      <c r="Q6449">
        <v>0.3</v>
      </c>
      <c r="R6449">
        <v>8.5999999999999993E-2</v>
      </c>
      <c r="S6449">
        <v>13</v>
      </c>
      <c r="T6449" t="s">
        <v>129</v>
      </c>
      <c r="U6449" t="s">
        <v>31</v>
      </c>
      <c r="V6449" t="s">
        <v>31</v>
      </c>
    </row>
    <row r="6450" spans="1:22">
      <c r="A6450" t="s">
        <v>22726</v>
      </c>
      <c r="B6450">
        <v>37.648333299999997</v>
      </c>
      <c r="C6450">
        <v>-118.85116669999999</v>
      </c>
      <c r="D6450">
        <v>5.24</v>
      </c>
      <c r="E6450">
        <v>0.62</v>
      </c>
      <c r="F6450" t="s">
        <v>56</v>
      </c>
      <c r="G6450">
        <v>19</v>
      </c>
      <c r="H6450">
        <v>110</v>
      </c>
      <c r="I6450">
        <v>1.5959999999999998E-2</v>
      </c>
      <c r="J6450">
        <v>0.03</v>
      </c>
      <c r="K6450" t="s">
        <v>66</v>
      </c>
      <c r="L6450" t="s">
        <v>22727</v>
      </c>
      <c r="M6450" t="s">
        <v>22728</v>
      </c>
      <c r="N6450" t="s">
        <v>3042</v>
      </c>
      <c r="O6450" t="s">
        <v>28</v>
      </c>
      <c r="P6450">
        <v>0.4</v>
      </c>
      <c r="Q6450">
        <v>0.67</v>
      </c>
      <c r="R6450">
        <v>0.154</v>
      </c>
      <c r="S6450">
        <v>17</v>
      </c>
      <c r="T6450" t="s">
        <v>129</v>
      </c>
      <c r="U6450" t="s">
        <v>66</v>
      </c>
      <c r="V6450" t="s">
        <v>66</v>
      </c>
    </row>
    <row r="6451" spans="1:22">
      <c r="A6451" t="s">
        <v>22729</v>
      </c>
      <c r="B6451">
        <v>33.985333300000001</v>
      </c>
      <c r="C6451">
        <v>-116.9391667</v>
      </c>
      <c r="D6451">
        <v>5.75</v>
      </c>
      <c r="E6451">
        <v>1.28</v>
      </c>
      <c r="F6451" t="s">
        <v>23</v>
      </c>
      <c r="G6451">
        <v>62</v>
      </c>
      <c r="H6451">
        <v>45</v>
      </c>
      <c r="I6451">
        <v>7.2480000000000003E-2</v>
      </c>
      <c r="J6451">
        <v>0.16</v>
      </c>
      <c r="K6451" t="s">
        <v>31</v>
      </c>
      <c r="L6451" t="s">
        <v>22730</v>
      </c>
      <c r="M6451" t="s">
        <v>22731</v>
      </c>
      <c r="N6451" t="s">
        <v>22732</v>
      </c>
      <c r="O6451" t="s">
        <v>28</v>
      </c>
      <c r="P6451">
        <v>0.15</v>
      </c>
      <c r="Q6451">
        <v>0.45</v>
      </c>
      <c r="R6451">
        <v>0.16500000000000001</v>
      </c>
      <c r="S6451">
        <v>41</v>
      </c>
      <c r="T6451" t="s">
        <v>129</v>
      </c>
      <c r="U6451" t="s">
        <v>31</v>
      </c>
      <c r="V6451" t="s">
        <v>31</v>
      </c>
    </row>
    <row r="6452" spans="1:22">
      <c r="A6452" t="s">
        <v>22733</v>
      </c>
      <c r="B6452">
        <v>36.658299999999997</v>
      </c>
      <c r="C6452">
        <v>-116.46169999999999</v>
      </c>
      <c r="D6452">
        <v>4.2</v>
      </c>
      <c r="E6452">
        <v>-0.1</v>
      </c>
      <c r="F6452" t="s">
        <v>23</v>
      </c>
      <c r="G6452">
        <v>20</v>
      </c>
      <c r="H6452">
        <v>97.73</v>
      </c>
      <c r="I6452">
        <v>8.2000000000000003E-2</v>
      </c>
      <c r="J6452">
        <v>0.1578</v>
      </c>
      <c r="K6452" t="s">
        <v>82</v>
      </c>
      <c r="L6452" t="s">
        <v>22734</v>
      </c>
      <c r="M6452" t="s">
        <v>22735</v>
      </c>
      <c r="N6452" t="s">
        <v>16452</v>
      </c>
      <c r="O6452" t="s">
        <v>28</v>
      </c>
      <c r="Q6452">
        <v>3.2</v>
      </c>
      <c r="R6452">
        <v>0.32</v>
      </c>
      <c r="S6452">
        <v>8</v>
      </c>
      <c r="T6452" t="s">
        <v>129</v>
      </c>
      <c r="U6452" t="s">
        <v>82</v>
      </c>
      <c r="V6452" t="s">
        <v>82</v>
      </c>
    </row>
    <row r="6453" spans="1:22">
      <c r="A6453" t="s">
        <v>22736</v>
      </c>
      <c r="B6453">
        <v>61.373899999999999</v>
      </c>
      <c r="C6453">
        <v>-150.05410000000001</v>
      </c>
      <c r="D6453">
        <v>43.2</v>
      </c>
      <c r="E6453">
        <v>1.4</v>
      </c>
      <c r="F6453" t="s">
        <v>23</v>
      </c>
      <c r="J6453">
        <v>0.43</v>
      </c>
      <c r="K6453" t="s">
        <v>24</v>
      </c>
      <c r="L6453" t="s">
        <v>22737</v>
      </c>
      <c r="M6453" t="s">
        <v>22738</v>
      </c>
      <c r="N6453" t="s">
        <v>108</v>
      </c>
      <c r="O6453" t="s">
        <v>28</v>
      </c>
      <c r="Q6453">
        <v>1.1000000000000001</v>
      </c>
      <c r="T6453" t="s">
        <v>29</v>
      </c>
      <c r="U6453" t="s">
        <v>24</v>
      </c>
      <c r="V6453" t="s">
        <v>24</v>
      </c>
    </row>
    <row r="6454" spans="1:22">
      <c r="A6454" t="s">
        <v>22739</v>
      </c>
      <c r="B6454">
        <v>-29.677800000000001</v>
      </c>
      <c r="C6454">
        <v>-178.8023</v>
      </c>
      <c r="D6454">
        <v>329.6</v>
      </c>
      <c r="E6454">
        <v>4</v>
      </c>
      <c r="F6454" t="s">
        <v>139</v>
      </c>
      <c r="H6454">
        <v>119</v>
      </c>
      <c r="I6454">
        <v>0.875</v>
      </c>
      <c r="J6454">
        <v>1.1399999999999999</v>
      </c>
      <c r="K6454" t="s">
        <v>169</v>
      </c>
      <c r="L6454" t="s">
        <v>22740</v>
      </c>
      <c r="M6454" t="s">
        <v>22741</v>
      </c>
      <c r="N6454" t="s">
        <v>22742</v>
      </c>
      <c r="O6454" t="s">
        <v>28</v>
      </c>
      <c r="P6454">
        <v>13.1</v>
      </c>
      <c r="Q6454">
        <v>7.1</v>
      </c>
      <c r="R6454">
        <v>0.16400000000000001</v>
      </c>
      <c r="S6454">
        <v>10</v>
      </c>
      <c r="T6454" t="s">
        <v>129</v>
      </c>
      <c r="U6454" t="s">
        <v>169</v>
      </c>
      <c r="V6454" t="s">
        <v>169</v>
      </c>
    </row>
    <row r="6455" spans="1:22">
      <c r="A6455" t="s">
        <v>22743</v>
      </c>
      <c r="B6455">
        <v>37.653833300000002</v>
      </c>
      <c r="C6455">
        <v>-118.8518333</v>
      </c>
      <c r="D6455">
        <v>5.25</v>
      </c>
      <c r="E6455">
        <v>0.62</v>
      </c>
      <c r="F6455" t="s">
        <v>56</v>
      </c>
      <c r="G6455">
        <v>19</v>
      </c>
      <c r="H6455">
        <v>106</v>
      </c>
      <c r="I6455">
        <v>2.0289999999999999E-2</v>
      </c>
      <c r="J6455">
        <v>0.05</v>
      </c>
      <c r="K6455" t="s">
        <v>66</v>
      </c>
      <c r="L6455" t="s">
        <v>22744</v>
      </c>
      <c r="M6455" t="s">
        <v>22745</v>
      </c>
      <c r="N6455" t="s">
        <v>3042</v>
      </c>
      <c r="O6455" t="s">
        <v>28</v>
      </c>
      <c r="P6455">
        <v>0.47</v>
      </c>
      <c r="Q6455">
        <v>0.59</v>
      </c>
      <c r="R6455">
        <v>0.16500000000000001</v>
      </c>
      <c r="S6455">
        <v>17</v>
      </c>
      <c r="T6455" t="s">
        <v>129</v>
      </c>
      <c r="U6455" t="s">
        <v>66</v>
      </c>
      <c r="V6455" t="s">
        <v>66</v>
      </c>
    </row>
    <row r="6456" spans="1:22">
      <c r="A6456" t="s">
        <v>22746</v>
      </c>
      <c r="B6456">
        <v>61.480699999999999</v>
      </c>
      <c r="C6456">
        <v>-149.93629999999999</v>
      </c>
      <c r="D6456">
        <v>30.6</v>
      </c>
      <c r="E6456">
        <v>1.7</v>
      </c>
      <c r="F6456" t="s">
        <v>23</v>
      </c>
      <c r="J6456">
        <v>1.03</v>
      </c>
      <c r="K6456" t="s">
        <v>24</v>
      </c>
      <c r="L6456" t="s">
        <v>22747</v>
      </c>
      <c r="M6456" t="s">
        <v>22748</v>
      </c>
      <c r="N6456" t="s">
        <v>1786</v>
      </c>
      <c r="O6456" t="s">
        <v>28</v>
      </c>
      <c r="Q6456">
        <v>0.3</v>
      </c>
      <c r="T6456" t="s">
        <v>29</v>
      </c>
      <c r="U6456" t="s">
        <v>24</v>
      </c>
      <c r="V6456" t="s">
        <v>24</v>
      </c>
    </row>
    <row r="6457" spans="1:22">
      <c r="A6457" t="s">
        <v>22749</v>
      </c>
      <c r="B6457">
        <v>37.647666700000002</v>
      </c>
      <c r="C6457">
        <v>-118.8491667</v>
      </c>
      <c r="D6457">
        <v>5.66</v>
      </c>
      <c r="E6457">
        <v>0.84</v>
      </c>
      <c r="F6457" t="s">
        <v>56</v>
      </c>
      <c r="G6457">
        <v>22</v>
      </c>
      <c r="H6457">
        <v>103</v>
      </c>
      <c r="I6457">
        <v>1.4330000000000001E-2</v>
      </c>
      <c r="J6457">
        <v>0.03</v>
      </c>
      <c r="K6457" t="s">
        <v>66</v>
      </c>
      <c r="L6457" t="s">
        <v>22750</v>
      </c>
      <c r="M6457" t="s">
        <v>22751</v>
      </c>
      <c r="N6457" t="s">
        <v>21692</v>
      </c>
      <c r="O6457" t="s">
        <v>28</v>
      </c>
      <c r="P6457">
        <v>0.41</v>
      </c>
      <c r="Q6457">
        <v>0.63</v>
      </c>
      <c r="R6457">
        <v>0.22</v>
      </c>
      <c r="S6457">
        <v>20</v>
      </c>
      <c r="T6457" t="s">
        <v>129</v>
      </c>
      <c r="U6457" t="s">
        <v>66</v>
      </c>
      <c r="V6457" t="s">
        <v>66</v>
      </c>
    </row>
    <row r="6458" spans="1:22">
      <c r="A6458" t="s">
        <v>22752</v>
      </c>
      <c r="B6458">
        <v>61.4649</v>
      </c>
      <c r="C6458">
        <v>-149.9229</v>
      </c>
      <c r="D6458">
        <v>34.5</v>
      </c>
      <c r="E6458">
        <v>2.2000000000000002</v>
      </c>
      <c r="F6458" t="s">
        <v>23</v>
      </c>
      <c r="J6458">
        <v>0.45</v>
      </c>
      <c r="K6458" t="s">
        <v>24</v>
      </c>
      <c r="L6458" t="s">
        <v>22753</v>
      </c>
      <c r="M6458" t="s">
        <v>22754</v>
      </c>
      <c r="N6458" t="s">
        <v>5398</v>
      </c>
      <c r="O6458" t="s">
        <v>28</v>
      </c>
      <c r="Q6458">
        <v>0.3</v>
      </c>
      <c r="T6458" t="s">
        <v>29</v>
      </c>
      <c r="U6458" t="s">
        <v>24</v>
      </c>
      <c r="V6458" t="s">
        <v>24</v>
      </c>
    </row>
    <row r="6459" spans="1:22">
      <c r="A6459" t="s">
        <v>22755</v>
      </c>
      <c r="B6459">
        <v>19.235834100000002</v>
      </c>
      <c r="C6459">
        <v>-155.41566470000001</v>
      </c>
      <c r="D6459">
        <v>30.33</v>
      </c>
      <c r="E6459">
        <v>1.8</v>
      </c>
      <c r="F6459" t="s">
        <v>56</v>
      </c>
      <c r="G6459">
        <v>13</v>
      </c>
      <c r="H6459">
        <v>140</v>
      </c>
      <c r="I6459">
        <v>1.7239999999999998E-2</v>
      </c>
      <c r="J6459">
        <v>0.09</v>
      </c>
      <c r="K6459" t="s">
        <v>57</v>
      </c>
      <c r="L6459" t="s">
        <v>22756</v>
      </c>
      <c r="M6459" t="s">
        <v>22757</v>
      </c>
      <c r="N6459" t="s">
        <v>4134</v>
      </c>
      <c r="O6459" t="s">
        <v>28</v>
      </c>
      <c r="P6459">
        <v>0.93</v>
      </c>
      <c r="Q6459">
        <v>1.29</v>
      </c>
      <c r="R6459">
        <v>0.3</v>
      </c>
      <c r="S6459">
        <v>3</v>
      </c>
      <c r="T6459" t="s">
        <v>29</v>
      </c>
      <c r="U6459" t="s">
        <v>57</v>
      </c>
      <c r="V6459" t="s">
        <v>57</v>
      </c>
    </row>
    <row r="6460" spans="1:22">
      <c r="A6460" t="s">
        <v>22758</v>
      </c>
      <c r="B6460">
        <v>38.3596</v>
      </c>
      <c r="C6460">
        <v>104.1647</v>
      </c>
      <c r="D6460">
        <v>10</v>
      </c>
      <c r="E6460">
        <v>4.4000000000000004</v>
      </c>
      <c r="F6460" t="s">
        <v>139</v>
      </c>
      <c r="H6460">
        <v>63</v>
      </c>
      <c r="I6460">
        <v>9.1859999999999999</v>
      </c>
      <c r="J6460">
        <v>0.82</v>
      </c>
      <c r="K6460" t="s">
        <v>169</v>
      </c>
      <c r="L6460" t="s">
        <v>22759</v>
      </c>
      <c r="M6460" t="s">
        <v>22760</v>
      </c>
      <c r="N6460" t="s">
        <v>22761</v>
      </c>
      <c r="O6460" t="s">
        <v>28</v>
      </c>
      <c r="P6460">
        <v>8.9</v>
      </c>
      <c r="Q6460">
        <v>1.9</v>
      </c>
      <c r="R6460">
        <v>9.5000000000000001E-2</v>
      </c>
      <c r="S6460">
        <v>32</v>
      </c>
      <c r="T6460" t="s">
        <v>129</v>
      </c>
      <c r="U6460" t="s">
        <v>169</v>
      </c>
      <c r="V6460" t="s">
        <v>169</v>
      </c>
    </row>
    <row r="6461" spans="1:22">
      <c r="A6461" t="s">
        <v>22762</v>
      </c>
      <c r="B6461">
        <v>62.982399999999998</v>
      </c>
      <c r="C6461">
        <v>-151.566</v>
      </c>
      <c r="D6461">
        <v>4.8</v>
      </c>
      <c r="E6461">
        <v>1.6</v>
      </c>
      <c r="F6461" t="s">
        <v>23</v>
      </c>
      <c r="J6461">
        <v>0.68</v>
      </c>
      <c r="K6461" t="s">
        <v>24</v>
      </c>
      <c r="L6461" t="s">
        <v>22763</v>
      </c>
      <c r="M6461" t="s">
        <v>22764</v>
      </c>
      <c r="N6461" t="s">
        <v>22765</v>
      </c>
      <c r="O6461" t="s">
        <v>28</v>
      </c>
      <c r="Q6461">
        <v>0.4</v>
      </c>
      <c r="T6461" t="s">
        <v>29</v>
      </c>
      <c r="U6461" t="s">
        <v>24</v>
      </c>
      <c r="V6461" t="s">
        <v>24</v>
      </c>
    </row>
    <row r="6462" spans="1:22">
      <c r="A6462" t="s">
        <v>22766</v>
      </c>
      <c r="B6462">
        <v>37.521999999999998</v>
      </c>
      <c r="C6462">
        <v>-118.42700000000001</v>
      </c>
      <c r="D6462">
        <v>7.44</v>
      </c>
      <c r="E6462">
        <v>1.1299999999999999</v>
      </c>
      <c r="F6462" t="s">
        <v>56</v>
      </c>
      <c r="G6462">
        <v>11</v>
      </c>
      <c r="H6462">
        <v>89</v>
      </c>
      <c r="I6462">
        <v>2.9069999999999999E-2</v>
      </c>
      <c r="J6462">
        <v>0.03</v>
      </c>
      <c r="K6462" t="s">
        <v>66</v>
      </c>
      <c r="L6462" t="s">
        <v>22767</v>
      </c>
      <c r="M6462" t="s">
        <v>22768</v>
      </c>
      <c r="N6462" t="s">
        <v>4999</v>
      </c>
      <c r="O6462" t="s">
        <v>28</v>
      </c>
      <c r="P6462">
        <v>0.88</v>
      </c>
      <c r="Q6462">
        <v>0.69</v>
      </c>
      <c r="R6462">
        <v>0.158</v>
      </c>
      <c r="S6462">
        <v>7</v>
      </c>
      <c r="T6462" t="s">
        <v>129</v>
      </c>
      <c r="U6462" t="s">
        <v>66</v>
      </c>
      <c r="V6462" t="s">
        <v>66</v>
      </c>
    </row>
    <row r="6463" spans="1:22">
      <c r="A6463" t="s">
        <v>22769</v>
      </c>
      <c r="B6463">
        <v>63.0047</v>
      </c>
      <c r="C6463">
        <v>-151.56290000000001</v>
      </c>
      <c r="D6463">
        <v>5.0999999999999996</v>
      </c>
      <c r="E6463">
        <v>1.7</v>
      </c>
      <c r="F6463" t="s">
        <v>23</v>
      </c>
      <c r="J6463">
        <v>0.47</v>
      </c>
      <c r="K6463" t="s">
        <v>24</v>
      </c>
      <c r="L6463" t="s">
        <v>22770</v>
      </c>
      <c r="M6463" t="s">
        <v>22771</v>
      </c>
      <c r="N6463" t="s">
        <v>22772</v>
      </c>
      <c r="O6463" t="s">
        <v>28</v>
      </c>
      <c r="Q6463">
        <v>0.4</v>
      </c>
      <c r="T6463" t="s">
        <v>29</v>
      </c>
      <c r="U6463" t="s">
        <v>24</v>
      </c>
      <c r="V6463" t="s">
        <v>24</v>
      </c>
    </row>
    <row r="6464" spans="1:22">
      <c r="A6464" t="s">
        <v>22773</v>
      </c>
      <c r="B6464">
        <v>17.955500000000001</v>
      </c>
      <c r="C6464">
        <v>-67.082800000000006</v>
      </c>
      <c r="D6464">
        <v>8</v>
      </c>
      <c r="E6464">
        <v>1.59</v>
      </c>
      <c r="F6464" t="s">
        <v>56</v>
      </c>
      <c r="G6464">
        <v>3</v>
      </c>
      <c r="H6464">
        <v>265</v>
      </c>
      <c r="I6464">
        <v>4.1000000000000002E-2</v>
      </c>
      <c r="J6464">
        <v>0.03</v>
      </c>
      <c r="K6464" t="s">
        <v>225</v>
      </c>
      <c r="L6464" t="s">
        <v>22774</v>
      </c>
      <c r="M6464" t="s">
        <v>22775</v>
      </c>
      <c r="N6464" t="s">
        <v>22776</v>
      </c>
      <c r="O6464" t="s">
        <v>28</v>
      </c>
      <c r="P6464">
        <v>0.84</v>
      </c>
      <c r="Q6464">
        <v>0.45</v>
      </c>
      <c r="R6464">
        <v>0.42</v>
      </c>
      <c r="S6464">
        <v>3</v>
      </c>
      <c r="T6464" t="s">
        <v>129</v>
      </c>
      <c r="U6464" t="s">
        <v>225</v>
      </c>
      <c r="V6464" t="s">
        <v>225</v>
      </c>
    </row>
    <row r="6465" spans="1:22">
      <c r="A6465" t="s">
        <v>22777</v>
      </c>
      <c r="B6465">
        <v>-34.877499999999998</v>
      </c>
      <c r="C6465">
        <v>-73.834699999999998</v>
      </c>
      <c r="D6465">
        <v>10</v>
      </c>
      <c r="E6465">
        <v>4.3</v>
      </c>
      <c r="F6465" t="s">
        <v>139</v>
      </c>
      <c r="H6465">
        <v>202</v>
      </c>
      <c r="I6465">
        <v>1.57</v>
      </c>
      <c r="J6465">
        <v>0.79</v>
      </c>
      <c r="K6465" t="s">
        <v>169</v>
      </c>
      <c r="L6465" t="s">
        <v>22778</v>
      </c>
      <c r="M6465" t="s">
        <v>22779</v>
      </c>
      <c r="N6465" t="s">
        <v>22780</v>
      </c>
      <c r="O6465" t="s">
        <v>28</v>
      </c>
      <c r="P6465">
        <v>7.4</v>
      </c>
      <c r="Q6465">
        <v>2</v>
      </c>
      <c r="R6465">
        <v>0.20100000000000001</v>
      </c>
      <c r="S6465">
        <v>7</v>
      </c>
      <c r="T6465" t="s">
        <v>129</v>
      </c>
      <c r="U6465" t="s">
        <v>169</v>
      </c>
      <c r="V6465" t="s">
        <v>169</v>
      </c>
    </row>
    <row r="6466" spans="1:22">
      <c r="A6466" t="s">
        <v>22781</v>
      </c>
      <c r="B6466">
        <v>38.847833299999998</v>
      </c>
      <c r="C6466">
        <v>-122.8073333</v>
      </c>
      <c r="D6466">
        <v>0.26</v>
      </c>
      <c r="E6466">
        <v>1.1100000000000001</v>
      </c>
      <c r="F6466" t="s">
        <v>56</v>
      </c>
      <c r="G6466">
        <v>29</v>
      </c>
      <c r="H6466">
        <v>103</v>
      </c>
      <c r="I6466">
        <v>1.061E-2</v>
      </c>
      <c r="J6466">
        <v>0.05</v>
      </c>
      <c r="K6466" t="s">
        <v>66</v>
      </c>
      <c r="L6466" t="s">
        <v>22782</v>
      </c>
      <c r="M6466" t="s">
        <v>22783</v>
      </c>
      <c r="N6466" t="s">
        <v>13653</v>
      </c>
      <c r="O6466" t="s">
        <v>28</v>
      </c>
      <c r="P6466">
        <v>0.16</v>
      </c>
      <c r="Q6466">
        <v>0.24</v>
      </c>
      <c r="R6466">
        <v>0.24399999999999999</v>
      </c>
      <c r="S6466">
        <v>5</v>
      </c>
      <c r="T6466" t="s">
        <v>129</v>
      </c>
      <c r="U6466" t="s">
        <v>66</v>
      </c>
      <c r="V6466" t="s">
        <v>66</v>
      </c>
    </row>
    <row r="6467" spans="1:22">
      <c r="A6467" t="s">
        <v>22784</v>
      </c>
      <c r="B6467">
        <v>61.400599999999997</v>
      </c>
      <c r="C6467">
        <v>-150.07669999999999</v>
      </c>
      <c r="D6467">
        <v>18.8</v>
      </c>
      <c r="E6467">
        <v>2.6</v>
      </c>
      <c r="F6467" t="s">
        <v>23</v>
      </c>
      <c r="J6467">
        <v>0.87</v>
      </c>
      <c r="K6467" t="s">
        <v>24</v>
      </c>
      <c r="L6467" t="s">
        <v>22785</v>
      </c>
      <c r="M6467" t="s">
        <v>22786</v>
      </c>
      <c r="N6467" t="s">
        <v>211</v>
      </c>
      <c r="O6467" t="s">
        <v>28</v>
      </c>
      <c r="Q6467">
        <v>0.4</v>
      </c>
      <c r="T6467" t="s">
        <v>29</v>
      </c>
      <c r="U6467" t="s">
        <v>24</v>
      </c>
      <c r="V6467" t="s">
        <v>24</v>
      </c>
    </row>
    <row r="6468" spans="1:22">
      <c r="A6468" t="s">
        <v>22787</v>
      </c>
      <c r="B6468">
        <v>61.512500000000003</v>
      </c>
      <c r="C6468">
        <v>-149.86750000000001</v>
      </c>
      <c r="D6468">
        <v>33.6</v>
      </c>
      <c r="E6468">
        <v>1.7</v>
      </c>
      <c r="F6468" t="s">
        <v>23</v>
      </c>
      <c r="J6468">
        <v>0.91</v>
      </c>
      <c r="K6468" t="s">
        <v>24</v>
      </c>
      <c r="L6468" t="s">
        <v>22788</v>
      </c>
      <c r="M6468" t="s">
        <v>22789</v>
      </c>
      <c r="N6468" t="s">
        <v>14373</v>
      </c>
      <c r="O6468" t="s">
        <v>28</v>
      </c>
      <c r="Q6468">
        <v>0.1</v>
      </c>
      <c r="T6468" t="s">
        <v>29</v>
      </c>
      <c r="U6468" t="s">
        <v>24</v>
      </c>
      <c r="V6468" t="s">
        <v>24</v>
      </c>
    </row>
    <row r="6469" spans="1:22">
      <c r="A6469" t="s">
        <v>22790</v>
      </c>
      <c r="B6469">
        <v>17.939800000000002</v>
      </c>
      <c r="C6469">
        <v>-66.383300000000006</v>
      </c>
      <c r="D6469">
        <v>13</v>
      </c>
      <c r="E6469">
        <v>1.61</v>
      </c>
      <c r="F6469" t="s">
        <v>56</v>
      </c>
      <c r="G6469">
        <v>8</v>
      </c>
      <c r="H6469">
        <v>219</v>
      </c>
      <c r="I6469">
        <v>0.2379</v>
      </c>
      <c r="J6469">
        <v>0.14000000000000001</v>
      </c>
      <c r="K6469" t="s">
        <v>225</v>
      </c>
      <c r="L6469" t="s">
        <v>22791</v>
      </c>
      <c r="M6469" t="s">
        <v>22792</v>
      </c>
      <c r="N6469" t="s">
        <v>22793</v>
      </c>
      <c r="O6469" t="s">
        <v>28</v>
      </c>
      <c r="P6469">
        <v>0.76</v>
      </c>
      <c r="Q6469">
        <v>0.51</v>
      </c>
      <c r="R6469">
        <v>0.28000000000000003</v>
      </c>
      <c r="S6469">
        <v>4</v>
      </c>
      <c r="T6469" t="s">
        <v>129</v>
      </c>
      <c r="U6469" t="s">
        <v>225</v>
      </c>
      <c r="V6469" t="s">
        <v>225</v>
      </c>
    </row>
    <row r="6470" spans="1:22">
      <c r="A6470" t="s">
        <v>22794</v>
      </c>
      <c r="B6470">
        <v>61.4101</v>
      </c>
      <c r="C6470">
        <v>-149.9239</v>
      </c>
      <c r="D6470">
        <v>32</v>
      </c>
      <c r="E6470">
        <v>1.9</v>
      </c>
      <c r="F6470" t="s">
        <v>23</v>
      </c>
      <c r="J6470">
        <v>0.88</v>
      </c>
      <c r="K6470" t="s">
        <v>24</v>
      </c>
      <c r="L6470" t="s">
        <v>22795</v>
      </c>
      <c r="M6470" t="s">
        <v>22796</v>
      </c>
      <c r="N6470" t="s">
        <v>1790</v>
      </c>
      <c r="O6470" t="s">
        <v>28</v>
      </c>
      <c r="Q6470">
        <v>0.2</v>
      </c>
      <c r="T6470" t="s">
        <v>29</v>
      </c>
      <c r="U6470" t="s">
        <v>24</v>
      </c>
      <c r="V6470" t="s">
        <v>24</v>
      </c>
    </row>
    <row r="6471" spans="1:22">
      <c r="A6471" t="s">
        <v>22797</v>
      </c>
      <c r="B6471">
        <v>61.414400000000001</v>
      </c>
      <c r="C6471">
        <v>-149.99799999999999</v>
      </c>
      <c r="D6471">
        <v>34.299999999999997</v>
      </c>
      <c r="E6471">
        <v>2</v>
      </c>
      <c r="F6471" t="s">
        <v>23</v>
      </c>
      <c r="J6471">
        <v>0.54</v>
      </c>
      <c r="K6471" t="s">
        <v>24</v>
      </c>
      <c r="L6471" t="s">
        <v>22798</v>
      </c>
      <c r="M6471" t="s">
        <v>22799</v>
      </c>
      <c r="N6471" t="s">
        <v>1790</v>
      </c>
      <c r="O6471" t="s">
        <v>28</v>
      </c>
      <c r="Q6471">
        <v>0.1</v>
      </c>
      <c r="T6471" t="s">
        <v>29</v>
      </c>
      <c r="U6471" t="s">
        <v>24</v>
      </c>
      <c r="V6471" t="s">
        <v>24</v>
      </c>
    </row>
    <row r="6472" spans="1:22">
      <c r="A6472" t="s">
        <v>22800</v>
      </c>
      <c r="B6472">
        <v>36.121299999999998</v>
      </c>
      <c r="C6472">
        <v>70.480599999999995</v>
      </c>
      <c r="D6472">
        <v>118.64</v>
      </c>
      <c r="E6472">
        <v>4.9000000000000004</v>
      </c>
      <c r="F6472" t="s">
        <v>139</v>
      </c>
      <c r="H6472">
        <v>69</v>
      </c>
      <c r="I6472">
        <v>1.694</v>
      </c>
      <c r="J6472">
        <v>1.24</v>
      </c>
      <c r="K6472" t="s">
        <v>169</v>
      </c>
      <c r="L6472" t="s">
        <v>22801</v>
      </c>
      <c r="M6472" t="s">
        <v>22802</v>
      </c>
      <c r="N6472" t="s">
        <v>22803</v>
      </c>
      <c r="O6472" t="s">
        <v>28</v>
      </c>
      <c r="P6472">
        <v>6.3</v>
      </c>
      <c r="Q6472">
        <v>6.8</v>
      </c>
      <c r="R6472">
        <v>0.10199999999999999</v>
      </c>
      <c r="S6472">
        <v>30</v>
      </c>
      <c r="T6472" t="s">
        <v>129</v>
      </c>
      <c r="U6472" t="s">
        <v>169</v>
      </c>
      <c r="V6472" t="s">
        <v>169</v>
      </c>
    </row>
    <row r="6473" spans="1:22">
      <c r="A6473" t="s">
        <v>22804</v>
      </c>
      <c r="B6473">
        <v>61.396999999999998</v>
      </c>
      <c r="C6473">
        <v>-150.04159999999999</v>
      </c>
      <c r="D6473">
        <v>20.2</v>
      </c>
      <c r="E6473">
        <v>3</v>
      </c>
      <c r="F6473" t="s">
        <v>23</v>
      </c>
      <c r="J6473">
        <v>0.79</v>
      </c>
      <c r="K6473" t="s">
        <v>24</v>
      </c>
      <c r="L6473" t="s">
        <v>22805</v>
      </c>
      <c r="M6473" t="s">
        <v>22806</v>
      </c>
      <c r="N6473" t="s">
        <v>211</v>
      </c>
      <c r="O6473" t="s">
        <v>28</v>
      </c>
      <c r="Q6473">
        <v>0.3</v>
      </c>
      <c r="T6473" t="s">
        <v>29</v>
      </c>
      <c r="U6473" t="s">
        <v>24</v>
      </c>
      <c r="V6473" t="s">
        <v>24</v>
      </c>
    </row>
    <row r="6474" spans="1:22">
      <c r="A6474" t="s">
        <v>22807</v>
      </c>
      <c r="B6474">
        <v>61.391399999999997</v>
      </c>
      <c r="C6474">
        <v>-149.91239999999999</v>
      </c>
      <c r="D6474">
        <v>19.399999999999999</v>
      </c>
      <c r="E6474">
        <v>1.3</v>
      </c>
      <c r="F6474" t="s">
        <v>23</v>
      </c>
      <c r="J6474">
        <v>0.94</v>
      </c>
      <c r="K6474" t="s">
        <v>24</v>
      </c>
      <c r="L6474" t="s">
        <v>22808</v>
      </c>
      <c r="M6474" t="s">
        <v>22809</v>
      </c>
      <c r="N6474" t="s">
        <v>5574</v>
      </c>
      <c r="O6474" t="s">
        <v>28</v>
      </c>
      <c r="Q6474">
        <v>0.3</v>
      </c>
      <c r="T6474" t="s">
        <v>29</v>
      </c>
      <c r="U6474" t="s">
        <v>24</v>
      </c>
      <c r="V6474" t="s">
        <v>24</v>
      </c>
    </row>
    <row r="6475" spans="1:22">
      <c r="A6475" t="s">
        <v>22810</v>
      </c>
      <c r="B6475">
        <v>37.645333299999997</v>
      </c>
      <c r="C6475">
        <v>-118.843</v>
      </c>
      <c r="D6475">
        <v>5.6</v>
      </c>
      <c r="E6475">
        <v>-0.03</v>
      </c>
      <c r="F6475" t="s">
        <v>56</v>
      </c>
      <c r="G6475">
        <v>8</v>
      </c>
      <c r="H6475">
        <v>112</v>
      </c>
      <c r="I6475">
        <v>9.2829999999999996E-3</v>
      </c>
      <c r="J6475">
        <v>0.03</v>
      </c>
      <c r="K6475" t="s">
        <v>66</v>
      </c>
      <c r="L6475" t="s">
        <v>22811</v>
      </c>
      <c r="M6475" t="s">
        <v>22812</v>
      </c>
      <c r="N6475" t="s">
        <v>21692</v>
      </c>
      <c r="O6475" t="s">
        <v>28</v>
      </c>
      <c r="P6475">
        <v>1.48</v>
      </c>
      <c r="Q6475">
        <v>2.4700000000000002</v>
      </c>
      <c r="R6475">
        <v>0.22600000000000001</v>
      </c>
      <c r="S6475">
        <v>8</v>
      </c>
      <c r="T6475" t="s">
        <v>129</v>
      </c>
      <c r="U6475" t="s">
        <v>66</v>
      </c>
      <c r="V6475" t="s">
        <v>66</v>
      </c>
    </row>
    <row r="6476" spans="1:22">
      <c r="A6476" t="s">
        <v>22813</v>
      </c>
      <c r="B6476">
        <v>38.565100000000001</v>
      </c>
      <c r="C6476">
        <v>-118.4222</v>
      </c>
      <c r="D6476">
        <v>6.7</v>
      </c>
      <c r="E6476">
        <v>0.4</v>
      </c>
      <c r="F6476" t="s">
        <v>23</v>
      </c>
      <c r="G6476">
        <v>5</v>
      </c>
      <c r="H6476">
        <v>173.43</v>
      </c>
      <c r="I6476">
        <v>0.10100000000000001</v>
      </c>
      <c r="J6476">
        <v>9.9000000000000005E-2</v>
      </c>
      <c r="K6476" t="s">
        <v>82</v>
      </c>
      <c r="L6476" t="s">
        <v>22814</v>
      </c>
      <c r="M6476" t="s">
        <v>22815</v>
      </c>
      <c r="N6476" t="s">
        <v>22816</v>
      </c>
      <c r="O6476" t="s">
        <v>28</v>
      </c>
      <c r="Q6476">
        <v>14.4</v>
      </c>
      <c r="R6476">
        <v>0.27</v>
      </c>
      <c r="S6476">
        <v>2</v>
      </c>
      <c r="T6476" t="s">
        <v>129</v>
      </c>
      <c r="U6476" t="s">
        <v>82</v>
      </c>
      <c r="V6476" t="s">
        <v>82</v>
      </c>
    </row>
    <row r="6477" spans="1:22">
      <c r="A6477" t="s">
        <v>22817</v>
      </c>
      <c r="B6477">
        <v>61.383099999999999</v>
      </c>
      <c r="C6477">
        <v>-149.9982</v>
      </c>
      <c r="D6477">
        <v>34.799999999999997</v>
      </c>
      <c r="E6477">
        <v>2</v>
      </c>
      <c r="F6477" t="s">
        <v>23</v>
      </c>
      <c r="J6477">
        <v>0.51</v>
      </c>
      <c r="K6477" t="s">
        <v>24</v>
      </c>
      <c r="L6477" t="s">
        <v>22818</v>
      </c>
      <c r="M6477" t="s">
        <v>22819</v>
      </c>
      <c r="N6477" t="s">
        <v>5497</v>
      </c>
      <c r="O6477" t="s">
        <v>28</v>
      </c>
      <c r="Q6477">
        <v>0.4</v>
      </c>
      <c r="T6477" t="s">
        <v>29</v>
      </c>
      <c r="U6477" t="s">
        <v>24</v>
      </c>
      <c r="V6477" t="s">
        <v>24</v>
      </c>
    </row>
    <row r="6478" spans="1:22">
      <c r="A6478" t="s">
        <v>22820</v>
      </c>
      <c r="B6478">
        <v>56.295499999999997</v>
      </c>
      <c r="C6478">
        <v>-149.3955</v>
      </c>
      <c r="D6478">
        <v>10</v>
      </c>
      <c r="E6478">
        <v>3.1</v>
      </c>
      <c r="F6478" t="s">
        <v>23</v>
      </c>
      <c r="H6478">
        <v>239</v>
      </c>
      <c r="I6478">
        <v>2.2930000000000001</v>
      </c>
      <c r="J6478">
        <v>0.88</v>
      </c>
      <c r="K6478" t="s">
        <v>169</v>
      </c>
      <c r="L6478" t="s">
        <v>22821</v>
      </c>
      <c r="M6478" t="s">
        <v>22822</v>
      </c>
      <c r="N6478" t="s">
        <v>22823</v>
      </c>
      <c r="O6478" t="s">
        <v>28</v>
      </c>
      <c r="P6478">
        <v>9.1</v>
      </c>
      <c r="Q6478">
        <v>2</v>
      </c>
      <c r="R6478">
        <v>7.3999999999999996E-2</v>
      </c>
      <c r="S6478">
        <v>24</v>
      </c>
      <c r="T6478" t="s">
        <v>129</v>
      </c>
      <c r="U6478" t="s">
        <v>169</v>
      </c>
      <c r="V6478" t="s">
        <v>169</v>
      </c>
    </row>
    <row r="6479" spans="1:22">
      <c r="A6479" t="s">
        <v>22824</v>
      </c>
      <c r="B6479">
        <v>61.425899999999999</v>
      </c>
      <c r="C6479">
        <v>-149.85169999999999</v>
      </c>
      <c r="D6479">
        <v>43.2</v>
      </c>
      <c r="E6479">
        <v>1.5</v>
      </c>
      <c r="F6479" t="s">
        <v>23</v>
      </c>
      <c r="J6479">
        <v>0.35</v>
      </c>
      <c r="K6479" t="s">
        <v>24</v>
      </c>
      <c r="L6479" t="s">
        <v>22825</v>
      </c>
      <c r="M6479" t="s">
        <v>22826</v>
      </c>
      <c r="N6479" t="s">
        <v>5493</v>
      </c>
      <c r="O6479" t="s">
        <v>28</v>
      </c>
      <c r="Q6479">
        <v>0.7</v>
      </c>
      <c r="T6479" t="s">
        <v>29</v>
      </c>
      <c r="U6479" t="s">
        <v>24</v>
      </c>
      <c r="V6479" t="s">
        <v>24</v>
      </c>
    </row>
    <row r="6480" spans="1:22">
      <c r="A6480" t="s">
        <v>22827</v>
      </c>
      <c r="B6480">
        <v>41.363666700000003</v>
      </c>
      <c r="C6480">
        <v>-112.8353333</v>
      </c>
      <c r="D6480">
        <v>4</v>
      </c>
      <c r="E6480">
        <v>1.1599999999999999</v>
      </c>
      <c r="F6480" t="s">
        <v>56</v>
      </c>
      <c r="G6480">
        <v>19</v>
      </c>
      <c r="H6480">
        <v>167</v>
      </c>
      <c r="I6480">
        <v>0.2959</v>
      </c>
      <c r="J6480">
        <v>0.12</v>
      </c>
      <c r="K6480" t="s">
        <v>160</v>
      </c>
      <c r="L6480" t="s">
        <v>22828</v>
      </c>
      <c r="M6480" t="s">
        <v>22829</v>
      </c>
      <c r="N6480" t="s">
        <v>22830</v>
      </c>
      <c r="O6480" t="s">
        <v>28</v>
      </c>
      <c r="P6480">
        <v>0.4</v>
      </c>
      <c r="Q6480">
        <v>1.07</v>
      </c>
      <c r="R6480">
        <v>7.5999999999999998E-2</v>
      </c>
      <c r="S6480">
        <v>12</v>
      </c>
      <c r="T6480" t="s">
        <v>129</v>
      </c>
      <c r="U6480" t="s">
        <v>160</v>
      </c>
      <c r="V6480" t="s">
        <v>160</v>
      </c>
    </row>
    <row r="6481" spans="1:22">
      <c r="A6481" t="s">
        <v>22831</v>
      </c>
      <c r="B6481">
        <v>61.338500000000003</v>
      </c>
      <c r="C6481">
        <v>-150.1678</v>
      </c>
      <c r="D6481">
        <v>59.6</v>
      </c>
      <c r="E6481">
        <v>1.7</v>
      </c>
      <c r="F6481" t="s">
        <v>23</v>
      </c>
      <c r="J6481">
        <v>0.6</v>
      </c>
      <c r="K6481" t="s">
        <v>24</v>
      </c>
      <c r="L6481" t="s">
        <v>22832</v>
      </c>
      <c r="M6481" t="s">
        <v>22833</v>
      </c>
      <c r="N6481" t="s">
        <v>971</v>
      </c>
      <c r="O6481" t="s">
        <v>28</v>
      </c>
      <c r="Q6481">
        <v>0.6</v>
      </c>
      <c r="T6481" t="s">
        <v>29</v>
      </c>
      <c r="U6481" t="s">
        <v>24</v>
      </c>
      <c r="V6481" t="s">
        <v>24</v>
      </c>
    </row>
    <row r="6482" spans="1:22">
      <c r="A6482" t="s">
        <v>22834</v>
      </c>
      <c r="B6482">
        <v>37.6486667</v>
      </c>
      <c r="C6482">
        <v>-118.8491667</v>
      </c>
      <c r="D6482">
        <v>4.46</v>
      </c>
      <c r="E6482">
        <v>0.28999999999999998</v>
      </c>
      <c r="F6482" t="s">
        <v>56</v>
      </c>
      <c r="G6482">
        <v>7</v>
      </c>
      <c r="H6482">
        <v>124</v>
      </c>
      <c r="I6482">
        <v>1.502E-2</v>
      </c>
      <c r="J6482">
        <v>0.01</v>
      </c>
      <c r="K6482" t="s">
        <v>66</v>
      </c>
      <c r="L6482" t="s">
        <v>22835</v>
      </c>
      <c r="M6482" t="s">
        <v>22836</v>
      </c>
      <c r="N6482" t="s">
        <v>21692</v>
      </c>
      <c r="O6482" t="s">
        <v>28</v>
      </c>
      <c r="P6482">
        <v>0.71</v>
      </c>
      <c r="Q6482">
        <v>1.6</v>
      </c>
      <c r="R6482">
        <v>7.6999999999999999E-2</v>
      </c>
      <c r="S6482">
        <v>6</v>
      </c>
      <c r="T6482" t="s">
        <v>129</v>
      </c>
      <c r="U6482" t="s">
        <v>66</v>
      </c>
      <c r="V6482" t="s">
        <v>66</v>
      </c>
    </row>
    <row r="6483" spans="1:22">
      <c r="A6483" t="s">
        <v>22837</v>
      </c>
      <c r="B6483">
        <v>37.642499999999998</v>
      </c>
      <c r="C6483">
        <v>-118.8416667</v>
      </c>
      <c r="D6483">
        <v>6.59</v>
      </c>
      <c r="E6483">
        <v>0.5</v>
      </c>
      <c r="F6483" t="s">
        <v>56</v>
      </c>
      <c r="G6483">
        <v>20</v>
      </c>
      <c r="H6483">
        <v>97</v>
      </c>
      <c r="I6483">
        <v>6.4559999999999999E-3</v>
      </c>
      <c r="J6483">
        <v>0.04</v>
      </c>
      <c r="K6483" t="s">
        <v>66</v>
      </c>
      <c r="L6483" t="s">
        <v>22838</v>
      </c>
      <c r="M6483" t="s">
        <v>22839</v>
      </c>
      <c r="N6483" t="s">
        <v>21692</v>
      </c>
      <c r="O6483" t="s">
        <v>28</v>
      </c>
      <c r="P6483">
        <v>0.63</v>
      </c>
      <c r="Q6483">
        <v>0.7</v>
      </c>
      <c r="R6483">
        <v>0.107</v>
      </c>
      <c r="S6483">
        <v>18</v>
      </c>
      <c r="T6483" t="s">
        <v>129</v>
      </c>
      <c r="U6483" t="s">
        <v>66</v>
      </c>
      <c r="V6483" t="s">
        <v>66</v>
      </c>
    </row>
    <row r="6484" spans="1:22">
      <c r="A6484" t="s">
        <v>22840</v>
      </c>
      <c r="B6484">
        <v>37.647666700000002</v>
      </c>
      <c r="C6484">
        <v>-118.8461667</v>
      </c>
      <c r="D6484">
        <v>4.8099999999999996</v>
      </c>
      <c r="E6484">
        <v>-0.14000000000000001</v>
      </c>
      <c r="F6484" t="s">
        <v>56</v>
      </c>
      <c r="G6484">
        <v>9</v>
      </c>
      <c r="H6484">
        <v>119</v>
      </c>
      <c r="I6484">
        <v>1.2670000000000001E-2</v>
      </c>
      <c r="J6484">
        <v>0.03</v>
      </c>
      <c r="K6484" t="s">
        <v>66</v>
      </c>
      <c r="L6484" t="s">
        <v>22841</v>
      </c>
      <c r="M6484" t="s">
        <v>22842</v>
      </c>
      <c r="N6484" t="s">
        <v>21692</v>
      </c>
      <c r="O6484" t="s">
        <v>28</v>
      </c>
      <c r="P6484">
        <v>0.89</v>
      </c>
      <c r="Q6484">
        <v>2.67</v>
      </c>
      <c r="R6484">
        <v>0.159</v>
      </c>
      <c r="S6484">
        <v>9</v>
      </c>
      <c r="T6484" t="s">
        <v>129</v>
      </c>
      <c r="U6484" t="s">
        <v>66</v>
      </c>
      <c r="V6484" t="s">
        <v>66</v>
      </c>
    </row>
    <row r="6485" spans="1:22">
      <c r="A6485" t="s">
        <v>22843</v>
      </c>
      <c r="B6485">
        <v>37.6593333</v>
      </c>
      <c r="C6485">
        <v>-118.86750000000001</v>
      </c>
      <c r="D6485">
        <v>1.64</v>
      </c>
      <c r="E6485">
        <v>0.14000000000000001</v>
      </c>
      <c r="F6485" t="s">
        <v>56</v>
      </c>
      <c r="G6485">
        <v>7</v>
      </c>
      <c r="H6485">
        <v>187</v>
      </c>
      <c r="I6485">
        <v>2.7650000000000001E-2</v>
      </c>
      <c r="J6485">
        <v>0.03</v>
      </c>
      <c r="K6485" t="s">
        <v>66</v>
      </c>
      <c r="L6485" t="s">
        <v>22844</v>
      </c>
      <c r="M6485" t="s">
        <v>22845</v>
      </c>
      <c r="N6485" t="s">
        <v>22846</v>
      </c>
      <c r="O6485" t="s">
        <v>28</v>
      </c>
      <c r="P6485">
        <v>0.56000000000000005</v>
      </c>
      <c r="Q6485">
        <v>31.61</v>
      </c>
      <c r="R6485">
        <v>0.22500000000000001</v>
      </c>
      <c r="S6485">
        <v>8</v>
      </c>
      <c r="T6485" t="s">
        <v>129</v>
      </c>
      <c r="U6485" t="s">
        <v>66</v>
      </c>
      <c r="V6485" t="s">
        <v>66</v>
      </c>
    </row>
    <row r="6486" spans="1:22">
      <c r="A6486" t="s">
        <v>22847</v>
      </c>
      <c r="B6486">
        <v>37.648166699999997</v>
      </c>
      <c r="C6486">
        <v>-118.8475</v>
      </c>
      <c r="D6486">
        <v>5.55</v>
      </c>
      <c r="E6486">
        <v>-0.1</v>
      </c>
      <c r="F6486" t="s">
        <v>56</v>
      </c>
      <c r="G6486">
        <v>8</v>
      </c>
      <c r="H6486">
        <v>121</v>
      </c>
      <c r="I6486">
        <v>1.375E-2</v>
      </c>
      <c r="J6486">
        <v>0.02</v>
      </c>
      <c r="K6486" t="s">
        <v>66</v>
      </c>
      <c r="L6486" t="s">
        <v>22848</v>
      </c>
      <c r="M6486" t="s">
        <v>22849</v>
      </c>
      <c r="N6486" t="s">
        <v>21692</v>
      </c>
      <c r="O6486" t="s">
        <v>28</v>
      </c>
      <c r="P6486">
        <v>0.78</v>
      </c>
      <c r="Q6486">
        <v>1.86</v>
      </c>
      <c r="R6486">
        <v>0.151</v>
      </c>
      <c r="S6486">
        <v>8</v>
      </c>
      <c r="T6486" t="s">
        <v>129</v>
      </c>
      <c r="U6486" t="s">
        <v>66</v>
      </c>
      <c r="V6486" t="s">
        <v>66</v>
      </c>
    </row>
    <row r="6487" spans="1:22">
      <c r="A6487" t="s">
        <v>22850</v>
      </c>
      <c r="B6487">
        <v>61.43</v>
      </c>
      <c r="C6487">
        <v>-149.9059</v>
      </c>
      <c r="D6487">
        <v>32.5</v>
      </c>
      <c r="E6487">
        <v>1.5</v>
      </c>
      <c r="F6487" t="s">
        <v>23</v>
      </c>
      <c r="J6487">
        <v>0.73</v>
      </c>
      <c r="K6487" t="s">
        <v>24</v>
      </c>
      <c r="L6487" t="s">
        <v>22851</v>
      </c>
      <c r="M6487" t="s">
        <v>22852</v>
      </c>
      <c r="N6487" t="s">
        <v>1076</v>
      </c>
      <c r="O6487" t="s">
        <v>28</v>
      </c>
      <c r="Q6487">
        <v>0.2</v>
      </c>
      <c r="T6487" t="s">
        <v>29</v>
      </c>
      <c r="U6487" t="s">
        <v>24</v>
      </c>
      <c r="V6487" t="s">
        <v>24</v>
      </c>
    </row>
    <row r="6488" spans="1:22">
      <c r="A6488" t="s">
        <v>22853</v>
      </c>
      <c r="B6488">
        <v>38.408999999999999</v>
      </c>
      <c r="C6488">
        <v>-118.92019999999999</v>
      </c>
      <c r="D6488">
        <v>11.1</v>
      </c>
      <c r="E6488">
        <v>1.3</v>
      </c>
      <c r="F6488" t="s">
        <v>23</v>
      </c>
      <c r="G6488">
        <v>8</v>
      </c>
      <c r="H6488">
        <v>167.7</v>
      </c>
      <c r="I6488">
        <v>0.36199999999999999</v>
      </c>
      <c r="J6488">
        <v>0.15490000000000001</v>
      </c>
      <c r="K6488" t="s">
        <v>82</v>
      </c>
      <c r="L6488" t="s">
        <v>22854</v>
      </c>
      <c r="M6488" t="s">
        <v>22855</v>
      </c>
      <c r="N6488" t="s">
        <v>5736</v>
      </c>
      <c r="O6488" t="s">
        <v>28</v>
      </c>
      <c r="Q6488">
        <v>5.6</v>
      </c>
      <c r="R6488">
        <v>0.1</v>
      </c>
      <c r="S6488">
        <v>3</v>
      </c>
      <c r="T6488" t="s">
        <v>129</v>
      </c>
      <c r="U6488" t="s">
        <v>82</v>
      </c>
      <c r="V6488" t="s">
        <v>82</v>
      </c>
    </row>
    <row r="6489" spans="1:22">
      <c r="A6489" t="s">
        <v>22856</v>
      </c>
      <c r="B6489">
        <v>59.735300000000002</v>
      </c>
      <c r="C6489">
        <v>-135.77619999999999</v>
      </c>
      <c r="D6489">
        <v>0.1</v>
      </c>
      <c r="E6489">
        <v>2.2000000000000002</v>
      </c>
      <c r="F6489" t="s">
        <v>23</v>
      </c>
      <c r="J6489">
        <v>0.88</v>
      </c>
      <c r="K6489" t="s">
        <v>24</v>
      </c>
      <c r="L6489" t="s">
        <v>22857</v>
      </c>
      <c r="M6489" t="s">
        <v>22858</v>
      </c>
      <c r="N6489" t="s">
        <v>22859</v>
      </c>
      <c r="O6489" t="s">
        <v>28</v>
      </c>
      <c r="Q6489">
        <v>0.4</v>
      </c>
      <c r="T6489" t="s">
        <v>29</v>
      </c>
      <c r="U6489" t="s">
        <v>24</v>
      </c>
      <c r="V6489" t="s">
        <v>24</v>
      </c>
    </row>
    <row r="6490" spans="1:22">
      <c r="A6490" t="s">
        <v>22860</v>
      </c>
      <c r="B6490">
        <v>61.542200000000001</v>
      </c>
      <c r="C6490">
        <v>-149.81610000000001</v>
      </c>
      <c r="D6490">
        <v>34.4</v>
      </c>
      <c r="E6490">
        <v>1.6</v>
      </c>
      <c r="F6490" t="s">
        <v>23</v>
      </c>
      <c r="J6490">
        <v>0.55000000000000004</v>
      </c>
      <c r="K6490" t="s">
        <v>24</v>
      </c>
      <c r="L6490" t="s">
        <v>22861</v>
      </c>
      <c r="M6490" t="s">
        <v>22862</v>
      </c>
      <c r="N6490" t="s">
        <v>22863</v>
      </c>
      <c r="O6490" t="s">
        <v>28</v>
      </c>
      <c r="Q6490">
        <v>0.2</v>
      </c>
      <c r="T6490" t="s">
        <v>29</v>
      </c>
      <c r="U6490" t="s">
        <v>24</v>
      </c>
      <c r="V6490" t="s">
        <v>24</v>
      </c>
    </row>
    <row r="6491" spans="1:22">
      <c r="A6491" t="s">
        <v>22864</v>
      </c>
      <c r="B6491">
        <v>61.359299999999998</v>
      </c>
      <c r="C6491">
        <v>-150.08320000000001</v>
      </c>
      <c r="D6491">
        <v>45.5</v>
      </c>
      <c r="E6491">
        <v>1.5</v>
      </c>
      <c r="F6491" t="s">
        <v>23</v>
      </c>
      <c r="J6491">
        <v>0.41</v>
      </c>
      <c r="K6491" t="s">
        <v>24</v>
      </c>
      <c r="L6491" t="s">
        <v>22865</v>
      </c>
      <c r="M6491" t="s">
        <v>22866</v>
      </c>
      <c r="N6491" t="s">
        <v>3697</v>
      </c>
      <c r="O6491" t="s">
        <v>28</v>
      </c>
      <c r="Q6491">
        <v>1.5</v>
      </c>
      <c r="T6491" t="s">
        <v>29</v>
      </c>
      <c r="U6491" t="s">
        <v>24</v>
      </c>
      <c r="V6491" t="s">
        <v>24</v>
      </c>
    </row>
    <row r="6492" spans="1:22">
      <c r="A6492" t="s">
        <v>22867</v>
      </c>
      <c r="B6492">
        <v>19.196100000000001</v>
      </c>
      <c r="C6492">
        <v>-67.077799999999996</v>
      </c>
      <c r="D6492">
        <v>49</v>
      </c>
      <c r="E6492">
        <v>3.12</v>
      </c>
      <c r="F6492" t="s">
        <v>56</v>
      </c>
      <c r="G6492">
        <v>12</v>
      </c>
      <c r="H6492">
        <v>309</v>
      </c>
      <c r="I6492">
        <v>0.72940000000000005</v>
      </c>
      <c r="J6492">
        <v>0.37</v>
      </c>
      <c r="K6492" t="s">
        <v>225</v>
      </c>
      <c r="L6492" t="s">
        <v>22868</v>
      </c>
      <c r="M6492" t="s">
        <v>22869</v>
      </c>
      <c r="N6492" t="s">
        <v>22870</v>
      </c>
      <c r="O6492" t="s">
        <v>28</v>
      </c>
      <c r="P6492">
        <v>2.2400000000000002</v>
      </c>
      <c r="Q6492">
        <v>7.31</v>
      </c>
      <c r="R6492">
        <v>0.17</v>
      </c>
      <c r="S6492">
        <v>11</v>
      </c>
      <c r="T6492" t="s">
        <v>129</v>
      </c>
      <c r="U6492" t="s">
        <v>225</v>
      </c>
      <c r="V6492" t="s">
        <v>225</v>
      </c>
    </row>
    <row r="6493" spans="1:22">
      <c r="A6493" t="s">
        <v>22871</v>
      </c>
      <c r="B6493">
        <v>38.817001300000001</v>
      </c>
      <c r="C6493">
        <v>-122.79499819999999</v>
      </c>
      <c r="D6493">
        <v>2.0699999999999998</v>
      </c>
      <c r="E6493">
        <v>0.94</v>
      </c>
      <c r="F6493" t="s">
        <v>56</v>
      </c>
      <c r="G6493">
        <v>13</v>
      </c>
      <c r="H6493">
        <v>73</v>
      </c>
      <c r="I6493">
        <v>1.34E-2</v>
      </c>
      <c r="J6493">
        <v>0.04</v>
      </c>
      <c r="K6493" t="s">
        <v>66</v>
      </c>
      <c r="L6493" t="s">
        <v>22872</v>
      </c>
      <c r="M6493" t="s">
        <v>22873</v>
      </c>
      <c r="N6493" t="s">
        <v>454</v>
      </c>
      <c r="O6493" t="s">
        <v>28</v>
      </c>
      <c r="P6493">
        <v>0.31</v>
      </c>
      <c r="Q6493">
        <v>0.52</v>
      </c>
      <c r="R6493">
        <v>0.14000000000000001</v>
      </c>
      <c r="S6493">
        <v>3</v>
      </c>
      <c r="T6493" t="s">
        <v>29</v>
      </c>
      <c r="U6493" t="s">
        <v>66</v>
      </c>
      <c r="V6493" t="s">
        <v>66</v>
      </c>
    </row>
    <row r="6494" spans="1:22">
      <c r="A6494" t="s">
        <v>22874</v>
      </c>
      <c r="B6494">
        <v>33.513333299999999</v>
      </c>
      <c r="C6494">
        <v>-116.8005</v>
      </c>
      <c r="D6494">
        <v>4.6100000000000003</v>
      </c>
      <c r="E6494">
        <v>0.47</v>
      </c>
      <c r="F6494" t="s">
        <v>23</v>
      </c>
      <c r="G6494">
        <v>33</v>
      </c>
      <c r="H6494">
        <v>41</v>
      </c>
      <c r="I6494">
        <v>9.6889999999999997E-4</v>
      </c>
      <c r="J6494">
        <v>0.13</v>
      </c>
      <c r="K6494" t="s">
        <v>31</v>
      </c>
      <c r="L6494" t="s">
        <v>22875</v>
      </c>
      <c r="M6494" t="s">
        <v>22876</v>
      </c>
      <c r="N6494" t="s">
        <v>137</v>
      </c>
      <c r="O6494" t="s">
        <v>28</v>
      </c>
      <c r="P6494">
        <v>0.14000000000000001</v>
      </c>
      <c r="Q6494">
        <v>0.26</v>
      </c>
      <c r="R6494">
        <v>0.114</v>
      </c>
      <c r="S6494">
        <v>13</v>
      </c>
      <c r="T6494" t="s">
        <v>129</v>
      </c>
      <c r="U6494" t="s">
        <v>31</v>
      </c>
      <c r="V6494" t="s">
        <v>31</v>
      </c>
    </row>
    <row r="6495" spans="1:22">
      <c r="A6495" t="s">
        <v>22877</v>
      </c>
      <c r="B6495">
        <v>61.361199999999997</v>
      </c>
      <c r="C6495">
        <v>-150.07140000000001</v>
      </c>
      <c r="D6495">
        <v>35</v>
      </c>
      <c r="E6495">
        <v>1.6</v>
      </c>
      <c r="F6495" t="s">
        <v>23</v>
      </c>
      <c r="J6495">
        <v>0.49</v>
      </c>
      <c r="K6495" t="s">
        <v>24</v>
      </c>
      <c r="L6495" t="s">
        <v>22878</v>
      </c>
      <c r="M6495" t="s">
        <v>22879</v>
      </c>
      <c r="N6495" t="s">
        <v>3697</v>
      </c>
      <c r="O6495" t="s">
        <v>28</v>
      </c>
      <c r="Q6495">
        <v>4</v>
      </c>
      <c r="T6495" t="s">
        <v>29</v>
      </c>
      <c r="U6495" t="s">
        <v>24</v>
      </c>
      <c r="V6495" t="s">
        <v>24</v>
      </c>
    </row>
    <row r="6496" spans="1:22">
      <c r="A6496" t="s">
        <v>22880</v>
      </c>
      <c r="B6496">
        <v>19.415166899999999</v>
      </c>
      <c r="C6496">
        <v>-155.28334050000001</v>
      </c>
      <c r="D6496">
        <v>-0.02</v>
      </c>
      <c r="E6496">
        <v>1.86</v>
      </c>
      <c r="F6496" t="s">
        <v>23</v>
      </c>
      <c r="G6496">
        <v>15</v>
      </c>
      <c r="H6496">
        <v>67</v>
      </c>
      <c r="I6496">
        <v>9.3720000000000001E-3</v>
      </c>
      <c r="J6496">
        <v>0.13</v>
      </c>
      <c r="K6496" t="s">
        <v>57</v>
      </c>
      <c r="L6496" t="s">
        <v>22881</v>
      </c>
      <c r="M6496" t="s">
        <v>22882</v>
      </c>
      <c r="N6496" t="s">
        <v>2097</v>
      </c>
      <c r="O6496" t="s">
        <v>28</v>
      </c>
      <c r="P6496">
        <v>0.16</v>
      </c>
      <c r="Q6496">
        <v>0.24</v>
      </c>
      <c r="R6496">
        <v>3.28</v>
      </c>
      <c r="S6496">
        <v>8</v>
      </c>
      <c r="T6496" t="s">
        <v>29</v>
      </c>
      <c r="U6496" t="s">
        <v>57</v>
      </c>
      <c r="V6496" t="s">
        <v>57</v>
      </c>
    </row>
    <row r="6497" spans="1:22">
      <c r="A6497" t="s">
        <v>22883</v>
      </c>
      <c r="B6497">
        <v>33.819499999999998</v>
      </c>
      <c r="C6497">
        <v>-116.13249999999999</v>
      </c>
      <c r="D6497">
        <v>2.74</v>
      </c>
      <c r="E6497">
        <v>1.19</v>
      </c>
      <c r="F6497" t="s">
        <v>23</v>
      </c>
      <c r="G6497">
        <v>27</v>
      </c>
      <c r="H6497">
        <v>92</v>
      </c>
      <c r="I6497">
        <v>7.7509999999999996E-2</v>
      </c>
      <c r="J6497">
        <v>0.23</v>
      </c>
      <c r="K6497" t="s">
        <v>31</v>
      </c>
      <c r="L6497" t="s">
        <v>22884</v>
      </c>
      <c r="M6497" t="s">
        <v>22885</v>
      </c>
      <c r="N6497" t="s">
        <v>22886</v>
      </c>
      <c r="O6497" t="s">
        <v>28</v>
      </c>
      <c r="P6497">
        <v>0.31</v>
      </c>
      <c r="Q6497">
        <v>0.6</v>
      </c>
      <c r="R6497">
        <v>0.14899999999999999</v>
      </c>
      <c r="S6497">
        <v>27</v>
      </c>
      <c r="T6497" t="s">
        <v>129</v>
      </c>
      <c r="U6497" t="s">
        <v>31</v>
      </c>
      <c r="V6497" t="s">
        <v>31</v>
      </c>
    </row>
    <row r="6498" spans="1:22">
      <c r="A6498" t="s">
        <v>22887</v>
      </c>
      <c r="B6498">
        <v>64.826300000000003</v>
      </c>
      <c r="C6498">
        <v>-147.04830000000001</v>
      </c>
      <c r="D6498">
        <v>13.1</v>
      </c>
      <c r="E6498">
        <v>1.3</v>
      </c>
      <c r="F6498" t="s">
        <v>23</v>
      </c>
      <c r="J6498">
        <v>0.62</v>
      </c>
      <c r="K6498" t="s">
        <v>24</v>
      </c>
      <c r="L6498" t="s">
        <v>22888</v>
      </c>
      <c r="M6498" t="s">
        <v>22889</v>
      </c>
      <c r="N6498" t="s">
        <v>22890</v>
      </c>
      <c r="O6498" t="s">
        <v>28</v>
      </c>
      <c r="Q6498">
        <v>0.2</v>
      </c>
      <c r="T6498" t="s">
        <v>29</v>
      </c>
      <c r="U6498" t="s">
        <v>24</v>
      </c>
      <c r="V6498" t="s">
        <v>24</v>
      </c>
    </row>
    <row r="6499" spans="1:22">
      <c r="A6499" t="s">
        <v>22891</v>
      </c>
      <c r="B6499">
        <v>37.646999999999998</v>
      </c>
      <c r="C6499">
        <v>-118.8515</v>
      </c>
      <c r="D6499">
        <v>5.28</v>
      </c>
      <c r="E6499">
        <v>1.07</v>
      </c>
      <c r="F6499" t="s">
        <v>56</v>
      </c>
      <c r="G6499">
        <v>22</v>
      </c>
      <c r="H6499">
        <v>103</v>
      </c>
      <c r="I6499">
        <v>1.5339999999999999E-2</v>
      </c>
      <c r="J6499">
        <v>0.05</v>
      </c>
      <c r="K6499" t="s">
        <v>66</v>
      </c>
      <c r="L6499" t="s">
        <v>22892</v>
      </c>
      <c r="M6499" t="s">
        <v>22893</v>
      </c>
      <c r="N6499" t="s">
        <v>3042</v>
      </c>
      <c r="O6499" t="s">
        <v>28</v>
      </c>
      <c r="P6499">
        <v>0.36</v>
      </c>
      <c r="Q6499">
        <v>0.3</v>
      </c>
      <c r="R6499">
        <v>0.30299999999999999</v>
      </c>
      <c r="S6499">
        <v>20</v>
      </c>
      <c r="T6499" t="s">
        <v>129</v>
      </c>
      <c r="U6499" t="s">
        <v>66</v>
      </c>
      <c r="V6499" t="s">
        <v>66</v>
      </c>
    </row>
    <row r="6500" spans="1:22">
      <c r="A6500" t="s">
        <v>22894</v>
      </c>
      <c r="B6500">
        <v>37.6501667</v>
      </c>
      <c r="C6500">
        <v>-118.8531667</v>
      </c>
      <c r="D6500">
        <v>4.09</v>
      </c>
      <c r="E6500">
        <v>0.33</v>
      </c>
      <c r="F6500" t="s">
        <v>56</v>
      </c>
      <c r="G6500">
        <v>9</v>
      </c>
      <c r="H6500">
        <v>129</v>
      </c>
      <c r="I6500">
        <v>1.8350000000000002E-2</v>
      </c>
      <c r="J6500">
        <v>0.04</v>
      </c>
      <c r="K6500" t="s">
        <v>66</v>
      </c>
      <c r="L6500" t="s">
        <v>22895</v>
      </c>
      <c r="M6500" t="s">
        <v>22896</v>
      </c>
      <c r="N6500" t="s">
        <v>3042</v>
      </c>
      <c r="O6500" t="s">
        <v>28</v>
      </c>
      <c r="P6500">
        <v>0.57999999999999996</v>
      </c>
      <c r="Q6500">
        <v>0.78</v>
      </c>
      <c r="R6500">
        <v>8.4000000000000005E-2</v>
      </c>
      <c r="S6500">
        <v>7</v>
      </c>
      <c r="T6500" t="s">
        <v>129</v>
      </c>
      <c r="U6500" t="s">
        <v>66</v>
      </c>
      <c r="V6500" t="s">
        <v>66</v>
      </c>
    </row>
    <row r="6501" spans="1:22">
      <c r="A6501" t="s">
        <v>22897</v>
      </c>
      <c r="B6501">
        <v>33.8185</v>
      </c>
      <c r="C6501">
        <v>-116.13366670000001</v>
      </c>
      <c r="D6501">
        <v>3.63</v>
      </c>
      <c r="E6501">
        <v>1.44</v>
      </c>
      <c r="F6501" t="s">
        <v>23</v>
      </c>
      <c r="G6501">
        <v>50</v>
      </c>
      <c r="H6501">
        <v>37</v>
      </c>
      <c r="I6501">
        <v>7.6289999999999997E-2</v>
      </c>
      <c r="J6501">
        <v>0.18</v>
      </c>
      <c r="K6501" t="s">
        <v>31</v>
      </c>
      <c r="L6501" t="s">
        <v>22898</v>
      </c>
      <c r="M6501" t="s">
        <v>22899</v>
      </c>
      <c r="N6501" t="s">
        <v>22886</v>
      </c>
      <c r="O6501" t="s">
        <v>28</v>
      </c>
      <c r="P6501">
        <v>0.17</v>
      </c>
      <c r="Q6501">
        <v>0.54</v>
      </c>
      <c r="R6501">
        <v>0.127</v>
      </c>
      <c r="S6501">
        <v>40</v>
      </c>
      <c r="T6501" t="s">
        <v>129</v>
      </c>
      <c r="U6501" t="s">
        <v>31</v>
      </c>
      <c r="V6501" t="s">
        <v>31</v>
      </c>
    </row>
    <row r="6502" spans="1:22">
      <c r="A6502" t="s">
        <v>22900</v>
      </c>
      <c r="B6502">
        <v>33.816000000000003</v>
      </c>
      <c r="C6502">
        <v>-116.12816669999999</v>
      </c>
      <c r="D6502">
        <v>3.15</v>
      </c>
      <c r="E6502">
        <v>0.55000000000000004</v>
      </c>
      <c r="F6502" t="s">
        <v>23</v>
      </c>
      <c r="G6502">
        <v>17</v>
      </c>
      <c r="H6502">
        <v>92</v>
      </c>
      <c r="I6502">
        <v>8.0060000000000006E-2</v>
      </c>
      <c r="J6502">
        <v>0.14000000000000001</v>
      </c>
      <c r="K6502" t="s">
        <v>31</v>
      </c>
      <c r="L6502" t="s">
        <v>22901</v>
      </c>
      <c r="M6502" t="s">
        <v>22902</v>
      </c>
      <c r="N6502" t="s">
        <v>22886</v>
      </c>
      <c r="O6502" t="s">
        <v>28</v>
      </c>
      <c r="P6502">
        <v>0.28000000000000003</v>
      </c>
      <c r="Q6502">
        <v>0.46</v>
      </c>
      <c r="R6502">
        <v>0.10299999999999999</v>
      </c>
      <c r="S6502">
        <v>9</v>
      </c>
      <c r="T6502" t="s">
        <v>129</v>
      </c>
      <c r="U6502" t="s">
        <v>31</v>
      </c>
      <c r="V6502" t="s">
        <v>31</v>
      </c>
    </row>
    <row r="6503" spans="1:22">
      <c r="A6503" t="s">
        <v>22903</v>
      </c>
      <c r="B6503">
        <v>37.6503333</v>
      </c>
      <c r="C6503">
        <v>-118.8515</v>
      </c>
      <c r="D6503">
        <v>5.29</v>
      </c>
      <c r="E6503">
        <v>1.37</v>
      </c>
      <c r="F6503" t="s">
        <v>56</v>
      </c>
      <c r="G6503">
        <v>26</v>
      </c>
      <c r="H6503">
        <v>105</v>
      </c>
      <c r="I6503">
        <v>1.7500000000000002E-2</v>
      </c>
      <c r="J6503">
        <v>7.0000000000000007E-2</v>
      </c>
      <c r="K6503" t="s">
        <v>66</v>
      </c>
      <c r="L6503" t="s">
        <v>22904</v>
      </c>
      <c r="M6503" t="s">
        <v>22905</v>
      </c>
      <c r="N6503" t="s">
        <v>3042</v>
      </c>
      <c r="O6503" t="s">
        <v>28</v>
      </c>
      <c r="P6503">
        <v>0.35</v>
      </c>
      <c r="Q6503">
        <v>0.32</v>
      </c>
      <c r="R6503">
        <v>0.24299999999999999</v>
      </c>
      <c r="S6503">
        <v>24</v>
      </c>
      <c r="T6503" t="s">
        <v>129</v>
      </c>
      <c r="U6503" t="s">
        <v>66</v>
      </c>
      <c r="V6503" t="s">
        <v>66</v>
      </c>
    </row>
    <row r="6504" spans="1:22">
      <c r="A6504" t="s">
        <v>22906</v>
      </c>
      <c r="B6504">
        <v>61.368600000000001</v>
      </c>
      <c r="C6504">
        <v>-150.096</v>
      </c>
      <c r="D6504">
        <v>45.4</v>
      </c>
      <c r="E6504">
        <v>1.6</v>
      </c>
      <c r="F6504" t="s">
        <v>23</v>
      </c>
      <c r="J6504">
        <v>0.64</v>
      </c>
      <c r="K6504" t="s">
        <v>24</v>
      </c>
      <c r="L6504" t="s">
        <v>22907</v>
      </c>
      <c r="M6504" t="s">
        <v>22908</v>
      </c>
      <c r="N6504" t="s">
        <v>38</v>
      </c>
      <c r="O6504" t="s">
        <v>28</v>
      </c>
      <c r="Q6504">
        <v>0.8</v>
      </c>
      <c r="T6504" t="s">
        <v>29</v>
      </c>
      <c r="U6504" t="s">
        <v>24</v>
      </c>
      <c r="V6504" t="s">
        <v>24</v>
      </c>
    </row>
    <row r="6505" spans="1:22">
      <c r="A6505" t="s">
        <v>22909</v>
      </c>
      <c r="B6505">
        <v>37.6488333</v>
      </c>
      <c r="C6505">
        <v>-118.851</v>
      </c>
      <c r="D6505">
        <v>5.46</v>
      </c>
      <c r="E6505">
        <v>2.0499999999999998</v>
      </c>
      <c r="F6505" t="s">
        <v>56</v>
      </c>
      <c r="G6505">
        <v>33</v>
      </c>
      <c r="H6505">
        <v>92</v>
      </c>
      <c r="I6505">
        <v>1.619E-2</v>
      </c>
      <c r="J6505">
        <v>0.04</v>
      </c>
      <c r="K6505" t="s">
        <v>66</v>
      </c>
      <c r="L6505" t="s">
        <v>22910</v>
      </c>
      <c r="M6505" t="s">
        <v>22911</v>
      </c>
      <c r="N6505" t="s">
        <v>3042</v>
      </c>
      <c r="O6505" t="s">
        <v>28</v>
      </c>
      <c r="P6505">
        <v>0.24</v>
      </c>
      <c r="Q6505">
        <v>0.3</v>
      </c>
      <c r="R6505">
        <v>0.315</v>
      </c>
      <c r="S6505">
        <v>31</v>
      </c>
      <c r="T6505" t="s">
        <v>129</v>
      </c>
      <c r="U6505" t="s">
        <v>66</v>
      </c>
      <c r="V6505" t="s">
        <v>66</v>
      </c>
    </row>
    <row r="6506" spans="1:22">
      <c r="A6506" t="s">
        <v>22912</v>
      </c>
      <c r="B6506">
        <v>61.414200000000001</v>
      </c>
      <c r="C6506">
        <v>-150.0967</v>
      </c>
      <c r="D6506">
        <v>43.8</v>
      </c>
      <c r="E6506">
        <v>1.5</v>
      </c>
      <c r="F6506" t="s">
        <v>23</v>
      </c>
      <c r="J6506">
        <v>0.85</v>
      </c>
      <c r="K6506" t="s">
        <v>24</v>
      </c>
      <c r="L6506" t="s">
        <v>22913</v>
      </c>
      <c r="M6506" t="s">
        <v>22914</v>
      </c>
      <c r="N6506" t="s">
        <v>211</v>
      </c>
      <c r="O6506" t="s">
        <v>28</v>
      </c>
      <c r="Q6506">
        <v>0.8</v>
      </c>
      <c r="T6506" t="s">
        <v>29</v>
      </c>
      <c r="U6506" t="s">
        <v>24</v>
      </c>
      <c r="V6506" t="s">
        <v>24</v>
      </c>
    </row>
    <row r="6507" spans="1:22">
      <c r="A6507" t="s">
        <v>22915</v>
      </c>
      <c r="B6507">
        <v>61.523000000000003</v>
      </c>
      <c r="C6507">
        <v>-149.8638</v>
      </c>
      <c r="D6507">
        <v>41.6</v>
      </c>
      <c r="E6507">
        <v>1.5</v>
      </c>
      <c r="F6507" t="s">
        <v>23</v>
      </c>
      <c r="J6507">
        <v>0.28000000000000003</v>
      </c>
      <c r="K6507" t="s">
        <v>24</v>
      </c>
      <c r="L6507" t="s">
        <v>22916</v>
      </c>
      <c r="M6507" t="s">
        <v>22917</v>
      </c>
      <c r="N6507" t="s">
        <v>22918</v>
      </c>
      <c r="O6507" t="s">
        <v>28</v>
      </c>
      <c r="Q6507">
        <v>1.3</v>
      </c>
      <c r="T6507" t="s">
        <v>29</v>
      </c>
      <c r="U6507" t="s">
        <v>24</v>
      </c>
      <c r="V6507" t="s">
        <v>24</v>
      </c>
    </row>
    <row r="6508" spans="1:22">
      <c r="A6508" t="s">
        <v>22919</v>
      </c>
      <c r="B6508">
        <v>61.502200000000002</v>
      </c>
      <c r="C6508">
        <v>-149.93530000000001</v>
      </c>
      <c r="D6508">
        <v>39.299999999999997</v>
      </c>
      <c r="E6508">
        <v>1.6</v>
      </c>
      <c r="F6508" t="s">
        <v>23</v>
      </c>
      <c r="J6508">
        <v>0.84</v>
      </c>
      <c r="K6508" t="s">
        <v>24</v>
      </c>
      <c r="L6508" t="s">
        <v>22920</v>
      </c>
      <c r="M6508" t="s">
        <v>22921</v>
      </c>
      <c r="N6508" t="s">
        <v>3448</v>
      </c>
      <c r="O6508" t="s">
        <v>28</v>
      </c>
      <c r="Q6508">
        <v>1.3</v>
      </c>
      <c r="T6508" t="s">
        <v>29</v>
      </c>
      <c r="U6508" t="s">
        <v>24</v>
      </c>
      <c r="V6508" t="s">
        <v>24</v>
      </c>
    </row>
    <row r="6509" spans="1:22">
      <c r="A6509" t="s">
        <v>22922</v>
      </c>
      <c r="B6509">
        <v>33.500666699999996</v>
      </c>
      <c r="C6509">
        <v>-116.79133330000001</v>
      </c>
      <c r="D6509">
        <v>2.95</v>
      </c>
      <c r="E6509">
        <v>0.44</v>
      </c>
      <c r="F6509" t="s">
        <v>23</v>
      </c>
      <c r="G6509">
        <v>24</v>
      </c>
      <c r="H6509">
        <v>45</v>
      </c>
      <c r="I6509">
        <v>1.389E-2</v>
      </c>
      <c r="J6509">
        <v>0.11</v>
      </c>
      <c r="K6509" t="s">
        <v>31</v>
      </c>
      <c r="L6509" t="s">
        <v>22923</v>
      </c>
      <c r="M6509" t="s">
        <v>22924</v>
      </c>
      <c r="N6509" t="s">
        <v>329</v>
      </c>
      <c r="O6509" t="s">
        <v>28</v>
      </c>
      <c r="P6509">
        <v>0.17</v>
      </c>
      <c r="Q6509">
        <v>0.33</v>
      </c>
      <c r="R6509">
        <v>8.8999999999999996E-2</v>
      </c>
      <c r="S6509">
        <v>12</v>
      </c>
      <c r="T6509" t="s">
        <v>129</v>
      </c>
      <c r="U6509" t="s">
        <v>31</v>
      </c>
      <c r="V6509" t="s">
        <v>31</v>
      </c>
    </row>
    <row r="6510" spans="1:22">
      <c r="A6510" t="s">
        <v>22925</v>
      </c>
      <c r="B6510">
        <v>68.913499999999999</v>
      </c>
      <c r="C6510">
        <v>-146.98439999999999</v>
      </c>
      <c r="D6510">
        <v>3</v>
      </c>
      <c r="E6510">
        <v>3.4</v>
      </c>
      <c r="F6510" t="s">
        <v>23</v>
      </c>
      <c r="J6510">
        <v>0.7</v>
      </c>
      <c r="K6510" t="s">
        <v>24</v>
      </c>
      <c r="L6510" t="s">
        <v>22926</v>
      </c>
      <c r="M6510" t="s">
        <v>22927</v>
      </c>
      <c r="N6510" t="s">
        <v>22928</v>
      </c>
      <c r="O6510" t="s">
        <v>28</v>
      </c>
      <c r="Q6510">
        <v>1</v>
      </c>
      <c r="T6510" t="s">
        <v>129</v>
      </c>
      <c r="U6510" t="s">
        <v>24</v>
      </c>
      <c r="V6510" t="s">
        <v>24</v>
      </c>
    </row>
    <row r="6511" spans="1:22">
      <c r="A6511" t="s">
        <v>22929</v>
      </c>
      <c r="B6511">
        <v>61.456499999999998</v>
      </c>
      <c r="C6511">
        <v>-149.97810000000001</v>
      </c>
      <c r="D6511">
        <v>33.200000000000003</v>
      </c>
      <c r="E6511">
        <v>1.6</v>
      </c>
      <c r="F6511" t="s">
        <v>23</v>
      </c>
      <c r="J6511">
        <v>0.42</v>
      </c>
      <c r="K6511" t="s">
        <v>24</v>
      </c>
      <c r="L6511" t="s">
        <v>22930</v>
      </c>
      <c r="M6511" t="s">
        <v>22931</v>
      </c>
      <c r="N6511" t="s">
        <v>458</v>
      </c>
      <c r="O6511" t="s">
        <v>28</v>
      </c>
      <c r="Q6511">
        <v>0.1</v>
      </c>
      <c r="T6511" t="s">
        <v>29</v>
      </c>
      <c r="U6511" t="s">
        <v>24</v>
      </c>
      <c r="V6511" t="s">
        <v>24</v>
      </c>
    </row>
    <row r="6512" spans="1:22">
      <c r="A6512" t="s">
        <v>22932</v>
      </c>
      <c r="B6512">
        <v>61.328099999999999</v>
      </c>
      <c r="C6512">
        <v>-150.26920000000001</v>
      </c>
      <c r="D6512">
        <v>245.3</v>
      </c>
      <c r="E6512">
        <v>1.5</v>
      </c>
      <c r="F6512" t="s">
        <v>23</v>
      </c>
      <c r="J6512">
        <v>0.98</v>
      </c>
      <c r="K6512" t="s">
        <v>24</v>
      </c>
      <c r="L6512" t="s">
        <v>22933</v>
      </c>
      <c r="M6512" t="s">
        <v>22934</v>
      </c>
      <c r="N6512" t="s">
        <v>22935</v>
      </c>
      <c r="O6512" t="s">
        <v>28</v>
      </c>
      <c r="Q6512">
        <v>1.3</v>
      </c>
      <c r="T6512" t="s">
        <v>29</v>
      </c>
      <c r="U6512" t="s">
        <v>24</v>
      </c>
      <c r="V6512" t="s">
        <v>24</v>
      </c>
    </row>
    <row r="6513" spans="1:22">
      <c r="A6513" t="s">
        <v>22936</v>
      </c>
      <c r="B6513">
        <v>34.270499999999998</v>
      </c>
      <c r="C6513">
        <v>-117.1213333</v>
      </c>
      <c r="D6513">
        <v>5.92</v>
      </c>
      <c r="E6513">
        <v>1.08</v>
      </c>
      <c r="F6513" t="s">
        <v>23</v>
      </c>
      <c r="G6513">
        <v>17</v>
      </c>
      <c r="H6513">
        <v>141</v>
      </c>
      <c r="I6513">
        <v>0.1014</v>
      </c>
      <c r="J6513">
        <v>0.14000000000000001</v>
      </c>
      <c r="K6513" t="s">
        <v>31</v>
      </c>
      <c r="L6513" t="s">
        <v>22937</v>
      </c>
      <c r="M6513" t="s">
        <v>22938</v>
      </c>
      <c r="N6513" t="s">
        <v>22939</v>
      </c>
      <c r="O6513" t="s">
        <v>28</v>
      </c>
      <c r="P6513">
        <v>0.42</v>
      </c>
      <c r="Q6513">
        <v>0.99</v>
      </c>
      <c r="R6513">
        <v>0.27300000000000002</v>
      </c>
      <c r="S6513">
        <v>29</v>
      </c>
      <c r="T6513" t="s">
        <v>129</v>
      </c>
      <c r="U6513" t="s">
        <v>31</v>
      </c>
      <c r="V6513" t="s">
        <v>31</v>
      </c>
    </row>
    <row r="6514" spans="1:22">
      <c r="A6514" t="s">
        <v>22940</v>
      </c>
      <c r="B6514">
        <v>61.548400000000001</v>
      </c>
      <c r="C6514">
        <v>-149.7527</v>
      </c>
      <c r="D6514">
        <v>21.6</v>
      </c>
      <c r="E6514">
        <v>1.6</v>
      </c>
      <c r="F6514" t="s">
        <v>23</v>
      </c>
      <c r="J6514">
        <v>0.77</v>
      </c>
      <c r="K6514" t="s">
        <v>24</v>
      </c>
      <c r="L6514" t="s">
        <v>22941</v>
      </c>
      <c r="M6514" t="s">
        <v>22942</v>
      </c>
      <c r="N6514" t="s">
        <v>22943</v>
      </c>
      <c r="O6514" t="s">
        <v>28</v>
      </c>
      <c r="Q6514">
        <v>0.4</v>
      </c>
      <c r="T6514" t="s">
        <v>29</v>
      </c>
      <c r="U6514" t="s">
        <v>24</v>
      </c>
      <c r="V6514" t="s">
        <v>24</v>
      </c>
    </row>
    <row r="6515" spans="1:22">
      <c r="A6515" t="s">
        <v>22944</v>
      </c>
      <c r="B6515">
        <v>38.054499999999997</v>
      </c>
      <c r="C6515">
        <v>-122.22583330000001</v>
      </c>
      <c r="D6515">
        <v>6.91</v>
      </c>
      <c r="E6515">
        <v>0.91</v>
      </c>
      <c r="F6515" t="s">
        <v>56</v>
      </c>
      <c r="G6515">
        <v>19</v>
      </c>
      <c r="H6515">
        <v>183</v>
      </c>
      <c r="I6515">
        <v>1.4630000000000001E-2</v>
      </c>
      <c r="J6515">
        <v>0.08</v>
      </c>
      <c r="K6515" t="s">
        <v>66</v>
      </c>
      <c r="L6515" t="s">
        <v>22945</v>
      </c>
      <c r="M6515" t="s">
        <v>22946</v>
      </c>
      <c r="N6515" t="s">
        <v>22947</v>
      </c>
      <c r="O6515" t="s">
        <v>28</v>
      </c>
      <c r="P6515">
        <v>0.39</v>
      </c>
      <c r="Q6515">
        <v>0.26</v>
      </c>
      <c r="R6515">
        <v>0.246</v>
      </c>
      <c r="S6515">
        <v>11</v>
      </c>
      <c r="T6515" t="s">
        <v>129</v>
      </c>
      <c r="U6515" t="s">
        <v>66</v>
      </c>
      <c r="V6515" t="s">
        <v>66</v>
      </c>
    </row>
    <row r="6516" spans="1:22">
      <c r="A6516" t="s">
        <v>22948</v>
      </c>
      <c r="B6516">
        <v>61.4619</v>
      </c>
      <c r="C6516">
        <v>-149.99029999999999</v>
      </c>
      <c r="D6516">
        <v>38.799999999999997</v>
      </c>
      <c r="E6516">
        <v>1.4</v>
      </c>
      <c r="F6516" t="s">
        <v>23</v>
      </c>
      <c r="J6516">
        <v>0.46</v>
      </c>
      <c r="K6516" t="s">
        <v>24</v>
      </c>
      <c r="L6516" t="s">
        <v>22949</v>
      </c>
      <c r="M6516" t="s">
        <v>22950</v>
      </c>
      <c r="N6516" t="s">
        <v>886</v>
      </c>
      <c r="O6516" t="s">
        <v>28</v>
      </c>
      <c r="Q6516">
        <v>1</v>
      </c>
      <c r="T6516" t="s">
        <v>29</v>
      </c>
      <c r="U6516" t="s">
        <v>24</v>
      </c>
      <c r="V6516" t="s">
        <v>24</v>
      </c>
    </row>
    <row r="6517" spans="1:22">
      <c r="A6517" t="s">
        <v>22951</v>
      </c>
      <c r="B6517">
        <v>35.600499999999997</v>
      </c>
      <c r="C6517">
        <v>-84.736999999999995</v>
      </c>
      <c r="D6517">
        <v>4.37</v>
      </c>
      <c r="E6517">
        <v>1.78</v>
      </c>
      <c r="F6517" t="s">
        <v>56</v>
      </c>
      <c r="G6517">
        <v>6</v>
      </c>
      <c r="H6517">
        <v>110</v>
      </c>
      <c r="I6517">
        <v>1.308E-2</v>
      </c>
      <c r="J6517">
        <v>0.26</v>
      </c>
      <c r="K6517" t="s">
        <v>1348</v>
      </c>
      <c r="L6517" t="s">
        <v>22952</v>
      </c>
      <c r="M6517" t="s">
        <v>22953</v>
      </c>
      <c r="N6517" t="s">
        <v>22954</v>
      </c>
      <c r="O6517" t="s">
        <v>28</v>
      </c>
      <c r="P6517">
        <v>0.97</v>
      </c>
      <c r="Q6517">
        <v>0.87</v>
      </c>
      <c r="R6517">
        <v>7.3999999999999996E-2</v>
      </c>
      <c r="S6517">
        <v>6</v>
      </c>
      <c r="T6517" t="s">
        <v>129</v>
      </c>
      <c r="U6517" t="s">
        <v>1348</v>
      </c>
      <c r="V6517" t="s">
        <v>1348</v>
      </c>
    </row>
    <row r="6518" spans="1:22">
      <c r="A6518" t="s">
        <v>22955</v>
      </c>
      <c r="B6518">
        <v>38.355600000000003</v>
      </c>
      <c r="C6518">
        <v>-118.91200000000001</v>
      </c>
      <c r="D6518">
        <v>14.3</v>
      </c>
      <c r="E6518">
        <v>1.2</v>
      </c>
      <c r="F6518" t="s">
        <v>23</v>
      </c>
      <c r="G6518">
        <v>6</v>
      </c>
      <c r="H6518">
        <v>182.05</v>
      </c>
      <c r="I6518">
        <v>0.33600000000000002</v>
      </c>
      <c r="J6518">
        <v>0.1079</v>
      </c>
      <c r="K6518" t="s">
        <v>82</v>
      </c>
      <c r="L6518" t="s">
        <v>22956</v>
      </c>
      <c r="M6518" t="s">
        <v>22957</v>
      </c>
      <c r="N6518" t="s">
        <v>22958</v>
      </c>
      <c r="O6518" t="s">
        <v>28</v>
      </c>
      <c r="Q6518">
        <v>18.7</v>
      </c>
      <c r="R6518">
        <v>0.22</v>
      </c>
      <c r="S6518">
        <v>3</v>
      </c>
      <c r="T6518" t="s">
        <v>129</v>
      </c>
      <c r="U6518" t="s">
        <v>82</v>
      </c>
      <c r="V6518" t="s">
        <v>82</v>
      </c>
    </row>
    <row r="6519" spans="1:22">
      <c r="A6519" t="s">
        <v>22959</v>
      </c>
      <c r="B6519">
        <v>40.478166700000003</v>
      </c>
      <c r="C6519">
        <v>-121.5</v>
      </c>
      <c r="D6519">
        <v>2.34</v>
      </c>
      <c r="E6519">
        <v>0.16</v>
      </c>
      <c r="F6519" t="s">
        <v>56</v>
      </c>
      <c r="G6519">
        <v>7</v>
      </c>
      <c r="H6519">
        <v>157</v>
      </c>
      <c r="I6519">
        <v>1.959E-2</v>
      </c>
      <c r="J6519">
        <v>0.08</v>
      </c>
      <c r="K6519" t="s">
        <v>66</v>
      </c>
      <c r="L6519" t="s">
        <v>22960</v>
      </c>
      <c r="M6519" t="s">
        <v>22961</v>
      </c>
      <c r="N6519" t="s">
        <v>22962</v>
      </c>
      <c r="O6519" t="s">
        <v>28</v>
      </c>
      <c r="P6519">
        <v>0.54</v>
      </c>
      <c r="Q6519">
        <v>0.36</v>
      </c>
      <c r="R6519">
        <v>0.106</v>
      </c>
      <c r="S6519">
        <v>6</v>
      </c>
      <c r="T6519" t="s">
        <v>129</v>
      </c>
      <c r="U6519" t="s">
        <v>66</v>
      </c>
      <c r="V6519" t="s">
        <v>66</v>
      </c>
    </row>
    <row r="6520" spans="1:22">
      <c r="A6520" t="s">
        <v>22963</v>
      </c>
      <c r="B6520">
        <v>38.820500000000003</v>
      </c>
      <c r="C6520">
        <v>-122.849</v>
      </c>
      <c r="D6520">
        <v>1.83</v>
      </c>
      <c r="E6520">
        <v>0.49</v>
      </c>
      <c r="F6520" t="s">
        <v>56</v>
      </c>
      <c r="G6520">
        <v>18</v>
      </c>
      <c r="H6520">
        <v>64</v>
      </c>
      <c r="I6520">
        <v>9.3439999999999999E-3</v>
      </c>
      <c r="J6520">
        <v>0.03</v>
      </c>
      <c r="K6520" t="s">
        <v>66</v>
      </c>
      <c r="L6520" t="s">
        <v>22964</v>
      </c>
      <c r="M6520" t="s">
        <v>22965</v>
      </c>
      <c r="N6520" t="s">
        <v>10132</v>
      </c>
      <c r="O6520" t="s">
        <v>28</v>
      </c>
      <c r="P6520">
        <v>0.24</v>
      </c>
      <c r="Q6520">
        <v>0.44</v>
      </c>
      <c r="S6520">
        <v>1</v>
      </c>
      <c r="T6520" t="s">
        <v>129</v>
      </c>
      <c r="U6520" t="s">
        <v>66</v>
      </c>
      <c r="V6520" t="s">
        <v>66</v>
      </c>
    </row>
    <row r="6521" spans="1:22">
      <c r="A6521" t="s">
        <v>22966</v>
      </c>
      <c r="B6521">
        <v>33.496000000000002</v>
      </c>
      <c r="C6521">
        <v>-116.7908333</v>
      </c>
      <c r="D6521">
        <v>4.18</v>
      </c>
      <c r="E6521">
        <v>0.24</v>
      </c>
      <c r="F6521" t="s">
        <v>23</v>
      </c>
      <c r="G6521">
        <v>27</v>
      </c>
      <c r="H6521">
        <v>45</v>
      </c>
      <c r="I6521">
        <v>1.8159999999999999E-2</v>
      </c>
      <c r="J6521">
        <v>0.11</v>
      </c>
      <c r="K6521" t="s">
        <v>31</v>
      </c>
      <c r="L6521" t="s">
        <v>22967</v>
      </c>
      <c r="M6521" t="s">
        <v>22968</v>
      </c>
      <c r="N6521" t="s">
        <v>329</v>
      </c>
      <c r="O6521" t="s">
        <v>28</v>
      </c>
      <c r="P6521">
        <v>0.16</v>
      </c>
      <c r="Q6521">
        <v>0.3</v>
      </c>
      <c r="R6521">
        <v>0.08</v>
      </c>
      <c r="S6521">
        <v>6</v>
      </c>
      <c r="T6521" t="s">
        <v>129</v>
      </c>
      <c r="U6521" t="s">
        <v>31</v>
      </c>
      <c r="V6521" t="s">
        <v>31</v>
      </c>
    </row>
    <row r="6522" spans="1:22">
      <c r="A6522" t="s">
        <v>22969</v>
      </c>
      <c r="B6522">
        <v>33.493000000000002</v>
      </c>
      <c r="C6522">
        <v>-116.7955</v>
      </c>
      <c r="D6522">
        <v>5.04</v>
      </c>
      <c r="E6522">
        <v>1.02</v>
      </c>
      <c r="F6522" t="s">
        <v>23</v>
      </c>
      <c r="G6522">
        <v>44</v>
      </c>
      <c r="H6522">
        <v>35</v>
      </c>
      <c r="I6522">
        <v>1.9740000000000001E-2</v>
      </c>
      <c r="J6522">
        <v>0.16</v>
      </c>
      <c r="K6522" t="s">
        <v>31</v>
      </c>
      <c r="L6522" t="s">
        <v>22970</v>
      </c>
      <c r="M6522" t="s">
        <v>22971</v>
      </c>
      <c r="N6522" t="s">
        <v>566</v>
      </c>
      <c r="O6522" t="s">
        <v>28</v>
      </c>
      <c r="P6522">
        <v>0.16</v>
      </c>
      <c r="Q6522">
        <v>0.59</v>
      </c>
      <c r="R6522">
        <v>0.114</v>
      </c>
      <c r="S6522">
        <v>27</v>
      </c>
      <c r="T6522" t="s">
        <v>129</v>
      </c>
      <c r="U6522" t="s">
        <v>31</v>
      </c>
      <c r="V6522" t="s">
        <v>31</v>
      </c>
    </row>
    <row r="6523" spans="1:22">
      <c r="A6523" t="s">
        <v>22972</v>
      </c>
      <c r="B6523">
        <v>19.376167299999999</v>
      </c>
      <c r="C6523">
        <v>-155.0413361</v>
      </c>
      <c r="D6523">
        <v>1.44</v>
      </c>
      <c r="E6523">
        <v>1.94</v>
      </c>
      <c r="F6523" t="s">
        <v>23</v>
      </c>
      <c r="G6523">
        <v>38</v>
      </c>
      <c r="H6523">
        <v>178</v>
      </c>
      <c r="I6523">
        <v>4.1200000000000001E-2</v>
      </c>
      <c r="J6523">
        <v>0.24</v>
      </c>
      <c r="K6523" t="s">
        <v>57</v>
      </c>
      <c r="L6523" t="s">
        <v>22973</v>
      </c>
      <c r="M6523" t="s">
        <v>22974</v>
      </c>
      <c r="N6523" t="s">
        <v>22975</v>
      </c>
      <c r="O6523" t="s">
        <v>28</v>
      </c>
      <c r="P6523">
        <v>0.64</v>
      </c>
      <c r="Q6523">
        <v>0.49</v>
      </c>
      <c r="R6523">
        <v>0.1</v>
      </c>
      <c r="S6523">
        <v>4</v>
      </c>
      <c r="T6523" t="s">
        <v>29</v>
      </c>
      <c r="U6523" t="s">
        <v>57</v>
      </c>
      <c r="V6523" t="s">
        <v>57</v>
      </c>
    </row>
    <row r="6524" spans="1:22">
      <c r="A6524" t="s">
        <v>22976</v>
      </c>
      <c r="B6524">
        <v>33.508499999999998</v>
      </c>
      <c r="C6524">
        <v>-116.7928333</v>
      </c>
      <c r="D6524">
        <v>3.99</v>
      </c>
      <c r="E6524">
        <v>0.27</v>
      </c>
      <c r="F6524" t="s">
        <v>23</v>
      </c>
      <c r="G6524">
        <v>21</v>
      </c>
      <c r="H6524">
        <v>43</v>
      </c>
      <c r="I6524">
        <v>7.3709999999999999E-3</v>
      </c>
      <c r="J6524">
        <v>0.12</v>
      </c>
      <c r="K6524" t="s">
        <v>31</v>
      </c>
      <c r="L6524" t="s">
        <v>22977</v>
      </c>
      <c r="M6524" t="s">
        <v>22978</v>
      </c>
      <c r="N6524" t="s">
        <v>137</v>
      </c>
      <c r="O6524" t="s">
        <v>28</v>
      </c>
      <c r="P6524">
        <v>0.19</v>
      </c>
      <c r="Q6524">
        <v>0.35</v>
      </c>
      <c r="R6524">
        <v>0.113</v>
      </c>
      <c r="S6524">
        <v>8</v>
      </c>
      <c r="T6524" t="s">
        <v>129</v>
      </c>
      <c r="U6524" t="s">
        <v>31</v>
      </c>
      <c r="V6524" t="s">
        <v>31</v>
      </c>
    </row>
    <row r="6525" spans="1:22">
      <c r="A6525" t="s">
        <v>22979</v>
      </c>
      <c r="B6525">
        <v>61.401899999999998</v>
      </c>
      <c r="C6525">
        <v>-149.965</v>
      </c>
      <c r="D6525">
        <v>40.6</v>
      </c>
      <c r="E6525">
        <v>2.2999999999999998</v>
      </c>
      <c r="F6525" t="s">
        <v>23</v>
      </c>
      <c r="J6525">
        <v>0.45</v>
      </c>
      <c r="K6525" t="s">
        <v>24</v>
      </c>
      <c r="L6525" t="s">
        <v>22980</v>
      </c>
      <c r="M6525" t="s">
        <v>22981</v>
      </c>
      <c r="N6525" t="s">
        <v>2898</v>
      </c>
      <c r="O6525" t="s">
        <v>28</v>
      </c>
      <c r="Q6525">
        <v>1</v>
      </c>
      <c r="T6525" t="s">
        <v>29</v>
      </c>
      <c r="U6525" t="s">
        <v>24</v>
      </c>
      <c r="V6525" t="s">
        <v>24</v>
      </c>
    </row>
    <row r="6526" spans="1:22">
      <c r="A6526" t="s">
        <v>22982</v>
      </c>
      <c r="B6526">
        <v>61.363300000000002</v>
      </c>
      <c r="C6526">
        <v>-150.06540000000001</v>
      </c>
      <c r="D6526">
        <v>31.2</v>
      </c>
      <c r="E6526">
        <v>1.9</v>
      </c>
      <c r="F6526" t="s">
        <v>23</v>
      </c>
      <c r="J6526">
        <v>0.6</v>
      </c>
      <c r="K6526" t="s">
        <v>24</v>
      </c>
      <c r="L6526" t="s">
        <v>22983</v>
      </c>
      <c r="M6526" t="s">
        <v>22984</v>
      </c>
      <c r="N6526" t="s">
        <v>3697</v>
      </c>
      <c r="O6526" t="s">
        <v>28</v>
      </c>
      <c r="Q6526">
        <v>0.2</v>
      </c>
      <c r="T6526" t="s">
        <v>29</v>
      </c>
      <c r="U6526" t="s">
        <v>24</v>
      </c>
      <c r="V6526" t="s">
        <v>24</v>
      </c>
    </row>
    <row r="6527" spans="1:22">
      <c r="A6527" t="s">
        <v>22985</v>
      </c>
      <c r="B6527">
        <v>37.557166700000003</v>
      </c>
      <c r="C6527">
        <v>-121.6923333</v>
      </c>
      <c r="D6527">
        <v>-0.2</v>
      </c>
      <c r="E6527">
        <v>1.1200000000000001</v>
      </c>
      <c r="F6527" t="s">
        <v>56</v>
      </c>
      <c r="G6527">
        <v>18</v>
      </c>
      <c r="H6527">
        <v>54</v>
      </c>
      <c r="I6527">
        <v>8.2699999999999996E-2</v>
      </c>
      <c r="J6527">
        <v>0.06</v>
      </c>
      <c r="K6527" t="s">
        <v>66</v>
      </c>
      <c r="L6527" t="s">
        <v>22986</v>
      </c>
      <c r="M6527" t="s">
        <v>22987</v>
      </c>
      <c r="N6527" t="s">
        <v>22988</v>
      </c>
      <c r="O6527" t="s">
        <v>28</v>
      </c>
      <c r="P6527">
        <v>0.21</v>
      </c>
      <c r="Q6527">
        <v>0.48</v>
      </c>
      <c r="R6527">
        <v>0.19900000000000001</v>
      </c>
      <c r="S6527">
        <v>17</v>
      </c>
      <c r="T6527" t="s">
        <v>129</v>
      </c>
      <c r="U6527" t="s">
        <v>66</v>
      </c>
      <c r="V6527" t="s">
        <v>66</v>
      </c>
    </row>
    <row r="6528" spans="1:22">
      <c r="A6528" t="s">
        <v>22989</v>
      </c>
      <c r="B6528">
        <v>61.326000000000001</v>
      </c>
      <c r="C6528">
        <v>-150.0438</v>
      </c>
      <c r="D6528">
        <v>40.299999999999997</v>
      </c>
      <c r="E6528">
        <v>1.6</v>
      </c>
      <c r="F6528" t="s">
        <v>23</v>
      </c>
      <c r="J6528">
        <v>0.64</v>
      </c>
      <c r="K6528" t="s">
        <v>24</v>
      </c>
      <c r="L6528" t="s">
        <v>22990</v>
      </c>
      <c r="M6528" t="s">
        <v>22991</v>
      </c>
      <c r="N6528" t="s">
        <v>16697</v>
      </c>
      <c r="O6528" t="s">
        <v>28</v>
      </c>
      <c r="Q6528">
        <v>0.7</v>
      </c>
      <c r="T6528" t="s">
        <v>29</v>
      </c>
      <c r="U6528" t="s">
        <v>24</v>
      </c>
      <c r="V6528" t="s">
        <v>24</v>
      </c>
    </row>
    <row r="6529" spans="1:22">
      <c r="A6529" t="s">
        <v>22992</v>
      </c>
      <c r="B6529">
        <v>12.4329</v>
      </c>
      <c r="C6529">
        <v>-88.081299999999999</v>
      </c>
      <c r="D6529">
        <v>35</v>
      </c>
      <c r="E6529">
        <v>4.5</v>
      </c>
      <c r="F6529" t="s">
        <v>139</v>
      </c>
      <c r="H6529">
        <v>78</v>
      </c>
      <c r="I6529">
        <v>1.04</v>
      </c>
      <c r="J6529">
        <v>0.87</v>
      </c>
      <c r="K6529" t="s">
        <v>169</v>
      </c>
      <c r="L6529" t="s">
        <v>22993</v>
      </c>
      <c r="M6529" t="s">
        <v>22994</v>
      </c>
      <c r="N6529" t="s">
        <v>22995</v>
      </c>
      <c r="O6529" t="s">
        <v>28</v>
      </c>
      <c r="P6529">
        <v>5.6</v>
      </c>
      <c r="Q6529">
        <v>2</v>
      </c>
      <c r="R6529">
        <v>4.8000000000000001E-2</v>
      </c>
      <c r="S6529">
        <v>128</v>
      </c>
      <c r="T6529" t="s">
        <v>129</v>
      </c>
      <c r="U6529" t="s">
        <v>169</v>
      </c>
      <c r="V6529" t="s">
        <v>169</v>
      </c>
    </row>
    <row r="6530" spans="1:22">
      <c r="A6530" t="s">
        <v>22996</v>
      </c>
      <c r="B6530">
        <v>19.3099995</v>
      </c>
      <c r="C6530">
        <v>-155.2064972</v>
      </c>
      <c r="D6530">
        <v>6.6</v>
      </c>
      <c r="E6530">
        <v>1.87</v>
      </c>
      <c r="F6530" t="s">
        <v>23</v>
      </c>
      <c r="G6530">
        <v>41</v>
      </c>
      <c r="H6530">
        <v>103</v>
      </c>
      <c r="I6530">
        <v>3.3360000000000001E-2</v>
      </c>
      <c r="J6530">
        <v>0.13</v>
      </c>
      <c r="K6530" t="s">
        <v>57</v>
      </c>
      <c r="L6530" t="s">
        <v>22997</v>
      </c>
      <c r="M6530" t="s">
        <v>22998</v>
      </c>
      <c r="N6530" t="s">
        <v>14614</v>
      </c>
      <c r="O6530" t="s">
        <v>28</v>
      </c>
      <c r="P6530">
        <v>0.37</v>
      </c>
      <c r="Q6530">
        <v>0.57999999999999996</v>
      </c>
      <c r="R6530">
        <v>3.26</v>
      </c>
      <c r="S6530">
        <v>8</v>
      </c>
      <c r="T6530" t="s">
        <v>29</v>
      </c>
      <c r="U6530" t="s">
        <v>57</v>
      </c>
      <c r="V6530" t="s">
        <v>57</v>
      </c>
    </row>
    <row r="6531" spans="1:22">
      <c r="A6531" t="s">
        <v>22999</v>
      </c>
      <c r="B6531">
        <v>61.421399999999998</v>
      </c>
      <c r="C6531">
        <v>-149.9819</v>
      </c>
      <c r="D6531">
        <v>36</v>
      </c>
      <c r="E6531">
        <v>1.9</v>
      </c>
      <c r="F6531" t="s">
        <v>23</v>
      </c>
      <c r="J6531">
        <v>0.82</v>
      </c>
      <c r="K6531" t="s">
        <v>24</v>
      </c>
      <c r="L6531" t="s">
        <v>23000</v>
      </c>
      <c r="M6531" t="s">
        <v>23001</v>
      </c>
      <c r="N6531" t="s">
        <v>268</v>
      </c>
      <c r="O6531" t="s">
        <v>28</v>
      </c>
      <c r="Q6531">
        <v>1.1000000000000001</v>
      </c>
      <c r="T6531" t="s">
        <v>29</v>
      </c>
      <c r="U6531" t="s">
        <v>24</v>
      </c>
      <c r="V6531" t="s">
        <v>24</v>
      </c>
    </row>
    <row r="6532" spans="1:22">
      <c r="A6532" t="s">
        <v>23002</v>
      </c>
      <c r="B6532">
        <v>60.541200000000003</v>
      </c>
      <c r="C6532">
        <v>-151.21979999999999</v>
      </c>
      <c r="D6532">
        <v>74.599999999999994</v>
      </c>
      <c r="E6532">
        <v>1.6</v>
      </c>
      <c r="F6532" t="s">
        <v>23</v>
      </c>
      <c r="J6532">
        <v>0.87</v>
      </c>
      <c r="K6532" t="s">
        <v>24</v>
      </c>
      <c r="L6532" t="s">
        <v>23003</v>
      </c>
      <c r="M6532" t="s">
        <v>23004</v>
      </c>
      <c r="N6532" t="s">
        <v>23005</v>
      </c>
      <c r="O6532" t="s">
        <v>28</v>
      </c>
      <c r="Q6532">
        <v>0.9</v>
      </c>
      <c r="T6532" t="s">
        <v>29</v>
      </c>
      <c r="U6532" t="s">
        <v>24</v>
      </c>
      <c r="V6532" t="s">
        <v>24</v>
      </c>
    </row>
    <row r="6533" spans="1:22">
      <c r="A6533" t="s">
        <v>23006</v>
      </c>
      <c r="B6533">
        <v>38.847499999999997</v>
      </c>
      <c r="C6533">
        <v>-122.8081667</v>
      </c>
      <c r="D6533">
        <v>0.6</v>
      </c>
      <c r="E6533">
        <v>0.97</v>
      </c>
      <c r="F6533" t="s">
        <v>56</v>
      </c>
      <c r="G6533">
        <v>19</v>
      </c>
      <c r="H6533">
        <v>107</v>
      </c>
      <c r="I6533">
        <v>1.132E-2</v>
      </c>
      <c r="J6533">
        <v>0.03</v>
      </c>
      <c r="K6533" t="s">
        <v>66</v>
      </c>
      <c r="L6533" t="s">
        <v>23007</v>
      </c>
      <c r="M6533" t="s">
        <v>23008</v>
      </c>
      <c r="N6533" t="s">
        <v>13653</v>
      </c>
      <c r="O6533" t="s">
        <v>28</v>
      </c>
      <c r="P6533">
        <v>0.26</v>
      </c>
      <c r="Q6533">
        <v>0.32</v>
      </c>
      <c r="R6533">
        <v>2.9000000000000001E-2</v>
      </c>
      <c r="S6533">
        <v>2</v>
      </c>
      <c r="T6533" t="s">
        <v>129</v>
      </c>
      <c r="U6533" t="s">
        <v>66</v>
      </c>
      <c r="V6533" t="s">
        <v>66</v>
      </c>
    </row>
    <row r="6534" spans="1:22">
      <c r="A6534" t="s">
        <v>23009</v>
      </c>
      <c r="B6534">
        <v>46.271833333333298</v>
      </c>
      <c r="C6534">
        <v>-119.554666666667</v>
      </c>
      <c r="D6534">
        <v>20.52</v>
      </c>
      <c r="E6534">
        <v>1.07</v>
      </c>
      <c r="F6534" t="s">
        <v>23</v>
      </c>
      <c r="G6534">
        <v>22</v>
      </c>
      <c r="H6534">
        <v>152</v>
      </c>
      <c r="J6534">
        <v>0.09</v>
      </c>
      <c r="K6534" t="s">
        <v>595</v>
      </c>
      <c r="L6534" t="s">
        <v>23010</v>
      </c>
      <c r="M6534" t="s">
        <v>23011</v>
      </c>
      <c r="N6534" t="s">
        <v>23012</v>
      </c>
      <c r="O6534" t="s">
        <v>28</v>
      </c>
      <c r="P6534">
        <v>0.35</v>
      </c>
      <c r="Q6534">
        <v>0.52</v>
      </c>
      <c r="R6534">
        <v>0.151905422935592</v>
      </c>
      <c r="S6534">
        <v>22</v>
      </c>
      <c r="T6534" t="s">
        <v>129</v>
      </c>
      <c r="U6534" t="s">
        <v>595</v>
      </c>
      <c r="V6534" t="s">
        <v>595</v>
      </c>
    </row>
    <row r="6535" spans="1:22">
      <c r="A6535" t="s">
        <v>23013</v>
      </c>
      <c r="B6535">
        <v>61.396799999999999</v>
      </c>
      <c r="C6535">
        <v>-150.04640000000001</v>
      </c>
      <c r="D6535">
        <v>43</v>
      </c>
      <c r="E6535">
        <v>1.6</v>
      </c>
      <c r="F6535" t="s">
        <v>23</v>
      </c>
      <c r="J6535">
        <v>0.39</v>
      </c>
      <c r="K6535" t="s">
        <v>24</v>
      </c>
      <c r="L6535" t="s">
        <v>23014</v>
      </c>
      <c r="M6535" t="s">
        <v>23015</v>
      </c>
      <c r="N6535" t="s">
        <v>211</v>
      </c>
      <c r="O6535" t="s">
        <v>28</v>
      </c>
      <c r="Q6535">
        <v>0.9</v>
      </c>
      <c r="T6535" t="s">
        <v>29</v>
      </c>
      <c r="U6535" t="s">
        <v>24</v>
      </c>
      <c r="V6535" t="s">
        <v>24</v>
      </c>
    </row>
    <row r="6536" spans="1:22">
      <c r="A6536" t="s">
        <v>23016</v>
      </c>
      <c r="B6536">
        <v>61.383800000000001</v>
      </c>
      <c r="C6536">
        <v>-150.0718</v>
      </c>
      <c r="D6536">
        <v>33.799999999999997</v>
      </c>
      <c r="E6536">
        <v>1.5</v>
      </c>
      <c r="F6536" t="s">
        <v>23</v>
      </c>
      <c r="J6536">
        <v>0.69</v>
      </c>
      <c r="K6536" t="s">
        <v>24</v>
      </c>
      <c r="L6536" t="s">
        <v>23017</v>
      </c>
      <c r="M6536" t="s">
        <v>23018</v>
      </c>
      <c r="N6536" t="s">
        <v>392</v>
      </c>
      <c r="O6536" t="s">
        <v>28</v>
      </c>
      <c r="Q6536">
        <v>0.1</v>
      </c>
      <c r="T6536" t="s">
        <v>29</v>
      </c>
      <c r="U6536" t="s">
        <v>24</v>
      </c>
      <c r="V6536" t="s">
        <v>24</v>
      </c>
    </row>
    <row r="6537" spans="1:22">
      <c r="A6537" t="s">
        <v>23019</v>
      </c>
      <c r="B6537">
        <v>61.502400000000002</v>
      </c>
      <c r="C6537">
        <v>-149.92760000000001</v>
      </c>
      <c r="D6537">
        <v>35.700000000000003</v>
      </c>
      <c r="E6537">
        <v>1.5</v>
      </c>
      <c r="F6537" t="s">
        <v>23</v>
      </c>
      <c r="J6537">
        <v>0.6</v>
      </c>
      <c r="K6537" t="s">
        <v>24</v>
      </c>
      <c r="L6537" t="s">
        <v>23020</v>
      </c>
      <c r="M6537" t="s">
        <v>23021</v>
      </c>
      <c r="N6537" t="s">
        <v>146</v>
      </c>
      <c r="O6537" t="s">
        <v>28</v>
      </c>
      <c r="Q6537">
        <v>1.9</v>
      </c>
      <c r="T6537" t="s">
        <v>29</v>
      </c>
      <c r="U6537" t="s">
        <v>24</v>
      </c>
      <c r="V6537" t="s">
        <v>24</v>
      </c>
    </row>
    <row r="6538" spans="1:22">
      <c r="A6538" t="s">
        <v>23022</v>
      </c>
      <c r="B6538">
        <v>38.717300000000002</v>
      </c>
      <c r="C6538">
        <v>-117.0354</v>
      </c>
      <c r="D6538">
        <v>0</v>
      </c>
      <c r="E6538">
        <v>1.6</v>
      </c>
      <c r="F6538" t="s">
        <v>23</v>
      </c>
      <c r="G6538">
        <v>21</v>
      </c>
      <c r="H6538">
        <v>173.65</v>
      </c>
      <c r="I6538">
        <v>0.16300000000000001</v>
      </c>
      <c r="J6538">
        <v>0.41089999999999999</v>
      </c>
      <c r="K6538" t="s">
        <v>82</v>
      </c>
      <c r="L6538" t="s">
        <v>23023</v>
      </c>
      <c r="M6538" t="s">
        <v>23024</v>
      </c>
      <c r="N6538" t="s">
        <v>17117</v>
      </c>
      <c r="O6538" t="s">
        <v>1559</v>
      </c>
      <c r="Q6538">
        <v>3.6</v>
      </c>
      <c r="R6538">
        <v>0.16</v>
      </c>
      <c r="S6538">
        <v>13</v>
      </c>
      <c r="T6538" t="s">
        <v>129</v>
      </c>
      <c r="U6538" t="s">
        <v>82</v>
      </c>
      <c r="V6538" t="s">
        <v>82</v>
      </c>
    </row>
    <row r="6539" spans="1:22">
      <c r="A6539" t="s">
        <v>23025</v>
      </c>
      <c r="B6539">
        <v>35.606333300000003</v>
      </c>
      <c r="C6539">
        <v>-84.732500000000002</v>
      </c>
      <c r="D6539">
        <v>4.59</v>
      </c>
      <c r="E6539">
        <v>2.4700000000000002</v>
      </c>
      <c r="F6539" t="s">
        <v>56</v>
      </c>
      <c r="G6539">
        <v>10</v>
      </c>
      <c r="H6539">
        <v>75</v>
      </c>
      <c r="I6539">
        <v>8.9479999999999994E-3</v>
      </c>
      <c r="J6539">
        <v>0.1</v>
      </c>
      <c r="K6539" t="s">
        <v>1348</v>
      </c>
      <c r="L6539" t="s">
        <v>23026</v>
      </c>
      <c r="M6539" t="s">
        <v>23027</v>
      </c>
      <c r="N6539" t="s">
        <v>1351</v>
      </c>
      <c r="O6539" t="s">
        <v>28</v>
      </c>
      <c r="P6539">
        <v>0.4</v>
      </c>
      <c r="Q6539">
        <v>0.35</v>
      </c>
      <c r="R6539">
        <v>6.5000000000000002E-2</v>
      </c>
      <c r="S6539">
        <v>9</v>
      </c>
      <c r="T6539" t="s">
        <v>129</v>
      </c>
      <c r="U6539" t="s">
        <v>1348</v>
      </c>
      <c r="V6539" t="s">
        <v>1348</v>
      </c>
    </row>
    <row r="6540" spans="1:22">
      <c r="A6540" t="s">
        <v>23028</v>
      </c>
      <c r="B6540">
        <v>62.3215</v>
      </c>
      <c r="C6540">
        <v>-149.62960000000001</v>
      </c>
      <c r="D6540">
        <v>24.4</v>
      </c>
      <c r="E6540">
        <v>2.2999999999999998</v>
      </c>
      <c r="F6540" t="s">
        <v>23</v>
      </c>
      <c r="J6540">
        <v>0.64</v>
      </c>
      <c r="K6540" t="s">
        <v>24</v>
      </c>
      <c r="L6540" t="s">
        <v>23029</v>
      </c>
      <c r="M6540" t="s">
        <v>23030</v>
      </c>
      <c r="N6540" t="s">
        <v>23031</v>
      </c>
      <c r="O6540" t="s">
        <v>28</v>
      </c>
      <c r="Q6540">
        <v>0.7</v>
      </c>
      <c r="T6540" t="s">
        <v>29</v>
      </c>
      <c r="U6540" t="s">
        <v>24</v>
      </c>
      <c r="V6540" t="s">
        <v>24</v>
      </c>
    </row>
    <row r="6541" spans="1:22">
      <c r="A6541" t="s">
        <v>23032</v>
      </c>
      <c r="B6541">
        <v>61.380499999999998</v>
      </c>
      <c r="C6541">
        <v>-149.89830000000001</v>
      </c>
      <c r="D6541">
        <v>31.9</v>
      </c>
      <c r="E6541">
        <v>1.9</v>
      </c>
      <c r="F6541" t="s">
        <v>23</v>
      </c>
      <c r="J6541">
        <v>0.71</v>
      </c>
      <c r="K6541" t="s">
        <v>24</v>
      </c>
      <c r="L6541" t="s">
        <v>23033</v>
      </c>
      <c r="M6541" t="s">
        <v>23034</v>
      </c>
      <c r="N6541" t="s">
        <v>5497</v>
      </c>
      <c r="O6541" t="s">
        <v>28</v>
      </c>
      <c r="Q6541">
        <v>0.1</v>
      </c>
      <c r="T6541" t="s">
        <v>29</v>
      </c>
      <c r="U6541" t="s">
        <v>24</v>
      </c>
      <c r="V6541" t="s">
        <v>24</v>
      </c>
    </row>
    <row r="6542" spans="1:22">
      <c r="A6542" t="s">
        <v>23035</v>
      </c>
      <c r="B6542">
        <v>45.918500000000002</v>
      </c>
      <c r="C6542">
        <v>-112.0188333</v>
      </c>
      <c r="D6542">
        <v>-2</v>
      </c>
      <c r="E6542">
        <v>-0.11</v>
      </c>
      <c r="F6542" t="s">
        <v>56</v>
      </c>
      <c r="G6542">
        <v>5</v>
      </c>
      <c r="H6542">
        <v>235</v>
      </c>
      <c r="I6542">
        <v>0.127</v>
      </c>
      <c r="J6542">
        <v>0.02</v>
      </c>
      <c r="K6542" t="s">
        <v>139</v>
      </c>
      <c r="L6542" t="s">
        <v>23036</v>
      </c>
      <c r="M6542" t="s">
        <v>23037</v>
      </c>
      <c r="N6542" t="s">
        <v>23038</v>
      </c>
      <c r="O6542" t="s">
        <v>706</v>
      </c>
      <c r="P6542">
        <v>3.19</v>
      </c>
      <c r="Q6542">
        <v>31.61</v>
      </c>
      <c r="R6542">
        <v>0.115</v>
      </c>
      <c r="S6542">
        <v>2</v>
      </c>
      <c r="T6542" t="s">
        <v>129</v>
      </c>
      <c r="U6542" t="s">
        <v>139</v>
      </c>
      <c r="V6542" t="s">
        <v>139</v>
      </c>
    </row>
    <row r="6543" spans="1:22">
      <c r="A6543" t="s">
        <v>23039</v>
      </c>
      <c r="B6543">
        <v>62.2226</v>
      </c>
      <c r="C6543">
        <v>-148.12350000000001</v>
      </c>
      <c r="D6543">
        <v>27.5</v>
      </c>
      <c r="E6543">
        <v>1.4</v>
      </c>
      <c r="F6543" t="s">
        <v>23</v>
      </c>
      <c r="J6543">
        <v>0.34</v>
      </c>
      <c r="K6543" t="s">
        <v>24</v>
      </c>
      <c r="L6543" t="s">
        <v>23040</v>
      </c>
      <c r="M6543" t="s">
        <v>23041</v>
      </c>
      <c r="N6543" t="s">
        <v>23042</v>
      </c>
      <c r="O6543" t="s">
        <v>28</v>
      </c>
      <c r="Q6543">
        <v>0.4</v>
      </c>
      <c r="T6543" t="s">
        <v>29</v>
      </c>
      <c r="U6543" t="s">
        <v>24</v>
      </c>
      <c r="V6543" t="s">
        <v>24</v>
      </c>
    </row>
    <row r="6544" spans="1:22">
      <c r="A6544" t="s">
        <v>23043</v>
      </c>
      <c r="B6544">
        <v>33.013333299999999</v>
      </c>
      <c r="C6544">
        <v>-115.9863333</v>
      </c>
      <c r="D6544">
        <v>7.11</v>
      </c>
      <c r="E6544">
        <v>1.4</v>
      </c>
      <c r="F6544" t="s">
        <v>23</v>
      </c>
      <c r="G6544">
        <v>45</v>
      </c>
      <c r="H6544">
        <v>41</v>
      </c>
      <c r="I6544">
        <v>0.127</v>
      </c>
      <c r="J6544">
        <v>0.2</v>
      </c>
      <c r="K6544" t="s">
        <v>31</v>
      </c>
      <c r="L6544" t="s">
        <v>23044</v>
      </c>
      <c r="M6544" t="s">
        <v>23045</v>
      </c>
      <c r="N6544" t="s">
        <v>22569</v>
      </c>
      <c r="O6544" t="s">
        <v>28</v>
      </c>
      <c r="P6544">
        <v>0.21</v>
      </c>
      <c r="Q6544">
        <v>0.94</v>
      </c>
      <c r="R6544">
        <v>0.122</v>
      </c>
      <c r="S6544">
        <v>21</v>
      </c>
      <c r="T6544" t="s">
        <v>129</v>
      </c>
      <c r="U6544" t="s">
        <v>31</v>
      </c>
      <c r="V6544" t="s">
        <v>31</v>
      </c>
    </row>
    <row r="6545" spans="1:22">
      <c r="A6545" t="s">
        <v>23046</v>
      </c>
      <c r="B6545">
        <v>61.368499999999997</v>
      </c>
      <c r="C6545">
        <v>-150.08539999999999</v>
      </c>
      <c r="D6545">
        <v>45.2</v>
      </c>
      <c r="E6545">
        <v>1.4</v>
      </c>
      <c r="F6545" t="s">
        <v>23</v>
      </c>
      <c r="J6545">
        <v>0.72</v>
      </c>
      <c r="K6545" t="s">
        <v>24</v>
      </c>
      <c r="L6545" t="s">
        <v>23047</v>
      </c>
      <c r="M6545" t="s">
        <v>23048</v>
      </c>
      <c r="N6545" t="s">
        <v>38</v>
      </c>
      <c r="O6545" t="s">
        <v>28</v>
      </c>
      <c r="Q6545">
        <v>0.7</v>
      </c>
      <c r="T6545" t="s">
        <v>29</v>
      </c>
      <c r="U6545" t="s">
        <v>24</v>
      </c>
      <c r="V6545" t="s">
        <v>24</v>
      </c>
    </row>
    <row r="6546" spans="1:22">
      <c r="A6546" t="s">
        <v>23049</v>
      </c>
      <c r="B6546">
        <v>-10.2555</v>
      </c>
      <c r="C6546">
        <v>-75.3994</v>
      </c>
      <c r="D6546">
        <v>10</v>
      </c>
      <c r="E6546">
        <v>4.3</v>
      </c>
      <c r="F6546" t="s">
        <v>139</v>
      </c>
      <c r="H6546">
        <v>107</v>
      </c>
      <c r="I6546">
        <v>2.2280000000000002</v>
      </c>
      <c r="J6546">
        <v>0.4</v>
      </c>
      <c r="K6546" t="s">
        <v>169</v>
      </c>
      <c r="L6546" t="s">
        <v>23050</v>
      </c>
      <c r="M6546" t="s">
        <v>23051</v>
      </c>
      <c r="N6546" t="s">
        <v>23052</v>
      </c>
      <c r="O6546" t="s">
        <v>28</v>
      </c>
      <c r="P6546">
        <v>5.7</v>
      </c>
      <c r="Q6546">
        <v>2</v>
      </c>
      <c r="R6546">
        <v>0.26500000000000001</v>
      </c>
      <c r="S6546">
        <v>4</v>
      </c>
      <c r="T6546" t="s">
        <v>129</v>
      </c>
      <c r="U6546" t="s">
        <v>169</v>
      </c>
      <c r="V6546" t="s">
        <v>169</v>
      </c>
    </row>
    <row r="6547" spans="1:22">
      <c r="A6547" t="s">
        <v>23053</v>
      </c>
      <c r="B6547">
        <v>38.8436661</v>
      </c>
      <c r="C6547">
        <v>-122.8243332</v>
      </c>
      <c r="D6547">
        <v>1.0900000000000001</v>
      </c>
      <c r="E6547">
        <v>0.56000000000000005</v>
      </c>
      <c r="F6547" t="s">
        <v>56</v>
      </c>
      <c r="G6547">
        <v>11</v>
      </c>
      <c r="H6547">
        <v>92</v>
      </c>
      <c r="I6547">
        <v>1.008E-2</v>
      </c>
      <c r="J6547">
        <v>0.05</v>
      </c>
      <c r="K6547" t="s">
        <v>66</v>
      </c>
      <c r="L6547" t="s">
        <v>23054</v>
      </c>
      <c r="M6547" t="s">
        <v>23055</v>
      </c>
      <c r="N6547" t="s">
        <v>983</v>
      </c>
      <c r="O6547" t="s">
        <v>28</v>
      </c>
      <c r="P6547">
        <v>0.34</v>
      </c>
      <c r="Q6547">
        <v>0.67</v>
      </c>
      <c r="S6547">
        <v>1</v>
      </c>
      <c r="T6547" t="s">
        <v>29</v>
      </c>
      <c r="U6547" t="s">
        <v>66</v>
      </c>
      <c r="V6547" t="s">
        <v>66</v>
      </c>
    </row>
    <row r="6548" spans="1:22">
      <c r="A6548" t="s">
        <v>23056</v>
      </c>
      <c r="B6548">
        <v>36.891333299999999</v>
      </c>
      <c r="C6548">
        <v>-121.6151667</v>
      </c>
      <c r="D6548">
        <v>-0.13</v>
      </c>
      <c r="E6548">
        <v>1.42</v>
      </c>
      <c r="F6548" t="s">
        <v>56</v>
      </c>
      <c r="G6548">
        <v>19</v>
      </c>
      <c r="H6548">
        <v>68</v>
      </c>
      <c r="I6548">
        <v>1.983E-2</v>
      </c>
      <c r="J6548">
        <v>0.17</v>
      </c>
      <c r="K6548" t="s">
        <v>66</v>
      </c>
      <c r="L6548" t="s">
        <v>23057</v>
      </c>
      <c r="M6548" t="s">
        <v>23058</v>
      </c>
      <c r="N6548" t="s">
        <v>23059</v>
      </c>
      <c r="O6548" t="s">
        <v>706</v>
      </c>
      <c r="P6548">
        <v>0.35</v>
      </c>
      <c r="Q6548">
        <v>31.61</v>
      </c>
      <c r="R6548">
        <v>0.26200000000000001</v>
      </c>
      <c r="S6548">
        <v>14</v>
      </c>
      <c r="T6548" t="s">
        <v>129</v>
      </c>
      <c r="U6548" t="s">
        <v>66</v>
      </c>
      <c r="V6548" t="s">
        <v>66</v>
      </c>
    </row>
    <row r="6549" spans="1:22">
      <c r="A6549" t="s">
        <v>23060</v>
      </c>
      <c r="B6549">
        <v>36.889499999999998</v>
      </c>
      <c r="C6549">
        <v>-121.6151667</v>
      </c>
      <c r="D6549">
        <v>-0.13</v>
      </c>
      <c r="E6549">
        <v>0.93</v>
      </c>
      <c r="F6549" t="s">
        <v>56</v>
      </c>
      <c r="G6549">
        <v>14</v>
      </c>
      <c r="H6549">
        <v>68</v>
      </c>
      <c r="I6549">
        <v>1.9269999999999999E-2</v>
      </c>
      <c r="J6549">
        <v>0.15</v>
      </c>
      <c r="K6549" t="s">
        <v>66</v>
      </c>
      <c r="L6549" t="s">
        <v>23061</v>
      </c>
      <c r="M6549" t="s">
        <v>23062</v>
      </c>
      <c r="N6549" t="s">
        <v>23059</v>
      </c>
      <c r="O6549" t="s">
        <v>706</v>
      </c>
      <c r="P6549">
        <v>0.32</v>
      </c>
      <c r="Q6549">
        <v>31.61</v>
      </c>
      <c r="R6549">
        <v>0.41799999999999998</v>
      </c>
      <c r="S6549">
        <v>10</v>
      </c>
      <c r="T6549" t="s">
        <v>129</v>
      </c>
      <c r="U6549" t="s">
        <v>66</v>
      </c>
      <c r="V6549" t="s">
        <v>66</v>
      </c>
    </row>
    <row r="6550" spans="1:22">
      <c r="A6550" t="s">
        <v>23063</v>
      </c>
      <c r="B6550">
        <v>33.500833299999996</v>
      </c>
      <c r="C6550">
        <v>-116.794</v>
      </c>
      <c r="D6550">
        <v>4.29</v>
      </c>
      <c r="E6550">
        <v>0.34</v>
      </c>
      <c r="F6550" t="s">
        <v>23</v>
      </c>
      <c r="G6550">
        <v>18</v>
      </c>
      <c r="H6550">
        <v>108</v>
      </c>
      <c r="I6550">
        <v>1.2670000000000001E-2</v>
      </c>
      <c r="J6550">
        <v>0.09</v>
      </c>
      <c r="K6550" t="s">
        <v>31</v>
      </c>
      <c r="L6550" t="s">
        <v>23064</v>
      </c>
      <c r="M6550" t="s">
        <v>23065</v>
      </c>
      <c r="N6550" t="s">
        <v>329</v>
      </c>
      <c r="O6550" t="s">
        <v>28</v>
      </c>
      <c r="P6550">
        <v>0.19</v>
      </c>
      <c r="Q6550">
        <v>0.24</v>
      </c>
      <c r="R6550">
        <v>9.8000000000000004E-2</v>
      </c>
      <c r="S6550">
        <v>5</v>
      </c>
      <c r="T6550" t="s">
        <v>129</v>
      </c>
      <c r="U6550" t="s">
        <v>31</v>
      </c>
      <c r="V6550" t="s">
        <v>31</v>
      </c>
    </row>
    <row r="6551" spans="1:22">
      <c r="A6551" t="s">
        <v>23066</v>
      </c>
      <c r="B6551">
        <v>61.457900000000002</v>
      </c>
      <c r="C6551">
        <v>-149.93870000000001</v>
      </c>
      <c r="D6551">
        <v>33.5</v>
      </c>
      <c r="E6551">
        <v>1.5</v>
      </c>
      <c r="F6551" t="s">
        <v>23</v>
      </c>
      <c r="J6551">
        <v>0.5</v>
      </c>
      <c r="K6551" t="s">
        <v>24</v>
      </c>
      <c r="L6551" t="s">
        <v>23067</v>
      </c>
      <c r="M6551" t="s">
        <v>23068</v>
      </c>
      <c r="N6551" t="s">
        <v>458</v>
      </c>
      <c r="O6551" t="s">
        <v>28</v>
      </c>
      <c r="Q6551">
        <v>0.1</v>
      </c>
      <c r="T6551" t="s">
        <v>29</v>
      </c>
      <c r="U6551" t="s">
        <v>24</v>
      </c>
      <c r="V6551" t="s">
        <v>24</v>
      </c>
    </row>
    <row r="6552" spans="1:22">
      <c r="A6552" t="s">
        <v>23069</v>
      </c>
      <c r="B6552">
        <v>45.868666699999999</v>
      </c>
      <c r="C6552">
        <v>-111.35366670000001</v>
      </c>
      <c r="D6552">
        <v>5.98</v>
      </c>
      <c r="E6552">
        <v>1</v>
      </c>
      <c r="F6552" t="s">
        <v>23</v>
      </c>
      <c r="G6552">
        <v>8</v>
      </c>
      <c r="H6552">
        <v>112</v>
      </c>
      <c r="I6552">
        <v>0.29799999999999999</v>
      </c>
      <c r="J6552">
        <v>0.2</v>
      </c>
      <c r="K6552" t="s">
        <v>139</v>
      </c>
      <c r="L6552" t="s">
        <v>23070</v>
      </c>
      <c r="M6552" t="s">
        <v>23071</v>
      </c>
      <c r="N6552" t="s">
        <v>23072</v>
      </c>
      <c r="O6552" t="s">
        <v>28</v>
      </c>
      <c r="P6552">
        <v>0.63</v>
      </c>
      <c r="Q6552">
        <v>10.130000000000001</v>
      </c>
      <c r="R6552">
        <v>0.28199999999999997</v>
      </c>
      <c r="S6552">
        <v>2</v>
      </c>
      <c r="T6552" t="s">
        <v>129</v>
      </c>
      <c r="U6552" t="s">
        <v>139</v>
      </c>
      <c r="V6552" t="s">
        <v>139</v>
      </c>
    </row>
    <row r="6553" spans="1:22">
      <c r="A6553" t="s">
        <v>23073</v>
      </c>
      <c r="B6553">
        <v>61.469099999999997</v>
      </c>
      <c r="C6553">
        <v>-150.0086</v>
      </c>
      <c r="D6553">
        <v>41.2</v>
      </c>
      <c r="E6553">
        <v>1.5</v>
      </c>
      <c r="F6553" t="s">
        <v>23</v>
      </c>
      <c r="J6553">
        <v>0.74</v>
      </c>
      <c r="K6553" t="s">
        <v>24</v>
      </c>
      <c r="L6553" t="s">
        <v>23074</v>
      </c>
      <c r="M6553" t="s">
        <v>23075</v>
      </c>
      <c r="N6553" t="s">
        <v>886</v>
      </c>
      <c r="O6553" t="s">
        <v>28</v>
      </c>
      <c r="Q6553">
        <v>1</v>
      </c>
      <c r="T6553" t="s">
        <v>29</v>
      </c>
      <c r="U6553" t="s">
        <v>24</v>
      </c>
      <c r="V6553" t="s">
        <v>24</v>
      </c>
    </row>
    <row r="6554" spans="1:22">
      <c r="A6554" t="s">
        <v>23076</v>
      </c>
      <c r="B6554">
        <v>61.284199999999998</v>
      </c>
      <c r="C6554">
        <v>-150.27780000000001</v>
      </c>
      <c r="D6554">
        <v>35.700000000000003</v>
      </c>
      <c r="E6554">
        <v>2</v>
      </c>
      <c r="F6554" t="s">
        <v>23</v>
      </c>
      <c r="J6554">
        <v>0.84</v>
      </c>
      <c r="K6554" t="s">
        <v>24</v>
      </c>
      <c r="L6554" t="s">
        <v>23077</v>
      </c>
      <c r="M6554" t="s">
        <v>23078</v>
      </c>
      <c r="N6554" t="s">
        <v>23079</v>
      </c>
      <c r="O6554" t="s">
        <v>28</v>
      </c>
      <c r="Q6554">
        <v>0.7</v>
      </c>
      <c r="T6554" t="s">
        <v>29</v>
      </c>
      <c r="U6554" t="s">
        <v>24</v>
      </c>
      <c r="V6554" t="s">
        <v>24</v>
      </c>
    </row>
    <row r="6555" spans="1:22">
      <c r="A6555" t="s">
        <v>23080</v>
      </c>
      <c r="B6555">
        <v>61.362499999999997</v>
      </c>
      <c r="C6555">
        <v>-150.06809999999999</v>
      </c>
      <c r="D6555">
        <v>32.4</v>
      </c>
      <c r="E6555">
        <v>2.2999999999999998</v>
      </c>
      <c r="F6555" t="s">
        <v>23</v>
      </c>
      <c r="J6555">
        <v>0.61</v>
      </c>
      <c r="K6555" t="s">
        <v>24</v>
      </c>
      <c r="L6555" t="s">
        <v>23081</v>
      </c>
      <c r="M6555" t="s">
        <v>23082</v>
      </c>
      <c r="N6555" t="s">
        <v>3697</v>
      </c>
      <c r="O6555" t="s">
        <v>28</v>
      </c>
      <c r="Q6555">
        <v>0.4</v>
      </c>
      <c r="T6555" t="s">
        <v>29</v>
      </c>
      <c r="U6555" t="s">
        <v>24</v>
      </c>
      <c r="V6555" t="s">
        <v>24</v>
      </c>
    </row>
    <row r="6556" spans="1:22">
      <c r="A6556" t="s">
        <v>23083</v>
      </c>
      <c r="B6556">
        <v>-23.217199999999998</v>
      </c>
      <c r="C6556">
        <v>-69.2423</v>
      </c>
      <c r="D6556">
        <v>93.93</v>
      </c>
      <c r="E6556">
        <v>4.0999999999999996</v>
      </c>
      <c r="F6556" t="s">
        <v>139</v>
      </c>
      <c r="H6556">
        <v>55</v>
      </c>
      <c r="I6556">
        <v>0.21</v>
      </c>
      <c r="J6556">
        <v>0.91</v>
      </c>
      <c r="K6556" t="s">
        <v>169</v>
      </c>
      <c r="L6556" t="s">
        <v>23084</v>
      </c>
      <c r="M6556" t="s">
        <v>23085</v>
      </c>
      <c r="N6556" t="s">
        <v>23086</v>
      </c>
      <c r="O6556" t="s">
        <v>28</v>
      </c>
      <c r="P6556">
        <v>5.0999999999999996</v>
      </c>
      <c r="Q6556">
        <v>8.5</v>
      </c>
      <c r="R6556">
        <v>0.157</v>
      </c>
      <c r="S6556">
        <v>11</v>
      </c>
      <c r="T6556" t="s">
        <v>129</v>
      </c>
      <c r="U6556" t="s">
        <v>169</v>
      </c>
      <c r="V6556" t="s">
        <v>169</v>
      </c>
    </row>
    <row r="6557" spans="1:22">
      <c r="A6557" t="s">
        <v>23087</v>
      </c>
      <c r="B6557">
        <v>60.6798</v>
      </c>
      <c r="C6557">
        <v>-151.7962</v>
      </c>
      <c r="D6557">
        <v>85.5</v>
      </c>
      <c r="E6557">
        <v>1.7</v>
      </c>
      <c r="F6557" t="s">
        <v>23</v>
      </c>
      <c r="J6557">
        <v>1.05</v>
      </c>
      <c r="K6557" t="s">
        <v>24</v>
      </c>
      <c r="L6557" t="s">
        <v>23088</v>
      </c>
      <c r="M6557" t="s">
        <v>23089</v>
      </c>
      <c r="N6557" t="s">
        <v>23090</v>
      </c>
      <c r="O6557" t="s">
        <v>28</v>
      </c>
      <c r="Q6557">
        <v>1</v>
      </c>
      <c r="T6557" t="s">
        <v>29</v>
      </c>
      <c r="U6557" t="s">
        <v>24</v>
      </c>
      <c r="V6557" t="s">
        <v>24</v>
      </c>
    </row>
    <row r="6558" spans="1:22">
      <c r="A6558" t="s">
        <v>23091</v>
      </c>
      <c r="B6558">
        <v>61.488599999999998</v>
      </c>
      <c r="C6558">
        <v>-149.8922</v>
      </c>
      <c r="D6558">
        <v>33.700000000000003</v>
      </c>
      <c r="E6558">
        <v>2.2999999999999998</v>
      </c>
      <c r="F6558" t="s">
        <v>23</v>
      </c>
      <c r="J6558">
        <v>0.78</v>
      </c>
      <c r="K6558" t="s">
        <v>24</v>
      </c>
      <c r="L6558" t="s">
        <v>23092</v>
      </c>
      <c r="M6558" t="s">
        <v>23093</v>
      </c>
      <c r="N6558" t="s">
        <v>894</v>
      </c>
      <c r="O6558" t="s">
        <v>28</v>
      </c>
      <c r="Q6558">
        <v>0.1</v>
      </c>
      <c r="T6558" t="s">
        <v>29</v>
      </c>
      <c r="U6558" t="s">
        <v>24</v>
      </c>
      <c r="V6558" t="s">
        <v>24</v>
      </c>
    </row>
    <row r="6559" spans="1:22">
      <c r="A6559" t="s">
        <v>23094</v>
      </c>
      <c r="B6559">
        <v>61.426000000000002</v>
      </c>
      <c r="C6559">
        <v>-150.077</v>
      </c>
      <c r="D6559">
        <v>56.3</v>
      </c>
      <c r="E6559">
        <v>1.4</v>
      </c>
      <c r="F6559" t="s">
        <v>23</v>
      </c>
      <c r="J6559">
        <v>0.91</v>
      </c>
      <c r="K6559" t="s">
        <v>24</v>
      </c>
      <c r="L6559" t="s">
        <v>23095</v>
      </c>
      <c r="M6559" t="s">
        <v>23096</v>
      </c>
      <c r="N6559" t="s">
        <v>450</v>
      </c>
      <c r="O6559" t="s">
        <v>28</v>
      </c>
      <c r="Q6559">
        <v>0.7</v>
      </c>
      <c r="T6559" t="s">
        <v>29</v>
      </c>
      <c r="U6559" t="s">
        <v>24</v>
      </c>
      <c r="V6559" t="s">
        <v>24</v>
      </c>
    </row>
    <row r="6560" spans="1:22">
      <c r="A6560" t="s">
        <v>23097</v>
      </c>
      <c r="B6560">
        <v>33.707000000000001</v>
      </c>
      <c r="C6560">
        <v>-116.70583329999999</v>
      </c>
      <c r="D6560">
        <v>16.59</v>
      </c>
      <c r="E6560">
        <v>0.73</v>
      </c>
      <c r="F6560" t="s">
        <v>23</v>
      </c>
      <c r="G6560">
        <v>22</v>
      </c>
      <c r="H6560">
        <v>137</v>
      </c>
      <c r="I6560">
        <v>8.0949999999999998E-3</v>
      </c>
      <c r="J6560">
        <v>0.16</v>
      </c>
      <c r="K6560" t="s">
        <v>31</v>
      </c>
      <c r="L6560" t="s">
        <v>23098</v>
      </c>
      <c r="M6560" t="s">
        <v>23099</v>
      </c>
      <c r="N6560" t="s">
        <v>14198</v>
      </c>
      <c r="O6560" t="s">
        <v>28</v>
      </c>
      <c r="P6560">
        <v>0.56000000000000005</v>
      </c>
      <c r="Q6560">
        <v>0.49</v>
      </c>
      <c r="R6560">
        <v>0.11700000000000001</v>
      </c>
      <c r="S6560">
        <v>15</v>
      </c>
      <c r="T6560" t="s">
        <v>129</v>
      </c>
      <c r="U6560" t="s">
        <v>31</v>
      </c>
      <c r="V6560" t="s">
        <v>31</v>
      </c>
    </row>
    <row r="6561" spans="1:22">
      <c r="A6561" t="s">
        <v>23100</v>
      </c>
      <c r="B6561">
        <v>61.364199999999997</v>
      </c>
      <c r="C6561">
        <v>-150.05950000000001</v>
      </c>
      <c r="D6561">
        <v>46.5</v>
      </c>
      <c r="E6561">
        <v>1.5</v>
      </c>
      <c r="F6561" t="s">
        <v>23</v>
      </c>
      <c r="J6561">
        <v>0.78</v>
      </c>
      <c r="K6561" t="s">
        <v>24</v>
      </c>
      <c r="L6561" t="s">
        <v>23101</v>
      </c>
      <c r="M6561" t="s">
        <v>23102</v>
      </c>
      <c r="N6561" t="s">
        <v>3697</v>
      </c>
      <c r="O6561" t="s">
        <v>28</v>
      </c>
      <c r="Q6561">
        <v>0.7</v>
      </c>
      <c r="T6561" t="s">
        <v>29</v>
      </c>
      <c r="U6561" t="s">
        <v>24</v>
      </c>
      <c r="V6561" t="s">
        <v>24</v>
      </c>
    </row>
    <row r="6562" spans="1:22">
      <c r="A6562" t="s">
        <v>23103</v>
      </c>
      <c r="B6562">
        <v>33.514666699999999</v>
      </c>
      <c r="C6562">
        <v>-116.7996667</v>
      </c>
      <c r="D6562">
        <v>4.59</v>
      </c>
      <c r="E6562">
        <v>0.87</v>
      </c>
      <c r="F6562" t="s">
        <v>23</v>
      </c>
      <c r="G6562">
        <v>34</v>
      </c>
      <c r="H6562">
        <v>38</v>
      </c>
      <c r="I6562">
        <v>2.3609999999999998E-3</v>
      </c>
      <c r="J6562">
        <v>0.16</v>
      </c>
      <c r="K6562" t="s">
        <v>31</v>
      </c>
      <c r="L6562" t="s">
        <v>23104</v>
      </c>
      <c r="M6562" t="s">
        <v>23105</v>
      </c>
      <c r="N6562" t="s">
        <v>137</v>
      </c>
      <c r="O6562" t="s">
        <v>28</v>
      </c>
      <c r="P6562">
        <v>0.19</v>
      </c>
      <c r="Q6562">
        <v>0.44</v>
      </c>
      <c r="R6562">
        <v>0.13</v>
      </c>
      <c r="S6562">
        <v>28</v>
      </c>
      <c r="T6562" t="s">
        <v>129</v>
      </c>
      <c r="U6562" t="s">
        <v>31</v>
      </c>
      <c r="V6562" t="s">
        <v>31</v>
      </c>
    </row>
    <row r="6563" spans="1:22">
      <c r="A6563" t="s">
        <v>23106</v>
      </c>
      <c r="B6563">
        <v>61.423200000000001</v>
      </c>
      <c r="C6563">
        <v>-150.02350000000001</v>
      </c>
      <c r="D6563">
        <v>33.700000000000003</v>
      </c>
      <c r="E6563">
        <v>1.3</v>
      </c>
      <c r="F6563" t="s">
        <v>23</v>
      </c>
      <c r="J6563">
        <v>0.64</v>
      </c>
      <c r="K6563" t="s">
        <v>24</v>
      </c>
      <c r="L6563" t="s">
        <v>23107</v>
      </c>
      <c r="M6563" t="s">
        <v>23108</v>
      </c>
      <c r="N6563" t="s">
        <v>5690</v>
      </c>
      <c r="O6563" t="s">
        <v>28</v>
      </c>
      <c r="Q6563">
        <v>0.2</v>
      </c>
      <c r="T6563" t="s">
        <v>29</v>
      </c>
      <c r="U6563" t="s">
        <v>24</v>
      </c>
      <c r="V6563" t="s">
        <v>24</v>
      </c>
    </row>
    <row r="6564" spans="1:22">
      <c r="A6564" t="s">
        <v>23109</v>
      </c>
      <c r="B6564">
        <v>33.868166700000003</v>
      </c>
      <c r="C6564">
        <v>-117.49683330000001</v>
      </c>
      <c r="D6564">
        <v>-0.49</v>
      </c>
      <c r="E6564">
        <v>1.23</v>
      </c>
      <c r="F6564" t="s">
        <v>23</v>
      </c>
      <c r="G6564">
        <v>36</v>
      </c>
      <c r="H6564">
        <v>67</v>
      </c>
      <c r="I6564">
        <v>0.1145</v>
      </c>
      <c r="J6564">
        <v>0.17</v>
      </c>
      <c r="K6564" t="s">
        <v>31</v>
      </c>
      <c r="L6564" t="s">
        <v>23110</v>
      </c>
      <c r="M6564" t="s">
        <v>23111</v>
      </c>
      <c r="N6564" t="s">
        <v>23112</v>
      </c>
      <c r="O6564" t="s">
        <v>706</v>
      </c>
      <c r="P6564">
        <v>0.28999999999999998</v>
      </c>
      <c r="Q6564">
        <v>31.61</v>
      </c>
      <c r="R6564">
        <v>0.14499999999999999</v>
      </c>
      <c r="S6564">
        <v>20</v>
      </c>
      <c r="T6564" t="s">
        <v>129</v>
      </c>
      <c r="U6564" t="s">
        <v>31</v>
      </c>
      <c r="V6564" t="s">
        <v>31</v>
      </c>
    </row>
    <row r="6565" spans="1:22">
      <c r="A6565" t="s">
        <v>23113</v>
      </c>
      <c r="B6565">
        <v>59.922600000000003</v>
      </c>
      <c r="C6565">
        <v>-151.91630000000001</v>
      </c>
      <c r="D6565">
        <v>65.099999999999994</v>
      </c>
      <c r="E6565">
        <v>1.4</v>
      </c>
      <c r="F6565" t="s">
        <v>23</v>
      </c>
      <c r="J6565">
        <v>0.26</v>
      </c>
      <c r="K6565" t="s">
        <v>24</v>
      </c>
      <c r="L6565" t="s">
        <v>23114</v>
      </c>
      <c r="M6565" t="s">
        <v>23115</v>
      </c>
      <c r="N6565" t="s">
        <v>23116</v>
      </c>
      <c r="O6565" t="s">
        <v>28</v>
      </c>
      <c r="Q6565">
        <v>1.4</v>
      </c>
      <c r="T6565" t="s">
        <v>29</v>
      </c>
      <c r="U6565" t="s">
        <v>24</v>
      </c>
      <c r="V6565" t="s">
        <v>24</v>
      </c>
    </row>
    <row r="6566" spans="1:22">
      <c r="A6566" t="s">
        <v>23117</v>
      </c>
      <c r="B6566">
        <v>61.372300000000003</v>
      </c>
      <c r="C6566">
        <v>-150.06290000000001</v>
      </c>
      <c r="D6566">
        <v>24.2</v>
      </c>
      <c r="E6566">
        <v>2.2000000000000002</v>
      </c>
      <c r="F6566" t="s">
        <v>23</v>
      </c>
      <c r="J6566">
        <v>0.8</v>
      </c>
      <c r="K6566" t="s">
        <v>24</v>
      </c>
      <c r="L6566" t="s">
        <v>23118</v>
      </c>
      <c r="M6566" t="s">
        <v>23119</v>
      </c>
      <c r="N6566" t="s">
        <v>108</v>
      </c>
      <c r="O6566" t="s">
        <v>28</v>
      </c>
      <c r="Q6566">
        <v>0.3</v>
      </c>
      <c r="T6566" t="s">
        <v>29</v>
      </c>
      <c r="U6566" t="s">
        <v>24</v>
      </c>
      <c r="V6566" t="s">
        <v>24</v>
      </c>
    </row>
    <row r="6567" spans="1:22">
      <c r="A6567" t="s">
        <v>23120</v>
      </c>
      <c r="B6567">
        <v>-20.3887</v>
      </c>
      <c r="C6567">
        <v>-178.1788</v>
      </c>
      <c r="D6567">
        <v>564.71</v>
      </c>
      <c r="E6567">
        <v>4.5</v>
      </c>
      <c r="F6567" t="s">
        <v>139</v>
      </c>
      <c r="H6567">
        <v>110</v>
      </c>
      <c r="I6567">
        <v>4.4290000000000003</v>
      </c>
      <c r="J6567">
        <v>0.56000000000000005</v>
      </c>
      <c r="K6567" t="s">
        <v>169</v>
      </c>
      <c r="L6567" t="s">
        <v>23121</v>
      </c>
      <c r="M6567" t="s">
        <v>23122</v>
      </c>
      <c r="N6567" t="s">
        <v>23123</v>
      </c>
      <c r="O6567" t="s">
        <v>28</v>
      </c>
      <c r="P6567">
        <v>16.8</v>
      </c>
      <c r="Q6567">
        <v>12.9</v>
      </c>
      <c r="R6567">
        <v>0.13100000000000001</v>
      </c>
      <c r="S6567">
        <v>17</v>
      </c>
      <c r="T6567" t="s">
        <v>129</v>
      </c>
      <c r="U6567" t="s">
        <v>169</v>
      </c>
      <c r="V6567" t="s">
        <v>169</v>
      </c>
    </row>
    <row r="6568" spans="1:22">
      <c r="A6568" t="s">
        <v>23124</v>
      </c>
      <c r="B6568">
        <v>61.5137</v>
      </c>
      <c r="C6568">
        <v>-149.89619999999999</v>
      </c>
      <c r="D6568">
        <v>33.6</v>
      </c>
      <c r="E6568">
        <v>1.4</v>
      </c>
      <c r="F6568" t="s">
        <v>23</v>
      </c>
      <c r="J6568">
        <v>0.7</v>
      </c>
      <c r="K6568" t="s">
        <v>24</v>
      </c>
      <c r="L6568" t="s">
        <v>23125</v>
      </c>
      <c r="M6568" t="s">
        <v>23126</v>
      </c>
      <c r="N6568" t="s">
        <v>4995</v>
      </c>
      <c r="O6568" t="s">
        <v>28</v>
      </c>
      <c r="Q6568">
        <v>0.2</v>
      </c>
      <c r="T6568" t="s">
        <v>29</v>
      </c>
      <c r="U6568" t="s">
        <v>24</v>
      </c>
      <c r="V6568" t="s">
        <v>24</v>
      </c>
    </row>
    <row r="6569" spans="1:22">
      <c r="A6569" t="s">
        <v>23127</v>
      </c>
      <c r="B6569">
        <v>34.232999999999997</v>
      </c>
      <c r="C6569">
        <v>-116.45833330000001</v>
      </c>
      <c r="D6569">
        <v>2.2999999999999998</v>
      </c>
      <c r="E6569">
        <v>1</v>
      </c>
      <c r="F6569" t="s">
        <v>23</v>
      </c>
      <c r="G6569">
        <v>16</v>
      </c>
      <c r="H6569">
        <v>97</v>
      </c>
      <c r="I6569">
        <v>8.5680000000000006E-2</v>
      </c>
      <c r="J6569">
        <v>0.14000000000000001</v>
      </c>
      <c r="K6569" t="s">
        <v>31</v>
      </c>
      <c r="L6569" t="s">
        <v>23128</v>
      </c>
      <c r="M6569" t="s">
        <v>23129</v>
      </c>
      <c r="N6569" t="s">
        <v>23130</v>
      </c>
      <c r="O6569" t="s">
        <v>28</v>
      </c>
      <c r="P6569">
        <v>0.23</v>
      </c>
      <c r="Q6569">
        <v>0.45</v>
      </c>
      <c r="R6569">
        <v>9.5000000000000001E-2</v>
      </c>
      <c r="S6569">
        <v>20</v>
      </c>
      <c r="T6569" t="s">
        <v>129</v>
      </c>
      <c r="U6569" t="s">
        <v>31</v>
      </c>
      <c r="V6569" t="s">
        <v>31</v>
      </c>
    </row>
    <row r="6570" spans="1:22">
      <c r="A6570" t="s">
        <v>23131</v>
      </c>
      <c r="B6570">
        <v>51.945833299999997</v>
      </c>
      <c r="C6570">
        <v>-176.5901667</v>
      </c>
      <c r="D6570">
        <v>3.93</v>
      </c>
      <c r="E6570">
        <v>1.79</v>
      </c>
      <c r="F6570" t="s">
        <v>23</v>
      </c>
      <c r="G6570">
        <v>10</v>
      </c>
      <c r="H6570">
        <v>157</v>
      </c>
      <c r="I6570">
        <v>8.6269999999999999E-2</v>
      </c>
      <c r="J6570">
        <v>0.17</v>
      </c>
      <c r="K6570" t="s">
        <v>14022</v>
      </c>
      <c r="L6570" t="s">
        <v>23132</v>
      </c>
      <c r="M6570" t="s">
        <v>23133</v>
      </c>
      <c r="N6570" t="s">
        <v>23134</v>
      </c>
      <c r="O6570" t="s">
        <v>28</v>
      </c>
      <c r="P6570">
        <v>2.1800000000000002</v>
      </c>
      <c r="Q6570">
        <v>1.65</v>
      </c>
      <c r="R6570">
        <v>0.19600000000000001</v>
      </c>
      <c r="S6570">
        <v>8</v>
      </c>
      <c r="T6570" t="s">
        <v>129</v>
      </c>
      <c r="U6570" t="s">
        <v>14022</v>
      </c>
      <c r="V6570" t="s">
        <v>14022</v>
      </c>
    </row>
    <row r="6571" spans="1:22">
      <c r="A6571" t="s">
        <v>23135</v>
      </c>
      <c r="B6571">
        <v>61.428600000000003</v>
      </c>
      <c r="C6571">
        <v>-150.03899999999999</v>
      </c>
      <c r="D6571">
        <v>19.3</v>
      </c>
      <c r="E6571">
        <v>2.6</v>
      </c>
      <c r="F6571" t="s">
        <v>23</v>
      </c>
      <c r="J6571">
        <v>0.97</v>
      </c>
      <c r="K6571" t="s">
        <v>24</v>
      </c>
      <c r="L6571" t="s">
        <v>23136</v>
      </c>
      <c r="M6571" t="s">
        <v>23137</v>
      </c>
      <c r="N6571" t="s">
        <v>914</v>
      </c>
      <c r="O6571" t="s">
        <v>28</v>
      </c>
      <c r="Q6571">
        <v>0.3</v>
      </c>
      <c r="T6571" t="s">
        <v>29</v>
      </c>
      <c r="U6571" t="s">
        <v>24</v>
      </c>
      <c r="V6571" t="s">
        <v>24</v>
      </c>
    </row>
    <row r="6572" spans="1:22">
      <c r="A6572" t="s">
        <v>23138</v>
      </c>
      <c r="B6572">
        <v>34.6548333</v>
      </c>
      <c r="C6572">
        <v>-116.291</v>
      </c>
      <c r="D6572">
        <v>8.0299999999999994</v>
      </c>
      <c r="E6572">
        <v>1.82</v>
      </c>
      <c r="F6572" t="s">
        <v>23</v>
      </c>
      <c r="G6572">
        <v>38</v>
      </c>
      <c r="H6572">
        <v>54</v>
      </c>
      <c r="I6572">
        <v>0.11840000000000001</v>
      </c>
      <c r="J6572">
        <v>0.17</v>
      </c>
      <c r="K6572" t="s">
        <v>31</v>
      </c>
      <c r="L6572" t="s">
        <v>23139</v>
      </c>
      <c r="M6572" t="s">
        <v>23140</v>
      </c>
      <c r="N6572" t="s">
        <v>10588</v>
      </c>
      <c r="O6572" t="s">
        <v>28</v>
      </c>
      <c r="P6572">
        <v>0.15</v>
      </c>
      <c r="Q6572">
        <v>0.62</v>
      </c>
      <c r="R6572">
        <v>0.124</v>
      </c>
      <c r="S6572">
        <v>24</v>
      </c>
      <c r="T6572" t="s">
        <v>129</v>
      </c>
      <c r="U6572" t="s">
        <v>31</v>
      </c>
      <c r="V6572" t="s">
        <v>31</v>
      </c>
    </row>
    <row r="6573" spans="1:22">
      <c r="A6573" t="s">
        <v>23141</v>
      </c>
      <c r="B6573">
        <v>63.53</v>
      </c>
      <c r="C6573">
        <v>-150.762</v>
      </c>
      <c r="D6573">
        <v>8.9</v>
      </c>
      <c r="E6573">
        <v>1.5</v>
      </c>
      <c r="F6573" t="s">
        <v>23</v>
      </c>
      <c r="J6573">
        <v>0.7</v>
      </c>
      <c r="K6573" t="s">
        <v>24</v>
      </c>
      <c r="L6573" t="s">
        <v>23142</v>
      </c>
      <c r="M6573" t="s">
        <v>23143</v>
      </c>
      <c r="N6573" t="s">
        <v>23144</v>
      </c>
      <c r="O6573" t="s">
        <v>28</v>
      </c>
      <c r="Q6573">
        <v>0.2</v>
      </c>
      <c r="T6573" t="s">
        <v>29</v>
      </c>
      <c r="U6573" t="s">
        <v>24</v>
      </c>
      <c r="V6573" t="s">
        <v>24</v>
      </c>
    </row>
    <row r="6574" spans="1:22">
      <c r="A6574" t="s">
        <v>23145</v>
      </c>
      <c r="B6574">
        <v>38.841099999999997</v>
      </c>
      <c r="C6574">
        <v>-117.90049999999999</v>
      </c>
      <c r="D6574">
        <v>0</v>
      </c>
      <c r="E6574">
        <v>1.5</v>
      </c>
      <c r="F6574" t="s">
        <v>23</v>
      </c>
      <c r="G6574">
        <v>5</v>
      </c>
      <c r="H6574">
        <v>239.09</v>
      </c>
      <c r="I6574">
        <v>0.45400000000000001</v>
      </c>
      <c r="J6574">
        <v>0.49609999999999999</v>
      </c>
      <c r="K6574" t="s">
        <v>82</v>
      </c>
      <c r="L6574" t="s">
        <v>23146</v>
      </c>
      <c r="M6574" t="s">
        <v>23147</v>
      </c>
      <c r="N6574" t="s">
        <v>23148</v>
      </c>
      <c r="O6574" t="s">
        <v>1559</v>
      </c>
      <c r="Q6574">
        <v>0</v>
      </c>
      <c r="R6574">
        <v>0.01</v>
      </c>
      <c r="S6574">
        <v>2</v>
      </c>
      <c r="T6574" t="s">
        <v>129</v>
      </c>
      <c r="U6574" t="s">
        <v>82</v>
      </c>
      <c r="V6574" t="s">
        <v>82</v>
      </c>
    </row>
    <row r="6575" spans="1:22">
      <c r="A6575" t="s">
        <v>23149</v>
      </c>
      <c r="B6575">
        <v>38.836166400000003</v>
      </c>
      <c r="C6575">
        <v>-122.83000180000001</v>
      </c>
      <c r="D6575">
        <v>1.63</v>
      </c>
      <c r="E6575">
        <v>0.85</v>
      </c>
      <c r="F6575" t="s">
        <v>56</v>
      </c>
      <c r="G6575">
        <v>12</v>
      </c>
      <c r="H6575">
        <v>79</v>
      </c>
      <c r="I6575">
        <v>4.9199999999999999E-3</v>
      </c>
      <c r="J6575">
        <v>0.02</v>
      </c>
      <c r="K6575" t="s">
        <v>66</v>
      </c>
      <c r="L6575" t="s">
        <v>23150</v>
      </c>
      <c r="M6575" t="s">
        <v>23151</v>
      </c>
      <c r="N6575" t="s">
        <v>2753</v>
      </c>
      <c r="O6575" t="s">
        <v>28</v>
      </c>
      <c r="P6575">
        <v>0.27</v>
      </c>
      <c r="Q6575">
        <v>0.55000000000000004</v>
      </c>
      <c r="R6575">
        <v>0.1</v>
      </c>
      <c r="S6575">
        <v>2</v>
      </c>
      <c r="T6575" t="s">
        <v>29</v>
      </c>
      <c r="U6575" t="s">
        <v>66</v>
      </c>
      <c r="V6575" t="s">
        <v>66</v>
      </c>
    </row>
    <row r="6576" spans="1:22">
      <c r="A6576" t="s">
        <v>23152</v>
      </c>
      <c r="B6576">
        <v>61.386699999999998</v>
      </c>
      <c r="C6576">
        <v>-150.10740000000001</v>
      </c>
      <c r="D6576">
        <v>30.1</v>
      </c>
      <c r="E6576">
        <v>2.2000000000000002</v>
      </c>
      <c r="F6576" t="s">
        <v>23</v>
      </c>
      <c r="J6576">
        <v>0.76</v>
      </c>
      <c r="K6576" t="s">
        <v>24</v>
      </c>
      <c r="L6576" t="s">
        <v>23153</v>
      </c>
      <c r="M6576" t="s">
        <v>23154</v>
      </c>
      <c r="N6576" t="s">
        <v>108</v>
      </c>
      <c r="O6576" t="s">
        <v>28</v>
      </c>
      <c r="Q6576">
        <v>0.3</v>
      </c>
      <c r="T6576" t="s">
        <v>29</v>
      </c>
      <c r="U6576" t="s">
        <v>24</v>
      </c>
      <c r="V6576" t="s">
        <v>24</v>
      </c>
    </row>
    <row r="6577" spans="1:22">
      <c r="A6577" t="s">
        <v>23155</v>
      </c>
      <c r="B6577">
        <v>38.834331499999998</v>
      </c>
      <c r="C6577">
        <v>-122.88050079999999</v>
      </c>
      <c r="D6577">
        <v>1.42</v>
      </c>
      <c r="E6577">
        <v>0.94</v>
      </c>
      <c r="F6577" t="s">
        <v>56</v>
      </c>
      <c r="G6577">
        <v>10</v>
      </c>
      <c r="H6577">
        <v>95</v>
      </c>
      <c r="I6577">
        <v>4.5180000000000003E-3</v>
      </c>
      <c r="J6577">
        <v>0.05</v>
      </c>
      <c r="K6577" t="s">
        <v>66</v>
      </c>
      <c r="L6577" t="s">
        <v>23156</v>
      </c>
      <c r="M6577" t="s">
        <v>23157</v>
      </c>
      <c r="N6577" t="s">
        <v>23158</v>
      </c>
      <c r="O6577" t="s">
        <v>28</v>
      </c>
      <c r="P6577">
        <v>0.35</v>
      </c>
      <c r="Q6577">
        <v>0.68</v>
      </c>
      <c r="R6577">
        <v>0.49</v>
      </c>
      <c r="S6577">
        <v>2</v>
      </c>
      <c r="T6577" t="s">
        <v>29</v>
      </c>
      <c r="U6577" t="s">
        <v>66</v>
      </c>
      <c r="V6577" t="s">
        <v>66</v>
      </c>
    </row>
    <row r="6578" spans="1:22">
      <c r="A6578" t="s">
        <v>23159</v>
      </c>
      <c r="B6578">
        <v>61.432400000000001</v>
      </c>
      <c r="C6578">
        <v>-150.03630000000001</v>
      </c>
      <c r="D6578">
        <v>36</v>
      </c>
      <c r="E6578">
        <v>1.4</v>
      </c>
      <c r="F6578" t="s">
        <v>23</v>
      </c>
      <c r="J6578">
        <v>0.48</v>
      </c>
      <c r="K6578" t="s">
        <v>24</v>
      </c>
      <c r="L6578" t="s">
        <v>23160</v>
      </c>
      <c r="M6578" t="s">
        <v>23161</v>
      </c>
      <c r="N6578" t="s">
        <v>4883</v>
      </c>
      <c r="O6578" t="s">
        <v>28</v>
      </c>
      <c r="Q6578">
        <v>1.1000000000000001</v>
      </c>
      <c r="T6578" t="s">
        <v>29</v>
      </c>
      <c r="U6578" t="s">
        <v>24</v>
      </c>
      <c r="V6578" t="s">
        <v>24</v>
      </c>
    </row>
    <row r="6579" spans="1:22">
      <c r="A6579" t="s">
        <v>23162</v>
      </c>
      <c r="B6579">
        <v>37.488</v>
      </c>
      <c r="C6579">
        <v>-118.85133329999999</v>
      </c>
      <c r="D6579">
        <v>3.26</v>
      </c>
      <c r="E6579">
        <v>0.84</v>
      </c>
      <c r="F6579" t="s">
        <v>56</v>
      </c>
      <c r="G6579">
        <v>18</v>
      </c>
      <c r="H6579">
        <v>238</v>
      </c>
      <c r="I6579">
        <v>0.10340000000000001</v>
      </c>
      <c r="J6579">
        <v>0.05</v>
      </c>
      <c r="K6579" t="s">
        <v>66</v>
      </c>
      <c r="L6579" t="s">
        <v>23163</v>
      </c>
      <c r="M6579" t="s">
        <v>23164</v>
      </c>
      <c r="N6579" t="s">
        <v>1171</v>
      </c>
      <c r="O6579" t="s">
        <v>28</v>
      </c>
      <c r="P6579">
        <v>0.53</v>
      </c>
      <c r="Q6579">
        <v>2.15</v>
      </c>
      <c r="R6579">
        <v>0.156</v>
      </c>
      <c r="S6579">
        <v>17</v>
      </c>
      <c r="T6579" t="s">
        <v>129</v>
      </c>
      <c r="U6579" t="s">
        <v>66</v>
      </c>
      <c r="V6579" t="s">
        <v>66</v>
      </c>
    </row>
    <row r="6580" spans="1:22">
      <c r="A6580" t="s">
        <v>23165</v>
      </c>
      <c r="B6580">
        <v>37.487166700000003</v>
      </c>
      <c r="C6580">
        <v>-118.8518333</v>
      </c>
      <c r="D6580">
        <v>2.86</v>
      </c>
      <c r="E6580">
        <v>0.8</v>
      </c>
      <c r="F6580" t="s">
        <v>56</v>
      </c>
      <c r="G6580">
        <v>17</v>
      </c>
      <c r="H6580">
        <v>239</v>
      </c>
      <c r="I6580">
        <v>0.1043</v>
      </c>
      <c r="J6580">
        <v>0.05</v>
      </c>
      <c r="K6580" t="s">
        <v>66</v>
      </c>
      <c r="L6580" t="s">
        <v>23166</v>
      </c>
      <c r="M6580" t="s">
        <v>23167</v>
      </c>
      <c r="N6580" t="s">
        <v>1171</v>
      </c>
      <c r="O6580" t="s">
        <v>28</v>
      </c>
      <c r="P6580">
        <v>0.51</v>
      </c>
      <c r="Q6580">
        <v>2.3199999999999998</v>
      </c>
      <c r="R6580">
        <v>0.16300000000000001</v>
      </c>
      <c r="S6580">
        <v>16</v>
      </c>
      <c r="T6580" t="s">
        <v>129</v>
      </c>
      <c r="U6580" t="s">
        <v>66</v>
      </c>
      <c r="V6580" t="s">
        <v>66</v>
      </c>
    </row>
    <row r="6581" spans="1:22">
      <c r="A6581" t="s">
        <v>23168</v>
      </c>
      <c r="B6581">
        <v>61.370800000000003</v>
      </c>
      <c r="C6581">
        <v>-150.09059999999999</v>
      </c>
      <c r="D6581">
        <v>19.3</v>
      </c>
      <c r="E6581">
        <v>2.4</v>
      </c>
      <c r="F6581" t="s">
        <v>23</v>
      </c>
      <c r="J6581">
        <v>0.96</v>
      </c>
      <c r="K6581" t="s">
        <v>24</v>
      </c>
      <c r="L6581" t="s">
        <v>23169</v>
      </c>
      <c r="M6581" t="s">
        <v>23170</v>
      </c>
      <c r="N6581" t="s">
        <v>38</v>
      </c>
      <c r="O6581" t="s">
        <v>28</v>
      </c>
      <c r="Q6581">
        <v>0.3</v>
      </c>
      <c r="T6581" t="s">
        <v>29</v>
      </c>
      <c r="U6581" t="s">
        <v>24</v>
      </c>
      <c r="V6581" t="s">
        <v>24</v>
      </c>
    </row>
    <row r="6582" spans="1:22">
      <c r="A6582" t="s">
        <v>23171</v>
      </c>
      <c r="B6582">
        <v>61.452500000000001</v>
      </c>
      <c r="C6582">
        <v>-150.05029999999999</v>
      </c>
      <c r="D6582">
        <v>30.9</v>
      </c>
      <c r="E6582">
        <v>1.6</v>
      </c>
      <c r="F6582" t="s">
        <v>23</v>
      </c>
      <c r="J6582">
        <v>0.66</v>
      </c>
      <c r="K6582" t="s">
        <v>24</v>
      </c>
      <c r="L6582" t="s">
        <v>23172</v>
      </c>
      <c r="M6582" t="s">
        <v>23173</v>
      </c>
      <c r="N6582" t="s">
        <v>4809</v>
      </c>
      <c r="O6582" t="s">
        <v>28</v>
      </c>
      <c r="Q6582">
        <v>0.2</v>
      </c>
      <c r="T6582" t="s">
        <v>29</v>
      </c>
      <c r="U6582" t="s">
        <v>24</v>
      </c>
      <c r="V6582" t="s">
        <v>24</v>
      </c>
    </row>
    <row r="6583" spans="1:22">
      <c r="A6583" t="s">
        <v>23174</v>
      </c>
      <c r="B6583">
        <v>39.270899999999997</v>
      </c>
      <c r="C6583">
        <v>-114.9799</v>
      </c>
      <c r="D6583">
        <v>0</v>
      </c>
      <c r="E6583">
        <v>1.9</v>
      </c>
      <c r="F6583" t="s">
        <v>23</v>
      </c>
      <c r="G6583">
        <v>8</v>
      </c>
      <c r="H6583">
        <v>76.849999999999994</v>
      </c>
      <c r="I6583">
        <v>0.25900000000000001</v>
      </c>
      <c r="J6583">
        <v>0.43309999999999998</v>
      </c>
      <c r="K6583" t="s">
        <v>82</v>
      </c>
      <c r="L6583" t="s">
        <v>23175</v>
      </c>
      <c r="M6583" t="s">
        <v>23176</v>
      </c>
      <c r="N6583" t="s">
        <v>23177</v>
      </c>
      <c r="O6583" t="s">
        <v>1559</v>
      </c>
      <c r="Q6583">
        <v>0</v>
      </c>
      <c r="R6583">
        <v>0.13</v>
      </c>
      <c r="S6583">
        <v>2</v>
      </c>
      <c r="T6583" t="s">
        <v>129</v>
      </c>
      <c r="U6583" t="s">
        <v>82</v>
      </c>
      <c r="V6583" t="s">
        <v>82</v>
      </c>
    </row>
    <row r="6584" spans="1:22">
      <c r="A6584" t="s">
        <v>23178</v>
      </c>
      <c r="B6584">
        <v>61.365299999999998</v>
      </c>
      <c r="C6584">
        <v>-150.1002</v>
      </c>
      <c r="D6584">
        <v>40.799999999999997</v>
      </c>
      <c r="E6584">
        <v>1.6</v>
      </c>
      <c r="F6584" t="s">
        <v>23</v>
      </c>
      <c r="J6584">
        <v>0.75</v>
      </c>
      <c r="K6584" t="s">
        <v>24</v>
      </c>
      <c r="L6584" t="s">
        <v>23179</v>
      </c>
      <c r="M6584" t="s">
        <v>23180</v>
      </c>
      <c r="N6584" t="s">
        <v>2963</v>
      </c>
      <c r="O6584" t="s">
        <v>28</v>
      </c>
      <c r="Q6584">
        <v>0.7</v>
      </c>
      <c r="T6584" t="s">
        <v>29</v>
      </c>
      <c r="U6584" t="s">
        <v>24</v>
      </c>
      <c r="V6584" t="s">
        <v>24</v>
      </c>
    </row>
    <row r="6585" spans="1:22">
      <c r="A6585" t="s">
        <v>23181</v>
      </c>
      <c r="B6585">
        <v>32.811</v>
      </c>
      <c r="C6585">
        <v>-117.0691667</v>
      </c>
      <c r="D6585">
        <v>-0.34</v>
      </c>
      <c r="E6585">
        <v>1.1100000000000001</v>
      </c>
      <c r="F6585" t="s">
        <v>23</v>
      </c>
      <c r="G6585">
        <v>16</v>
      </c>
      <c r="H6585">
        <v>210</v>
      </c>
      <c r="I6585">
        <v>8.3360000000000004E-2</v>
      </c>
      <c r="J6585">
        <v>0.22</v>
      </c>
      <c r="K6585" t="s">
        <v>31</v>
      </c>
      <c r="L6585" t="s">
        <v>23182</v>
      </c>
      <c r="M6585" t="s">
        <v>23183</v>
      </c>
      <c r="N6585" t="s">
        <v>23184</v>
      </c>
      <c r="O6585" t="s">
        <v>706</v>
      </c>
      <c r="P6585">
        <v>1.17</v>
      </c>
      <c r="Q6585">
        <v>31.61</v>
      </c>
      <c r="R6585">
        <v>5.3999999999999999E-2</v>
      </c>
      <c r="S6585">
        <v>9</v>
      </c>
      <c r="T6585" t="s">
        <v>129</v>
      </c>
      <c r="U6585" t="s">
        <v>31</v>
      </c>
      <c r="V6585" t="s">
        <v>31</v>
      </c>
    </row>
    <row r="6586" spans="1:22">
      <c r="A6586" t="s">
        <v>23185</v>
      </c>
      <c r="B6586">
        <v>61.384999999999998</v>
      </c>
      <c r="C6586">
        <v>-150.01740000000001</v>
      </c>
      <c r="D6586">
        <v>36.299999999999997</v>
      </c>
      <c r="E6586">
        <v>1.8</v>
      </c>
      <c r="F6586" t="s">
        <v>23</v>
      </c>
      <c r="J6586">
        <v>0.71</v>
      </c>
      <c r="K6586" t="s">
        <v>24</v>
      </c>
      <c r="L6586" t="s">
        <v>23186</v>
      </c>
      <c r="M6586" t="s">
        <v>23187</v>
      </c>
      <c r="N6586" t="s">
        <v>500</v>
      </c>
      <c r="O6586" t="s">
        <v>28</v>
      </c>
      <c r="Q6586">
        <v>0.9</v>
      </c>
      <c r="T6586" t="s">
        <v>29</v>
      </c>
      <c r="U6586" t="s">
        <v>24</v>
      </c>
      <c r="V6586" t="s">
        <v>24</v>
      </c>
    </row>
    <row r="6587" spans="1:22">
      <c r="A6587" t="s">
        <v>23188</v>
      </c>
      <c r="B6587">
        <v>63.220500000000001</v>
      </c>
      <c r="C6587">
        <v>-147.57509999999999</v>
      </c>
      <c r="D6587">
        <v>64.599999999999994</v>
      </c>
      <c r="E6587">
        <v>1.4</v>
      </c>
      <c r="F6587" t="s">
        <v>23</v>
      </c>
      <c r="J6587">
        <v>0.76</v>
      </c>
      <c r="K6587" t="s">
        <v>24</v>
      </c>
      <c r="L6587" t="s">
        <v>23189</v>
      </c>
      <c r="M6587" t="s">
        <v>23190</v>
      </c>
      <c r="N6587" t="s">
        <v>23191</v>
      </c>
      <c r="O6587" t="s">
        <v>28</v>
      </c>
      <c r="Q6587">
        <v>0.8</v>
      </c>
      <c r="T6587" t="s">
        <v>29</v>
      </c>
      <c r="U6587" t="s">
        <v>24</v>
      </c>
      <c r="V6587" t="s">
        <v>24</v>
      </c>
    </row>
    <row r="6588" spans="1:22">
      <c r="A6588" t="s">
        <v>23192</v>
      </c>
      <c r="B6588">
        <v>64.4148</v>
      </c>
      <c r="C6588">
        <v>-146.94630000000001</v>
      </c>
      <c r="D6588">
        <v>7.5</v>
      </c>
      <c r="E6588">
        <v>1.6</v>
      </c>
      <c r="F6588" t="s">
        <v>23</v>
      </c>
      <c r="J6588">
        <v>0.8</v>
      </c>
      <c r="K6588" t="s">
        <v>24</v>
      </c>
      <c r="L6588" t="s">
        <v>23193</v>
      </c>
      <c r="M6588" t="s">
        <v>23194</v>
      </c>
      <c r="N6588" t="s">
        <v>23195</v>
      </c>
      <c r="O6588" t="s">
        <v>28</v>
      </c>
      <c r="Q6588">
        <v>0.1</v>
      </c>
      <c r="T6588" t="s">
        <v>29</v>
      </c>
      <c r="U6588" t="s">
        <v>24</v>
      </c>
      <c r="V6588" t="s">
        <v>24</v>
      </c>
    </row>
    <row r="6589" spans="1:22">
      <c r="A6589" t="s">
        <v>23196</v>
      </c>
      <c r="B6589">
        <v>37.680799999999998</v>
      </c>
      <c r="C6589">
        <v>71.824299999999994</v>
      </c>
      <c r="D6589">
        <v>10</v>
      </c>
      <c r="E6589">
        <v>4.4000000000000004</v>
      </c>
      <c r="F6589" t="s">
        <v>139</v>
      </c>
      <c r="H6589">
        <v>98</v>
      </c>
      <c r="I6589">
        <v>0.19900000000000001</v>
      </c>
      <c r="J6589">
        <v>0.91</v>
      </c>
      <c r="K6589" t="s">
        <v>169</v>
      </c>
      <c r="L6589" t="s">
        <v>23197</v>
      </c>
      <c r="M6589" t="s">
        <v>23198</v>
      </c>
      <c r="N6589" t="s">
        <v>23199</v>
      </c>
      <c r="O6589" t="s">
        <v>28</v>
      </c>
      <c r="P6589">
        <v>6.4</v>
      </c>
      <c r="Q6589">
        <v>1.9</v>
      </c>
      <c r="R6589">
        <v>8.5000000000000006E-2</v>
      </c>
      <c r="S6589">
        <v>40</v>
      </c>
      <c r="T6589" t="s">
        <v>129</v>
      </c>
      <c r="U6589" t="s">
        <v>169</v>
      </c>
      <c r="V6589" t="s">
        <v>169</v>
      </c>
    </row>
    <row r="6590" spans="1:22">
      <c r="A6590" t="s">
        <v>23200</v>
      </c>
      <c r="B6590">
        <v>61.443899999999999</v>
      </c>
      <c r="C6590">
        <v>-149.9222</v>
      </c>
      <c r="D6590">
        <v>43.2</v>
      </c>
      <c r="E6590">
        <v>1.5</v>
      </c>
      <c r="F6590" t="s">
        <v>23</v>
      </c>
      <c r="J6590">
        <v>0.89</v>
      </c>
      <c r="K6590" t="s">
        <v>24</v>
      </c>
      <c r="L6590" t="s">
        <v>23201</v>
      </c>
      <c r="M6590" t="s">
        <v>23202</v>
      </c>
      <c r="N6590" t="s">
        <v>914</v>
      </c>
      <c r="O6590" t="s">
        <v>28</v>
      </c>
      <c r="Q6590">
        <v>1.1000000000000001</v>
      </c>
      <c r="T6590" t="s">
        <v>29</v>
      </c>
      <c r="U6590" t="s">
        <v>24</v>
      </c>
      <c r="V6590" t="s">
        <v>24</v>
      </c>
    </row>
    <row r="6591" spans="1:22">
      <c r="A6591" t="s">
        <v>23203</v>
      </c>
      <c r="B6591">
        <v>62.898499999999999</v>
      </c>
      <c r="C6591">
        <v>-148.2302</v>
      </c>
      <c r="D6591">
        <v>61.2</v>
      </c>
      <c r="E6591">
        <v>1.7</v>
      </c>
      <c r="F6591" t="s">
        <v>23</v>
      </c>
      <c r="J6591">
        <v>0.43</v>
      </c>
      <c r="K6591" t="s">
        <v>24</v>
      </c>
      <c r="L6591" t="s">
        <v>23204</v>
      </c>
      <c r="M6591" t="s">
        <v>23205</v>
      </c>
      <c r="N6591" t="s">
        <v>23206</v>
      </c>
      <c r="O6591" t="s">
        <v>28</v>
      </c>
      <c r="Q6591">
        <v>0.5</v>
      </c>
      <c r="T6591" t="s">
        <v>29</v>
      </c>
      <c r="U6591" t="s">
        <v>24</v>
      </c>
      <c r="V6591" t="s">
        <v>24</v>
      </c>
    </row>
    <row r="6592" spans="1:22">
      <c r="A6592" t="s">
        <v>23207</v>
      </c>
      <c r="B6592">
        <v>60.5341667</v>
      </c>
      <c r="C6592">
        <v>-152.79466669999999</v>
      </c>
      <c r="D6592">
        <v>6.54</v>
      </c>
      <c r="E6592">
        <v>-0.59</v>
      </c>
      <c r="F6592" t="s">
        <v>23</v>
      </c>
      <c r="G6592">
        <v>4</v>
      </c>
      <c r="H6592">
        <v>152</v>
      </c>
      <c r="I6592">
        <v>5.2470000000000003E-2</v>
      </c>
      <c r="J6592">
        <v>0.04</v>
      </c>
      <c r="K6592" t="s">
        <v>14022</v>
      </c>
      <c r="L6592" t="s">
        <v>23208</v>
      </c>
      <c r="M6592" t="s">
        <v>23209</v>
      </c>
      <c r="N6592" t="s">
        <v>23210</v>
      </c>
      <c r="O6592" t="s">
        <v>28</v>
      </c>
      <c r="P6592">
        <v>1.42</v>
      </c>
      <c r="Q6592">
        <v>0.84</v>
      </c>
      <c r="R6592">
        <v>0.17899999999999999</v>
      </c>
      <c r="S6592">
        <v>3</v>
      </c>
      <c r="T6592" t="s">
        <v>129</v>
      </c>
      <c r="U6592" t="s">
        <v>14022</v>
      </c>
      <c r="V6592" t="s">
        <v>14022</v>
      </c>
    </row>
    <row r="6593" spans="1:22">
      <c r="A6593" t="s">
        <v>23211</v>
      </c>
      <c r="B6593">
        <v>61.464799999999997</v>
      </c>
      <c r="C6593">
        <v>-149.9855</v>
      </c>
      <c r="D6593">
        <v>32.5</v>
      </c>
      <c r="E6593">
        <v>1.8</v>
      </c>
      <c r="F6593" t="s">
        <v>23</v>
      </c>
      <c r="J6593">
        <v>0.7</v>
      </c>
      <c r="K6593" t="s">
        <v>24</v>
      </c>
      <c r="L6593" t="s">
        <v>23212</v>
      </c>
      <c r="M6593" t="s">
        <v>23213</v>
      </c>
      <c r="N6593" t="s">
        <v>886</v>
      </c>
      <c r="O6593" t="s">
        <v>28</v>
      </c>
      <c r="Q6593">
        <v>0.2</v>
      </c>
      <c r="T6593" t="s">
        <v>29</v>
      </c>
      <c r="U6593" t="s">
        <v>24</v>
      </c>
      <c r="V6593" t="s">
        <v>24</v>
      </c>
    </row>
    <row r="6594" spans="1:22">
      <c r="A6594" t="s">
        <v>23214</v>
      </c>
      <c r="B6594">
        <v>38.823999999999998</v>
      </c>
      <c r="C6594">
        <v>-122.76533329999999</v>
      </c>
      <c r="D6594">
        <v>2</v>
      </c>
      <c r="E6594">
        <v>0.94</v>
      </c>
      <c r="F6594" t="s">
        <v>56</v>
      </c>
      <c r="G6594">
        <v>39</v>
      </c>
      <c r="H6594">
        <v>41</v>
      </c>
      <c r="I6594">
        <v>7.3860000000000002E-3</v>
      </c>
      <c r="J6594">
        <v>0.05</v>
      </c>
      <c r="K6594" t="s">
        <v>66</v>
      </c>
      <c r="L6594" t="s">
        <v>23215</v>
      </c>
      <c r="M6594" t="s">
        <v>23216</v>
      </c>
      <c r="N6594" t="s">
        <v>9997</v>
      </c>
      <c r="O6594" t="s">
        <v>28</v>
      </c>
      <c r="P6594">
        <v>0.15</v>
      </c>
      <c r="Q6594">
        <v>0.24</v>
      </c>
      <c r="R6594">
        <v>0.11700000000000001</v>
      </c>
      <c r="S6594">
        <v>9</v>
      </c>
      <c r="T6594" t="s">
        <v>129</v>
      </c>
      <c r="U6594" t="s">
        <v>66</v>
      </c>
      <c r="V6594" t="s">
        <v>66</v>
      </c>
    </row>
    <row r="6595" spans="1:22">
      <c r="A6595" t="s">
        <v>23217</v>
      </c>
      <c r="B6595">
        <v>61.493400000000001</v>
      </c>
      <c r="C6595">
        <v>-149.97399999999999</v>
      </c>
      <c r="D6595">
        <v>54</v>
      </c>
      <c r="E6595">
        <v>1.6</v>
      </c>
      <c r="F6595" t="s">
        <v>23</v>
      </c>
      <c r="J6595">
        <v>0.76</v>
      </c>
      <c r="K6595" t="s">
        <v>24</v>
      </c>
      <c r="L6595" t="s">
        <v>23218</v>
      </c>
      <c r="M6595" t="s">
        <v>23219</v>
      </c>
      <c r="N6595" t="s">
        <v>17005</v>
      </c>
      <c r="O6595" t="s">
        <v>28</v>
      </c>
      <c r="Q6595">
        <v>0.9</v>
      </c>
      <c r="T6595" t="s">
        <v>29</v>
      </c>
      <c r="U6595" t="s">
        <v>24</v>
      </c>
      <c r="V6595" t="s">
        <v>24</v>
      </c>
    </row>
    <row r="6596" spans="1:22">
      <c r="A6596" t="s">
        <v>23220</v>
      </c>
      <c r="B6596">
        <v>35.0535</v>
      </c>
      <c r="C6596">
        <v>-118.3466667</v>
      </c>
      <c r="D6596">
        <v>-0.92</v>
      </c>
      <c r="E6596">
        <v>1.4</v>
      </c>
      <c r="F6596" t="s">
        <v>23</v>
      </c>
      <c r="G6596">
        <v>10</v>
      </c>
      <c r="H6596">
        <v>126</v>
      </c>
      <c r="I6596">
        <v>6.2890000000000001E-2</v>
      </c>
      <c r="J6596">
        <v>0.12</v>
      </c>
      <c r="K6596" t="s">
        <v>31</v>
      </c>
      <c r="L6596" t="s">
        <v>23221</v>
      </c>
      <c r="M6596" t="s">
        <v>23222</v>
      </c>
      <c r="N6596" t="s">
        <v>23223</v>
      </c>
      <c r="O6596" t="s">
        <v>706</v>
      </c>
      <c r="P6596">
        <v>0.47</v>
      </c>
      <c r="Q6596">
        <v>31.61</v>
      </c>
      <c r="R6596">
        <v>6.9000000000000006E-2</v>
      </c>
      <c r="S6596">
        <v>6</v>
      </c>
      <c r="T6596" t="s">
        <v>129</v>
      </c>
      <c r="U6596" t="s">
        <v>31</v>
      </c>
      <c r="V6596" t="s">
        <v>31</v>
      </c>
    </row>
    <row r="6597" spans="1:22">
      <c r="A6597" t="s">
        <v>23224</v>
      </c>
      <c r="B6597">
        <v>-40.259599999999999</v>
      </c>
      <c r="C6597">
        <v>175.8681</v>
      </c>
      <c r="D6597">
        <v>35</v>
      </c>
      <c r="E6597">
        <v>4.4000000000000004</v>
      </c>
      <c r="F6597" t="s">
        <v>139</v>
      </c>
      <c r="H6597">
        <v>88</v>
      </c>
      <c r="I6597">
        <v>0.45700000000000002</v>
      </c>
      <c r="J6597">
        <v>0.7</v>
      </c>
      <c r="K6597" t="s">
        <v>169</v>
      </c>
      <c r="L6597" t="s">
        <v>23225</v>
      </c>
      <c r="M6597" t="s">
        <v>23226</v>
      </c>
      <c r="N6597" t="s">
        <v>23227</v>
      </c>
      <c r="O6597" t="s">
        <v>28</v>
      </c>
      <c r="P6597">
        <v>2.2999999999999998</v>
      </c>
      <c r="Q6597">
        <v>2</v>
      </c>
      <c r="R6597">
        <v>0.219</v>
      </c>
      <c r="S6597">
        <v>9</v>
      </c>
      <c r="T6597" t="s">
        <v>129</v>
      </c>
      <c r="U6597" t="s">
        <v>169</v>
      </c>
      <c r="V6597" t="s">
        <v>169</v>
      </c>
    </row>
    <row r="6598" spans="1:22">
      <c r="A6598" t="s">
        <v>23228</v>
      </c>
      <c r="B6598">
        <v>61.430900000000001</v>
      </c>
      <c r="C6598">
        <v>-150.08179999999999</v>
      </c>
      <c r="D6598">
        <v>37.299999999999997</v>
      </c>
      <c r="E6598">
        <v>1.7</v>
      </c>
      <c r="F6598" t="s">
        <v>23</v>
      </c>
      <c r="J6598">
        <v>0.79</v>
      </c>
      <c r="K6598" t="s">
        <v>24</v>
      </c>
      <c r="L6598" t="s">
        <v>23229</v>
      </c>
      <c r="M6598" t="s">
        <v>23230</v>
      </c>
      <c r="N6598" t="s">
        <v>5796</v>
      </c>
      <c r="O6598" t="s">
        <v>28</v>
      </c>
      <c r="Q6598">
        <v>1.2</v>
      </c>
      <c r="T6598" t="s">
        <v>29</v>
      </c>
      <c r="U6598" t="s">
        <v>24</v>
      </c>
      <c r="V6598" t="s">
        <v>24</v>
      </c>
    </row>
    <row r="6599" spans="1:22">
      <c r="A6599" t="s">
        <v>23231</v>
      </c>
      <c r="B6599">
        <v>61.377600000000001</v>
      </c>
      <c r="C6599">
        <v>-150.0051</v>
      </c>
      <c r="D6599">
        <v>42.9</v>
      </c>
      <c r="E6599">
        <v>1.5</v>
      </c>
      <c r="F6599" t="s">
        <v>23</v>
      </c>
      <c r="J6599">
        <v>0.76</v>
      </c>
      <c r="K6599" t="s">
        <v>24</v>
      </c>
      <c r="L6599" t="s">
        <v>23232</v>
      </c>
      <c r="M6599" t="s">
        <v>23233</v>
      </c>
      <c r="N6599" t="s">
        <v>2196</v>
      </c>
      <c r="O6599" t="s">
        <v>28</v>
      </c>
      <c r="Q6599">
        <v>0.9</v>
      </c>
      <c r="T6599" t="s">
        <v>29</v>
      </c>
      <c r="U6599" t="s">
        <v>24</v>
      </c>
      <c r="V6599" t="s">
        <v>24</v>
      </c>
    </row>
    <row r="6600" spans="1:22">
      <c r="A6600" t="s">
        <v>23234</v>
      </c>
      <c r="B6600">
        <v>38.811500000000002</v>
      </c>
      <c r="C6600">
        <v>-122.8286667</v>
      </c>
      <c r="D6600">
        <v>1.55</v>
      </c>
      <c r="E6600">
        <v>0.56000000000000005</v>
      </c>
      <c r="F6600" t="s">
        <v>56</v>
      </c>
      <c r="G6600">
        <v>31</v>
      </c>
      <c r="H6600">
        <v>39</v>
      </c>
      <c r="I6600">
        <v>2.6580000000000002E-3</v>
      </c>
      <c r="J6600">
        <v>0.06</v>
      </c>
      <c r="K6600" t="s">
        <v>66</v>
      </c>
      <c r="L6600" t="s">
        <v>23235</v>
      </c>
      <c r="M6600" t="s">
        <v>23236</v>
      </c>
      <c r="N6600" t="s">
        <v>1498</v>
      </c>
      <c r="O6600" t="s">
        <v>28</v>
      </c>
      <c r="P6600">
        <v>0.19</v>
      </c>
      <c r="Q6600">
        <v>0.23</v>
      </c>
      <c r="R6600">
        <v>4.2999999999999997E-2</v>
      </c>
      <c r="S6600">
        <v>5</v>
      </c>
      <c r="T6600" t="s">
        <v>129</v>
      </c>
      <c r="U6600" t="s">
        <v>66</v>
      </c>
      <c r="V6600" t="s">
        <v>66</v>
      </c>
    </row>
    <row r="6601" spans="1:22">
      <c r="A6601" t="s">
        <v>23237</v>
      </c>
      <c r="B6601">
        <v>61.367199999999997</v>
      </c>
      <c r="C6601">
        <v>-150.08439999999999</v>
      </c>
      <c r="D6601">
        <v>41.5</v>
      </c>
      <c r="E6601">
        <v>1.8</v>
      </c>
      <c r="F6601" t="s">
        <v>23</v>
      </c>
      <c r="J6601">
        <v>0.62</v>
      </c>
      <c r="K6601" t="s">
        <v>24</v>
      </c>
      <c r="L6601" t="s">
        <v>23238</v>
      </c>
      <c r="M6601" t="s">
        <v>23239</v>
      </c>
      <c r="N6601" t="s">
        <v>38</v>
      </c>
      <c r="O6601" t="s">
        <v>28</v>
      </c>
      <c r="Q6601">
        <v>0.8</v>
      </c>
      <c r="T6601" t="s">
        <v>29</v>
      </c>
      <c r="U6601" t="s">
        <v>24</v>
      </c>
      <c r="V6601" t="s">
        <v>24</v>
      </c>
    </row>
    <row r="6602" spans="1:22">
      <c r="A6602" t="s">
        <v>23240</v>
      </c>
      <c r="B6602">
        <v>38.776166699999997</v>
      </c>
      <c r="C6602">
        <v>-122.738</v>
      </c>
      <c r="D6602">
        <v>1.47</v>
      </c>
      <c r="E6602">
        <v>0.13</v>
      </c>
      <c r="F6602" t="s">
        <v>56</v>
      </c>
      <c r="G6602">
        <v>9</v>
      </c>
      <c r="H6602">
        <v>107</v>
      </c>
      <c r="I6602">
        <v>7.1300000000000001E-3</v>
      </c>
      <c r="J6602">
        <v>0.03</v>
      </c>
      <c r="K6602" t="s">
        <v>66</v>
      </c>
      <c r="L6602" t="s">
        <v>23241</v>
      </c>
      <c r="M6602" t="s">
        <v>23242</v>
      </c>
      <c r="N6602" t="s">
        <v>23243</v>
      </c>
      <c r="O6602" t="s">
        <v>28</v>
      </c>
      <c r="P6602">
        <v>0.68</v>
      </c>
      <c r="Q6602">
        <v>0.48</v>
      </c>
      <c r="S6602">
        <v>1</v>
      </c>
      <c r="T6602" t="s">
        <v>129</v>
      </c>
      <c r="U6602" t="s">
        <v>66</v>
      </c>
      <c r="V6602" t="s">
        <v>66</v>
      </c>
    </row>
    <row r="6603" spans="1:22">
      <c r="A6603" t="s">
        <v>23244</v>
      </c>
      <c r="B6603">
        <v>61.379100000000001</v>
      </c>
      <c r="C6603">
        <v>-150.08080000000001</v>
      </c>
      <c r="D6603">
        <v>34.700000000000003</v>
      </c>
      <c r="E6603">
        <v>1.8</v>
      </c>
      <c r="F6603" t="s">
        <v>23</v>
      </c>
      <c r="J6603">
        <v>0.7</v>
      </c>
      <c r="K6603" t="s">
        <v>24</v>
      </c>
      <c r="L6603" t="s">
        <v>23245</v>
      </c>
      <c r="M6603" t="s">
        <v>23246</v>
      </c>
      <c r="N6603" t="s">
        <v>108</v>
      </c>
      <c r="O6603" t="s">
        <v>28</v>
      </c>
      <c r="Q6603">
        <v>0.2</v>
      </c>
      <c r="T6603" t="s">
        <v>29</v>
      </c>
      <c r="U6603" t="s">
        <v>24</v>
      </c>
      <c r="V6603" t="s">
        <v>24</v>
      </c>
    </row>
    <row r="6604" spans="1:22">
      <c r="A6604" t="s">
        <v>23247</v>
      </c>
      <c r="B6604">
        <v>19.403666699999999</v>
      </c>
      <c r="C6604">
        <v>-155.28200000000001</v>
      </c>
      <c r="D6604">
        <v>0.46</v>
      </c>
      <c r="E6604">
        <v>1.54</v>
      </c>
      <c r="F6604" t="s">
        <v>23</v>
      </c>
      <c r="G6604">
        <v>20</v>
      </c>
      <c r="H6604">
        <v>53</v>
      </c>
      <c r="I6604">
        <v>1.142E-2</v>
      </c>
      <c r="J6604">
        <v>0.08</v>
      </c>
      <c r="K6604" t="s">
        <v>57</v>
      </c>
      <c r="L6604" t="s">
        <v>23248</v>
      </c>
      <c r="M6604" t="s">
        <v>23249</v>
      </c>
      <c r="N6604" t="s">
        <v>2097</v>
      </c>
      <c r="O6604" t="s">
        <v>28</v>
      </c>
      <c r="P6604">
        <v>0.13</v>
      </c>
      <c r="Q6604">
        <v>0.18</v>
      </c>
      <c r="R6604">
        <v>9.9000000000000005E-2</v>
      </c>
      <c r="S6604">
        <v>5</v>
      </c>
      <c r="T6604" t="s">
        <v>129</v>
      </c>
      <c r="U6604" t="s">
        <v>57</v>
      </c>
      <c r="V6604" t="s">
        <v>57</v>
      </c>
    </row>
    <row r="6605" spans="1:22">
      <c r="A6605" t="s">
        <v>23250</v>
      </c>
      <c r="B6605">
        <v>38.814833299999997</v>
      </c>
      <c r="C6605">
        <v>-122.81833330000001</v>
      </c>
      <c r="D6605">
        <v>2.2200000000000002</v>
      </c>
      <c r="E6605">
        <v>0.47</v>
      </c>
      <c r="F6605" t="s">
        <v>56</v>
      </c>
      <c r="G6605">
        <v>27</v>
      </c>
      <c r="H6605">
        <v>48</v>
      </c>
      <c r="I6605">
        <v>1.0359999999999999E-2</v>
      </c>
      <c r="J6605">
        <v>0.04</v>
      </c>
      <c r="K6605" t="s">
        <v>66</v>
      </c>
      <c r="L6605" t="s">
        <v>23251</v>
      </c>
      <c r="M6605" t="s">
        <v>23252</v>
      </c>
      <c r="N6605" t="s">
        <v>535</v>
      </c>
      <c r="O6605" t="s">
        <v>28</v>
      </c>
      <c r="P6605">
        <v>0.2</v>
      </c>
      <c r="Q6605">
        <v>0.34</v>
      </c>
      <c r="R6605">
        <v>0.154</v>
      </c>
      <c r="S6605">
        <v>5</v>
      </c>
      <c r="T6605" t="s">
        <v>129</v>
      </c>
      <c r="U6605" t="s">
        <v>66</v>
      </c>
      <c r="V6605" t="s">
        <v>66</v>
      </c>
    </row>
    <row r="6606" spans="1:22">
      <c r="A6606" t="s">
        <v>23253</v>
      </c>
      <c r="B6606">
        <v>45.892499999999998</v>
      </c>
      <c r="C6606">
        <v>-112.25149999999999</v>
      </c>
      <c r="D6606">
        <v>-2</v>
      </c>
      <c r="E6606">
        <v>0.99</v>
      </c>
      <c r="F6606" t="s">
        <v>23</v>
      </c>
      <c r="G6606">
        <v>8</v>
      </c>
      <c r="H6606">
        <v>130</v>
      </c>
      <c r="I6606">
        <v>0.156</v>
      </c>
      <c r="J6606">
        <v>0.11</v>
      </c>
      <c r="K6606" t="s">
        <v>139</v>
      </c>
      <c r="L6606" t="s">
        <v>23254</v>
      </c>
      <c r="M6606" t="s">
        <v>23255</v>
      </c>
      <c r="N6606" t="s">
        <v>23256</v>
      </c>
      <c r="O6606" t="s">
        <v>706</v>
      </c>
      <c r="P6606">
        <v>0.84</v>
      </c>
      <c r="Q6606">
        <v>31.61</v>
      </c>
      <c r="R6606">
        <v>2.9000000000000001E-2</v>
      </c>
      <c r="S6606">
        <v>2</v>
      </c>
      <c r="T6606" t="s">
        <v>129</v>
      </c>
      <c r="U6606" t="s">
        <v>139</v>
      </c>
      <c r="V6606" t="s">
        <v>139</v>
      </c>
    </row>
    <row r="6607" spans="1:22">
      <c r="A6607" t="s">
        <v>23257</v>
      </c>
      <c r="B6607">
        <v>62.117800000000003</v>
      </c>
      <c r="C6607">
        <v>-150.44309999999999</v>
      </c>
      <c r="D6607">
        <v>40.9</v>
      </c>
      <c r="E6607">
        <v>1.8</v>
      </c>
      <c r="F6607" t="s">
        <v>23</v>
      </c>
      <c r="J6607">
        <v>0.59</v>
      </c>
      <c r="K6607" t="s">
        <v>24</v>
      </c>
      <c r="L6607" t="s">
        <v>23258</v>
      </c>
      <c r="M6607" t="s">
        <v>23259</v>
      </c>
      <c r="N6607" t="s">
        <v>23260</v>
      </c>
      <c r="O6607" t="s">
        <v>28</v>
      </c>
      <c r="Q6607">
        <v>2.9</v>
      </c>
      <c r="T6607" t="s">
        <v>29</v>
      </c>
      <c r="U6607" t="s">
        <v>24</v>
      </c>
      <c r="V6607" t="s">
        <v>24</v>
      </c>
    </row>
    <row r="6608" spans="1:22">
      <c r="A6608" t="s">
        <v>23261</v>
      </c>
      <c r="B6608">
        <v>33.500500000000002</v>
      </c>
      <c r="C6608">
        <v>-116.7936667</v>
      </c>
      <c r="D6608">
        <v>4.03</v>
      </c>
      <c r="E6608">
        <v>0.74</v>
      </c>
      <c r="F6608" t="s">
        <v>23</v>
      </c>
      <c r="G6608">
        <v>29</v>
      </c>
      <c r="H6608">
        <v>49</v>
      </c>
      <c r="I6608">
        <v>1.3089999999999999E-2</v>
      </c>
      <c r="J6608">
        <v>0.1</v>
      </c>
      <c r="K6608" t="s">
        <v>31</v>
      </c>
      <c r="L6608" t="s">
        <v>23262</v>
      </c>
      <c r="M6608" t="s">
        <v>23263</v>
      </c>
      <c r="N6608" t="s">
        <v>329</v>
      </c>
      <c r="O6608" t="s">
        <v>28</v>
      </c>
      <c r="P6608">
        <v>0.15</v>
      </c>
      <c r="Q6608">
        <v>0.3</v>
      </c>
      <c r="R6608">
        <v>0.14799999999999999</v>
      </c>
      <c r="S6608">
        <v>17</v>
      </c>
      <c r="T6608" t="s">
        <v>129</v>
      </c>
      <c r="U6608" t="s">
        <v>31</v>
      </c>
      <c r="V6608" t="s">
        <v>31</v>
      </c>
    </row>
    <row r="6609" spans="1:22">
      <c r="A6609" t="s">
        <v>23264</v>
      </c>
      <c r="B6609">
        <v>18.312000000000001</v>
      </c>
      <c r="C6609">
        <v>-67.1798</v>
      </c>
      <c r="D6609">
        <v>25</v>
      </c>
      <c r="E6609">
        <v>2.21</v>
      </c>
      <c r="F6609" t="s">
        <v>56</v>
      </c>
      <c r="G6609">
        <v>7</v>
      </c>
      <c r="H6609">
        <v>118</v>
      </c>
      <c r="I6609">
        <v>0.16550000000000001</v>
      </c>
      <c r="J6609">
        <v>0.12</v>
      </c>
      <c r="K6609" t="s">
        <v>225</v>
      </c>
      <c r="L6609" t="s">
        <v>23265</v>
      </c>
      <c r="M6609" t="s">
        <v>23266</v>
      </c>
      <c r="N6609" t="s">
        <v>23267</v>
      </c>
      <c r="O6609" t="s">
        <v>28</v>
      </c>
      <c r="P6609">
        <v>0.53</v>
      </c>
      <c r="Q6609">
        <v>1.01</v>
      </c>
      <c r="R6609">
        <v>0.28999999999999998</v>
      </c>
      <c r="S6609">
        <v>7</v>
      </c>
      <c r="T6609" t="s">
        <v>129</v>
      </c>
      <c r="U6609" t="s">
        <v>225</v>
      </c>
      <c r="V6609" t="s">
        <v>225</v>
      </c>
    </row>
    <row r="6610" spans="1:22">
      <c r="A6610" t="s">
        <v>23268</v>
      </c>
      <c r="B6610">
        <v>39.106099999999998</v>
      </c>
      <c r="C6610">
        <v>-119.73090000000001</v>
      </c>
      <c r="D6610">
        <v>12.1</v>
      </c>
      <c r="E6610">
        <v>0.3</v>
      </c>
      <c r="F6610" t="s">
        <v>23</v>
      </c>
      <c r="G6610">
        <v>4</v>
      </c>
      <c r="H6610">
        <v>151.11000000000001</v>
      </c>
      <c r="I6610">
        <v>0.10299999999999999</v>
      </c>
      <c r="J6610">
        <v>4.41E-2</v>
      </c>
      <c r="K6610" t="s">
        <v>82</v>
      </c>
      <c r="L6610" t="s">
        <v>23269</v>
      </c>
      <c r="M6610" t="s">
        <v>23270</v>
      </c>
      <c r="N6610" t="s">
        <v>4833</v>
      </c>
      <c r="O6610" t="s">
        <v>28</v>
      </c>
      <c r="Q6610">
        <v>4.8</v>
      </c>
      <c r="R6610">
        <v>0</v>
      </c>
      <c r="S6610">
        <v>1</v>
      </c>
      <c r="T6610" t="s">
        <v>129</v>
      </c>
      <c r="U6610" t="s">
        <v>82</v>
      </c>
      <c r="V6610" t="s">
        <v>82</v>
      </c>
    </row>
    <row r="6611" spans="1:22">
      <c r="A6611" t="s">
        <v>23271</v>
      </c>
      <c r="B6611">
        <v>38.829666699999997</v>
      </c>
      <c r="C6611">
        <v>-122.81216670000001</v>
      </c>
      <c r="D6611">
        <v>1.85</v>
      </c>
      <c r="E6611">
        <v>1.9</v>
      </c>
      <c r="F6611" t="s">
        <v>56</v>
      </c>
      <c r="G6611">
        <v>37</v>
      </c>
      <c r="H6611">
        <v>38</v>
      </c>
      <c r="I6611">
        <v>6.4720000000000003E-3</v>
      </c>
      <c r="J6611">
        <v>0.05</v>
      </c>
      <c r="K6611" t="s">
        <v>66</v>
      </c>
      <c r="L6611" t="s">
        <v>23272</v>
      </c>
      <c r="M6611" t="s">
        <v>23273</v>
      </c>
      <c r="N6611" t="s">
        <v>689</v>
      </c>
      <c r="O6611" t="s">
        <v>28</v>
      </c>
      <c r="P6611">
        <v>0.15</v>
      </c>
      <c r="Q6611">
        <v>0.24</v>
      </c>
      <c r="R6611">
        <v>7.8E-2</v>
      </c>
      <c r="S6611">
        <v>7</v>
      </c>
      <c r="T6611" t="s">
        <v>129</v>
      </c>
      <c r="U6611" t="s">
        <v>66</v>
      </c>
      <c r="V6611" t="s">
        <v>66</v>
      </c>
    </row>
    <row r="6612" spans="1:22">
      <c r="A6612" t="s">
        <v>23274</v>
      </c>
      <c r="B6612">
        <v>61.413800000000002</v>
      </c>
      <c r="C6612">
        <v>-150.07740000000001</v>
      </c>
      <c r="D6612">
        <v>42.6</v>
      </c>
      <c r="E6612">
        <v>1.3</v>
      </c>
      <c r="F6612" t="s">
        <v>23</v>
      </c>
      <c r="J6612">
        <v>0.73</v>
      </c>
      <c r="K6612" t="s">
        <v>24</v>
      </c>
      <c r="L6612" t="s">
        <v>23275</v>
      </c>
      <c r="M6612" t="s">
        <v>23276</v>
      </c>
      <c r="N6612" t="s">
        <v>388</v>
      </c>
      <c r="O6612" t="s">
        <v>28</v>
      </c>
      <c r="Q6612">
        <v>0.8</v>
      </c>
      <c r="T6612" t="s">
        <v>29</v>
      </c>
      <c r="U6612" t="s">
        <v>24</v>
      </c>
      <c r="V6612" t="s">
        <v>24</v>
      </c>
    </row>
    <row r="6613" spans="1:22">
      <c r="A6613" t="s">
        <v>23277</v>
      </c>
      <c r="B6613">
        <v>61.494199999999999</v>
      </c>
      <c r="C6613">
        <v>-149.9068</v>
      </c>
      <c r="D6613">
        <v>34.299999999999997</v>
      </c>
      <c r="E6613">
        <v>1.6</v>
      </c>
      <c r="F6613" t="s">
        <v>23</v>
      </c>
      <c r="J6613">
        <v>0.68</v>
      </c>
      <c r="K6613" t="s">
        <v>24</v>
      </c>
      <c r="L6613" t="s">
        <v>23278</v>
      </c>
      <c r="M6613" t="s">
        <v>23279</v>
      </c>
      <c r="N6613" t="s">
        <v>681</v>
      </c>
      <c r="O6613" t="s">
        <v>28</v>
      </c>
      <c r="Q6613">
        <v>0.2</v>
      </c>
      <c r="T6613" t="s">
        <v>29</v>
      </c>
      <c r="U6613" t="s">
        <v>24</v>
      </c>
      <c r="V6613" t="s">
        <v>24</v>
      </c>
    </row>
    <row r="6614" spans="1:22">
      <c r="A6614" t="s">
        <v>23280</v>
      </c>
      <c r="B6614">
        <v>61.430999999999997</v>
      </c>
      <c r="C6614">
        <v>-150.0445</v>
      </c>
      <c r="D6614">
        <v>40.4</v>
      </c>
      <c r="E6614">
        <v>1.4</v>
      </c>
      <c r="F6614" t="s">
        <v>23</v>
      </c>
      <c r="J6614">
        <v>0.73</v>
      </c>
      <c r="K6614" t="s">
        <v>24</v>
      </c>
      <c r="L6614" t="s">
        <v>23281</v>
      </c>
      <c r="M6614" t="s">
        <v>23282</v>
      </c>
      <c r="N6614" t="s">
        <v>5690</v>
      </c>
      <c r="O6614" t="s">
        <v>28</v>
      </c>
      <c r="Q6614">
        <v>0.9</v>
      </c>
      <c r="T6614" t="s">
        <v>29</v>
      </c>
      <c r="U6614" t="s">
        <v>24</v>
      </c>
      <c r="V6614" t="s">
        <v>24</v>
      </c>
    </row>
    <row r="6615" spans="1:22">
      <c r="A6615" t="s">
        <v>23283</v>
      </c>
      <c r="B6615">
        <v>18.797799999999999</v>
      </c>
      <c r="C6615">
        <v>-68.027799999999999</v>
      </c>
      <c r="D6615">
        <v>7</v>
      </c>
      <c r="E6615">
        <v>2.31</v>
      </c>
      <c r="F6615" t="s">
        <v>56</v>
      </c>
      <c r="G6615">
        <v>7</v>
      </c>
      <c r="H6615">
        <v>196</v>
      </c>
      <c r="I6615">
        <v>0.45350000000000001</v>
      </c>
      <c r="J6615">
        <v>0.51</v>
      </c>
      <c r="K6615" t="s">
        <v>225</v>
      </c>
      <c r="L6615" t="s">
        <v>23284</v>
      </c>
      <c r="M6615" t="s">
        <v>23285</v>
      </c>
      <c r="N6615" t="s">
        <v>23286</v>
      </c>
      <c r="O6615" t="s">
        <v>28</v>
      </c>
      <c r="P6615">
        <v>2.0089999999999999</v>
      </c>
      <c r="Q6615">
        <v>2.37</v>
      </c>
      <c r="R6615">
        <v>0.7</v>
      </c>
      <c r="S6615">
        <v>5</v>
      </c>
      <c r="T6615" t="s">
        <v>129</v>
      </c>
      <c r="U6615" t="s">
        <v>225</v>
      </c>
      <c r="V6615" t="s">
        <v>225</v>
      </c>
    </row>
    <row r="6616" spans="1:22">
      <c r="A6616" t="s">
        <v>23287</v>
      </c>
      <c r="B6616">
        <v>19.402833300000001</v>
      </c>
      <c r="C6616">
        <v>-155.26599999999999</v>
      </c>
      <c r="D6616">
        <v>0.04</v>
      </c>
      <c r="E6616">
        <v>1.74</v>
      </c>
      <c r="F6616" t="s">
        <v>23</v>
      </c>
      <c r="G6616">
        <v>24</v>
      </c>
      <c r="H6616">
        <v>61</v>
      </c>
      <c r="I6616">
        <v>4.5669999999999999E-3</v>
      </c>
      <c r="J6616">
        <v>0.1</v>
      </c>
      <c r="K6616" t="s">
        <v>57</v>
      </c>
      <c r="L6616" t="s">
        <v>23288</v>
      </c>
      <c r="M6616" t="s">
        <v>23289</v>
      </c>
      <c r="N6616" t="s">
        <v>3072</v>
      </c>
      <c r="O6616" t="s">
        <v>28</v>
      </c>
      <c r="P6616">
        <v>0.13</v>
      </c>
      <c r="Q6616">
        <v>0.15</v>
      </c>
      <c r="R6616">
        <v>0.20300000000000001</v>
      </c>
      <c r="S6616">
        <v>8</v>
      </c>
      <c r="T6616" t="s">
        <v>129</v>
      </c>
      <c r="U6616" t="s">
        <v>57</v>
      </c>
      <c r="V6616" t="s">
        <v>57</v>
      </c>
    </row>
    <row r="6617" spans="1:22">
      <c r="A6617" t="s">
        <v>23290</v>
      </c>
      <c r="B6617">
        <v>36.146833299999997</v>
      </c>
      <c r="C6617">
        <v>-83.752333300000004</v>
      </c>
      <c r="D6617">
        <v>4.76</v>
      </c>
      <c r="E6617">
        <v>2.65</v>
      </c>
      <c r="F6617" t="s">
        <v>56</v>
      </c>
      <c r="G6617">
        <v>14</v>
      </c>
      <c r="H6617">
        <v>74</v>
      </c>
      <c r="I6617">
        <v>0.10440000000000001</v>
      </c>
      <c r="J6617">
        <v>0.13</v>
      </c>
      <c r="K6617" t="s">
        <v>1348</v>
      </c>
      <c r="L6617" t="s">
        <v>23291</v>
      </c>
      <c r="M6617" t="s">
        <v>23292</v>
      </c>
      <c r="N6617" t="s">
        <v>23293</v>
      </c>
      <c r="O6617" t="s">
        <v>28</v>
      </c>
      <c r="P6617">
        <v>0.26</v>
      </c>
      <c r="Q6617">
        <v>0.66</v>
      </c>
      <c r="R6617">
        <v>1.4E-2</v>
      </c>
      <c r="S6617">
        <v>8</v>
      </c>
      <c r="T6617" t="s">
        <v>129</v>
      </c>
      <c r="U6617" t="s">
        <v>1348</v>
      </c>
      <c r="V6617" t="s">
        <v>1348</v>
      </c>
    </row>
    <row r="6618" spans="1:22">
      <c r="A6618" t="s">
        <v>23294</v>
      </c>
      <c r="B6618">
        <v>61.39</v>
      </c>
      <c r="C6618">
        <v>-149.99160000000001</v>
      </c>
      <c r="D6618">
        <v>31.2</v>
      </c>
      <c r="E6618">
        <v>1.7</v>
      </c>
      <c r="F6618" t="s">
        <v>23</v>
      </c>
      <c r="J6618">
        <v>0.61</v>
      </c>
      <c r="K6618" t="s">
        <v>24</v>
      </c>
      <c r="L6618" t="s">
        <v>23295</v>
      </c>
      <c r="M6618" t="s">
        <v>23296</v>
      </c>
      <c r="N6618" t="s">
        <v>5574</v>
      </c>
      <c r="O6618" t="s">
        <v>28</v>
      </c>
      <c r="Q6618">
        <v>0.2</v>
      </c>
      <c r="T6618" t="s">
        <v>29</v>
      </c>
      <c r="U6618" t="s">
        <v>24</v>
      </c>
      <c r="V6618" t="s">
        <v>24</v>
      </c>
    </row>
    <row r="6619" spans="1:22">
      <c r="A6619" t="s">
        <v>23297</v>
      </c>
      <c r="B6619">
        <v>61.5045</v>
      </c>
      <c r="C6619">
        <v>-149.9332</v>
      </c>
      <c r="D6619">
        <v>33.700000000000003</v>
      </c>
      <c r="E6619">
        <v>1.7</v>
      </c>
      <c r="F6619" t="s">
        <v>23</v>
      </c>
      <c r="J6619">
        <v>0.52</v>
      </c>
      <c r="K6619" t="s">
        <v>24</v>
      </c>
      <c r="L6619" t="s">
        <v>23298</v>
      </c>
      <c r="M6619" t="s">
        <v>23299</v>
      </c>
      <c r="N6619" t="s">
        <v>3448</v>
      </c>
      <c r="O6619" t="s">
        <v>28</v>
      </c>
      <c r="Q6619">
        <v>0.2</v>
      </c>
      <c r="T6619" t="s">
        <v>29</v>
      </c>
      <c r="U6619" t="s">
        <v>24</v>
      </c>
      <c r="V6619" t="s">
        <v>24</v>
      </c>
    </row>
    <row r="6620" spans="1:22">
      <c r="A6620" t="s">
        <v>23300</v>
      </c>
      <c r="B6620">
        <v>38.823333300000002</v>
      </c>
      <c r="C6620">
        <v>-122.768</v>
      </c>
      <c r="D6620">
        <v>2.11</v>
      </c>
      <c r="E6620">
        <v>-0.02</v>
      </c>
      <c r="F6620" t="s">
        <v>56</v>
      </c>
      <c r="G6620">
        <v>11</v>
      </c>
      <c r="H6620">
        <v>80</v>
      </c>
      <c r="I6620">
        <v>7.2820000000000003E-3</v>
      </c>
      <c r="J6620">
        <v>0.02</v>
      </c>
      <c r="K6620" t="s">
        <v>66</v>
      </c>
      <c r="L6620" t="s">
        <v>23301</v>
      </c>
      <c r="M6620" t="s">
        <v>23302</v>
      </c>
      <c r="N6620" t="s">
        <v>9997</v>
      </c>
      <c r="O6620" t="s">
        <v>28</v>
      </c>
      <c r="P6620">
        <v>0.42</v>
      </c>
      <c r="Q6620">
        <v>0.47</v>
      </c>
      <c r="R6620">
        <v>0.23300000000000001</v>
      </c>
      <c r="S6620">
        <v>2</v>
      </c>
      <c r="T6620" t="s">
        <v>129</v>
      </c>
      <c r="U6620" t="s">
        <v>66</v>
      </c>
      <c r="V6620" t="s">
        <v>66</v>
      </c>
    </row>
    <row r="6621" spans="1:22">
      <c r="A6621" t="s">
        <v>23303</v>
      </c>
      <c r="B6621">
        <v>58.470500000000001</v>
      </c>
      <c r="C6621">
        <v>-154.5336667</v>
      </c>
      <c r="D6621">
        <v>4.9000000000000004</v>
      </c>
      <c r="E6621">
        <v>0.54</v>
      </c>
      <c r="F6621" t="s">
        <v>23</v>
      </c>
      <c r="G6621">
        <v>9</v>
      </c>
      <c r="H6621">
        <v>255</v>
      </c>
      <c r="I6621">
        <v>2.4140000000000002E-2</v>
      </c>
      <c r="J6621">
        <v>0.19</v>
      </c>
      <c r="K6621" t="s">
        <v>14022</v>
      </c>
      <c r="L6621" t="s">
        <v>23304</v>
      </c>
      <c r="M6621" t="s">
        <v>23305</v>
      </c>
      <c r="N6621" t="s">
        <v>23306</v>
      </c>
      <c r="O6621" t="s">
        <v>28</v>
      </c>
      <c r="P6621">
        <v>1.02</v>
      </c>
      <c r="Q6621">
        <v>0.89</v>
      </c>
      <c r="R6621">
        <v>0.216</v>
      </c>
      <c r="S6621">
        <v>9</v>
      </c>
      <c r="T6621" t="s">
        <v>129</v>
      </c>
      <c r="U6621" t="s">
        <v>14022</v>
      </c>
      <c r="V6621" t="s">
        <v>14022</v>
      </c>
    </row>
    <row r="6622" spans="1:22">
      <c r="A6622" t="s">
        <v>23307</v>
      </c>
      <c r="B6622">
        <v>53.879666700000001</v>
      </c>
      <c r="C6622">
        <v>-166.97666670000001</v>
      </c>
      <c r="D6622">
        <v>7.98</v>
      </c>
      <c r="E6622">
        <v>-0.02</v>
      </c>
      <c r="F6622" t="s">
        <v>23</v>
      </c>
      <c r="G6622">
        <v>5</v>
      </c>
      <c r="H6622">
        <v>231</v>
      </c>
      <c r="I6622">
        <v>7.4719999999999995E-2</v>
      </c>
      <c r="J6622">
        <v>0.08</v>
      </c>
      <c r="K6622" t="s">
        <v>14022</v>
      </c>
      <c r="L6622" t="s">
        <v>23308</v>
      </c>
      <c r="M6622" t="s">
        <v>23309</v>
      </c>
      <c r="N6622" t="s">
        <v>23310</v>
      </c>
      <c r="O6622" t="s">
        <v>28</v>
      </c>
      <c r="P6622">
        <v>0.73</v>
      </c>
      <c r="Q6622">
        <v>1.1100000000000001</v>
      </c>
      <c r="R6622">
        <v>0.249</v>
      </c>
      <c r="S6622">
        <v>5</v>
      </c>
      <c r="T6622" t="s">
        <v>129</v>
      </c>
      <c r="U6622" t="s">
        <v>14022</v>
      </c>
      <c r="V6622" t="s">
        <v>14022</v>
      </c>
    </row>
    <row r="6623" spans="1:22">
      <c r="A6623" t="s">
        <v>23311</v>
      </c>
      <c r="B6623">
        <v>46.550833333333301</v>
      </c>
      <c r="C6623">
        <v>-122.297</v>
      </c>
      <c r="D6623">
        <v>7.79</v>
      </c>
      <c r="E6623">
        <v>1.23</v>
      </c>
      <c r="F6623" t="s">
        <v>23</v>
      </c>
      <c r="G6623">
        <v>6</v>
      </c>
      <c r="H6623">
        <v>332</v>
      </c>
      <c r="J6623">
        <v>0.09</v>
      </c>
      <c r="K6623" t="s">
        <v>595</v>
      </c>
      <c r="L6623" t="s">
        <v>23312</v>
      </c>
      <c r="M6623" t="s">
        <v>23313</v>
      </c>
      <c r="N6623" t="s">
        <v>23314</v>
      </c>
      <c r="O6623" t="s">
        <v>28</v>
      </c>
      <c r="P6623">
        <v>1.48</v>
      </c>
      <c r="Q6623">
        <v>0.6</v>
      </c>
      <c r="R6623">
        <v>0.11202994346171501</v>
      </c>
      <c r="S6623">
        <v>6</v>
      </c>
      <c r="T6623" t="s">
        <v>129</v>
      </c>
      <c r="U6623" t="s">
        <v>595</v>
      </c>
      <c r="V6623" t="s">
        <v>595</v>
      </c>
    </row>
    <row r="6624" spans="1:22">
      <c r="A6624" t="s">
        <v>23315</v>
      </c>
      <c r="B6624">
        <v>61.3675</v>
      </c>
      <c r="C6624">
        <v>-150.02269999999999</v>
      </c>
      <c r="D6624">
        <v>57.7</v>
      </c>
      <c r="E6624">
        <v>1.6</v>
      </c>
      <c r="F6624" t="s">
        <v>23</v>
      </c>
      <c r="J6624">
        <v>0.6</v>
      </c>
      <c r="K6624" t="s">
        <v>24</v>
      </c>
      <c r="L6624" t="s">
        <v>23316</v>
      </c>
      <c r="M6624" t="s">
        <v>23317</v>
      </c>
      <c r="N6624" t="s">
        <v>158</v>
      </c>
      <c r="O6624" t="s">
        <v>28</v>
      </c>
      <c r="Q6624">
        <v>1.5</v>
      </c>
      <c r="T6624" t="s">
        <v>29</v>
      </c>
      <c r="U6624" t="s">
        <v>24</v>
      </c>
      <c r="V6624" t="s">
        <v>24</v>
      </c>
    </row>
    <row r="6625" spans="1:22">
      <c r="A6625" t="s">
        <v>23318</v>
      </c>
      <c r="B6625">
        <v>61.354599999999998</v>
      </c>
      <c r="C6625">
        <v>-150.07660000000001</v>
      </c>
      <c r="D6625">
        <v>35.5</v>
      </c>
      <c r="E6625">
        <v>1.8</v>
      </c>
      <c r="F6625" t="s">
        <v>23</v>
      </c>
      <c r="J6625">
        <v>0.56999999999999995</v>
      </c>
      <c r="K6625" t="s">
        <v>24</v>
      </c>
      <c r="L6625" t="s">
        <v>23319</v>
      </c>
      <c r="M6625" t="s">
        <v>23320</v>
      </c>
      <c r="N6625" t="s">
        <v>158</v>
      </c>
      <c r="O6625" t="s">
        <v>28</v>
      </c>
      <c r="Q6625">
        <v>1.6</v>
      </c>
      <c r="T6625" t="s">
        <v>29</v>
      </c>
      <c r="U6625" t="s">
        <v>24</v>
      </c>
      <c r="V6625" t="s">
        <v>24</v>
      </c>
    </row>
    <row r="6626" spans="1:22">
      <c r="A6626" t="s">
        <v>23321</v>
      </c>
      <c r="B6626">
        <v>61.4559</v>
      </c>
      <c r="C6626">
        <v>-150.04679999999999</v>
      </c>
      <c r="D6626">
        <v>26.6</v>
      </c>
      <c r="E6626">
        <v>1.8</v>
      </c>
      <c r="F6626" t="s">
        <v>23</v>
      </c>
      <c r="J6626">
        <v>0.68</v>
      </c>
      <c r="K6626" t="s">
        <v>24</v>
      </c>
      <c r="L6626" t="s">
        <v>23322</v>
      </c>
      <c r="M6626" t="s">
        <v>23323</v>
      </c>
      <c r="N6626" t="s">
        <v>6123</v>
      </c>
      <c r="O6626" t="s">
        <v>28</v>
      </c>
      <c r="Q6626">
        <v>0.3</v>
      </c>
      <c r="T6626" t="s">
        <v>29</v>
      </c>
      <c r="U6626" t="s">
        <v>24</v>
      </c>
      <c r="V6626" t="s">
        <v>24</v>
      </c>
    </row>
    <row r="6627" spans="1:22">
      <c r="A6627" t="s">
        <v>23324</v>
      </c>
      <c r="B6627">
        <v>62.1935</v>
      </c>
      <c r="C6627">
        <v>-150.53960000000001</v>
      </c>
      <c r="D6627">
        <v>35.9</v>
      </c>
      <c r="E6627">
        <v>1.7</v>
      </c>
      <c r="F6627" t="s">
        <v>23</v>
      </c>
      <c r="J6627">
        <v>1.05</v>
      </c>
      <c r="K6627" t="s">
        <v>24</v>
      </c>
      <c r="L6627" t="s">
        <v>23325</v>
      </c>
      <c r="M6627" t="s">
        <v>23326</v>
      </c>
      <c r="N6627" t="s">
        <v>23327</v>
      </c>
      <c r="O6627" t="s">
        <v>28</v>
      </c>
      <c r="Q6627">
        <v>1</v>
      </c>
      <c r="T6627" t="s">
        <v>29</v>
      </c>
      <c r="U6627" t="s">
        <v>24</v>
      </c>
      <c r="V6627" t="s">
        <v>24</v>
      </c>
    </row>
    <row r="6628" spans="1:22">
      <c r="A6628" t="s">
        <v>23328</v>
      </c>
      <c r="B6628">
        <v>61.455500000000001</v>
      </c>
      <c r="C6628">
        <v>-150.00030000000001</v>
      </c>
      <c r="D6628">
        <v>33.799999999999997</v>
      </c>
      <c r="E6628">
        <v>2.5</v>
      </c>
      <c r="F6628" t="s">
        <v>23</v>
      </c>
      <c r="J6628">
        <v>0.71</v>
      </c>
      <c r="K6628" t="s">
        <v>24</v>
      </c>
      <c r="L6628" t="s">
        <v>23329</v>
      </c>
      <c r="M6628" t="s">
        <v>23330</v>
      </c>
      <c r="N6628" t="s">
        <v>543</v>
      </c>
      <c r="O6628" t="s">
        <v>28</v>
      </c>
      <c r="Q6628">
        <v>0.3</v>
      </c>
      <c r="T6628" t="s">
        <v>29</v>
      </c>
      <c r="U6628" t="s">
        <v>24</v>
      </c>
      <c r="V6628" t="s">
        <v>24</v>
      </c>
    </row>
    <row r="6629" spans="1:22">
      <c r="A6629" t="s">
        <v>23331</v>
      </c>
      <c r="B6629">
        <v>61.443800000000003</v>
      </c>
      <c r="C6629">
        <v>-150.06569999999999</v>
      </c>
      <c r="D6629">
        <v>39</v>
      </c>
      <c r="E6629">
        <v>1.5</v>
      </c>
      <c r="F6629" t="s">
        <v>23</v>
      </c>
      <c r="J6629">
        <v>0.8</v>
      </c>
      <c r="K6629" t="s">
        <v>24</v>
      </c>
      <c r="L6629" t="s">
        <v>23332</v>
      </c>
      <c r="M6629" t="s">
        <v>23333</v>
      </c>
      <c r="N6629" t="s">
        <v>2680</v>
      </c>
      <c r="O6629" t="s">
        <v>28</v>
      </c>
      <c r="Q6629">
        <v>0.8</v>
      </c>
      <c r="T6629" t="s">
        <v>29</v>
      </c>
      <c r="U6629" t="s">
        <v>24</v>
      </c>
      <c r="V6629" t="s">
        <v>24</v>
      </c>
    </row>
    <row r="6630" spans="1:22">
      <c r="A6630" t="s">
        <v>23334</v>
      </c>
      <c r="B6630">
        <v>32.765666699999997</v>
      </c>
      <c r="C6630">
        <v>-115.4266667</v>
      </c>
      <c r="D6630">
        <v>11.97</v>
      </c>
      <c r="E6630">
        <v>1.54</v>
      </c>
      <c r="F6630" t="s">
        <v>23</v>
      </c>
      <c r="G6630">
        <v>18</v>
      </c>
      <c r="H6630">
        <v>77</v>
      </c>
      <c r="I6630">
        <v>4.3020000000000003E-2</v>
      </c>
      <c r="J6630">
        <v>0.2</v>
      </c>
      <c r="K6630" t="s">
        <v>31</v>
      </c>
      <c r="L6630" t="s">
        <v>23335</v>
      </c>
      <c r="M6630" t="s">
        <v>23336</v>
      </c>
      <c r="N6630" t="s">
        <v>21716</v>
      </c>
      <c r="O6630" t="s">
        <v>28</v>
      </c>
      <c r="P6630">
        <v>0.43</v>
      </c>
      <c r="Q6630">
        <v>0.51</v>
      </c>
      <c r="R6630">
        <v>0.17299999999999999</v>
      </c>
      <c r="S6630">
        <v>13</v>
      </c>
      <c r="T6630" t="s">
        <v>129</v>
      </c>
      <c r="U6630" t="s">
        <v>31</v>
      </c>
      <c r="V6630" t="s">
        <v>31</v>
      </c>
    </row>
    <row r="6631" spans="1:22">
      <c r="A6631" t="s">
        <v>23337</v>
      </c>
      <c r="B6631">
        <v>-2.9531999999999998</v>
      </c>
      <c r="C6631">
        <v>119.3729</v>
      </c>
      <c r="D6631">
        <v>10</v>
      </c>
      <c r="E6631">
        <v>4.5</v>
      </c>
      <c r="F6631" t="s">
        <v>139</v>
      </c>
      <c r="H6631">
        <v>83</v>
      </c>
      <c r="I6631">
        <v>2.081</v>
      </c>
      <c r="J6631">
        <v>0.83</v>
      </c>
      <c r="K6631" t="s">
        <v>169</v>
      </c>
      <c r="L6631" t="s">
        <v>23338</v>
      </c>
      <c r="M6631" t="s">
        <v>23339</v>
      </c>
      <c r="N6631" t="s">
        <v>23340</v>
      </c>
      <c r="O6631" t="s">
        <v>28</v>
      </c>
      <c r="P6631">
        <v>4.4000000000000004</v>
      </c>
      <c r="Q6631">
        <v>1.9</v>
      </c>
      <c r="R6631">
        <v>0.14399999999999999</v>
      </c>
      <c r="S6631">
        <v>14</v>
      </c>
      <c r="T6631" t="s">
        <v>129</v>
      </c>
      <c r="U6631" t="s">
        <v>169</v>
      </c>
      <c r="V6631" t="s">
        <v>169</v>
      </c>
    </row>
    <row r="6632" spans="1:22">
      <c r="A6632" t="s">
        <v>23341</v>
      </c>
      <c r="B6632">
        <v>37.541499999999999</v>
      </c>
      <c r="C6632">
        <v>-118.988</v>
      </c>
      <c r="D6632">
        <v>4.6500000000000004</v>
      </c>
      <c r="E6632">
        <v>0.31</v>
      </c>
      <c r="F6632" t="s">
        <v>56</v>
      </c>
      <c r="G6632">
        <v>13</v>
      </c>
      <c r="H6632">
        <v>155</v>
      </c>
      <c r="I6632">
        <v>7.5380000000000003E-2</v>
      </c>
      <c r="J6632">
        <v>0.06</v>
      </c>
      <c r="K6632" t="s">
        <v>66</v>
      </c>
      <c r="L6632" t="s">
        <v>23342</v>
      </c>
      <c r="M6632" t="s">
        <v>23343</v>
      </c>
      <c r="N6632" t="s">
        <v>1711</v>
      </c>
      <c r="O6632" t="s">
        <v>28</v>
      </c>
      <c r="P6632">
        <v>0.6</v>
      </c>
      <c r="Q6632">
        <v>1.35</v>
      </c>
      <c r="R6632">
        <v>0.19900000000000001</v>
      </c>
      <c r="S6632">
        <v>11</v>
      </c>
      <c r="T6632" t="s">
        <v>129</v>
      </c>
      <c r="U6632" t="s">
        <v>66</v>
      </c>
      <c r="V6632" t="s">
        <v>66</v>
      </c>
    </row>
    <row r="6633" spans="1:22">
      <c r="A6633" t="s">
        <v>23344</v>
      </c>
      <c r="B6633">
        <v>61.355600000000003</v>
      </c>
      <c r="C6633">
        <v>-150.0848</v>
      </c>
      <c r="D6633">
        <v>39.9</v>
      </c>
      <c r="E6633">
        <v>2.2000000000000002</v>
      </c>
      <c r="F6633" t="s">
        <v>23</v>
      </c>
      <c r="J6633">
        <v>0.68</v>
      </c>
      <c r="K6633" t="s">
        <v>24</v>
      </c>
      <c r="L6633" t="s">
        <v>23345</v>
      </c>
      <c r="M6633" t="s">
        <v>23346</v>
      </c>
      <c r="N6633" t="s">
        <v>3697</v>
      </c>
      <c r="O6633" t="s">
        <v>28</v>
      </c>
      <c r="Q6633">
        <v>0.6</v>
      </c>
      <c r="T6633" t="s">
        <v>29</v>
      </c>
      <c r="U6633" t="s">
        <v>24</v>
      </c>
      <c r="V6633" t="s">
        <v>24</v>
      </c>
    </row>
    <row r="6634" spans="1:22">
      <c r="A6634" t="s">
        <v>23347</v>
      </c>
      <c r="B6634">
        <v>33.681333299999999</v>
      </c>
      <c r="C6634">
        <v>-116.74083330000001</v>
      </c>
      <c r="D6634">
        <v>14.11</v>
      </c>
      <c r="E6634">
        <v>0.67</v>
      </c>
      <c r="F6634" t="s">
        <v>23</v>
      </c>
      <c r="G6634">
        <v>25</v>
      </c>
      <c r="H6634">
        <v>100</v>
      </c>
      <c r="I6634">
        <v>3.7139999999999999E-2</v>
      </c>
      <c r="J6634">
        <v>0.11</v>
      </c>
      <c r="K6634" t="s">
        <v>31</v>
      </c>
      <c r="L6634" t="s">
        <v>23348</v>
      </c>
      <c r="M6634" t="s">
        <v>23349</v>
      </c>
      <c r="N6634" t="s">
        <v>16228</v>
      </c>
      <c r="O6634" t="s">
        <v>28</v>
      </c>
      <c r="P6634">
        <v>0.26</v>
      </c>
      <c r="Q6634">
        <v>0.36</v>
      </c>
      <c r="R6634">
        <v>0.14899999999999999</v>
      </c>
      <c r="S6634">
        <v>15</v>
      </c>
      <c r="T6634" t="s">
        <v>129</v>
      </c>
      <c r="U6634" t="s">
        <v>31</v>
      </c>
      <c r="V6634" t="s">
        <v>31</v>
      </c>
    </row>
    <row r="6635" spans="1:22">
      <c r="A6635" t="s">
        <v>23350</v>
      </c>
      <c r="B6635">
        <v>39.405666699999998</v>
      </c>
      <c r="C6635">
        <v>-110.30966669999999</v>
      </c>
      <c r="D6635">
        <v>-3.33</v>
      </c>
      <c r="E6635">
        <v>1.78</v>
      </c>
      <c r="F6635" t="s">
        <v>56</v>
      </c>
      <c r="G6635">
        <v>7</v>
      </c>
      <c r="H6635">
        <v>198</v>
      </c>
      <c r="I6635">
        <v>2.1950000000000001E-2</v>
      </c>
      <c r="J6635">
        <v>0.11</v>
      </c>
      <c r="K6635" t="s">
        <v>160</v>
      </c>
      <c r="L6635" t="s">
        <v>23351</v>
      </c>
      <c r="M6635" t="s">
        <v>23352</v>
      </c>
      <c r="N6635" t="s">
        <v>23353</v>
      </c>
      <c r="O6635" t="s">
        <v>28</v>
      </c>
      <c r="P6635">
        <v>0.44</v>
      </c>
      <c r="Q6635">
        <v>0.66</v>
      </c>
      <c r="R6635">
        <v>0.114</v>
      </c>
      <c r="S6635">
        <v>5</v>
      </c>
      <c r="T6635" t="s">
        <v>129</v>
      </c>
      <c r="U6635" t="s">
        <v>160</v>
      </c>
      <c r="V6635" t="s">
        <v>160</v>
      </c>
    </row>
    <row r="6636" spans="1:22">
      <c r="A6636" t="s">
        <v>23354</v>
      </c>
      <c r="B6636">
        <v>61.374499999999998</v>
      </c>
      <c r="C6636">
        <v>-150.11539999999999</v>
      </c>
      <c r="D6636">
        <v>40.9</v>
      </c>
      <c r="E6636">
        <v>1.9</v>
      </c>
      <c r="F6636" t="s">
        <v>23</v>
      </c>
      <c r="J6636">
        <v>0.61</v>
      </c>
      <c r="K6636" t="s">
        <v>24</v>
      </c>
      <c r="L6636" t="s">
        <v>23355</v>
      </c>
      <c r="M6636" t="s">
        <v>23356</v>
      </c>
      <c r="N6636" t="s">
        <v>38</v>
      </c>
      <c r="O6636" t="s">
        <v>28</v>
      </c>
      <c r="Q6636">
        <v>0.8</v>
      </c>
      <c r="T6636" t="s">
        <v>29</v>
      </c>
      <c r="U6636" t="s">
        <v>24</v>
      </c>
      <c r="V6636" t="s">
        <v>24</v>
      </c>
    </row>
    <row r="6637" spans="1:22">
      <c r="A6637" t="s">
        <v>23357</v>
      </c>
      <c r="B6637">
        <v>41.369199999999999</v>
      </c>
      <c r="C6637">
        <v>-100.2008</v>
      </c>
      <c r="D6637">
        <v>5</v>
      </c>
      <c r="E6637">
        <v>3.2</v>
      </c>
      <c r="F6637" t="s">
        <v>2220</v>
      </c>
      <c r="H6637">
        <v>67</v>
      </c>
      <c r="I6637">
        <v>8.3000000000000004E-2</v>
      </c>
      <c r="J6637">
        <v>0.99</v>
      </c>
      <c r="K6637" t="s">
        <v>169</v>
      </c>
      <c r="L6637" t="s">
        <v>23358</v>
      </c>
      <c r="M6637" t="s">
        <v>23359</v>
      </c>
      <c r="N6637" t="s">
        <v>23360</v>
      </c>
      <c r="O6637" t="s">
        <v>28</v>
      </c>
      <c r="P6637">
        <v>2.7</v>
      </c>
      <c r="Q6637">
        <v>1.1000000000000001</v>
      </c>
      <c r="R6637">
        <v>0.12</v>
      </c>
      <c r="S6637">
        <v>18</v>
      </c>
      <c r="T6637" t="s">
        <v>129</v>
      </c>
      <c r="U6637" t="s">
        <v>169</v>
      </c>
      <c r="V6637" t="s">
        <v>169</v>
      </c>
    </row>
    <row r="6638" spans="1:22">
      <c r="A6638" t="s">
        <v>23361</v>
      </c>
      <c r="B6638">
        <v>61.488199999999999</v>
      </c>
      <c r="C6638">
        <v>-149.90530000000001</v>
      </c>
      <c r="D6638">
        <v>36.299999999999997</v>
      </c>
      <c r="E6638">
        <v>2.2000000000000002</v>
      </c>
      <c r="F6638" t="s">
        <v>23</v>
      </c>
      <c r="J6638">
        <v>0.43</v>
      </c>
      <c r="K6638" t="s">
        <v>24</v>
      </c>
      <c r="L6638" t="s">
        <v>23362</v>
      </c>
      <c r="M6638" t="s">
        <v>23363</v>
      </c>
      <c r="N6638" t="s">
        <v>894</v>
      </c>
      <c r="O6638" t="s">
        <v>28</v>
      </c>
      <c r="Q6638">
        <v>1</v>
      </c>
      <c r="T6638" t="s">
        <v>29</v>
      </c>
      <c r="U6638" t="s">
        <v>24</v>
      </c>
      <c r="V6638" t="s">
        <v>24</v>
      </c>
    </row>
    <row r="6639" spans="1:22">
      <c r="A6639" t="s">
        <v>23364</v>
      </c>
      <c r="B6639">
        <v>33.649166700000002</v>
      </c>
      <c r="C6639">
        <v>-116.71716670000001</v>
      </c>
      <c r="D6639">
        <v>12.78</v>
      </c>
      <c r="E6639">
        <v>0.43</v>
      </c>
      <c r="F6639" t="s">
        <v>23</v>
      </c>
      <c r="G6639">
        <v>18</v>
      </c>
      <c r="H6639">
        <v>77</v>
      </c>
      <c r="I6639">
        <v>4.1180000000000001E-2</v>
      </c>
      <c r="J6639">
        <v>0.08</v>
      </c>
      <c r="K6639" t="s">
        <v>31</v>
      </c>
      <c r="L6639" t="s">
        <v>23365</v>
      </c>
      <c r="M6639" t="s">
        <v>23366</v>
      </c>
      <c r="N6639" t="s">
        <v>4979</v>
      </c>
      <c r="O6639" t="s">
        <v>28</v>
      </c>
      <c r="P6639">
        <v>0.21</v>
      </c>
      <c r="Q6639">
        <v>0.42</v>
      </c>
      <c r="R6639">
        <v>7.0999999999999994E-2</v>
      </c>
      <c r="S6639">
        <v>8</v>
      </c>
      <c r="T6639" t="s">
        <v>129</v>
      </c>
      <c r="U6639" t="s">
        <v>31</v>
      </c>
      <c r="V6639" t="s">
        <v>31</v>
      </c>
    </row>
    <row r="6640" spans="1:22">
      <c r="A6640" t="s">
        <v>23367</v>
      </c>
      <c r="B6640">
        <v>33.485666700000003</v>
      </c>
      <c r="C6640">
        <v>-116.78700000000001</v>
      </c>
      <c r="D6640">
        <v>4.3899999999999997</v>
      </c>
      <c r="E6640">
        <v>0.64</v>
      </c>
      <c r="F6640" t="s">
        <v>23</v>
      </c>
      <c r="G6640">
        <v>29</v>
      </c>
      <c r="H6640">
        <v>56</v>
      </c>
      <c r="I6640">
        <v>2.887E-2</v>
      </c>
      <c r="J6640">
        <v>0.11</v>
      </c>
      <c r="K6640" t="s">
        <v>31</v>
      </c>
      <c r="L6640" t="s">
        <v>23368</v>
      </c>
      <c r="M6640" t="s">
        <v>23369</v>
      </c>
      <c r="N6640" t="s">
        <v>1055</v>
      </c>
      <c r="O6640" t="s">
        <v>28</v>
      </c>
      <c r="P6640">
        <v>0.14000000000000001</v>
      </c>
      <c r="Q6640">
        <v>0.28999999999999998</v>
      </c>
      <c r="R6640">
        <v>8.2000000000000003E-2</v>
      </c>
      <c r="S6640">
        <v>16</v>
      </c>
      <c r="T6640" t="s">
        <v>129</v>
      </c>
      <c r="U6640" t="s">
        <v>31</v>
      </c>
      <c r="V6640" t="s">
        <v>31</v>
      </c>
    </row>
    <row r="6641" spans="1:22">
      <c r="A6641" t="s">
        <v>23370</v>
      </c>
      <c r="B6641">
        <v>61.392299999999999</v>
      </c>
      <c r="C6641">
        <v>-150.04750000000001</v>
      </c>
      <c r="D6641">
        <v>32.5</v>
      </c>
      <c r="E6641">
        <v>2.1</v>
      </c>
      <c r="F6641" t="s">
        <v>23</v>
      </c>
      <c r="J6641">
        <v>0.8</v>
      </c>
      <c r="K6641" t="s">
        <v>24</v>
      </c>
      <c r="L6641" t="s">
        <v>23371</v>
      </c>
      <c r="M6641" t="s">
        <v>23372</v>
      </c>
      <c r="N6641" t="s">
        <v>500</v>
      </c>
      <c r="O6641" t="s">
        <v>28</v>
      </c>
      <c r="Q6641">
        <v>0.4</v>
      </c>
      <c r="T6641" t="s">
        <v>29</v>
      </c>
      <c r="U6641" t="s">
        <v>24</v>
      </c>
      <c r="V6641" t="s">
        <v>24</v>
      </c>
    </row>
    <row r="6642" spans="1:22">
      <c r="A6642" t="s">
        <v>23373</v>
      </c>
      <c r="B6642">
        <v>52.062333299999999</v>
      </c>
      <c r="C6642">
        <v>-176.09083330000001</v>
      </c>
      <c r="D6642">
        <v>5.7</v>
      </c>
      <c r="E6642">
        <v>1.19</v>
      </c>
      <c r="F6642" t="s">
        <v>23</v>
      </c>
      <c r="G6642">
        <v>4</v>
      </c>
      <c r="H6642">
        <v>145</v>
      </c>
      <c r="I6642">
        <v>2.8539999999999999E-2</v>
      </c>
      <c r="J6642">
        <v>0.09</v>
      </c>
      <c r="K6642" t="s">
        <v>14022</v>
      </c>
      <c r="L6642" t="s">
        <v>23374</v>
      </c>
      <c r="M6642" t="s">
        <v>23375</v>
      </c>
      <c r="N6642" t="s">
        <v>14212</v>
      </c>
      <c r="O6642" t="s">
        <v>28</v>
      </c>
      <c r="P6642">
        <v>0.87</v>
      </c>
      <c r="Q6642">
        <v>0.62</v>
      </c>
      <c r="R6642">
        <v>7.9000000000000001E-2</v>
      </c>
      <c r="S6642">
        <v>2</v>
      </c>
      <c r="T6642" t="s">
        <v>129</v>
      </c>
      <c r="U6642" t="s">
        <v>14022</v>
      </c>
      <c r="V6642" t="s">
        <v>14022</v>
      </c>
    </row>
    <row r="6643" spans="1:22">
      <c r="A6643" t="s">
        <v>23376</v>
      </c>
      <c r="B6643">
        <v>61.474800000000002</v>
      </c>
      <c r="C6643">
        <v>-149.94319999999999</v>
      </c>
      <c r="D6643">
        <v>46.2</v>
      </c>
      <c r="E6643">
        <v>1.7</v>
      </c>
      <c r="F6643" t="s">
        <v>23</v>
      </c>
      <c r="J6643">
        <v>0.36</v>
      </c>
      <c r="K6643" t="s">
        <v>24</v>
      </c>
      <c r="L6643" t="s">
        <v>23377</v>
      </c>
      <c r="M6643" t="s">
        <v>23378</v>
      </c>
      <c r="N6643" t="s">
        <v>2783</v>
      </c>
      <c r="O6643" t="s">
        <v>28</v>
      </c>
      <c r="Q6643">
        <v>0.7</v>
      </c>
      <c r="T6643" t="s">
        <v>29</v>
      </c>
      <c r="U6643" t="s">
        <v>24</v>
      </c>
      <c r="V6643" t="s">
        <v>24</v>
      </c>
    </row>
    <row r="6644" spans="1:22">
      <c r="A6644" t="s">
        <v>23379</v>
      </c>
      <c r="B6644">
        <v>36.524099999999997</v>
      </c>
      <c r="C6644">
        <v>70.528899999999993</v>
      </c>
      <c r="D6644">
        <v>199.58</v>
      </c>
      <c r="E6644">
        <v>4.5999999999999996</v>
      </c>
      <c r="F6644" t="s">
        <v>139</v>
      </c>
      <c r="H6644">
        <v>53</v>
      </c>
      <c r="I6644">
        <v>1.351</v>
      </c>
      <c r="J6644">
        <v>0.9</v>
      </c>
      <c r="K6644" t="s">
        <v>169</v>
      </c>
      <c r="L6644" t="s">
        <v>23380</v>
      </c>
      <c r="M6644" t="s">
        <v>23381</v>
      </c>
      <c r="N6644" t="s">
        <v>23382</v>
      </c>
      <c r="O6644" t="s">
        <v>28</v>
      </c>
      <c r="P6644">
        <v>4.3</v>
      </c>
      <c r="Q6644">
        <v>7.7</v>
      </c>
      <c r="R6644">
        <v>9.5000000000000001E-2</v>
      </c>
      <c r="S6644">
        <v>34</v>
      </c>
      <c r="T6644" t="s">
        <v>129</v>
      </c>
      <c r="U6644" t="s">
        <v>169</v>
      </c>
      <c r="V6644" t="s">
        <v>169</v>
      </c>
    </row>
    <row r="6645" spans="1:22">
      <c r="A6645" t="s">
        <v>23383</v>
      </c>
      <c r="B6645">
        <v>29.659099999999999</v>
      </c>
      <c r="C6645">
        <v>98.804199999999994</v>
      </c>
      <c r="D6645">
        <v>19.71</v>
      </c>
      <c r="E6645">
        <v>4.7</v>
      </c>
      <c r="F6645" t="s">
        <v>139</v>
      </c>
      <c r="H6645">
        <v>34</v>
      </c>
      <c r="I6645">
        <v>6.6790000000000003</v>
      </c>
      <c r="J6645">
        <v>1.21</v>
      </c>
      <c r="K6645" t="s">
        <v>169</v>
      </c>
      <c r="L6645" t="s">
        <v>23384</v>
      </c>
      <c r="M6645" t="s">
        <v>23385</v>
      </c>
      <c r="N6645" t="s">
        <v>23386</v>
      </c>
      <c r="O6645" t="s">
        <v>28</v>
      </c>
      <c r="P6645">
        <v>6.6</v>
      </c>
      <c r="Q6645">
        <v>3.8</v>
      </c>
      <c r="R6645">
        <v>8.2000000000000003E-2</v>
      </c>
      <c r="S6645">
        <v>45</v>
      </c>
      <c r="T6645" t="s">
        <v>129</v>
      </c>
      <c r="U6645" t="s">
        <v>169</v>
      </c>
      <c r="V6645" t="s">
        <v>169</v>
      </c>
    </row>
    <row r="6646" spans="1:22">
      <c r="A6646" t="s">
        <v>23387</v>
      </c>
      <c r="B6646">
        <v>29.7226</v>
      </c>
      <c r="C6646">
        <v>98.790899999999993</v>
      </c>
      <c r="D6646">
        <v>37.19</v>
      </c>
      <c r="E6646">
        <v>5</v>
      </c>
      <c r="F6646" t="s">
        <v>139</v>
      </c>
      <c r="H6646">
        <v>20</v>
      </c>
      <c r="I6646">
        <v>6.6660000000000004</v>
      </c>
      <c r="J6646">
        <v>0.75</v>
      </c>
      <c r="K6646" t="s">
        <v>169</v>
      </c>
      <c r="L6646" t="s">
        <v>23388</v>
      </c>
      <c r="M6646" t="s">
        <v>23389</v>
      </c>
      <c r="N6646" t="s">
        <v>23390</v>
      </c>
      <c r="O6646" t="s">
        <v>28</v>
      </c>
      <c r="P6646">
        <v>6.9</v>
      </c>
      <c r="Q6646">
        <v>5.9</v>
      </c>
      <c r="R6646">
        <v>4.2999999999999997E-2</v>
      </c>
      <c r="S6646">
        <v>175</v>
      </c>
      <c r="T6646" t="s">
        <v>129</v>
      </c>
      <c r="U6646" t="s">
        <v>169</v>
      </c>
      <c r="V6646" t="s">
        <v>169</v>
      </c>
    </row>
    <row r="6647" spans="1:22">
      <c r="A6647" t="s">
        <v>23391</v>
      </c>
      <c r="B6647">
        <v>61.466799999999999</v>
      </c>
      <c r="C6647">
        <v>-149.8828</v>
      </c>
      <c r="D6647">
        <v>32.5</v>
      </c>
      <c r="E6647">
        <v>1.9</v>
      </c>
      <c r="F6647" t="s">
        <v>23</v>
      </c>
      <c r="J6647">
        <v>0.54</v>
      </c>
      <c r="K6647" t="s">
        <v>24</v>
      </c>
      <c r="L6647" t="s">
        <v>23392</v>
      </c>
      <c r="M6647" t="s">
        <v>23393</v>
      </c>
      <c r="N6647" t="s">
        <v>6263</v>
      </c>
      <c r="O6647" t="s">
        <v>28</v>
      </c>
      <c r="Q6647">
        <v>0.2</v>
      </c>
      <c r="T6647" t="s">
        <v>29</v>
      </c>
      <c r="U6647" t="s">
        <v>24</v>
      </c>
      <c r="V6647" t="s">
        <v>24</v>
      </c>
    </row>
    <row r="6648" spans="1:22">
      <c r="A6648" t="s">
        <v>23394</v>
      </c>
      <c r="B6648">
        <v>59.302700000000002</v>
      </c>
      <c r="C6648">
        <v>-154.42160000000001</v>
      </c>
      <c r="D6648">
        <v>199.9</v>
      </c>
      <c r="E6648">
        <v>2.4</v>
      </c>
      <c r="F6648" t="s">
        <v>23</v>
      </c>
      <c r="J6648">
        <v>0.49</v>
      </c>
      <c r="K6648" t="s">
        <v>24</v>
      </c>
      <c r="L6648" t="s">
        <v>23395</v>
      </c>
      <c r="M6648" t="s">
        <v>23396</v>
      </c>
      <c r="N6648" t="s">
        <v>23397</v>
      </c>
      <c r="O6648" t="s">
        <v>28</v>
      </c>
      <c r="Q6648">
        <v>1.1000000000000001</v>
      </c>
      <c r="T6648" t="s">
        <v>29</v>
      </c>
      <c r="U6648" t="s">
        <v>24</v>
      </c>
      <c r="V6648" t="s">
        <v>24</v>
      </c>
    </row>
    <row r="6649" spans="1:22">
      <c r="A6649" t="s">
        <v>23398</v>
      </c>
      <c r="B6649">
        <v>35.921666700000003</v>
      </c>
      <c r="C6649">
        <v>-84.4031667</v>
      </c>
      <c r="D6649">
        <v>17.55</v>
      </c>
      <c r="E6649">
        <v>1.54</v>
      </c>
      <c r="F6649" t="s">
        <v>56</v>
      </c>
      <c r="G6649">
        <v>5</v>
      </c>
      <c r="H6649">
        <v>253</v>
      </c>
      <c r="I6649">
        <v>0.2094</v>
      </c>
      <c r="J6649">
        <v>0.05</v>
      </c>
      <c r="K6649" t="s">
        <v>1348</v>
      </c>
      <c r="L6649" t="s">
        <v>23399</v>
      </c>
      <c r="M6649" t="s">
        <v>23400</v>
      </c>
      <c r="N6649" t="s">
        <v>23401</v>
      </c>
      <c r="O6649" t="s">
        <v>28</v>
      </c>
      <c r="P6649">
        <v>0.61</v>
      </c>
      <c r="Q6649">
        <v>1.06</v>
      </c>
      <c r="R6649">
        <v>5.1999999999999998E-2</v>
      </c>
      <c r="S6649">
        <v>4</v>
      </c>
      <c r="T6649" t="s">
        <v>129</v>
      </c>
      <c r="U6649" t="s">
        <v>1348</v>
      </c>
      <c r="V6649" t="s">
        <v>1348</v>
      </c>
    </row>
    <row r="6650" spans="1:22">
      <c r="A6650" t="s">
        <v>23402</v>
      </c>
      <c r="B6650">
        <v>60.222799999999999</v>
      </c>
      <c r="C6650">
        <v>-140.99350000000001</v>
      </c>
      <c r="D6650">
        <v>26.6</v>
      </c>
      <c r="E6650">
        <v>1.9</v>
      </c>
      <c r="F6650" t="s">
        <v>23</v>
      </c>
      <c r="J6650">
        <v>0.63</v>
      </c>
      <c r="K6650" t="s">
        <v>24</v>
      </c>
      <c r="L6650" t="s">
        <v>23403</v>
      </c>
      <c r="M6650" t="s">
        <v>23404</v>
      </c>
      <c r="N6650" t="s">
        <v>23405</v>
      </c>
      <c r="O6650" t="s">
        <v>28</v>
      </c>
      <c r="Q6650">
        <v>0.4</v>
      </c>
      <c r="T6650" t="s">
        <v>29</v>
      </c>
      <c r="U6650" t="s">
        <v>24</v>
      </c>
      <c r="V6650" t="s">
        <v>24</v>
      </c>
    </row>
    <row r="6651" spans="1:22">
      <c r="A6651" t="s">
        <v>23406</v>
      </c>
      <c r="B6651">
        <v>61.46</v>
      </c>
      <c r="C6651">
        <v>-149.76320000000001</v>
      </c>
      <c r="D6651">
        <v>40</v>
      </c>
      <c r="E6651">
        <v>1.7</v>
      </c>
      <c r="F6651" t="s">
        <v>23</v>
      </c>
      <c r="J6651">
        <v>0.35</v>
      </c>
      <c r="K6651" t="s">
        <v>24</v>
      </c>
      <c r="L6651" t="s">
        <v>23407</v>
      </c>
      <c r="M6651" t="s">
        <v>23408</v>
      </c>
      <c r="N6651" t="s">
        <v>12157</v>
      </c>
      <c r="O6651" t="s">
        <v>28</v>
      </c>
      <c r="Q6651">
        <v>0.7</v>
      </c>
      <c r="T6651" t="s">
        <v>29</v>
      </c>
      <c r="U6651" t="s">
        <v>24</v>
      </c>
      <c r="V6651" t="s">
        <v>24</v>
      </c>
    </row>
    <row r="6652" spans="1:22">
      <c r="A6652" t="s">
        <v>23409</v>
      </c>
      <c r="B6652">
        <v>64.393000000000001</v>
      </c>
      <c r="C6652">
        <v>-150.13849999999999</v>
      </c>
      <c r="D6652">
        <v>17.3</v>
      </c>
      <c r="E6652">
        <v>1.6</v>
      </c>
      <c r="F6652" t="s">
        <v>23</v>
      </c>
      <c r="J6652">
        <v>0.51</v>
      </c>
      <c r="K6652" t="s">
        <v>24</v>
      </c>
      <c r="L6652" t="s">
        <v>23410</v>
      </c>
      <c r="M6652" t="s">
        <v>23411</v>
      </c>
      <c r="N6652" t="s">
        <v>23412</v>
      </c>
      <c r="O6652" t="s">
        <v>28</v>
      </c>
      <c r="Q6652">
        <v>0.2</v>
      </c>
      <c r="T6652" t="s">
        <v>29</v>
      </c>
      <c r="U6652" t="s">
        <v>24</v>
      </c>
      <c r="V6652" t="s">
        <v>24</v>
      </c>
    </row>
    <row r="6653" spans="1:22">
      <c r="A6653" t="s">
        <v>23413</v>
      </c>
      <c r="B6653">
        <v>61.394199999999998</v>
      </c>
      <c r="C6653">
        <v>-150.0119</v>
      </c>
      <c r="D6653">
        <v>34.1</v>
      </c>
      <c r="E6653">
        <v>1.4</v>
      </c>
      <c r="F6653" t="s">
        <v>23</v>
      </c>
      <c r="J6653">
        <v>0.75</v>
      </c>
      <c r="K6653" t="s">
        <v>24</v>
      </c>
      <c r="L6653" t="s">
        <v>23414</v>
      </c>
      <c r="M6653" t="s">
        <v>23415</v>
      </c>
      <c r="N6653" t="s">
        <v>211</v>
      </c>
      <c r="O6653" t="s">
        <v>28</v>
      </c>
      <c r="Q6653">
        <v>0.2</v>
      </c>
      <c r="T6653" t="s">
        <v>29</v>
      </c>
      <c r="U6653" t="s">
        <v>24</v>
      </c>
      <c r="V6653" t="s">
        <v>24</v>
      </c>
    </row>
    <row r="6654" spans="1:22">
      <c r="A6654" t="s">
        <v>23416</v>
      </c>
      <c r="B6654">
        <v>61.327399999999997</v>
      </c>
      <c r="C6654">
        <v>-149.99760000000001</v>
      </c>
      <c r="D6654">
        <v>35.700000000000003</v>
      </c>
      <c r="E6654">
        <v>2.4</v>
      </c>
      <c r="F6654" t="s">
        <v>23</v>
      </c>
      <c r="J6654">
        <v>0.66</v>
      </c>
      <c r="K6654" t="s">
        <v>24</v>
      </c>
      <c r="L6654" t="s">
        <v>23417</v>
      </c>
      <c r="M6654" t="s">
        <v>23418</v>
      </c>
      <c r="N6654" t="s">
        <v>3205</v>
      </c>
      <c r="O6654" t="s">
        <v>28</v>
      </c>
      <c r="Q6654">
        <v>0.9</v>
      </c>
      <c r="T6654" t="s">
        <v>29</v>
      </c>
      <c r="U6654" t="s">
        <v>24</v>
      </c>
      <c r="V6654" t="s">
        <v>24</v>
      </c>
    </row>
    <row r="6655" spans="1:22">
      <c r="A6655" t="s">
        <v>23419</v>
      </c>
      <c r="B6655">
        <v>32.648499999999999</v>
      </c>
      <c r="C6655">
        <v>-115.95233330000001</v>
      </c>
      <c r="D6655">
        <v>5.35</v>
      </c>
      <c r="E6655">
        <v>0.88</v>
      </c>
      <c r="F6655" t="s">
        <v>23</v>
      </c>
      <c r="G6655">
        <v>12</v>
      </c>
      <c r="H6655">
        <v>87</v>
      </c>
      <c r="I6655">
        <v>2.538E-2</v>
      </c>
      <c r="J6655">
        <v>0.18</v>
      </c>
      <c r="K6655" t="s">
        <v>31</v>
      </c>
      <c r="L6655" t="s">
        <v>23420</v>
      </c>
      <c r="M6655" t="s">
        <v>23421</v>
      </c>
      <c r="N6655" t="s">
        <v>23422</v>
      </c>
      <c r="O6655" t="s">
        <v>28</v>
      </c>
      <c r="P6655">
        <v>0.31</v>
      </c>
      <c r="Q6655">
        <v>0.46</v>
      </c>
      <c r="R6655">
        <v>0.217</v>
      </c>
      <c r="S6655">
        <v>8</v>
      </c>
      <c r="T6655" t="s">
        <v>129</v>
      </c>
      <c r="U6655" t="s">
        <v>31</v>
      </c>
      <c r="V6655" t="s">
        <v>31</v>
      </c>
    </row>
    <row r="6656" spans="1:22">
      <c r="A6656" t="s">
        <v>23423</v>
      </c>
      <c r="B6656">
        <v>61.458799999999997</v>
      </c>
      <c r="C6656">
        <v>-149.9111</v>
      </c>
      <c r="D6656">
        <v>31.9</v>
      </c>
      <c r="E6656">
        <v>2.1</v>
      </c>
      <c r="F6656" t="s">
        <v>23</v>
      </c>
      <c r="J6656">
        <v>0.7</v>
      </c>
      <c r="K6656" t="s">
        <v>24</v>
      </c>
      <c r="L6656" t="s">
        <v>23424</v>
      </c>
      <c r="M6656" t="s">
        <v>23425</v>
      </c>
      <c r="N6656" t="s">
        <v>6263</v>
      </c>
      <c r="O6656" t="s">
        <v>28</v>
      </c>
      <c r="Q6656">
        <v>0.2</v>
      </c>
      <c r="T6656" t="s">
        <v>29</v>
      </c>
      <c r="U6656" t="s">
        <v>24</v>
      </c>
      <c r="V6656" t="s">
        <v>24</v>
      </c>
    </row>
    <row r="6657" spans="1:22">
      <c r="A6657" t="s">
        <v>23426</v>
      </c>
      <c r="B6657">
        <v>61.514899999999997</v>
      </c>
      <c r="C6657">
        <v>-149.93289999999999</v>
      </c>
      <c r="D6657">
        <v>42.3</v>
      </c>
      <c r="E6657">
        <v>1.8</v>
      </c>
      <c r="F6657" t="s">
        <v>23</v>
      </c>
      <c r="J6657">
        <v>0.67</v>
      </c>
      <c r="K6657" t="s">
        <v>24</v>
      </c>
      <c r="L6657" t="s">
        <v>23427</v>
      </c>
      <c r="M6657" t="s">
        <v>23428</v>
      </c>
      <c r="N6657" t="s">
        <v>4749</v>
      </c>
      <c r="O6657" t="s">
        <v>28</v>
      </c>
      <c r="Q6657">
        <v>0.9</v>
      </c>
      <c r="T6657" t="s">
        <v>29</v>
      </c>
      <c r="U6657" t="s">
        <v>24</v>
      </c>
      <c r="V6657" t="s">
        <v>24</v>
      </c>
    </row>
    <row r="6658" spans="1:22">
      <c r="A6658" t="s">
        <v>23429</v>
      </c>
      <c r="B6658">
        <v>61.384500000000003</v>
      </c>
      <c r="C6658">
        <v>-150.0444</v>
      </c>
      <c r="D6658">
        <v>35.299999999999997</v>
      </c>
      <c r="E6658">
        <v>2</v>
      </c>
      <c r="F6658" t="s">
        <v>23</v>
      </c>
      <c r="J6658">
        <v>0.65</v>
      </c>
      <c r="K6658" t="s">
        <v>24</v>
      </c>
      <c r="L6658" t="s">
        <v>23430</v>
      </c>
      <c r="M6658" t="s">
        <v>23431</v>
      </c>
      <c r="N6658" t="s">
        <v>500</v>
      </c>
      <c r="O6658" t="s">
        <v>28</v>
      </c>
      <c r="Q6658">
        <v>2.1</v>
      </c>
      <c r="T6658" t="s">
        <v>29</v>
      </c>
      <c r="U6658" t="s">
        <v>24</v>
      </c>
      <c r="V6658" t="s">
        <v>24</v>
      </c>
    </row>
    <row r="6659" spans="1:22">
      <c r="A6659" t="s">
        <v>23432</v>
      </c>
      <c r="B6659">
        <v>32.939500000000002</v>
      </c>
      <c r="C6659">
        <v>-116.2596667</v>
      </c>
      <c r="D6659">
        <v>12.15</v>
      </c>
      <c r="E6659">
        <v>0.83</v>
      </c>
      <c r="F6659" t="s">
        <v>23</v>
      </c>
      <c r="G6659">
        <v>15</v>
      </c>
      <c r="H6659">
        <v>101</v>
      </c>
      <c r="I6659">
        <v>0.14480000000000001</v>
      </c>
      <c r="J6659">
        <v>0.09</v>
      </c>
      <c r="K6659" t="s">
        <v>31</v>
      </c>
      <c r="L6659" t="s">
        <v>23433</v>
      </c>
      <c r="M6659" t="s">
        <v>23434</v>
      </c>
      <c r="N6659" t="s">
        <v>4983</v>
      </c>
      <c r="O6659" t="s">
        <v>28</v>
      </c>
      <c r="P6659">
        <v>0.2</v>
      </c>
      <c r="Q6659">
        <v>0.59</v>
      </c>
      <c r="R6659">
        <v>0.105</v>
      </c>
      <c r="S6659">
        <v>8</v>
      </c>
      <c r="T6659" t="s">
        <v>129</v>
      </c>
      <c r="U6659" t="s">
        <v>31</v>
      </c>
      <c r="V6659" t="s">
        <v>31</v>
      </c>
    </row>
    <row r="6660" spans="1:22">
      <c r="A6660" t="s">
        <v>23435</v>
      </c>
      <c r="B6660">
        <v>61.339799999999997</v>
      </c>
      <c r="C6660">
        <v>-146.7543</v>
      </c>
      <c r="D6660">
        <v>20.9</v>
      </c>
      <c r="E6660">
        <v>2</v>
      </c>
      <c r="F6660" t="s">
        <v>23</v>
      </c>
      <c r="J6660">
        <v>0.74</v>
      </c>
      <c r="K6660" t="s">
        <v>24</v>
      </c>
      <c r="L6660" t="s">
        <v>23436</v>
      </c>
      <c r="M6660" t="s">
        <v>23437</v>
      </c>
      <c r="N6660" t="s">
        <v>23438</v>
      </c>
      <c r="O6660" t="s">
        <v>28</v>
      </c>
      <c r="Q6660">
        <v>0.4</v>
      </c>
      <c r="T6660" t="s">
        <v>29</v>
      </c>
      <c r="U6660" t="s">
        <v>24</v>
      </c>
      <c r="V6660" t="s">
        <v>24</v>
      </c>
    </row>
    <row r="6661" spans="1:22">
      <c r="A6661" t="s">
        <v>23439</v>
      </c>
      <c r="B6661">
        <v>61.424500000000002</v>
      </c>
      <c r="C6661">
        <v>-150.08840000000001</v>
      </c>
      <c r="D6661">
        <v>41.6</v>
      </c>
      <c r="E6661">
        <v>1.6</v>
      </c>
      <c r="F6661" t="s">
        <v>23</v>
      </c>
      <c r="J6661">
        <v>0.84</v>
      </c>
      <c r="K6661" t="s">
        <v>24</v>
      </c>
      <c r="L6661" t="s">
        <v>23440</v>
      </c>
      <c r="M6661" t="s">
        <v>23441</v>
      </c>
      <c r="N6661" t="s">
        <v>450</v>
      </c>
      <c r="O6661" t="s">
        <v>28</v>
      </c>
      <c r="Q6661">
        <v>0.9</v>
      </c>
      <c r="T6661" t="s">
        <v>29</v>
      </c>
      <c r="U6661" t="s">
        <v>24</v>
      </c>
      <c r="V6661" t="s">
        <v>24</v>
      </c>
    </row>
    <row r="6662" spans="1:22">
      <c r="A6662" t="s">
        <v>23442</v>
      </c>
      <c r="B6662">
        <v>33.4985</v>
      </c>
      <c r="C6662">
        <v>-116.7931667</v>
      </c>
      <c r="D6662">
        <v>5.0999999999999996</v>
      </c>
      <c r="E6662">
        <v>0.89</v>
      </c>
      <c r="F6662" t="s">
        <v>23</v>
      </c>
      <c r="G6662">
        <v>37</v>
      </c>
      <c r="H6662">
        <v>33</v>
      </c>
      <c r="I6662">
        <v>1.508E-2</v>
      </c>
      <c r="J6662">
        <v>0.17</v>
      </c>
      <c r="K6662" t="s">
        <v>31</v>
      </c>
      <c r="L6662" t="s">
        <v>23443</v>
      </c>
      <c r="M6662" t="s">
        <v>23444</v>
      </c>
      <c r="N6662" t="s">
        <v>329</v>
      </c>
      <c r="O6662" t="s">
        <v>28</v>
      </c>
      <c r="P6662">
        <v>0.19</v>
      </c>
      <c r="Q6662">
        <v>0.64</v>
      </c>
      <c r="R6662">
        <v>0.10299999999999999</v>
      </c>
      <c r="S6662">
        <v>27</v>
      </c>
      <c r="T6662" t="s">
        <v>129</v>
      </c>
      <c r="U6662" t="s">
        <v>31</v>
      </c>
      <c r="V6662" t="s">
        <v>31</v>
      </c>
    </row>
    <row r="6663" spans="1:22">
      <c r="A6663" t="s">
        <v>23445</v>
      </c>
      <c r="B6663">
        <v>33.997333300000001</v>
      </c>
      <c r="C6663">
        <v>-116.7373333</v>
      </c>
      <c r="D6663">
        <v>16.579999999999998</v>
      </c>
      <c r="E6663">
        <v>0.96</v>
      </c>
      <c r="F6663" t="s">
        <v>23</v>
      </c>
      <c r="G6663">
        <v>30</v>
      </c>
      <c r="H6663">
        <v>72</v>
      </c>
      <c r="I6663">
        <v>6.9620000000000001E-2</v>
      </c>
      <c r="J6663">
        <v>0.1</v>
      </c>
      <c r="K6663" t="s">
        <v>31</v>
      </c>
      <c r="L6663" t="s">
        <v>23446</v>
      </c>
      <c r="M6663" t="s">
        <v>23447</v>
      </c>
      <c r="N6663" t="s">
        <v>23448</v>
      </c>
      <c r="O6663" t="s">
        <v>28</v>
      </c>
      <c r="P6663">
        <v>0.18</v>
      </c>
      <c r="Q6663">
        <v>0.42</v>
      </c>
      <c r="R6663">
        <v>0.191</v>
      </c>
      <c r="S6663">
        <v>24</v>
      </c>
      <c r="T6663" t="s">
        <v>129</v>
      </c>
      <c r="U6663" t="s">
        <v>31</v>
      </c>
      <c r="V6663" t="s">
        <v>31</v>
      </c>
    </row>
    <row r="6664" spans="1:22">
      <c r="A6664" t="s">
        <v>23449</v>
      </c>
      <c r="B6664">
        <v>61.428199999999997</v>
      </c>
      <c r="C6664">
        <v>-150.0341</v>
      </c>
      <c r="D6664">
        <v>34.299999999999997</v>
      </c>
      <c r="E6664">
        <v>1.5</v>
      </c>
      <c r="F6664" t="s">
        <v>23</v>
      </c>
      <c r="J6664">
        <v>0.83</v>
      </c>
      <c r="K6664" t="s">
        <v>24</v>
      </c>
      <c r="L6664" t="s">
        <v>23450</v>
      </c>
      <c r="M6664" t="s">
        <v>23451</v>
      </c>
      <c r="N6664" t="s">
        <v>5690</v>
      </c>
      <c r="O6664" t="s">
        <v>28</v>
      </c>
      <c r="Q6664">
        <v>0.2</v>
      </c>
      <c r="T6664" t="s">
        <v>29</v>
      </c>
      <c r="U6664" t="s">
        <v>24</v>
      </c>
      <c r="V6664" t="s">
        <v>24</v>
      </c>
    </row>
    <row r="6665" spans="1:22">
      <c r="A6665" t="s">
        <v>23452</v>
      </c>
      <c r="B6665">
        <v>38.817999999999998</v>
      </c>
      <c r="C6665">
        <v>-122.8026667</v>
      </c>
      <c r="D6665">
        <v>2.1</v>
      </c>
      <c r="E6665">
        <v>0.66</v>
      </c>
      <c r="F6665" t="s">
        <v>56</v>
      </c>
      <c r="G6665">
        <v>26</v>
      </c>
      <c r="H6665">
        <v>48</v>
      </c>
      <c r="I6665">
        <v>7.9059999999999998E-3</v>
      </c>
      <c r="J6665">
        <v>0.04</v>
      </c>
      <c r="K6665" t="s">
        <v>66</v>
      </c>
      <c r="L6665" t="s">
        <v>23453</v>
      </c>
      <c r="M6665" t="s">
        <v>23454</v>
      </c>
      <c r="N6665" t="s">
        <v>454</v>
      </c>
      <c r="O6665" t="s">
        <v>28</v>
      </c>
      <c r="P6665">
        <v>0.18</v>
      </c>
      <c r="Q6665">
        <v>0.3</v>
      </c>
      <c r="S6665">
        <v>1</v>
      </c>
      <c r="T6665" t="s">
        <v>129</v>
      </c>
      <c r="U6665" t="s">
        <v>66</v>
      </c>
      <c r="V6665" t="s">
        <v>66</v>
      </c>
    </row>
    <row r="6666" spans="1:22">
      <c r="A6666" t="s">
        <v>23455</v>
      </c>
      <c r="B6666">
        <v>61.485700000000001</v>
      </c>
      <c r="C6666">
        <v>-149.91630000000001</v>
      </c>
      <c r="D6666">
        <v>32.9</v>
      </c>
      <c r="E6666">
        <v>1.5</v>
      </c>
      <c r="F6666" t="s">
        <v>23</v>
      </c>
      <c r="J6666">
        <v>0.34</v>
      </c>
      <c r="K6666" t="s">
        <v>24</v>
      </c>
      <c r="L6666" t="s">
        <v>23456</v>
      </c>
      <c r="M6666" t="s">
        <v>23457</v>
      </c>
      <c r="N6666" t="s">
        <v>1786</v>
      </c>
      <c r="O6666" t="s">
        <v>28</v>
      </c>
      <c r="Q6666">
        <v>0.2</v>
      </c>
      <c r="T6666" t="s">
        <v>29</v>
      </c>
      <c r="U6666" t="s">
        <v>24</v>
      </c>
      <c r="V6666" t="s">
        <v>24</v>
      </c>
    </row>
    <row r="6667" spans="1:22">
      <c r="A6667" t="s">
        <v>23458</v>
      </c>
      <c r="B6667">
        <v>61.372300000000003</v>
      </c>
      <c r="C6667">
        <v>-150.0797</v>
      </c>
      <c r="D6667">
        <v>33.5</v>
      </c>
      <c r="E6667">
        <v>2.2999999999999998</v>
      </c>
      <c r="F6667" t="s">
        <v>23</v>
      </c>
      <c r="J6667">
        <v>0.82</v>
      </c>
      <c r="K6667" t="s">
        <v>24</v>
      </c>
      <c r="L6667" t="s">
        <v>23459</v>
      </c>
      <c r="M6667" t="s">
        <v>23460</v>
      </c>
      <c r="N6667" t="s">
        <v>108</v>
      </c>
      <c r="O6667" t="s">
        <v>28</v>
      </c>
      <c r="Q6667">
        <v>0.3</v>
      </c>
      <c r="T6667" t="s">
        <v>29</v>
      </c>
      <c r="U6667" t="s">
        <v>24</v>
      </c>
      <c r="V6667" t="s">
        <v>24</v>
      </c>
    </row>
    <row r="6668" spans="1:22">
      <c r="A6668" t="s">
        <v>23461</v>
      </c>
      <c r="B6668">
        <v>61.38</v>
      </c>
      <c r="C6668">
        <v>-150.0624</v>
      </c>
      <c r="D6668">
        <v>38.4</v>
      </c>
      <c r="E6668">
        <v>1.5</v>
      </c>
      <c r="F6668" t="s">
        <v>23</v>
      </c>
      <c r="J6668">
        <v>0.27</v>
      </c>
      <c r="K6668" t="s">
        <v>24</v>
      </c>
      <c r="L6668" t="s">
        <v>23462</v>
      </c>
      <c r="M6668" t="s">
        <v>23463</v>
      </c>
      <c r="N6668" t="s">
        <v>392</v>
      </c>
      <c r="O6668" t="s">
        <v>28</v>
      </c>
      <c r="Q6668">
        <v>0.9</v>
      </c>
      <c r="T6668" t="s">
        <v>29</v>
      </c>
      <c r="U6668" t="s">
        <v>24</v>
      </c>
      <c r="V6668" t="s">
        <v>24</v>
      </c>
    </row>
    <row r="6669" spans="1:22">
      <c r="A6669" t="s">
        <v>23464</v>
      </c>
      <c r="B6669">
        <v>64.888300000000001</v>
      </c>
      <c r="C6669">
        <v>-148.1337</v>
      </c>
      <c r="D6669">
        <v>14.2</v>
      </c>
      <c r="E6669">
        <v>1.4</v>
      </c>
      <c r="F6669" t="s">
        <v>23</v>
      </c>
      <c r="J6669">
        <v>0.35</v>
      </c>
      <c r="K6669" t="s">
        <v>24</v>
      </c>
      <c r="L6669" t="s">
        <v>23465</v>
      </c>
      <c r="M6669" t="s">
        <v>23466</v>
      </c>
      <c r="N6669" t="s">
        <v>23467</v>
      </c>
      <c r="O6669" t="s">
        <v>28</v>
      </c>
      <c r="Q6669">
        <v>0.6</v>
      </c>
      <c r="T6669" t="s">
        <v>29</v>
      </c>
      <c r="U6669" t="s">
        <v>24</v>
      </c>
      <c r="V6669" t="s">
        <v>24</v>
      </c>
    </row>
    <row r="6670" spans="1:22">
      <c r="A6670" t="s">
        <v>23468</v>
      </c>
      <c r="B6670">
        <v>61.261899999999997</v>
      </c>
      <c r="C6670">
        <v>-150.0026</v>
      </c>
      <c r="D6670">
        <v>47.7</v>
      </c>
      <c r="E6670">
        <v>1.8</v>
      </c>
      <c r="F6670" t="s">
        <v>23</v>
      </c>
      <c r="J6670">
        <v>0.62</v>
      </c>
      <c r="K6670" t="s">
        <v>24</v>
      </c>
      <c r="L6670" t="s">
        <v>23469</v>
      </c>
      <c r="M6670" t="s">
        <v>23470</v>
      </c>
      <c r="N6670" t="s">
        <v>9383</v>
      </c>
      <c r="O6670" t="s">
        <v>28</v>
      </c>
      <c r="Q6670">
        <v>0.5</v>
      </c>
      <c r="T6670" t="s">
        <v>29</v>
      </c>
      <c r="U6670" t="s">
        <v>24</v>
      </c>
      <c r="V6670" t="s">
        <v>24</v>
      </c>
    </row>
    <row r="6671" spans="1:22">
      <c r="A6671" t="s">
        <v>23471</v>
      </c>
      <c r="B6671">
        <v>61.384700000000002</v>
      </c>
      <c r="C6671">
        <v>-150.01070000000001</v>
      </c>
      <c r="D6671">
        <v>41.6</v>
      </c>
      <c r="E6671">
        <v>1.7</v>
      </c>
      <c r="F6671" t="s">
        <v>23</v>
      </c>
      <c r="J6671">
        <v>0.26</v>
      </c>
      <c r="K6671" t="s">
        <v>24</v>
      </c>
      <c r="L6671" t="s">
        <v>23472</v>
      </c>
      <c r="M6671" t="s">
        <v>23473</v>
      </c>
      <c r="N6671" t="s">
        <v>5497</v>
      </c>
      <c r="O6671" t="s">
        <v>28</v>
      </c>
      <c r="Q6671">
        <v>0.8</v>
      </c>
      <c r="T6671" t="s">
        <v>29</v>
      </c>
      <c r="U6671" t="s">
        <v>24</v>
      </c>
      <c r="V6671" t="s">
        <v>24</v>
      </c>
    </row>
    <row r="6672" spans="1:22">
      <c r="A6672" t="s">
        <v>23474</v>
      </c>
      <c r="B6672">
        <v>33.089833300000002</v>
      </c>
      <c r="C6672">
        <v>-116.48950000000001</v>
      </c>
      <c r="D6672">
        <v>13.02</v>
      </c>
      <c r="E6672">
        <v>0.94</v>
      </c>
      <c r="F6672" t="s">
        <v>23</v>
      </c>
      <c r="G6672">
        <v>39</v>
      </c>
      <c r="H6672">
        <v>55</v>
      </c>
      <c r="I6672">
        <v>9.1139999999999999E-2</v>
      </c>
      <c r="J6672">
        <v>0.17</v>
      </c>
      <c r="K6672" t="s">
        <v>31</v>
      </c>
      <c r="L6672" t="s">
        <v>23475</v>
      </c>
      <c r="M6672" t="s">
        <v>23476</v>
      </c>
      <c r="N6672" t="s">
        <v>23477</v>
      </c>
      <c r="O6672" t="s">
        <v>28</v>
      </c>
      <c r="P6672">
        <v>0.27</v>
      </c>
      <c r="Q6672">
        <v>0.71</v>
      </c>
      <c r="R6672">
        <v>0.115</v>
      </c>
      <c r="S6672">
        <v>24</v>
      </c>
      <c r="T6672" t="s">
        <v>129</v>
      </c>
      <c r="U6672" t="s">
        <v>31</v>
      </c>
      <c r="V6672" t="s">
        <v>31</v>
      </c>
    </row>
    <row r="6673" spans="1:22">
      <c r="A6673" t="s">
        <v>23478</v>
      </c>
      <c r="B6673">
        <v>58.281666700000002</v>
      </c>
      <c r="C6673">
        <v>-155.01183330000001</v>
      </c>
      <c r="D6673">
        <v>3.33</v>
      </c>
      <c r="E6673">
        <v>-0.42</v>
      </c>
      <c r="F6673" t="s">
        <v>23</v>
      </c>
      <c r="G6673">
        <v>6</v>
      </c>
      <c r="H6673">
        <v>199</v>
      </c>
      <c r="I6673">
        <v>3.0849999999999999E-2</v>
      </c>
      <c r="J6673">
        <v>0.15</v>
      </c>
      <c r="K6673" t="s">
        <v>14022</v>
      </c>
      <c r="L6673" t="s">
        <v>23479</v>
      </c>
      <c r="M6673" t="s">
        <v>23480</v>
      </c>
      <c r="N6673" t="s">
        <v>23481</v>
      </c>
      <c r="O6673" t="s">
        <v>28</v>
      </c>
      <c r="P6673">
        <v>0.52</v>
      </c>
      <c r="Q6673">
        <v>0.66</v>
      </c>
      <c r="R6673">
        <v>0.28299999999999997</v>
      </c>
      <c r="S6673">
        <v>6</v>
      </c>
      <c r="T6673" t="s">
        <v>129</v>
      </c>
      <c r="U6673" t="s">
        <v>14022</v>
      </c>
      <c r="V6673" t="s">
        <v>14022</v>
      </c>
    </row>
    <row r="6674" spans="1:22">
      <c r="A6674" t="s">
        <v>23482</v>
      </c>
      <c r="B6674">
        <v>58.2306667</v>
      </c>
      <c r="C6674">
        <v>-155.18183329999999</v>
      </c>
      <c r="D6674">
        <v>4.26</v>
      </c>
      <c r="E6674">
        <v>-0.39</v>
      </c>
      <c r="F6674" t="s">
        <v>23</v>
      </c>
      <c r="G6674">
        <v>5</v>
      </c>
      <c r="H6674">
        <v>213</v>
      </c>
      <c r="I6674">
        <v>1.2120000000000001E-2</v>
      </c>
      <c r="J6674">
        <v>0.1</v>
      </c>
      <c r="K6674" t="s">
        <v>14022</v>
      </c>
      <c r="L6674" t="s">
        <v>23483</v>
      </c>
      <c r="M6674" t="s">
        <v>23484</v>
      </c>
      <c r="N6674" t="s">
        <v>23485</v>
      </c>
      <c r="O6674" t="s">
        <v>28</v>
      </c>
      <c r="P6674">
        <v>1.42</v>
      </c>
      <c r="Q6674">
        <v>0.99</v>
      </c>
      <c r="R6674">
        <v>0.34200000000000003</v>
      </c>
      <c r="S6674">
        <v>4</v>
      </c>
      <c r="T6674" t="s">
        <v>129</v>
      </c>
      <c r="U6674" t="s">
        <v>14022</v>
      </c>
      <c r="V6674" t="s">
        <v>14022</v>
      </c>
    </row>
    <row r="6675" spans="1:22">
      <c r="A6675" t="s">
        <v>23486</v>
      </c>
      <c r="B6675">
        <v>59.593699999999998</v>
      </c>
      <c r="C6675">
        <v>-152.05250000000001</v>
      </c>
      <c r="D6675">
        <v>47.9</v>
      </c>
      <c r="E6675">
        <v>1.7</v>
      </c>
      <c r="F6675" t="s">
        <v>23</v>
      </c>
      <c r="J6675">
        <v>0.59</v>
      </c>
      <c r="K6675" t="s">
        <v>24</v>
      </c>
      <c r="L6675" t="s">
        <v>23487</v>
      </c>
      <c r="M6675" t="s">
        <v>23488</v>
      </c>
      <c r="N6675" t="s">
        <v>23489</v>
      </c>
      <c r="O6675" t="s">
        <v>28</v>
      </c>
      <c r="Q6675">
        <v>1.6</v>
      </c>
      <c r="T6675" t="s">
        <v>29</v>
      </c>
      <c r="U6675" t="s">
        <v>24</v>
      </c>
      <c r="V6675" t="s">
        <v>24</v>
      </c>
    </row>
    <row r="6676" spans="1:22">
      <c r="A6676" t="s">
        <v>23490</v>
      </c>
      <c r="B6676">
        <v>38.798168199999999</v>
      </c>
      <c r="C6676">
        <v>-122.73349760000001</v>
      </c>
      <c r="D6676">
        <v>0.78</v>
      </c>
      <c r="E6676">
        <v>0.78</v>
      </c>
      <c r="F6676" t="s">
        <v>56</v>
      </c>
      <c r="G6676">
        <v>12</v>
      </c>
      <c r="H6676">
        <v>56</v>
      </c>
      <c r="I6676">
        <v>1.4579999999999999E-2</v>
      </c>
      <c r="J6676">
        <v>0.03</v>
      </c>
      <c r="K6676" t="s">
        <v>66</v>
      </c>
      <c r="L6676" t="s">
        <v>23491</v>
      </c>
      <c r="M6676" t="s">
        <v>23492</v>
      </c>
      <c r="N6676" t="s">
        <v>23493</v>
      </c>
      <c r="O6676" t="s">
        <v>28</v>
      </c>
      <c r="P6676">
        <v>0.25</v>
      </c>
      <c r="Q6676">
        <v>0.65</v>
      </c>
      <c r="R6676">
        <v>0.05</v>
      </c>
      <c r="S6676">
        <v>4</v>
      </c>
      <c r="T6676" t="s">
        <v>29</v>
      </c>
      <c r="U6676" t="s">
        <v>66</v>
      </c>
      <c r="V6676" t="s">
        <v>66</v>
      </c>
    </row>
    <row r="6677" spans="1:22">
      <c r="A6677" t="s">
        <v>23494</v>
      </c>
      <c r="B6677">
        <v>61.462400000000002</v>
      </c>
      <c r="C6677">
        <v>-149.90350000000001</v>
      </c>
      <c r="D6677">
        <v>33.1</v>
      </c>
      <c r="E6677">
        <v>1.7</v>
      </c>
      <c r="F6677" t="s">
        <v>23</v>
      </c>
      <c r="J6677">
        <v>0.57999999999999996</v>
      </c>
      <c r="K6677" t="s">
        <v>24</v>
      </c>
      <c r="L6677" t="s">
        <v>23495</v>
      </c>
      <c r="M6677" t="s">
        <v>23496</v>
      </c>
      <c r="N6677" t="s">
        <v>6263</v>
      </c>
      <c r="O6677" t="s">
        <v>28</v>
      </c>
      <c r="Q6677">
        <v>0.1</v>
      </c>
      <c r="T6677" t="s">
        <v>29</v>
      </c>
      <c r="U6677" t="s">
        <v>24</v>
      </c>
      <c r="V6677" t="s">
        <v>24</v>
      </c>
    </row>
    <row r="6678" spans="1:22">
      <c r="A6678" t="s">
        <v>23497</v>
      </c>
      <c r="B6678">
        <v>33.1578333</v>
      </c>
      <c r="C6678">
        <v>-116.00583330000001</v>
      </c>
      <c r="D6678">
        <v>10.84</v>
      </c>
      <c r="E6678">
        <v>0.87</v>
      </c>
      <c r="F6678" t="s">
        <v>23</v>
      </c>
      <c r="G6678">
        <v>21</v>
      </c>
      <c r="H6678">
        <v>53</v>
      </c>
      <c r="I6678">
        <v>0.1231</v>
      </c>
      <c r="J6678">
        <v>0.16</v>
      </c>
      <c r="K6678" t="s">
        <v>31</v>
      </c>
      <c r="L6678" t="s">
        <v>23498</v>
      </c>
      <c r="M6678" t="s">
        <v>23499</v>
      </c>
      <c r="N6678" t="s">
        <v>23500</v>
      </c>
      <c r="O6678" t="s">
        <v>28</v>
      </c>
      <c r="P6678">
        <v>0.22</v>
      </c>
      <c r="Q6678">
        <v>0.61</v>
      </c>
      <c r="R6678">
        <v>0.151</v>
      </c>
      <c r="S6678">
        <v>13</v>
      </c>
      <c r="T6678" t="s">
        <v>129</v>
      </c>
      <c r="U6678" t="s">
        <v>31</v>
      </c>
      <c r="V6678" t="s">
        <v>31</v>
      </c>
    </row>
    <row r="6679" spans="1:22">
      <c r="A6679" t="s">
        <v>23501</v>
      </c>
      <c r="B6679">
        <v>19.3645</v>
      </c>
      <c r="C6679">
        <v>-155.83333329999999</v>
      </c>
      <c r="D6679">
        <v>10.95</v>
      </c>
      <c r="E6679">
        <v>2.25</v>
      </c>
      <c r="F6679" t="s">
        <v>23</v>
      </c>
      <c r="G6679">
        <v>40</v>
      </c>
      <c r="H6679">
        <v>121</v>
      </c>
      <c r="I6679">
        <v>6.8790000000000004E-2</v>
      </c>
      <c r="J6679">
        <v>0.18</v>
      </c>
      <c r="K6679" t="s">
        <v>57</v>
      </c>
      <c r="L6679" t="s">
        <v>23502</v>
      </c>
      <c r="M6679" t="s">
        <v>23503</v>
      </c>
      <c r="N6679" t="s">
        <v>23504</v>
      </c>
      <c r="O6679" t="s">
        <v>28</v>
      </c>
      <c r="P6679">
        <v>0.36</v>
      </c>
      <c r="Q6679">
        <v>0.35</v>
      </c>
      <c r="R6679">
        <v>0.26100000000000001</v>
      </c>
      <c r="S6679">
        <v>15</v>
      </c>
      <c r="T6679" t="s">
        <v>129</v>
      </c>
      <c r="U6679" t="s">
        <v>57</v>
      </c>
      <c r="V6679" t="s">
        <v>57</v>
      </c>
    </row>
    <row r="6680" spans="1:22">
      <c r="A6680" t="s">
        <v>23505</v>
      </c>
      <c r="B6680">
        <v>61.485599999999998</v>
      </c>
      <c r="C6680">
        <v>-149.87909999999999</v>
      </c>
      <c r="D6680">
        <v>29.9</v>
      </c>
      <c r="E6680">
        <v>1.5</v>
      </c>
      <c r="F6680" t="s">
        <v>23</v>
      </c>
      <c r="J6680">
        <v>0.59</v>
      </c>
      <c r="K6680" t="s">
        <v>24</v>
      </c>
      <c r="L6680" t="s">
        <v>23506</v>
      </c>
      <c r="M6680" t="s">
        <v>23507</v>
      </c>
      <c r="N6680" t="s">
        <v>10643</v>
      </c>
      <c r="O6680" t="s">
        <v>28</v>
      </c>
      <c r="Q6680">
        <v>0.3</v>
      </c>
      <c r="T6680" t="s">
        <v>29</v>
      </c>
      <c r="U6680" t="s">
        <v>24</v>
      </c>
      <c r="V6680" t="s">
        <v>24</v>
      </c>
    </row>
    <row r="6681" spans="1:22">
      <c r="A6681" t="s">
        <v>23508</v>
      </c>
      <c r="B6681">
        <v>33.487833299999998</v>
      </c>
      <c r="C6681">
        <v>-116.7903333</v>
      </c>
      <c r="D6681">
        <v>4.22</v>
      </c>
      <c r="E6681">
        <v>0.22</v>
      </c>
      <c r="F6681" t="s">
        <v>23</v>
      </c>
      <c r="G6681">
        <v>19</v>
      </c>
      <c r="H6681">
        <v>96</v>
      </c>
      <c r="I6681">
        <v>2.5860000000000001E-2</v>
      </c>
      <c r="J6681">
        <v>0.08</v>
      </c>
      <c r="K6681" t="s">
        <v>31</v>
      </c>
      <c r="L6681" t="s">
        <v>23509</v>
      </c>
      <c r="M6681" t="s">
        <v>23510</v>
      </c>
      <c r="N6681" t="s">
        <v>566</v>
      </c>
      <c r="O6681" t="s">
        <v>28</v>
      </c>
      <c r="P6681">
        <v>0.16</v>
      </c>
      <c r="Q6681">
        <v>0.23</v>
      </c>
      <c r="R6681">
        <v>0.155</v>
      </c>
      <c r="S6681">
        <v>6</v>
      </c>
      <c r="T6681" t="s">
        <v>129</v>
      </c>
      <c r="U6681" t="s">
        <v>31</v>
      </c>
      <c r="V6681" t="s">
        <v>31</v>
      </c>
    </row>
    <row r="6682" spans="1:22">
      <c r="A6682" t="s">
        <v>23511</v>
      </c>
      <c r="B6682">
        <v>63.596499999999999</v>
      </c>
      <c r="C6682">
        <v>-144.9</v>
      </c>
      <c r="D6682">
        <v>2.6</v>
      </c>
      <c r="E6682">
        <v>0.9</v>
      </c>
      <c r="F6682" t="s">
        <v>23</v>
      </c>
      <c r="J6682">
        <v>0.37</v>
      </c>
      <c r="K6682" t="s">
        <v>24</v>
      </c>
      <c r="L6682" t="s">
        <v>23512</v>
      </c>
      <c r="M6682" t="s">
        <v>23513</v>
      </c>
      <c r="N6682" t="s">
        <v>23514</v>
      </c>
      <c r="O6682" t="s">
        <v>28</v>
      </c>
      <c r="Q6682">
        <v>0.4</v>
      </c>
      <c r="T6682" t="s">
        <v>29</v>
      </c>
      <c r="U6682" t="s">
        <v>24</v>
      </c>
      <c r="V6682" t="s">
        <v>24</v>
      </c>
    </row>
    <row r="6683" spans="1:22">
      <c r="A6683" t="s">
        <v>23515</v>
      </c>
      <c r="B6683">
        <v>44.962666666666699</v>
      </c>
      <c r="C6683">
        <v>-122.716666666667</v>
      </c>
      <c r="D6683">
        <v>17.88</v>
      </c>
      <c r="E6683">
        <v>1.9</v>
      </c>
      <c r="F6683" t="s">
        <v>23</v>
      </c>
      <c r="G6683">
        <v>17</v>
      </c>
      <c r="H6683">
        <v>63</v>
      </c>
      <c r="J6683">
        <v>0.23</v>
      </c>
      <c r="K6683" t="s">
        <v>595</v>
      </c>
      <c r="L6683" t="s">
        <v>23516</v>
      </c>
      <c r="M6683" t="s">
        <v>23517</v>
      </c>
      <c r="N6683" t="s">
        <v>23518</v>
      </c>
      <c r="O6683" t="s">
        <v>28</v>
      </c>
      <c r="P6683">
        <v>0.43</v>
      </c>
      <c r="Q6683">
        <v>0.88</v>
      </c>
      <c r="R6683">
        <v>9.5690158566107894E-2</v>
      </c>
      <c r="S6683">
        <v>14</v>
      </c>
      <c r="T6683" t="s">
        <v>129</v>
      </c>
      <c r="U6683" t="s">
        <v>595</v>
      </c>
      <c r="V6683" t="s">
        <v>595</v>
      </c>
    </row>
    <row r="6684" spans="1:22">
      <c r="A6684" t="s">
        <v>23519</v>
      </c>
      <c r="B6684">
        <v>61.470500000000001</v>
      </c>
      <c r="C6684">
        <v>-149.97319999999999</v>
      </c>
      <c r="D6684">
        <v>46.4</v>
      </c>
      <c r="E6684">
        <v>1.7</v>
      </c>
      <c r="F6684" t="s">
        <v>23</v>
      </c>
      <c r="J6684">
        <v>0.45</v>
      </c>
      <c r="K6684" t="s">
        <v>24</v>
      </c>
      <c r="L6684" t="s">
        <v>23520</v>
      </c>
      <c r="M6684" t="s">
        <v>23521</v>
      </c>
      <c r="N6684" t="s">
        <v>2783</v>
      </c>
      <c r="O6684" t="s">
        <v>28</v>
      </c>
      <c r="Q6684">
        <v>1.2</v>
      </c>
      <c r="T6684" t="s">
        <v>29</v>
      </c>
      <c r="U6684" t="s">
        <v>24</v>
      </c>
      <c r="V6684" t="s">
        <v>24</v>
      </c>
    </row>
    <row r="6685" spans="1:22">
      <c r="A6685" t="s">
        <v>23522</v>
      </c>
      <c r="B6685">
        <v>61.397500000000001</v>
      </c>
      <c r="C6685">
        <v>-150.08160000000001</v>
      </c>
      <c r="D6685">
        <v>33.200000000000003</v>
      </c>
      <c r="E6685">
        <v>1.6</v>
      </c>
      <c r="F6685" t="s">
        <v>23</v>
      </c>
      <c r="J6685">
        <v>0.71</v>
      </c>
      <c r="K6685" t="s">
        <v>24</v>
      </c>
      <c r="L6685" t="s">
        <v>23523</v>
      </c>
      <c r="M6685" t="s">
        <v>23524</v>
      </c>
      <c r="N6685" t="s">
        <v>500</v>
      </c>
      <c r="O6685" t="s">
        <v>28</v>
      </c>
      <c r="Q6685">
        <v>0.2</v>
      </c>
      <c r="T6685" t="s">
        <v>29</v>
      </c>
      <c r="U6685" t="s">
        <v>24</v>
      </c>
      <c r="V6685" t="s">
        <v>24</v>
      </c>
    </row>
    <row r="6686" spans="1:22">
      <c r="A6686" t="s">
        <v>23525</v>
      </c>
      <c r="B6686">
        <v>61.2256</v>
      </c>
      <c r="C6686">
        <v>-140.71979999999999</v>
      </c>
      <c r="D6686">
        <v>0.2</v>
      </c>
      <c r="E6686">
        <v>1.9</v>
      </c>
      <c r="F6686" t="s">
        <v>23</v>
      </c>
      <c r="J6686">
        <v>0.25</v>
      </c>
      <c r="K6686" t="s">
        <v>24</v>
      </c>
      <c r="L6686" t="s">
        <v>23526</v>
      </c>
      <c r="M6686" t="s">
        <v>23527</v>
      </c>
      <c r="N6686" t="s">
        <v>17985</v>
      </c>
      <c r="O6686" t="s">
        <v>28</v>
      </c>
      <c r="Q6686">
        <v>18.7</v>
      </c>
      <c r="T6686" t="s">
        <v>29</v>
      </c>
      <c r="U6686" t="s">
        <v>24</v>
      </c>
      <c r="V6686" t="s">
        <v>24</v>
      </c>
    </row>
    <row r="6687" spans="1:22">
      <c r="A6687" t="s">
        <v>23528</v>
      </c>
      <c r="B6687">
        <v>61.200299999999999</v>
      </c>
      <c r="C6687">
        <v>-150.09469999999999</v>
      </c>
      <c r="D6687">
        <v>36.6</v>
      </c>
      <c r="E6687">
        <v>1.9</v>
      </c>
      <c r="F6687" t="s">
        <v>23</v>
      </c>
      <c r="J6687">
        <v>0.67</v>
      </c>
      <c r="K6687" t="s">
        <v>24</v>
      </c>
      <c r="L6687" t="s">
        <v>23529</v>
      </c>
      <c r="M6687" t="s">
        <v>23530</v>
      </c>
      <c r="N6687" t="s">
        <v>23531</v>
      </c>
      <c r="O6687" t="s">
        <v>28</v>
      </c>
      <c r="Q6687">
        <v>0.6</v>
      </c>
      <c r="T6687" t="s">
        <v>29</v>
      </c>
      <c r="U6687" t="s">
        <v>24</v>
      </c>
      <c r="V6687" t="s">
        <v>24</v>
      </c>
    </row>
    <row r="6688" spans="1:22">
      <c r="A6688" t="s">
        <v>23532</v>
      </c>
      <c r="B6688">
        <v>61.366599999999998</v>
      </c>
      <c r="C6688">
        <v>-150.08000000000001</v>
      </c>
      <c r="D6688">
        <v>43.9</v>
      </c>
      <c r="E6688">
        <v>1.1000000000000001</v>
      </c>
      <c r="F6688" t="s">
        <v>23</v>
      </c>
      <c r="J6688">
        <v>0.55000000000000004</v>
      </c>
      <c r="K6688" t="s">
        <v>24</v>
      </c>
      <c r="L6688" t="s">
        <v>23533</v>
      </c>
      <c r="M6688" t="s">
        <v>23534</v>
      </c>
      <c r="N6688" t="s">
        <v>38</v>
      </c>
      <c r="O6688" t="s">
        <v>28</v>
      </c>
      <c r="Q6688">
        <v>1</v>
      </c>
      <c r="T6688" t="s">
        <v>29</v>
      </c>
      <c r="U6688" t="s">
        <v>24</v>
      </c>
      <c r="V6688" t="s">
        <v>24</v>
      </c>
    </row>
    <row r="6689" spans="1:22">
      <c r="A6689" t="s">
        <v>23535</v>
      </c>
      <c r="B6689">
        <v>61.378700000000002</v>
      </c>
      <c r="C6689">
        <v>-150.05189999999999</v>
      </c>
      <c r="D6689">
        <v>35</v>
      </c>
      <c r="E6689">
        <v>1.8</v>
      </c>
      <c r="F6689" t="s">
        <v>23</v>
      </c>
      <c r="J6689">
        <v>0.45</v>
      </c>
      <c r="K6689" t="s">
        <v>24</v>
      </c>
      <c r="L6689" t="s">
        <v>23536</v>
      </c>
      <c r="M6689" t="s">
        <v>23537</v>
      </c>
      <c r="N6689" t="s">
        <v>392</v>
      </c>
      <c r="O6689" t="s">
        <v>28</v>
      </c>
      <c r="Q6689">
        <v>3.5</v>
      </c>
      <c r="T6689" t="s">
        <v>29</v>
      </c>
      <c r="U6689" t="s">
        <v>24</v>
      </c>
      <c r="V6689" t="s">
        <v>24</v>
      </c>
    </row>
    <row r="6690" spans="1:22">
      <c r="A6690" t="s">
        <v>23538</v>
      </c>
      <c r="B6690">
        <v>-21.897099999999998</v>
      </c>
      <c r="C6690">
        <v>168.93350000000001</v>
      </c>
      <c r="D6690">
        <v>20.7</v>
      </c>
      <c r="E6690">
        <v>5.3</v>
      </c>
      <c r="F6690" t="s">
        <v>139</v>
      </c>
      <c r="H6690">
        <v>93</v>
      </c>
      <c r="I6690">
        <v>1.55</v>
      </c>
      <c r="J6690">
        <v>1.31</v>
      </c>
      <c r="K6690" t="s">
        <v>169</v>
      </c>
      <c r="L6690" t="s">
        <v>23539</v>
      </c>
      <c r="M6690" t="s">
        <v>23540</v>
      </c>
      <c r="N6690" t="s">
        <v>23541</v>
      </c>
      <c r="O6690" t="s">
        <v>28</v>
      </c>
      <c r="P6690">
        <v>7.9</v>
      </c>
      <c r="Q6690">
        <v>2.4</v>
      </c>
      <c r="R6690">
        <v>6.2E-2</v>
      </c>
      <c r="S6690">
        <v>87</v>
      </c>
      <c r="T6690" t="s">
        <v>129</v>
      </c>
      <c r="U6690" t="s">
        <v>169</v>
      </c>
      <c r="V6690" t="s">
        <v>169</v>
      </c>
    </row>
    <row r="6691" spans="1:22">
      <c r="A6691" t="s">
        <v>23542</v>
      </c>
      <c r="B6691">
        <v>58.249099999999999</v>
      </c>
      <c r="C6691">
        <v>-152.27180000000001</v>
      </c>
      <c r="D6691">
        <v>29.1</v>
      </c>
      <c r="E6691">
        <v>2.9</v>
      </c>
      <c r="F6691" t="s">
        <v>23</v>
      </c>
      <c r="J6691">
        <v>0.46</v>
      </c>
      <c r="K6691" t="s">
        <v>24</v>
      </c>
      <c r="L6691" t="s">
        <v>23543</v>
      </c>
      <c r="M6691" t="s">
        <v>23544</v>
      </c>
      <c r="N6691" t="s">
        <v>23545</v>
      </c>
      <c r="O6691" t="s">
        <v>28</v>
      </c>
      <c r="Q6691">
        <v>0.5</v>
      </c>
      <c r="T6691" t="s">
        <v>129</v>
      </c>
      <c r="U6691" t="s">
        <v>24</v>
      </c>
      <c r="V6691" t="s">
        <v>24</v>
      </c>
    </row>
    <row r="6692" spans="1:22">
      <c r="A6692" t="s">
        <v>23546</v>
      </c>
      <c r="B6692">
        <v>33.523333299999997</v>
      </c>
      <c r="C6692">
        <v>-116.51816669999999</v>
      </c>
      <c r="D6692">
        <v>12.81</v>
      </c>
      <c r="E6692">
        <v>0.54</v>
      </c>
      <c r="F6692" t="s">
        <v>23</v>
      </c>
      <c r="G6692">
        <v>29</v>
      </c>
      <c r="H6692">
        <v>72</v>
      </c>
      <c r="I6692">
        <v>3.5720000000000002E-2</v>
      </c>
      <c r="J6692">
        <v>0.17</v>
      </c>
      <c r="K6692" t="s">
        <v>31</v>
      </c>
      <c r="L6692" t="s">
        <v>23547</v>
      </c>
      <c r="M6692" t="s">
        <v>23548</v>
      </c>
      <c r="N6692" t="s">
        <v>23549</v>
      </c>
      <c r="O6692" t="s">
        <v>28</v>
      </c>
      <c r="P6692">
        <v>0.28999999999999998</v>
      </c>
      <c r="Q6692">
        <v>0.41</v>
      </c>
      <c r="R6692">
        <v>0.159</v>
      </c>
      <c r="S6692">
        <v>13</v>
      </c>
      <c r="T6692" t="s">
        <v>129</v>
      </c>
      <c r="U6692" t="s">
        <v>31</v>
      </c>
      <c r="V6692" t="s">
        <v>31</v>
      </c>
    </row>
    <row r="6693" spans="1:22">
      <c r="A6693" t="s">
        <v>23550</v>
      </c>
      <c r="B6693">
        <v>33.489166699999998</v>
      </c>
      <c r="C6693">
        <v>-116.7861667</v>
      </c>
      <c r="D6693">
        <v>4.18</v>
      </c>
      <c r="E6693">
        <v>0.4</v>
      </c>
      <c r="F6693" t="s">
        <v>23</v>
      </c>
      <c r="G6693">
        <v>17</v>
      </c>
      <c r="H6693">
        <v>39</v>
      </c>
      <c r="I6693">
        <v>8.6300000000000002E-2</v>
      </c>
      <c r="J6693">
        <v>0.14000000000000001</v>
      </c>
      <c r="K6693" t="s">
        <v>31</v>
      </c>
      <c r="L6693" t="s">
        <v>23551</v>
      </c>
      <c r="M6693" t="s">
        <v>23552</v>
      </c>
      <c r="N6693" t="s">
        <v>329</v>
      </c>
      <c r="O6693" t="s">
        <v>28</v>
      </c>
      <c r="P6693">
        <v>0.25</v>
      </c>
      <c r="Q6693">
        <v>0.6</v>
      </c>
      <c r="R6693">
        <v>8.2000000000000003E-2</v>
      </c>
      <c r="S6693">
        <v>12</v>
      </c>
      <c r="T6693" t="s">
        <v>129</v>
      </c>
      <c r="U6693" t="s">
        <v>31</v>
      </c>
      <c r="V6693" t="s">
        <v>31</v>
      </c>
    </row>
    <row r="6694" spans="1:22">
      <c r="A6694" t="s">
        <v>23553</v>
      </c>
      <c r="B6694">
        <v>35.321333299999999</v>
      </c>
      <c r="C6694">
        <v>-118.64100000000001</v>
      </c>
      <c r="D6694">
        <v>6.39</v>
      </c>
      <c r="E6694">
        <v>1.31</v>
      </c>
      <c r="F6694" t="s">
        <v>23</v>
      </c>
      <c r="G6694">
        <v>19</v>
      </c>
      <c r="H6694">
        <v>103</v>
      </c>
      <c r="I6694">
        <v>9.8180000000000003E-2</v>
      </c>
      <c r="J6694">
        <v>0.14000000000000001</v>
      </c>
      <c r="K6694" t="s">
        <v>31</v>
      </c>
      <c r="L6694" t="s">
        <v>23554</v>
      </c>
      <c r="M6694" t="s">
        <v>23555</v>
      </c>
      <c r="N6694" t="s">
        <v>23556</v>
      </c>
      <c r="O6694" t="s">
        <v>28</v>
      </c>
      <c r="P6694">
        <v>0.32</v>
      </c>
      <c r="Q6694">
        <v>0.92</v>
      </c>
      <c r="R6694">
        <v>0.159</v>
      </c>
      <c r="S6694">
        <v>14</v>
      </c>
      <c r="T6694" t="s">
        <v>129</v>
      </c>
      <c r="U6694" t="s">
        <v>31</v>
      </c>
      <c r="V6694" t="s">
        <v>31</v>
      </c>
    </row>
    <row r="6695" spans="1:22">
      <c r="A6695" t="s">
        <v>23557</v>
      </c>
      <c r="B6695">
        <v>38.815833300000001</v>
      </c>
      <c r="C6695">
        <v>-122.8141667</v>
      </c>
      <c r="D6695">
        <v>3.78</v>
      </c>
      <c r="E6695">
        <v>0.51</v>
      </c>
      <c r="F6695" t="s">
        <v>56</v>
      </c>
      <c r="G6695">
        <v>20</v>
      </c>
      <c r="H6695">
        <v>54</v>
      </c>
      <c r="I6695">
        <v>8.2000000000000007E-3</v>
      </c>
      <c r="J6695">
        <v>0.04</v>
      </c>
      <c r="K6695" t="s">
        <v>66</v>
      </c>
      <c r="L6695" t="s">
        <v>23558</v>
      </c>
      <c r="M6695" t="s">
        <v>23559</v>
      </c>
      <c r="N6695" t="s">
        <v>535</v>
      </c>
      <c r="O6695" t="s">
        <v>28</v>
      </c>
      <c r="P6695">
        <v>0.28999999999999998</v>
      </c>
      <c r="Q6695">
        <v>0.75</v>
      </c>
      <c r="S6695">
        <v>1</v>
      </c>
      <c r="T6695" t="s">
        <v>129</v>
      </c>
      <c r="U6695" t="s">
        <v>66</v>
      </c>
      <c r="V6695" t="s">
        <v>66</v>
      </c>
    </row>
    <row r="6696" spans="1:22">
      <c r="A6696" t="s">
        <v>23560</v>
      </c>
      <c r="B6696">
        <v>37.481499999999997</v>
      </c>
      <c r="C6696">
        <v>-118.84050000000001</v>
      </c>
      <c r="D6696">
        <v>3.9</v>
      </c>
      <c r="E6696">
        <v>1.34</v>
      </c>
      <c r="F6696" t="s">
        <v>56</v>
      </c>
      <c r="G6696">
        <v>28</v>
      </c>
      <c r="H6696">
        <v>127</v>
      </c>
      <c r="I6696">
        <v>0.1087</v>
      </c>
      <c r="J6696">
        <v>0.03</v>
      </c>
      <c r="K6696" t="s">
        <v>66</v>
      </c>
      <c r="L6696" t="s">
        <v>23561</v>
      </c>
      <c r="M6696" t="s">
        <v>23562</v>
      </c>
      <c r="N6696" t="s">
        <v>1171</v>
      </c>
      <c r="O6696" t="s">
        <v>28</v>
      </c>
      <c r="P6696">
        <v>0.26</v>
      </c>
      <c r="Q6696">
        <v>1.35</v>
      </c>
      <c r="R6696">
        <v>0.13500000000000001</v>
      </c>
      <c r="S6696">
        <v>24</v>
      </c>
      <c r="T6696" t="s">
        <v>129</v>
      </c>
      <c r="U6696" t="s">
        <v>66</v>
      </c>
      <c r="V6696" t="s">
        <v>66</v>
      </c>
    </row>
    <row r="6697" spans="1:22">
      <c r="A6697" t="s">
        <v>23563</v>
      </c>
      <c r="B6697">
        <v>37.560833299999999</v>
      </c>
      <c r="C6697">
        <v>-118.8343333</v>
      </c>
      <c r="D6697">
        <v>8.66</v>
      </c>
      <c r="E6697">
        <v>1.61</v>
      </c>
      <c r="F6697" t="s">
        <v>56</v>
      </c>
      <c r="G6697">
        <v>32</v>
      </c>
      <c r="H6697">
        <v>104</v>
      </c>
      <c r="I6697">
        <v>2.9440000000000001E-2</v>
      </c>
      <c r="J6697">
        <v>0.04</v>
      </c>
      <c r="K6697" t="s">
        <v>66</v>
      </c>
      <c r="L6697" t="s">
        <v>23564</v>
      </c>
      <c r="M6697" t="s">
        <v>23565</v>
      </c>
      <c r="N6697" t="s">
        <v>23566</v>
      </c>
      <c r="O6697" t="s">
        <v>28</v>
      </c>
      <c r="P6697">
        <v>0.25</v>
      </c>
      <c r="Q6697">
        <v>0.48</v>
      </c>
      <c r="R6697">
        <v>0.24299999999999999</v>
      </c>
      <c r="S6697">
        <v>29</v>
      </c>
      <c r="T6697" t="s">
        <v>129</v>
      </c>
      <c r="U6697" t="s">
        <v>66</v>
      </c>
      <c r="V6697" t="s">
        <v>66</v>
      </c>
    </row>
    <row r="6698" spans="1:22">
      <c r="A6698" t="s">
        <v>23567</v>
      </c>
      <c r="B6698">
        <v>58.024000000000001</v>
      </c>
      <c r="C6698">
        <v>-156.30879999999999</v>
      </c>
      <c r="D6698">
        <v>145.9</v>
      </c>
      <c r="E6698">
        <v>2</v>
      </c>
      <c r="F6698" t="s">
        <v>23</v>
      </c>
      <c r="J6698">
        <v>0.3</v>
      </c>
      <c r="K6698" t="s">
        <v>24</v>
      </c>
      <c r="L6698" t="s">
        <v>23568</v>
      </c>
      <c r="M6698" t="s">
        <v>23569</v>
      </c>
      <c r="N6698" t="s">
        <v>23570</v>
      </c>
      <c r="O6698" t="s">
        <v>28</v>
      </c>
      <c r="Q6698">
        <v>0.9</v>
      </c>
      <c r="T6698" t="s">
        <v>29</v>
      </c>
      <c r="U6698" t="s">
        <v>24</v>
      </c>
      <c r="V6698" t="s">
        <v>24</v>
      </c>
    </row>
    <row r="6699" spans="1:22">
      <c r="A6699" t="s">
        <v>23571</v>
      </c>
      <c r="B6699">
        <v>47.783666666666697</v>
      </c>
      <c r="C6699">
        <v>-122.330833333333</v>
      </c>
      <c r="D6699">
        <v>24.84</v>
      </c>
      <c r="E6699">
        <v>1.67</v>
      </c>
      <c r="F6699" t="s">
        <v>23</v>
      </c>
      <c r="G6699">
        <v>18</v>
      </c>
      <c r="H6699">
        <v>81</v>
      </c>
      <c r="J6699">
        <v>0.13</v>
      </c>
      <c r="K6699" t="s">
        <v>595</v>
      </c>
      <c r="L6699" t="s">
        <v>23572</v>
      </c>
      <c r="M6699" t="s">
        <v>23573</v>
      </c>
      <c r="N6699" t="s">
        <v>23574</v>
      </c>
      <c r="O6699" t="s">
        <v>28</v>
      </c>
      <c r="P6699">
        <v>0.4</v>
      </c>
      <c r="Q6699">
        <v>0.45</v>
      </c>
      <c r="R6699">
        <v>0.21886538295750901</v>
      </c>
      <c r="S6699">
        <v>12</v>
      </c>
      <c r="T6699" t="s">
        <v>129</v>
      </c>
      <c r="U6699" t="s">
        <v>595</v>
      </c>
      <c r="V6699" t="s">
        <v>595</v>
      </c>
    </row>
    <row r="6700" spans="1:22">
      <c r="A6700" t="s">
        <v>23575</v>
      </c>
      <c r="B6700">
        <v>37.554000000000002</v>
      </c>
      <c r="C6700">
        <v>-118.81100000000001</v>
      </c>
      <c r="D6700">
        <v>3.59</v>
      </c>
      <c r="E6700">
        <v>0.44</v>
      </c>
      <c r="F6700" t="s">
        <v>56</v>
      </c>
      <c r="G6700">
        <v>9</v>
      </c>
      <c r="H6700">
        <v>307</v>
      </c>
      <c r="I6700">
        <v>3.8739999999999997E-2</v>
      </c>
      <c r="J6700">
        <v>0.02</v>
      </c>
      <c r="K6700" t="s">
        <v>66</v>
      </c>
      <c r="L6700" t="s">
        <v>23576</v>
      </c>
      <c r="M6700" t="s">
        <v>23577</v>
      </c>
      <c r="N6700" t="s">
        <v>15083</v>
      </c>
      <c r="O6700" t="s">
        <v>28</v>
      </c>
      <c r="P6700">
        <v>2.2999999999999998</v>
      </c>
      <c r="Q6700">
        <v>0.95</v>
      </c>
      <c r="R6700">
        <v>0.184</v>
      </c>
      <c r="S6700">
        <v>8</v>
      </c>
      <c r="T6700" t="s">
        <v>129</v>
      </c>
      <c r="U6700" t="s">
        <v>66</v>
      </c>
      <c r="V6700" t="s">
        <v>66</v>
      </c>
    </row>
    <row r="6701" spans="1:22">
      <c r="A6701" t="s">
        <v>23578</v>
      </c>
      <c r="B6701">
        <v>40.427333300000001</v>
      </c>
      <c r="C6701">
        <v>-124.3801667</v>
      </c>
      <c r="D6701">
        <v>28.67</v>
      </c>
      <c r="E6701">
        <v>2.94</v>
      </c>
      <c r="F6701" t="s">
        <v>56</v>
      </c>
      <c r="G6701">
        <v>18</v>
      </c>
      <c r="H6701">
        <v>228</v>
      </c>
      <c r="I6701">
        <v>5.8160000000000003E-2</v>
      </c>
      <c r="J6701">
        <v>0.11</v>
      </c>
      <c r="K6701" t="s">
        <v>66</v>
      </c>
      <c r="L6701" t="s">
        <v>23579</v>
      </c>
      <c r="M6701" t="s">
        <v>23580</v>
      </c>
      <c r="N6701" t="s">
        <v>23581</v>
      </c>
      <c r="O6701" t="s">
        <v>28</v>
      </c>
      <c r="P6701">
        <v>1.07</v>
      </c>
      <c r="Q6701">
        <v>0.85</v>
      </c>
      <c r="R6701">
        <v>0.13800000000000001</v>
      </c>
      <c r="S6701">
        <v>60</v>
      </c>
      <c r="T6701" t="s">
        <v>129</v>
      </c>
      <c r="U6701" t="s">
        <v>66</v>
      </c>
      <c r="V6701" t="s">
        <v>66</v>
      </c>
    </row>
    <row r="6702" spans="1:22">
      <c r="A6702" t="s">
        <v>23582</v>
      </c>
      <c r="B6702">
        <v>61.058</v>
      </c>
      <c r="C6702">
        <v>-148.1343</v>
      </c>
      <c r="D6702">
        <v>7.3</v>
      </c>
      <c r="E6702">
        <v>2</v>
      </c>
      <c r="F6702" t="s">
        <v>23</v>
      </c>
      <c r="J6702">
        <v>0.35</v>
      </c>
      <c r="K6702" t="s">
        <v>24</v>
      </c>
      <c r="L6702" t="s">
        <v>23583</v>
      </c>
      <c r="M6702" t="s">
        <v>23584</v>
      </c>
      <c r="N6702" t="s">
        <v>23585</v>
      </c>
      <c r="O6702" t="s">
        <v>28</v>
      </c>
      <c r="Q6702">
        <v>0.2</v>
      </c>
      <c r="T6702" t="s">
        <v>29</v>
      </c>
      <c r="U6702" t="s">
        <v>24</v>
      </c>
      <c r="V6702" t="s">
        <v>24</v>
      </c>
    </row>
    <row r="6703" spans="1:22">
      <c r="A6703" t="s">
        <v>23586</v>
      </c>
      <c r="B6703">
        <v>61.516300000000001</v>
      </c>
      <c r="C6703">
        <v>-150.0515</v>
      </c>
      <c r="D6703">
        <v>29</v>
      </c>
      <c r="E6703">
        <v>1.7</v>
      </c>
      <c r="F6703" t="s">
        <v>23</v>
      </c>
      <c r="J6703">
        <v>1.02</v>
      </c>
      <c r="K6703" t="s">
        <v>24</v>
      </c>
      <c r="L6703" t="s">
        <v>23587</v>
      </c>
      <c r="M6703" t="s">
        <v>23588</v>
      </c>
      <c r="N6703" t="s">
        <v>232</v>
      </c>
      <c r="O6703" t="s">
        <v>28</v>
      </c>
      <c r="Q6703">
        <v>0.5</v>
      </c>
      <c r="T6703" t="s">
        <v>29</v>
      </c>
      <c r="U6703" t="s">
        <v>24</v>
      </c>
      <c r="V6703" t="s">
        <v>24</v>
      </c>
    </row>
    <row r="6704" spans="1:22">
      <c r="A6704" t="s">
        <v>23589</v>
      </c>
      <c r="B6704">
        <v>37.408833299999998</v>
      </c>
      <c r="C6704">
        <v>-118.60250000000001</v>
      </c>
      <c r="D6704">
        <v>9.02</v>
      </c>
      <c r="E6704">
        <v>1.25</v>
      </c>
      <c r="F6704" t="s">
        <v>56</v>
      </c>
      <c r="G6704">
        <v>16</v>
      </c>
      <c r="H6704">
        <v>117</v>
      </c>
      <c r="I6704">
        <v>6.3759999999999997E-2</v>
      </c>
      <c r="J6704">
        <v>0.05</v>
      </c>
      <c r="K6704" t="s">
        <v>66</v>
      </c>
      <c r="L6704" t="s">
        <v>23590</v>
      </c>
      <c r="M6704" t="s">
        <v>23591</v>
      </c>
      <c r="N6704" t="s">
        <v>23592</v>
      </c>
      <c r="O6704" t="s">
        <v>28</v>
      </c>
      <c r="P6704">
        <v>0.37</v>
      </c>
      <c r="Q6704">
        <v>1.24</v>
      </c>
      <c r="R6704">
        <v>0.29599999999999999</v>
      </c>
      <c r="S6704">
        <v>15</v>
      </c>
      <c r="T6704" t="s">
        <v>129</v>
      </c>
      <c r="U6704" t="s">
        <v>66</v>
      </c>
      <c r="V6704" t="s">
        <v>66</v>
      </c>
    </row>
    <row r="6705" spans="1:22">
      <c r="A6705" t="s">
        <v>23593</v>
      </c>
      <c r="B6705">
        <v>61.392200000000003</v>
      </c>
      <c r="C6705">
        <v>-150.06129999999999</v>
      </c>
      <c r="D6705">
        <v>36.299999999999997</v>
      </c>
      <c r="E6705">
        <v>1.7</v>
      </c>
      <c r="F6705" t="s">
        <v>23</v>
      </c>
      <c r="J6705">
        <v>0.55000000000000004</v>
      </c>
      <c r="K6705" t="s">
        <v>24</v>
      </c>
      <c r="L6705" t="s">
        <v>23594</v>
      </c>
      <c r="M6705" t="s">
        <v>23595</v>
      </c>
      <c r="N6705" t="s">
        <v>500</v>
      </c>
      <c r="O6705" t="s">
        <v>28</v>
      </c>
      <c r="Q6705">
        <v>1.1000000000000001</v>
      </c>
      <c r="T6705" t="s">
        <v>29</v>
      </c>
      <c r="U6705" t="s">
        <v>24</v>
      </c>
      <c r="V6705" t="s">
        <v>24</v>
      </c>
    </row>
    <row r="6706" spans="1:22">
      <c r="A6706" t="s">
        <v>23596</v>
      </c>
      <c r="B6706">
        <v>63.652500000000003</v>
      </c>
      <c r="C6706">
        <v>-150.59960000000001</v>
      </c>
      <c r="D6706">
        <v>4</v>
      </c>
      <c r="E6706">
        <v>0.2</v>
      </c>
      <c r="F6706" t="s">
        <v>23</v>
      </c>
      <c r="J6706">
        <v>0.37</v>
      </c>
      <c r="K6706" t="s">
        <v>24</v>
      </c>
      <c r="L6706" t="s">
        <v>23597</v>
      </c>
      <c r="M6706" t="s">
        <v>23598</v>
      </c>
      <c r="N6706" t="s">
        <v>23599</v>
      </c>
      <c r="O6706" t="s">
        <v>28</v>
      </c>
      <c r="Q6706">
        <v>1.6</v>
      </c>
      <c r="T6706" t="s">
        <v>129</v>
      </c>
      <c r="U6706" t="s">
        <v>24</v>
      </c>
      <c r="V6706" t="s">
        <v>24</v>
      </c>
    </row>
    <row r="6707" spans="1:22">
      <c r="A6707" t="s">
        <v>23600</v>
      </c>
      <c r="B6707">
        <v>61.3673</v>
      </c>
      <c r="C6707">
        <v>-150.05510000000001</v>
      </c>
      <c r="D6707">
        <v>33.700000000000003</v>
      </c>
      <c r="E6707">
        <v>1.8</v>
      </c>
      <c r="F6707" t="s">
        <v>23</v>
      </c>
      <c r="J6707">
        <v>0.51</v>
      </c>
      <c r="K6707" t="s">
        <v>24</v>
      </c>
      <c r="L6707" t="s">
        <v>23601</v>
      </c>
      <c r="M6707" t="s">
        <v>23602</v>
      </c>
      <c r="N6707" t="s">
        <v>108</v>
      </c>
      <c r="O6707" t="s">
        <v>28</v>
      </c>
      <c r="Q6707">
        <v>0.1</v>
      </c>
      <c r="T6707" t="s">
        <v>29</v>
      </c>
      <c r="U6707" t="s">
        <v>24</v>
      </c>
      <c r="V6707" t="s">
        <v>24</v>
      </c>
    </row>
    <row r="6708" spans="1:22">
      <c r="A6708" t="s">
        <v>23603</v>
      </c>
      <c r="B6708">
        <v>58.170999999999999</v>
      </c>
      <c r="C6708">
        <v>-155.3666667</v>
      </c>
      <c r="D6708">
        <v>1.73</v>
      </c>
      <c r="E6708">
        <v>-0.44</v>
      </c>
      <c r="F6708" t="s">
        <v>23</v>
      </c>
      <c r="G6708">
        <v>5</v>
      </c>
      <c r="H6708">
        <v>173</v>
      </c>
      <c r="I6708">
        <v>4.4130000000000003E-2</v>
      </c>
      <c r="J6708">
        <v>7.0000000000000007E-2</v>
      </c>
      <c r="K6708" t="s">
        <v>14022</v>
      </c>
      <c r="L6708" t="s">
        <v>23604</v>
      </c>
      <c r="M6708" t="s">
        <v>23605</v>
      </c>
      <c r="N6708" t="s">
        <v>14818</v>
      </c>
      <c r="O6708" t="s">
        <v>28</v>
      </c>
      <c r="P6708">
        <v>0.4</v>
      </c>
      <c r="Q6708">
        <v>0.74</v>
      </c>
      <c r="R6708">
        <v>0.152</v>
      </c>
      <c r="S6708">
        <v>6</v>
      </c>
      <c r="T6708" t="s">
        <v>129</v>
      </c>
      <c r="U6708" t="s">
        <v>14022</v>
      </c>
      <c r="V6708" t="s">
        <v>14022</v>
      </c>
    </row>
    <row r="6709" spans="1:22">
      <c r="A6709" t="s">
        <v>23606</v>
      </c>
      <c r="B6709">
        <v>61.3643</v>
      </c>
      <c r="C6709">
        <v>-150.02770000000001</v>
      </c>
      <c r="D6709">
        <v>32.9</v>
      </c>
      <c r="E6709">
        <v>1.8</v>
      </c>
      <c r="F6709" t="s">
        <v>23</v>
      </c>
      <c r="J6709">
        <v>0.62</v>
      </c>
      <c r="K6709" t="s">
        <v>24</v>
      </c>
      <c r="L6709" t="s">
        <v>23607</v>
      </c>
      <c r="M6709" t="s">
        <v>23608</v>
      </c>
      <c r="N6709" t="s">
        <v>158</v>
      </c>
      <c r="O6709" t="s">
        <v>28</v>
      </c>
      <c r="Q6709">
        <v>0.3</v>
      </c>
      <c r="T6709" t="s">
        <v>29</v>
      </c>
      <c r="U6709" t="s">
        <v>24</v>
      </c>
      <c r="V6709" t="s">
        <v>24</v>
      </c>
    </row>
    <row r="6710" spans="1:22">
      <c r="A6710" t="s">
        <v>23609</v>
      </c>
      <c r="B6710">
        <v>35.707000000000001</v>
      </c>
      <c r="C6710">
        <v>-121.0423333</v>
      </c>
      <c r="D6710">
        <v>6.74</v>
      </c>
      <c r="E6710">
        <v>1.01</v>
      </c>
      <c r="F6710" t="s">
        <v>56</v>
      </c>
      <c r="G6710">
        <v>16</v>
      </c>
      <c r="H6710">
        <v>85</v>
      </c>
      <c r="I6710">
        <v>0.1143</v>
      </c>
      <c r="J6710">
        <v>0.05</v>
      </c>
      <c r="K6710" t="s">
        <v>66</v>
      </c>
      <c r="L6710" t="s">
        <v>23610</v>
      </c>
      <c r="M6710" t="s">
        <v>23611</v>
      </c>
      <c r="N6710" t="s">
        <v>23612</v>
      </c>
      <c r="O6710" t="s">
        <v>28</v>
      </c>
      <c r="P6710">
        <v>0.36</v>
      </c>
      <c r="Q6710">
        <v>0.82</v>
      </c>
      <c r="R6710">
        <v>0.25700000000000001</v>
      </c>
      <c r="S6710">
        <v>8</v>
      </c>
      <c r="T6710" t="s">
        <v>129</v>
      </c>
      <c r="U6710" t="s">
        <v>66</v>
      </c>
      <c r="V6710" t="s">
        <v>66</v>
      </c>
    </row>
    <row r="6711" spans="1:22">
      <c r="A6711" t="s">
        <v>23613</v>
      </c>
      <c r="B6711">
        <v>58.189166700000001</v>
      </c>
      <c r="C6711">
        <v>-155.37316670000001</v>
      </c>
      <c r="D6711">
        <v>2.5299999999999998</v>
      </c>
      <c r="E6711">
        <v>0.39</v>
      </c>
      <c r="F6711" t="s">
        <v>23</v>
      </c>
      <c r="G6711">
        <v>8</v>
      </c>
      <c r="H6711">
        <v>217</v>
      </c>
      <c r="I6711">
        <v>3.1719999999999998E-2</v>
      </c>
      <c r="J6711">
        <v>0.18</v>
      </c>
      <c r="K6711" t="s">
        <v>14022</v>
      </c>
      <c r="L6711" t="s">
        <v>23614</v>
      </c>
      <c r="M6711" t="s">
        <v>23615</v>
      </c>
      <c r="N6711" t="s">
        <v>16236</v>
      </c>
      <c r="O6711" t="s">
        <v>28</v>
      </c>
      <c r="P6711">
        <v>1.54</v>
      </c>
      <c r="Q6711">
        <v>0.47</v>
      </c>
      <c r="R6711">
        <v>0.20899999999999999</v>
      </c>
      <c r="S6711">
        <v>8</v>
      </c>
      <c r="T6711" t="s">
        <v>129</v>
      </c>
      <c r="U6711" t="s">
        <v>14022</v>
      </c>
      <c r="V6711" t="s">
        <v>14022</v>
      </c>
    </row>
    <row r="6712" spans="1:22">
      <c r="A6712" t="s">
        <v>23616</v>
      </c>
      <c r="B6712">
        <v>61.4602</v>
      </c>
      <c r="C6712">
        <v>-149.9753</v>
      </c>
      <c r="D6712">
        <v>41.1</v>
      </c>
      <c r="E6712">
        <v>1.6</v>
      </c>
      <c r="F6712" t="s">
        <v>23</v>
      </c>
      <c r="J6712">
        <v>0.85</v>
      </c>
      <c r="K6712" t="s">
        <v>24</v>
      </c>
      <c r="L6712" t="s">
        <v>23617</v>
      </c>
      <c r="M6712" t="s">
        <v>23618</v>
      </c>
      <c r="N6712" t="s">
        <v>1472</v>
      </c>
      <c r="O6712" t="s">
        <v>28</v>
      </c>
      <c r="Q6712">
        <v>0.8</v>
      </c>
      <c r="T6712" t="s">
        <v>29</v>
      </c>
      <c r="U6712" t="s">
        <v>24</v>
      </c>
      <c r="V6712" t="s">
        <v>24</v>
      </c>
    </row>
    <row r="6713" spans="1:22">
      <c r="A6713" t="s">
        <v>23619</v>
      </c>
      <c r="B6713">
        <v>36.798200000000001</v>
      </c>
      <c r="C6713">
        <v>-115.967</v>
      </c>
      <c r="D6713">
        <v>8.1</v>
      </c>
      <c r="E6713">
        <v>0.2</v>
      </c>
      <c r="F6713" t="s">
        <v>23</v>
      </c>
      <c r="G6713">
        <v>9</v>
      </c>
      <c r="H6713">
        <v>88.59</v>
      </c>
      <c r="I6713">
        <v>1.9E-2</v>
      </c>
      <c r="J6713">
        <v>0.18079999999999999</v>
      </c>
      <c r="K6713" t="s">
        <v>82</v>
      </c>
      <c r="L6713" t="s">
        <v>23620</v>
      </c>
      <c r="M6713" t="s">
        <v>23621</v>
      </c>
      <c r="N6713" t="s">
        <v>10331</v>
      </c>
      <c r="O6713" t="s">
        <v>28</v>
      </c>
      <c r="Q6713">
        <v>1.7</v>
      </c>
      <c r="R6713">
        <v>0.51</v>
      </c>
      <c r="S6713">
        <v>4</v>
      </c>
      <c r="T6713" t="s">
        <v>129</v>
      </c>
      <c r="U6713" t="s">
        <v>82</v>
      </c>
      <c r="V6713" t="s">
        <v>82</v>
      </c>
    </row>
    <row r="6714" spans="1:22">
      <c r="A6714" t="s">
        <v>23622</v>
      </c>
      <c r="B6714">
        <v>58.179333300000003</v>
      </c>
      <c r="C6714">
        <v>-155.35599999999999</v>
      </c>
      <c r="D6714">
        <v>0.12</v>
      </c>
      <c r="E6714">
        <v>-0.41</v>
      </c>
      <c r="F6714" t="s">
        <v>23</v>
      </c>
      <c r="G6714">
        <v>4</v>
      </c>
      <c r="H6714">
        <v>231</v>
      </c>
      <c r="I6714">
        <v>3.4119999999999998E-2</v>
      </c>
      <c r="J6714">
        <v>7.0000000000000007E-2</v>
      </c>
      <c r="K6714" t="s">
        <v>14022</v>
      </c>
      <c r="L6714" t="s">
        <v>23623</v>
      </c>
      <c r="M6714" t="s">
        <v>23624</v>
      </c>
      <c r="N6714" t="s">
        <v>14818</v>
      </c>
      <c r="O6714" t="s">
        <v>28</v>
      </c>
      <c r="P6714">
        <v>0.9</v>
      </c>
      <c r="Q6714">
        <v>2.34</v>
      </c>
      <c r="R6714">
        <v>0.16700000000000001</v>
      </c>
      <c r="S6714">
        <v>5</v>
      </c>
      <c r="T6714" t="s">
        <v>129</v>
      </c>
      <c r="U6714" t="s">
        <v>14022</v>
      </c>
      <c r="V6714" t="s">
        <v>14022</v>
      </c>
    </row>
    <row r="6715" spans="1:22">
      <c r="A6715" t="s">
        <v>23625</v>
      </c>
      <c r="B6715">
        <v>61.526800000000001</v>
      </c>
      <c r="C6715">
        <v>-149.90039999999999</v>
      </c>
      <c r="D6715">
        <v>43.8</v>
      </c>
      <c r="E6715">
        <v>1.2</v>
      </c>
      <c r="F6715" t="s">
        <v>23</v>
      </c>
      <c r="J6715">
        <v>0.45</v>
      </c>
      <c r="K6715" t="s">
        <v>24</v>
      </c>
      <c r="L6715" t="s">
        <v>23626</v>
      </c>
      <c r="M6715" t="s">
        <v>23627</v>
      </c>
      <c r="N6715" t="s">
        <v>15130</v>
      </c>
      <c r="O6715" t="s">
        <v>28</v>
      </c>
      <c r="Q6715">
        <v>1.1000000000000001</v>
      </c>
      <c r="T6715" t="s">
        <v>29</v>
      </c>
      <c r="U6715" t="s">
        <v>24</v>
      </c>
      <c r="V6715" t="s">
        <v>24</v>
      </c>
    </row>
    <row r="6716" spans="1:22">
      <c r="A6716" t="s">
        <v>23628</v>
      </c>
      <c r="B6716">
        <v>36.349499999999999</v>
      </c>
      <c r="C6716">
        <v>-120.9415</v>
      </c>
      <c r="D6716">
        <v>0.43</v>
      </c>
      <c r="E6716">
        <v>1.65</v>
      </c>
      <c r="F6716" t="s">
        <v>56</v>
      </c>
      <c r="G6716">
        <v>26</v>
      </c>
      <c r="H6716">
        <v>152</v>
      </c>
      <c r="I6716">
        <v>9.7739999999999994E-2</v>
      </c>
      <c r="J6716">
        <v>0.04</v>
      </c>
      <c r="K6716" t="s">
        <v>66</v>
      </c>
      <c r="L6716" t="s">
        <v>23629</v>
      </c>
      <c r="M6716" t="s">
        <v>23630</v>
      </c>
      <c r="N6716" t="s">
        <v>23631</v>
      </c>
      <c r="O6716" t="s">
        <v>28</v>
      </c>
      <c r="P6716">
        <v>0.28999999999999998</v>
      </c>
      <c r="Q6716">
        <v>1.02</v>
      </c>
      <c r="R6716">
        <v>0.32800000000000001</v>
      </c>
      <c r="S6716">
        <v>22</v>
      </c>
      <c r="T6716" t="s">
        <v>129</v>
      </c>
      <c r="U6716" t="s">
        <v>66</v>
      </c>
      <c r="V6716" t="s">
        <v>66</v>
      </c>
    </row>
    <row r="6717" spans="1:22">
      <c r="A6717" t="s">
        <v>23632</v>
      </c>
      <c r="B6717">
        <v>61.592500000000001</v>
      </c>
      <c r="C6717">
        <v>-146.6123</v>
      </c>
      <c r="D6717">
        <v>4.5</v>
      </c>
      <c r="E6717">
        <v>2.2000000000000002</v>
      </c>
      <c r="F6717" t="s">
        <v>23</v>
      </c>
      <c r="J6717">
        <v>0.68</v>
      </c>
      <c r="K6717" t="s">
        <v>24</v>
      </c>
      <c r="L6717" t="s">
        <v>23633</v>
      </c>
      <c r="M6717" t="s">
        <v>23634</v>
      </c>
      <c r="N6717" t="s">
        <v>23635</v>
      </c>
      <c r="O6717" t="s">
        <v>28</v>
      </c>
      <c r="Q6717">
        <v>0.3</v>
      </c>
      <c r="T6717" t="s">
        <v>29</v>
      </c>
      <c r="U6717" t="s">
        <v>24</v>
      </c>
      <c r="V6717" t="s">
        <v>24</v>
      </c>
    </row>
    <row r="6718" spans="1:22">
      <c r="A6718" t="s">
        <v>23636</v>
      </c>
      <c r="B6718">
        <v>61.418500000000002</v>
      </c>
      <c r="C6718">
        <v>-150.0342</v>
      </c>
      <c r="D6718">
        <v>33.9</v>
      </c>
      <c r="E6718">
        <v>2.2000000000000002</v>
      </c>
      <c r="F6718" t="s">
        <v>23</v>
      </c>
      <c r="J6718">
        <v>0.41</v>
      </c>
      <c r="K6718" t="s">
        <v>24</v>
      </c>
      <c r="L6718" t="s">
        <v>23637</v>
      </c>
      <c r="M6718" t="s">
        <v>23638</v>
      </c>
      <c r="N6718" t="s">
        <v>450</v>
      </c>
      <c r="O6718" t="s">
        <v>28</v>
      </c>
      <c r="Q6718">
        <v>0.3</v>
      </c>
      <c r="T6718" t="s">
        <v>29</v>
      </c>
      <c r="U6718" t="s">
        <v>24</v>
      </c>
      <c r="V6718" t="s">
        <v>24</v>
      </c>
    </row>
    <row r="6719" spans="1:22">
      <c r="A6719" t="s">
        <v>23639</v>
      </c>
      <c r="B6719">
        <v>43.734166666666702</v>
      </c>
      <c r="C6719">
        <v>-121.18883333333299</v>
      </c>
      <c r="D6719">
        <v>1.43</v>
      </c>
      <c r="E6719">
        <v>0.98</v>
      </c>
      <c r="F6719" t="s">
        <v>23</v>
      </c>
      <c r="G6719">
        <v>9</v>
      </c>
      <c r="H6719">
        <v>137</v>
      </c>
      <c r="J6719">
        <v>0.56999999999999995</v>
      </c>
      <c r="K6719" t="s">
        <v>595</v>
      </c>
      <c r="L6719" t="s">
        <v>23640</v>
      </c>
      <c r="M6719" t="s">
        <v>23641</v>
      </c>
      <c r="N6719" t="s">
        <v>23642</v>
      </c>
      <c r="O6719" t="s">
        <v>28</v>
      </c>
      <c r="P6719">
        <v>3.02</v>
      </c>
      <c r="Q6719">
        <v>2.08</v>
      </c>
      <c r="R6719">
        <v>0.15382665348056901</v>
      </c>
      <c r="S6719">
        <v>8</v>
      </c>
      <c r="T6719" t="s">
        <v>129</v>
      </c>
      <c r="U6719" t="s">
        <v>595</v>
      </c>
      <c r="V6719" t="s">
        <v>595</v>
      </c>
    </row>
    <row r="6720" spans="1:22">
      <c r="A6720" t="s">
        <v>23643</v>
      </c>
      <c r="B6720">
        <v>61.314666699999997</v>
      </c>
      <c r="C6720">
        <v>-152.25916670000001</v>
      </c>
      <c r="D6720">
        <v>-0.69</v>
      </c>
      <c r="E6720">
        <v>0.73</v>
      </c>
      <c r="F6720" t="s">
        <v>23</v>
      </c>
      <c r="G6720">
        <v>8</v>
      </c>
      <c r="H6720">
        <v>123</v>
      </c>
      <c r="I6720">
        <v>7.0459999999999995E-2</v>
      </c>
      <c r="J6720">
        <v>0.06</v>
      </c>
      <c r="K6720" t="s">
        <v>14022</v>
      </c>
      <c r="L6720" t="s">
        <v>23644</v>
      </c>
      <c r="M6720" t="s">
        <v>23645</v>
      </c>
      <c r="N6720" t="s">
        <v>16515</v>
      </c>
      <c r="O6720" t="s">
        <v>28</v>
      </c>
      <c r="P6720">
        <v>0.26</v>
      </c>
      <c r="Q6720">
        <v>3.62</v>
      </c>
      <c r="R6720">
        <v>8.2000000000000003E-2</v>
      </c>
      <c r="S6720">
        <v>8</v>
      </c>
      <c r="T6720" t="s">
        <v>129</v>
      </c>
      <c r="U6720" t="s">
        <v>14022</v>
      </c>
      <c r="V6720" t="s">
        <v>14022</v>
      </c>
    </row>
    <row r="6721" spans="1:22">
      <c r="A6721" t="s">
        <v>23646</v>
      </c>
      <c r="B6721">
        <v>61.518700000000003</v>
      </c>
      <c r="C6721">
        <v>-149.8999</v>
      </c>
      <c r="D6721">
        <v>33</v>
      </c>
      <c r="E6721">
        <v>1.6</v>
      </c>
      <c r="F6721" t="s">
        <v>23</v>
      </c>
      <c r="J6721">
        <v>0.37</v>
      </c>
      <c r="K6721" t="s">
        <v>24</v>
      </c>
      <c r="L6721" t="s">
        <v>23647</v>
      </c>
      <c r="M6721" t="s">
        <v>23648</v>
      </c>
      <c r="N6721" t="s">
        <v>4445</v>
      </c>
      <c r="O6721" t="s">
        <v>28</v>
      </c>
      <c r="Q6721">
        <v>0.2</v>
      </c>
      <c r="T6721" t="s">
        <v>29</v>
      </c>
      <c r="U6721" t="s">
        <v>24</v>
      </c>
      <c r="V6721" t="s">
        <v>24</v>
      </c>
    </row>
    <row r="6722" spans="1:22">
      <c r="A6722" t="s">
        <v>23649</v>
      </c>
      <c r="B6722">
        <v>43.720333333333301</v>
      </c>
      <c r="C6722">
        <v>-121.220666666667</v>
      </c>
      <c r="D6722">
        <v>-1.08</v>
      </c>
      <c r="E6722">
        <v>0.88</v>
      </c>
      <c r="F6722" t="s">
        <v>23</v>
      </c>
      <c r="G6722">
        <v>5</v>
      </c>
      <c r="H6722">
        <v>140</v>
      </c>
      <c r="J6722">
        <v>0.52</v>
      </c>
      <c r="K6722" t="s">
        <v>595</v>
      </c>
      <c r="L6722" t="s">
        <v>23650</v>
      </c>
      <c r="M6722" t="s">
        <v>23651</v>
      </c>
      <c r="N6722" t="s">
        <v>12311</v>
      </c>
      <c r="O6722" t="s">
        <v>28</v>
      </c>
      <c r="P6722">
        <v>4.17</v>
      </c>
      <c r="Q6722">
        <v>1.31</v>
      </c>
      <c r="R6722">
        <v>0.13664344475460799</v>
      </c>
      <c r="S6722">
        <v>3</v>
      </c>
      <c r="T6722" t="s">
        <v>129</v>
      </c>
      <c r="U6722" t="s">
        <v>595</v>
      </c>
      <c r="V6722" t="s">
        <v>595</v>
      </c>
    </row>
    <row r="6723" spans="1:22">
      <c r="A6723" t="s">
        <v>23652</v>
      </c>
      <c r="B6723">
        <v>61.483199999999997</v>
      </c>
      <c r="C6723">
        <v>-149.89670000000001</v>
      </c>
      <c r="D6723">
        <v>32.9</v>
      </c>
      <c r="E6723">
        <v>1.4</v>
      </c>
      <c r="F6723" t="s">
        <v>23</v>
      </c>
      <c r="J6723">
        <v>0.53</v>
      </c>
      <c r="K6723" t="s">
        <v>24</v>
      </c>
      <c r="L6723" t="s">
        <v>23653</v>
      </c>
      <c r="M6723" t="s">
        <v>23654</v>
      </c>
      <c r="N6723" t="s">
        <v>10643</v>
      </c>
      <c r="O6723" t="s">
        <v>28</v>
      </c>
      <c r="Q6723">
        <v>0.2</v>
      </c>
      <c r="T6723" t="s">
        <v>29</v>
      </c>
      <c r="U6723" t="s">
        <v>24</v>
      </c>
      <c r="V6723" t="s">
        <v>24</v>
      </c>
    </row>
    <row r="6724" spans="1:22">
      <c r="A6724" t="s">
        <v>23655</v>
      </c>
      <c r="B6724">
        <v>61.459200000000003</v>
      </c>
      <c r="C6724">
        <v>-149.9066</v>
      </c>
      <c r="D6724">
        <v>32.6</v>
      </c>
      <c r="E6724">
        <v>1.7</v>
      </c>
      <c r="F6724" t="s">
        <v>23</v>
      </c>
      <c r="J6724">
        <v>0.37</v>
      </c>
      <c r="K6724" t="s">
        <v>24</v>
      </c>
      <c r="L6724" t="s">
        <v>23656</v>
      </c>
      <c r="M6724" t="s">
        <v>23657</v>
      </c>
      <c r="N6724" t="s">
        <v>6263</v>
      </c>
      <c r="O6724" t="s">
        <v>28</v>
      </c>
      <c r="Q6724">
        <v>0.2</v>
      </c>
      <c r="T6724" t="s">
        <v>29</v>
      </c>
      <c r="U6724" t="s">
        <v>24</v>
      </c>
      <c r="V6724" t="s">
        <v>24</v>
      </c>
    </row>
    <row r="6725" spans="1:22">
      <c r="A6725" t="s">
        <v>23658</v>
      </c>
      <c r="B6725">
        <v>61.374099999999999</v>
      </c>
      <c r="C6725">
        <v>-150.01410000000001</v>
      </c>
      <c r="D6725">
        <v>39</v>
      </c>
      <c r="E6725">
        <v>2.5</v>
      </c>
      <c r="F6725" t="s">
        <v>23</v>
      </c>
      <c r="J6725">
        <v>0.9</v>
      </c>
      <c r="K6725" t="s">
        <v>24</v>
      </c>
      <c r="L6725" t="s">
        <v>23659</v>
      </c>
      <c r="M6725" t="s">
        <v>23660</v>
      </c>
      <c r="N6725" t="s">
        <v>2196</v>
      </c>
      <c r="O6725" t="s">
        <v>28</v>
      </c>
      <c r="Q6725">
        <v>0.9</v>
      </c>
      <c r="T6725" t="s">
        <v>29</v>
      </c>
      <c r="U6725" t="s">
        <v>24</v>
      </c>
      <c r="V6725" t="s">
        <v>24</v>
      </c>
    </row>
    <row r="6726" spans="1:22">
      <c r="A6726" t="s">
        <v>23661</v>
      </c>
      <c r="B6726">
        <v>57.4846</v>
      </c>
      <c r="C6726">
        <v>-153.36840000000001</v>
      </c>
      <c r="D6726">
        <v>20.6</v>
      </c>
      <c r="E6726">
        <v>1.8</v>
      </c>
      <c r="F6726" t="s">
        <v>23</v>
      </c>
      <c r="J6726">
        <v>0.16</v>
      </c>
      <c r="K6726" t="s">
        <v>24</v>
      </c>
      <c r="L6726" t="s">
        <v>23662</v>
      </c>
      <c r="M6726" t="s">
        <v>23663</v>
      </c>
      <c r="N6726" t="s">
        <v>23664</v>
      </c>
      <c r="O6726" t="s">
        <v>28</v>
      </c>
      <c r="Q6726">
        <v>0.7</v>
      </c>
      <c r="T6726" t="s">
        <v>29</v>
      </c>
      <c r="U6726" t="s">
        <v>24</v>
      </c>
      <c r="V6726" t="s">
        <v>24</v>
      </c>
    </row>
    <row r="6727" spans="1:22">
      <c r="A6727" t="s">
        <v>23665</v>
      </c>
      <c r="B6727">
        <v>36.380099999999999</v>
      </c>
      <c r="C6727">
        <v>-116.0521</v>
      </c>
      <c r="D6727">
        <v>7.8</v>
      </c>
      <c r="E6727">
        <v>0.4</v>
      </c>
      <c r="F6727" t="s">
        <v>23</v>
      </c>
      <c r="G6727">
        <v>18</v>
      </c>
      <c r="H6727">
        <v>234.53</v>
      </c>
      <c r="I6727">
        <v>0.19900000000000001</v>
      </c>
      <c r="J6727">
        <v>0.13919999999999999</v>
      </c>
      <c r="K6727" t="s">
        <v>82</v>
      </c>
      <c r="L6727" t="s">
        <v>23666</v>
      </c>
      <c r="M6727" t="s">
        <v>23667</v>
      </c>
      <c r="N6727" t="s">
        <v>23668</v>
      </c>
      <c r="O6727" t="s">
        <v>28</v>
      </c>
      <c r="Q6727">
        <v>2.4</v>
      </c>
      <c r="R6727">
        <v>0.74</v>
      </c>
      <c r="S6727">
        <v>10</v>
      </c>
      <c r="T6727" t="s">
        <v>129</v>
      </c>
      <c r="U6727" t="s">
        <v>82</v>
      </c>
      <c r="V6727" t="s">
        <v>82</v>
      </c>
    </row>
    <row r="6728" spans="1:22">
      <c r="A6728" t="s">
        <v>23669</v>
      </c>
      <c r="B6728">
        <v>37.8988333</v>
      </c>
      <c r="C6728">
        <v>-122.19750000000001</v>
      </c>
      <c r="D6728">
        <v>9.7200000000000006</v>
      </c>
      <c r="E6728">
        <v>1.17</v>
      </c>
      <c r="F6728" t="s">
        <v>56</v>
      </c>
      <c r="G6728">
        <v>39</v>
      </c>
      <c r="H6728">
        <v>56</v>
      </c>
      <c r="I6728">
        <v>2.5170000000000001E-2</v>
      </c>
      <c r="J6728">
        <v>0.06</v>
      </c>
      <c r="K6728" t="s">
        <v>66</v>
      </c>
      <c r="L6728" t="s">
        <v>23670</v>
      </c>
      <c r="M6728" t="s">
        <v>23671</v>
      </c>
      <c r="N6728" t="s">
        <v>23672</v>
      </c>
      <c r="O6728" t="s">
        <v>28</v>
      </c>
      <c r="P6728">
        <v>0.22</v>
      </c>
      <c r="Q6728">
        <v>0.2</v>
      </c>
      <c r="R6728">
        <v>0.17599999999999999</v>
      </c>
      <c r="S6728">
        <v>27</v>
      </c>
      <c r="T6728" t="s">
        <v>129</v>
      </c>
      <c r="U6728" t="s">
        <v>66</v>
      </c>
      <c r="V6728" t="s">
        <v>66</v>
      </c>
    </row>
    <row r="6729" spans="1:22">
      <c r="A6729" t="s">
        <v>23673</v>
      </c>
      <c r="B6729">
        <v>36.036833299999998</v>
      </c>
      <c r="C6729">
        <v>-120.6245</v>
      </c>
      <c r="D6729">
        <v>-0.76</v>
      </c>
      <c r="E6729">
        <v>0.63</v>
      </c>
      <c r="F6729" t="s">
        <v>56</v>
      </c>
      <c r="G6729">
        <v>16</v>
      </c>
      <c r="H6729">
        <v>128</v>
      </c>
      <c r="I6729">
        <v>3.9300000000000002E-2</v>
      </c>
      <c r="J6729">
        <v>0.12</v>
      </c>
      <c r="K6729" t="s">
        <v>66</v>
      </c>
      <c r="L6729" t="s">
        <v>23674</v>
      </c>
      <c r="M6729" t="s">
        <v>23675</v>
      </c>
      <c r="N6729" t="s">
        <v>17072</v>
      </c>
      <c r="O6729" t="s">
        <v>28</v>
      </c>
      <c r="P6729">
        <v>0.57999999999999996</v>
      </c>
      <c r="Q6729">
        <v>1.28</v>
      </c>
      <c r="R6729">
        <v>2.4E-2</v>
      </c>
      <c r="S6729">
        <v>4</v>
      </c>
      <c r="T6729" t="s">
        <v>129</v>
      </c>
      <c r="U6729" t="s">
        <v>66</v>
      </c>
      <c r="V6729" t="s">
        <v>66</v>
      </c>
    </row>
    <row r="6730" spans="1:22">
      <c r="A6730" t="s">
        <v>23676</v>
      </c>
      <c r="B6730">
        <v>19.335333299999999</v>
      </c>
      <c r="C6730">
        <v>-155.12466670000001</v>
      </c>
      <c r="D6730">
        <v>4.3899999999999997</v>
      </c>
      <c r="E6730">
        <v>0.86</v>
      </c>
      <c r="F6730" t="s">
        <v>56</v>
      </c>
      <c r="G6730">
        <v>13</v>
      </c>
      <c r="H6730">
        <v>136</v>
      </c>
      <c r="I6730">
        <v>4.9270000000000001E-2</v>
      </c>
      <c r="J6730">
        <v>0.08</v>
      </c>
      <c r="K6730" t="s">
        <v>57</v>
      </c>
      <c r="L6730" t="s">
        <v>23677</v>
      </c>
      <c r="M6730" t="s">
        <v>23678</v>
      </c>
      <c r="N6730" t="s">
        <v>2247</v>
      </c>
      <c r="O6730" t="s">
        <v>28</v>
      </c>
      <c r="P6730">
        <v>0.47</v>
      </c>
      <c r="Q6730">
        <v>2.19</v>
      </c>
      <c r="R6730">
        <v>0.105</v>
      </c>
      <c r="S6730">
        <v>5</v>
      </c>
      <c r="T6730" t="s">
        <v>129</v>
      </c>
      <c r="U6730" t="s">
        <v>57</v>
      </c>
      <c r="V6730" t="s">
        <v>57</v>
      </c>
    </row>
    <row r="6731" spans="1:22">
      <c r="A6731" t="s">
        <v>23679</v>
      </c>
      <c r="B6731">
        <v>61.369700000000002</v>
      </c>
      <c r="C6731">
        <v>-150.0581</v>
      </c>
      <c r="D6731">
        <v>36.5</v>
      </c>
      <c r="E6731">
        <v>2.2000000000000002</v>
      </c>
      <c r="F6731" t="s">
        <v>23</v>
      </c>
      <c r="J6731">
        <v>0.74</v>
      </c>
      <c r="K6731" t="s">
        <v>24</v>
      </c>
      <c r="L6731" t="s">
        <v>23680</v>
      </c>
      <c r="M6731" t="s">
        <v>23681</v>
      </c>
      <c r="N6731" t="s">
        <v>108</v>
      </c>
      <c r="O6731" t="s">
        <v>28</v>
      </c>
      <c r="Q6731">
        <v>1.1000000000000001</v>
      </c>
      <c r="T6731" t="s">
        <v>29</v>
      </c>
      <c r="U6731" t="s">
        <v>24</v>
      </c>
      <c r="V6731" t="s">
        <v>24</v>
      </c>
    </row>
    <row r="6732" spans="1:22">
      <c r="A6732" t="s">
        <v>23682</v>
      </c>
      <c r="B6732">
        <v>38.816666699999999</v>
      </c>
      <c r="C6732">
        <v>-122.813</v>
      </c>
      <c r="D6732">
        <v>3.26</v>
      </c>
      <c r="E6732">
        <v>1.33</v>
      </c>
      <c r="F6732" t="s">
        <v>56</v>
      </c>
      <c r="G6732">
        <v>37</v>
      </c>
      <c r="H6732">
        <v>49</v>
      </c>
      <c r="I6732">
        <v>7.097E-3</v>
      </c>
      <c r="J6732">
        <v>0.06</v>
      </c>
      <c r="K6732" t="s">
        <v>66</v>
      </c>
      <c r="L6732" t="s">
        <v>23683</v>
      </c>
      <c r="M6732" t="s">
        <v>23684</v>
      </c>
      <c r="N6732" t="s">
        <v>535</v>
      </c>
      <c r="O6732" t="s">
        <v>28</v>
      </c>
      <c r="P6732">
        <v>0.19</v>
      </c>
      <c r="Q6732">
        <v>0.28999999999999998</v>
      </c>
      <c r="R6732">
        <v>0.17899999999999999</v>
      </c>
      <c r="S6732">
        <v>10</v>
      </c>
      <c r="T6732" t="s">
        <v>129</v>
      </c>
      <c r="U6732" t="s">
        <v>66</v>
      </c>
      <c r="V6732" t="s">
        <v>66</v>
      </c>
    </row>
    <row r="6733" spans="1:22">
      <c r="A6733" t="s">
        <v>23685</v>
      </c>
      <c r="B6733">
        <v>61.337400000000002</v>
      </c>
      <c r="C6733">
        <v>-150.07429999999999</v>
      </c>
      <c r="D6733">
        <v>41.6</v>
      </c>
      <c r="E6733">
        <v>1.1000000000000001</v>
      </c>
      <c r="F6733" t="s">
        <v>23</v>
      </c>
      <c r="J6733">
        <v>0.67</v>
      </c>
      <c r="K6733" t="s">
        <v>24</v>
      </c>
      <c r="L6733" t="s">
        <v>23686</v>
      </c>
      <c r="M6733" t="s">
        <v>23687</v>
      </c>
      <c r="N6733" t="s">
        <v>2761</v>
      </c>
      <c r="O6733" t="s">
        <v>28</v>
      </c>
      <c r="Q6733">
        <v>0.6</v>
      </c>
      <c r="T6733" t="s">
        <v>129</v>
      </c>
      <c r="U6733" t="s">
        <v>24</v>
      </c>
      <c r="V6733" t="s">
        <v>24</v>
      </c>
    </row>
    <row r="6734" spans="1:22">
      <c r="A6734" t="s">
        <v>23688</v>
      </c>
      <c r="B6734">
        <v>19.8065</v>
      </c>
      <c r="C6734">
        <v>-155.55683329999999</v>
      </c>
      <c r="D6734">
        <v>22.44</v>
      </c>
      <c r="E6734">
        <v>1.7</v>
      </c>
      <c r="F6734" t="s">
        <v>56</v>
      </c>
      <c r="G6734">
        <v>14</v>
      </c>
      <c r="H6734">
        <v>108</v>
      </c>
      <c r="I6734">
        <v>5.3999999999999999E-2</v>
      </c>
      <c r="J6734">
        <v>0.12</v>
      </c>
      <c r="K6734" t="s">
        <v>57</v>
      </c>
      <c r="L6734" t="s">
        <v>23689</v>
      </c>
      <c r="M6734" t="s">
        <v>23690</v>
      </c>
      <c r="N6734" t="s">
        <v>23691</v>
      </c>
      <c r="O6734" t="s">
        <v>28</v>
      </c>
      <c r="P6734">
        <v>0.64</v>
      </c>
      <c r="Q6734">
        <v>0.92</v>
      </c>
      <c r="R6734">
        <v>8.2000000000000003E-2</v>
      </c>
      <c r="S6734">
        <v>7</v>
      </c>
      <c r="T6734" t="s">
        <v>129</v>
      </c>
      <c r="U6734" t="s">
        <v>57</v>
      </c>
      <c r="V6734" t="s">
        <v>57</v>
      </c>
    </row>
    <row r="6735" spans="1:22">
      <c r="A6735" t="s">
        <v>23692</v>
      </c>
      <c r="B6735">
        <v>18.7501</v>
      </c>
      <c r="C6735">
        <v>-67.187299999999993</v>
      </c>
      <c r="D6735">
        <v>45</v>
      </c>
      <c r="E6735">
        <v>2.56</v>
      </c>
      <c r="F6735" t="s">
        <v>56</v>
      </c>
      <c r="G6735">
        <v>5</v>
      </c>
      <c r="H6735">
        <v>320</v>
      </c>
      <c r="I6735">
        <v>0.58330000000000004</v>
      </c>
      <c r="J6735">
        <v>0.28000000000000003</v>
      </c>
      <c r="K6735" t="s">
        <v>225</v>
      </c>
      <c r="L6735" t="s">
        <v>23693</v>
      </c>
      <c r="M6735" t="s">
        <v>23694</v>
      </c>
      <c r="N6735" t="s">
        <v>23695</v>
      </c>
      <c r="O6735" t="s">
        <v>28</v>
      </c>
      <c r="P6735">
        <v>2.76</v>
      </c>
      <c r="Q6735">
        <v>5.82</v>
      </c>
      <c r="R6735">
        <v>0.21</v>
      </c>
      <c r="S6735">
        <v>5</v>
      </c>
      <c r="T6735" t="s">
        <v>129</v>
      </c>
      <c r="U6735" t="s">
        <v>225</v>
      </c>
      <c r="V6735" t="s">
        <v>225</v>
      </c>
    </row>
    <row r="6736" spans="1:22">
      <c r="A6736" t="s">
        <v>23696</v>
      </c>
      <c r="B6736">
        <v>61.4527</v>
      </c>
      <c r="C6736">
        <v>-149.929</v>
      </c>
      <c r="D6736">
        <v>32.799999999999997</v>
      </c>
      <c r="E6736">
        <v>1.9</v>
      </c>
      <c r="F6736" t="s">
        <v>23</v>
      </c>
      <c r="J6736">
        <v>0.56000000000000005</v>
      </c>
      <c r="K6736" t="s">
        <v>24</v>
      </c>
      <c r="L6736" t="s">
        <v>23697</v>
      </c>
      <c r="M6736" t="s">
        <v>23698</v>
      </c>
      <c r="N6736" t="s">
        <v>458</v>
      </c>
      <c r="O6736" t="s">
        <v>28</v>
      </c>
      <c r="Q6736">
        <v>0.1</v>
      </c>
      <c r="T6736" t="s">
        <v>29</v>
      </c>
      <c r="U6736" t="s">
        <v>24</v>
      </c>
      <c r="V6736" t="s">
        <v>24</v>
      </c>
    </row>
    <row r="6737" spans="1:22">
      <c r="A6737" t="s">
        <v>23699</v>
      </c>
      <c r="B6737">
        <v>5.0327999999999999</v>
      </c>
      <c r="C6737">
        <v>-73.009500000000003</v>
      </c>
      <c r="D6737">
        <v>10</v>
      </c>
      <c r="E6737">
        <v>4.8</v>
      </c>
      <c r="F6737" t="s">
        <v>139</v>
      </c>
      <c r="H6737">
        <v>43</v>
      </c>
      <c r="I6737">
        <v>1.32</v>
      </c>
      <c r="J6737">
        <v>1.0900000000000001</v>
      </c>
      <c r="K6737" t="s">
        <v>169</v>
      </c>
      <c r="L6737" t="s">
        <v>23700</v>
      </c>
      <c r="M6737" t="s">
        <v>23701</v>
      </c>
      <c r="N6737" t="s">
        <v>23702</v>
      </c>
      <c r="O6737" t="s">
        <v>28</v>
      </c>
      <c r="P6737">
        <v>6.7</v>
      </c>
      <c r="Q6737">
        <v>1.9</v>
      </c>
      <c r="R6737">
        <v>4.8000000000000001E-2</v>
      </c>
      <c r="S6737">
        <v>134</v>
      </c>
      <c r="T6737" t="s">
        <v>129</v>
      </c>
      <c r="U6737" t="s">
        <v>169</v>
      </c>
      <c r="V6737" t="s">
        <v>169</v>
      </c>
    </row>
    <row r="6738" spans="1:22">
      <c r="A6738" t="s">
        <v>23703</v>
      </c>
      <c r="B6738">
        <v>61.488100000000003</v>
      </c>
      <c r="C6738">
        <v>-149.92660000000001</v>
      </c>
      <c r="D6738">
        <v>31</v>
      </c>
      <c r="E6738">
        <v>1.6</v>
      </c>
      <c r="F6738" t="s">
        <v>23</v>
      </c>
      <c r="J6738">
        <v>0.48</v>
      </c>
      <c r="K6738" t="s">
        <v>24</v>
      </c>
      <c r="L6738" t="s">
        <v>23704</v>
      </c>
      <c r="M6738" t="s">
        <v>23705</v>
      </c>
      <c r="N6738" t="s">
        <v>154</v>
      </c>
      <c r="O6738" t="s">
        <v>28</v>
      </c>
      <c r="Q6738">
        <v>0.2</v>
      </c>
      <c r="T6738" t="s">
        <v>29</v>
      </c>
      <c r="U6738" t="s">
        <v>24</v>
      </c>
      <c r="V6738" t="s">
        <v>24</v>
      </c>
    </row>
    <row r="6739" spans="1:22">
      <c r="A6739" t="s">
        <v>23706</v>
      </c>
      <c r="B6739">
        <v>62.127299999999998</v>
      </c>
      <c r="C6739">
        <v>-145.6189</v>
      </c>
      <c r="D6739">
        <v>25.6</v>
      </c>
      <c r="E6739">
        <v>2</v>
      </c>
      <c r="F6739" t="s">
        <v>23</v>
      </c>
      <c r="J6739">
        <v>0.72</v>
      </c>
      <c r="K6739" t="s">
        <v>24</v>
      </c>
      <c r="L6739" t="s">
        <v>23707</v>
      </c>
      <c r="M6739" t="s">
        <v>23708</v>
      </c>
      <c r="N6739" t="s">
        <v>23709</v>
      </c>
      <c r="O6739" t="s">
        <v>28</v>
      </c>
      <c r="Q6739">
        <v>0.2</v>
      </c>
      <c r="T6739" t="s">
        <v>29</v>
      </c>
      <c r="U6739" t="s">
        <v>24</v>
      </c>
      <c r="V6739" t="s">
        <v>24</v>
      </c>
    </row>
    <row r="6740" spans="1:22">
      <c r="A6740" t="s">
        <v>23710</v>
      </c>
      <c r="B6740">
        <v>19.2315</v>
      </c>
      <c r="C6740">
        <v>-67.8065</v>
      </c>
      <c r="D6740">
        <v>66</v>
      </c>
      <c r="E6740">
        <v>2.81</v>
      </c>
      <c r="F6740" t="s">
        <v>56</v>
      </c>
      <c r="G6740">
        <v>6</v>
      </c>
      <c r="H6740">
        <v>240</v>
      </c>
      <c r="I6740">
        <v>0.91949999999999998</v>
      </c>
      <c r="J6740">
        <v>0.2</v>
      </c>
      <c r="K6740" t="s">
        <v>225</v>
      </c>
      <c r="L6740" t="s">
        <v>23711</v>
      </c>
      <c r="M6740" t="s">
        <v>23712</v>
      </c>
      <c r="N6740" t="s">
        <v>23713</v>
      </c>
      <c r="O6740" t="s">
        <v>28</v>
      </c>
      <c r="P6740">
        <v>4.8600000000000003</v>
      </c>
      <c r="Q6740">
        <v>9.84</v>
      </c>
      <c r="R6740">
        <v>0.31</v>
      </c>
      <c r="S6740">
        <v>3</v>
      </c>
      <c r="T6740" t="s">
        <v>129</v>
      </c>
      <c r="U6740" t="s">
        <v>225</v>
      </c>
      <c r="V6740" t="s">
        <v>225</v>
      </c>
    </row>
    <row r="6741" spans="1:22">
      <c r="A6741" t="s">
        <v>23714</v>
      </c>
      <c r="B6741">
        <v>34.332333300000002</v>
      </c>
      <c r="C6741">
        <v>-116.7361667</v>
      </c>
      <c r="D6741">
        <v>1.8</v>
      </c>
      <c r="E6741">
        <v>1.32</v>
      </c>
      <c r="F6741" t="s">
        <v>23</v>
      </c>
      <c r="G6741">
        <v>42</v>
      </c>
      <c r="H6741">
        <v>68</v>
      </c>
      <c r="I6741">
        <v>0.1076</v>
      </c>
      <c r="J6741">
        <v>0.11</v>
      </c>
      <c r="K6741" t="s">
        <v>31</v>
      </c>
      <c r="L6741" t="s">
        <v>23715</v>
      </c>
      <c r="M6741" t="s">
        <v>23716</v>
      </c>
      <c r="N6741" t="s">
        <v>23717</v>
      </c>
      <c r="O6741" t="s">
        <v>28</v>
      </c>
      <c r="P6741">
        <v>0.11</v>
      </c>
      <c r="Q6741">
        <v>0.28999999999999998</v>
      </c>
      <c r="R6741">
        <v>0.151</v>
      </c>
      <c r="S6741">
        <v>23</v>
      </c>
      <c r="T6741" t="s">
        <v>129</v>
      </c>
      <c r="U6741" t="s">
        <v>31</v>
      </c>
      <c r="V6741" t="s">
        <v>31</v>
      </c>
    </row>
    <row r="6742" spans="1:22">
      <c r="A6742" t="s">
        <v>23718</v>
      </c>
      <c r="B6742">
        <v>61.321100000000001</v>
      </c>
      <c r="C6742">
        <v>-149.9477</v>
      </c>
      <c r="D6742">
        <v>36.4</v>
      </c>
      <c r="E6742">
        <v>1.8</v>
      </c>
      <c r="F6742" t="s">
        <v>23</v>
      </c>
      <c r="J6742">
        <v>0.53</v>
      </c>
      <c r="K6742" t="s">
        <v>24</v>
      </c>
      <c r="L6742" t="s">
        <v>23719</v>
      </c>
      <c r="M6742" t="s">
        <v>23720</v>
      </c>
      <c r="N6742" t="s">
        <v>3060</v>
      </c>
      <c r="O6742" t="s">
        <v>28</v>
      </c>
      <c r="Q6742">
        <v>0.9</v>
      </c>
      <c r="T6742" t="s">
        <v>29</v>
      </c>
      <c r="U6742" t="s">
        <v>24</v>
      </c>
      <c r="V6742" t="s">
        <v>24</v>
      </c>
    </row>
    <row r="6743" spans="1:22">
      <c r="A6743" t="s">
        <v>23721</v>
      </c>
      <c r="B6743">
        <v>19.205666699999998</v>
      </c>
      <c r="C6743">
        <v>-155.40816670000001</v>
      </c>
      <c r="D6743">
        <v>31.51</v>
      </c>
      <c r="E6743">
        <v>2.0499999999999998</v>
      </c>
      <c r="F6743" t="s">
        <v>23</v>
      </c>
      <c r="G6743">
        <v>51</v>
      </c>
      <c r="H6743">
        <v>153</v>
      </c>
      <c r="I6743">
        <v>3.3230000000000003E-2</v>
      </c>
      <c r="J6743">
        <v>0.11</v>
      </c>
      <c r="K6743" t="s">
        <v>57</v>
      </c>
      <c r="L6743" t="s">
        <v>23722</v>
      </c>
      <c r="M6743" t="s">
        <v>23723</v>
      </c>
      <c r="N6743" t="s">
        <v>4119</v>
      </c>
      <c r="O6743" t="s">
        <v>28</v>
      </c>
      <c r="P6743">
        <v>0.43</v>
      </c>
      <c r="Q6743">
        <v>0.6</v>
      </c>
      <c r="R6743">
        <v>0.12</v>
      </c>
      <c r="S6743">
        <v>8</v>
      </c>
      <c r="T6743" t="s">
        <v>129</v>
      </c>
      <c r="U6743" t="s">
        <v>57</v>
      </c>
      <c r="V6743" t="s">
        <v>57</v>
      </c>
    </row>
    <row r="6744" spans="1:22">
      <c r="A6744" t="s">
        <v>23724</v>
      </c>
      <c r="B6744">
        <v>61.374299999999998</v>
      </c>
      <c r="C6744">
        <v>-150.08000000000001</v>
      </c>
      <c r="D6744">
        <v>38.4</v>
      </c>
      <c r="E6744">
        <v>1.5</v>
      </c>
      <c r="F6744" t="s">
        <v>23</v>
      </c>
      <c r="J6744">
        <v>0.83</v>
      </c>
      <c r="K6744" t="s">
        <v>24</v>
      </c>
      <c r="L6744" t="s">
        <v>23725</v>
      </c>
      <c r="M6744" t="s">
        <v>23726</v>
      </c>
      <c r="N6744" t="s">
        <v>108</v>
      </c>
      <c r="O6744" t="s">
        <v>28</v>
      </c>
      <c r="Q6744">
        <v>0.8</v>
      </c>
      <c r="T6744" t="s">
        <v>29</v>
      </c>
      <c r="U6744" t="s">
        <v>24</v>
      </c>
      <c r="V6744" t="s">
        <v>24</v>
      </c>
    </row>
    <row r="6745" spans="1:22">
      <c r="A6745" t="s">
        <v>23727</v>
      </c>
      <c r="B6745">
        <v>61.460299999999997</v>
      </c>
      <c r="C6745">
        <v>-149.9486</v>
      </c>
      <c r="D6745">
        <v>46.1</v>
      </c>
      <c r="E6745">
        <v>1.7</v>
      </c>
      <c r="F6745" t="s">
        <v>23</v>
      </c>
      <c r="J6745">
        <v>0.68</v>
      </c>
      <c r="K6745" t="s">
        <v>24</v>
      </c>
      <c r="L6745" t="s">
        <v>23728</v>
      </c>
      <c r="M6745" t="s">
        <v>23729</v>
      </c>
      <c r="N6745" t="s">
        <v>1472</v>
      </c>
      <c r="O6745" t="s">
        <v>28</v>
      </c>
      <c r="Q6745">
        <v>0.7</v>
      </c>
      <c r="T6745" t="s">
        <v>29</v>
      </c>
      <c r="U6745" t="s">
        <v>24</v>
      </c>
      <c r="V6745" t="s">
        <v>24</v>
      </c>
    </row>
    <row r="6746" spans="1:22">
      <c r="A6746" t="s">
        <v>23730</v>
      </c>
      <c r="B6746">
        <v>39.102800000000002</v>
      </c>
      <c r="C6746">
        <v>-119.7276</v>
      </c>
      <c r="D6746">
        <v>11.4</v>
      </c>
      <c r="E6746">
        <v>0.4</v>
      </c>
      <c r="F6746" t="s">
        <v>23</v>
      </c>
      <c r="G6746">
        <v>4</v>
      </c>
      <c r="H6746">
        <v>149.28</v>
      </c>
      <c r="I6746">
        <v>0.1</v>
      </c>
      <c r="J6746">
        <v>0.10970000000000001</v>
      </c>
      <c r="K6746" t="s">
        <v>82</v>
      </c>
      <c r="L6746" t="s">
        <v>23731</v>
      </c>
      <c r="M6746" t="s">
        <v>23732</v>
      </c>
      <c r="N6746" t="s">
        <v>4833</v>
      </c>
      <c r="O6746" t="s">
        <v>28</v>
      </c>
      <c r="Q6746">
        <v>7</v>
      </c>
      <c r="R6746">
        <v>0.51</v>
      </c>
      <c r="S6746">
        <v>2</v>
      </c>
      <c r="T6746" t="s">
        <v>129</v>
      </c>
      <c r="U6746" t="s">
        <v>82</v>
      </c>
      <c r="V6746" t="s">
        <v>82</v>
      </c>
    </row>
    <row r="6747" spans="1:22">
      <c r="A6747" t="s">
        <v>23733</v>
      </c>
      <c r="B6747">
        <v>63.111400000000003</v>
      </c>
      <c r="C6747">
        <v>-151.3691</v>
      </c>
      <c r="D6747">
        <v>3.4</v>
      </c>
      <c r="E6747">
        <v>1.2</v>
      </c>
      <c r="F6747" t="s">
        <v>23</v>
      </c>
      <c r="J6747">
        <v>0.63</v>
      </c>
      <c r="K6747" t="s">
        <v>24</v>
      </c>
      <c r="L6747" t="s">
        <v>23734</v>
      </c>
      <c r="M6747" t="s">
        <v>23735</v>
      </c>
      <c r="N6747" t="s">
        <v>9399</v>
      </c>
      <c r="O6747" t="s">
        <v>28</v>
      </c>
      <c r="Q6747">
        <v>1</v>
      </c>
      <c r="T6747" t="s">
        <v>29</v>
      </c>
      <c r="U6747" t="s">
        <v>24</v>
      </c>
      <c r="V6747" t="s">
        <v>24</v>
      </c>
    </row>
    <row r="6748" spans="1:22">
      <c r="A6748" t="s">
        <v>23736</v>
      </c>
      <c r="B6748">
        <v>38.837499999999999</v>
      </c>
      <c r="C6748">
        <v>-122.7851667</v>
      </c>
      <c r="D6748">
        <v>1.74</v>
      </c>
      <c r="E6748">
        <v>-0.08</v>
      </c>
      <c r="F6748" t="s">
        <v>56</v>
      </c>
      <c r="G6748">
        <v>16</v>
      </c>
      <c r="H6748">
        <v>80</v>
      </c>
      <c r="I6748">
        <v>4.1440000000000001E-3</v>
      </c>
      <c r="J6748">
        <v>0.03</v>
      </c>
      <c r="K6748" t="s">
        <v>66</v>
      </c>
      <c r="L6748" t="s">
        <v>23737</v>
      </c>
      <c r="M6748" t="s">
        <v>23738</v>
      </c>
      <c r="N6748" t="s">
        <v>2085</v>
      </c>
      <c r="O6748" t="s">
        <v>28</v>
      </c>
      <c r="P6748">
        <v>0.24</v>
      </c>
      <c r="Q6748">
        <v>0.26</v>
      </c>
      <c r="R6748">
        <v>0.40400000000000003</v>
      </c>
      <c r="S6748">
        <v>2</v>
      </c>
      <c r="T6748" t="s">
        <v>129</v>
      </c>
      <c r="U6748" t="s">
        <v>66</v>
      </c>
      <c r="V6748" t="s">
        <v>66</v>
      </c>
    </row>
    <row r="6749" spans="1:22">
      <c r="A6749" t="s">
        <v>23739</v>
      </c>
      <c r="B6749">
        <v>18.092300000000002</v>
      </c>
      <c r="C6749">
        <v>-64.704300000000003</v>
      </c>
      <c r="D6749">
        <v>129</v>
      </c>
      <c r="E6749">
        <v>2.85</v>
      </c>
      <c r="F6749" t="s">
        <v>56</v>
      </c>
      <c r="G6749">
        <v>3</v>
      </c>
      <c r="H6749">
        <v>351</v>
      </c>
      <c r="I6749">
        <v>1.3199000000000001</v>
      </c>
      <c r="J6749">
        <v>0.22</v>
      </c>
      <c r="K6749" t="s">
        <v>225</v>
      </c>
      <c r="L6749" t="s">
        <v>23740</v>
      </c>
      <c r="M6749" t="s">
        <v>23741</v>
      </c>
      <c r="N6749" t="s">
        <v>23742</v>
      </c>
      <c r="O6749" t="s">
        <v>28</v>
      </c>
      <c r="P6749">
        <v>10.9</v>
      </c>
      <c r="Q6749">
        <v>4.53</v>
      </c>
      <c r="R6749">
        <v>0.38</v>
      </c>
      <c r="S6749">
        <v>3</v>
      </c>
      <c r="T6749" t="s">
        <v>129</v>
      </c>
      <c r="U6749" t="s">
        <v>225</v>
      </c>
      <c r="V6749" t="s">
        <v>225</v>
      </c>
    </row>
    <row r="6750" spans="1:22">
      <c r="A6750" t="s">
        <v>23743</v>
      </c>
      <c r="B6750">
        <v>61.497</v>
      </c>
      <c r="C6750">
        <v>-149.92840000000001</v>
      </c>
      <c r="D6750">
        <v>34.5</v>
      </c>
      <c r="E6750">
        <v>1.6</v>
      </c>
      <c r="F6750" t="s">
        <v>23</v>
      </c>
      <c r="J6750">
        <v>0.74</v>
      </c>
      <c r="K6750" t="s">
        <v>24</v>
      </c>
      <c r="L6750" t="s">
        <v>23744</v>
      </c>
      <c r="M6750" t="s">
        <v>23745</v>
      </c>
      <c r="N6750" t="s">
        <v>154</v>
      </c>
      <c r="O6750" t="s">
        <v>28</v>
      </c>
      <c r="Q6750">
        <v>0.2</v>
      </c>
      <c r="T6750" t="s">
        <v>29</v>
      </c>
      <c r="U6750" t="s">
        <v>24</v>
      </c>
      <c r="V6750" t="s">
        <v>24</v>
      </c>
    </row>
    <row r="6751" spans="1:22">
      <c r="A6751" t="s">
        <v>23746</v>
      </c>
      <c r="B6751">
        <v>36.068666700000001</v>
      </c>
      <c r="C6751">
        <v>-118.012</v>
      </c>
      <c r="D6751">
        <v>1.89</v>
      </c>
      <c r="E6751">
        <v>0.88</v>
      </c>
      <c r="F6751" t="s">
        <v>23</v>
      </c>
      <c r="G6751">
        <v>11</v>
      </c>
      <c r="H6751">
        <v>135</v>
      </c>
      <c r="I6751">
        <v>0.1158</v>
      </c>
      <c r="J6751">
        <v>0.1</v>
      </c>
      <c r="K6751" t="s">
        <v>31</v>
      </c>
      <c r="L6751" t="s">
        <v>23747</v>
      </c>
      <c r="M6751" t="s">
        <v>23748</v>
      </c>
      <c r="N6751" t="s">
        <v>23749</v>
      </c>
      <c r="O6751" t="s">
        <v>28</v>
      </c>
      <c r="P6751">
        <v>0.38</v>
      </c>
      <c r="Q6751">
        <v>0.63</v>
      </c>
      <c r="R6751">
        <v>0.31</v>
      </c>
      <c r="S6751">
        <v>3</v>
      </c>
      <c r="T6751" t="s">
        <v>129</v>
      </c>
      <c r="U6751" t="s">
        <v>31</v>
      </c>
      <c r="V6751" t="s">
        <v>31</v>
      </c>
    </row>
    <row r="6752" spans="1:22">
      <c r="A6752" t="s">
        <v>23750</v>
      </c>
      <c r="B6752">
        <v>36.067833299999997</v>
      </c>
      <c r="C6752">
        <v>-118.0068333</v>
      </c>
      <c r="D6752">
        <v>2.62</v>
      </c>
      <c r="E6752">
        <v>0.71</v>
      </c>
      <c r="F6752" t="s">
        <v>23</v>
      </c>
      <c r="G6752">
        <v>16</v>
      </c>
      <c r="H6752">
        <v>133</v>
      </c>
      <c r="I6752">
        <v>0.1118</v>
      </c>
      <c r="J6752">
        <v>0.12</v>
      </c>
      <c r="K6752" t="s">
        <v>31</v>
      </c>
      <c r="L6752" t="s">
        <v>23751</v>
      </c>
      <c r="M6752" t="s">
        <v>23752</v>
      </c>
      <c r="N6752" t="s">
        <v>23749</v>
      </c>
      <c r="O6752" t="s">
        <v>28</v>
      </c>
      <c r="P6752">
        <v>0.26</v>
      </c>
      <c r="Q6752">
        <v>0.85</v>
      </c>
      <c r="R6752">
        <v>0.19400000000000001</v>
      </c>
      <c r="S6752">
        <v>5</v>
      </c>
      <c r="T6752" t="s">
        <v>129</v>
      </c>
      <c r="U6752" t="s">
        <v>31</v>
      </c>
      <c r="V6752" t="s">
        <v>31</v>
      </c>
    </row>
    <row r="6753" spans="1:22">
      <c r="A6753" t="s">
        <v>23753</v>
      </c>
      <c r="B6753">
        <v>61.371000000000002</v>
      </c>
      <c r="C6753">
        <v>-150.05080000000001</v>
      </c>
      <c r="D6753">
        <v>33.200000000000003</v>
      </c>
      <c r="E6753">
        <v>2.4</v>
      </c>
      <c r="F6753" t="s">
        <v>23</v>
      </c>
      <c r="J6753">
        <v>0.53</v>
      </c>
      <c r="K6753" t="s">
        <v>24</v>
      </c>
      <c r="L6753" t="s">
        <v>23754</v>
      </c>
      <c r="M6753" t="s">
        <v>23755</v>
      </c>
      <c r="N6753" t="s">
        <v>108</v>
      </c>
      <c r="O6753" t="s">
        <v>28</v>
      </c>
      <c r="Q6753">
        <v>0.3</v>
      </c>
      <c r="T6753" t="s">
        <v>29</v>
      </c>
      <c r="U6753" t="s">
        <v>24</v>
      </c>
      <c r="V6753" t="s">
        <v>24</v>
      </c>
    </row>
    <row r="6754" spans="1:22">
      <c r="A6754" t="s">
        <v>23756</v>
      </c>
      <c r="B6754">
        <v>33.515000000000001</v>
      </c>
      <c r="C6754">
        <v>-116.797</v>
      </c>
      <c r="D6754">
        <v>4.41</v>
      </c>
      <c r="E6754">
        <v>0.35</v>
      </c>
      <c r="F6754" t="s">
        <v>23</v>
      </c>
      <c r="G6754">
        <v>16</v>
      </c>
      <c r="H6754">
        <v>70</v>
      </c>
      <c r="I6754">
        <v>7.0800000000000002E-2</v>
      </c>
      <c r="J6754">
        <v>0.1</v>
      </c>
      <c r="K6754" t="s">
        <v>31</v>
      </c>
      <c r="L6754" t="s">
        <v>23757</v>
      </c>
      <c r="M6754" t="s">
        <v>23758</v>
      </c>
      <c r="N6754" t="s">
        <v>137</v>
      </c>
      <c r="O6754" t="s">
        <v>28</v>
      </c>
      <c r="P6754">
        <v>0.2</v>
      </c>
      <c r="Q6754">
        <v>0.45</v>
      </c>
      <c r="R6754">
        <v>0.13600000000000001</v>
      </c>
      <c r="S6754">
        <v>8</v>
      </c>
      <c r="T6754" t="s">
        <v>129</v>
      </c>
      <c r="U6754" t="s">
        <v>31</v>
      </c>
      <c r="V6754" t="s">
        <v>31</v>
      </c>
    </row>
    <row r="6755" spans="1:22">
      <c r="A6755" t="s">
        <v>23759</v>
      </c>
      <c r="B6755">
        <v>61.377000000000002</v>
      </c>
      <c r="C6755">
        <v>-150.0735</v>
      </c>
      <c r="D6755">
        <v>32.5</v>
      </c>
      <c r="E6755">
        <v>1.7</v>
      </c>
      <c r="F6755" t="s">
        <v>23</v>
      </c>
      <c r="J6755">
        <v>0.57999999999999996</v>
      </c>
      <c r="K6755" t="s">
        <v>24</v>
      </c>
      <c r="L6755" t="s">
        <v>23760</v>
      </c>
      <c r="M6755" t="s">
        <v>23761</v>
      </c>
      <c r="N6755" t="s">
        <v>108</v>
      </c>
      <c r="O6755" t="s">
        <v>28</v>
      </c>
      <c r="Q6755">
        <v>0.3</v>
      </c>
      <c r="T6755" t="s">
        <v>29</v>
      </c>
      <c r="U6755" t="s">
        <v>24</v>
      </c>
      <c r="V6755" t="s">
        <v>24</v>
      </c>
    </row>
    <row r="6756" spans="1:22">
      <c r="A6756" t="s">
        <v>23762</v>
      </c>
      <c r="B6756">
        <v>33.227333299999998</v>
      </c>
      <c r="C6756">
        <v>-116.7396667</v>
      </c>
      <c r="D6756">
        <v>11.07</v>
      </c>
      <c r="E6756">
        <v>0.4</v>
      </c>
      <c r="F6756" t="s">
        <v>23</v>
      </c>
      <c r="G6756">
        <v>24</v>
      </c>
      <c r="H6756">
        <v>59</v>
      </c>
      <c r="I6756">
        <v>1.8180000000000002E-2</v>
      </c>
      <c r="J6756">
        <v>0.14000000000000001</v>
      </c>
      <c r="K6756" t="s">
        <v>31</v>
      </c>
      <c r="L6756" t="s">
        <v>23763</v>
      </c>
      <c r="M6756" t="s">
        <v>23764</v>
      </c>
      <c r="N6756" t="s">
        <v>1328</v>
      </c>
      <c r="O6756" t="s">
        <v>28</v>
      </c>
      <c r="P6756">
        <v>0.26</v>
      </c>
      <c r="Q6756">
        <v>0.49</v>
      </c>
      <c r="R6756">
        <v>0.17100000000000001</v>
      </c>
      <c r="S6756">
        <v>8</v>
      </c>
      <c r="T6756" t="s">
        <v>129</v>
      </c>
      <c r="U6756" t="s">
        <v>31</v>
      </c>
      <c r="V6756" t="s">
        <v>31</v>
      </c>
    </row>
    <row r="6757" spans="1:22">
      <c r="A6757" t="s">
        <v>23765</v>
      </c>
      <c r="B6757">
        <v>61.433300000000003</v>
      </c>
      <c r="C6757">
        <v>-149.90020000000001</v>
      </c>
      <c r="D6757">
        <v>32.799999999999997</v>
      </c>
      <c r="E6757">
        <v>1.8</v>
      </c>
      <c r="F6757" t="s">
        <v>23</v>
      </c>
      <c r="J6757">
        <v>0.92</v>
      </c>
      <c r="K6757" t="s">
        <v>24</v>
      </c>
      <c r="L6757" t="s">
        <v>23766</v>
      </c>
      <c r="M6757" t="s">
        <v>23767</v>
      </c>
      <c r="N6757" t="s">
        <v>1076</v>
      </c>
      <c r="O6757" t="s">
        <v>28</v>
      </c>
      <c r="Q6757">
        <v>0.1</v>
      </c>
      <c r="T6757" t="s">
        <v>29</v>
      </c>
      <c r="U6757" t="s">
        <v>24</v>
      </c>
      <c r="V6757" t="s">
        <v>24</v>
      </c>
    </row>
    <row r="6758" spans="1:22">
      <c r="A6758" t="s">
        <v>23768</v>
      </c>
      <c r="B6758">
        <v>38.836334200000003</v>
      </c>
      <c r="C6758">
        <v>-122.8253326</v>
      </c>
      <c r="D6758">
        <v>1.64</v>
      </c>
      <c r="E6758">
        <v>0.88</v>
      </c>
      <c r="F6758" t="s">
        <v>56</v>
      </c>
      <c r="G6758">
        <v>15</v>
      </c>
      <c r="H6758">
        <v>65</v>
      </c>
      <c r="I6758">
        <v>8.2439999999999996E-3</v>
      </c>
      <c r="J6758">
        <v>0.03</v>
      </c>
      <c r="K6758" t="s">
        <v>66</v>
      </c>
      <c r="L6758" t="s">
        <v>23769</v>
      </c>
      <c r="M6758" t="s">
        <v>23770</v>
      </c>
      <c r="N6758" t="s">
        <v>2753</v>
      </c>
      <c r="O6758" t="s">
        <v>28</v>
      </c>
      <c r="P6758">
        <v>0.26</v>
      </c>
      <c r="Q6758">
        <v>0.4</v>
      </c>
      <c r="R6758">
        <v>0.1</v>
      </c>
      <c r="S6758">
        <v>3</v>
      </c>
      <c r="T6758" t="s">
        <v>29</v>
      </c>
      <c r="U6758" t="s">
        <v>66</v>
      </c>
      <c r="V6758" t="s">
        <v>66</v>
      </c>
    </row>
    <row r="6759" spans="1:22">
      <c r="A6759" t="s">
        <v>23771</v>
      </c>
      <c r="B6759">
        <v>59.976599999999998</v>
      </c>
      <c r="C6759">
        <v>-153.05160000000001</v>
      </c>
      <c r="D6759">
        <v>1.6</v>
      </c>
      <c r="E6759">
        <v>-0.3</v>
      </c>
      <c r="F6759" t="s">
        <v>23</v>
      </c>
      <c r="J6759">
        <v>0.05</v>
      </c>
      <c r="K6759" t="s">
        <v>24</v>
      </c>
      <c r="L6759" t="s">
        <v>23772</v>
      </c>
      <c r="M6759" t="s">
        <v>23773</v>
      </c>
      <c r="N6759" t="s">
        <v>23774</v>
      </c>
      <c r="O6759" t="s">
        <v>28</v>
      </c>
      <c r="Q6759">
        <v>0.9</v>
      </c>
      <c r="T6759" t="s">
        <v>129</v>
      </c>
      <c r="U6759" t="s">
        <v>24</v>
      </c>
      <c r="V6759" t="s">
        <v>24</v>
      </c>
    </row>
    <row r="6760" spans="1:22">
      <c r="A6760" t="s">
        <v>23775</v>
      </c>
      <c r="B6760">
        <v>59.924300000000002</v>
      </c>
      <c r="C6760">
        <v>-136.71459999999999</v>
      </c>
      <c r="D6760">
        <v>0</v>
      </c>
      <c r="E6760">
        <v>3.1</v>
      </c>
      <c r="F6760" t="s">
        <v>23</v>
      </c>
      <c r="J6760">
        <v>0.71</v>
      </c>
      <c r="K6760" t="s">
        <v>24</v>
      </c>
      <c r="L6760" t="s">
        <v>23776</v>
      </c>
      <c r="M6760" t="s">
        <v>23777</v>
      </c>
      <c r="N6760" t="s">
        <v>23778</v>
      </c>
      <c r="O6760" t="s">
        <v>28</v>
      </c>
      <c r="Q6760">
        <v>0.3</v>
      </c>
      <c r="T6760" t="s">
        <v>29</v>
      </c>
      <c r="U6760" t="s">
        <v>24</v>
      </c>
      <c r="V6760" t="s">
        <v>24</v>
      </c>
    </row>
    <row r="6761" spans="1:22">
      <c r="A6761" t="s">
        <v>23779</v>
      </c>
      <c r="B6761">
        <v>34.056333299999999</v>
      </c>
      <c r="C6761">
        <v>-117.2583333</v>
      </c>
      <c r="D6761">
        <v>17.989999999999998</v>
      </c>
      <c r="E6761">
        <v>1.9</v>
      </c>
      <c r="F6761" t="s">
        <v>23</v>
      </c>
      <c r="G6761">
        <v>87</v>
      </c>
      <c r="H6761">
        <v>22</v>
      </c>
      <c r="I6761">
        <v>5.2999999999999999E-2</v>
      </c>
      <c r="J6761">
        <v>0.15</v>
      </c>
      <c r="K6761" t="s">
        <v>31</v>
      </c>
      <c r="L6761" t="s">
        <v>23780</v>
      </c>
      <c r="M6761" t="s">
        <v>23781</v>
      </c>
      <c r="N6761" t="s">
        <v>23782</v>
      </c>
      <c r="O6761" t="s">
        <v>28</v>
      </c>
      <c r="P6761">
        <v>0.14000000000000001</v>
      </c>
      <c r="Q6761">
        <v>0.28000000000000003</v>
      </c>
      <c r="R6761">
        <v>0.153</v>
      </c>
      <c r="S6761">
        <v>23</v>
      </c>
      <c r="T6761" t="s">
        <v>129</v>
      </c>
      <c r="U6761" t="s">
        <v>31</v>
      </c>
      <c r="V6761" t="s">
        <v>31</v>
      </c>
    </row>
    <row r="6762" spans="1:22">
      <c r="A6762" t="s">
        <v>23783</v>
      </c>
      <c r="B6762">
        <v>60.581499999999998</v>
      </c>
      <c r="C6762">
        <v>-141.57</v>
      </c>
      <c r="D6762">
        <v>0</v>
      </c>
      <c r="E6762">
        <v>1.5</v>
      </c>
      <c r="F6762" t="s">
        <v>23</v>
      </c>
      <c r="J6762">
        <v>0.6</v>
      </c>
      <c r="K6762" t="s">
        <v>24</v>
      </c>
      <c r="L6762" t="s">
        <v>23784</v>
      </c>
      <c r="M6762" t="s">
        <v>23785</v>
      </c>
      <c r="N6762" t="s">
        <v>23786</v>
      </c>
      <c r="O6762" t="s">
        <v>28</v>
      </c>
      <c r="Q6762">
        <v>0.6</v>
      </c>
      <c r="T6762" t="s">
        <v>29</v>
      </c>
      <c r="U6762" t="s">
        <v>24</v>
      </c>
      <c r="V6762" t="s">
        <v>24</v>
      </c>
    </row>
    <row r="6763" spans="1:22">
      <c r="A6763" t="s">
        <v>23787</v>
      </c>
      <c r="B6763">
        <v>38.840499999999999</v>
      </c>
      <c r="C6763">
        <v>-122.83083329999999</v>
      </c>
      <c r="D6763">
        <v>2.25</v>
      </c>
      <c r="E6763">
        <v>0.53</v>
      </c>
      <c r="F6763" t="s">
        <v>56</v>
      </c>
      <c r="G6763">
        <v>20</v>
      </c>
      <c r="H6763">
        <v>84</v>
      </c>
      <c r="I6763">
        <v>4.1050000000000001E-3</v>
      </c>
      <c r="J6763">
        <v>0.02</v>
      </c>
      <c r="K6763" t="s">
        <v>66</v>
      </c>
      <c r="L6763" t="s">
        <v>23788</v>
      </c>
      <c r="M6763" t="s">
        <v>23789</v>
      </c>
      <c r="N6763" t="s">
        <v>2292</v>
      </c>
      <c r="O6763" t="s">
        <v>28</v>
      </c>
      <c r="P6763">
        <v>0.24</v>
      </c>
      <c r="Q6763">
        <v>0.48</v>
      </c>
      <c r="R6763">
        <v>0.14799999999999999</v>
      </c>
      <c r="S6763">
        <v>3</v>
      </c>
      <c r="T6763" t="s">
        <v>129</v>
      </c>
      <c r="U6763" t="s">
        <v>66</v>
      </c>
      <c r="V6763" t="s">
        <v>66</v>
      </c>
    </row>
    <row r="6764" spans="1:22">
      <c r="A6764" t="s">
        <v>23790</v>
      </c>
      <c r="B6764">
        <v>61.5045</v>
      </c>
      <c r="C6764">
        <v>-149.96709999999999</v>
      </c>
      <c r="D6764">
        <v>33.700000000000003</v>
      </c>
      <c r="E6764">
        <v>1.3</v>
      </c>
      <c r="F6764" t="s">
        <v>23</v>
      </c>
      <c r="J6764">
        <v>0.56999999999999995</v>
      </c>
      <c r="K6764" t="s">
        <v>24</v>
      </c>
      <c r="L6764" t="s">
        <v>23791</v>
      </c>
      <c r="M6764" t="s">
        <v>23792</v>
      </c>
      <c r="N6764" t="s">
        <v>3251</v>
      </c>
      <c r="O6764" t="s">
        <v>28</v>
      </c>
      <c r="Q6764">
        <v>0.2</v>
      </c>
      <c r="T6764" t="s">
        <v>29</v>
      </c>
      <c r="U6764" t="s">
        <v>24</v>
      </c>
      <c r="V6764" t="s">
        <v>24</v>
      </c>
    </row>
    <row r="6765" spans="1:22">
      <c r="A6765" t="s">
        <v>23793</v>
      </c>
      <c r="B6765">
        <v>34.014166699999997</v>
      </c>
      <c r="C6765">
        <v>-117.117</v>
      </c>
      <c r="D6765">
        <v>9.25</v>
      </c>
      <c r="E6765">
        <v>1.8</v>
      </c>
      <c r="F6765" t="s">
        <v>23</v>
      </c>
      <c r="G6765">
        <v>68</v>
      </c>
      <c r="H6765">
        <v>44</v>
      </c>
      <c r="I6765">
        <v>2.1590000000000002E-2</v>
      </c>
      <c r="J6765">
        <v>0.19</v>
      </c>
      <c r="K6765" t="s">
        <v>31</v>
      </c>
      <c r="L6765" t="s">
        <v>23794</v>
      </c>
      <c r="M6765" t="s">
        <v>23795</v>
      </c>
      <c r="N6765" t="s">
        <v>14531</v>
      </c>
      <c r="O6765" t="s">
        <v>28</v>
      </c>
      <c r="P6765">
        <v>0.19</v>
      </c>
      <c r="Q6765">
        <v>0.52</v>
      </c>
      <c r="R6765">
        <v>0.156</v>
      </c>
      <c r="S6765">
        <v>24</v>
      </c>
      <c r="T6765" t="s">
        <v>129</v>
      </c>
      <c r="U6765" t="s">
        <v>31</v>
      </c>
      <c r="V6765" t="s">
        <v>31</v>
      </c>
    </row>
    <row r="6766" spans="1:22">
      <c r="A6766" t="s">
        <v>23796</v>
      </c>
      <c r="B6766">
        <v>33.2278333</v>
      </c>
      <c r="C6766">
        <v>-116.10083330000001</v>
      </c>
      <c r="D6766">
        <v>9.0500000000000007</v>
      </c>
      <c r="E6766">
        <v>1.32</v>
      </c>
      <c r="F6766" t="s">
        <v>23</v>
      </c>
      <c r="G6766">
        <v>61</v>
      </c>
      <c r="H6766">
        <v>48</v>
      </c>
      <c r="I6766">
        <v>9.1319999999999998E-2</v>
      </c>
      <c r="J6766">
        <v>0.19</v>
      </c>
      <c r="K6766" t="s">
        <v>31</v>
      </c>
      <c r="L6766" t="s">
        <v>23797</v>
      </c>
      <c r="M6766" t="s">
        <v>23798</v>
      </c>
      <c r="N6766" t="s">
        <v>15453</v>
      </c>
      <c r="O6766" t="s">
        <v>28</v>
      </c>
      <c r="P6766">
        <v>0.2</v>
      </c>
      <c r="Q6766">
        <v>0.66</v>
      </c>
      <c r="R6766">
        <v>0.13300000000000001</v>
      </c>
      <c r="S6766">
        <v>21</v>
      </c>
      <c r="T6766" t="s">
        <v>129</v>
      </c>
      <c r="U6766" t="s">
        <v>31</v>
      </c>
      <c r="V6766" t="s">
        <v>31</v>
      </c>
    </row>
    <row r="6767" spans="1:22">
      <c r="A6767" t="s">
        <v>23799</v>
      </c>
      <c r="B6767">
        <v>64.404499999999999</v>
      </c>
      <c r="C6767">
        <v>-148.15100000000001</v>
      </c>
      <c r="D6767">
        <v>14.6</v>
      </c>
      <c r="E6767">
        <v>1.4</v>
      </c>
      <c r="F6767" t="s">
        <v>23</v>
      </c>
      <c r="J6767">
        <v>0.5</v>
      </c>
      <c r="K6767" t="s">
        <v>24</v>
      </c>
      <c r="L6767" t="s">
        <v>23800</v>
      </c>
      <c r="M6767" t="s">
        <v>23801</v>
      </c>
      <c r="N6767" t="s">
        <v>23802</v>
      </c>
      <c r="O6767" t="s">
        <v>28</v>
      </c>
      <c r="Q6767">
        <v>0.3</v>
      </c>
      <c r="T6767" t="s">
        <v>29</v>
      </c>
      <c r="U6767" t="s">
        <v>24</v>
      </c>
      <c r="V6767" t="s">
        <v>24</v>
      </c>
    </row>
    <row r="6768" spans="1:22">
      <c r="A6768" t="s">
        <v>23803</v>
      </c>
      <c r="B6768">
        <v>33.497833300000003</v>
      </c>
      <c r="C6768">
        <v>-116.7966667</v>
      </c>
      <c r="D6768">
        <v>2.3199999999999998</v>
      </c>
      <c r="E6768">
        <v>1.08</v>
      </c>
      <c r="F6768" t="s">
        <v>23</v>
      </c>
      <c r="G6768">
        <v>51</v>
      </c>
      <c r="H6768">
        <v>32</v>
      </c>
      <c r="I6768">
        <v>1.482E-2</v>
      </c>
      <c r="J6768">
        <v>0.21</v>
      </c>
      <c r="K6768" t="s">
        <v>31</v>
      </c>
      <c r="L6768" t="s">
        <v>23804</v>
      </c>
      <c r="M6768" t="s">
        <v>23805</v>
      </c>
      <c r="N6768" t="s">
        <v>329</v>
      </c>
      <c r="O6768" t="s">
        <v>28</v>
      </c>
      <c r="P6768">
        <v>0.2</v>
      </c>
      <c r="Q6768">
        <v>0.33</v>
      </c>
      <c r="R6768">
        <v>9.7000000000000003E-2</v>
      </c>
      <c r="S6768">
        <v>27</v>
      </c>
      <c r="T6768" t="s">
        <v>129</v>
      </c>
      <c r="U6768" t="s">
        <v>31</v>
      </c>
      <c r="V6768" t="s">
        <v>31</v>
      </c>
    </row>
    <row r="6769" spans="1:22">
      <c r="A6769" t="s">
        <v>23806</v>
      </c>
      <c r="B6769">
        <v>38.758499100000002</v>
      </c>
      <c r="C6769">
        <v>-122.7279968</v>
      </c>
      <c r="D6769">
        <v>2.33</v>
      </c>
      <c r="E6769">
        <v>0.69</v>
      </c>
      <c r="F6769" t="s">
        <v>56</v>
      </c>
      <c r="G6769">
        <v>7</v>
      </c>
      <c r="H6769">
        <v>140</v>
      </c>
      <c r="I6769">
        <v>2.444E-2</v>
      </c>
      <c r="J6769">
        <v>0.03</v>
      </c>
      <c r="K6769" t="s">
        <v>66</v>
      </c>
      <c r="L6769" t="s">
        <v>23807</v>
      </c>
      <c r="M6769" t="s">
        <v>23808</v>
      </c>
      <c r="N6769" t="s">
        <v>23809</v>
      </c>
      <c r="O6769" t="s">
        <v>28</v>
      </c>
      <c r="P6769">
        <v>0.49</v>
      </c>
      <c r="Q6769">
        <v>0.64</v>
      </c>
      <c r="R6769">
        <v>0.31</v>
      </c>
      <c r="S6769">
        <v>2</v>
      </c>
      <c r="T6769" t="s">
        <v>29</v>
      </c>
      <c r="U6769" t="s">
        <v>66</v>
      </c>
      <c r="V6769" t="s">
        <v>66</v>
      </c>
    </row>
    <row r="6770" spans="1:22">
      <c r="A6770" t="s">
        <v>23810</v>
      </c>
      <c r="B6770">
        <v>32.937166699999999</v>
      </c>
      <c r="C6770">
        <v>-116.261</v>
      </c>
      <c r="D6770">
        <v>10.94</v>
      </c>
      <c r="E6770">
        <v>0.89</v>
      </c>
      <c r="F6770" t="s">
        <v>23</v>
      </c>
      <c r="G6770">
        <v>30</v>
      </c>
      <c r="H6770">
        <v>116</v>
      </c>
      <c r="I6770">
        <v>0.14299999999999999</v>
      </c>
      <c r="J6770">
        <v>0.14000000000000001</v>
      </c>
      <c r="K6770" t="s">
        <v>31</v>
      </c>
      <c r="L6770" t="s">
        <v>23811</v>
      </c>
      <c r="M6770" t="s">
        <v>23812</v>
      </c>
      <c r="N6770" t="s">
        <v>4983</v>
      </c>
      <c r="O6770" t="s">
        <v>28</v>
      </c>
      <c r="P6770">
        <v>0.18</v>
      </c>
      <c r="Q6770">
        <v>0.41</v>
      </c>
      <c r="R6770">
        <v>0.106</v>
      </c>
      <c r="S6770">
        <v>14</v>
      </c>
      <c r="T6770" t="s">
        <v>129</v>
      </c>
      <c r="U6770" t="s">
        <v>31</v>
      </c>
      <c r="V6770" t="s">
        <v>31</v>
      </c>
    </row>
    <row r="6771" spans="1:22">
      <c r="A6771" t="s">
        <v>23813</v>
      </c>
      <c r="B6771">
        <v>37.563000000000002</v>
      </c>
      <c r="C6771">
        <v>-118.8341667</v>
      </c>
      <c r="D6771">
        <v>8.9600000000000009</v>
      </c>
      <c r="E6771">
        <v>1.35</v>
      </c>
      <c r="F6771" t="s">
        <v>56</v>
      </c>
      <c r="G6771">
        <v>32</v>
      </c>
      <c r="H6771">
        <v>102</v>
      </c>
      <c r="I6771">
        <v>2.7279999999999999E-2</v>
      </c>
      <c r="J6771">
        <v>0.04</v>
      </c>
      <c r="K6771" t="s">
        <v>66</v>
      </c>
      <c r="L6771" t="s">
        <v>23814</v>
      </c>
      <c r="M6771" t="s">
        <v>23815</v>
      </c>
      <c r="N6771" t="s">
        <v>23566</v>
      </c>
      <c r="O6771" t="s">
        <v>28</v>
      </c>
      <c r="P6771">
        <v>0.32</v>
      </c>
      <c r="Q6771">
        <v>0.43</v>
      </c>
      <c r="R6771">
        <v>0.20100000000000001</v>
      </c>
      <c r="S6771">
        <v>28</v>
      </c>
      <c r="T6771" t="s">
        <v>129</v>
      </c>
      <c r="U6771" t="s">
        <v>66</v>
      </c>
      <c r="V6771" t="s">
        <v>66</v>
      </c>
    </row>
    <row r="6772" spans="1:22">
      <c r="A6772" t="s">
        <v>23816</v>
      </c>
      <c r="B6772">
        <v>36.978499999999997</v>
      </c>
      <c r="C6772">
        <v>-97.497</v>
      </c>
      <c r="D6772">
        <v>5.17</v>
      </c>
      <c r="E6772">
        <v>1.7</v>
      </c>
      <c r="F6772" t="s">
        <v>23</v>
      </c>
      <c r="G6772">
        <v>8</v>
      </c>
      <c r="H6772">
        <v>126</v>
      </c>
      <c r="I6772">
        <v>3.7600000000000001E-2</v>
      </c>
      <c r="J6772">
        <v>0.04</v>
      </c>
      <c r="K6772" t="s">
        <v>19202</v>
      </c>
      <c r="L6772" t="s">
        <v>23817</v>
      </c>
      <c r="M6772" t="s">
        <v>23818</v>
      </c>
      <c r="N6772" t="s">
        <v>23819</v>
      </c>
      <c r="O6772" t="s">
        <v>28</v>
      </c>
      <c r="P6772">
        <v>0.26</v>
      </c>
      <c r="Q6772">
        <v>0.53</v>
      </c>
      <c r="R6772">
        <v>0.13400000000000001</v>
      </c>
      <c r="S6772">
        <v>10</v>
      </c>
      <c r="T6772" t="s">
        <v>129</v>
      </c>
      <c r="U6772" t="s">
        <v>19206</v>
      </c>
      <c r="V6772" t="s">
        <v>19206</v>
      </c>
    </row>
    <row r="6773" spans="1:22">
      <c r="A6773" t="s">
        <v>23820</v>
      </c>
      <c r="B6773">
        <v>63.164299999999997</v>
      </c>
      <c r="C6773">
        <v>-145.11060000000001</v>
      </c>
      <c r="D6773">
        <v>20.5</v>
      </c>
      <c r="E6773">
        <v>2.1</v>
      </c>
      <c r="F6773" t="s">
        <v>23</v>
      </c>
      <c r="J6773">
        <v>1.18</v>
      </c>
      <c r="K6773" t="s">
        <v>24</v>
      </c>
      <c r="L6773" t="s">
        <v>23821</v>
      </c>
      <c r="M6773" t="s">
        <v>23822</v>
      </c>
      <c r="N6773" t="s">
        <v>23823</v>
      </c>
      <c r="O6773" t="s">
        <v>28</v>
      </c>
      <c r="Q6773">
        <v>0.7</v>
      </c>
      <c r="T6773" t="s">
        <v>29</v>
      </c>
      <c r="U6773" t="s">
        <v>24</v>
      </c>
      <c r="V6773" t="s">
        <v>24</v>
      </c>
    </row>
    <row r="6774" spans="1:22">
      <c r="A6774" t="s">
        <v>23824</v>
      </c>
      <c r="B6774">
        <v>18.145099999999999</v>
      </c>
      <c r="C6774">
        <v>-66.733500000000006</v>
      </c>
      <c r="D6774">
        <v>34</v>
      </c>
      <c r="E6774">
        <v>2.2599999999999998</v>
      </c>
      <c r="F6774" t="s">
        <v>56</v>
      </c>
      <c r="G6774">
        <v>4</v>
      </c>
      <c r="H6774">
        <v>125</v>
      </c>
      <c r="I6774">
        <v>0.1696</v>
      </c>
      <c r="J6774">
        <v>0.31</v>
      </c>
      <c r="K6774" t="s">
        <v>225</v>
      </c>
      <c r="L6774" t="s">
        <v>23825</v>
      </c>
      <c r="M6774" t="s">
        <v>23826</v>
      </c>
      <c r="N6774" t="s">
        <v>23827</v>
      </c>
      <c r="O6774" t="s">
        <v>28</v>
      </c>
      <c r="P6774">
        <v>3.33</v>
      </c>
      <c r="Q6774">
        <v>3.62</v>
      </c>
      <c r="R6774">
        <v>0.2</v>
      </c>
      <c r="S6774">
        <v>2</v>
      </c>
      <c r="T6774" t="s">
        <v>129</v>
      </c>
      <c r="U6774" t="s">
        <v>225</v>
      </c>
      <c r="V6774" t="s">
        <v>225</v>
      </c>
    </row>
    <row r="6775" spans="1:22">
      <c r="A6775" t="s">
        <v>23828</v>
      </c>
      <c r="B6775">
        <v>15.315</v>
      </c>
      <c r="C6775">
        <v>-94.281899999999993</v>
      </c>
      <c r="D6775">
        <v>35</v>
      </c>
      <c r="E6775">
        <v>4.2</v>
      </c>
      <c r="F6775" t="s">
        <v>139</v>
      </c>
      <c r="H6775">
        <v>181</v>
      </c>
      <c r="I6775">
        <v>1.8580000000000001</v>
      </c>
      <c r="J6775">
        <v>0.8</v>
      </c>
      <c r="K6775" t="s">
        <v>169</v>
      </c>
      <c r="L6775" t="s">
        <v>23829</v>
      </c>
      <c r="M6775" t="s">
        <v>23830</v>
      </c>
      <c r="N6775" t="s">
        <v>23831</v>
      </c>
      <c r="O6775" t="s">
        <v>28</v>
      </c>
      <c r="P6775">
        <v>9.1999999999999993</v>
      </c>
      <c r="Q6775">
        <v>2</v>
      </c>
      <c r="R6775">
        <v>8.8999999999999996E-2</v>
      </c>
      <c r="S6775">
        <v>35</v>
      </c>
      <c r="T6775" t="s">
        <v>129</v>
      </c>
      <c r="U6775" t="s">
        <v>169</v>
      </c>
      <c r="V6775" t="s">
        <v>169</v>
      </c>
    </row>
    <row r="6776" spans="1:22">
      <c r="A6776" t="s">
        <v>23832</v>
      </c>
      <c r="B6776">
        <v>61.431800000000003</v>
      </c>
      <c r="C6776">
        <v>-150.10319999999999</v>
      </c>
      <c r="D6776">
        <v>40.5</v>
      </c>
      <c r="E6776">
        <v>1.3</v>
      </c>
      <c r="F6776" t="s">
        <v>23</v>
      </c>
      <c r="J6776">
        <v>0.45</v>
      </c>
      <c r="K6776" t="s">
        <v>24</v>
      </c>
      <c r="L6776" t="s">
        <v>23833</v>
      </c>
      <c r="M6776" t="s">
        <v>23834</v>
      </c>
      <c r="N6776" t="s">
        <v>5796</v>
      </c>
      <c r="O6776" t="s">
        <v>28</v>
      </c>
      <c r="Q6776">
        <v>1.1000000000000001</v>
      </c>
      <c r="T6776" t="s">
        <v>29</v>
      </c>
      <c r="U6776" t="s">
        <v>24</v>
      </c>
      <c r="V6776" t="s">
        <v>24</v>
      </c>
    </row>
    <row r="6777" spans="1:22">
      <c r="A6777" t="s">
        <v>23835</v>
      </c>
      <c r="B6777">
        <v>61.566499999999998</v>
      </c>
      <c r="C6777">
        <v>-141.36420000000001</v>
      </c>
      <c r="D6777">
        <v>6.2</v>
      </c>
      <c r="E6777">
        <v>2</v>
      </c>
      <c r="F6777" t="s">
        <v>23</v>
      </c>
      <c r="J6777">
        <v>0.59</v>
      </c>
      <c r="K6777" t="s">
        <v>24</v>
      </c>
      <c r="L6777" t="s">
        <v>23836</v>
      </c>
      <c r="M6777" t="s">
        <v>23837</v>
      </c>
      <c r="N6777" t="s">
        <v>23838</v>
      </c>
      <c r="O6777" t="s">
        <v>28</v>
      </c>
      <c r="Q6777">
        <v>0.5</v>
      </c>
      <c r="T6777" t="s">
        <v>29</v>
      </c>
      <c r="U6777" t="s">
        <v>24</v>
      </c>
      <c r="V6777" t="s">
        <v>24</v>
      </c>
    </row>
    <row r="6778" spans="1:22">
      <c r="A6778" t="s">
        <v>23839</v>
      </c>
      <c r="B6778">
        <v>63.618899999999996</v>
      </c>
      <c r="C6778">
        <v>-147.4229</v>
      </c>
      <c r="D6778">
        <v>82.5</v>
      </c>
      <c r="E6778">
        <v>1.6</v>
      </c>
      <c r="F6778" t="s">
        <v>23</v>
      </c>
      <c r="J6778">
        <v>0.24</v>
      </c>
      <c r="K6778" t="s">
        <v>24</v>
      </c>
      <c r="L6778" t="s">
        <v>23840</v>
      </c>
      <c r="M6778" t="s">
        <v>23841</v>
      </c>
      <c r="N6778" t="s">
        <v>23842</v>
      </c>
      <c r="O6778" t="s">
        <v>28</v>
      </c>
      <c r="Q6778">
        <v>2.8</v>
      </c>
      <c r="T6778" t="s">
        <v>29</v>
      </c>
      <c r="U6778" t="s">
        <v>24</v>
      </c>
      <c r="V6778" t="s">
        <v>24</v>
      </c>
    </row>
    <row r="6779" spans="1:22">
      <c r="A6779" t="s">
        <v>23843</v>
      </c>
      <c r="B6779">
        <v>61.371200000000002</v>
      </c>
      <c r="C6779">
        <v>-150.08699999999999</v>
      </c>
      <c r="D6779">
        <v>31.9</v>
      </c>
      <c r="E6779">
        <v>2.2999999999999998</v>
      </c>
      <c r="F6779" t="s">
        <v>23</v>
      </c>
      <c r="J6779">
        <v>0.67</v>
      </c>
      <c r="K6779" t="s">
        <v>24</v>
      </c>
      <c r="L6779" t="s">
        <v>23844</v>
      </c>
      <c r="M6779" t="s">
        <v>23845</v>
      </c>
      <c r="N6779" t="s">
        <v>38</v>
      </c>
      <c r="O6779" t="s">
        <v>28</v>
      </c>
      <c r="Q6779">
        <v>0.4</v>
      </c>
      <c r="T6779" t="s">
        <v>29</v>
      </c>
      <c r="U6779" t="s">
        <v>24</v>
      </c>
      <c r="V6779" t="s">
        <v>24</v>
      </c>
    </row>
    <row r="6780" spans="1:22">
      <c r="A6780" t="s">
        <v>23846</v>
      </c>
      <c r="B6780">
        <v>64.763400000000004</v>
      </c>
      <c r="C6780">
        <v>-147.79089999999999</v>
      </c>
      <c r="D6780">
        <v>9.8000000000000007</v>
      </c>
      <c r="E6780">
        <v>0.6</v>
      </c>
      <c r="F6780" t="s">
        <v>23</v>
      </c>
      <c r="J6780">
        <v>0.28999999999999998</v>
      </c>
      <c r="K6780" t="s">
        <v>24</v>
      </c>
      <c r="L6780" t="s">
        <v>23847</v>
      </c>
      <c r="M6780" t="s">
        <v>23848</v>
      </c>
      <c r="N6780" t="s">
        <v>23849</v>
      </c>
      <c r="O6780" t="s">
        <v>28</v>
      </c>
      <c r="Q6780">
        <v>0.4</v>
      </c>
      <c r="T6780" t="s">
        <v>29</v>
      </c>
      <c r="U6780" t="s">
        <v>24</v>
      </c>
      <c r="V6780" t="s">
        <v>24</v>
      </c>
    </row>
    <row r="6781" spans="1:22">
      <c r="A6781" t="s">
        <v>23850</v>
      </c>
      <c r="B6781">
        <v>61.34</v>
      </c>
      <c r="C6781">
        <v>-149.99610000000001</v>
      </c>
      <c r="D6781">
        <v>40.9</v>
      </c>
      <c r="E6781">
        <v>2.2000000000000002</v>
      </c>
      <c r="F6781" t="s">
        <v>23</v>
      </c>
      <c r="J6781">
        <v>0.96</v>
      </c>
      <c r="K6781" t="s">
        <v>24</v>
      </c>
      <c r="L6781" t="s">
        <v>23851</v>
      </c>
      <c r="M6781" t="s">
        <v>23852</v>
      </c>
      <c r="N6781" t="s">
        <v>16697</v>
      </c>
      <c r="O6781" t="s">
        <v>28</v>
      </c>
      <c r="Q6781">
        <v>1.4</v>
      </c>
      <c r="T6781" t="s">
        <v>29</v>
      </c>
      <c r="U6781" t="s">
        <v>24</v>
      </c>
      <c r="V6781" t="s">
        <v>24</v>
      </c>
    </row>
    <row r="6782" spans="1:22">
      <c r="A6782" t="s">
        <v>23853</v>
      </c>
      <c r="B6782">
        <v>61.390099999999997</v>
      </c>
      <c r="C6782">
        <v>-150.0325</v>
      </c>
      <c r="D6782">
        <v>33.700000000000003</v>
      </c>
      <c r="E6782">
        <v>1.7</v>
      </c>
      <c r="F6782" t="s">
        <v>23</v>
      </c>
      <c r="J6782">
        <v>0.69</v>
      </c>
      <c r="K6782" t="s">
        <v>24</v>
      </c>
      <c r="L6782" t="s">
        <v>23854</v>
      </c>
      <c r="M6782" t="s">
        <v>23855</v>
      </c>
      <c r="N6782" t="s">
        <v>500</v>
      </c>
      <c r="O6782" t="s">
        <v>28</v>
      </c>
      <c r="Q6782">
        <v>0.1</v>
      </c>
      <c r="T6782" t="s">
        <v>29</v>
      </c>
      <c r="U6782" t="s">
        <v>24</v>
      </c>
      <c r="V6782" t="s">
        <v>24</v>
      </c>
    </row>
    <row r="6783" spans="1:22">
      <c r="A6783" t="s">
        <v>23856</v>
      </c>
      <c r="B6783">
        <v>36.978833299999998</v>
      </c>
      <c r="C6783">
        <v>-97.496166700000003</v>
      </c>
      <c r="D6783">
        <v>5.27</v>
      </c>
      <c r="E6783">
        <v>1.56</v>
      </c>
      <c r="F6783" t="s">
        <v>23</v>
      </c>
      <c r="G6783">
        <v>8</v>
      </c>
      <c r="H6783">
        <v>87</v>
      </c>
      <c r="I6783">
        <v>3.703E-2</v>
      </c>
      <c r="J6783">
        <v>0.02</v>
      </c>
      <c r="K6783" t="s">
        <v>19202</v>
      </c>
      <c r="L6783" t="s">
        <v>23857</v>
      </c>
      <c r="M6783" t="s">
        <v>23858</v>
      </c>
      <c r="N6783" t="s">
        <v>23819</v>
      </c>
      <c r="O6783" t="s">
        <v>28</v>
      </c>
      <c r="P6783">
        <v>0.25</v>
      </c>
      <c r="Q6783">
        <v>0.53</v>
      </c>
      <c r="R6783">
        <v>0.13200000000000001</v>
      </c>
      <c r="S6783">
        <v>9</v>
      </c>
      <c r="T6783" t="s">
        <v>129</v>
      </c>
      <c r="U6783" t="s">
        <v>19206</v>
      </c>
      <c r="V6783" t="s">
        <v>19206</v>
      </c>
    </row>
    <row r="6784" spans="1:22">
      <c r="A6784" t="s">
        <v>23859</v>
      </c>
      <c r="B6784">
        <v>61.4437</v>
      </c>
      <c r="C6784">
        <v>-149.99289999999999</v>
      </c>
      <c r="D6784">
        <v>54.5</v>
      </c>
      <c r="E6784">
        <v>1.7</v>
      </c>
      <c r="F6784" t="s">
        <v>23</v>
      </c>
      <c r="J6784">
        <v>0.85</v>
      </c>
      <c r="K6784" t="s">
        <v>24</v>
      </c>
      <c r="L6784" t="s">
        <v>23860</v>
      </c>
      <c r="M6784" t="s">
        <v>23861</v>
      </c>
      <c r="N6784" t="s">
        <v>3922</v>
      </c>
      <c r="O6784" t="s">
        <v>28</v>
      </c>
      <c r="Q6784">
        <v>0.8</v>
      </c>
      <c r="T6784" t="s">
        <v>29</v>
      </c>
      <c r="U6784" t="s">
        <v>24</v>
      </c>
      <c r="V6784" t="s">
        <v>24</v>
      </c>
    </row>
    <row r="6785" spans="1:22">
      <c r="A6785" t="s">
        <v>23862</v>
      </c>
      <c r="B6785">
        <v>37.531199999999998</v>
      </c>
      <c r="C6785">
        <v>20.6629</v>
      </c>
      <c r="D6785">
        <v>10</v>
      </c>
      <c r="E6785">
        <v>4.9000000000000004</v>
      </c>
      <c r="F6785" t="s">
        <v>139</v>
      </c>
      <c r="H6785">
        <v>44</v>
      </c>
      <c r="I6785">
        <v>1.0649999999999999</v>
      </c>
      <c r="J6785">
        <v>0.99</v>
      </c>
      <c r="K6785" t="s">
        <v>169</v>
      </c>
      <c r="L6785" t="s">
        <v>23863</v>
      </c>
      <c r="M6785" t="s">
        <v>23864</v>
      </c>
      <c r="N6785" t="s">
        <v>23865</v>
      </c>
      <c r="O6785" t="s">
        <v>28</v>
      </c>
      <c r="P6785">
        <v>4.4000000000000004</v>
      </c>
      <c r="Q6785">
        <v>1.8</v>
      </c>
      <c r="R6785">
        <v>6.9000000000000006E-2</v>
      </c>
      <c r="S6785">
        <v>65</v>
      </c>
      <c r="T6785" t="s">
        <v>129</v>
      </c>
      <c r="U6785" t="s">
        <v>169</v>
      </c>
      <c r="V6785" t="s">
        <v>169</v>
      </c>
    </row>
    <row r="6786" spans="1:22">
      <c r="A6786" t="s">
        <v>23866</v>
      </c>
      <c r="B6786">
        <v>33.505166699999997</v>
      </c>
      <c r="C6786">
        <v>-116.7926667</v>
      </c>
      <c r="D6786">
        <v>4.26</v>
      </c>
      <c r="E6786">
        <v>0.28999999999999998</v>
      </c>
      <c r="F6786" t="s">
        <v>23</v>
      </c>
      <c r="G6786">
        <v>23</v>
      </c>
      <c r="H6786">
        <v>58</v>
      </c>
      <c r="I6786">
        <v>9.6340000000000002E-3</v>
      </c>
      <c r="J6786">
        <v>0.1</v>
      </c>
      <c r="K6786" t="s">
        <v>31</v>
      </c>
      <c r="L6786" t="s">
        <v>23867</v>
      </c>
      <c r="M6786" t="s">
        <v>23868</v>
      </c>
      <c r="N6786" t="s">
        <v>137</v>
      </c>
      <c r="O6786" t="s">
        <v>28</v>
      </c>
      <c r="P6786">
        <v>0.17</v>
      </c>
      <c r="Q6786">
        <v>0.25</v>
      </c>
      <c r="R6786">
        <v>0.125</v>
      </c>
      <c r="S6786">
        <v>10</v>
      </c>
      <c r="T6786" t="s">
        <v>129</v>
      </c>
      <c r="U6786" t="s">
        <v>31</v>
      </c>
      <c r="V6786" t="s">
        <v>31</v>
      </c>
    </row>
    <row r="6787" spans="1:22">
      <c r="A6787" t="s">
        <v>23869</v>
      </c>
      <c r="B6787">
        <v>61.4465</v>
      </c>
      <c r="C6787">
        <v>-149.9579</v>
      </c>
      <c r="D6787">
        <v>33.9</v>
      </c>
      <c r="E6787">
        <v>1.9</v>
      </c>
      <c r="F6787" t="s">
        <v>23</v>
      </c>
      <c r="J6787">
        <v>0.61</v>
      </c>
      <c r="K6787" t="s">
        <v>24</v>
      </c>
      <c r="L6787" t="s">
        <v>23870</v>
      </c>
      <c r="M6787" t="s">
        <v>23871</v>
      </c>
      <c r="N6787" t="s">
        <v>914</v>
      </c>
      <c r="O6787" t="s">
        <v>28</v>
      </c>
      <c r="Q6787">
        <v>0.2</v>
      </c>
      <c r="T6787" t="s">
        <v>29</v>
      </c>
      <c r="U6787" t="s">
        <v>24</v>
      </c>
      <c r="V6787" t="s">
        <v>24</v>
      </c>
    </row>
    <row r="6788" spans="1:22">
      <c r="A6788" t="s">
        <v>23872</v>
      </c>
      <c r="B6788">
        <v>37.561</v>
      </c>
      <c r="C6788">
        <v>-118.83666669999999</v>
      </c>
      <c r="D6788">
        <v>9.09</v>
      </c>
      <c r="E6788">
        <v>2.39</v>
      </c>
      <c r="F6788" t="s">
        <v>56</v>
      </c>
      <c r="G6788">
        <v>38</v>
      </c>
      <c r="H6788">
        <v>96</v>
      </c>
      <c r="I6788">
        <v>2.9590000000000002E-2</v>
      </c>
      <c r="J6788">
        <v>0.06</v>
      </c>
      <c r="K6788" t="s">
        <v>66</v>
      </c>
      <c r="L6788" t="s">
        <v>23873</v>
      </c>
      <c r="M6788" t="s">
        <v>23874</v>
      </c>
      <c r="N6788" t="s">
        <v>23566</v>
      </c>
      <c r="O6788" t="s">
        <v>28</v>
      </c>
      <c r="P6788">
        <v>0.22</v>
      </c>
      <c r="Q6788">
        <v>0.49</v>
      </c>
      <c r="R6788">
        <v>0.215</v>
      </c>
      <c r="S6788">
        <v>41</v>
      </c>
      <c r="T6788" t="s">
        <v>129</v>
      </c>
      <c r="U6788" t="s">
        <v>66</v>
      </c>
      <c r="V6788" t="s">
        <v>66</v>
      </c>
    </row>
    <row r="6789" spans="1:22">
      <c r="A6789" t="s">
        <v>23875</v>
      </c>
      <c r="B6789">
        <v>59.859000000000002</v>
      </c>
      <c r="C6789">
        <v>-136.3338</v>
      </c>
      <c r="D6789">
        <v>0</v>
      </c>
      <c r="E6789">
        <v>2</v>
      </c>
      <c r="F6789" t="s">
        <v>23</v>
      </c>
      <c r="J6789">
        <v>1.5</v>
      </c>
      <c r="K6789" t="s">
        <v>24</v>
      </c>
      <c r="L6789" t="s">
        <v>23876</v>
      </c>
      <c r="M6789" t="s">
        <v>23877</v>
      </c>
      <c r="N6789" t="s">
        <v>23878</v>
      </c>
      <c r="O6789" t="s">
        <v>28</v>
      </c>
      <c r="Q6789">
        <v>0.4</v>
      </c>
      <c r="T6789" t="s">
        <v>29</v>
      </c>
      <c r="U6789" t="s">
        <v>24</v>
      </c>
      <c r="V6789" t="s">
        <v>24</v>
      </c>
    </row>
    <row r="6790" spans="1:22">
      <c r="A6790" t="s">
        <v>23879</v>
      </c>
      <c r="B6790">
        <v>36.584333299999997</v>
      </c>
      <c r="C6790">
        <v>-121.21166669999999</v>
      </c>
      <c r="D6790">
        <v>7.19</v>
      </c>
      <c r="E6790">
        <v>0.81</v>
      </c>
      <c r="F6790" t="s">
        <v>56</v>
      </c>
      <c r="G6790">
        <v>15</v>
      </c>
      <c r="H6790">
        <v>96</v>
      </c>
      <c r="I6790">
        <v>1.976E-2</v>
      </c>
      <c r="J6790">
        <v>0.08</v>
      </c>
      <c r="K6790" t="s">
        <v>66</v>
      </c>
      <c r="L6790" t="s">
        <v>23880</v>
      </c>
      <c r="M6790" t="s">
        <v>23881</v>
      </c>
      <c r="N6790" t="s">
        <v>23882</v>
      </c>
      <c r="O6790" t="s">
        <v>28</v>
      </c>
      <c r="P6790">
        <v>0.42</v>
      </c>
      <c r="Q6790">
        <v>0.72</v>
      </c>
      <c r="R6790">
        <v>0.28199999999999997</v>
      </c>
      <c r="S6790">
        <v>13</v>
      </c>
      <c r="T6790" t="s">
        <v>129</v>
      </c>
      <c r="U6790" t="s">
        <v>66</v>
      </c>
      <c r="V6790" t="s">
        <v>66</v>
      </c>
    </row>
    <row r="6791" spans="1:22">
      <c r="A6791" t="s">
        <v>23883</v>
      </c>
      <c r="B6791">
        <v>61.365699999999997</v>
      </c>
      <c r="C6791">
        <v>-150.08850000000001</v>
      </c>
      <c r="D6791">
        <v>33.1</v>
      </c>
      <c r="E6791">
        <v>2.1</v>
      </c>
      <c r="F6791" t="s">
        <v>23</v>
      </c>
      <c r="J6791">
        <v>0.6</v>
      </c>
      <c r="K6791" t="s">
        <v>24</v>
      </c>
      <c r="L6791" t="s">
        <v>23884</v>
      </c>
      <c r="M6791" t="s">
        <v>23885</v>
      </c>
      <c r="N6791" t="s">
        <v>38</v>
      </c>
      <c r="O6791" t="s">
        <v>28</v>
      </c>
      <c r="Q6791">
        <v>0.3</v>
      </c>
      <c r="T6791" t="s">
        <v>29</v>
      </c>
      <c r="U6791" t="s">
        <v>24</v>
      </c>
      <c r="V6791" t="s">
        <v>24</v>
      </c>
    </row>
    <row r="6792" spans="1:22">
      <c r="A6792" t="s">
        <v>23886</v>
      </c>
      <c r="B6792">
        <v>61.442599999999999</v>
      </c>
      <c r="C6792">
        <v>-149.9093</v>
      </c>
      <c r="D6792">
        <v>33.200000000000003</v>
      </c>
      <c r="E6792">
        <v>1.6</v>
      </c>
      <c r="F6792" t="s">
        <v>23</v>
      </c>
      <c r="J6792">
        <v>0.63</v>
      </c>
      <c r="K6792" t="s">
        <v>24</v>
      </c>
      <c r="L6792" t="s">
        <v>23887</v>
      </c>
      <c r="M6792" t="s">
        <v>23888</v>
      </c>
      <c r="N6792" t="s">
        <v>929</v>
      </c>
      <c r="O6792" t="s">
        <v>28</v>
      </c>
      <c r="Q6792">
        <v>0.2</v>
      </c>
      <c r="T6792" t="s">
        <v>29</v>
      </c>
      <c r="U6792" t="s">
        <v>24</v>
      </c>
      <c r="V6792" t="s">
        <v>24</v>
      </c>
    </row>
    <row r="6793" spans="1:22">
      <c r="A6793" t="s">
        <v>23889</v>
      </c>
      <c r="B6793">
        <v>39.030099999999997</v>
      </c>
      <c r="C6793">
        <v>74.721299999999999</v>
      </c>
      <c r="D6793">
        <v>35</v>
      </c>
      <c r="E6793">
        <v>4.5999999999999996</v>
      </c>
      <c r="F6793" t="s">
        <v>139</v>
      </c>
      <c r="H6793">
        <v>66</v>
      </c>
      <c r="I6793">
        <v>2.3090000000000002</v>
      </c>
      <c r="J6793">
        <v>0.97</v>
      </c>
      <c r="K6793" t="s">
        <v>169</v>
      </c>
      <c r="L6793" t="s">
        <v>23890</v>
      </c>
      <c r="M6793" t="s">
        <v>23891</v>
      </c>
      <c r="N6793" t="s">
        <v>23892</v>
      </c>
      <c r="O6793" t="s">
        <v>28</v>
      </c>
      <c r="P6793">
        <v>6.4</v>
      </c>
      <c r="Q6793">
        <v>2</v>
      </c>
      <c r="R6793">
        <v>8.6999999999999994E-2</v>
      </c>
      <c r="S6793">
        <v>40</v>
      </c>
      <c r="T6793" t="s">
        <v>129</v>
      </c>
      <c r="U6793" t="s">
        <v>169</v>
      </c>
      <c r="V6793" t="s">
        <v>169</v>
      </c>
    </row>
    <row r="6794" spans="1:22">
      <c r="A6794" t="s">
        <v>23893</v>
      </c>
      <c r="B6794">
        <v>61.478099999999998</v>
      </c>
      <c r="C6794">
        <v>-149.9939</v>
      </c>
      <c r="D6794">
        <v>39.6</v>
      </c>
      <c r="E6794">
        <v>1.5</v>
      </c>
      <c r="F6794" t="s">
        <v>23</v>
      </c>
      <c r="J6794">
        <v>0.64</v>
      </c>
      <c r="K6794" t="s">
        <v>24</v>
      </c>
      <c r="L6794" t="s">
        <v>23894</v>
      </c>
      <c r="M6794" t="s">
        <v>23895</v>
      </c>
      <c r="N6794" t="s">
        <v>1468</v>
      </c>
      <c r="O6794" t="s">
        <v>28</v>
      </c>
      <c r="Q6794">
        <v>1</v>
      </c>
      <c r="T6794" t="s">
        <v>29</v>
      </c>
      <c r="U6794" t="s">
        <v>24</v>
      </c>
      <c r="V6794" t="s">
        <v>24</v>
      </c>
    </row>
    <row r="6795" spans="1:22">
      <c r="A6795" t="s">
        <v>23896</v>
      </c>
      <c r="B6795">
        <v>38.840999600000004</v>
      </c>
      <c r="C6795">
        <v>-122.83950040000001</v>
      </c>
      <c r="D6795">
        <v>1.68</v>
      </c>
      <c r="E6795">
        <v>1.1100000000000001</v>
      </c>
      <c r="F6795" t="s">
        <v>56</v>
      </c>
      <c r="G6795">
        <v>16</v>
      </c>
      <c r="H6795">
        <v>129</v>
      </c>
      <c r="I6795">
        <v>3.9519999999999998E-3</v>
      </c>
      <c r="J6795">
        <v>0.02</v>
      </c>
      <c r="K6795" t="s">
        <v>66</v>
      </c>
      <c r="L6795" t="s">
        <v>23897</v>
      </c>
      <c r="M6795" t="s">
        <v>23898</v>
      </c>
      <c r="N6795" t="s">
        <v>2292</v>
      </c>
      <c r="O6795" t="s">
        <v>28</v>
      </c>
      <c r="P6795">
        <v>0.28000000000000003</v>
      </c>
      <c r="Q6795">
        <v>0.39</v>
      </c>
      <c r="R6795">
        <v>0.12</v>
      </c>
      <c r="S6795">
        <v>4</v>
      </c>
      <c r="T6795" t="s">
        <v>29</v>
      </c>
      <c r="U6795" t="s">
        <v>66</v>
      </c>
      <c r="V6795" t="s">
        <v>66</v>
      </c>
    </row>
    <row r="6796" spans="1:22">
      <c r="A6796" t="s">
        <v>23899</v>
      </c>
      <c r="B6796">
        <v>61.395099999999999</v>
      </c>
      <c r="C6796">
        <v>-150.02359999999999</v>
      </c>
      <c r="D6796">
        <v>40.4</v>
      </c>
      <c r="E6796">
        <v>1.6</v>
      </c>
      <c r="F6796" t="s">
        <v>23</v>
      </c>
      <c r="J6796">
        <v>0.37</v>
      </c>
      <c r="K6796" t="s">
        <v>24</v>
      </c>
      <c r="L6796" t="s">
        <v>23900</v>
      </c>
      <c r="M6796" t="s">
        <v>23901</v>
      </c>
      <c r="N6796" t="s">
        <v>211</v>
      </c>
      <c r="O6796" t="s">
        <v>28</v>
      </c>
      <c r="Q6796">
        <v>0.7</v>
      </c>
      <c r="T6796" t="s">
        <v>29</v>
      </c>
      <c r="U6796" t="s">
        <v>24</v>
      </c>
      <c r="V6796" t="s">
        <v>24</v>
      </c>
    </row>
    <row r="6797" spans="1:22">
      <c r="A6797" t="s">
        <v>23902</v>
      </c>
      <c r="B6797">
        <v>37.3431</v>
      </c>
      <c r="C6797">
        <v>-115.62520000000001</v>
      </c>
      <c r="D6797">
        <v>0</v>
      </c>
      <c r="E6797">
        <v>0.4</v>
      </c>
      <c r="F6797" t="s">
        <v>23</v>
      </c>
      <c r="G6797">
        <v>11</v>
      </c>
      <c r="H6797">
        <v>184.96</v>
      </c>
      <c r="I6797">
        <v>0.34599999999999997</v>
      </c>
      <c r="J6797">
        <v>0.22459999999999999</v>
      </c>
      <c r="K6797" t="s">
        <v>82</v>
      </c>
      <c r="L6797" t="s">
        <v>23903</v>
      </c>
      <c r="M6797" t="s">
        <v>23904</v>
      </c>
      <c r="N6797" t="s">
        <v>23905</v>
      </c>
      <c r="O6797" t="s">
        <v>28</v>
      </c>
      <c r="Q6797">
        <v>0</v>
      </c>
      <c r="R6797">
        <v>0.41</v>
      </c>
      <c r="S6797">
        <v>2</v>
      </c>
      <c r="T6797" t="s">
        <v>129</v>
      </c>
      <c r="U6797" t="s">
        <v>82</v>
      </c>
      <c r="V6797" t="s">
        <v>82</v>
      </c>
    </row>
    <row r="6798" spans="1:22">
      <c r="A6798" t="s">
        <v>23906</v>
      </c>
      <c r="B6798">
        <v>37.2577</v>
      </c>
      <c r="C6798">
        <v>-116.14109999999999</v>
      </c>
      <c r="D6798">
        <v>3.5</v>
      </c>
      <c r="E6798">
        <v>0</v>
      </c>
      <c r="F6798" t="s">
        <v>23</v>
      </c>
      <c r="G6798">
        <v>5</v>
      </c>
      <c r="H6798">
        <v>329.14</v>
      </c>
      <c r="I6798">
        <v>3.3000000000000002E-2</v>
      </c>
      <c r="J6798">
        <v>8.1799999999999998E-2</v>
      </c>
      <c r="K6798" t="s">
        <v>82</v>
      </c>
      <c r="L6798" t="s">
        <v>23907</v>
      </c>
      <c r="M6798" t="s">
        <v>23908</v>
      </c>
      <c r="N6798" t="s">
        <v>9221</v>
      </c>
      <c r="O6798" t="s">
        <v>28</v>
      </c>
      <c r="Q6798">
        <v>2.4</v>
      </c>
      <c r="R6798">
        <v>7.0000000000000007E-2</v>
      </c>
      <c r="S6798">
        <v>3</v>
      </c>
      <c r="T6798" t="s">
        <v>129</v>
      </c>
      <c r="U6798" t="s">
        <v>82</v>
      </c>
      <c r="V6798" t="s">
        <v>82</v>
      </c>
    </row>
    <row r="6799" spans="1:22">
      <c r="A6799" t="s">
        <v>23909</v>
      </c>
      <c r="B6799">
        <v>58.162666700000003</v>
      </c>
      <c r="C6799">
        <v>-155.35366669999999</v>
      </c>
      <c r="D6799">
        <v>1.21</v>
      </c>
      <c r="E6799">
        <v>-0.3</v>
      </c>
      <c r="F6799" t="s">
        <v>23</v>
      </c>
      <c r="G6799">
        <v>4</v>
      </c>
      <c r="H6799">
        <v>242</v>
      </c>
      <c r="I6799">
        <v>4.9369999999999997E-2</v>
      </c>
      <c r="J6799">
        <v>0.05</v>
      </c>
      <c r="K6799" t="s">
        <v>14022</v>
      </c>
      <c r="L6799" t="s">
        <v>23910</v>
      </c>
      <c r="M6799" t="s">
        <v>23911</v>
      </c>
      <c r="N6799" t="s">
        <v>23912</v>
      </c>
      <c r="O6799" t="s">
        <v>28</v>
      </c>
      <c r="P6799">
        <v>0.73</v>
      </c>
      <c r="Q6799">
        <v>0.68</v>
      </c>
      <c r="R6799">
        <v>0.217</v>
      </c>
      <c r="S6799">
        <v>4</v>
      </c>
      <c r="T6799" t="s">
        <v>129</v>
      </c>
      <c r="U6799" t="s">
        <v>14022</v>
      </c>
      <c r="V6799" t="s">
        <v>14022</v>
      </c>
    </row>
    <row r="6800" spans="1:22">
      <c r="A6800" t="s">
        <v>23913</v>
      </c>
      <c r="B6800">
        <v>61.496200000000002</v>
      </c>
      <c r="C6800">
        <v>-149.92949999999999</v>
      </c>
      <c r="D6800">
        <v>32.200000000000003</v>
      </c>
      <c r="E6800">
        <v>1.5</v>
      </c>
      <c r="F6800" t="s">
        <v>23</v>
      </c>
      <c r="J6800">
        <v>0.87</v>
      </c>
      <c r="K6800" t="s">
        <v>24</v>
      </c>
      <c r="L6800" t="s">
        <v>23914</v>
      </c>
      <c r="M6800" t="s">
        <v>23915</v>
      </c>
      <c r="N6800" t="s">
        <v>154</v>
      </c>
      <c r="O6800" t="s">
        <v>28</v>
      </c>
      <c r="Q6800">
        <v>0.2</v>
      </c>
      <c r="T6800" t="s">
        <v>29</v>
      </c>
      <c r="U6800" t="s">
        <v>24</v>
      </c>
      <c r="V6800" t="s">
        <v>24</v>
      </c>
    </row>
    <row r="6801" spans="1:22">
      <c r="A6801" t="s">
        <v>23916</v>
      </c>
      <c r="B6801">
        <v>61.377600000000001</v>
      </c>
      <c r="C6801">
        <v>-150.05860000000001</v>
      </c>
      <c r="D6801">
        <v>39.9</v>
      </c>
      <c r="E6801">
        <v>1.6</v>
      </c>
      <c r="F6801" t="s">
        <v>23</v>
      </c>
      <c r="J6801">
        <v>0.65</v>
      </c>
      <c r="K6801" t="s">
        <v>24</v>
      </c>
      <c r="L6801" t="s">
        <v>23917</v>
      </c>
      <c r="M6801" t="s">
        <v>23918</v>
      </c>
      <c r="N6801" t="s">
        <v>392</v>
      </c>
      <c r="O6801" t="s">
        <v>28</v>
      </c>
      <c r="Q6801">
        <v>0.7</v>
      </c>
      <c r="T6801" t="s">
        <v>29</v>
      </c>
      <c r="U6801" t="s">
        <v>24</v>
      </c>
      <c r="V6801" t="s">
        <v>24</v>
      </c>
    </row>
    <row r="6802" spans="1:22">
      <c r="A6802" t="s">
        <v>23919</v>
      </c>
      <c r="B6802">
        <v>18.514800000000001</v>
      </c>
      <c r="C6802">
        <v>-67.448999999999998</v>
      </c>
      <c r="D6802">
        <v>21</v>
      </c>
      <c r="E6802">
        <v>2.35</v>
      </c>
      <c r="F6802" t="s">
        <v>56</v>
      </c>
      <c r="G6802">
        <v>7</v>
      </c>
      <c r="H6802">
        <v>265</v>
      </c>
      <c r="I6802">
        <v>0.1338</v>
      </c>
      <c r="J6802">
        <v>0.18</v>
      </c>
      <c r="K6802" t="s">
        <v>225</v>
      </c>
      <c r="L6802" t="s">
        <v>23920</v>
      </c>
      <c r="M6802" t="s">
        <v>23921</v>
      </c>
      <c r="N6802" t="s">
        <v>9036</v>
      </c>
      <c r="O6802" t="s">
        <v>28</v>
      </c>
      <c r="P6802">
        <v>0.93</v>
      </c>
      <c r="Q6802">
        <v>1.45</v>
      </c>
      <c r="R6802">
        <v>0.21</v>
      </c>
      <c r="S6802">
        <v>4</v>
      </c>
      <c r="T6802" t="s">
        <v>129</v>
      </c>
      <c r="U6802" t="s">
        <v>225</v>
      </c>
      <c r="V6802" t="s">
        <v>225</v>
      </c>
    </row>
    <row r="6803" spans="1:22">
      <c r="A6803" t="s">
        <v>23922</v>
      </c>
      <c r="B6803">
        <v>61.402999999999999</v>
      </c>
      <c r="C6803">
        <v>-150.06559999999999</v>
      </c>
      <c r="D6803">
        <v>37.799999999999997</v>
      </c>
      <c r="E6803">
        <v>1.5</v>
      </c>
      <c r="F6803" t="s">
        <v>23</v>
      </c>
      <c r="J6803">
        <v>0.56999999999999995</v>
      </c>
      <c r="K6803" t="s">
        <v>24</v>
      </c>
      <c r="L6803" t="s">
        <v>23923</v>
      </c>
      <c r="M6803" t="s">
        <v>23924</v>
      </c>
      <c r="N6803" t="s">
        <v>211</v>
      </c>
      <c r="O6803" t="s">
        <v>28</v>
      </c>
      <c r="Q6803">
        <v>1.1000000000000001</v>
      </c>
      <c r="T6803" t="s">
        <v>29</v>
      </c>
      <c r="U6803" t="s">
        <v>24</v>
      </c>
      <c r="V6803" t="s">
        <v>24</v>
      </c>
    </row>
    <row r="6804" spans="1:22">
      <c r="A6804" t="s">
        <v>23925</v>
      </c>
      <c r="B6804">
        <v>33.960999999999999</v>
      </c>
      <c r="C6804">
        <v>-116.66333330000001</v>
      </c>
      <c r="D6804">
        <v>9.36</v>
      </c>
      <c r="E6804">
        <v>1.49</v>
      </c>
      <c r="F6804" t="s">
        <v>23</v>
      </c>
      <c r="G6804">
        <v>52</v>
      </c>
      <c r="H6804">
        <v>31</v>
      </c>
      <c r="I6804">
        <v>7.5249999999999997E-2</v>
      </c>
      <c r="J6804">
        <v>0.18</v>
      </c>
      <c r="K6804" t="s">
        <v>31</v>
      </c>
      <c r="L6804" t="s">
        <v>23926</v>
      </c>
      <c r="M6804" t="s">
        <v>23927</v>
      </c>
      <c r="N6804" t="s">
        <v>12754</v>
      </c>
      <c r="O6804" t="s">
        <v>28</v>
      </c>
      <c r="P6804">
        <v>0.18</v>
      </c>
      <c r="Q6804">
        <v>0.53</v>
      </c>
      <c r="R6804">
        <v>0.17599999999999999</v>
      </c>
      <c r="S6804">
        <v>27</v>
      </c>
      <c r="T6804" t="s">
        <v>129</v>
      </c>
      <c r="U6804" t="s">
        <v>31</v>
      </c>
      <c r="V6804" t="s">
        <v>31</v>
      </c>
    </row>
    <row r="6805" spans="1:22">
      <c r="A6805" t="s">
        <v>23928</v>
      </c>
      <c r="B6805">
        <v>38.7776</v>
      </c>
      <c r="C6805">
        <v>-119.401</v>
      </c>
      <c r="D6805">
        <v>10.3</v>
      </c>
      <c r="E6805">
        <v>1</v>
      </c>
      <c r="F6805" t="s">
        <v>23</v>
      </c>
      <c r="G6805">
        <v>21</v>
      </c>
      <c r="H6805">
        <v>71.05</v>
      </c>
      <c r="I6805">
        <v>0.24199999999999999</v>
      </c>
      <c r="J6805">
        <v>0.20960000000000001</v>
      </c>
      <c r="K6805" t="s">
        <v>82</v>
      </c>
      <c r="L6805" t="s">
        <v>23929</v>
      </c>
      <c r="M6805" t="s">
        <v>23930</v>
      </c>
      <c r="N6805" t="s">
        <v>23931</v>
      </c>
      <c r="O6805" t="s">
        <v>28</v>
      </c>
      <c r="Q6805">
        <v>1.8</v>
      </c>
      <c r="R6805">
        <v>0.47</v>
      </c>
      <c r="S6805">
        <v>6</v>
      </c>
      <c r="T6805" t="s">
        <v>129</v>
      </c>
      <c r="U6805" t="s">
        <v>82</v>
      </c>
      <c r="V6805" t="s">
        <v>82</v>
      </c>
    </row>
    <row r="6806" spans="1:22">
      <c r="A6806" t="s">
        <v>23932</v>
      </c>
      <c r="B6806">
        <v>37.558166700000001</v>
      </c>
      <c r="C6806">
        <v>-118.8238333</v>
      </c>
      <c r="D6806">
        <v>9.09</v>
      </c>
      <c r="E6806">
        <v>0.62</v>
      </c>
      <c r="F6806" t="s">
        <v>56</v>
      </c>
      <c r="G6806">
        <v>18</v>
      </c>
      <c r="H6806">
        <v>235</v>
      </c>
      <c r="I6806">
        <v>3.2079999999999997E-2</v>
      </c>
      <c r="J6806">
        <v>0.03</v>
      </c>
      <c r="K6806" t="s">
        <v>66</v>
      </c>
      <c r="L6806" t="s">
        <v>23933</v>
      </c>
      <c r="M6806" t="s">
        <v>23934</v>
      </c>
      <c r="N6806" t="s">
        <v>12248</v>
      </c>
      <c r="O6806" t="s">
        <v>28</v>
      </c>
      <c r="P6806">
        <v>0.61</v>
      </c>
      <c r="Q6806">
        <v>0.97</v>
      </c>
      <c r="R6806">
        <v>0.23799999999999999</v>
      </c>
      <c r="S6806">
        <v>17</v>
      </c>
      <c r="T6806" t="s">
        <v>129</v>
      </c>
      <c r="U6806" t="s">
        <v>66</v>
      </c>
      <c r="V6806" t="s">
        <v>66</v>
      </c>
    </row>
    <row r="6807" spans="1:22">
      <c r="A6807" t="s">
        <v>23935</v>
      </c>
      <c r="B6807">
        <v>39.347499999999997</v>
      </c>
      <c r="C6807">
        <v>-120.02509999999999</v>
      </c>
      <c r="D6807">
        <v>4.5</v>
      </c>
      <c r="E6807">
        <v>1</v>
      </c>
      <c r="F6807" t="s">
        <v>23</v>
      </c>
      <c r="G6807">
        <v>20</v>
      </c>
      <c r="H6807">
        <v>99.56</v>
      </c>
      <c r="I6807">
        <v>5.6000000000000001E-2</v>
      </c>
      <c r="J6807">
        <v>0.20069999999999999</v>
      </c>
      <c r="K6807" t="s">
        <v>82</v>
      </c>
      <c r="L6807" t="s">
        <v>23936</v>
      </c>
      <c r="M6807" t="s">
        <v>23937</v>
      </c>
      <c r="N6807" t="s">
        <v>1059</v>
      </c>
      <c r="O6807" t="s">
        <v>28</v>
      </c>
      <c r="Q6807">
        <v>2</v>
      </c>
      <c r="R6807">
        <v>0.36</v>
      </c>
      <c r="S6807">
        <v>5</v>
      </c>
      <c r="T6807" t="s">
        <v>129</v>
      </c>
      <c r="U6807" t="s">
        <v>82</v>
      </c>
      <c r="V6807" t="s">
        <v>82</v>
      </c>
    </row>
    <row r="6808" spans="1:22">
      <c r="A6808" t="s">
        <v>23938</v>
      </c>
      <c r="B6808">
        <v>63.023899999999998</v>
      </c>
      <c r="C6808">
        <v>-151.4606</v>
      </c>
      <c r="D6808">
        <v>6.2</v>
      </c>
      <c r="E6808">
        <v>1.6</v>
      </c>
      <c r="F6808" t="s">
        <v>23</v>
      </c>
      <c r="J6808">
        <v>0.37</v>
      </c>
      <c r="K6808" t="s">
        <v>24</v>
      </c>
      <c r="L6808" t="s">
        <v>23939</v>
      </c>
      <c r="M6808" t="s">
        <v>23940</v>
      </c>
      <c r="N6808" t="s">
        <v>22765</v>
      </c>
      <c r="O6808" t="s">
        <v>28</v>
      </c>
      <c r="Q6808">
        <v>0.5</v>
      </c>
      <c r="T6808" t="s">
        <v>29</v>
      </c>
      <c r="U6808" t="s">
        <v>24</v>
      </c>
      <c r="V6808" t="s">
        <v>24</v>
      </c>
    </row>
    <row r="6809" spans="1:22">
      <c r="A6809" t="s">
        <v>23941</v>
      </c>
      <c r="B6809">
        <v>60.753799999999998</v>
      </c>
      <c r="C6809">
        <v>-150.04730000000001</v>
      </c>
      <c r="D6809">
        <v>33.9</v>
      </c>
      <c r="E6809">
        <v>1.4</v>
      </c>
      <c r="F6809" t="s">
        <v>23</v>
      </c>
      <c r="J6809">
        <v>0.42</v>
      </c>
      <c r="K6809" t="s">
        <v>24</v>
      </c>
      <c r="L6809" t="s">
        <v>23942</v>
      </c>
      <c r="M6809" t="s">
        <v>23943</v>
      </c>
      <c r="N6809" t="s">
        <v>23944</v>
      </c>
      <c r="O6809" t="s">
        <v>28</v>
      </c>
      <c r="Q6809">
        <v>0.2</v>
      </c>
      <c r="T6809" t="s">
        <v>29</v>
      </c>
      <c r="U6809" t="s">
        <v>24</v>
      </c>
      <c r="V6809" t="s">
        <v>24</v>
      </c>
    </row>
    <row r="6810" spans="1:22">
      <c r="A6810" t="s">
        <v>23945</v>
      </c>
      <c r="B6810">
        <v>38.819833299999999</v>
      </c>
      <c r="C6810">
        <v>-122.7861667</v>
      </c>
      <c r="D6810">
        <v>1.59</v>
      </c>
      <c r="E6810">
        <v>1.05</v>
      </c>
      <c r="F6810" t="s">
        <v>56</v>
      </c>
      <c r="G6810">
        <v>27</v>
      </c>
      <c r="H6810">
        <v>41</v>
      </c>
      <c r="I6810">
        <v>7.8379999999999995E-3</v>
      </c>
      <c r="J6810">
        <v>0.03</v>
      </c>
      <c r="K6810" t="s">
        <v>66</v>
      </c>
      <c r="L6810" t="s">
        <v>23946</v>
      </c>
      <c r="M6810" t="s">
        <v>23947</v>
      </c>
      <c r="N6810" t="s">
        <v>6559</v>
      </c>
      <c r="O6810" t="s">
        <v>28</v>
      </c>
      <c r="P6810">
        <v>0.14000000000000001</v>
      </c>
      <c r="Q6810">
        <v>0.25</v>
      </c>
      <c r="R6810">
        <v>4.2999999999999997E-2</v>
      </c>
      <c r="S6810">
        <v>4</v>
      </c>
      <c r="T6810" t="s">
        <v>129</v>
      </c>
      <c r="U6810" t="s">
        <v>66</v>
      </c>
      <c r="V6810" t="s">
        <v>66</v>
      </c>
    </row>
    <row r="6811" spans="1:22">
      <c r="A6811" t="s">
        <v>23948</v>
      </c>
      <c r="B6811">
        <v>33.712000000000003</v>
      </c>
      <c r="C6811">
        <v>-116.72916669999999</v>
      </c>
      <c r="D6811">
        <v>17.57</v>
      </c>
      <c r="E6811">
        <v>0.68</v>
      </c>
      <c r="F6811" t="s">
        <v>23</v>
      </c>
      <c r="G6811">
        <v>19</v>
      </c>
      <c r="H6811">
        <v>128</v>
      </c>
      <c r="I6811">
        <v>1.2529999999999999E-2</v>
      </c>
      <c r="J6811">
        <v>0.11</v>
      </c>
      <c r="K6811" t="s">
        <v>31</v>
      </c>
      <c r="L6811" t="s">
        <v>23949</v>
      </c>
      <c r="M6811" t="s">
        <v>23950</v>
      </c>
      <c r="N6811" t="s">
        <v>23951</v>
      </c>
      <c r="O6811" t="s">
        <v>28</v>
      </c>
      <c r="P6811">
        <v>0.36</v>
      </c>
      <c r="Q6811">
        <v>0.43</v>
      </c>
      <c r="R6811">
        <v>0.122</v>
      </c>
      <c r="S6811">
        <v>15</v>
      </c>
      <c r="T6811" t="s">
        <v>129</v>
      </c>
      <c r="U6811" t="s">
        <v>31</v>
      </c>
      <c r="V6811" t="s">
        <v>31</v>
      </c>
    </row>
    <row r="6812" spans="1:22">
      <c r="A6812" t="s">
        <v>23952</v>
      </c>
      <c r="B6812">
        <v>61.415399999999998</v>
      </c>
      <c r="C6812">
        <v>-149.91489999999999</v>
      </c>
      <c r="D6812">
        <v>21.5</v>
      </c>
      <c r="E6812">
        <v>1.9</v>
      </c>
      <c r="F6812" t="s">
        <v>23</v>
      </c>
      <c r="J6812">
        <v>0.55000000000000004</v>
      </c>
      <c r="K6812" t="s">
        <v>24</v>
      </c>
      <c r="L6812" t="s">
        <v>23953</v>
      </c>
      <c r="M6812" t="s">
        <v>23954</v>
      </c>
      <c r="N6812" t="s">
        <v>268</v>
      </c>
      <c r="O6812" t="s">
        <v>28</v>
      </c>
      <c r="Q6812">
        <v>0.3</v>
      </c>
      <c r="T6812" t="s">
        <v>29</v>
      </c>
      <c r="U6812" t="s">
        <v>24</v>
      </c>
      <c r="V6812" t="s">
        <v>24</v>
      </c>
    </row>
    <row r="6813" spans="1:22">
      <c r="A6813" t="s">
        <v>23955</v>
      </c>
      <c r="B6813">
        <v>19.380167</v>
      </c>
      <c r="C6813">
        <v>-154.96434020000001</v>
      </c>
      <c r="D6813">
        <v>5.5</v>
      </c>
      <c r="E6813">
        <v>1.75</v>
      </c>
      <c r="F6813" t="s">
        <v>56</v>
      </c>
      <c r="G6813">
        <v>36</v>
      </c>
      <c r="H6813">
        <v>214</v>
      </c>
      <c r="I6813">
        <v>6.5269999999999995E-2</v>
      </c>
      <c r="J6813">
        <v>0.24</v>
      </c>
      <c r="K6813" t="s">
        <v>57</v>
      </c>
      <c r="L6813" t="s">
        <v>23956</v>
      </c>
      <c r="M6813" t="s">
        <v>23957</v>
      </c>
      <c r="N6813" t="s">
        <v>23958</v>
      </c>
      <c r="O6813" t="s">
        <v>28</v>
      </c>
      <c r="P6813">
        <v>0.7</v>
      </c>
      <c r="Q6813">
        <v>0.71</v>
      </c>
      <c r="R6813">
        <v>0.19</v>
      </c>
      <c r="S6813">
        <v>15</v>
      </c>
      <c r="T6813" t="s">
        <v>29</v>
      </c>
      <c r="U6813" t="s">
        <v>57</v>
      </c>
      <c r="V6813" t="s">
        <v>57</v>
      </c>
    </row>
    <row r="6814" spans="1:22">
      <c r="A6814" t="s">
        <v>23959</v>
      </c>
      <c r="B6814">
        <v>-18.82</v>
      </c>
      <c r="C6814">
        <v>-176.15170000000001</v>
      </c>
      <c r="D6814">
        <v>291.82</v>
      </c>
      <c r="E6814">
        <v>4.5</v>
      </c>
      <c r="F6814" t="s">
        <v>139</v>
      </c>
      <c r="H6814">
        <v>102</v>
      </c>
      <c r="I6814">
        <v>5.609</v>
      </c>
      <c r="J6814">
        <v>0.84</v>
      </c>
      <c r="K6814" t="s">
        <v>169</v>
      </c>
      <c r="L6814" t="s">
        <v>23960</v>
      </c>
      <c r="M6814" t="s">
        <v>23961</v>
      </c>
      <c r="N6814" t="s">
        <v>23962</v>
      </c>
      <c r="O6814" t="s">
        <v>28</v>
      </c>
      <c r="P6814">
        <v>13.4</v>
      </c>
      <c r="Q6814">
        <v>10.3</v>
      </c>
      <c r="R6814">
        <v>0.1</v>
      </c>
      <c r="S6814">
        <v>29</v>
      </c>
      <c r="T6814" t="s">
        <v>129</v>
      </c>
      <c r="U6814" t="s">
        <v>169</v>
      </c>
      <c r="V6814" t="s">
        <v>169</v>
      </c>
    </row>
    <row r="6815" spans="1:22">
      <c r="A6815" t="s">
        <v>23963</v>
      </c>
      <c r="B6815">
        <v>-2.9106000000000001</v>
      </c>
      <c r="C6815">
        <v>119.3907</v>
      </c>
      <c r="D6815">
        <v>10</v>
      </c>
      <c r="E6815">
        <v>4.8</v>
      </c>
      <c r="F6815" t="s">
        <v>139</v>
      </c>
      <c r="H6815">
        <v>143</v>
      </c>
      <c r="I6815">
        <v>2.12</v>
      </c>
      <c r="J6815">
        <v>0.88</v>
      </c>
      <c r="K6815" t="s">
        <v>169</v>
      </c>
      <c r="L6815" t="s">
        <v>23964</v>
      </c>
      <c r="M6815" t="s">
        <v>23965</v>
      </c>
      <c r="N6815" t="s">
        <v>23966</v>
      </c>
      <c r="O6815" t="s">
        <v>28</v>
      </c>
      <c r="P6815">
        <v>8</v>
      </c>
      <c r="Q6815">
        <v>1.9</v>
      </c>
      <c r="R6815">
        <v>0.128</v>
      </c>
      <c r="S6815">
        <v>19</v>
      </c>
      <c r="T6815" t="s">
        <v>129</v>
      </c>
      <c r="U6815" t="s">
        <v>169</v>
      </c>
      <c r="V6815" t="s">
        <v>169</v>
      </c>
    </row>
    <row r="6816" spans="1:22">
      <c r="A6816" t="s">
        <v>23967</v>
      </c>
      <c r="B6816">
        <v>37.436333300000001</v>
      </c>
      <c r="C6816">
        <v>-118.90349999999999</v>
      </c>
      <c r="D6816">
        <v>5.14</v>
      </c>
      <c r="E6816">
        <v>0.81</v>
      </c>
      <c r="F6816" t="s">
        <v>56</v>
      </c>
      <c r="G6816">
        <v>10</v>
      </c>
      <c r="H6816">
        <v>314</v>
      </c>
      <c r="I6816">
        <v>0.1757</v>
      </c>
      <c r="J6816">
        <v>0.04</v>
      </c>
      <c r="K6816" t="s">
        <v>66</v>
      </c>
      <c r="L6816" t="s">
        <v>23968</v>
      </c>
      <c r="M6816" t="s">
        <v>23969</v>
      </c>
      <c r="N6816" t="s">
        <v>23970</v>
      </c>
      <c r="O6816" t="s">
        <v>28</v>
      </c>
      <c r="P6816">
        <v>0.8</v>
      </c>
      <c r="Q6816">
        <v>31.61</v>
      </c>
      <c r="R6816">
        <v>0.111</v>
      </c>
      <c r="S6816">
        <v>8</v>
      </c>
      <c r="T6816" t="s">
        <v>129</v>
      </c>
      <c r="U6816" t="s">
        <v>66</v>
      </c>
      <c r="V6816" t="s">
        <v>66</v>
      </c>
    </row>
    <row r="6817" spans="1:22">
      <c r="A6817" t="s">
        <v>23971</v>
      </c>
      <c r="B6817">
        <v>61.353499999999997</v>
      </c>
      <c r="C6817">
        <v>-150.0385</v>
      </c>
      <c r="D6817">
        <v>36.200000000000003</v>
      </c>
      <c r="E6817">
        <v>2.4</v>
      </c>
      <c r="F6817" t="s">
        <v>23</v>
      </c>
      <c r="J6817">
        <v>0.71</v>
      </c>
      <c r="K6817" t="s">
        <v>24</v>
      </c>
      <c r="L6817" t="s">
        <v>23972</v>
      </c>
      <c r="M6817" t="s">
        <v>23973</v>
      </c>
      <c r="N6817" t="s">
        <v>2496</v>
      </c>
      <c r="O6817" t="s">
        <v>28</v>
      </c>
      <c r="Q6817">
        <v>1</v>
      </c>
      <c r="T6817" t="s">
        <v>29</v>
      </c>
      <c r="U6817" t="s">
        <v>24</v>
      </c>
      <c r="V6817" t="s">
        <v>24</v>
      </c>
    </row>
    <row r="6818" spans="1:22">
      <c r="A6818" t="s">
        <v>23974</v>
      </c>
      <c r="B6818">
        <v>38.831333200000003</v>
      </c>
      <c r="C6818">
        <v>-122.8428345</v>
      </c>
      <c r="D6818">
        <v>4.4400000000000004</v>
      </c>
      <c r="E6818">
        <v>0.81</v>
      </c>
      <c r="F6818" t="s">
        <v>56</v>
      </c>
      <c r="G6818">
        <v>7</v>
      </c>
      <c r="H6818">
        <v>143</v>
      </c>
      <c r="I6818">
        <v>2.1919999999999999E-2</v>
      </c>
      <c r="J6818">
        <v>0.03</v>
      </c>
      <c r="K6818" t="s">
        <v>66</v>
      </c>
      <c r="L6818" t="s">
        <v>23975</v>
      </c>
      <c r="M6818" t="s">
        <v>23976</v>
      </c>
      <c r="N6818" t="s">
        <v>2292</v>
      </c>
      <c r="O6818" t="s">
        <v>28</v>
      </c>
      <c r="P6818">
        <v>2.31</v>
      </c>
      <c r="Q6818">
        <v>2.92</v>
      </c>
      <c r="S6818">
        <v>1</v>
      </c>
      <c r="T6818" t="s">
        <v>29</v>
      </c>
      <c r="U6818" t="s">
        <v>66</v>
      </c>
      <c r="V6818" t="s">
        <v>66</v>
      </c>
    </row>
    <row r="6819" spans="1:22">
      <c r="A6819" t="s">
        <v>23977</v>
      </c>
      <c r="B6819">
        <v>61.380600000000001</v>
      </c>
      <c r="C6819">
        <v>-150.07310000000001</v>
      </c>
      <c r="D6819">
        <v>19.8</v>
      </c>
      <c r="E6819">
        <v>2.4</v>
      </c>
      <c r="F6819" t="s">
        <v>23</v>
      </c>
      <c r="J6819">
        <v>0.93</v>
      </c>
      <c r="K6819" t="s">
        <v>24</v>
      </c>
      <c r="L6819" t="s">
        <v>23978</v>
      </c>
      <c r="M6819" t="s">
        <v>23979</v>
      </c>
      <c r="N6819" t="s">
        <v>392</v>
      </c>
      <c r="O6819" t="s">
        <v>28</v>
      </c>
      <c r="Q6819">
        <v>0.4</v>
      </c>
      <c r="T6819" t="s">
        <v>29</v>
      </c>
      <c r="U6819" t="s">
        <v>24</v>
      </c>
      <c r="V6819" t="s">
        <v>24</v>
      </c>
    </row>
    <row r="6820" spans="1:22">
      <c r="A6820" t="s">
        <v>23980</v>
      </c>
      <c r="B6820">
        <v>61.454300000000003</v>
      </c>
      <c r="C6820">
        <v>-149.9699</v>
      </c>
      <c r="D6820">
        <v>38.1</v>
      </c>
      <c r="E6820">
        <v>1.8</v>
      </c>
      <c r="F6820" t="s">
        <v>23</v>
      </c>
      <c r="J6820">
        <v>0.49</v>
      </c>
      <c r="K6820" t="s">
        <v>24</v>
      </c>
      <c r="L6820" t="s">
        <v>23981</v>
      </c>
      <c r="M6820" t="s">
        <v>23982</v>
      </c>
      <c r="N6820" t="s">
        <v>458</v>
      </c>
      <c r="O6820" t="s">
        <v>28</v>
      </c>
      <c r="Q6820">
        <v>0.9</v>
      </c>
      <c r="T6820" t="s">
        <v>29</v>
      </c>
      <c r="U6820" t="s">
        <v>24</v>
      </c>
      <c r="V6820" t="s">
        <v>24</v>
      </c>
    </row>
    <row r="6821" spans="1:22">
      <c r="A6821" t="s">
        <v>23983</v>
      </c>
      <c r="B6821">
        <v>62.122399999999999</v>
      </c>
      <c r="C6821">
        <v>-153.1507</v>
      </c>
      <c r="D6821">
        <v>0</v>
      </c>
      <c r="E6821">
        <v>2</v>
      </c>
      <c r="F6821" t="s">
        <v>23</v>
      </c>
      <c r="J6821">
        <v>0.82</v>
      </c>
      <c r="K6821" t="s">
        <v>24</v>
      </c>
      <c r="L6821" t="s">
        <v>23984</v>
      </c>
      <c r="M6821" t="s">
        <v>23985</v>
      </c>
      <c r="N6821" t="s">
        <v>23986</v>
      </c>
      <c r="O6821" t="s">
        <v>28</v>
      </c>
      <c r="Q6821">
        <v>0.5</v>
      </c>
      <c r="T6821" t="s">
        <v>29</v>
      </c>
      <c r="U6821" t="s">
        <v>24</v>
      </c>
      <c r="V6821" t="s">
        <v>24</v>
      </c>
    </row>
    <row r="6822" spans="1:22">
      <c r="A6822" t="s">
        <v>23987</v>
      </c>
      <c r="B6822">
        <v>-27.690200000000001</v>
      </c>
      <c r="C6822">
        <v>-69.232799999999997</v>
      </c>
      <c r="D6822">
        <v>107.33</v>
      </c>
      <c r="E6822">
        <v>4.5999999999999996</v>
      </c>
      <c r="F6822" t="s">
        <v>8927</v>
      </c>
      <c r="H6822">
        <v>59</v>
      </c>
      <c r="I6822">
        <v>0.89400000000000002</v>
      </c>
      <c r="J6822">
        <v>0.94</v>
      </c>
      <c r="K6822" t="s">
        <v>169</v>
      </c>
      <c r="L6822" t="s">
        <v>23988</v>
      </c>
      <c r="M6822" t="s">
        <v>23989</v>
      </c>
      <c r="N6822" t="s">
        <v>23990</v>
      </c>
      <c r="O6822" t="s">
        <v>28</v>
      </c>
      <c r="P6822">
        <v>6.2</v>
      </c>
      <c r="Q6822">
        <v>5.8</v>
      </c>
      <c r="R6822">
        <v>5.2999999999999999E-2</v>
      </c>
      <c r="S6822">
        <v>34</v>
      </c>
      <c r="T6822" t="s">
        <v>129</v>
      </c>
      <c r="U6822" t="s">
        <v>169</v>
      </c>
      <c r="V6822" t="s">
        <v>169</v>
      </c>
    </row>
    <row r="6823" spans="1:22">
      <c r="A6823" t="s">
        <v>23991</v>
      </c>
      <c r="B6823">
        <v>59.516599999999997</v>
      </c>
      <c r="C6823">
        <v>-136.77350000000001</v>
      </c>
      <c r="D6823">
        <v>19.2</v>
      </c>
      <c r="E6823">
        <v>2.2000000000000002</v>
      </c>
      <c r="F6823" t="s">
        <v>23</v>
      </c>
      <c r="J6823">
        <v>0.6</v>
      </c>
      <c r="K6823" t="s">
        <v>24</v>
      </c>
      <c r="L6823" t="s">
        <v>23992</v>
      </c>
      <c r="M6823" t="s">
        <v>23993</v>
      </c>
      <c r="N6823" t="s">
        <v>23994</v>
      </c>
      <c r="O6823" t="s">
        <v>28</v>
      </c>
      <c r="Q6823">
        <v>0.4</v>
      </c>
      <c r="T6823" t="s">
        <v>29</v>
      </c>
      <c r="U6823" t="s">
        <v>24</v>
      </c>
      <c r="V6823" t="s">
        <v>24</v>
      </c>
    </row>
    <row r="6824" spans="1:22">
      <c r="A6824" t="s">
        <v>23995</v>
      </c>
      <c r="B6824">
        <v>61.412599999999998</v>
      </c>
      <c r="C6824">
        <v>-150.02709999999999</v>
      </c>
      <c r="D6824">
        <v>36.1</v>
      </c>
      <c r="E6824">
        <v>1.6</v>
      </c>
      <c r="F6824" t="s">
        <v>23</v>
      </c>
      <c r="J6824">
        <v>0.5</v>
      </c>
      <c r="K6824" t="s">
        <v>24</v>
      </c>
      <c r="L6824" t="s">
        <v>23996</v>
      </c>
      <c r="M6824" t="s">
        <v>23997</v>
      </c>
      <c r="N6824" t="s">
        <v>450</v>
      </c>
      <c r="O6824" t="s">
        <v>28</v>
      </c>
      <c r="Q6824">
        <v>1.1000000000000001</v>
      </c>
      <c r="T6824" t="s">
        <v>29</v>
      </c>
      <c r="U6824" t="s">
        <v>24</v>
      </c>
      <c r="V6824" t="s">
        <v>24</v>
      </c>
    </row>
    <row r="6825" spans="1:22">
      <c r="A6825" t="s">
        <v>23998</v>
      </c>
      <c r="B6825">
        <v>58.637799999999999</v>
      </c>
      <c r="C6825">
        <v>-146.81569999999999</v>
      </c>
      <c r="D6825">
        <v>0</v>
      </c>
      <c r="E6825">
        <v>2.9</v>
      </c>
      <c r="F6825" t="s">
        <v>23</v>
      </c>
      <c r="J6825">
        <v>0.97</v>
      </c>
      <c r="K6825" t="s">
        <v>24</v>
      </c>
      <c r="L6825" t="s">
        <v>23999</v>
      </c>
      <c r="M6825" t="s">
        <v>24000</v>
      </c>
      <c r="N6825" t="s">
        <v>24001</v>
      </c>
      <c r="O6825" t="s">
        <v>28</v>
      </c>
      <c r="Q6825">
        <v>3.3</v>
      </c>
      <c r="T6825" t="s">
        <v>29</v>
      </c>
      <c r="U6825" t="s">
        <v>24</v>
      </c>
      <c r="V6825" t="s">
        <v>24</v>
      </c>
    </row>
    <row r="6826" spans="1:22">
      <c r="A6826" t="s">
        <v>24002</v>
      </c>
      <c r="B6826">
        <v>61.866999999999997</v>
      </c>
      <c r="C6826">
        <v>-149.93680000000001</v>
      </c>
      <c r="D6826">
        <v>36.4</v>
      </c>
      <c r="E6826">
        <v>2</v>
      </c>
      <c r="F6826" t="s">
        <v>23</v>
      </c>
      <c r="J6826">
        <v>0.49</v>
      </c>
      <c r="K6826" t="s">
        <v>24</v>
      </c>
      <c r="L6826" t="s">
        <v>24003</v>
      </c>
      <c r="M6826" t="s">
        <v>24004</v>
      </c>
      <c r="N6826" t="s">
        <v>24005</v>
      </c>
      <c r="O6826" t="s">
        <v>28</v>
      </c>
      <c r="Q6826">
        <v>4</v>
      </c>
      <c r="T6826" t="s">
        <v>29</v>
      </c>
      <c r="U6826" t="s">
        <v>24</v>
      </c>
      <c r="V6826" t="s">
        <v>24</v>
      </c>
    </row>
    <row r="6827" spans="1:22">
      <c r="A6827" t="s">
        <v>24006</v>
      </c>
      <c r="B6827">
        <v>61.369900000000001</v>
      </c>
      <c r="C6827">
        <v>-149.9246</v>
      </c>
      <c r="D6827">
        <v>34.1</v>
      </c>
      <c r="E6827">
        <v>1.8</v>
      </c>
      <c r="F6827" t="s">
        <v>23</v>
      </c>
      <c r="J6827">
        <v>0.41</v>
      </c>
      <c r="K6827" t="s">
        <v>24</v>
      </c>
      <c r="L6827" t="s">
        <v>24007</v>
      </c>
      <c r="M6827" t="s">
        <v>24008</v>
      </c>
      <c r="N6827" t="s">
        <v>15031</v>
      </c>
      <c r="O6827" t="s">
        <v>28</v>
      </c>
      <c r="Q6827">
        <v>0.1</v>
      </c>
      <c r="T6827" t="s">
        <v>29</v>
      </c>
      <c r="U6827" t="s">
        <v>24</v>
      </c>
      <c r="V6827" t="s">
        <v>24</v>
      </c>
    </row>
    <row r="6828" spans="1:22">
      <c r="A6828" t="s">
        <v>24009</v>
      </c>
      <c r="B6828">
        <v>61.409300000000002</v>
      </c>
      <c r="C6828">
        <v>-150.048</v>
      </c>
      <c r="D6828">
        <v>39.299999999999997</v>
      </c>
      <c r="E6828">
        <v>1</v>
      </c>
      <c r="F6828" t="s">
        <v>23</v>
      </c>
      <c r="J6828">
        <v>0.56000000000000005</v>
      </c>
      <c r="K6828" t="s">
        <v>24</v>
      </c>
      <c r="L6828" t="s">
        <v>24010</v>
      </c>
      <c r="M6828" t="s">
        <v>24011</v>
      </c>
      <c r="N6828" t="s">
        <v>388</v>
      </c>
      <c r="O6828" t="s">
        <v>28</v>
      </c>
      <c r="Q6828">
        <v>0.8</v>
      </c>
      <c r="T6828" t="s">
        <v>129</v>
      </c>
      <c r="U6828" t="s">
        <v>24</v>
      </c>
      <c r="V6828" t="s">
        <v>24</v>
      </c>
    </row>
    <row r="6829" spans="1:22">
      <c r="A6829" t="s">
        <v>24012</v>
      </c>
      <c r="B6829">
        <v>61.515799999999999</v>
      </c>
      <c r="C6829">
        <v>-149.90180000000001</v>
      </c>
      <c r="D6829">
        <v>41.4</v>
      </c>
      <c r="E6829">
        <v>1.6</v>
      </c>
      <c r="F6829" t="s">
        <v>23</v>
      </c>
      <c r="J6829">
        <v>0.14000000000000001</v>
      </c>
      <c r="K6829" t="s">
        <v>24</v>
      </c>
      <c r="L6829" t="s">
        <v>24013</v>
      </c>
      <c r="M6829" t="s">
        <v>24014</v>
      </c>
      <c r="N6829" t="s">
        <v>5418</v>
      </c>
      <c r="O6829" t="s">
        <v>28</v>
      </c>
      <c r="Q6829">
        <v>0.9</v>
      </c>
      <c r="T6829" t="s">
        <v>29</v>
      </c>
      <c r="U6829" t="s">
        <v>24</v>
      </c>
      <c r="V6829" t="s">
        <v>24</v>
      </c>
    </row>
    <row r="6830" spans="1:22">
      <c r="A6830" t="s">
        <v>24015</v>
      </c>
      <c r="B6830">
        <v>33.703333299999997</v>
      </c>
      <c r="C6830">
        <v>-116.761</v>
      </c>
      <c r="D6830">
        <v>17.36</v>
      </c>
      <c r="E6830">
        <v>0.93</v>
      </c>
      <c r="F6830" t="s">
        <v>23</v>
      </c>
      <c r="G6830">
        <v>31</v>
      </c>
      <c r="H6830">
        <v>86</v>
      </c>
      <c r="I6830">
        <v>3.9809999999999998E-2</v>
      </c>
      <c r="J6830">
        <v>0.15</v>
      </c>
      <c r="K6830" t="s">
        <v>31</v>
      </c>
      <c r="L6830" t="s">
        <v>24016</v>
      </c>
      <c r="M6830" t="s">
        <v>24017</v>
      </c>
      <c r="N6830" t="s">
        <v>13908</v>
      </c>
      <c r="O6830" t="s">
        <v>28</v>
      </c>
      <c r="P6830">
        <v>0.3</v>
      </c>
      <c r="Q6830">
        <v>0.41</v>
      </c>
      <c r="R6830">
        <v>0.155</v>
      </c>
      <c r="S6830">
        <v>27</v>
      </c>
      <c r="T6830" t="s">
        <v>129</v>
      </c>
      <c r="U6830" t="s">
        <v>31</v>
      </c>
      <c r="V6830" t="s">
        <v>31</v>
      </c>
    </row>
    <row r="6831" spans="1:22">
      <c r="A6831" t="s">
        <v>24018</v>
      </c>
      <c r="B6831">
        <v>18.286799999999999</v>
      </c>
      <c r="C6831">
        <v>-67.900499999999994</v>
      </c>
      <c r="D6831">
        <v>10</v>
      </c>
      <c r="E6831">
        <v>2.41</v>
      </c>
      <c r="F6831" t="s">
        <v>56</v>
      </c>
      <c r="G6831">
        <v>4</v>
      </c>
      <c r="H6831">
        <v>325</v>
      </c>
      <c r="I6831">
        <v>0.4325</v>
      </c>
      <c r="J6831">
        <v>0.2</v>
      </c>
      <c r="K6831" t="s">
        <v>225</v>
      </c>
      <c r="L6831" t="s">
        <v>24019</v>
      </c>
      <c r="M6831" t="s">
        <v>24020</v>
      </c>
      <c r="N6831" t="s">
        <v>24021</v>
      </c>
      <c r="O6831" t="s">
        <v>28</v>
      </c>
      <c r="P6831">
        <v>2.76</v>
      </c>
      <c r="Q6831">
        <v>1.52</v>
      </c>
      <c r="R6831">
        <v>0.24</v>
      </c>
      <c r="S6831">
        <v>3</v>
      </c>
      <c r="T6831" t="s">
        <v>129</v>
      </c>
      <c r="U6831" t="s">
        <v>225</v>
      </c>
      <c r="V6831" t="s">
        <v>225</v>
      </c>
    </row>
    <row r="6832" spans="1:22">
      <c r="A6832" t="s">
        <v>24022</v>
      </c>
      <c r="B6832">
        <v>18.044599999999999</v>
      </c>
      <c r="C6832">
        <v>-67.028300000000002</v>
      </c>
      <c r="D6832">
        <v>12</v>
      </c>
      <c r="E6832">
        <v>1.31</v>
      </c>
      <c r="F6832" t="s">
        <v>56</v>
      </c>
      <c r="G6832">
        <v>3</v>
      </c>
      <c r="H6832">
        <v>214</v>
      </c>
      <c r="I6832">
        <v>7.6799999999999993E-2</v>
      </c>
      <c r="J6832">
        <v>0.23</v>
      </c>
      <c r="K6832" t="s">
        <v>225</v>
      </c>
      <c r="L6832" t="s">
        <v>24023</v>
      </c>
      <c r="M6832" t="s">
        <v>24024</v>
      </c>
      <c r="N6832" t="s">
        <v>24025</v>
      </c>
      <c r="O6832" t="s">
        <v>28</v>
      </c>
      <c r="P6832">
        <v>1.85</v>
      </c>
      <c r="Q6832">
        <v>2.69</v>
      </c>
      <c r="R6832">
        <v>0.12</v>
      </c>
      <c r="S6832">
        <v>2</v>
      </c>
      <c r="T6832" t="s">
        <v>129</v>
      </c>
      <c r="U6832" t="s">
        <v>225</v>
      </c>
      <c r="V6832" t="s">
        <v>225</v>
      </c>
    </row>
    <row r="6833" spans="1:22">
      <c r="A6833" t="s">
        <v>24026</v>
      </c>
      <c r="B6833">
        <v>61.474600000000002</v>
      </c>
      <c r="C6833">
        <v>-149.96190000000001</v>
      </c>
      <c r="D6833">
        <v>48.3</v>
      </c>
      <c r="E6833">
        <v>1.9</v>
      </c>
      <c r="F6833" t="s">
        <v>23</v>
      </c>
      <c r="J6833">
        <v>0.6</v>
      </c>
      <c r="K6833" t="s">
        <v>24</v>
      </c>
      <c r="L6833" t="s">
        <v>24027</v>
      </c>
      <c r="M6833" t="s">
        <v>24028</v>
      </c>
      <c r="N6833" t="s">
        <v>2783</v>
      </c>
      <c r="O6833" t="s">
        <v>28</v>
      </c>
      <c r="Q6833">
        <v>1.1000000000000001</v>
      </c>
      <c r="T6833" t="s">
        <v>29</v>
      </c>
      <c r="U6833" t="s">
        <v>24</v>
      </c>
      <c r="V6833" t="s">
        <v>24</v>
      </c>
    </row>
    <row r="6834" spans="1:22">
      <c r="A6834" t="s">
        <v>24029</v>
      </c>
      <c r="B6834">
        <v>61.388800000000003</v>
      </c>
      <c r="C6834">
        <v>-150.03469999999999</v>
      </c>
      <c r="D6834">
        <v>38.299999999999997</v>
      </c>
      <c r="E6834">
        <v>1.4</v>
      </c>
      <c r="F6834" t="s">
        <v>23</v>
      </c>
      <c r="J6834">
        <v>0.77</v>
      </c>
      <c r="K6834" t="s">
        <v>24</v>
      </c>
      <c r="L6834" t="s">
        <v>24030</v>
      </c>
      <c r="M6834" t="s">
        <v>24031</v>
      </c>
      <c r="N6834" t="s">
        <v>500</v>
      </c>
      <c r="O6834" t="s">
        <v>28</v>
      </c>
      <c r="Q6834">
        <v>1.1000000000000001</v>
      </c>
      <c r="T6834" t="s">
        <v>29</v>
      </c>
      <c r="U6834" t="s">
        <v>24</v>
      </c>
      <c r="V6834" t="s">
        <v>24</v>
      </c>
    </row>
    <row r="6835" spans="1:22">
      <c r="A6835" t="s">
        <v>24032</v>
      </c>
      <c r="B6835">
        <v>-22.316299999999998</v>
      </c>
      <c r="C6835">
        <v>169.32990000000001</v>
      </c>
      <c r="D6835">
        <v>10</v>
      </c>
      <c r="E6835">
        <v>4.9000000000000004</v>
      </c>
      <c r="F6835" t="s">
        <v>139</v>
      </c>
      <c r="H6835">
        <v>103</v>
      </c>
      <c r="I6835">
        <v>2.6629999999999998</v>
      </c>
      <c r="J6835">
        <v>0.72</v>
      </c>
      <c r="K6835" t="s">
        <v>169</v>
      </c>
      <c r="L6835" t="s">
        <v>24033</v>
      </c>
      <c r="M6835" t="s">
        <v>24034</v>
      </c>
      <c r="N6835" t="s">
        <v>24035</v>
      </c>
      <c r="O6835" t="s">
        <v>28</v>
      </c>
      <c r="P6835">
        <v>10.9</v>
      </c>
      <c r="Q6835">
        <v>1.9</v>
      </c>
      <c r="R6835">
        <v>0.125</v>
      </c>
      <c r="S6835">
        <v>20</v>
      </c>
      <c r="T6835" t="s">
        <v>129</v>
      </c>
      <c r="U6835" t="s">
        <v>169</v>
      </c>
      <c r="V6835" t="s">
        <v>169</v>
      </c>
    </row>
    <row r="6836" spans="1:22">
      <c r="A6836" t="s">
        <v>24036</v>
      </c>
      <c r="B6836">
        <v>61.423900000000003</v>
      </c>
      <c r="C6836">
        <v>-149.89269999999999</v>
      </c>
      <c r="D6836">
        <v>31.8</v>
      </c>
      <c r="E6836">
        <v>1.8</v>
      </c>
      <c r="F6836" t="s">
        <v>23</v>
      </c>
      <c r="J6836">
        <v>0.43</v>
      </c>
      <c r="K6836" t="s">
        <v>24</v>
      </c>
      <c r="L6836" t="s">
        <v>24037</v>
      </c>
      <c r="M6836" t="s">
        <v>24038</v>
      </c>
      <c r="N6836" t="s">
        <v>5493</v>
      </c>
      <c r="O6836" t="s">
        <v>28</v>
      </c>
      <c r="Q6836">
        <v>0.1</v>
      </c>
      <c r="T6836" t="s">
        <v>29</v>
      </c>
      <c r="U6836" t="s">
        <v>24</v>
      </c>
      <c r="V6836" t="s">
        <v>24</v>
      </c>
    </row>
    <row r="6837" spans="1:22">
      <c r="A6837" t="s">
        <v>24039</v>
      </c>
      <c r="B6837">
        <v>33.71</v>
      </c>
      <c r="C6837">
        <v>-116.735</v>
      </c>
      <c r="D6837">
        <v>18.32</v>
      </c>
      <c r="E6837">
        <v>1.34</v>
      </c>
      <c r="F6837" t="s">
        <v>23</v>
      </c>
      <c r="G6837">
        <v>45</v>
      </c>
      <c r="H6837">
        <v>39</v>
      </c>
      <c r="I6837">
        <v>1.7399999999999999E-2</v>
      </c>
      <c r="J6837">
        <v>0.18</v>
      </c>
      <c r="K6837" t="s">
        <v>31</v>
      </c>
      <c r="L6837" t="s">
        <v>24040</v>
      </c>
      <c r="M6837" t="s">
        <v>24041</v>
      </c>
      <c r="N6837" t="s">
        <v>2357</v>
      </c>
      <c r="O6837" t="s">
        <v>28</v>
      </c>
      <c r="P6837">
        <v>0.21</v>
      </c>
      <c r="Q6837">
        <v>0.39</v>
      </c>
      <c r="R6837">
        <v>0.22500000000000001</v>
      </c>
      <c r="S6837">
        <v>27</v>
      </c>
      <c r="T6837" t="s">
        <v>129</v>
      </c>
      <c r="U6837" t="s">
        <v>31</v>
      </c>
      <c r="V6837" t="s">
        <v>31</v>
      </c>
    </row>
    <row r="6838" spans="1:22">
      <c r="A6838" t="s">
        <v>24042</v>
      </c>
      <c r="B6838">
        <v>60.8414</v>
      </c>
      <c r="C6838">
        <v>-151.511</v>
      </c>
      <c r="D6838">
        <v>49.2</v>
      </c>
      <c r="E6838">
        <v>1.6</v>
      </c>
      <c r="F6838" t="s">
        <v>23</v>
      </c>
      <c r="J6838">
        <v>1</v>
      </c>
      <c r="K6838" t="s">
        <v>24</v>
      </c>
      <c r="L6838" t="s">
        <v>24043</v>
      </c>
      <c r="M6838" t="s">
        <v>24044</v>
      </c>
      <c r="N6838" t="s">
        <v>24045</v>
      </c>
      <c r="O6838" t="s">
        <v>28</v>
      </c>
      <c r="Q6838">
        <v>1.3</v>
      </c>
      <c r="T6838" t="s">
        <v>29</v>
      </c>
      <c r="U6838" t="s">
        <v>24</v>
      </c>
      <c r="V6838" t="s">
        <v>24</v>
      </c>
    </row>
    <row r="6839" spans="1:22">
      <c r="A6839" t="s">
        <v>24046</v>
      </c>
      <c r="B6839">
        <v>40.555799999999998</v>
      </c>
      <c r="C6839">
        <v>-119.6378</v>
      </c>
      <c r="D6839">
        <v>0</v>
      </c>
      <c r="E6839">
        <v>1.4</v>
      </c>
      <c r="F6839" t="s">
        <v>23</v>
      </c>
      <c r="G6839">
        <v>7</v>
      </c>
      <c r="H6839">
        <v>332.33</v>
      </c>
      <c r="I6839">
        <v>0.628</v>
      </c>
      <c r="J6839">
        <v>0.22889999999999999</v>
      </c>
      <c r="K6839" t="s">
        <v>82</v>
      </c>
      <c r="L6839" t="s">
        <v>24047</v>
      </c>
      <c r="M6839" t="s">
        <v>24048</v>
      </c>
      <c r="N6839" t="s">
        <v>24049</v>
      </c>
      <c r="O6839" t="s">
        <v>28</v>
      </c>
      <c r="Q6839">
        <v>0</v>
      </c>
      <c r="R6839">
        <v>0.28999999999999998</v>
      </c>
      <c r="S6839">
        <v>3</v>
      </c>
      <c r="T6839" t="s">
        <v>129</v>
      </c>
      <c r="U6839" t="s">
        <v>82</v>
      </c>
      <c r="V6839" t="s">
        <v>82</v>
      </c>
    </row>
    <row r="6840" spans="1:22">
      <c r="A6840" t="s">
        <v>24050</v>
      </c>
      <c r="B6840">
        <v>61.433799999999998</v>
      </c>
      <c r="C6840">
        <v>-149.91220000000001</v>
      </c>
      <c r="D6840">
        <v>34.799999999999997</v>
      </c>
      <c r="E6840">
        <v>1.6</v>
      </c>
      <c r="F6840" t="s">
        <v>23</v>
      </c>
      <c r="J6840">
        <v>0.68</v>
      </c>
      <c r="K6840" t="s">
        <v>24</v>
      </c>
      <c r="L6840" t="s">
        <v>24051</v>
      </c>
      <c r="M6840" t="s">
        <v>24052</v>
      </c>
      <c r="N6840" t="s">
        <v>1076</v>
      </c>
      <c r="O6840" t="s">
        <v>28</v>
      </c>
      <c r="Q6840">
        <v>0.2</v>
      </c>
      <c r="T6840" t="s">
        <v>29</v>
      </c>
      <c r="U6840" t="s">
        <v>24</v>
      </c>
      <c r="V6840" t="s">
        <v>24</v>
      </c>
    </row>
    <row r="6841" spans="1:22">
      <c r="A6841" t="s">
        <v>24053</v>
      </c>
      <c r="B6841">
        <v>39.414099999999998</v>
      </c>
      <c r="C6841">
        <v>-119.926</v>
      </c>
      <c r="D6841">
        <v>8.1</v>
      </c>
      <c r="E6841">
        <v>-0.3</v>
      </c>
      <c r="F6841" t="s">
        <v>23</v>
      </c>
      <c r="G6841">
        <v>4</v>
      </c>
      <c r="H6841">
        <v>188.9</v>
      </c>
      <c r="I6841">
        <v>0.14899999999999999</v>
      </c>
      <c r="J6841">
        <v>4.5999999999999999E-2</v>
      </c>
      <c r="K6841" t="s">
        <v>82</v>
      </c>
      <c r="L6841" t="s">
        <v>24054</v>
      </c>
      <c r="M6841" t="s">
        <v>24055</v>
      </c>
      <c r="N6841" t="s">
        <v>16752</v>
      </c>
      <c r="O6841" t="s">
        <v>28</v>
      </c>
      <c r="Q6841">
        <v>5.3</v>
      </c>
      <c r="R6841">
        <v>0</v>
      </c>
      <c r="S6841">
        <v>1</v>
      </c>
      <c r="T6841" t="s">
        <v>129</v>
      </c>
      <c r="U6841" t="s">
        <v>82</v>
      </c>
      <c r="V6841" t="s">
        <v>82</v>
      </c>
    </row>
    <row r="6842" spans="1:22">
      <c r="A6842" t="s">
        <v>24056</v>
      </c>
      <c r="B6842">
        <v>38.717199999999998</v>
      </c>
      <c r="C6842">
        <v>-119.602</v>
      </c>
      <c r="D6842">
        <v>10.8</v>
      </c>
      <c r="E6842">
        <v>1.1000000000000001</v>
      </c>
      <c r="F6842" t="s">
        <v>23</v>
      </c>
      <c r="G6842">
        <v>11</v>
      </c>
      <c r="H6842">
        <v>88.71</v>
      </c>
      <c r="I6842">
        <v>0.21</v>
      </c>
      <c r="J6842">
        <v>0.1411</v>
      </c>
      <c r="K6842" t="s">
        <v>82</v>
      </c>
      <c r="L6842" t="s">
        <v>24057</v>
      </c>
      <c r="M6842" t="s">
        <v>24058</v>
      </c>
      <c r="N6842" t="s">
        <v>5388</v>
      </c>
      <c r="O6842" t="s">
        <v>28</v>
      </c>
      <c r="Q6842">
        <v>2.2999999999999998</v>
      </c>
      <c r="R6842">
        <v>0.52</v>
      </c>
      <c r="S6842">
        <v>5</v>
      </c>
      <c r="T6842" t="s">
        <v>129</v>
      </c>
      <c r="U6842" t="s">
        <v>82</v>
      </c>
      <c r="V6842" t="s">
        <v>82</v>
      </c>
    </row>
    <row r="6843" spans="1:22">
      <c r="A6843" t="s">
        <v>24059</v>
      </c>
      <c r="B6843">
        <v>61.368099999999998</v>
      </c>
      <c r="C6843">
        <v>-150.02709999999999</v>
      </c>
      <c r="D6843">
        <v>33.9</v>
      </c>
      <c r="E6843">
        <v>2.2999999999999998</v>
      </c>
      <c r="F6843" t="s">
        <v>23</v>
      </c>
      <c r="J6843">
        <v>0.74</v>
      </c>
      <c r="K6843" t="s">
        <v>24</v>
      </c>
      <c r="L6843" t="s">
        <v>24060</v>
      </c>
      <c r="M6843" t="s">
        <v>24061</v>
      </c>
      <c r="N6843" t="s">
        <v>108</v>
      </c>
      <c r="O6843" t="s">
        <v>28</v>
      </c>
      <c r="Q6843">
        <v>0.3</v>
      </c>
      <c r="T6843" t="s">
        <v>29</v>
      </c>
      <c r="U6843" t="s">
        <v>24</v>
      </c>
      <c r="V6843" t="s">
        <v>24</v>
      </c>
    </row>
    <row r="6844" spans="1:22">
      <c r="A6844" t="s">
        <v>24062</v>
      </c>
      <c r="B6844">
        <v>-22.107700000000001</v>
      </c>
      <c r="C6844">
        <v>168.99019999999999</v>
      </c>
      <c r="D6844">
        <v>10</v>
      </c>
      <c r="E6844">
        <v>5</v>
      </c>
      <c r="F6844" t="s">
        <v>139</v>
      </c>
      <c r="H6844">
        <v>96</v>
      </c>
      <c r="I6844">
        <v>2.3580000000000001</v>
      </c>
      <c r="J6844">
        <v>1.07</v>
      </c>
      <c r="K6844" t="s">
        <v>169</v>
      </c>
      <c r="L6844" t="s">
        <v>24063</v>
      </c>
      <c r="M6844" t="s">
        <v>24064</v>
      </c>
      <c r="N6844" t="s">
        <v>24065</v>
      </c>
      <c r="O6844" t="s">
        <v>28</v>
      </c>
      <c r="P6844">
        <v>5.4</v>
      </c>
      <c r="Q6844">
        <v>1.8</v>
      </c>
      <c r="R6844">
        <v>9.2999999999999999E-2</v>
      </c>
      <c r="S6844">
        <v>37</v>
      </c>
      <c r="T6844" t="s">
        <v>129</v>
      </c>
      <c r="U6844" t="s">
        <v>169</v>
      </c>
      <c r="V6844" t="s">
        <v>169</v>
      </c>
    </row>
    <row r="6845" spans="1:22">
      <c r="A6845" t="s">
        <v>24066</v>
      </c>
      <c r="B6845">
        <v>61.485500000000002</v>
      </c>
      <c r="C6845">
        <v>-149.8817</v>
      </c>
      <c r="D6845">
        <v>33.6</v>
      </c>
      <c r="E6845">
        <v>2.1</v>
      </c>
      <c r="F6845" t="s">
        <v>23</v>
      </c>
      <c r="J6845">
        <v>0.49</v>
      </c>
      <c r="K6845" t="s">
        <v>24</v>
      </c>
      <c r="L6845" t="s">
        <v>24067</v>
      </c>
      <c r="M6845" t="s">
        <v>24068</v>
      </c>
      <c r="N6845" t="s">
        <v>10643</v>
      </c>
      <c r="O6845" t="s">
        <v>28</v>
      </c>
      <c r="Q6845">
        <v>0.1</v>
      </c>
      <c r="T6845" t="s">
        <v>29</v>
      </c>
      <c r="U6845" t="s">
        <v>24</v>
      </c>
      <c r="V6845" t="s">
        <v>24</v>
      </c>
    </row>
    <row r="6846" spans="1:22">
      <c r="A6846" t="s">
        <v>24069</v>
      </c>
      <c r="B6846">
        <v>61.360799999999998</v>
      </c>
      <c r="C6846">
        <v>-149.99449999999999</v>
      </c>
      <c r="D6846">
        <v>36.6</v>
      </c>
      <c r="E6846">
        <v>2.6</v>
      </c>
      <c r="F6846" t="s">
        <v>23</v>
      </c>
      <c r="J6846">
        <v>0.71</v>
      </c>
      <c r="K6846" t="s">
        <v>24</v>
      </c>
      <c r="L6846" t="s">
        <v>24070</v>
      </c>
      <c r="M6846" t="s">
        <v>24071</v>
      </c>
      <c r="N6846" t="s">
        <v>2496</v>
      </c>
      <c r="O6846" t="s">
        <v>28</v>
      </c>
      <c r="Q6846">
        <v>0.9</v>
      </c>
      <c r="T6846" t="s">
        <v>29</v>
      </c>
      <c r="U6846" t="s">
        <v>24</v>
      </c>
      <c r="V6846" t="s">
        <v>24</v>
      </c>
    </row>
    <row r="6847" spans="1:22">
      <c r="A6847" t="s">
        <v>24072</v>
      </c>
      <c r="B6847">
        <v>61.426299999999998</v>
      </c>
      <c r="C6847">
        <v>-149.97110000000001</v>
      </c>
      <c r="D6847">
        <v>19.3</v>
      </c>
      <c r="E6847">
        <v>2.7</v>
      </c>
      <c r="F6847" t="s">
        <v>23</v>
      </c>
      <c r="J6847">
        <v>0.87</v>
      </c>
      <c r="K6847" t="s">
        <v>24</v>
      </c>
      <c r="L6847" t="s">
        <v>24073</v>
      </c>
      <c r="M6847" t="s">
        <v>24074</v>
      </c>
      <c r="N6847" t="s">
        <v>7683</v>
      </c>
      <c r="O6847" t="s">
        <v>28</v>
      </c>
      <c r="Q6847">
        <v>0.4</v>
      </c>
      <c r="T6847" t="s">
        <v>29</v>
      </c>
      <c r="U6847" t="s">
        <v>24</v>
      </c>
      <c r="V6847" t="s">
        <v>24</v>
      </c>
    </row>
    <row r="6848" spans="1:22">
      <c r="A6848" t="s">
        <v>24075</v>
      </c>
      <c r="B6848">
        <v>35.9628333</v>
      </c>
      <c r="C6848">
        <v>-117.9931667</v>
      </c>
      <c r="D6848">
        <v>5.07</v>
      </c>
      <c r="E6848">
        <v>0.5</v>
      </c>
      <c r="F6848" t="s">
        <v>23</v>
      </c>
      <c r="G6848">
        <v>16</v>
      </c>
      <c r="H6848">
        <v>162</v>
      </c>
      <c r="I6848">
        <v>9.4630000000000006E-2</v>
      </c>
      <c r="J6848">
        <v>7.0000000000000007E-2</v>
      </c>
      <c r="K6848" t="s">
        <v>31</v>
      </c>
      <c r="L6848" t="s">
        <v>24076</v>
      </c>
      <c r="M6848" t="s">
        <v>24077</v>
      </c>
      <c r="N6848" t="s">
        <v>17237</v>
      </c>
      <c r="O6848" t="s">
        <v>28</v>
      </c>
      <c r="P6848">
        <v>0.21</v>
      </c>
      <c r="Q6848">
        <v>0.95</v>
      </c>
      <c r="R6848">
        <v>2.9000000000000001E-2</v>
      </c>
      <c r="S6848">
        <v>3</v>
      </c>
      <c r="T6848" t="s">
        <v>129</v>
      </c>
      <c r="U6848" t="s">
        <v>31</v>
      </c>
      <c r="V6848" t="s">
        <v>31</v>
      </c>
    </row>
    <row r="6849" spans="1:22">
      <c r="A6849" t="s">
        <v>24078</v>
      </c>
      <c r="B6849">
        <v>61.3765</v>
      </c>
      <c r="C6849">
        <v>-150.1404</v>
      </c>
      <c r="D6849">
        <v>44.9</v>
      </c>
      <c r="E6849">
        <v>1.3</v>
      </c>
      <c r="F6849" t="s">
        <v>23</v>
      </c>
      <c r="J6849">
        <v>0.72</v>
      </c>
      <c r="K6849" t="s">
        <v>24</v>
      </c>
      <c r="L6849" t="s">
        <v>24079</v>
      </c>
      <c r="M6849" t="s">
        <v>24080</v>
      </c>
      <c r="N6849" t="s">
        <v>38</v>
      </c>
      <c r="O6849" t="s">
        <v>28</v>
      </c>
      <c r="Q6849">
        <v>1</v>
      </c>
      <c r="T6849" t="s">
        <v>29</v>
      </c>
      <c r="U6849" t="s">
        <v>24</v>
      </c>
      <c r="V6849" t="s">
        <v>24</v>
      </c>
    </row>
    <row r="6850" spans="1:22">
      <c r="A6850" t="s">
        <v>24081</v>
      </c>
      <c r="B6850">
        <v>61.480400000000003</v>
      </c>
      <c r="C6850">
        <v>-149.99789999999999</v>
      </c>
      <c r="D6850">
        <v>42.9</v>
      </c>
      <c r="E6850">
        <v>1.6</v>
      </c>
      <c r="F6850" t="s">
        <v>23</v>
      </c>
      <c r="J6850">
        <v>0.72</v>
      </c>
      <c r="K6850" t="s">
        <v>24</v>
      </c>
      <c r="L6850" t="s">
        <v>24082</v>
      </c>
      <c r="M6850" t="s">
        <v>24083</v>
      </c>
      <c r="N6850" t="s">
        <v>1468</v>
      </c>
      <c r="O6850" t="s">
        <v>28</v>
      </c>
      <c r="Q6850">
        <v>0.8</v>
      </c>
      <c r="T6850" t="s">
        <v>29</v>
      </c>
      <c r="U6850" t="s">
        <v>24</v>
      </c>
      <c r="V6850" t="s">
        <v>24</v>
      </c>
    </row>
    <row r="6851" spans="1:22">
      <c r="A6851" t="s">
        <v>24084</v>
      </c>
      <c r="B6851">
        <v>61.359900000000003</v>
      </c>
      <c r="C6851">
        <v>-150.10149999999999</v>
      </c>
      <c r="D6851">
        <v>42.3</v>
      </c>
      <c r="E6851">
        <v>1.4</v>
      </c>
      <c r="F6851" t="s">
        <v>23</v>
      </c>
      <c r="J6851">
        <v>0.86</v>
      </c>
      <c r="K6851" t="s">
        <v>24</v>
      </c>
      <c r="L6851" t="s">
        <v>24085</v>
      </c>
      <c r="M6851" t="s">
        <v>24086</v>
      </c>
      <c r="N6851" t="s">
        <v>971</v>
      </c>
      <c r="O6851" t="s">
        <v>28</v>
      </c>
      <c r="Q6851">
        <v>1.1000000000000001</v>
      </c>
      <c r="T6851" t="s">
        <v>29</v>
      </c>
      <c r="U6851" t="s">
        <v>24</v>
      </c>
      <c r="V6851" t="s">
        <v>24</v>
      </c>
    </row>
    <row r="6852" spans="1:22">
      <c r="A6852" t="s">
        <v>24087</v>
      </c>
      <c r="B6852">
        <v>61.587699999999998</v>
      </c>
      <c r="C6852">
        <v>-150.33070000000001</v>
      </c>
      <c r="D6852">
        <v>68</v>
      </c>
      <c r="E6852">
        <v>1.6</v>
      </c>
      <c r="F6852" t="s">
        <v>23</v>
      </c>
      <c r="J6852">
        <v>1.19</v>
      </c>
      <c r="K6852" t="s">
        <v>24</v>
      </c>
      <c r="L6852" t="s">
        <v>24088</v>
      </c>
      <c r="M6852" t="s">
        <v>24089</v>
      </c>
      <c r="N6852" t="s">
        <v>24090</v>
      </c>
      <c r="O6852" t="s">
        <v>28</v>
      </c>
      <c r="Q6852">
        <v>0.7</v>
      </c>
      <c r="T6852" t="s">
        <v>29</v>
      </c>
      <c r="U6852" t="s">
        <v>24</v>
      </c>
      <c r="V6852" t="s">
        <v>24</v>
      </c>
    </row>
    <row r="6853" spans="1:22">
      <c r="A6853" t="s">
        <v>24091</v>
      </c>
      <c r="B6853">
        <v>61.729399999999998</v>
      </c>
      <c r="C6853">
        <v>-151.18430000000001</v>
      </c>
      <c r="D6853">
        <v>82.9</v>
      </c>
      <c r="E6853">
        <v>1.8</v>
      </c>
      <c r="F6853" t="s">
        <v>23</v>
      </c>
      <c r="J6853">
        <v>0.42</v>
      </c>
      <c r="K6853" t="s">
        <v>24</v>
      </c>
      <c r="L6853" t="s">
        <v>24092</v>
      </c>
      <c r="M6853" t="s">
        <v>24093</v>
      </c>
      <c r="N6853" t="s">
        <v>14226</v>
      </c>
      <c r="O6853" t="s">
        <v>28</v>
      </c>
      <c r="Q6853">
        <v>0.8</v>
      </c>
      <c r="T6853" t="s">
        <v>29</v>
      </c>
      <c r="U6853" t="s">
        <v>24</v>
      </c>
      <c r="V6853" t="s">
        <v>24</v>
      </c>
    </row>
    <row r="6854" spans="1:22">
      <c r="A6854" t="s">
        <v>24094</v>
      </c>
      <c r="B6854">
        <v>61.366700000000002</v>
      </c>
      <c r="C6854">
        <v>-150.0686</v>
      </c>
      <c r="D6854">
        <v>39.1</v>
      </c>
      <c r="E6854">
        <v>1.1000000000000001</v>
      </c>
      <c r="F6854" t="s">
        <v>23</v>
      </c>
      <c r="J6854">
        <v>0.62</v>
      </c>
      <c r="K6854" t="s">
        <v>24</v>
      </c>
      <c r="L6854" t="s">
        <v>24095</v>
      </c>
      <c r="M6854" t="s">
        <v>24096</v>
      </c>
      <c r="N6854" t="s">
        <v>3697</v>
      </c>
      <c r="O6854" t="s">
        <v>28</v>
      </c>
      <c r="Q6854">
        <v>0.8</v>
      </c>
      <c r="T6854" t="s">
        <v>29</v>
      </c>
      <c r="U6854" t="s">
        <v>24</v>
      </c>
      <c r="V6854" t="s">
        <v>24</v>
      </c>
    </row>
    <row r="6855" spans="1:22">
      <c r="A6855" t="s">
        <v>24097</v>
      </c>
      <c r="B6855">
        <v>52.323</v>
      </c>
      <c r="C6855">
        <v>-174.1731667</v>
      </c>
      <c r="D6855">
        <v>5.04</v>
      </c>
      <c r="E6855">
        <v>-0.31</v>
      </c>
      <c r="F6855" t="s">
        <v>23</v>
      </c>
      <c r="G6855">
        <v>5</v>
      </c>
      <c r="H6855">
        <v>122</v>
      </c>
      <c r="I6855">
        <v>1.7840000000000002E-2</v>
      </c>
      <c r="J6855">
        <v>0.18</v>
      </c>
      <c r="K6855" t="s">
        <v>14022</v>
      </c>
      <c r="L6855" t="s">
        <v>24098</v>
      </c>
      <c r="M6855" t="s">
        <v>24099</v>
      </c>
      <c r="N6855" t="s">
        <v>24100</v>
      </c>
      <c r="O6855" t="s">
        <v>28</v>
      </c>
      <c r="P6855">
        <v>0.53</v>
      </c>
      <c r="Q6855">
        <v>0.97</v>
      </c>
      <c r="R6855">
        <v>3.9E-2</v>
      </c>
      <c r="S6855">
        <v>4</v>
      </c>
      <c r="T6855" t="s">
        <v>129</v>
      </c>
      <c r="U6855" t="s">
        <v>14022</v>
      </c>
      <c r="V6855" t="s">
        <v>14022</v>
      </c>
    </row>
    <row r="6856" spans="1:22">
      <c r="A6856" t="s">
        <v>24101</v>
      </c>
      <c r="B6856">
        <v>61.372500000000002</v>
      </c>
      <c r="C6856">
        <v>-150.0752</v>
      </c>
      <c r="D6856">
        <v>36.1</v>
      </c>
      <c r="E6856">
        <v>2.4</v>
      </c>
      <c r="F6856" t="s">
        <v>23</v>
      </c>
      <c r="J6856">
        <v>0.95</v>
      </c>
      <c r="K6856" t="s">
        <v>24</v>
      </c>
      <c r="L6856" t="s">
        <v>24102</v>
      </c>
      <c r="M6856" t="s">
        <v>24103</v>
      </c>
      <c r="N6856" t="s">
        <v>108</v>
      </c>
      <c r="O6856" t="s">
        <v>28</v>
      </c>
      <c r="Q6856">
        <v>1</v>
      </c>
      <c r="T6856" t="s">
        <v>29</v>
      </c>
      <c r="U6856" t="s">
        <v>24</v>
      </c>
      <c r="V6856" t="s">
        <v>24</v>
      </c>
    </row>
    <row r="6857" spans="1:22">
      <c r="A6857" t="s">
        <v>24104</v>
      </c>
      <c r="B6857">
        <v>61.315300000000001</v>
      </c>
      <c r="C6857">
        <v>-149.83699999999999</v>
      </c>
      <c r="D6857">
        <v>29.4</v>
      </c>
      <c r="E6857">
        <v>1.8</v>
      </c>
      <c r="F6857" t="s">
        <v>23</v>
      </c>
      <c r="J6857">
        <v>0.8</v>
      </c>
      <c r="K6857" t="s">
        <v>24</v>
      </c>
      <c r="L6857" t="s">
        <v>24105</v>
      </c>
      <c r="M6857" t="s">
        <v>24106</v>
      </c>
      <c r="N6857" t="s">
        <v>21179</v>
      </c>
      <c r="O6857" t="s">
        <v>28</v>
      </c>
      <c r="Q6857">
        <v>0.2</v>
      </c>
      <c r="T6857" t="s">
        <v>29</v>
      </c>
      <c r="U6857" t="s">
        <v>24</v>
      </c>
      <c r="V6857" t="s">
        <v>24</v>
      </c>
    </row>
    <row r="6858" spans="1:22">
      <c r="A6858" t="s">
        <v>24107</v>
      </c>
      <c r="B6858">
        <v>61.467399999999998</v>
      </c>
      <c r="C6858">
        <v>-149.9751</v>
      </c>
      <c r="D6858">
        <v>36</v>
      </c>
      <c r="E6858">
        <v>2.2999999999999998</v>
      </c>
      <c r="F6858" t="s">
        <v>23</v>
      </c>
      <c r="J6858">
        <v>0.55000000000000004</v>
      </c>
      <c r="K6858" t="s">
        <v>24</v>
      </c>
      <c r="L6858" t="s">
        <v>24108</v>
      </c>
      <c r="M6858" t="s">
        <v>24109</v>
      </c>
      <c r="N6858" t="s">
        <v>1472</v>
      </c>
      <c r="O6858" t="s">
        <v>28</v>
      </c>
      <c r="Q6858">
        <v>1.6</v>
      </c>
      <c r="T6858" t="s">
        <v>29</v>
      </c>
      <c r="U6858" t="s">
        <v>24</v>
      </c>
      <c r="V6858" t="s">
        <v>24</v>
      </c>
    </row>
    <row r="6859" spans="1:22">
      <c r="A6859" t="s">
        <v>24110</v>
      </c>
      <c r="B6859">
        <v>47.691000000000003</v>
      </c>
      <c r="C6859">
        <v>-120.34333333333301</v>
      </c>
      <c r="D6859">
        <v>2.59</v>
      </c>
      <c r="E6859">
        <v>0.7</v>
      </c>
      <c r="F6859" t="s">
        <v>23</v>
      </c>
      <c r="G6859">
        <v>6</v>
      </c>
      <c r="H6859">
        <v>125</v>
      </c>
      <c r="J6859">
        <v>0.04</v>
      </c>
      <c r="K6859" t="s">
        <v>595</v>
      </c>
      <c r="L6859" t="s">
        <v>24111</v>
      </c>
      <c r="M6859" t="s">
        <v>24112</v>
      </c>
      <c r="N6859" t="s">
        <v>24113</v>
      </c>
      <c r="O6859" t="s">
        <v>28</v>
      </c>
      <c r="P6859">
        <v>0.38</v>
      </c>
      <c r="Q6859">
        <v>2.4900000000000002</v>
      </c>
      <c r="R6859">
        <v>8.1848314078936696E-2</v>
      </c>
      <c r="S6859">
        <v>4</v>
      </c>
      <c r="T6859" t="s">
        <v>129</v>
      </c>
      <c r="U6859" t="s">
        <v>595</v>
      </c>
      <c r="V6859" t="s">
        <v>595</v>
      </c>
    </row>
    <row r="6860" spans="1:22">
      <c r="A6860" t="s">
        <v>24114</v>
      </c>
      <c r="B6860">
        <v>61.309399999999997</v>
      </c>
      <c r="C6860">
        <v>-150.0359</v>
      </c>
      <c r="D6860">
        <v>40.4</v>
      </c>
      <c r="E6860">
        <v>1.7</v>
      </c>
      <c r="F6860" t="s">
        <v>23</v>
      </c>
      <c r="J6860">
        <v>0.53</v>
      </c>
      <c r="K6860" t="s">
        <v>24</v>
      </c>
      <c r="L6860" t="s">
        <v>24115</v>
      </c>
      <c r="M6860" t="s">
        <v>24116</v>
      </c>
      <c r="N6860" t="s">
        <v>13164</v>
      </c>
      <c r="O6860" t="s">
        <v>28</v>
      </c>
      <c r="Q6860">
        <v>0.7</v>
      </c>
      <c r="T6860" t="s">
        <v>29</v>
      </c>
      <c r="U6860" t="s">
        <v>24</v>
      </c>
      <c r="V6860" t="s">
        <v>24</v>
      </c>
    </row>
    <row r="6861" spans="1:22">
      <c r="A6861" t="s">
        <v>24117</v>
      </c>
      <c r="B6861">
        <v>61.485599999999998</v>
      </c>
      <c r="C6861">
        <v>-149.90700000000001</v>
      </c>
      <c r="D6861">
        <v>34.299999999999997</v>
      </c>
      <c r="E6861">
        <v>1.6</v>
      </c>
      <c r="F6861" t="s">
        <v>23</v>
      </c>
      <c r="J6861">
        <v>0.5</v>
      </c>
      <c r="K6861" t="s">
        <v>24</v>
      </c>
      <c r="L6861" t="s">
        <v>24118</v>
      </c>
      <c r="M6861" t="s">
        <v>24119</v>
      </c>
      <c r="N6861" t="s">
        <v>1786</v>
      </c>
      <c r="O6861" t="s">
        <v>28</v>
      </c>
      <c r="Q6861">
        <v>0.2</v>
      </c>
      <c r="T6861" t="s">
        <v>29</v>
      </c>
      <c r="U6861" t="s">
        <v>24</v>
      </c>
      <c r="V6861" t="s">
        <v>24</v>
      </c>
    </row>
    <row r="6862" spans="1:22">
      <c r="A6862" t="s">
        <v>24120</v>
      </c>
      <c r="B6862">
        <v>33.496833299999999</v>
      </c>
      <c r="C6862">
        <v>-116.798</v>
      </c>
      <c r="D6862">
        <v>4.5</v>
      </c>
      <c r="E6862">
        <v>0.53</v>
      </c>
      <c r="F6862" t="s">
        <v>23</v>
      </c>
      <c r="G6862">
        <v>17</v>
      </c>
      <c r="H6862">
        <v>64</v>
      </c>
      <c r="I6862">
        <v>1.562E-2</v>
      </c>
      <c r="J6862">
        <v>0.12</v>
      </c>
      <c r="K6862" t="s">
        <v>31</v>
      </c>
      <c r="L6862" t="s">
        <v>24121</v>
      </c>
      <c r="M6862" t="s">
        <v>24122</v>
      </c>
      <c r="N6862" t="s">
        <v>329</v>
      </c>
      <c r="O6862" t="s">
        <v>28</v>
      </c>
      <c r="P6862">
        <v>0.22</v>
      </c>
      <c r="Q6862">
        <v>0.37</v>
      </c>
      <c r="R6862">
        <v>0.13800000000000001</v>
      </c>
      <c r="S6862">
        <v>17</v>
      </c>
      <c r="T6862" t="s">
        <v>129</v>
      </c>
      <c r="U6862" t="s">
        <v>31</v>
      </c>
      <c r="V6862" t="s">
        <v>31</v>
      </c>
    </row>
    <row r="6863" spans="1:22">
      <c r="A6863" t="s">
        <v>24123</v>
      </c>
      <c r="B6863">
        <v>61.4268</v>
      </c>
      <c r="C6863">
        <v>-150.04060000000001</v>
      </c>
      <c r="D6863">
        <v>34.1</v>
      </c>
      <c r="E6863">
        <v>1.7</v>
      </c>
      <c r="F6863" t="s">
        <v>23</v>
      </c>
      <c r="J6863">
        <v>0.66</v>
      </c>
      <c r="K6863" t="s">
        <v>24</v>
      </c>
      <c r="L6863" t="s">
        <v>24124</v>
      </c>
      <c r="M6863" t="s">
        <v>24125</v>
      </c>
      <c r="N6863" t="s">
        <v>5690</v>
      </c>
      <c r="O6863" t="s">
        <v>28</v>
      </c>
      <c r="Q6863">
        <v>0.2</v>
      </c>
      <c r="T6863" t="s">
        <v>29</v>
      </c>
      <c r="U6863" t="s">
        <v>24</v>
      </c>
      <c r="V6863" t="s">
        <v>24</v>
      </c>
    </row>
    <row r="6864" spans="1:22">
      <c r="A6864" t="s">
        <v>24126</v>
      </c>
      <c r="B6864">
        <v>61.380499999999998</v>
      </c>
      <c r="C6864">
        <v>-150.15199999999999</v>
      </c>
      <c r="D6864">
        <v>45.1</v>
      </c>
      <c r="E6864">
        <v>1.6</v>
      </c>
      <c r="F6864" t="s">
        <v>23</v>
      </c>
      <c r="J6864">
        <v>0.44</v>
      </c>
      <c r="K6864" t="s">
        <v>24</v>
      </c>
      <c r="L6864" t="s">
        <v>24127</v>
      </c>
      <c r="M6864" t="s">
        <v>24128</v>
      </c>
      <c r="N6864" t="s">
        <v>11125</v>
      </c>
      <c r="O6864" t="s">
        <v>28</v>
      </c>
      <c r="Q6864">
        <v>0.8</v>
      </c>
      <c r="T6864" t="s">
        <v>29</v>
      </c>
      <c r="U6864" t="s">
        <v>24</v>
      </c>
      <c r="V6864" t="s">
        <v>24</v>
      </c>
    </row>
    <row r="6865" spans="1:22">
      <c r="A6865" t="s">
        <v>24129</v>
      </c>
      <c r="B6865">
        <v>61.4086</v>
      </c>
      <c r="C6865">
        <v>-150.08179999999999</v>
      </c>
      <c r="D6865">
        <v>34.6</v>
      </c>
      <c r="E6865">
        <v>1.8</v>
      </c>
      <c r="F6865" t="s">
        <v>23</v>
      </c>
      <c r="J6865">
        <v>0.65</v>
      </c>
      <c r="K6865" t="s">
        <v>24</v>
      </c>
      <c r="L6865" t="s">
        <v>24130</v>
      </c>
      <c r="M6865" t="s">
        <v>24131</v>
      </c>
      <c r="N6865" t="s">
        <v>211</v>
      </c>
      <c r="O6865" t="s">
        <v>28</v>
      </c>
      <c r="Q6865">
        <v>0.3</v>
      </c>
      <c r="T6865" t="s">
        <v>29</v>
      </c>
      <c r="U6865" t="s">
        <v>24</v>
      </c>
      <c r="V6865" t="s">
        <v>24</v>
      </c>
    </row>
    <row r="6866" spans="1:22">
      <c r="A6866" t="s">
        <v>24132</v>
      </c>
      <c r="B6866">
        <v>5.5803000000000003</v>
      </c>
      <c r="C6866">
        <v>127.0215</v>
      </c>
      <c r="D6866">
        <v>35</v>
      </c>
      <c r="E6866">
        <v>4.5999999999999996</v>
      </c>
      <c r="F6866" t="s">
        <v>139</v>
      </c>
      <c r="H6866">
        <v>90</v>
      </c>
      <c r="I6866">
        <v>2.06</v>
      </c>
      <c r="J6866">
        <v>0.8</v>
      </c>
      <c r="K6866" t="s">
        <v>169</v>
      </c>
      <c r="L6866" t="s">
        <v>24133</v>
      </c>
      <c r="M6866" t="s">
        <v>24134</v>
      </c>
      <c r="N6866" t="s">
        <v>24135</v>
      </c>
      <c r="O6866" t="s">
        <v>28</v>
      </c>
      <c r="P6866">
        <v>9.6999999999999993</v>
      </c>
      <c r="Q6866">
        <v>2</v>
      </c>
      <c r="R6866">
        <v>0.108</v>
      </c>
      <c r="S6866">
        <v>26</v>
      </c>
      <c r="T6866" t="s">
        <v>129</v>
      </c>
      <c r="U6866" t="s">
        <v>169</v>
      </c>
      <c r="V6866" t="s">
        <v>169</v>
      </c>
    </row>
    <row r="6867" spans="1:22">
      <c r="A6867" t="s">
        <v>24136</v>
      </c>
      <c r="B6867">
        <v>38.821666700000002</v>
      </c>
      <c r="C6867">
        <v>-122.8971667</v>
      </c>
      <c r="D6867">
        <v>4.22</v>
      </c>
      <c r="E6867">
        <v>0.79</v>
      </c>
      <c r="F6867" t="s">
        <v>56</v>
      </c>
      <c r="G6867">
        <v>22</v>
      </c>
      <c r="H6867">
        <v>115</v>
      </c>
      <c r="I6867">
        <v>5.6889999999999996E-3</v>
      </c>
      <c r="J6867">
        <v>0.04</v>
      </c>
      <c r="K6867" t="s">
        <v>66</v>
      </c>
      <c r="L6867" t="s">
        <v>24137</v>
      </c>
      <c r="M6867" t="s">
        <v>24138</v>
      </c>
      <c r="N6867" t="s">
        <v>24139</v>
      </c>
      <c r="O6867" t="s">
        <v>28</v>
      </c>
      <c r="P6867">
        <v>0.34</v>
      </c>
      <c r="Q6867">
        <v>0.56000000000000005</v>
      </c>
      <c r="R6867">
        <v>0.432</v>
      </c>
      <c r="S6867">
        <v>3</v>
      </c>
      <c r="T6867" t="s">
        <v>129</v>
      </c>
      <c r="U6867" t="s">
        <v>66</v>
      </c>
      <c r="V6867" t="s">
        <v>66</v>
      </c>
    </row>
    <row r="6868" spans="1:22">
      <c r="A6868" t="s">
        <v>24140</v>
      </c>
      <c r="B6868">
        <v>63.468200000000003</v>
      </c>
      <c r="C6868">
        <v>-149.3381</v>
      </c>
      <c r="D6868">
        <v>84</v>
      </c>
      <c r="E6868">
        <v>2.2999999999999998</v>
      </c>
      <c r="F6868" t="s">
        <v>23</v>
      </c>
      <c r="J6868">
        <v>0.69</v>
      </c>
      <c r="K6868" t="s">
        <v>24</v>
      </c>
      <c r="L6868" t="s">
        <v>24141</v>
      </c>
      <c r="M6868" t="s">
        <v>24142</v>
      </c>
      <c r="N6868" t="s">
        <v>24143</v>
      </c>
      <c r="O6868" t="s">
        <v>28</v>
      </c>
      <c r="Q6868">
        <v>0.7</v>
      </c>
      <c r="T6868" t="s">
        <v>29</v>
      </c>
      <c r="U6868" t="s">
        <v>24</v>
      </c>
      <c r="V6868" t="s">
        <v>24</v>
      </c>
    </row>
    <row r="6869" spans="1:22">
      <c r="A6869" t="s">
        <v>24144</v>
      </c>
      <c r="B6869">
        <v>33.227499999999999</v>
      </c>
      <c r="C6869">
        <v>-116.08616670000001</v>
      </c>
      <c r="D6869">
        <v>12.45</v>
      </c>
      <c r="E6869">
        <v>0.6</v>
      </c>
      <c r="F6869" t="s">
        <v>23</v>
      </c>
      <c r="G6869">
        <v>8</v>
      </c>
      <c r="H6869">
        <v>167</v>
      </c>
      <c r="I6869">
        <v>9.9080000000000001E-2</v>
      </c>
      <c r="J6869">
        <v>0.14000000000000001</v>
      </c>
      <c r="K6869" t="s">
        <v>31</v>
      </c>
      <c r="L6869" t="s">
        <v>24145</v>
      </c>
      <c r="M6869" t="s">
        <v>24146</v>
      </c>
      <c r="N6869" t="s">
        <v>15453</v>
      </c>
      <c r="O6869" t="s">
        <v>28</v>
      </c>
      <c r="P6869">
        <v>0.86</v>
      </c>
      <c r="Q6869">
        <v>1.55</v>
      </c>
      <c r="R6869">
        <v>9.0999999999999998E-2</v>
      </c>
      <c r="S6869">
        <v>3</v>
      </c>
      <c r="T6869" t="s">
        <v>129</v>
      </c>
      <c r="U6869" t="s">
        <v>31</v>
      </c>
      <c r="V6869" t="s">
        <v>31</v>
      </c>
    </row>
    <row r="6870" spans="1:22">
      <c r="A6870" t="s">
        <v>24147</v>
      </c>
      <c r="B6870">
        <v>61.476999999999997</v>
      </c>
      <c r="C6870">
        <v>-149.96680000000001</v>
      </c>
      <c r="D6870">
        <v>41.7</v>
      </c>
      <c r="E6870">
        <v>1.7</v>
      </c>
      <c r="F6870" t="s">
        <v>23</v>
      </c>
      <c r="J6870">
        <v>0.79</v>
      </c>
      <c r="K6870" t="s">
        <v>24</v>
      </c>
      <c r="L6870" t="s">
        <v>24148</v>
      </c>
      <c r="M6870" t="s">
        <v>24149</v>
      </c>
      <c r="N6870" t="s">
        <v>4702</v>
      </c>
      <c r="O6870" t="s">
        <v>28</v>
      </c>
      <c r="Q6870">
        <v>0.8</v>
      </c>
      <c r="T6870" t="s">
        <v>29</v>
      </c>
      <c r="U6870" t="s">
        <v>24</v>
      </c>
      <c r="V6870" t="s">
        <v>24</v>
      </c>
    </row>
    <row r="6871" spans="1:22">
      <c r="A6871" t="s">
        <v>24150</v>
      </c>
      <c r="B6871">
        <v>33.101666700000003</v>
      </c>
      <c r="C6871">
        <v>-116.5083333</v>
      </c>
      <c r="D6871">
        <v>10.210000000000001</v>
      </c>
      <c r="E6871">
        <v>0.84</v>
      </c>
      <c r="F6871" t="s">
        <v>23</v>
      </c>
      <c r="G6871">
        <v>23</v>
      </c>
      <c r="H6871">
        <v>48</v>
      </c>
      <c r="I6871">
        <v>6.3689999999999997E-2</v>
      </c>
      <c r="J6871">
        <v>0.16</v>
      </c>
      <c r="K6871" t="s">
        <v>31</v>
      </c>
      <c r="L6871" t="s">
        <v>24151</v>
      </c>
      <c r="M6871" t="s">
        <v>24152</v>
      </c>
      <c r="N6871" t="s">
        <v>504</v>
      </c>
      <c r="O6871" t="s">
        <v>28</v>
      </c>
      <c r="P6871">
        <v>0.36</v>
      </c>
      <c r="Q6871">
        <v>0.53</v>
      </c>
      <c r="R6871">
        <v>0.19900000000000001</v>
      </c>
      <c r="S6871">
        <v>11</v>
      </c>
      <c r="T6871" t="s">
        <v>129</v>
      </c>
      <c r="U6871" t="s">
        <v>31</v>
      </c>
      <c r="V6871" t="s">
        <v>31</v>
      </c>
    </row>
    <row r="6872" spans="1:22">
      <c r="A6872" t="s">
        <v>24153</v>
      </c>
      <c r="B6872">
        <v>61.379800000000003</v>
      </c>
      <c r="C6872">
        <v>-150.08199999999999</v>
      </c>
      <c r="D6872">
        <v>34</v>
      </c>
      <c r="E6872">
        <v>1.3</v>
      </c>
      <c r="F6872" t="s">
        <v>23</v>
      </c>
      <c r="J6872">
        <v>0.54</v>
      </c>
      <c r="K6872" t="s">
        <v>24</v>
      </c>
      <c r="L6872" t="s">
        <v>24154</v>
      </c>
      <c r="M6872" t="s">
        <v>24155</v>
      </c>
      <c r="N6872" t="s">
        <v>108</v>
      </c>
      <c r="O6872" t="s">
        <v>28</v>
      </c>
      <c r="Q6872">
        <v>0.3</v>
      </c>
      <c r="T6872" t="s">
        <v>29</v>
      </c>
      <c r="U6872" t="s">
        <v>24</v>
      </c>
      <c r="V6872" t="s">
        <v>24</v>
      </c>
    </row>
    <row r="6873" spans="1:22">
      <c r="A6873" t="s">
        <v>24156</v>
      </c>
      <c r="B6873">
        <v>33.487833299999998</v>
      </c>
      <c r="C6873">
        <v>-116.7901667</v>
      </c>
      <c r="D6873">
        <v>4.3899999999999997</v>
      </c>
      <c r="E6873">
        <v>0.8</v>
      </c>
      <c r="F6873" t="s">
        <v>23</v>
      </c>
      <c r="G6873">
        <v>34</v>
      </c>
      <c r="H6873">
        <v>36</v>
      </c>
      <c r="I6873">
        <v>2.5909999999999999E-2</v>
      </c>
      <c r="J6873">
        <v>0.12</v>
      </c>
      <c r="K6873" t="s">
        <v>31</v>
      </c>
      <c r="L6873" t="s">
        <v>24157</v>
      </c>
      <c r="M6873" t="s">
        <v>24158</v>
      </c>
      <c r="N6873" t="s">
        <v>329</v>
      </c>
      <c r="O6873" t="s">
        <v>28</v>
      </c>
      <c r="P6873">
        <v>0.14000000000000001</v>
      </c>
      <c r="Q6873">
        <v>0.28000000000000003</v>
      </c>
      <c r="R6873">
        <v>0.1</v>
      </c>
      <c r="S6873">
        <v>21</v>
      </c>
      <c r="T6873" t="s">
        <v>129</v>
      </c>
      <c r="U6873" t="s">
        <v>31</v>
      </c>
      <c r="V6873" t="s">
        <v>31</v>
      </c>
    </row>
    <row r="6874" spans="1:22">
      <c r="A6874" t="s">
        <v>24159</v>
      </c>
      <c r="B6874">
        <v>61.482500000000002</v>
      </c>
      <c r="C6874">
        <v>-150.0119</v>
      </c>
      <c r="D6874">
        <v>19.600000000000001</v>
      </c>
      <c r="E6874">
        <v>3.2</v>
      </c>
      <c r="F6874" t="s">
        <v>23</v>
      </c>
      <c r="J6874">
        <v>0.73</v>
      </c>
      <c r="K6874" t="s">
        <v>24</v>
      </c>
      <c r="L6874" t="s">
        <v>24160</v>
      </c>
      <c r="M6874" t="s">
        <v>24161</v>
      </c>
      <c r="N6874" t="s">
        <v>24162</v>
      </c>
      <c r="O6874" t="s">
        <v>28</v>
      </c>
      <c r="Q6874">
        <v>0.5</v>
      </c>
      <c r="T6874" t="s">
        <v>29</v>
      </c>
      <c r="U6874" t="s">
        <v>24</v>
      </c>
      <c r="V6874" t="s">
        <v>24</v>
      </c>
    </row>
    <row r="6875" spans="1:22">
      <c r="A6875" t="s">
        <v>24163</v>
      </c>
      <c r="B6875">
        <v>61.335500000000003</v>
      </c>
      <c r="C6875">
        <v>-150.0882</v>
      </c>
      <c r="D6875">
        <v>22.2</v>
      </c>
      <c r="E6875">
        <v>2.6</v>
      </c>
      <c r="F6875" t="s">
        <v>23</v>
      </c>
      <c r="J6875">
        <v>0.86</v>
      </c>
      <c r="K6875" t="s">
        <v>24</v>
      </c>
      <c r="L6875" t="s">
        <v>24164</v>
      </c>
      <c r="M6875" t="s">
        <v>24165</v>
      </c>
      <c r="N6875" t="s">
        <v>2761</v>
      </c>
      <c r="O6875" t="s">
        <v>28</v>
      </c>
      <c r="Q6875">
        <v>0.3</v>
      </c>
      <c r="T6875" t="s">
        <v>29</v>
      </c>
      <c r="U6875" t="s">
        <v>24</v>
      </c>
      <c r="V6875" t="s">
        <v>24</v>
      </c>
    </row>
    <row r="6876" spans="1:22">
      <c r="A6876" t="s">
        <v>24166</v>
      </c>
      <c r="B6876">
        <v>-16.192399999999999</v>
      </c>
      <c r="C6876">
        <v>177.78809999999999</v>
      </c>
      <c r="D6876">
        <v>10</v>
      </c>
      <c r="E6876">
        <v>4.4000000000000004</v>
      </c>
      <c r="F6876" t="s">
        <v>139</v>
      </c>
      <c r="H6876">
        <v>240</v>
      </c>
      <c r="I6876">
        <v>1.5640000000000001</v>
      </c>
      <c r="J6876">
        <v>0.56999999999999995</v>
      </c>
      <c r="K6876" t="s">
        <v>169</v>
      </c>
      <c r="L6876" t="s">
        <v>24167</v>
      </c>
      <c r="M6876" t="s">
        <v>24168</v>
      </c>
      <c r="N6876" t="s">
        <v>24169</v>
      </c>
      <c r="O6876" t="s">
        <v>28</v>
      </c>
      <c r="P6876">
        <v>6.9</v>
      </c>
      <c r="Q6876">
        <v>2</v>
      </c>
      <c r="R6876">
        <v>0.19</v>
      </c>
      <c r="S6876">
        <v>8</v>
      </c>
      <c r="T6876" t="s">
        <v>129</v>
      </c>
      <c r="U6876" t="s">
        <v>169</v>
      </c>
      <c r="V6876" t="s">
        <v>169</v>
      </c>
    </row>
    <row r="6877" spans="1:22">
      <c r="A6877" t="s">
        <v>24170</v>
      </c>
      <c r="B6877">
        <v>61.410800000000002</v>
      </c>
      <c r="C6877">
        <v>-150.0043</v>
      </c>
      <c r="D6877">
        <v>33</v>
      </c>
      <c r="E6877">
        <v>2.5</v>
      </c>
      <c r="F6877" t="s">
        <v>23</v>
      </c>
      <c r="J6877">
        <v>0.76</v>
      </c>
      <c r="K6877" t="s">
        <v>24</v>
      </c>
      <c r="L6877" t="s">
        <v>24171</v>
      </c>
      <c r="M6877" t="s">
        <v>24172</v>
      </c>
      <c r="N6877" t="s">
        <v>450</v>
      </c>
      <c r="O6877" t="s">
        <v>28</v>
      </c>
      <c r="Q6877">
        <v>0.3</v>
      </c>
      <c r="T6877" t="s">
        <v>29</v>
      </c>
      <c r="U6877" t="s">
        <v>24</v>
      </c>
      <c r="V6877" t="s">
        <v>24</v>
      </c>
    </row>
    <row r="6878" spans="1:22">
      <c r="A6878" t="s">
        <v>24173</v>
      </c>
      <c r="B6878">
        <v>8.6770999999999994</v>
      </c>
      <c r="C6878">
        <v>94.556299999999993</v>
      </c>
      <c r="D6878">
        <v>119</v>
      </c>
      <c r="E6878">
        <v>4.5999999999999996</v>
      </c>
      <c r="F6878" t="s">
        <v>139</v>
      </c>
      <c r="H6878">
        <v>170</v>
      </c>
      <c r="I6878">
        <v>4.1669999999999998</v>
      </c>
      <c r="J6878">
        <v>0.96</v>
      </c>
      <c r="K6878" t="s">
        <v>169</v>
      </c>
      <c r="L6878" t="s">
        <v>24174</v>
      </c>
      <c r="M6878" t="s">
        <v>24175</v>
      </c>
      <c r="N6878" t="s">
        <v>24176</v>
      </c>
      <c r="O6878" t="s">
        <v>28</v>
      </c>
      <c r="P6878">
        <v>12.7</v>
      </c>
      <c r="Q6878">
        <v>6</v>
      </c>
      <c r="R6878">
        <v>0.11899999999999999</v>
      </c>
      <c r="S6878">
        <v>21</v>
      </c>
      <c r="T6878" t="s">
        <v>129</v>
      </c>
      <c r="U6878" t="s">
        <v>169</v>
      </c>
      <c r="V6878" t="s">
        <v>169</v>
      </c>
    </row>
    <row r="6879" spans="1:22">
      <c r="A6879" t="s">
        <v>24177</v>
      </c>
      <c r="B6879">
        <v>61.342599999999997</v>
      </c>
      <c r="C6879">
        <v>-150.01830000000001</v>
      </c>
      <c r="D6879">
        <v>35.9</v>
      </c>
      <c r="E6879">
        <v>1.9</v>
      </c>
      <c r="F6879" t="s">
        <v>23</v>
      </c>
      <c r="J6879">
        <v>0.64</v>
      </c>
      <c r="K6879" t="s">
        <v>24</v>
      </c>
      <c r="L6879" t="s">
        <v>24178</v>
      </c>
      <c r="M6879" t="s">
        <v>24179</v>
      </c>
      <c r="N6879" t="s">
        <v>191</v>
      </c>
      <c r="O6879" t="s">
        <v>28</v>
      </c>
      <c r="Q6879">
        <v>0.9</v>
      </c>
      <c r="T6879" t="s">
        <v>29</v>
      </c>
      <c r="U6879" t="s">
        <v>24</v>
      </c>
      <c r="V6879" t="s">
        <v>24</v>
      </c>
    </row>
    <row r="6880" spans="1:22">
      <c r="A6880" t="s">
        <v>24180</v>
      </c>
      <c r="B6880">
        <v>61.4146</v>
      </c>
      <c r="C6880">
        <v>-150.0643</v>
      </c>
      <c r="D6880">
        <v>33.9</v>
      </c>
      <c r="E6880">
        <v>1.6</v>
      </c>
      <c r="F6880" t="s">
        <v>23</v>
      </c>
      <c r="J6880">
        <v>0.81</v>
      </c>
      <c r="K6880" t="s">
        <v>24</v>
      </c>
      <c r="L6880" t="s">
        <v>24181</v>
      </c>
      <c r="M6880" t="s">
        <v>24182</v>
      </c>
      <c r="N6880" t="s">
        <v>388</v>
      </c>
      <c r="O6880" t="s">
        <v>28</v>
      </c>
      <c r="Q6880">
        <v>0.2</v>
      </c>
      <c r="T6880" t="s">
        <v>29</v>
      </c>
      <c r="U6880" t="s">
        <v>24</v>
      </c>
      <c r="V6880" t="s">
        <v>24</v>
      </c>
    </row>
    <row r="6881" spans="1:22">
      <c r="A6881" t="s">
        <v>24183</v>
      </c>
      <c r="B6881">
        <v>61.481999999999999</v>
      </c>
      <c r="C6881">
        <v>-149.93610000000001</v>
      </c>
      <c r="D6881">
        <v>37.6</v>
      </c>
      <c r="E6881">
        <v>1.3</v>
      </c>
      <c r="F6881" t="s">
        <v>23</v>
      </c>
      <c r="J6881">
        <v>0.5</v>
      </c>
      <c r="K6881" t="s">
        <v>24</v>
      </c>
      <c r="L6881" t="s">
        <v>24184</v>
      </c>
      <c r="M6881" t="s">
        <v>24185</v>
      </c>
      <c r="N6881" t="s">
        <v>1786</v>
      </c>
      <c r="O6881" t="s">
        <v>28</v>
      </c>
      <c r="Q6881">
        <v>1.4</v>
      </c>
      <c r="T6881" t="s">
        <v>29</v>
      </c>
      <c r="U6881" t="s">
        <v>24</v>
      </c>
      <c r="V6881" t="s">
        <v>24</v>
      </c>
    </row>
    <row r="6882" spans="1:22">
      <c r="A6882" t="s">
        <v>24186</v>
      </c>
      <c r="B6882">
        <v>63.3215</v>
      </c>
      <c r="C6882">
        <v>-149.0496</v>
      </c>
      <c r="D6882">
        <v>80.900000000000006</v>
      </c>
      <c r="E6882">
        <v>1.6</v>
      </c>
      <c r="F6882" t="s">
        <v>23</v>
      </c>
      <c r="J6882">
        <v>0.62</v>
      </c>
      <c r="K6882" t="s">
        <v>24</v>
      </c>
      <c r="L6882" t="s">
        <v>24187</v>
      </c>
      <c r="M6882" t="s">
        <v>24188</v>
      </c>
      <c r="N6882" t="s">
        <v>24189</v>
      </c>
      <c r="O6882" t="s">
        <v>28</v>
      </c>
      <c r="Q6882">
        <v>0.5</v>
      </c>
      <c r="T6882" t="s">
        <v>29</v>
      </c>
      <c r="U6882" t="s">
        <v>24</v>
      </c>
      <c r="V6882" t="s">
        <v>24</v>
      </c>
    </row>
    <row r="6883" spans="1:22">
      <c r="A6883" t="s">
        <v>24190</v>
      </c>
      <c r="B6883">
        <v>32.751166699999999</v>
      </c>
      <c r="C6883">
        <v>-116.6943333</v>
      </c>
      <c r="D6883">
        <v>17.72</v>
      </c>
      <c r="E6883">
        <v>1.19</v>
      </c>
      <c r="F6883" t="s">
        <v>23</v>
      </c>
      <c r="G6883">
        <v>24</v>
      </c>
      <c r="H6883">
        <v>44</v>
      </c>
      <c r="I6883">
        <v>6.9809999999999997E-2</v>
      </c>
      <c r="J6883">
        <v>0.12</v>
      </c>
      <c r="K6883" t="s">
        <v>31</v>
      </c>
      <c r="L6883" t="s">
        <v>24191</v>
      </c>
      <c r="M6883" t="s">
        <v>24192</v>
      </c>
      <c r="N6883" t="s">
        <v>24193</v>
      </c>
      <c r="O6883" t="s">
        <v>28</v>
      </c>
      <c r="P6883">
        <v>0.21</v>
      </c>
      <c r="Q6883">
        <v>0.41</v>
      </c>
      <c r="R6883">
        <v>0.21199999999999999</v>
      </c>
      <c r="S6883">
        <v>15</v>
      </c>
      <c r="T6883" t="s">
        <v>129</v>
      </c>
      <c r="U6883" t="s">
        <v>31</v>
      </c>
      <c r="V6883" t="s">
        <v>31</v>
      </c>
    </row>
    <row r="6884" spans="1:22">
      <c r="A6884" t="s">
        <v>24194</v>
      </c>
      <c r="B6884">
        <v>61.396000000000001</v>
      </c>
      <c r="C6884">
        <v>-150.04230000000001</v>
      </c>
      <c r="D6884">
        <v>36.299999999999997</v>
      </c>
      <c r="E6884">
        <v>1.8</v>
      </c>
      <c r="F6884" t="s">
        <v>23</v>
      </c>
      <c r="J6884">
        <v>0.53</v>
      </c>
      <c r="K6884" t="s">
        <v>24</v>
      </c>
      <c r="L6884" t="s">
        <v>24195</v>
      </c>
      <c r="M6884" t="s">
        <v>24196</v>
      </c>
      <c r="N6884" t="s">
        <v>211</v>
      </c>
      <c r="O6884" t="s">
        <v>28</v>
      </c>
      <c r="Q6884">
        <v>0.9</v>
      </c>
      <c r="T6884" t="s">
        <v>29</v>
      </c>
      <c r="U6884" t="s">
        <v>24</v>
      </c>
      <c r="V6884" t="s">
        <v>24</v>
      </c>
    </row>
    <row r="6885" spans="1:22">
      <c r="A6885" t="s">
        <v>24197</v>
      </c>
      <c r="B6885">
        <v>61.490200000000002</v>
      </c>
      <c r="C6885">
        <v>-149.93209999999999</v>
      </c>
      <c r="D6885">
        <v>39</v>
      </c>
      <c r="E6885">
        <v>1.6</v>
      </c>
      <c r="F6885" t="s">
        <v>23</v>
      </c>
      <c r="J6885">
        <v>0.74</v>
      </c>
      <c r="K6885" t="s">
        <v>24</v>
      </c>
      <c r="L6885" t="s">
        <v>24198</v>
      </c>
      <c r="M6885" t="s">
        <v>24199</v>
      </c>
      <c r="N6885" t="s">
        <v>154</v>
      </c>
      <c r="O6885" t="s">
        <v>28</v>
      </c>
      <c r="Q6885">
        <v>0.6</v>
      </c>
      <c r="T6885" t="s">
        <v>29</v>
      </c>
      <c r="U6885" t="s">
        <v>24</v>
      </c>
      <c r="V6885" t="s">
        <v>24</v>
      </c>
    </row>
    <row r="6886" spans="1:22">
      <c r="A6886" t="s">
        <v>24200</v>
      </c>
      <c r="B6886">
        <v>61.469499999999996</v>
      </c>
      <c r="C6886">
        <v>-149.90280000000001</v>
      </c>
      <c r="D6886">
        <v>31.6</v>
      </c>
      <c r="E6886">
        <v>1.9</v>
      </c>
      <c r="F6886" t="s">
        <v>23</v>
      </c>
      <c r="J6886">
        <v>0.79</v>
      </c>
      <c r="K6886" t="s">
        <v>24</v>
      </c>
      <c r="L6886" t="s">
        <v>24201</v>
      </c>
      <c r="M6886" t="s">
        <v>24202</v>
      </c>
      <c r="N6886" t="s">
        <v>5398</v>
      </c>
      <c r="O6886" t="s">
        <v>28</v>
      </c>
      <c r="Q6886">
        <v>0.2</v>
      </c>
      <c r="T6886" t="s">
        <v>29</v>
      </c>
      <c r="U6886" t="s">
        <v>24</v>
      </c>
      <c r="V6886" t="s">
        <v>24</v>
      </c>
    </row>
    <row r="6887" spans="1:22">
      <c r="A6887" t="s">
        <v>24203</v>
      </c>
      <c r="B6887">
        <v>2.2860999999999998</v>
      </c>
      <c r="C6887">
        <v>96.218500000000006</v>
      </c>
      <c r="D6887">
        <v>10</v>
      </c>
      <c r="E6887">
        <v>4.4000000000000004</v>
      </c>
      <c r="F6887" t="s">
        <v>139</v>
      </c>
      <c r="H6887">
        <v>191</v>
      </c>
      <c r="I6887">
        <v>1.67</v>
      </c>
      <c r="J6887">
        <v>0.57999999999999996</v>
      </c>
      <c r="K6887" t="s">
        <v>169</v>
      </c>
      <c r="L6887" t="s">
        <v>24204</v>
      </c>
      <c r="M6887" t="s">
        <v>24205</v>
      </c>
      <c r="N6887" t="s">
        <v>24206</v>
      </c>
      <c r="O6887" t="s">
        <v>28</v>
      </c>
      <c r="P6887">
        <v>8.4</v>
      </c>
      <c r="Q6887">
        <v>1.9</v>
      </c>
      <c r="R6887">
        <v>0.11</v>
      </c>
      <c r="S6887">
        <v>24</v>
      </c>
      <c r="T6887" t="s">
        <v>129</v>
      </c>
      <c r="U6887" t="s">
        <v>169</v>
      </c>
      <c r="V6887" t="s">
        <v>169</v>
      </c>
    </row>
    <row r="6888" spans="1:22">
      <c r="A6888" t="s">
        <v>24207</v>
      </c>
      <c r="B6888">
        <v>65.021000000000001</v>
      </c>
      <c r="C6888">
        <v>-147.137</v>
      </c>
      <c r="D6888">
        <v>3.7</v>
      </c>
      <c r="E6888">
        <v>1.5</v>
      </c>
      <c r="F6888" t="s">
        <v>23</v>
      </c>
      <c r="J6888">
        <v>0.79</v>
      </c>
      <c r="K6888" t="s">
        <v>24</v>
      </c>
      <c r="L6888" t="s">
        <v>24208</v>
      </c>
      <c r="M6888" t="s">
        <v>24209</v>
      </c>
      <c r="N6888" t="s">
        <v>24210</v>
      </c>
      <c r="O6888" t="s">
        <v>28</v>
      </c>
      <c r="Q6888">
        <v>0.3</v>
      </c>
      <c r="T6888" t="s">
        <v>29</v>
      </c>
      <c r="U6888" t="s">
        <v>24</v>
      </c>
      <c r="V6888" t="s">
        <v>24</v>
      </c>
    </row>
    <row r="6889" spans="1:22">
      <c r="A6889" t="s">
        <v>24211</v>
      </c>
      <c r="B6889">
        <v>-19.54</v>
      </c>
      <c r="C6889">
        <v>169.70849999999999</v>
      </c>
      <c r="D6889">
        <v>10</v>
      </c>
      <c r="E6889">
        <v>5.0999999999999996</v>
      </c>
      <c r="F6889" t="s">
        <v>139</v>
      </c>
      <c r="H6889">
        <v>85</v>
      </c>
      <c r="I6889">
        <v>3.9580000000000002</v>
      </c>
      <c r="J6889">
        <v>0.77</v>
      </c>
      <c r="K6889" t="s">
        <v>169</v>
      </c>
      <c r="L6889" t="s">
        <v>24212</v>
      </c>
      <c r="M6889" t="s">
        <v>24213</v>
      </c>
      <c r="N6889" t="s">
        <v>24214</v>
      </c>
      <c r="O6889" t="s">
        <v>28</v>
      </c>
      <c r="P6889">
        <v>9.1</v>
      </c>
      <c r="Q6889">
        <v>1.8</v>
      </c>
      <c r="R6889">
        <v>7.8E-2</v>
      </c>
      <c r="S6889">
        <v>54</v>
      </c>
      <c r="T6889" t="s">
        <v>129</v>
      </c>
      <c r="U6889" t="s">
        <v>169</v>
      </c>
      <c r="V6889" t="s">
        <v>169</v>
      </c>
    </row>
    <row r="6890" spans="1:22">
      <c r="A6890" t="s">
        <v>24215</v>
      </c>
      <c r="B6890">
        <v>58.177333300000001</v>
      </c>
      <c r="C6890">
        <v>-155.4026667</v>
      </c>
      <c r="D6890">
        <v>2.15</v>
      </c>
      <c r="E6890">
        <v>0.16</v>
      </c>
      <c r="F6890" t="s">
        <v>23</v>
      </c>
      <c r="G6890">
        <v>6</v>
      </c>
      <c r="H6890">
        <v>229</v>
      </c>
      <c r="I6890">
        <v>5.1310000000000001E-2</v>
      </c>
      <c r="J6890">
        <v>0.08</v>
      </c>
      <c r="K6890" t="s">
        <v>14022</v>
      </c>
      <c r="L6890" t="s">
        <v>24216</v>
      </c>
      <c r="M6890" t="s">
        <v>24217</v>
      </c>
      <c r="N6890" t="s">
        <v>24218</v>
      </c>
      <c r="O6890" t="s">
        <v>28</v>
      </c>
      <c r="P6890">
        <v>1.1599999999999999</v>
      </c>
      <c r="Q6890">
        <v>0.44</v>
      </c>
      <c r="R6890">
        <v>0.24299999999999999</v>
      </c>
      <c r="S6890">
        <v>6</v>
      </c>
      <c r="T6890" t="s">
        <v>129</v>
      </c>
      <c r="U6890" t="s">
        <v>14022</v>
      </c>
      <c r="V6890" t="s">
        <v>14022</v>
      </c>
    </row>
    <row r="6891" spans="1:22">
      <c r="A6891" t="s">
        <v>24219</v>
      </c>
      <c r="B6891">
        <v>61.423999999999999</v>
      </c>
      <c r="C6891">
        <v>-150.06829999999999</v>
      </c>
      <c r="D6891">
        <v>41.9</v>
      </c>
      <c r="E6891">
        <v>1.3</v>
      </c>
      <c r="F6891" t="s">
        <v>23</v>
      </c>
      <c r="J6891">
        <v>0.51</v>
      </c>
      <c r="K6891" t="s">
        <v>24</v>
      </c>
      <c r="L6891" t="s">
        <v>24220</v>
      </c>
      <c r="M6891" t="s">
        <v>24221</v>
      </c>
      <c r="N6891" t="s">
        <v>450</v>
      </c>
      <c r="O6891" t="s">
        <v>28</v>
      </c>
      <c r="Q6891">
        <v>0.8</v>
      </c>
      <c r="T6891" t="s">
        <v>29</v>
      </c>
      <c r="U6891" t="s">
        <v>24</v>
      </c>
      <c r="V6891" t="s">
        <v>24</v>
      </c>
    </row>
    <row r="6892" spans="1:22">
      <c r="A6892" t="s">
        <v>24222</v>
      </c>
      <c r="B6892">
        <v>33.514333299999997</v>
      </c>
      <c r="C6892">
        <v>-116.79733330000001</v>
      </c>
      <c r="D6892">
        <v>3.68</v>
      </c>
      <c r="E6892">
        <v>0.71</v>
      </c>
      <c r="F6892" t="s">
        <v>23</v>
      </c>
      <c r="G6892">
        <v>27</v>
      </c>
      <c r="H6892">
        <v>39</v>
      </c>
      <c r="I6892">
        <v>3.192E-3</v>
      </c>
      <c r="J6892">
        <v>0.1</v>
      </c>
      <c r="K6892" t="s">
        <v>31</v>
      </c>
      <c r="L6892" t="s">
        <v>24223</v>
      </c>
      <c r="M6892" t="s">
        <v>24224</v>
      </c>
      <c r="N6892" t="s">
        <v>137</v>
      </c>
      <c r="O6892" t="s">
        <v>28</v>
      </c>
      <c r="P6892">
        <v>0.17</v>
      </c>
      <c r="Q6892">
        <v>0.41</v>
      </c>
      <c r="R6892">
        <v>0.13400000000000001</v>
      </c>
      <c r="S6892">
        <v>21</v>
      </c>
      <c r="T6892" t="s">
        <v>129</v>
      </c>
      <c r="U6892" t="s">
        <v>31</v>
      </c>
      <c r="V6892" t="s">
        <v>31</v>
      </c>
    </row>
    <row r="6893" spans="1:22">
      <c r="A6893" t="s">
        <v>24225</v>
      </c>
      <c r="B6893">
        <v>46.166833333333301</v>
      </c>
      <c r="C6893">
        <v>-123.529166666667</v>
      </c>
      <c r="D6893">
        <v>-0.75</v>
      </c>
      <c r="E6893">
        <v>1.7</v>
      </c>
      <c r="F6893" t="s">
        <v>23</v>
      </c>
      <c r="G6893">
        <v>12</v>
      </c>
      <c r="H6893">
        <v>284</v>
      </c>
      <c r="J6893">
        <v>0.38</v>
      </c>
      <c r="K6893" t="s">
        <v>595</v>
      </c>
      <c r="L6893" t="s">
        <v>24226</v>
      </c>
      <c r="M6893" t="s">
        <v>24227</v>
      </c>
      <c r="N6893" t="s">
        <v>24228</v>
      </c>
      <c r="O6893" t="s">
        <v>1559</v>
      </c>
      <c r="P6893">
        <v>2.76</v>
      </c>
      <c r="Q6893">
        <v>31.61</v>
      </c>
      <c r="R6893">
        <v>6.9398542709661296E-2</v>
      </c>
      <c r="S6893">
        <v>9</v>
      </c>
      <c r="T6893" t="s">
        <v>129</v>
      </c>
      <c r="U6893" t="s">
        <v>595</v>
      </c>
      <c r="V6893" t="s">
        <v>595</v>
      </c>
    </row>
    <row r="6894" spans="1:22">
      <c r="A6894" t="s">
        <v>24229</v>
      </c>
      <c r="B6894">
        <v>61.481099999999998</v>
      </c>
      <c r="C6894">
        <v>-149.9057</v>
      </c>
      <c r="D6894">
        <v>32.4</v>
      </c>
      <c r="E6894">
        <v>2</v>
      </c>
      <c r="F6894" t="s">
        <v>23</v>
      </c>
      <c r="J6894">
        <v>0.52</v>
      </c>
      <c r="K6894" t="s">
        <v>24</v>
      </c>
      <c r="L6894" t="s">
        <v>24230</v>
      </c>
      <c r="M6894" t="s">
        <v>24231</v>
      </c>
      <c r="N6894" t="s">
        <v>1132</v>
      </c>
      <c r="O6894" t="s">
        <v>28</v>
      </c>
      <c r="Q6894">
        <v>0.3</v>
      </c>
      <c r="T6894" t="s">
        <v>29</v>
      </c>
      <c r="U6894" t="s">
        <v>24</v>
      </c>
      <c r="V6894" t="s">
        <v>24</v>
      </c>
    </row>
    <row r="6895" spans="1:22">
      <c r="A6895" t="s">
        <v>24232</v>
      </c>
      <c r="B6895">
        <v>61.368600000000001</v>
      </c>
      <c r="C6895">
        <v>-149.98949999999999</v>
      </c>
      <c r="D6895">
        <v>33.700000000000003</v>
      </c>
      <c r="E6895">
        <v>2.1</v>
      </c>
      <c r="F6895" t="s">
        <v>23</v>
      </c>
      <c r="J6895">
        <v>0.68</v>
      </c>
      <c r="K6895" t="s">
        <v>24</v>
      </c>
      <c r="L6895" t="s">
        <v>24233</v>
      </c>
      <c r="M6895" t="s">
        <v>24234</v>
      </c>
      <c r="N6895" t="s">
        <v>158</v>
      </c>
      <c r="O6895" t="s">
        <v>28</v>
      </c>
      <c r="Q6895">
        <v>0.3</v>
      </c>
      <c r="T6895" t="s">
        <v>29</v>
      </c>
      <c r="U6895" t="s">
        <v>24</v>
      </c>
      <c r="V6895" t="s">
        <v>24</v>
      </c>
    </row>
    <row r="6896" spans="1:22">
      <c r="A6896" t="s">
        <v>24235</v>
      </c>
      <c r="B6896">
        <v>61.387599999999999</v>
      </c>
      <c r="C6896">
        <v>-150.06729999999999</v>
      </c>
      <c r="D6896">
        <v>38.1</v>
      </c>
      <c r="E6896">
        <v>1.4</v>
      </c>
      <c r="F6896" t="s">
        <v>23</v>
      </c>
      <c r="J6896">
        <v>0.43</v>
      </c>
      <c r="K6896" t="s">
        <v>24</v>
      </c>
      <c r="L6896" t="s">
        <v>24236</v>
      </c>
      <c r="M6896" t="s">
        <v>24237</v>
      </c>
      <c r="N6896" t="s">
        <v>392</v>
      </c>
      <c r="O6896" t="s">
        <v>28</v>
      </c>
      <c r="Q6896">
        <v>0.9</v>
      </c>
      <c r="T6896" t="s">
        <v>29</v>
      </c>
      <c r="U6896" t="s">
        <v>24</v>
      </c>
      <c r="V6896" t="s">
        <v>24</v>
      </c>
    </row>
    <row r="6897" spans="1:22">
      <c r="A6897" t="s">
        <v>24238</v>
      </c>
      <c r="B6897">
        <v>61.470500000000001</v>
      </c>
      <c r="C6897">
        <v>-149.92910000000001</v>
      </c>
      <c r="D6897">
        <v>33.6</v>
      </c>
      <c r="E6897">
        <v>1.6</v>
      </c>
      <c r="F6897" t="s">
        <v>23</v>
      </c>
      <c r="J6897">
        <v>0.81</v>
      </c>
      <c r="K6897" t="s">
        <v>24</v>
      </c>
      <c r="L6897" t="s">
        <v>24239</v>
      </c>
      <c r="M6897" t="s">
        <v>24240</v>
      </c>
      <c r="N6897" t="s">
        <v>1132</v>
      </c>
      <c r="O6897" t="s">
        <v>28</v>
      </c>
      <c r="Q6897">
        <v>0.1</v>
      </c>
      <c r="T6897" t="s">
        <v>29</v>
      </c>
      <c r="U6897" t="s">
        <v>24</v>
      </c>
      <c r="V6897" t="s">
        <v>24</v>
      </c>
    </row>
    <row r="6898" spans="1:22">
      <c r="A6898" t="s">
        <v>24241</v>
      </c>
      <c r="B6898">
        <v>18.695599999999999</v>
      </c>
      <c r="C6898">
        <v>-66.548599999999993</v>
      </c>
      <c r="D6898">
        <v>90</v>
      </c>
      <c r="E6898">
        <v>2.81</v>
      </c>
      <c r="F6898" t="s">
        <v>56</v>
      </c>
      <c r="G6898">
        <v>3</v>
      </c>
      <c r="H6898">
        <v>318</v>
      </c>
      <c r="I6898">
        <v>0.40489999999999998</v>
      </c>
      <c r="J6898">
        <v>0.68</v>
      </c>
      <c r="K6898" t="s">
        <v>225</v>
      </c>
      <c r="L6898" t="s">
        <v>24242</v>
      </c>
      <c r="M6898" t="s">
        <v>24243</v>
      </c>
      <c r="N6898" t="s">
        <v>24244</v>
      </c>
      <c r="O6898" t="s">
        <v>28</v>
      </c>
      <c r="P6898">
        <v>10.27</v>
      </c>
      <c r="Q6898">
        <v>5.14</v>
      </c>
      <c r="R6898">
        <v>0.02</v>
      </c>
      <c r="S6898">
        <v>3</v>
      </c>
      <c r="T6898" t="s">
        <v>129</v>
      </c>
      <c r="U6898" t="s">
        <v>225</v>
      </c>
      <c r="V6898" t="s">
        <v>225</v>
      </c>
    </row>
    <row r="6899" spans="1:22">
      <c r="A6899" t="s">
        <v>24245</v>
      </c>
      <c r="B6899">
        <v>61.410600000000002</v>
      </c>
      <c r="C6899">
        <v>-150.04490000000001</v>
      </c>
      <c r="D6899">
        <v>37.6</v>
      </c>
      <c r="E6899">
        <v>3</v>
      </c>
      <c r="F6899" t="s">
        <v>23</v>
      </c>
      <c r="J6899">
        <v>0.46</v>
      </c>
      <c r="K6899" t="s">
        <v>24</v>
      </c>
      <c r="L6899" t="s">
        <v>24246</v>
      </c>
      <c r="M6899" t="s">
        <v>24247</v>
      </c>
      <c r="N6899" t="s">
        <v>388</v>
      </c>
      <c r="O6899" t="s">
        <v>28</v>
      </c>
      <c r="Q6899">
        <v>0.5</v>
      </c>
      <c r="T6899" t="s">
        <v>129</v>
      </c>
      <c r="U6899" t="s">
        <v>24</v>
      </c>
      <c r="V6899" t="s">
        <v>24</v>
      </c>
    </row>
    <row r="6900" spans="1:22">
      <c r="A6900" t="s">
        <v>24248</v>
      </c>
      <c r="B6900">
        <v>61.3752</v>
      </c>
      <c r="C6900">
        <v>-150.11930000000001</v>
      </c>
      <c r="D6900">
        <v>32.5</v>
      </c>
      <c r="E6900">
        <v>2.2000000000000002</v>
      </c>
      <c r="F6900" t="s">
        <v>23</v>
      </c>
      <c r="J6900">
        <v>0.71</v>
      </c>
      <c r="K6900" t="s">
        <v>24</v>
      </c>
      <c r="L6900" t="s">
        <v>24249</v>
      </c>
      <c r="M6900" t="s">
        <v>24250</v>
      </c>
      <c r="N6900" t="s">
        <v>38</v>
      </c>
      <c r="O6900" t="s">
        <v>28</v>
      </c>
      <c r="Q6900">
        <v>0.3</v>
      </c>
      <c r="T6900" t="s">
        <v>29</v>
      </c>
      <c r="U6900" t="s">
        <v>24</v>
      </c>
      <c r="V6900" t="s">
        <v>24</v>
      </c>
    </row>
    <row r="6901" spans="1:22">
      <c r="A6901" t="s">
        <v>24251</v>
      </c>
      <c r="B6901">
        <v>33.927999999999997</v>
      </c>
      <c r="C6901">
        <v>-116.8791667</v>
      </c>
      <c r="D6901">
        <v>12.48</v>
      </c>
      <c r="E6901">
        <v>0.81</v>
      </c>
      <c r="F6901" t="s">
        <v>23</v>
      </c>
      <c r="G6901">
        <v>25</v>
      </c>
      <c r="H6901">
        <v>124</v>
      </c>
      <c r="I6901">
        <v>0.1162</v>
      </c>
      <c r="J6901">
        <v>0.11</v>
      </c>
      <c r="K6901" t="s">
        <v>31</v>
      </c>
      <c r="L6901" t="s">
        <v>24252</v>
      </c>
      <c r="M6901" t="s">
        <v>24253</v>
      </c>
      <c r="N6901" t="s">
        <v>24254</v>
      </c>
      <c r="O6901" t="s">
        <v>28</v>
      </c>
      <c r="P6901">
        <v>0.23</v>
      </c>
      <c r="Q6901">
        <v>0.69</v>
      </c>
      <c r="R6901">
        <v>9.9000000000000005E-2</v>
      </c>
      <c r="S6901">
        <v>15</v>
      </c>
      <c r="T6901" t="s">
        <v>129</v>
      </c>
      <c r="U6901" t="s">
        <v>31</v>
      </c>
      <c r="V6901" t="s">
        <v>31</v>
      </c>
    </row>
    <row r="6902" spans="1:22">
      <c r="A6902" t="s">
        <v>24255</v>
      </c>
      <c r="B6902">
        <v>61.373699999999999</v>
      </c>
      <c r="C6902">
        <v>-150.08269999999999</v>
      </c>
      <c r="D6902">
        <v>42.9</v>
      </c>
      <c r="E6902">
        <v>1.7</v>
      </c>
      <c r="F6902" t="s">
        <v>23</v>
      </c>
      <c r="J6902">
        <v>0.73</v>
      </c>
      <c r="K6902" t="s">
        <v>24</v>
      </c>
      <c r="L6902" t="s">
        <v>24256</v>
      </c>
      <c r="M6902" t="s">
        <v>24257</v>
      </c>
      <c r="N6902" t="s">
        <v>108</v>
      </c>
      <c r="O6902" t="s">
        <v>28</v>
      </c>
      <c r="Q6902">
        <v>0.7</v>
      </c>
      <c r="T6902" t="s">
        <v>29</v>
      </c>
      <c r="U6902" t="s">
        <v>24</v>
      </c>
      <c r="V6902" t="s">
        <v>24</v>
      </c>
    </row>
    <row r="6903" spans="1:22">
      <c r="A6903" t="s">
        <v>24258</v>
      </c>
      <c r="B6903">
        <v>62.984099999999998</v>
      </c>
      <c r="C6903">
        <v>-150.48249999999999</v>
      </c>
      <c r="D6903">
        <v>98.9</v>
      </c>
      <c r="E6903">
        <v>1.6</v>
      </c>
      <c r="F6903" t="s">
        <v>23</v>
      </c>
      <c r="J6903">
        <v>0.44</v>
      </c>
      <c r="K6903" t="s">
        <v>24</v>
      </c>
      <c r="L6903" t="s">
        <v>24259</v>
      </c>
      <c r="M6903" t="s">
        <v>24260</v>
      </c>
      <c r="N6903" t="s">
        <v>24261</v>
      </c>
      <c r="O6903" t="s">
        <v>28</v>
      </c>
      <c r="Q6903">
        <v>0.6</v>
      </c>
      <c r="T6903" t="s">
        <v>29</v>
      </c>
      <c r="U6903" t="s">
        <v>24</v>
      </c>
      <c r="V6903" t="s">
        <v>24</v>
      </c>
    </row>
    <row r="6904" spans="1:22">
      <c r="A6904" t="s">
        <v>24262</v>
      </c>
      <c r="B6904">
        <v>61.482100000000003</v>
      </c>
      <c r="C6904">
        <v>-149.93209999999999</v>
      </c>
      <c r="D6904">
        <v>34.200000000000003</v>
      </c>
      <c r="E6904">
        <v>2.1</v>
      </c>
      <c r="F6904" t="s">
        <v>23</v>
      </c>
      <c r="J6904">
        <v>0.69</v>
      </c>
      <c r="K6904" t="s">
        <v>24</v>
      </c>
      <c r="L6904" t="s">
        <v>24263</v>
      </c>
      <c r="M6904" t="s">
        <v>24264</v>
      </c>
      <c r="N6904" t="s">
        <v>1786</v>
      </c>
      <c r="O6904" t="s">
        <v>28</v>
      </c>
      <c r="Q6904">
        <v>0.1</v>
      </c>
      <c r="T6904" t="s">
        <v>29</v>
      </c>
      <c r="U6904" t="s">
        <v>24</v>
      </c>
      <c r="V6904" t="s">
        <v>24</v>
      </c>
    </row>
    <row r="6905" spans="1:22">
      <c r="A6905" t="s">
        <v>24265</v>
      </c>
      <c r="B6905">
        <v>63.441499999999998</v>
      </c>
      <c r="C6905">
        <v>-151.53039999999999</v>
      </c>
      <c r="D6905">
        <v>13.3</v>
      </c>
      <c r="E6905">
        <v>1.4</v>
      </c>
      <c r="F6905" t="s">
        <v>23</v>
      </c>
      <c r="J6905">
        <v>0.72</v>
      </c>
      <c r="K6905" t="s">
        <v>24</v>
      </c>
      <c r="L6905" t="s">
        <v>24266</v>
      </c>
      <c r="M6905" t="s">
        <v>24267</v>
      </c>
      <c r="N6905" t="s">
        <v>24268</v>
      </c>
      <c r="O6905" t="s">
        <v>28</v>
      </c>
      <c r="Q6905">
        <v>0.2</v>
      </c>
      <c r="T6905" t="s">
        <v>29</v>
      </c>
      <c r="U6905" t="s">
        <v>24</v>
      </c>
      <c r="V6905" t="s">
        <v>24</v>
      </c>
    </row>
    <row r="6906" spans="1:22">
      <c r="A6906" t="s">
        <v>24269</v>
      </c>
      <c r="B6906">
        <v>61.271799999999999</v>
      </c>
      <c r="C6906">
        <v>-149.95849999999999</v>
      </c>
      <c r="D6906">
        <v>53.2</v>
      </c>
      <c r="E6906">
        <v>1.4</v>
      </c>
      <c r="F6906" t="s">
        <v>23</v>
      </c>
      <c r="J6906">
        <v>0.95</v>
      </c>
      <c r="K6906" t="s">
        <v>24</v>
      </c>
      <c r="L6906" t="s">
        <v>24270</v>
      </c>
      <c r="M6906" t="s">
        <v>24271</v>
      </c>
      <c r="N6906" t="s">
        <v>2773</v>
      </c>
      <c r="O6906" t="s">
        <v>28</v>
      </c>
      <c r="Q6906">
        <v>0.8</v>
      </c>
      <c r="T6906" t="s">
        <v>29</v>
      </c>
      <c r="U6906" t="s">
        <v>24</v>
      </c>
      <c r="V6906" t="s">
        <v>24</v>
      </c>
    </row>
    <row r="6907" spans="1:22">
      <c r="A6907" t="s">
        <v>24272</v>
      </c>
      <c r="B6907">
        <v>61.423699999999997</v>
      </c>
      <c r="C6907">
        <v>-149.90729999999999</v>
      </c>
      <c r="D6907">
        <v>31.4</v>
      </c>
      <c r="E6907">
        <v>2.2000000000000002</v>
      </c>
      <c r="F6907" t="s">
        <v>23</v>
      </c>
      <c r="J6907">
        <v>0.57999999999999996</v>
      </c>
      <c r="K6907" t="s">
        <v>24</v>
      </c>
      <c r="L6907" t="s">
        <v>24273</v>
      </c>
      <c r="M6907" t="s">
        <v>24274</v>
      </c>
      <c r="N6907" t="s">
        <v>5493</v>
      </c>
      <c r="O6907" t="s">
        <v>28</v>
      </c>
      <c r="Q6907">
        <v>0.1</v>
      </c>
      <c r="T6907" t="s">
        <v>29</v>
      </c>
      <c r="U6907" t="s">
        <v>24</v>
      </c>
      <c r="V6907" t="s">
        <v>24</v>
      </c>
    </row>
    <row r="6908" spans="1:22">
      <c r="A6908" t="s">
        <v>24275</v>
      </c>
      <c r="B6908">
        <v>61.412500000000001</v>
      </c>
      <c r="C6908">
        <v>-150.0659</v>
      </c>
      <c r="D6908">
        <v>38</v>
      </c>
      <c r="E6908">
        <v>1.4</v>
      </c>
      <c r="F6908" t="s">
        <v>23</v>
      </c>
      <c r="J6908">
        <v>0.6</v>
      </c>
      <c r="K6908" t="s">
        <v>24</v>
      </c>
      <c r="L6908" t="s">
        <v>24276</v>
      </c>
      <c r="M6908" t="s">
        <v>24277</v>
      </c>
      <c r="N6908" t="s">
        <v>388</v>
      </c>
      <c r="O6908" t="s">
        <v>28</v>
      </c>
      <c r="Q6908">
        <v>1</v>
      </c>
      <c r="T6908" t="s">
        <v>29</v>
      </c>
      <c r="U6908" t="s">
        <v>24</v>
      </c>
      <c r="V6908" t="s">
        <v>24</v>
      </c>
    </row>
    <row r="6909" spans="1:22">
      <c r="A6909" t="s">
        <v>24278</v>
      </c>
      <c r="B6909">
        <v>36.012666699999997</v>
      </c>
      <c r="C6909">
        <v>-117.8051667</v>
      </c>
      <c r="D6909">
        <v>1.79</v>
      </c>
      <c r="E6909">
        <v>0.85</v>
      </c>
      <c r="F6909" t="s">
        <v>23</v>
      </c>
      <c r="G6909">
        <v>10</v>
      </c>
      <c r="H6909">
        <v>125</v>
      </c>
      <c r="I6909">
        <v>6.3960000000000003E-2</v>
      </c>
      <c r="J6909">
        <v>0.09</v>
      </c>
      <c r="K6909" t="s">
        <v>31</v>
      </c>
      <c r="L6909" t="s">
        <v>24279</v>
      </c>
      <c r="M6909" t="s">
        <v>24280</v>
      </c>
      <c r="N6909" t="s">
        <v>3293</v>
      </c>
      <c r="O6909" t="s">
        <v>28</v>
      </c>
      <c r="P6909">
        <v>0.25</v>
      </c>
      <c r="Q6909">
        <v>0.32</v>
      </c>
      <c r="R6909">
        <v>0.246</v>
      </c>
      <c r="S6909">
        <v>5</v>
      </c>
      <c r="T6909" t="s">
        <v>129</v>
      </c>
      <c r="U6909" t="s">
        <v>31</v>
      </c>
      <c r="V6909" t="s">
        <v>31</v>
      </c>
    </row>
    <row r="6910" spans="1:22">
      <c r="A6910" t="s">
        <v>24281</v>
      </c>
      <c r="B6910">
        <v>61.4221</v>
      </c>
      <c r="C6910">
        <v>-150.0746</v>
      </c>
      <c r="D6910">
        <v>35.299999999999997</v>
      </c>
      <c r="E6910">
        <v>1.4</v>
      </c>
      <c r="F6910" t="s">
        <v>23</v>
      </c>
      <c r="J6910">
        <v>0.76</v>
      </c>
      <c r="K6910" t="s">
        <v>24</v>
      </c>
      <c r="L6910" t="s">
        <v>24282</v>
      </c>
      <c r="M6910" t="s">
        <v>24283</v>
      </c>
      <c r="N6910" t="s">
        <v>450</v>
      </c>
      <c r="O6910" t="s">
        <v>28</v>
      </c>
      <c r="Q6910">
        <v>1.4</v>
      </c>
      <c r="T6910" t="s">
        <v>29</v>
      </c>
      <c r="U6910" t="s">
        <v>24</v>
      </c>
      <c r="V6910" t="s">
        <v>24</v>
      </c>
    </row>
    <row r="6911" spans="1:22">
      <c r="A6911" t="s">
        <v>24284</v>
      </c>
      <c r="B6911">
        <v>61.402299999999997</v>
      </c>
      <c r="C6911">
        <v>-150.03620000000001</v>
      </c>
      <c r="D6911">
        <v>40.299999999999997</v>
      </c>
      <c r="E6911">
        <v>1.8</v>
      </c>
      <c r="F6911" t="s">
        <v>23</v>
      </c>
      <c r="J6911">
        <v>0.51</v>
      </c>
      <c r="K6911" t="s">
        <v>24</v>
      </c>
      <c r="L6911" t="s">
        <v>24285</v>
      </c>
      <c r="M6911" t="s">
        <v>24286</v>
      </c>
      <c r="N6911" t="s">
        <v>388</v>
      </c>
      <c r="O6911" t="s">
        <v>28</v>
      </c>
      <c r="Q6911">
        <v>0.7</v>
      </c>
      <c r="T6911" t="s">
        <v>29</v>
      </c>
      <c r="U6911" t="s">
        <v>24</v>
      </c>
      <c r="V6911" t="s">
        <v>24</v>
      </c>
    </row>
    <row r="6912" spans="1:22">
      <c r="A6912" t="s">
        <v>24287</v>
      </c>
      <c r="B6912">
        <v>61.4208</v>
      </c>
      <c r="C6912">
        <v>-150.05969999999999</v>
      </c>
      <c r="D6912">
        <v>35.9</v>
      </c>
      <c r="E6912">
        <v>1.8</v>
      </c>
      <c r="F6912" t="s">
        <v>23</v>
      </c>
      <c r="J6912">
        <v>0.63</v>
      </c>
      <c r="K6912" t="s">
        <v>24</v>
      </c>
      <c r="L6912" t="s">
        <v>24288</v>
      </c>
      <c r="M6912" t="s">
        <v>24289</v>
      </c>
      <c r="N6912" t="s">
        <v>450</v>
      </c>
      <c r="O6912" t="s">
        <v>28</v>
      </c>
      <c r="Q6912">
        <v>0.9</v>
      </c>
      <c r="T6912" t="s">
        <v>29</v>
      </c>
      <c r="U6912" t="s">
        <v>24</v>
      </c>
      <c r="V6912" t="s">
        <v>24</v>
      </c>
    </row>
    <row r="6913" spans="1:22">
      <c r="A6913" t="s">
        <v>24290</v>
      </c>
      <c r="B6913">
        <v>46.891833300000002</v>
      </c>
      <c r="C6913">
        <v>-112.50883330000001</v>
      </c>
      <c r="D6913">
        <v>14</v>
      </c>
      <c r="E6913">
        <v>1.24</v>
      </c>
      <c r="F6913" t="s">
        <v>23</v>
      </c>
      <c r="G6913">
        <v>7</v>
      </c>
      <c r="H6913">
        <v>116</v>
      </c>
      <c r="I6913">
        <v>0.11899999999999999</v>
      </c>
      <c r="J6913">
        <v>0.04</v>
      </c>
      <c r="K6913" t="s">
        <v>139</v>
      </c>
      <c r="L6913" t="s">
        <v>24291</v>
      </c>
      <c r="M6913" t="s">
        <v>24292</v>
      </c>
      <c r="N6913" t="s">
        <v>6919</v>
      </c>
      <c r="O6913" t="s">
        <v>28</v>
      </c>
      <c r="P6913">
        <v>0.36</v>
      </c>
      <c r="Q6913">
        <v>0.69</v>
      </c>
      <c r="R6913">
        <v>9.6000000000000002E-2</v>
      </c>
      <c r="S6913">
        <v>2</v>
      </c>
      <c r="T6913" t="s">
        <v>129</v>
      </c>
      <c r="U6913" t="s">
        <v>139</v>
      </c>
      <c r="V6913" t="s">
        <v>139</v>
      </c>
    </row>
    <row r="6914" spans="1:22">
      <c r="A6914" t="s">
        <v>24293</v>
      </c>
      <c r="B6914">
        <v>4.9805999999999999</v>
      </c>
      <c r="C6914">
        <v>125.31319999999999</v>
      </c>
      <c r="D6914">
        <v>192.63</v>
      </c>
      <c r="E6914">
        <v>4.5999999999999996</v>
      </c>
      <c r="F6914" t="s">
        <v>139</v>
      </c>
      <c r="H6914">
        <v>101</v>
      </c>
      <c r="I6914">
        <v>2.0920000000000001</v>
      </c>
      <c r="J6914">
        <v>1.1599999999999999</v>
      </c>
      <c r="K6914" t="s">
        <v>169</v>
      </c>
      <c r="L6914" t="s">
        <v>24294</v>
      </c>
      <c r="M6914" t="s">
        <v>24295</v>
      </c>
      <c r="N6914" t="s">
        <v>24296</v>
      </c>
      <c r="O6914" t="s">
        <v>28</v>
      </c>
      <c r="P6914">
        <v>9.1</v>
      </c>
      <c r="Q6914">
        <v>9.6999999999999993</v>
      </c>
      <c r="R6914">
        <v>0.11899999999999999</v>
      </c>
      <c r="S6914">
        <v>21</v>
      </c>
      <c r="T6914" t="s">
        <v>129</v>
      </c>
      <c r="U6914" t="s">
        <v>169</v>
      </c>
      <c r="V6914" t="s">
        <v>169</v>
      </c>
    </row>
    <row r="6915" spans="1:22">
      <c r="A6915" t="s">
        <v>24297</v>
      </c>
      <c r="B6915">
        <v>37.649166700000002</v>
      </c>
      <c r="C6915">
        <v>-122.05033330000001</v>
      </c>
      <c r="D6915">
        <v>4.1500000000000004</v>
      </c>
      <c r="E6915">
        <v>1.5</v>
      </c>
      <c r="F6915" t="s">
        <v>56</v>
      </c>
      <c r="G6915">
        <v>33</v>
      </c>
      <c r="H6915">
        <v>68</v>
      </c>
      <c r="I6915">
        <v>3.1220000000000001E-2</v>
      </c>
      <c r="J6915">
        <v>7.0000000000000007E-2</v>
      </c>
      <c r="K6915" t="s">
        <v>66</v>
      </c>
      <c r="L6915" t="s">
        <v>24298</v>
      </c>
      <c r="M6915" t="s">
        <v>24299</v>
      </c>
      <c r="N6915" t="s">
        <v>24300</v>
      </c>
      <c r="O6915" t="s">
        <v>28</v>
      </c>
      <c r="P6915">
        <v>0.17</v>
      </c>
      <c r="Q6915">
        <v>0.34</v>
      </c>
      <c r="R6915">
        <v>0.27600000000000002</v>
      </c>
      <c r="S6915">
        <v>28</v>
      </c>
      <c r="T6915" t="s">
        <v>129</v>
      </c>
      <c r="U6915" t="s">
        <v>66</v>
      </c>
      <c r="V6915" t="s">
        <v>66</v>
      </c>
    </row>
    <row r="6916" spans="1:22">
      <c r="A6916" t="s">
        <v>24301</v>
      </c>
      <c r="B6916">
        <v>22.476600000000001</v>
      </c>
      <c r="C6916">
        <v>-64.359700000000004</v>
      </c>
      <c r="D6916">
        <v>10</v>
      </c>
      <c r="E6916">
        <v>4.3</v>
      </c>
      <c r="F6916" t="s">
        <v>139</v>
      </c>
      <c r="H6916">
        <v>108</v>
      </c>
      <c r="I6916">
        <v>4.45</v>
      </c>
      <c r="J6916">
        <v>1.18</v>
      </c>
      <c r="K6916" t="s">
        <v>169</v>
      </c>
      <c r="L6916" t="s">
        <v>24302</v>
      </c>
      <c r="M6916" t="s">
        <v>24303</v>
      </c>
      <c r="N6916" t="s">
        <v>24304</v>
      </c>
      <c r="O6916" t="s">
        <v>28</v>
      </c>
      <c r="P6916">
        <v>11.1</v>
      </c>
      <c r="Q6916">
        <v>1.9</v>
      </c>
      <c r="R6916">
        <v>0.107</v>
      </c>
      <c r="S6916">
        <v>25</v>
      </c>
      <c r="T6916" t="s">
        <v>129</v>
      </c>
      <c r="U6916" t="s">
        <v>169</v>
      </c>
      <c r="V6916" t="s">
        <v>169</v>
      </c>
    </row>
    <row r="6917" spans="1:22">
      <c r="A6917" t="s">
        <v>24305</v>
      </c>
      <c r="B6917">
        <v>38.8363333</v>
      </c>
      <c r="C6917">
        <v>-122.81</v>
      </c>
      <c r="D6917">
        <v>1.75</v>
      </c>
      <c r="E6917">
        <v>0.31</v>
      </c>
      <c r="F6917" t="s">
        <v>56</v>
      </c>
      <c r="G6917">
        <v>18</v>
      </c>
      <c r="H6917">
        <v>98</v>
      </c>
      <c r="I6917">
        <v>1.2919999999999999E-2</v>
      </c>
      <c r="J6917">
        <v>0.04</v>
      </c>
      <c r="K6917" t="s">
        <v>66</v>
      </c>
      <c r="L6917" t="s">
        <v>24306</v>
      </c>
      <c r="M6917" t="s">
        <v>24307</v>
      </c>
      <c r="N6917" t="s">
        <v>13653</v>
      </c>
      <c r="O6917" t="s">
        <v>28</v>
      </c>
      <c r="P6917">
        <v>0.2</v>
      </c>
      <c r="Q6917">
        <v>0.38</v>
      </c>
      <c r="R6917">
        <v>0.373</v>
      </c>
      <c r="S6917">
        <v>2</v>
      </c>
      <c r="T6917" t="s">
        <v>129</v>
      </c>
      <c r="U6917" t="s">
        <v>66</v>
      </c>
      <c r="V6917" t="s">
        <v>66</v>
      </c>
    </row>
    <row r="6918" spans="1:22">
      <c r="A6918" t="s">
        <v>24308</v>
      </c>
      <c r="B6918">
        <v>46.776666666666699</v>
      </c>
      <c r="C6918">
        <v>-121.962666666667</v>
      </c>
      <c r="D6918">
        <v>8.81</v>
      </c>
      <c r="E6918">
        <v>1.66</v>
      </c>
      <c r="F6918" t="s">
        <v>23</v>
      </c>
      <c r="G6918">
        <v>27</v>
      </c>
      <c r="H6918">
        <v>89</v>
      </c>
      <c r="J6918">
        <v>0.14000000000000001</v>
      </c>
      <c r="K6918" t="s">
        <v>595</v>
      </c>
      <c r="L6918" t="s">
        <v>24309</v>
      </c>
      <c r="M6918" t="s">
        <v>24310</v>
      </c>
      <c r="N6918" t="s">
        <v>24311</v>
      </c>
      <c r="O6918" t="s">
        <v>28</v>
      </c>
      <c r="P6918">
        <v>0.32</v>
      </c>
      <c r="Q6918">
        <v>0.65</v>
      </c>
      <c r="R6918">
        <v>0.163760596593303</v>
      </c>
      <c r="S6918">
        <v>16</v>
      </c>
      <c r="T6918" t="s">
        <v>129</v>
      </c>
      <c r="U6918" t="s">
        <v>595</v>
      </c>
      <c r="V6918" t="s">
        <v>595</v>
      </c>
    </row>
    <row r="6919" spans="1:22">
      <c r="A6919" t="s">
        <v>24312</v>
      </c>
      <c r="B6919">
        <v>38.834333299999997</v>
      </c>
      <c r="C6919">
        <v>-122.76949999999999</v>
      </c>
      <c r="D6919">
        <v>1.65</v>
      </c>
      <c r="E6919">
        <v>1.78</v>
      </c>
      <c r="F6919" t="s">
        <v>56</v>
      </c>
      <c r="G6919">
        <v>38</v>
      </c>
      <c r="H6919">
        <v>68</v>
      </c>
      <c r="I6919">
        <v>3.8700000000000002E-3</v>
      </c>
      <c r="J6919">
        <v>7.0000000000000007E-2</v>
      </c>
      <c r="K6919" t="s">
        <v>66</v>
      </c>
      <c r="L6919" t="s">
        <v>24313</v>
      </c>
      <c r="M6919" t="s">
        <v>24314</v>
      </c>
      <c r="N6919" t="s">
        <v>24315</v>
      </c>
      <c r="O6919" t="s">
        <v>28</v>
      </c>
      <c r="P6919">
        <v>0.17</v>
      </c>
      <c r="Q6919">
        <v>0.24</v>
      </c>
      <c r="R6919">
        <v>0.17199999999999999</v>
      </c>
      <c r="S6919">
        <v>8</v>
      </c>
      <c r="T6919" t="s">
        <v>129</v>
      </c>
      <c r="U6919" t="s">
        <v>66</v>
      </c>
      <c r="V6919" t="s">
        <v>66</v>
      </c>
    </row>
    <row r="6920" spans="1:22">
      <c r="A6920" t="s">
        <v>24316</v>
      </c>
      <c r="B6920">
        <v>33.512999999999998</v>
      </c>
      <c r="C6920">
        <v>-116.79049999999999</v>
      </c>
      <c r="D6920">
        <v>2.68</v>
      </c>
      <c r="E6920">
        <v>0.32</v>
      </c>
      <c r="F6920" t="s">
        <v>23</v>
      </c>
      <c r="G6920">
        <v>22</v>
      </c>
      <c r="H6920">
        <v>42</v>
      </c>
      <c r="I6920">
        <v>8.2529999999999999E-3</v>
      </c>
      <c r="J6920">
        <v>0.17</v>
      </c>
      <c r="K6920" t="s">
        <v>31</v>
      </c>
      <c r="L6920" t="s">
        <v>24317</v>
      </c>
      <c r="M6920" t="s">
        <v>24318</v>
      </c>
      <c r="N6920" t="s">
        <v>137</v>
      </c>
      <c r="O6920" t="s">
        <v>28</v>
      </c>
      <c r="P6920">
        <v>0.24</v>
      </c>
      <c r="Q6920">
        <v>0.3</v>
      </c>
      <c r="R6920">
        <v>7.1999999999999995E-2</v>
      </c>
      <c r="S6920">
        <v>6</v>
      </c>
      <c r="T6920" t="s">
        <v>129</v>
      </c>
      <c r="U6920" t="s">
        <v>31</v>
      </c>
      <c r="V6920" t="s">
        <v>31</v>
      </c>
    </row>
    <row r="6921" spans="1:22">
      <c r="A6921" t="s">
        <v>24319</v>
      </c>
      <c r="B6921">
        <v>61.407200000000003</v>
      </c>
      <c r="C6921">
        <v>-150.1208</v>
      </c>
      <c r="D6921">
        <v>47.4</v>
      </c>
      <c r="E6921">
        <v>1.5</v>
      </c>
      <c r="F6921" t="s">
        <v>23</v>
      </c>
      <c r="J6921">
        <v>0.51</v>
      </c>
      <c r="K6921" t="s">
        <v>24</v>
      </c>
      <c r="L6921" t="s">
        <v>24320</v>
      </c>
      <c r="M6921" t="s">
        <v>24321</v>
      </c>
      <c r="N6921" t="s">
        <v>17457</v>
      </c>
      <c r="O6921" t="s">
        <v>28</v>
      </c>
      <c r="Q6921">
        <v>0.8</v>
      </c>
      <c r="T6921" t="s">
        <v>29</v>
      </c>
      <c r="U6921" t="s">
        <v>24</v>
      </c>
      <c r="V6921" t="s">
        <v>24</v>
      </c>
    </row>
    <row r="6922" spans="1:22">
      <c r="A6922" t="s">
        <v>24322</v>
      </c>
      <c r="B6922">
        <v>61.384399999999999</v>
      </c>
      <c r="C6922">
        <v>-150.0283</v>
      </c>
      <c r="D6922">
        <v>42.7</v>
      </c>
      <c r="E6922">
        <v>1.6</v>
      </c>
      <c r="F6922" t="s">
        <v>23</v>
      </c>
      <c r="J6922">
        <v>0.92</v>
      </c>
      <c r="K6922" t="s">
        <v>24</v>
      </c>
      <c r="L6922" t="s">
        <v>24323</v>
      </c>
      <c r="M6922" t="s">
        <v>24324</v>
      </c>
      <c r="N6922" t="s">
        <v>500</v>
      </c>
      <c r="O6922" t="s">
        <v>28</v>
      </c>
      <c r="Q6922">
        <v>0.7</v>
      </c>
      <c r="T6922" t="s">
        <v>29</v>
      </c>
      <c r="U6922" t="s">
        <v>24</v>
      </c>
      <c r="V6922" t="s">
        <v>24</v>
      </c>
    </row>
    <row r="6923" spans="1:22">
      <c r="A6923" t="s">
        <v>24325</v>
      </c>
      <c r="B6923">
        <v>45.366500000000002</v>
      </c>
      <c r="C6923">
        <v>-112.628</v>
      </c>
      <c r="D6923">
        <v>14.13</v>
      </c>
      <c r="E6923">
        <v>0.38</v>
      </c>
      <c r="F6923" t="s">
        <v>23</v>
      </c>
      <c r="G6923">
        <v>6</v>
      </c>
      <c r="H6923">
        <v>164</v>
      </c>
      <c r="I6923">
        <v>2.3E-2</v>
      </c>
      <c r="J6923">
        <v>0.16</v>
      </c>
      <c r="K6923" t="s">
        <v>139</v>
      </c>
      <c r="L6923" t="s">
        <v>24326</v>
      </c>
      <c r="M6923" t="s">
        <v>24327</v>
      </c>
      <c r="N6923" t="s">
        <v>4542</v>
      </c>
      <c r="O6923" t="s">
        <v>28</v>
      </c>
      <c r="P6923">
        <v>1.1299999999999999</v>
      </c>
      <c r="Q6923">
        <v>0.88</v>
      </c>
      <c r="R6923">
        <v>0.30499999999999999</v>
      </c>
      <c r="S6923">
        <v>2</v>
      </c>
      <c r="T6923" t="s">
        <v>129</v>
      </c>
      <c r="U6923" t="s">
        <v>139</v>
      </c>
      <c r="V6923" t="s">
        <v>139</v>
      </c>
    </row>
    <row r="6924" spans="1:22">
      <c r="A6924" t="s">
        <v>24328</v>
      </c>
      <c r="B6924">
        <v>61.381100000000004</v>
      </c>
      <c r="C6924">
        <v>-150.0942</v>
      </c>
      <c r="D6924">
        <v>43.7</v>
      </c>
      <c r="E6924">
        <v>1.4</v>
      </c>
      <c r="F6924" t="s">
        <v>23</v>
      </c>
      <c r="J6924">
        <v>0.52</v>
      </c>
      <c r="K6924" t="s">
        <v>24</v>
      </c>
      <c r="L6924" t="s">
        <v>24329</v>
      </c>
      <c r="M6924" t="s">
        <v>24330</v>
      </c>
      <c r="N6924" t="s">
        <v>108</v>
      </c>
      <c r="O6924" t="s">
        <v>28</v>
      </c>
      <c r="Q6924">
        <v>1.2</v>
      </c>
      <c r="T6924" t="s">
        <v>29</v>
      </c>
      <c r="U6924" t="s">
        <v>24</v>
      </c>
      <c r="V6924" t="s">
        <v>24</v>
      </c>
    </row>
    <row r="6925" spans="1:22">
      <c r="A6925" t="s">
        <v>24331</v>
      </c>
      <c r="B6925">
        <v>33.873333299999999</v>
      </c>
      <c r="C6925">
        <v>-117.5115</v>
      </c>
      <c r="D6925">
        <v>-0.52</v>
      </c>
      <c r="E6925">
        <v>0.85</v>
      </c>
      <c r="F6925" t="s">
        <v>23</v>
      </c>
      <c r="G6925">
        <v>35</v>
      </c>
      <c r="H6925">
        <v>64</v>
      </c>
      <c r="I6925">
        <v>7.8560000000000005E-2</v>
      </c>
      <c r="J6925">
        <v>0.25</v>
      </c>
      <c r="K6925" t="s">
        <v>31</v>
      </c>
      <c r="L6925" t="s">
        <v>24332</v>
      </c>
      <c r="M6925" t="s">
        <v>24333</v>
      </c>
      <c r="N6925" t="s">
        <v>24334</v>
      </c>
      <c r="O6925" t="s">
        <v>706</v>
      </c>
      <c r="P6925">
        <v>0.5</v>
      </c>
      <c r="Q6925">
        <v>31.61</v>
      </c>
      <c r="R6925">
        <v>0.124</v>
      </c>
      <c r="S6925">
        <v>7</v>
      </c>
      <c r="T6925" t="s">
        <v>129</v>
      </c>
      <c r="U6925" t="s">
        <v>31</v>
      </c>
      <c r="V6925" t="s">
        <v>31</v>
      </c>
    </row>
    <row r="6926" spans="1:22">
      <c r="A6926" t="s">
        <v>24335</v>
      </c>
      <c r="B6926">
        <v>61.277299999999997</v>
      </c>
      <c r="C6926">
        <v>-146.9143</v>
      </c>
      <c r="D6926">
        <v>50</v>
      </c>
      <c r="E6926">
        <v>1.5</v>
      </c>
      <c r="F6926" t="s">
        <v>23</v>
      </c>
      <c r="J6926">
        <v>1.06</v>
      </c>
      <c r="K6926" t="s">
        <v>24</v>
      </c>
      <c r="L6926" t="s">
        <v>24336</v>
      </c>
      <c r="M6926" t="s">
        <v>24337</v>
      </c>
      <c r="N6926" t="s">
        <v>24338</v>
      </c>
      <c r="O6926" t="s">
        <v>28</v>
      </c>
      <c r="Q6926">
        <v>1.6</v>
      </c>
      <c r="T6926" t="s">
        <v>29</v>
      </c>
      <c r="U6926" t="s">
        <v>24</v>
      </c>
      <c r="V6926" t="s">
        <v>24</v>
      </c>
    </row>
    <row r="6927" spans="1:22">
      <c r="A6927" t="s">
        <v>24339</v>
      </c>
      <c r="B6927">
        <v>61.381</v>
      </c>
      <c r="C6927">
        <v>-149.99879999999999</v>
      </c>
      <c r="D6927">
        <v>37.799999999999997</v>
      </c>
      <c r="E6927">
        <v>1.5</v>
      </c>
      <c r="F6927" t="s">
        <v>23</v>
      </c>
      <c r="J6927">
        <v>0.83</v>
      </c>
      <c r="K6927" t="s">
        <v>24</v>
      </c>
      <c r="L6927" t="s">
        <v>24340</v>
      </c>
      <c r="M6927" t="s">
        <v>24341</v>
      </c>
      <c r="N6927" t="s">
        <v>5497</v>
      </c>
      <c r="O6927" t="s">
        <v>28</v>
      </c>
      <c r="Q6927">
        <v>0.9</v>
      </c>
      <c r="T6927" t="s">
        <v>29</v>
      </c>
      <c r="U6927" t="s">
        <v>24</v>
      </c>
      <c r="V6927" t="s">
        <v>24</v>
      </c>
    </row>
    <row r="6928" spans="1:22">
      <c r="A6928" t="s">
        <v>24342</v>
      </c>
      <c r="B6928">
        <v>62.591200000000001</v>
      </c>
      <c r="C6928">
        <v>-152.31020000000001</v>
      </c>
      <c r="D6928">
        <v>3.9</v>
      </c>
      <c r="E6928">
        <v>1.4</v>
      </c>
      <c r="F6928" t="s">
        <v>23</v>
      </c>
      <c r="J6928">
        <v>0.79</v>
      </c>
      <c r="K6928" t="s">
        <v>24</v>
      </c>
      <c r="L6928" t="s">
        <v>24343</v>
      </c>
      <c r="M6928" t="s">
        <v>24344</v>
      </c>
      <c r="N6928" t="s">
        <v>24345</v>
      </c>
      <c r="O6928" t="s">
        <v>28</v>
      </c>
      <c r="Q6928">
        <v>0.5</v>
      </c>
      <c r="T6928" t="s">
        <v>29</v>
      </c>
      <c r="U6928" t="s">
        <v>24</v>
      </c>
      <c r="V6928" t="s">
        <v>24</v>
      </c>
    </row>
    <row r="6929" spans="1:22">
      <c r="A6929" t="s">
        <v>24346</v>
      </c>
      <c r="B6929">
        <v>63.142800000000001</v>
      </c>
      <c r="C6929">
        <v>-149.94450000000001</v>
      </c>
      <c r="D6929">
        <v>97.7</v>
      </c>
      <c r="E6929">
        <v>1.4</v>
      </c>
      <c r="F6929" t="s">
        <v>23</v>
      </c>
      <c r="J6929">
        <v>0.5</v>
      </c>
      <c r="K6929" t="s">
        <v>24</v>
      </c>
      <c r="L6929" t="s">
        <v>24347</v>
      </c>
      <c r="M6929" t="s">
        <v>24348</v>
      </c>
      <c r="N6929" t="s">
        <v>24349</v>
      </c>
      <c r="O6929" t="s">
        <v>28</v>
      </c>
      <c r="Q6929">
        <v>0.6</v>
      </c>
      <c r="T6929" t="s">
        <v>29</v>
      </c>
      <c r="U6929" t="s">
        <v>24</v>
      </c>
      <c r="V6929" t="s">
        <v>24</v>
      </c>
    </row>
    <row r="6930" spans="1:22">
      <c r="A6930" t="s">
        <v>24350</v>
      </c>
      <c r="B6930">
        <v>38.812831899999999</v>
      </c>
      <c r="C6930">
        <v>-122.81199650000001</v>
      </c>
      <c r="D6930">
        <v>2.61</v>
      </c>
      <c r="E6930">
        <v>1.05</v>
      </c>
      <c r="F6930" t="s">
        <v>56</v>
      </c>
      <c r="G6930">
        <v>16</v>
      </c>
      <c r="H6930">
        <v>70</v>
      </c>
      <c r="I6930">
        <v>1.065E-2</v>
      </c>
      <c r="J6930">
        <v>0.04</v>
      </c>
      <c r="K6930" t="s">
        <v>66</v>
      </c>
      <c r="L6930" t="s">
        <v>24351</v>
      </c>
      <c r="M6930" t="s">
        <v>24352</v>
      </c>
      <c r="N6930" t="s">
        <v>454</v>
      </c>
      <c r="O6930" t="s">
        <v>28</v>
      </c>
      <c r="P6930">
        <v>0.35</v>
      </c>
      <c r="Q6930">
        <v>0.65</v>
      </c>
      <c r="R6930">
        <v>0.22</v>
      </c>
      <c r="S6930">
        <v>4</v>
      </c>
      <c r="T6930" t="s">
        <v>29</v>
      </c>
      <c r="U6930" t="s">
        <v>66</v>
      </c>
      <c r="V6930" t="s">
        <v>66</v>
      </c>
    </row>
    <row r="6931" spans="1:22">
      <c r="A6931" t="s">
        <v>24353</v>
      </c>
      <c r="B6931">
        <v>38.812168100000001</v>
      </c>
      <c r="C6931">
        <v>-122.81150049999999</v>
      </c>
      <c r="D6931">
        <v>2.71</v>
      </c>
      <c r="E6931">
        <v>0.91</v>
      </c>
      <c r="F6931" t="s">
        <v>56</v>
      </c>
      <c r="G6931">
        <v>15</v>
      </c>
      <c r="H6931">
        <v>73</v>
      </c>
      <c r="I6931">
        <v>1.1270000000000001E-2</v>
      </c>
      <c r="J6931">
        <v>0.03</v>
      </c>
      <c r="K6931" t="s">
        <v>66</v>
      </c>
      <c r="L6931" t="s">
        <v>24354</v>
      </c>
      <c r="M6931" t="s">
        <v>24355</v>
      </c>
      <c r="N6931" t="s">
        <v>454</v>
      </c>
      <c r="O6931" t="s">
        <v>28</v>
      </c>
      <c r="P6931">
        <v>0.33</v>
      </c>
      <c r="Q6931">
        <v>0.69</v>
      </c>
      <c r="R6931">
        <v>0.12</v>
      </c>
      <c r="S6931">
        <v>2</v>
      </c>
      <c r="T6931" t="s">
        <v>29</v>
      </c>
      <c r="U6931" t="s">
        <v>66</v>
      </c>
      <c r="V6931" t="s">
        <v>66</v>
      </c>
    </row>
    <row r="6932" spans="1:22">
      <c r="A6932" t="s">
        <v>24356</v>
      </c>
      <c r="B6932">
        <v>61.395600000000002</v>
      </c>
      <c r="C6932">
        <v>-150.04929999999999</v>
      </c>
      <c r="D6932">
        <v>32.799999999999997</v>
      </c>
      <c r="E6932">
        <v>1.8</v>
      </c>
      <c r="F6932" t="s">
        <v>23</v>
      </c>
      <c r="J6932">
        <v>0.66</v>
      </c>
      <c r="K6932" t="s">
        <v>24</v>
      </c>
      <c r="L6932" t="s">
        <v>24357</v>
      </c>
      <c r="M6932" t="s">
        <v>24358</v>
      </c>
      <c r="N6932" t="s">
        <v>211</v>
      </c>
      <c r="O6932" t="s">
        <v>28</v>
      </c>
      <c r="Q6932">
        <v>0.1</v>
      </c>
      <c r="T6932" t="s">
        <v>29</v>
      </c>
      <c r="U6932" t="s">
        <v>24</v>
      </c>
      <c r="V6932" t="s">
        <v>24</v>
      </c>
    </row>
    <row r="6933" spans="1:22">
      <c r="A6933" t="s">
        <v>24359</v>
      </c>
      <c r="B6933">
        <v>61.438600000000001</v>
      </c>
      <c r="C6933">
        <v>-150.04519999999999</v>
      </c>
      <c r="D6933">
        <v>36.6</v>
      </c>
      <c r="E6933">
        <v>1.6</v>
      </c>
      <c r="F6933" t="s">
        <v>23</v>
      </c>
      <c r="J6933">
        <v>0.48</v>
      </c>
      <c r="K6933" t="s">
        <v>24</v>
      </c>
      <c r="L6933" t="s">
        <v>24360</v>
      </c>
      <c r="M6933" t="s">
        <v>24361</v>
      </c>
      <c r="N6933" t="s">
        <v>4883</v>
      </c>
      <c r="O6933" t="s">
        <v>28</v>
      </c>
      <c r="Q6933">
        <v>1</v>
      </c>
      <c r="T6933" t="s">
        <v>29</v>
      </c>
      <c r="U6933" t="s">
        <v>24</v>
      </c>
      <c r="V6933" t="s">
        <v>24</v>
      </c>
    </row>
    <row r="6934" spans="1:22">
      <c r="A6934" t="s">
        <v>24362</v>
      </c>
      <c r="B6934">
        <v>61.387500000000003</v>
      </c>
      <c r="C6934">
        <v>-150.0532</v>
      </c>
      <c r="D6934">
        <v>42.3</v>
      </c>
      <c r="E6934">
        <v>1.4</v>
      </c>
      <c r="F6934" t="s">
        <v>23</v>
      </c>
      <c r="J6934">
        <v>0.54</v>
      </c>
      <c r="K6934" t="s">
        <v>24</v>
      </c>
      <c r="L6934" t="s">
        <v>24363</v>
      </c>
      <c r="M6934" t="s">
        <v>24364</v>
      </c>
      <c r="N6934" t="s">
        <v>500</v>
      </c>
      <c r="O6934" t="s">
        <v>28</v>
      </c>
      <c r="Q6934">
        <v>0.7</v>
      </c>
      <c r="T6934" t="s">
        <v>29</v>
      </c>
      <c r="U6934" t="s">
        <v>24</v>
      </c>
      <c r="V6934" t="s">
        <v>24</v>
      </c>
    </row>
    <row r="6935" spans="1:22">
      <c r="A6935" t="s">
        <v>24365</v>
      </c>
      <c r="B6935">
        <v>19.254799999999999</v>
      </c>
      <c r="C6935">
        <v>-67.774100000000004</v>
      </c>
      <c r="D6935">
        <v>39</v>
      </c>
      <c r="E6935">
        <v>3.05</v>
      </c>
      <c r="F6935" t="s">
        <v>56</v>
      </c>
      <c r="G6935">
        <v>4</v>
      </c>
      <c r="H6935">
        <v>343</v>
      </c>
      <c r="I6935">
        <v>1.0291999999999999</v>
      </c>
      <c r="J6935">
        <v>0.32</v>
      </c>
      <c r="K6935" t="s">
        <v>225</v>
      </c>
      <c r="L6935" t="s">
        <v>24366</v>
      </c>
      <c r="M6935" t="s">
        <v>24367</v>
      </c>
      <c r="N6935" t="s">
        <v>24368</v>
      </c>
      <c r="O6935" t="s">
        <v>28</v>
      </c>
      <c r="P6935">
        <v>5.43</v>
      </c>
      <c r="Q6935">
        <v>21.58</v>
      </c>
      <c r="R6935">
        <v>0.02</v>
      </c>
      <c r="S6935">
        <v>4</v>
      </c>
      <c r="T6935" t="s">
        <v>129</v>
      </c>
      <c r="U6935" t="s">
        <v>225</v>
      </c>
      <c r="V6935" t="s">
        <v>225</v>
      </c>
    </row>
    <row r="6936" spans="1:22">
      <c r="A6936" t="s">
        <v>24369</v>
      </c>
      <c r="B6936">
        <v>36.012833299999997</v>
      </c>
      <c r="C6936">
        <v>-117.396</v>
      </c>
      <c r="D6936">
        <v>7.51</v>
      </c>
      <c r="E6936">
        <v>1.1299999999999999</v>
      </c>
      <c r="F6936" t="s">
        <v>23</v>
      </c>
      <c r="G6936">
        <v>8</v>
      </c>
      <c r="H6936">
        <v>192</v>
      </c>
      <c r="I6936">
        <v>8.7830000000000005E-2</v>
      </c>
      <c r="J6936">
        <v>0.06</v>
      </c>
      <c r="K6936" t="s">
        <v>31</v>
      </c>
      <c r="L6936" t="s">
        <v>24370</v>
      </c>
      <c r="M6936" t="s">
        <v>24371</v>
      </c>
      <c r="N6936" t="s">
        <v>24372</v>
      </c>
      <c r="O6936" t="s">
        <v>28</v>
      </c>
      <c r="P6936">
        <v>0.27</v>
      </c>
      <c r="Q6936">
        <v>0.54</v>
      </c>
      <c r="R6936">
        <v>0.19700000000000001</v>
      </c>
      <c r="S6936">
        <v>5</v>
      </c>
      <c r="T6936" t="s">
        <v>129</v>
      </c>
      <c r="U6936" t="s">
        <v>31</v>
      </c>
      <c r="V6936" t="s">
        <v>31</v>
      </c>
    </row>
    <row r="6937" spans="1:22">
      <c r="A6937" t="s">
        <v>24373</v>
      </c>
      <c r="B6937">
        <v>36.013166699999999</v>
      </c>
      <c r="C6937">
        <v>-117.4023333</v>
      </c>
      <c r="D6937">
        <v>6.14</v>
      </c>
      <c r="E6937">
        <v>1.3</v>
      </c>
      <c r="F6937" t="s">
        <v>23</v>
      </c>
      <c r="G6937">
        <v>10</v>
      </c>
      <c r="H6937">
        <v>96</v>
      </c>
      <c r="I6937">
        <v>8.3280000000000007E-2</v>
      </c>
      <c r="J6937">
        <v>0.09</v>
      </c>
      <c r="K6937" t="s">
        <v>31</v>
      </c>
      <c r="L6937" t="s">
        <v>24374</v>
      </c>
      <c r="M6937" t="s">
        <v>24375</v>
      </c>
      <c r="N6937" t="s">
        <v>24372</v>
      </c>
      <c r="O6937" t="s">
        <v>28</v>
      </c>
      <c r="P6937">
        <v>0.28000000000000003</v>
      </c>
      <c r="Q6937">
        <v>0.67</v>
      </c>
      <c r="R6937">
        <v>0.20499999999999999</v>
      </c>
      <c r="S6937">
        <v>6</v>
      </c>
      <c r="T6937" t="s">
        <v>129</v>
      </c>
      <c r="U6937" t="s">
        <v>31</v>
      </c>
      <c r="V6937" t="s">
        <v>31</v>
      </c>
    </row>
    <row r="6938" spans="1:22">
      <c r="A6938" t="s">
        <v>24376</v>
      </c>
      <c r="B6938">
        <v>60.520200000000003</v>
      </c>
      <c r="C6938">
        <v>-150.339</v>
      </c>
      <c r="D6938">
        <v>28.1</v>
      </c>
      <c r="E6938">
        <v>1.5</v>
      </c>
      <c r="F6938" t="s">
        <v>23</v>
      </c>
      <c r="J6938">
        <v>0.62</v>
      </c>
      <c r="K6938" t="s">
        <v>24</v>
      </c>
      <c r="L6938" t="s">
        <v>24377</v>
      </c>
      <c r="M6938" t="s">
        <v>24378</v>
      </c>
      <c r="N6938" t="s">
        <v>24379</v>
      </c>
      <c r="O6938" t="s">
        <v>28</v>
      </c>
      <c r="Q6938">
        <v>0.8</v>
      </c>
      <c r="T6938" t="s">
        <v>29</v>
      </c>
      <c r="U6938" t="s">
        <v>24</v>
      </c>
      <c r="V6938" t="s">
        <v>24</v>
      </c>
    </row>
    <row r="6939" spans="1:22">
      <c r="A6939" t="s">
        <v>24380</v>
      </c>
      <c r="B6939">
        <v>60.502800000000001</v>
      </c>
      <c r="C6939">
        <v>-150.2551</v>
      </c>
      <c r="D6939">
        <v>42.8</v>
      </c>
      <c r="E6939">
        <v>1.6</v>
      </c>
      <c r="F6939" t="s">
        <v>23</v>
      </c>
      <c r="J6939">
        <v>0.47</v>
      </c>
      <c r="K6939" t="s">
        <v>24</v>
      </c>
      <c r="L6939" t="s">
        <v>24381</v>
      </c>
      <c r="M6939" t="s">
        <v>24382</v>
      </c>
      <c r="N6939" t="s">
        <v>24383</v>
      </c>
      <c r="O6939" t="s">
        <v>28</v>
      </c>
      <c r="Q6939">
        <v>0.6</v>
      </c>
      <c r="T6939" t="s">
        <v>29</v>
      </c>
      <c r="U6939" t="s">
        <v>24</v>
      </c>
      <c r="V6939" t="s">
        <v>24</v>
      </c>
    </row>
    <row r="6940" spans="1:22">
      <c r="A6940" t="s">
        <v>24384</v>
      </c>
      <c r="B6940">
        <v>61.390799999999999</v>
      </c>
      <c r="C6940">
        <v>-150.06290000000001</v>
      </c>
      <c r="D6940">
        <v>38.200000000000003</v>
      </c>
      <c r="E6940">
        <v>1.8</v>
      </c>
      <c r="F6940" t="s">
        <v>23</v>
      </c>
      <c r="J6940">
        <v>0.46</v>
      </c>
      <c r="K6940" t="s">
        <v>24</v>
      </c>
      <c r="L6940" t="s">
        <v>24385</v>
      </c>
      <c r="M6940" t="s">
        <v>24386</v>
      </c>
      <c r="N6940" t="s">
        <v>500</v>
      </c>
      <c r="O6940" t="s">
        <v>28</v>
      </c>
      <c r="Q6940">
        <v>0.8</v>
      </c>
      <c r="T6940" t="s">
        <v>29</v>
      </c>
      <c r="U6940" t="s">
        <v>24</v>
      </c>
      <c r="V6940" t="s">
        <v>24</v>
      </c>
    </row>
    <row r="6941" spans="1:22">
      <c r="A6941" t="s">
        <v>24387</v>
      </c>
      <c r="B6941">
        <v>35.391333299999999</v>
      </c>
      <c r="C6941">
        <v>-118.54416670000001</v>
      </c>
      <c r="D6941">
        <v>4.67</v>
      </c>
      <c r="E6941">
        <v>1.82</v>
      </c>
      <c r="F6941" t="s">
        <v>23</v>
      </c>
      <c r="G6941">
        <v>33</v>
      </c>
      <c r="H6941">
        <v>51</v>
      </c>
      <c r="I6941">
        <v>0.1419</v>
      </c>
      <c r="J6941">
        <v>0.14000000000000001</v>
      </c>
      <c r="K6941" t="s">
        <v>31</v>
      </c>
      <c r="L6941" t="s">
        <v>24388</v>
      </c>
      <c r="M6941" t="s">
        <v>24389</v>
      </c>
      <c r="N6941" t="s">
        <v>24390</v>
      </c>
      <c r="O6941" t="s">
        <v>28</v>
      </c>
      <c r="P6941">
        <v>0.18</v>
      </c>
      <c r="Q6941">
        <v>0.7</v>
      </c>
      <c r="R6941">
        <v>0.18</v>
      </c>
      <c r="S6941">
        <v>21</v>
      </c>
      <c r="T6941" t="s">
        <v>129</v>
      </c>
      <c r="U6941" t="s">
        <v>31</v>
      </c>
      <c r="V6941" t="s">
        <v>31</v>
      </c>
    </row>
    <row r="6942" spans="1:22">
      <c r="A6942" t="s">
        <v>24391</v>
      </c>
      <c r="B6942">
        <v>35.9168333</v>
      </c>
      <c r="C6942">
        <v>-117.9293333</v>
      </c>
      <c r="D6942">
        <v>1.59</v>
      </c>
      <c r="E6942">
        <v>0.9</v>
      </c>
      <c r="F6942" t="s">
        <v>23</v>
      </c>
      <c r="G6942">
        <v>14</v>
      </c>
      <c r="H6942">
        <v>138</v>
      </c>
      <c r="I6942">
        <v>7.6819999999999999E-2</v>
      </c>
      <c r="J6942">
        <v>0.08</v>
      </c>
      <c r="K6942" t="s">
        <v>31</v>
      </c>
      <c r="L6942" t="s">
        <v>24392</v>
      </c>
      <c r="M6942" t="s">
        <v>24393</v>
      </c>
      <c r="N6942" t="s">
        <v>24394</v>
      </c>
      <c r="O6942" t="s">
        <v>28</v>
      </c>
      <c r="P6942">
        <v>0.16</v>
      </c>
      <c r="Q6942">
        <v>0.23</v>
      </c>
      <c r="R6942">
        <v>0.20899999999999999</v>
      </c>
      <c r="S6942">
        <v>14</v>
      </c>
      <c r="T6942" t="s">
        <v>129</v>
      </c>
      <c r="U6942" t="s">
        <v>31</v>
      </c>
      <c r="V6942" t="s">
        <v>31</v>
      </c>
    </row>
    <row r="6943" spans="1:22">
      <c r="A6943" t="s">
        <v>24395</v>
      </c>
      <c r="B6943">
        <v>46.002499999999998</v>
      </c>
      <c r="C6943">
        <v>-112.47016669999999</v>
      </c>
      <c r="D6943">
        <v>-2</v>
      </c>
      <c r="E6943">
        <v>1.7</v>
      </c>
      <c r="F6943" t="s">
        <v>23</v>
      </c>
      <c r="G6943">
        <v>9</v>
      </c>
      <c r="H6943">
        <v>140</v>
      </c>
      <c r="I6943">
        <v>6.0999999999999999E-2</v>
      </c>
      <c r="J6943">
        <v>0.09</v>
      </c>
      <c r="K6943" t="s">
        <v>139</v>
      </c>
      <c r="L6943" t="s">
        <v>24396</v>
      </c>
      <c r="M6943" t="s">
        <v>24397</v>
      </c>
      <c r="N6943" t="s">
        <v>3301</v>
      </c>
      <c r="O6943" t="s">
        <v>706</v>
      </c>
      <c r="P6943">
        <v>0.6</v>
      </c>
      <c r="Q6943">
        <v>31.61</v>
      </c>
      <c r="R6943">
        <v>0.16200000000000001</v>
      </c>
      <c r="S6943">
        <v>8</v>
      </c>
      <c r="T6943" t="s">
        <v>129</v>
      </c>
      <c r="U6943" t="s">
        <v>139</v>
      </c>
      <c r="V6943" t="s">
        <v>139</v>
      </c>
    </row>
    <row r="6944" spans="1:22">
      <c r="A6944" t="s">
        <v>24398</v>
      </c>
      <c r="B6944">
        <v>36.573333300000002</v>
      </c>
      <c r="C6944">
        <v>-121.1868333</v>
      </c>
      <c r="D6944">
        <v>5.93</v>
      </c>
      <c r="E6944">
        <v>1.1299999999999999</v>
      </c>
      <c r="F6944" t="s">
        <v>56</v>
      </c>
      <c r="G6944">
        <v>17</v>
      </c>
      <c r="H6944">
        <v>134</v>
      </c>
      <c r="I6944">
        <v>3.0469999999999998E-3</v>
      </c>
      <c r="J6944">
        <v>0.13</v>
      </c>
      <c r="K6944" t="s">
        <v>66</v>
      </c>
      <c r="L6944" t="s">
        <v>24399</v>
      </c>
      <c r="M6944" t="s">
        <v>24400</v>
      </c>
      <c r="N6944" t="s">
        <v>24401</v>
      </c>
      <c r="O6944" t="s">
        <v>28</v>
      </c>
      <c r="P6944">
        <v>0.34</v>
      </c>
      <c r="Q6944">
        <v>1.08</v>
      </c>
      <c r="R6944">
        <v>0.13500000000000001</v>
      </c>
      <c r="S6944">
        <v>13</v>
      </c>
      <c r="T6944" t="s">
        <v>129</v>
      </c>
      <c r="U6944" t="s">
        <v>66</v>
      </c>
      <c r="V6944" t="s">
        <v>66</v>
      </c>
    </row>
    <row r="6945" spans="1:22">
      <c r="A6945" t="s">
        <v>24402</v>
      </c>
      <c r="B6945">
        <v>61.36</v>
      </c>
      <c r="C6945">
        <v>-150.02610000000001</v>
      </c>
      <c r="D6945">
        <v>33.299999999999997</v>
      </c>
      <c r="E6945">
        <v>2.1</v>
      </c>
      <c r="F6945" t="s">
        <v>23</v>
      </c>
      <c r="J6945">
        <v>0.51</v>
      </c>
      <c r="K6945" t="s">
        <v>24</v>
      </c>
      <c r="L6945" t="s">
        <v>24403</v>
      </c>
      <c r="M6945" t="s">
        <v>24404</v>
      </c>
      <c r="N6945" t="s">
        <v>158</v>
      </c>
      <c r="O6945" t="s">
        <v>28</v>
      </c>
      <c r="Q6945">
        <v>0.3</v>
      </c>
      <c r="T6945" t="s">
        <v>29</v>
      </c>
      <c r="U6945" t="s">
        <v>24</v>
      </c>
      <c r="V6945" t="s">
        <v>24</v>
      </c>
    </row>
    <row r="6946" spans="1:22">
      <c r="A6946" t="s">
        <v>24405</v>
      </c>
      <c r="B6946">
        <v>61.486199999999997</v>
      </c>
      <c r="C6946">
        <v>-150.18680000000001</v>
      </c>
      <c r="D6946">
        <v>70.8</v>
      </c>
      <c r="E6946">
        <v>2.1</v>
      </c>
      <c r="F6946" t="s">
        <v>23</v>
      </c>
      <c r="J6946">
        <v>0.92</v>
      </c>
      <c r="K6946" t="s">
        <v>24</v>
      </c>
      <c r="L6946" t="s">
        <v>24406</v>
      </c>
      <c r="M6946" t="s">
        <v>24407</v>
      </c>
      <c r="N6946" t="s">
        <v>24408</v>
      </c>
      <c r="O6946" t="s">
        <v>28</v>
      </c>
      <c r="Q6946">
        <v>0.8</v>
      </c>
      <c r="T6946" t="s">
        <v>29</v>
      </c>
      <c r="U6946" t="s">
        <v>24</v>
      </c>
      <c r="V6946" t="s">
        <v>24</v>
      </c>
    </row>
    <row r="6947" spans="1:22">
      <c r="A6947" t="s">
        <v>24409</v>
      </c>
      <c r="B6947">
        <v>61.3048</v>
      </c>
      <c r="C6947">
        <v>-149.86789999999999</v>
      </c>
      <c r="D6947">
        <v>21.4</v>
      </c>
      <c r="E6947">
        <v>2.2000000000000002</v>
      </c>
      <c r="F6947" t="s">
        <v>23</v>
      </c>
      <c r="J6947">
        <v>0.78</v>
      </c>
      <c r="K6947" t="s">
        <v>24</v>
      </c>
      <c r="L6947" t="s">
        <v>24410</v>
      </c>
      <c r="M6947" t="s">
        <v>24411</v>
      </c>
      <c r="N6947" t="s">
        <v>24412</v>
      </c>
      <c r="O6947" t="s">
        <v>28</v>
      </c>
      <c r="Q6947">
        <v>0.2</v>
      </c>
      <c r="T6947" t="s">
        <v>29</v>
      </c>
      <c r="U6947" t="s">
        <v>24</v>
      </c>
      <c r="V6947" t="s">
        <v>24</v>
      </c>
    </row>
    <row r="6948" spans="1:22">
      <c r="A6948" t="s">
        <v>24413</v>
      </c>
      <c r="B6948">
        <v>34.989833300000001</v>
      </c>
      <c r="C6948">
        <v>-118.1808333</v>
      </c>
      <c r="D6948">
        <v>-0.85</v>
      </c>
      <c r="E6948">
        <v>1.57</v>
      </c>
      <c r="F6948" t="s">
        <v>23</v>
      </c>
      <c r="G6948">
        <v>9</v>
      </c>
      <c r="H6948">
        <v>131</v>
      </c>
      <c r="I6948">
        <v>0.11749999999999999</v>
      </c>
      <c r="J6948">
        <v>0.16</v>
      </c>
      <c r="K6948" t="s">
        <v>31</v>
      </c>
      <c r="L6948" t="s">
        <v>24414</v>
      </c>
      <c r="M6948" t="s">
        <v>24415</v>
      </c>
      <c r="N6948" t="s">
        <v>705</v>
      </c>
      <c r="O6948" t="s">
        <v>706</v>
      </c>
      <c r="P6948">
        <v>0.6</v>
      </c>
      <c r="Q6948">
        <v>31.61</v>
      </c>
      <c r="R6948">
        <v>0.12</v>
      </c>
      <c r="S6948">
        <v>5</v>
      </c>
      <c r="T6948" t="s">
        <v>129</v>
      </c>
      <c r="U6948" t="s">
        <v>31</v>
      </c>
      <c r="V6948" t="s">
        <v>31</v>
      </c>
    </row>
    <row r="6949" spans="1:22">
      <c r="A6949" t="s">
        <v>24416</v>
      </c>
      <c r="B6949">
        <v>38.7858315</v>
      </c>
      <c r="C6949">
        <v>-122.77317050000001</v>
      </c>
      <c r="D6949">
        <v>2.5299999999999998</v>
      </c>
      <c r="E6949">
        <v>0.42</v>
      </c>
      <c r="F6949" t="s">
        <v>56</v>
      </c>
      <c r="G6949">
        <v>10</v>
      </c>
      <c r="H6949">
        <v>80</v>
      </c>
      <c r="I6949">
        <v>1.366E-2</v>
      </c>
      <c r="J6949">
        <v>0.03</v>
      </c>
      <c r="K6949" t="s">
        <v>66</v>
      </c>
      <c r="L6949" t="s">
        <v>24417</v>
      </c>
      <c r="M6949" t="s">
        <v>24418</v>
      </c>
      <c r="N6949" t="s">
        <v>24419</v>
      </c>
      <c r="O6949" t="s">
        <v>28</v>
      </c>
      <c r="P6949">
        <v>0.34</v>
      </c>
      <c r="Q6949">
        <v>0.7</v>
      </c>
      <c r="R6949">
        <v>0.1</v>
      </c>
      <c r="S6949">
        <v>2</v>
      </c>
      <c r="T6949" t="s">
        <v>29</v>
      </c>
      <c r="U6949" t="s">
        <v>66</v>
      </c>
      <c r="V6949" t="s">
        <v>66</v>
      </c>
    </row>
    <row r="6950" spans="1:22">
      <c r="A6950" t="s">
        <v>24420</v>
      </c>
      <c r="B6950">
        <v>61.465600000000002</v>
      </c>
      <c r="C6950">
        <v>-149.95140000000001</v>
      </c>
      <c r="D6950">
        <v>34.700000000000003</v>
      </c>
      <c r="E6950">
        <v>1.5</v>
      </c>
      <c r="F6950" t="s">
        <v>23</v>
      </c>
      <c r="J6950">
        <v>0.64</v>
      </c>
      <c r="K6950" t="s">
        <v>24</v>
      </c>
      <c r="L6950" t="s">
        <v>24421</v>
      </c>
      <c r="M6950" t="s">
        <v>24422</v>
      </c>
      <c r="N6950" t="s">
        <v>1472</v>
      </c>
      <c r="O6950" t="s">
        <v>28</v>
      </c>
      <c r="Q6950">
        <v>0.1</v>
      </c>
      <c r="T6950" t="s">
        <v>29</v>
      </c>
      <c r="U6950" t="s">
        <v>24</v>
      </c>
      <c r="V6950" t="s">
        <v>24</v>
      </c>
    </row>
    <row r="6951" spans="1:22">
      <c r="A6951" t="s">
        <v>24423</v>
      </c>
      <c r="B6951">
        <v>61.370800000000003</v>
      </c>
      <c r="C6951">
        <v>-150.0866</v>
      </c>
      <c r="D6951">
        <v>41</v>
      </c>
      <c r="E6951">
        <v>1.6</v>
      </c>
      <c r="F6951" t="s">
        <v>23</v>
      </c>
      <c r="J6951">
        <v>0.4</v>
      </c>
      <c r="K6951" t="s">
        <v>24</v>
      </c>
      <c r="L6951" t="s">
        <v>24424</v>
      </c>
      <c r="M6951" t="s">
        <v>24425</v>
      </c>
      <c r="N6951" t="s">
        <v>38</v>
      </c>
      <c r="O6951" t="s">
        <v>28</v>
      </c>
      <c r="Q6951">
        <v>0.7</v>
      </c>
      <c r="T6951" t="s">
        <v>29</v>
      </c>
      <c r="U6951" t="s">
        <v>24</v>
      </c>
      <c r="V6951" t="s">
        <v>24</v>
      </c>
    </row>
    <row r="6952" spans="1:22">
      <c r="A6952" t="s">
        <v>24426</v>
      </c>
      <c r="B6952">
        <v>37.324666700000002</v>
      </c>
      <c r="C6952">
        <v>-122.10733329999999</v>
      </c>
      <c r="D6952">
        <v>-0.26</v>
      </c>
      <c r="E6952">
        <v>1.54</v>
      </c>
      <c r="F6952" t="s">
        <v>56</v>
      </c>
      <c r="G6952">
        <v>13</v>
      </c>
      <c r="H6952">
        <v>99</v>
      </c>
      <c r="I6952">
        <v>1.503E-2</v>
      </c>
      <c r="J6952">
        <v>0.06</v>
      </c>
      <c r="K6952" t="s">
        <v>66</v>
      </c>
      <c r="L6952" t="s">
        <v>24427</v>
      </c>
      <c r="M6952" t="s">
        <v>24428</v>
      </c>
      <c r="N6952" t="s">
        <v>24429</v>
      </c>
      <c r="O6952" t="s">
        <v>706</v>
      </c>
      <c r="P6952">
        <v>0.25</v>
      </c>
      <c r="Q6952">
        <v>31.61</v>
      </c>
      <c r="R6952">
        <v>0.13400000000000001</v>
      </c>
      <c r="S6952">
        <v>10</v>
      </c>
      <c r="T6952" t="s">
        <v>129</v>
      </c>
      <c r="U6952" t="s">
        <v>66</v>
      </c>
      <c r="V6952" t="s">
        <v>66</v>
      </c>
    </row>
    <row r="6953" spans="1:22">
      <c r="A6953" t="s">
        <v>24430</v>
      </c>
      <c r="B6953">
        <v>38.804000899999998</v>
      </c>
      <c r="C6953">
        <v>-122.7799988</v>
      </c>
      <c r="D6953">
        <v>0.92</v>
      </c>
      <c r="E6953">
        <v>0.94</v>
      </c>
      <c r="F6953" t="s">
        <v>56</v>
      </c>
      <c r="G6953">
        <v>11</v>
      </c>
      <c r="H6953">
        <v>64</v>
      </c>
      <c r="I6953">
        <v>2.758E-2</v>
      </c>
      <c r="J6953">
        <v>0.03</v>
      </c>
      <c r="K6953" t="s">
        <v>66</v>
      </c>
      <c r="L6953" t="s">
        <v>24431</v>
      </c>
      <c r="M6953" t="s">
        <v>24432</v>
      </c>
      <c r="N6953" t="s">
        <v>375</v>
      </c>
      <c r="O6953" t="s">
        <v>28</v>
      </c>
      <c r="P6953">
        <v>0.26</v>
      </c>
      <c r="Q6953">
        <v>0.74</v>
      </c>
      <c r="R6953">
        <v>0.22</v>
      </c>
      <c r="S6953">
        <v>4</v>
      </c>
      <c r="T6953" t="s">
        <v>29</v>
      </c>
      <c r="U6953" t="s">
        <v>66</v>
      </c>
      <c r="V6953" t="s">
        <v>66</v>
      </c>
    </row>
    <row r="6954" spans="1:22">
      <c r="A6954" t="s">
        <v>24433</v>
      </c>
      <c r="B6954">
        <v>61.504100000000001</v>
      </c>
      <c r="C6954">
        <v>-149.94909999999999</v>
      </c>
      <c r="D6954">
        <v>44</v>
      </c>
      <c r="E6954">
        <v>1.3</v>
      </c>
      <c r="F6954" t="s">
        <v>23</v>
      </c>
      <c r="J6954">
        <v>0.38</v>
      </c>
      <c r="K6954" t="s">
        <v>24</v>
      </c>
      <c r="L6954" t="s">
        <v>24434</v>
      </c>
      <c r="M6954" t="s">
        <v>24435</v>
      </c>
      <c r="N6954" t="s">
        <v>353</v>
      </c>
      <c r="O6954" t="s">
        <v>28</v>
      </c>
      <c r="Q6954">
        <v>0.9</v>
      </c>
      <c r="T6954" t="s">
        <v>29</v>
      </c>
      <c r="U6954" t="s">
        <v>24</v>
      </c>
      <c r="V6954" t="s">
        <v>24</v>
      </c>
    </row>
    <row r="6955" spans="1:22">
      <c r="A6955" t="s">
        <v>24436</v>
      </c>
      <c r="B6955">
        <v>38.825833299999999</v>
      </c>
      <c r="C6955">
        <v>-122.7895</v>
      </c>
      <c r="D6955">
        <v>2.2999999999999998</v>
      </c>
      <c r="G6955">
        <v>8</v>
      </c>
      <c r="H6955">
        <v>95</v>
      </c>
      <c r="I6955">
        <v>1.257E-2</v>
      </c>
      <c r="J6955">
        <v>0.02</v>
      </c>
      <c r="K6955" t="s">
        <v>66</v>
      </c>
      <c r="L6955" t="s">
        <v>24437</v>
      </c>
      <c r="M6955" t="s">
        <v>24438</v>
      </c>
      <c r="N6955" t="s">
        <v>2676</v>
      </c>
      <c r="O6955" t="s">
        <v>28</v>
      </c>
      <c r="P6955">
        <v>0.57999999999999996</v>
      </c>
      <c r="Q6955">
        <v>1.1000000000000001</v>
      </c>
      <c r="T6955" t="s">
        <v>129</v>
      </c>
      <c r="U6955" t="s">
        <v>66</v>
      </c>
      <c r="V6955" t="s">
        <v>66</v>
      </c>
    </row>
    <row r="6956" spans="1:22">
      <c r="A6956" t="s">
        <v>24439</v>
      </c>
      <c r="B6956">
        <v>61.386299999999999</v>
      </c>
      <c r="C6956">
        <v>-150.03210000000001</v>
      </c>
      <c r="D6956">
        <v>36.1</v>
      </c>
      <c r="E6956">
        <v>1.7</v>
      </c>
      <c r="F6956" t="s">
        <v>23</v>
      </c>
      <c r="J6956">
        <v>0.64</v>
      </c>
      <c r="K6956" t="s">
        <v>24</v>
      </c>
      <c r="L6956" t="s">
        <v>24440</v>
      </c>
      <c r="M6956" t="s">
        <v>24441</v>
      </c>
      <c r="N6956" t="s">
        <v>500</v>
      </c>
      <c r="O6956" t="s">
        <v>28</v>
      </c>
      <c r="Q6956">
        <v>1</v>
      </c>
      <c r="T6956" t="s">
        <v>29</v>
      </c>
      <c r="U6956" t="s">
        <v>24</v>
      </c>
      <c r="V6956" t="s">
        <v>24</v>
      </c>
    </row>
    <row r="6957" spans="1:22">
      <c r="A6957" t="s">
        <v>24442</v>
      </c>
      <c r="B6957">
        <v>36.030999999999999</v>
      </c>
      <c r="C6957">
        <v>-120.59233330000001</v>
      </c>
      <c r="D6957">
        <v>3.69</v>
      </c>
      <c r="E6957">
        <v>0.77</v>
      </c>
      <c r="F6957" t="s">
        <v>56</v>
      </c>
      <c r="G6957">
        <v>16</v>
      </c>
      <c r="H6957">
        <v>119</v>
      </c>
      <c r="I6957">
        <v>3.7859999999999998E-2</v>
      </c>
      <c r="J6957">
        <v>0.05</v>
      </c>
      <c r="K6957" t="s">
        <v>66</v>
      </c>
      <c r="L6957" t="s">
        <v>24443</v>
      </c>
      <c r="M6957" t="s">
        <v>24444</v>
      </c>
      <c r="N6957" t="s">
        <v>24445</v>
      </c>
      <c r="O6957" t="s">
        <v>28</v>
      </c>
      <c r="P6957">
        <v>0.31</v>
      </c>
      <c r="Q6957">
        <v>0.57999999999999996</v>
      </c>
      <c r="R6957">
        <v>0.122</v>
      </c>
      <c r="S6957">
        <v>3</v>
      </c>
      <c r="T6957" t="s">
        <v>129</v>
      </c>
      <c r="U6957" t="s">
        <v>66</v>
      </c>
      <c r="V6957" t="s">
        <v>66</v>
      </c>
    </row>
    <row r="6958" spans="1:22">
      <c r="A6958" t="s">
        <v>24446</v>
      </c>
      <c r="B6958">
        <v>19.009</v>
      </c>
      <c r="C6958">
        <v>-64.878100000000003</v>
      </c>
      <c r="D6958">
        <v>12</v>
      </c>
      <c r="E6958">
        <v>3.27</v>
      </c>
      <c r="F6958" t="s">
        <v>56</v>
      </c>
      <c r="G6958">
        <v>16</v>
      </c>
      <c r="H6958">
        <v>221</v>
      </c>
      <c r="I6958">
        <v>1.3938999999999999</v>
      </c>
      <c r="J6958">
        <v>0.36</v>
      </c>
      <c r="K6958" t="s">
        <v>225</v>
      </c>
      <c r="L6958" t="s">
        <v>24447</v>
      </c>
      <c r="M6958" t="s">
        <v>24448</v>
      </c>
      <c r="N6958" t="s">
        <v>24449</v>
      </c>
      <c r="O6958" t="s">
        <v>28</v>
      </c>
      <c r="P6958">
        <v>3.16</v>
      </c>
      <c r="Q6958">
        <v>3.17</v>
      </c>
      <c r="R6958">
        <v>0.36</v>
      </c>
      <c r="S6958">
        <v>14</v>
      </c>
      <c r="T6958" t="s">
        <v>129</v>
      </c>
      <c r="U6958" t="s">
        <v>225</v>
      </c>
      <c r="V6958" t="s">
        <v>225</v>
      </c>
    </row>
    <row r="6959" spans="1:22">
      <c r="A6959" t="s">
        <v>24450</v>
      </c>
      <c r="B6959">
        <v>15.788500000000001</v>
      </c>
      <c r="C6959">
        <v>-92.117099999999994</v>
      </c>
      <c r="D6959">
        <v>206.48</v>
      </c>
      <c r="E6959">
        <v>4.4000000000000004</v>
      </c>
      <c r="F6959" t="s">
        <v>139</v>
      </c>
      <c r="H6959">
        <v>125</v>
      </c>
      <c r="I6959">
        <v>0.49</v>
      </c>
      <c r="J6959">
        <v>0.95</v>
      </c>
      <c r="K6959" t="s">
        <v>169</v>
      </c>
      <c r="L6959" t="s">
        <v>24451</v>
      </c>
      <c r="M6959" t="s">
        <v>24452</v>
      </c>
      <c r="N6959" t="s">
        <v>24453</v>
      </c>
      <c r="O6959" t="s">
        <v>28</v>
      </c>
      <c r="P6959">
        <v>6.3</v>
      </c>
      <c r="Q6959">
        <v>6.5</v>
      </c>
      <c r="R6959">
        <v>0.127</v>
      </c>
      <c r="S6959">
        <v>18</v>
      </c>
      <c r="T6959" t="s">
        <v>129</v>
      </c>
      <c r="U6959" t="s">
        <v>169</v>
      </c>
      <c r="V6959" t="s">
        <v>169</v>
      </c>
    </row>
    <row r="6960" spans="1:22">
      <c r="A6960" t="s">
        <v>24454</v>
      </c>
      <c r="B6960">
        <v>46.2933333</v>
      </c>
      <c r="C6960">
        <v>-111.5956667</v>
      </c>
      <c r="D6960">
        <v>-2</v>
      </c>
      <c r="E6960">
        <v>1.66</v>
      </c>
      <c r="F6960" t="s">
        <v>23</v>
      </c>
      <c r="G6960">
        <v>7</v>
      </c>
      <c r="H6960">
        <v>243</v>
      </c>
      <c r="I6960">
        <v>0.30499999999999999</v>
      </c>
      <c r="J6960">
        <v>0.08</v>
      </c>
      <c r="K6960" t="s">
        <v>139</v>
      </c>
      <c r="L6960" t="s">
        <v>24455</v>
      </c>
      <c r="M6960" t="s">
        <v>24456</v>
      </c>
      <c r="N6960" t="s">
        <v>24457</v>
      </c>
      <c r="O6960" t="s">
        <v>706</v>
      </c>
      <c r="P6960">
        <v>1.53</v>
      </c>
      <c r="Q6960">
        <v>31.61</v>
      </c>
      <c r="R6960">
        <v>0.22900000000000001</v>
      </c>
      <c r="S6960">
        <v>4</v>
      </c>
      <c r="T6960" t="s">
        <v>129</v>
      </c>
      <c r="U6960" t="s">
        <v>139</v>
      </c>
      <c r="V6960" t="s">
        <v>139</v>
      </c>
    </row>
    <row r="6961" spans="1:22">
      <c r="A6961" t="s">
        <v>24458</v>
      </c>
      <c r="B6961">
        <v>61.3872</v>
      </c>
      <c r="C6961">
        <v>-150.08199999999999</v>
      </c>
      <c r="D6961">
        <v>29.1</v>
      </c>
      <c r="E6961">
        <v>2.2999999999999998</v>
      </c>
      <c r="F6961" t="s">
        <v>23</v>
      </c>
      <c r="J6961">
        <v>0.75</v>
      </c>
      <c r="K6961" t="s">
        <v>24</v>
      </c>
      <c r="L6961" t="s">
        <v>24459</v>
      </c>
      <c r="M6961" t="s">
        <v>24460</v>
      </c>
      <c r="N6961" t="s">
        <v>392</v>
      </c>
      <c r="O6961" t="s">
        <v>28</v>
      </c>
      <c r="Q6961">
        <v>0.3</v>
      </c>
      <c r="T6961" t="s">
        <v>29</v>
      </c>
      <c r="U6961" t="s">
        <v>24</v>
      </c>
      <c r="V6961" t="s">
        <v>24</v>
      </c>
    </row>
    <row r="6962" spans="1:22">
      <c r="A6962" t="s">
        <v>24461</v>
      </c>
      <c r="B6962">
        <v>61.488700000000001</v>
      </c>
      <c r="C6962">
        <v>-149.90479999999999</v>
      </c>
      <c r="D6962">
        <v>38.299999999999997</v>
      </c>
      <c r="E6962">
        <v>1.5</v>
      </c>
      <c r="F6962" t="s">
        <v>23</v>
      </c>
      <c r="J6962">
        <v>0.6</v>
      </c>
      <c r="K6962" t="s">
        <v>24</v>
      </c>
      <c r="L6962" t="s">
        <v>24462</v>
      </c>
      <c r="M6962" t="s">
        <v>24463</v>
      </c>
      <c r="N6962" t="s">
        <v>894</v>
      </c>
      <c r="O6962" t="s">
        <v>28</v>
      </c>
      <c r="Q6962">
        <v>1.8</v>
      </c>
      <c r="T6962" t="s">
        <v>29</v>
      </c>
      <c r="U6962" t="s">
        <v>24</v>
      </c>
      <c r="V6962" t="s">
        <v>24</v>
      </c>
    </row>
    <row r="6963" spans="1:22">
      <c r="A6963" t="s">
        <v>24464</v>
      </c>
      <c r="B6963">
        <v>61.426000000000002</v>
      </c>
      <c r="C6963">
        <v>-150.04409999999999</v>
      </c>
      <c r="D6963">
        <v>38.200000000000003</v>
      </c>
      <c r="E6963">
        <v>1.9</v>
      </c>
      <c r="F6963" t="s">
        <v>23</v>
      </c>
      <c r="J6963">
        <v>0.51</v>
      </c>
      <c r="K6963" t="s">
        <v>24</v>
      </c>
      <c r="L6963" t="s">
        <v>24465</v>
      </c>
      <c r="M6963" t="s">
        <v>24466</v>
      </c>
      <c r="N6963" t="s">
        <v>5690</v>
      </c>
      <c r="O6963" t="s">
        <v>28</v>
      </c>
      <c r="Q6963">
        <v>0.7</v>
      </c>
      <c r="T6963" t="s">
        <v>29</v>
      </c>
      <c r="U6963" t="s">
        <v>24</v>
      </c>
      <c r="V6963" t="s">
        <v>24</v>
      </c>
    </row>
    <row r="6964" spans="1:22">
      <c r="A6964" t="s">
        <v>24467</v>
      </c>
      <c r="B6964">
        <v>60.031199999999998</v>
      </c>
      <c r="C6964">
        <v>-151.96789999999999</v>
      </c>
      <c r="D6964">
        <v>63.1</v>
      </c>
      <c r="E6964">
        <v>1.7</v>
      </c>
      <c r="F6964" t="s">
        <v>23</v>
      </c>
      <c r="J6964">
        <v>0.69</v>
      </c>
      <c r="K6964" t="s">
        <v>24</v>
      </c>
      <c r="L6964" t="s">
        <v>24468</v>
      </c>
      <c r="M6964" t="s">
        <v>24469</v>
      </c>
      <c r="N6964" t="s">
        <v>24470</v>
      </c>
      <c r="O6964" t="s">
        <v>28</v>
      </c>
      <c r="Q6964">
        <v>0.9</v>
      </c>
      <c r="T6964" t="s">
        <v>29</v>
      </c>
      <c r="U6964" t="s">
        <v>24</v>
      </c>
      <c r="V6964" t="s">
        <v>24</v>
      </c>
    </row>
    <row r="6965" spans="1:22">
      <c r="A6965" t="s">
        <v>24471</v>
      </c>
      <c r="B6965">
        <v>30.040099999999999</v>
      </c>
      <c r="C6965">
        <v>69.856899999999996</v>
      </c>
      <c r="D6965">
        <v>10</v>
      </c>
      <c r="E6965">
        <v>4.7</v>
      </c>
      <c r="F6965" t="s">
        <v>139</v>
      </c>
      <c r="H6965">
        <v>98</v>
      </c>
      <c r="I6965">
        <v>4.54</v>
      </c>
      <c r="J6965">
        <v>0.46</v>
      </c>
      <c r="K6965" t="s">
        <v>169</v>
      </c>
      <c r="L6965" t="s">
        <v>24472</v>
      </c>
      <c r="M6965" t="s">
        <v>24473</v>
      </c>
      <c r="N6965" t="s">
        <v>24474</v>
      </c>
      <c r="O6965" t="s">
        <v>28</v>
      </c>
      <c r="P6965">
        <v>8.1999999999999993</v>
      </c>
      <c r="Q6965">
        <v>1.9</v>
      </c>
      <c r="R6965">
        <v>8.8999999999999996E-2</v>
      </c>
      <c r="S6965">
        <v>38</v>
      </c>
      <c r="T6965" t="s">
        <v>129</v>
      </c>
      <c r="U6965" t="s">
        <v>169</v>
      </c>
      <c r="V6965" t="s">
        <v>169</v>
      </c>
    </row>
    <row r="6966" spans="1:22">
      <c r="A6966" t="s">
        <v>24475</v>
      </c>
      <c r="B6966">
        <v>39.110300000000002</v>
      </c>
      <c r="C6966">
        <v>-119.7313</v>
      </c>
      <c r="D6966">
        <v>5.8</v>
      </c>
      <c r="E6966">
        <v>0.1</v>
      </c>
      <c r="F6966" t="s">
        <v>23</v>
      </c>
      <c r="G6966">
        <v>3</v>
      </c>
      <c r="H6966">
        <v>169.49</v>
      </c>
      <c r="I6966">
        <v>0.104</v>
      </c>
      <c r="J6966">
        <v>0</v>
      </c>
      <c r="K6966" t="s">
        <v>82</v>
      </c>
      <c r="L6966" t="s">
        <v>24476</v>
      </c>
      <c r="M6966" t="s">
        <v>24477</v>
      </c>
      <c r="N6966" t="s">
        <v>4833</v>
      </c>
      <c r="O6966" t="s">
        <v>28</v>
      </c>
      <c r="Q6966">
        <v>23</v>
      </c>
      <c r="R6966">
        <v>0</v>
      </c>
      <c r="S6966">
        <v>1</v>
      </c>
      <c r="T6966" t="s">
        <v>129</v>
      </c>
      <c r="U6966" t="s">
        <v>82</v>
      </c>
      <c r="V6966" t="s">
        <v>82</v>
      </c>
    </row>
    <row r="6967" spans="1:22">
      <c r="A6967" t="s">
        <v>24478</v>
      </c>
      <c r="B6967">
        <v>36.980333299999998</v>
      </c>
      <c r="C6967">
        <v>-117.495</v>
      </c>
      <c r="D6967">
        <v>2.29</v>
      </c>
      <c r="E6967">
        <v>1.79</v>
      </c>
      <c r="F6967" t="s">
        <v>23</v>
      </c>
      <c r="G6967">
        <v>16</v>
      </c>
      <c r="H6967">
        <v>103</v>
      </c>
      <c r="I6967">
        <v>0.1043</v>
      </c>
      <c r="J6967">
        <v>0.14000000000000001</v>
      </c>
      <c r="K6967" t="s">
        <v>31</v>
      </c>
      <c r="L6967" t="s">
        <v>24479</v>
      </c>
      <c r="M6967" t="s">
        <v>24480</v>
      </c>
      <c r="N6967" t="s">
        <v>24481</v>
      </c>
      <c r="O6967" t="s">
        <v>28</v>
      </c>
      <c r="P6967">
        <v>0.27</v>
      </c>
      <c r="Q6967">
        <v>0.35</v>
      </c>
      <c r="R6967">
        <v>0.20100000000000001</v>
      </c>
      <c r="S6967">
        <v>15</v>
      </c>
      <c r="T6967" t="s">
        <v>129</v>
      </c>
      <c r="U6967" t="s">
        <v>31</v>
      </c>
      <c r="V6967" t="s">
        <v>31</v>
      </c>
    </row>
    <row r="6968" spans="1:22">
      <c r="A6968" t="s">
        <v>24482</v>
      </c>
      <c r="B6968">
        <v>61.767099999999999</v>
      </c>
      <c r="C6968">
        <v>-151.1317</v>
      </c>
      <c r="D6968">
        <v>81</v>
      </c>
      <c r="E6968">
        <v>2.1</v>
      </c>
      <c r="F6968" t="s">
        <v>23</v>
      </c>
      <c r="J6968">
        <v>0.55000000000000004</v>
      </c>
      <c r="K6968" t="s">
        <v>24</v>
      </c>
      <c r="L6968" t="s">
        <v>24483</v>
      </c>
      <c r="M6968" t="s">
        <v>24484</v>
      </c>
      <c r="N6968" t="s">
        <v>24485</v>
      </c>
      <c r="O6968" t="s">
        <v>28</v>
      </c>
      <c r="Q6968">
        <v>0.5</v>
      </c>
      <c r="T6968" t="s">
        <v>29</v>
      </c>
      <c r="U6968" t="s">
        <v>24</v>
      </c>
      <c r="V6968" t="s">
        <v>24</v>
      </c>
    </row>
    <row r="6969" spans="1:22">
      <c r="A6969" t="s">
        <v>24486</v>
      </c>
      <c r="B6969">
        <v>61.506599999999999</v>
      </c>
      <c r="C6969">
        <v>-149.91030000000001</v>
      </c>
      <c r="D6969">
        <v>36.799999999999997</v>
      </c>
      <c r="E6969">
        <v>1.3</v>
      </c>
      <c r="F6969" t="s">
        <v>23</v>
      </c>
      <c r="J6969">
        <v>0.09</v>
      </c>
      <c r="K6969" t="s">
        <v>24</v>
      </c>
      <c r="L6969" t="s">
        <v>24487</v>
      </c>
      <c r="M6969" t="s">
        <v>24488</v>
      </c>
      <c r="N6969" t="s">
        <v>146</v>
      </c>
      <c r="O6969" t="s">
        <v>28</v>
      </c>
      <c r="Q6969">
        <v>2.8</v>
      </c>
      <c r="T6969" t="s">
        <v>29</v>
      </c>
      <c r="U6969" t="s">
        <v>24</v>
      </c>
      <c r="V6969" t="s">
        <v>24</v>
      </c>
    </row>
    <row r="6970" spans="1:22">
      <c r="A6970" t="s">
        <v>24489</v>
      </c>
      <c r="B6970">
        <v>33.496833299999999</v>
      </c>
      <c r="C6970">
        <v>-116.79733330000001</v>
      </c>
      <c r="D6970">
        <v>3.89</v>
      </c>
      <c r="E6970">
        <v>0.43</v>
      </c>
      <c r="F6970" t="s">
        <v>23</v>
      </c>
      <c r="G6970">
        <v>27</v>
      </c>
      <c r="H6970">
        <v>44</v>
      </c>
      <c r="I6970">
        <v>1.5699999999999999E-2</v>
      </c>
      <c r="J6970">
        <v>0.14000000000000001</v>
      </c>
      <c r="K6970" t="s">
        <v>31</v>
      </c>
      <c r="L6970" t="s">
        <v>24490</v>
      </c>
      <c r="M6970" t="s">
        <v>24491</v>
      </c>
      <c r="N6970" t="s">
        <v>329</v>
      </c>
      <c r="O6970" t="s">
        <v>28</v>
      </c>
      <c r="P6970">
        <v>0.18</v>
      </c>
      <c r="Q6970">
        <v>0.38</v>
      </c>
      <c r="R6970">
        <v>7.8E-2</v>
      </c>
      <c r="S6970">
        <v>11</v>
      </c>
      <c r="T6970" t="s">
        <v>129</v>
      </c>
      <c r="U6970" t="s">
        <v>31</v>
      </c>
      <c r="V6970" t="s">
        <v>31</v>
      </c>
    </row>
    <row r="6971" spans="1:22">
      <c r="A6971" t="s">
        <v>24492</v>
      </c>
      <c r="B6971">
        <v>61.448399999999999</v>
      </c>
      <c r="C6971">
        <v>-149.89680000000001</v>
      </c>
      <c r="D6971">
        <v>34.6</v>
      </c>
      <c r="E6971">
        <v>1.4</v>
      </c>
      <c r="F6971" t="s">
        <v>23</v>
      </c>
      <c r="J6971">
        <v>0.22</v>
      </c>
      <c r="K6971" t="s">
        <v>24</v>
      </c>
      <c r="L6971" t="s">
        <v>24493</v>
      </c>
      <c r="M6971" t="s">
        <v>24494</v>
      </c>
      <c r="N6971" t="s">
        <v>116</v>
      </c>
      <c r="O6971" t="s">
        <v>28</v>
      </c>
      <c r="Q6971">
        <v>0.4</v>
      </c>
      <c r="T6971" t="s">
        <v>29</v>
      </c>
      <c r="U6971" t="s">
        <v>24</v>
      </c>
      <c r="V6971" t="s">
        <v>24</v>
      </c>
    </row>
    <row r="6972" spans="1:22">
      <c r="A6972" t="s">
        <v>24495</v>
      </c>
      <c r="B6972">
        <v>61.444499999999998</v>
      </c>
      <c r="C6972">
        <v>-149.89259999999999</v>
      </c>
      <c r="D6972">
        <v>33</v>
      </c>
      <c r="E6972">
        <v>1.6</v>
      </c>
      <c r="F6972" t="s">
        <v>23</v>
      </c>
      <c r="J6972">
        <v>0.67</v>
      </c>
      <c r="K6972" t="s">
        <v>24</v>
      </c>
      <c r="L6972" t="s">
        <v>24496</v>
      </c>
      <c r="M6972" t="s">
        <v>24497</v>
      </c>
      <c r="N6972" t="s">
        <v>929</v>
      </c>
      <c r="O6972" t="s">
        <v>28</v>
      </c>
      <c r="Q6972">
        <v>0.2</v>
      </c>
      <c r="T6972" t="s">
        <v>29</v>
      </c>
      <c r="U6972" t="s">
        <v>24</v>
      </c>
      <c r="V6972" t="s">
        <v>24</v>
      </c>
    </row>
    <row r="6973" spans="1:22">
      <c r="A6973" t="s">
        <v>24498</v>
      </c>
      <c r="B6973">
        <v>61.475999999999999</v>
      </c>
      <c r="C6973">
        <v>-149.94560000000001</v>
      </c>
      <c r="D6973">
        <v>34.700000000000003</v>
      </c>
      <c r="E6973">
        <v>1.3</v>
      </c>
      <c r="F6973" t="s">
        <v>23</v>
      </c>
      <c r="J6973">
        <v>0.57999999999999996</v>
      </c>
      <c r="K6973" t="s">
        <v>24</v>
      </c>
      <c r="L6973" t="s">
        <v>24499</v>
      </c>
      <c r="M6973" t="s">
        <v>24500</v>
      </c>
      <c r="N6973" t="s">
        <v>2783</v>
      </c>
      <c r="O6973" t="s">
        <v>28</v>
      </c>
      <c r="Q6973">
        <v>0.2</v>
      </c>
      <c r="T6973" t="s">
        <v>29</v>
      </c>
      <c r="U6973" t="s">
        <v>24</v>
      </c>
      <c r="V6973" t="s">
        <v>24</v>
      </c>
    </row>
    <row r="6974" spans="1:22">
      <c r="A6974" t="s">
        <v>24501</v>
      </c>
      <c r="B6974">
        <v>33.907499999999999</v>
      </c>
      <c r="C6974">
        <v>-117.7936667</v>
      </c>
      <c r="D6974">
        <v>3.29</v>
      </c>
      <c r="E6974">
        <v>1.46</v>
      </c>
      <c r="F6974" t="s">
        <v>23</v>
      </c>
      <c r="G6974">
        <v>34</v>
      </c>
      <c r="H6974">
        <v>61</v>
      </c>
      <c r="I6974">
        <v>2.1930000000000002E-2</v>
      </c>
      <c r="J6974">
        <v>0.16</v>
      </c>
      <c r="K6974" t="s">
        <v>31</v>
      </c>
      <c r="L6974" t="s">
        <v>24502</v>
      </c>
      <c r="M6974" t="s">
        <v>24503</v>
      </c>
      <c r="N6974" t="s">
        <v>24504</v>
      </c>
      <c r="O6974" t="s">
        <v>28</v>
      </c>
      <c r="P6974">
        <v>0.22</v>
      </c>
      <c r="Q6974">
        <v>0.21</v>
      </c>
      <c r="R6974">
        <v>0.13400000000000001</v>
      </c>
      <c r="S6974">
        <v>20</v>
      </c>
      <c r="T6974" t="s">
        <v>129</v>
      </c>
      <c r="U6974" t="s">
        <v>31</v>
      </c>
      <c r="V6974" t="s">
        <v>31</v>
      </c>
    </row>
    <row r="6975" spans="1:22">
      <c r="A6975" t="s">
        <v>24505</v>
      </c>
      <c r="B6975">
        <v>33.506999999999998</v>
      </c>
      <c r="C6975">
        <v>-116.79049999999999</v>
      </c>
      <c r="D6975">
        <v>4.84</v>
      </c>
      <c r="E6975">
        <v>0.52</v>
      </c>
      <c r="F6975" t="s">
        <v>23</v>
      </c>
      <c r="G6975">
        <v>28</v>
      </c>
      <c r="H6975">
        <v>44</v>
      </c>
      <c r="I6975">
        <v>9.8189999999999996E-3</v>
      </c>
      <c r="J6975">
        <v>0.15</v>
      </c>
      <c r="K6975" t="s">
        <v>31</v>
      </c>
      <c r="L6975" t="s">
        <v>24506</v>
      </c>
      <c r="M6975" t="s">
        <v>24507</v>
      </c>
      <c r="N6975" t="s">
        <v>137</v>
      </c>
      <c r="O6975" t="s">
        <v>28</v>
      </c>
      <c r="P6975">
        <v>0.2</v>
      </c>
      <c r="Q6975">
        <v>0.52</v>
      </c>
      <c r="R6975">
        <v>9.7000000000000003E-2</v>
      </c>
      <c r="S6975">
        <v>9</v>
      </c>
      <c r="T6975" t="s">
        <v>129</v>
      </c>
      <c r="U6975" t="s">
        <v>31</v>
      </c>
      <c r="V6975" t="s">
        <v>31</v>
      </c>
    </row>
    <row r="6976" spans="1:22">
      <c r="A6976" t="s">
        <v>24508</v>
      </c>
      <c r="B6976">
        <v>34.289166700000003</v>
      </c>
      <c r="C6976">
        <v>-116.4483333</v>
      </c>
      <c r="D6976">
        <v>7.58</v>
      </c>
      <c r="E6976">
        <v>1.02</v>
      </c>
      <c r="F6976" t="s">
        <v>23</v>
      </c>
      <c r="G6976">
        <v>18</v>
      </c>
      <c r="H6976">
        <v>91</v>
      </c>
      <c r="I6976">
        <v>5.4510000000000003E-2</v>
      </c>
      <c r="J6976">
        <v>0.09</v>
      </c>
      <c r="K6976" t="s">
        <v>31</v>
      </c>
      <c r="L6976" t="s">
        <v>24509</v>
      </c>
      <c r="M6976" t="s">
        <v>24510</v>
      </c>
      <c r="N6976" t="s">
        <v>24511</v>
      </c>
      <c r="O6976" t="s">
        <v>28</v>
      </c>
      <c r="P6976">
        <v>0.16</v>
      </c>
      <c r="Q6976">
        <v>0.44</v>
      </c>
      <c r="R6976">
        <v>9.9000000000000005E-2</v>
      </c>
      <c r="S6976">
        <v>17</v>
      </c>
      <c r="T6976" t="s">
        <v>129</v>
      </c>
      <c r="U6976" t="s">
        <v>31</v>
      </c>
      <c r="V6976" t="s">
        <v>31</v>
      </c>
    </row>
    <row r="6977" spans="1:22">
      <c r="A6977" t="s">
        <v>24512</v>
      </c>
      <c r="B6977">
        <v>33.496166700000003</v>
      </c>
      <c r="C6977">
        <v>-116.7923333</v>
      </c>
      <c r="D6977">
        <v>4.24</v>
      </c>
      <c r="E6977">
        <v>0.79</v>
      </c>
      <c r="F6977" t="s">
        <v>23</v>
      </c>
      <c r="G6977">
        <v>36</v>
      </c>
      <c r="H6977">
        <v>31</v>
      </c>
      <c r="I6977">
        <v>1.7489999999999999E-2</v>
      </c>
      <c r="J6977">
        <v>0.18</v>
      </c>
      <c r="K6977" t="s">
        <v>31</v>
      </c>
      <c r="L6977" t="s">
        <v>24513</v>
      </c>
      <c r="M6977" t="s">
        <v>24514</v>
      </c>
      <c r="N6977" t="s">
        <v>329</v>
      </c>
      <c r="O6977" t="s">
        <v>28</v>
      </c>
      <c r="P6977">
        <v>0.18</v>
      </c>
      <c r="Q6977">
        <v>0.37</v>
      </c>
      <c r="R6977">
        <v>0.123</v>
      </c>
      <c r="S6977">
        <v>11</v>
      </c>
      <c r="T6977" t="s">
        <v>129</v>
      </c>
      <c r="U6977" t="s">
        <v>31</v>
      </c>
      <c r="V6977" t="s">
        <v>31</v>
      </c>
    </row>
    <row r="6978" spans="1:22">
      <c r="A6978" t="s">
        <v>24515</v>
      </c>
      <c r="B6978">
        <v>33.494166700000001</v>
      </c>
      <c r="C6978">
        <v>-116.79716670000001</v>
      </c>
      <c r="D6978">
        <v>4.09</v>
      </c>
      <c r="E6978">
        <v>1.41</v>
      </c>
      <c r="F6978" t="s">
        <v>23</v>
      </c>
      <c r="G6978">
        <v>17</v>
      </c>
      <c r="H6978">
        <v>89</v>
      </c>
      <c r="I6978">
        <v>1.8350000000000002E-2</v>
      </c>
      <c r="J6978">
        <v>0.14000000000000001</v>
      </c>
      <c r="K6978" t="s">
        <v>31</v>
      </c>
      <c r="L6978" t="s">
        <v>24516</v>
      </c>
      <c r="M6978" t="s">
        <v>24517</v>
      </c>
      <c r="N6978" t="s">
        <v>566</v>
      </c>
      <c r="O6978" t="s">
        <v>28</v>
      </c>
      <c r="P6978">
        <v>0.27</v>
      </c>
      <c r="Q6978">
        <v>0.37</v>
      </c>
      <c r="R6978">
        <v>0.11700000000000001</v>
      </c>
      <c r="S6978">
        <v>22</v>
      </c>
      <c r="T6978" t="s">
        <v>129</v>
      </c>
      <c r="U6978" t="s">
        <v>31</v>
      </c>
      <c r="V6978" t="s">
        <v>31</v>
      </c>
    </row>
    <row r="6979" spans="1:22">
      <c r="A6979" t="s">
        <v>24518</v>
      </c>
      <c r="B6979">
        <v>33.494833300000003</v>
      </c>
      <c r="C6979">
        <v>-116.79649999999999</v>
      </c>
      <c r="D6979">
        <v>3.96</v>
      </c>
      <c r="E6979">
        <v>1.43</v>
      </c>
      <c r="F6979" t="s">
        <v>23</v>
      </c>
      <c r="G6979">
        <v>55</v>
      </c>
      <c r="H6979">
        <v>34</v>
      </c>
      <c r="I6979">
        <v>1.7780000000000001E-2</v>
      </c>
      <c r="J6979">
        <v>0.17</v>
      </c>
      <c r="K6979" t="s">
        <v>31</v>
      </c>
      <c r="L6979" t="s">
        <v>24519</v>
      </c>
      <c r="M6979" t="s">
        <v>24520</v>
      </c>
      <c r="N6979" t="s">
        <v>329</v>
      </c>
      <c r="O6979" t="s">
        <v>28</v>
      </c>
      <c r="P6979">
        <v>0.16</v>
      </c>
      <c r="Q6979">
        <v>0.37</v>
      </c>
      <c r="R6979">
        <v>0.10199999999999999</v>
      </c>
      <c r="S6979">
        <v>22</v>
      </c>
      <c r="T6979" t="s">
        <v>129</v>
      </c>
      <c r="U6979" t="s">
        <v>31</v>
      </c>
      <c r="V6979" t="s">
        <v>31</v>
      </c>
    </row>
    <row r="6980" spans="1:22">
      <c r="A6980" t="s">
        <v>24521</v>
      </c>
      <c r="B6980">
        <v>61.456699999999998</v>
      </c>
      <c r="C6980">
        <v>-149.95949999999999</v>
      </c>
      <c r="D6980">
        <v>32.700000000000003</v>
      </c>
      <c r="E6980">
        <v>1.4</v>
      </c>
      <c r="F6980" t="s">
        <v>23</v>
      </c>
      <c r="J6980">
        <v>0.89</v>
      </c>
      <c r="K6980" t="s">
        <v>24</v>
      </c>
      <c r="L6980" t="s">
        <v>24522</v>
      </c>
      <c r="M6980" t="s">
        <v>24523</v>
      </c>
      <c r="N6980" t="s">
        <v>458</v>
      </c>
      <c r="O6980" t="s">
        <v>28</v>
      </c>
      <c r="Q6980">
        <v>0.2</v>
      </c>
      <c r="T6980" t="s">
        <v>29</v>
      </c>
      <c r="U6980" t="s">
        <v>24</v>
      </c>
      <c r="V6980" t="s">
        <v>24</v>
      </c>
    </row>
    <row r="6981" spans="1:22">
      <c r="A6981" t="s">
        <v>24524</v>
      </c>
      <c r="B6981">
        <v>61.482300000000002</v>
      </c>
      <c r="C6981">
        <v>-149.90770000000001</v>
      </c>
      <c r="D6981">
        <v>35.799999999999997</v>
      </c>
      <c r="E6981">
        <v>1.5</v>
      </c>
      <c r="F6981" t="s">
        <v>23</v>
      </c>
      <c r="J6981">
        <v>0.53</v>
      </c>
      <c r="K6981" t="s">
        <v>24</v>
      </c>
      <c r="L6981" t="s">
        <v>24525</v>
      </c>
      <c r="M6981" t="s">
        <v>24526</v>
      </c>
      <c r="N6981" t="s">
        <v>1132</v>
      </c>
      <c r="O6981" t="s">
        <v>28</v>
      </c>
      <c r="Q6981">
        <v>1.2</v>
      </c>
      <c r="T6981" t="s">
        <v>29</v>
      </c>
      <c r="U6981" t="s">
        <v>24</v>
      </c>
      <c r="V6981" t="s">
        <v>24</v>
      </c>
    </row>
    <row r="6982" spans="1:22">
      <c r="A6982" t="s">
        <v>24527</v>
      </c>
      <c r="B6982">
        <v>18.246600000000001</v>
      </c>
      <c r="C6982">
        <v>-68.039100000000005</v>
      </c>
      <c r="D6982">
        <v>99</v>
      </c>
      <c r="E6982">
        <v>3.01</v>
      </c>
      <c r="F6982" t="s">
        <v>56</v>
      </c>
      <c r="G6982">
        <v>6</v>
      </c>
      <c r="H6982">
        <v>188</v>
      </c>
      <c r="I6982">
        <v>0.57669999999999999</v>
      </c>
      <c r="J6982">
        <v>0.23</v>
      </c>
      <c r="K6982" t="s">
        <v>225</v>
      </c>
      <c r="L6982" t="s">
        <v>24528</v>
      </c>
      <c r="M6982" t="s">
        <v>24529</v>
      </c>
      <c r="N6982" t="s">
        <v>24530</v>
      </c>
      <c r="O6982" t="s">
        <v>28</v>
      </c>
      <c r="P6982">
        <v>3.47</v>
      </c>
      <c r="Q6982">
        <v>1.9</v>
      </c>
      <c r="R6982">
        <v>0.08</v>
      </c>
      <c r="S6982">
        <v>6</v>
      </c>
      <c r="T6982" t="s">
        <v>129</v>
      </c>
      <c r="U6982" t="s">
        <v>225</v>
      </c>
      <c r="V6982" t="s">
        <v>225</v>
      </c>
    </row>
    <row r="6983" spans="1:22">
      <c r="A6983" t="s">
        <v>24531</v>
      </c>
      <c r="B6983">
        <v>61.478900000000003</v>
      </c>
      <c r="C6983">
        <v>-149.9196</v>
      </c>
      <c r="D6983">
        <v>30.1</v>
      </c>
      <c r="E6983">
        <v>2.1</v>
      </c>
      <c r="F6983" t="s">
        <v>23</v>
      </c>
      <c r="J6983">
        <v>0.71</v>
      </c>
      <c r="K6983" t="s">
        <v>24</v>
      </c>
      <c r="L6983" t="s">
        <v>24532</v>
      </c>
      <c r="M6983" t="s">
        <v>24533</v>
      </c>
      <c r="N6983" t="s">
        <v>1132</v>
      </c>
      <c r="O6983" t="s">
        <v>28</v>
      </c>
      <c r="Q6983">
        <v>0.2</v>
      </c>
      <c r="T6983" t="s">
        <v>29</v>
      </c>
      <c r="U6983" t="s">
        <v>24</v>
      </c>
      <c r="V6983" t="s">
        <v>24</v>
      </c>
    </row>
    <row r="6984" spans="1:22">
      <c r="A6984" t="s">
        <v>24534</v>
      </c>
      <c r="B6984">
        <v>61.603900000000003</v>
      </c>
      <c r="C6984">
        <v>-146.42619999999999</v>
      </c>
      <c r="D6984">
        <v>30.1</v>
      </c>
      <c r="E6984">
        <v>1.8</v>
      </c>
      <c r="F6984" t="s">
        <v>23</v>
      </c>
      <c r="J6984">
        <v>0.9</v>
      </c>
      <c r="K6984" t="s">
        <v>24</v>
      </c>
      <c r="L6984" t="s">
        <v>24535</v>
      </c>
      <c r="M6984" t="s">
        <v>24536</v>
      </c>
      <c r="N6984" t="s">
        <v>24537</v>
      </c>
      <c r="O6984" t="s">
        <v>28</v>
      </c>
      <c r="Q6984">
        <v>0.2</v>
      </c>
      <c r="T6984" t="s">
        <v>29</v>
      </c>
      <c r="U6984" t="s">
        <v>24</v>
      </c>
      <c r="V6984" t="s">
        <v>24</v>
      </c>
    </row>
    <row r="6985" spans="1:22">
      <c r="A6985" t="s">
        <v>24538</v>
      </c>
      <c r="B6985">
        <v>61.509900000000002</v>
      </c>
      <c r="C6985">
        <v>-149.91800000000001</v>
      </c>
      <c r="D6985">
        <v>41.9</v>
      </c>
      <c r="E6985">
        <v>1.5</v>
      </c>
      <c r="F6985" t="s">
        <v>23</v>
      </c>
      <c r="J6985">
        <v>0.63</v>
      </c>
      <c r="K6985" t="s">
        <v>24</v>
      </c>
      <c r="L6985" t="s">
        <v>24539</v>
      </c>
      <c r="M6985" t="s">
        <v>24540</v>
      </c>
      <c r="N6985" t="s">
        <v>5418</v>
      </c>
      <c r="O6985" t="s">
        <v>28</v>
      </c>
      <c r="Q6985">
        <v>1.1000000000000001</v>
      </c>
      <c r="T6985" t="s">
        <v>29</v>
      </c>
      <c r="U6985" t="s">
        <v>24</v>
      </c>
      <c r="V6985" t="s">
        <v>24</v>
      </c>
    </row>
    <row r="6986" spans="1:22">
      <c r="A6986" t="s">
        <v>24541</v>
      </c>
      <c r="B6986">
        <v>-21.256399999999999</v>
      </c>
      <c r="C6986">
        <v>175.65700000000001</v>
      </c>
      <c r="D6986">
        <v>10</v>
      </c>
      <c r="E6986">
        <v>4.8</v>
      </c>
      <c r="F6986" t="s">
        <v>139</v>
      </c>
      <c r="H6986">
        <v>140</v>
      </c>
      <c r="I6986">
        <v>4.16</v>
      </c>
      <c r="J6986">
        <v>0.73</v>
      </c>
      <c r="K6986" t="s">
        <v>169</v>
      </c>
      <c r="L6986" t="s">
        <v>24542</v>
      </c>
      <c r="M6986" t="s">
        <v>24543</v>
      </c>
      <c r="N6986" t="s">
        <v>24544</v>
      </c>
      <c r="O6986" t="s">
        <v>28</v>
      </c>
      <c r="P6986">
        <v>4.8</v>
      </c>
      <c r="Q6986">
        <v>1.9</v>
      </c>
      <c r="R6986">
        <v>0.11899999999999999</v>
      </c>
      <c r="S6986">
        <v>23</v>
      </c>
      <c r="T6986" t="s">
        <v>129</v>
      </c>
      <c r="U6986" t="s">
        <v>169</v>
      </c>
      <c r="V6986" t="s">
        <v>169</v>
      </c>
    </row>
    <row r="6987" spans="1:22">
      <c r="A6987" t="s">
        <v>24545</v>
      </c>
      <c r="B6987">
        <v>61.405099999999997</v>
      </c>
      <c r="C6987">
        <v>-150.0617</v>
      </c>
      <c r="D6987">
        <v>35.9</v>
      </c>
      <c r="E6987">
        <v>3.4</v>
      </c>
      <c r="F6987" t="s">
        <v>23</v>
      </c>
      <c r="J6987">
        <v>0.61</v>
      </c>
      <c r="K6987" t="s">
        <v>24</v>
      </c>
      <c r="L6987" t="s">
        <v>24546</v>
      </c>
      <c r="M6987" t="s">
        <v>24547</v>
      </c>
      <c r="N6987" t="s">
        <v>108</v>
      </c>
      <c r="O6987" t="s">
        <v>28</v>
      </c>
      <c r="Q6987">
        <v>0.5</v>
      </c>
      <c r="T6987" t="s">
        <v>129</v>
      </c>
      <c r="U6987" t="s">
        <v>24</v>
      </c>
      <c r="V6987" t="s">
        <v>24</v>
      </c>
    </row>
    <row r="6988" spans="1:22">
      <c r="A6988" t="s">
        <v>24548</v>
      </c>
      <c r="B6988">
        <v>61.352800000000002</v>
      </c>
      <c r="C6988">
        <v>-149.98599999999999</v>
      </c>
      <c r="D6988">
        <v>39.799999999999997</v>
      </c>
      <c r="E6988">
        <v>3.2</v>
      </c>
      <c r="F6988" t="s">
        <v>23</v>
      </c>
      <c r="J6988">
        <v>0.48</v>
      </c>
      <c r="K6988" t="s">
        <v>24</v>
      </c>
      <c r="L6988" t="s">
        <v>24549</v>
      </c>
      <c r="M6988" t="s">
        <v>24550</v>
      </c>
      <c r="N6988" t="s">
        <v>388</v>
      </c>
      <c r="O6988" t="s">
        <v>28</v>
      </c>
      <c r="Q6988">
        <v>0.3</v>
      </c>
      <c r="T6988" t="s">
        <v>129</v>
      </c>
      <c r="U6988" t="s">
        <v>24</v>
      </c>
      <c r="V6988" t="s">
        <v>24</v>
      </c>
    </row>
    <row r="6989" spans="1:22">
      <c r="A6989" t="s">
        <v>24551</v>
      </c>
      <c r="B6989">
        <v>33.499499999999998</v>
      </c>
      <c r="C6989">
        <v>-116.7928333</v>
      </c>
      <c r="D6989">
        <v>4.25</v>
      </c>
      <c r="E6989">
        <v>0.5</v>
      </c>
      <c r="F6989" t="s">
        <v>23</v>
      </c>
      <c r="G6989">
        <v>28</v>
      </c>
      <c r="H6989">
        <v>40</v>
      </c>
      <c r="I6989">
        <v>1.4290000000000001E-2</v>
      </c>
      <c r="J6989">
        <v>0.13</v>
      </c>
      <c r="K6989" t="s">
        <v>31</v>
      </c>
      <c r="L6989" t="s">
        <v>24552</v>
      </c>
      <c r="M6989" t="s">
        <v>24553</v>
      </c>
      <c r="N6989" t="s">
        <v>329</v>
      </c>
      <c r="O6989" t="s">
        <v>28</v>
      </c>
      <c r="P6989">
        <v>0.16</v>
      </c>
      <c r="Q6989">
        <v>0.28999999999999998</v>
      </c>
      <c r="R6989">
        <v>9.7000000000000003E-2</v>
      </c>
      <c r="S6989">
        <v>10</v>
      </c>
      <c r="T6989" t="s">
        <v>129</v>
      </c>
      <c r="U6989" t="s">
        <v>31</v>
      </c>
      <c r="V6989" t="s">
        <v>31</v>
      </c>
    </row>
    <row r="6990" spans="1:22">
      <c r="A6990" t="s">
        <v>24554</v>
      </c>
      <c r="B6990">
        <v>45.003166700000001</v>
      </c>
      <c r="C6990">
        <v>-113.1988333</v>
      </c>
      <c r="D6990">
        <v>3.27</v>
      </c>
      <c r="E6990">
        <v>1.1200000000000001</v>
      </c>
      <c r="F6990" t="s">
        <v>23</v>
      </c>
      <c r="G6990">
        <v>10</v>
      </c>
      <c r="H6990">
        <v>194</v>
      </c>
      <c r="I6990">
        <v>0.30399999999999999</v>
      </c>
      <c r="J6990">
        <v>0.14000000000000001</v>
      </c>
      <c r="K6990" t="s">
        <v>139</v>
      </c>
      <c r="L6990" t="s">
        <v>24555</v>
      </c>
      <c r="M6990" t="s">
        <v>24556</v>
      </c>
      <c r="N6990" t="s">
        <v>24557</v>
      </c>
      <c r="O6990" t="s">
        <v>28</v>
      </c>
      <c r="P6990">
        <v>0.89</v>
      </c>
      <c r="Q6990">
        <v>4.04</v>
      </c>
      <c r="R6990">
        <v>0.161</v>
      </c>
      <c r="S6990">
        <v>5</v>
      </c>
      <c r="T6990" t="s">
        <v>129</v>
      </c>
      <c r="U6990" t="s">
        <v>139</v>
      </c>
      <c r="V6990" t="s">
        <v>139</v>
      </c>
    </row>
    <row r="6991" spans="1:22">
      <c r="A6991" t="s">
        <v>24558</v>
      </c>
      <c r="B6991">
        <v>61.5092</v>
      </c>
      <c r="C6991">
        <v>-149.9032</v>
      </c>
      <c r="D6991">
        <v>46.3</v>
      </c>
      <c r="E6991">
        <v>1.4</v>
      </c>
      <c r="F6991" t="s">
        <v>23</v>
      </c>
      <c r="J6991">
        <v>0.22</v>
      </c>
      <c r="K6991" t="s">
        <v>24</v>
      </c>
      <c r="L6991" t="s">
        <v>24559</v>
      </c>
      <c r="M6991" t="s">
        <v>24560</v>
      </c>
      <c r="N6991" t="s">
        <v>4995</v>
      </c>
      <c r="O6991" t="s">
        <v>28</v>
      </c>
      <c r="Q6991">
        <v>1.2</v>
      </c>
      <c r="T6991" t="s">
        <v>29</v>
      </c>
      <c r="U6991" t="s">
        <v>24</v>
      </c>
      <c r="V6991" t="s">
        <v>24</v>
      </c>
    </row>
    <row r="6992" spans="1:22">
      <c r="A6992" t="s">
        <v>24561</v>
      </c>
      <c r="B6992">
        <v>60.154400000000003</v>
      </c>
      <c r="C6992">
        <v>-152.70699999999999</v>
      </c>
      <c r="D6992">
        <v>116.6</v>
      </c>
      <c r="E6992">
        <v>2.7</v>
      </c>
      <c r="F6992" t="s">
        <v>23</v>
      </c>
      <c r="J6992">
        <v>0.48</v>
      </c>
      <c r="K6992" t="s">
        <v>24</v>
      </c>
      <c r="L6992" t="s">
        <v>24562</v>
      </c>
      <c r="M6992" t="s">
        <v>24563</v>
      </c>
      <c r="N6992" t="s">
        <v>24564</v>
      </c>
      <c r="O6992" t="s">
        <v>28</v>
      </c>
      <c r="Q6992">
        <v>0.4</v>
      </c>
      <c r="T6992" t="s">
        <v>29</v>
      </c>
      <c r="U6992" t="s">
        <v>24</v>
      </c>
      <c r="V6992" t="s">
        <v>24</v>
      </c>
    </row>
    <row r="6993" spans="1:22">
      <c r="A6993" t="s">
        <v>24565</v>
      </c>
      <c r="B6993">
        <v>62.903399999999998</v>
      </c>
      <c r="C6993">
        <v>-150.97880000000001</v>
      </c>
      <c r="D6993">
        <v>106.4</v>
      </c>
      <c r="E6993">
        <v>2.1</v>
      </c>
      <c r="F6993" t="s">
        <v>23</v>
      </c>
      <c r="J6993">
        <v>0.56999999999999995</v>
      </c>
      <c r="K6993" t="s">
        <v>24</v>
      </c>
      <c r="L6993" t="s">
        <v>24566</v>
      </c>
      <c r="M6993" t="s">
        <v>24567</v>
      </c>
      <c r="N6993" t="s">
        <v>24568</v>
      </c>
      <c r="O6993" t="s">
        <v>28</v>
      </c>
      <c r="Q6993">
        <v>0.7</v>
      </c>
      <c r="T6993" t="s">
        <v>29</v>
      </c>
      <c r="U6993" t="s">
        <v>24</v>
      </c>
      <c r="V6993" t="s">
        <v>24</v>
      </c>
    </row>
    <row r="6994" spans="1:22">
      <c r="A6994" t="s">
        <v>24569</v>
      </c>
      <c r="B6994">
        <v>33.510833300000002</v>
      </c>
      <c r="C6994">
        <v>-116.79483329999999</v>
      </c>
      <c r="D6994">
        <v>3.77</v>
      </c>
      <c r="E6994">
        <v>0.78</v>
      </c>
      <c r="F6994" t="s">
        <v>23</v>
      </c>
      <c r="G6994">
        <v>32</v>
      </c>
      <c r="H6994">
        <v>31</v>
      </c>
      <c r="I6994">
        <v>4.8570000000000002E-3</v>
      </c>
      <c r="J6994">
        <v>0.14000000000000001</v>
      </c>
      <c r="K6994" t="s">
        <v>31</v>
      </c>
      <c r="L6994" t="s">
        <v>24570</v>
      </c>
      <c r="M6994" t="s">
        <v>24571</v>
      </c>
      <c r="N6994" t="s">
        <v>137</v>
      </c>
      <c r="O6994" t="s">
        <v>28</v>
      </c>
      <c r="P6994">
        <v>0.17</v>
      </c>
      <c r="Q6994">
        <v>0.47</v>
      </c>
      <c r="R6994">
        <v>0.108</v>
      </c>
      <c r="S6994">
        <v>21</v>
      </c>
      <c r="T6994" t="s">
        <v>129</v>
      </c>
      <c r="U6994" t="s">
        <v>31</v>
      </c>
      <c r="V6994" t="s">
        <v>31</v>
      </c>
    </row>
    <row r="6995" spans="1:22">
      <c r="A6995" t="s">
        <v>24572</v>
      </c>
      <c r="B6995">
        <v>33.505499999999998</v>
      </c>
      <c r="C6995">
        <v>-116.79300000000001</v>
      </c>
      <c r="D6995">
        <v>6.3</v>
      </c>
      <c r="E6995">
        <v>0.27</v>
      </c>
      <c r="F6995" t="s">
        <v>23</v>
      </c>
      <c r="G6995">
        <v>11</v>
      </c>
      <c r="H6995">
        <v>222</v>
      </c>
      <c r="I6995">
        <v>9.2010000000000008E-3</v>
      </c>
      <c r="J6995">
        <v>0.11</v>
      </c>
      <c r="K6995" t="s">
        <v>31</v>
      </c>
      <c r="L6995" t="s">
        <v>24573</v>
      </c>
      <c r="M6995" t="s">
        <v>24574</v>
      </c>
      <c r="N6995" t="s">
        <v>137</v>
      </c>
      <c r="O6995" t="s">
        <v>28</v>
      </c>
      <c r="P6995">
        <v>0.55000000000000004</v>
      </c>
      <c r="Q6995">
        <v>0.42</v>
      </c>
      <c r="R6995">
        <v>6.7000000000000004E-2</v>
      </c>
      <c r="S6995">
        <v>3</v>
      </c>
      <c r="T6995" t="s">
        <v>129</v>
      </c>
      <c r="U6995" t="s">
        <v>31</v>
      </c>
      <c r="V6995" t="s">
        <v>31</v>
      </c>
    </row>
    <row r="6996" spans="1:22">
      <c r="A6996" t="s">
        <v>24575</v>
      </c>
      <c r="B6996">
        <v>61.371299999999998</v>
      </c>
      <c r="C6996">
        <v>-150.10480000000001</v>
      </c>
      <c r="D6996">
        <v>38.1</v>
      </c>
      <c r="E6996">
        <v>1.7</v>
      </c>
      <c r="F6996" t="s">
        <v>23</v>
      </c>
      <c r="J6996">
        <v>0.68</v>
      </c>
      <c r="K6996" t="s">
        <v>24</v>
      </c>
      <c r="L6996" t="s">
        <v>24576</v>
      </c>
      <c r="M6996" t="s">
        <v>24577</v>
      </c>
      <c r="N6996" t="s">
        <v>38</v>
      </c>
      <c r="O6996" t="s">
        <v>28</v>
      </c>
      <c r="Q6996">
        <v>0.9</v>
      </c>
      <c r="T6996" t="s">
        <v>29</v>
      </c>
      <c r="U6996" t="s">
        <v>24</v>
      </c>
      <c r="V6996" t="s">
        <v>24</v>
      </c>
    </row>
    <row r="6997" spans="1:22">
      <c r="A6997" t="s">
        <v>24578</v>
      </c>
      <c r="B6997">
        <v>36.2903333</v>
      </c>
      <c r="C6997">
        <v>-89.516000000000005</v>
      </c>
      <c r="D6997">
        <v>9.31</v>
      </c>
      <c r="E6997">
        <v>1.42</v>
      </c>
      <c r="F6997" t="s">
        <v>56</v>
      </c>
      <c r="G6997">
        <v>14</v>
      </c>
      <c r="H6997">
        <v>67</v>
      </c>
      <c r="I6997">
        <v>3.4500000000000003E-2</v>
      </c>
      <c r="J6997">
        <v>0.04</v>
      </c>
      <c r="K6997" t="s">
        <v>261</v>
      </c>
      <c r="L6997" t="s">
        <v>24579</v>
      </c>
      <c r="M6997" t="s">
        <v>24580</v>
      </c>
      <c r="N6997" t="s">
        <v>24581</v>
      </c>
      <c r="O6997" t="s">
        <v>28</v>
      </c>
      <c r="P6997">
        <v>0.38</v>
      </c>
      <c r="Q6997">
        <v>0.47</v>
      </c>
      <c r="R6997">
        <v>4.9000000000000002E-2</v>
      </c>
      <c r="S6997">
        <v>10</v>
      </c>
      <c r="T6997" t="s">
        <v>129</v>
      </c>
      <c r="U6997" t="s">
        <v>261</v>
      </c>
      <c r="V6997" t="s">
        <v>261</v>
      </c>
    </row>
    <row r="6998" spans="1:22">
      <c r="A6998" t="s">
        <v>24582</v>
      </c>
      <c r="B6998">
        <v>61.508299999999998</v>
      </c>
      <c r="C6998">
        <v>-150.00139999999999</v>
      </c>
      <c r="D6998">
        <v>50.5</v>
      </c>
      <c r="E6998">
        <v>1.6</v>
      </c>
      <c r="F6998" t="s">
        <v>23</v>
      </c>
      <c r="J6998">
        <v>0.67</v>
      </c>
      <c r="K6998" t="s">
        <v>24</v>
      </c>
      <c r="L6998" t="s">
        <v>24583</v>
      </c>
      <c r="M6998" t="s">
        <v>24584</v>
      </c>
      <c r="N6998" t="s">
        <v>24585</v>
      </c>
      <c r="O6998" t="s">
        <v>28</v>
      </c>
      <c r="Q6998">
        <v>1.1000000000000001</v>
      </c>
      <c r="T6998" t="s">
        <v>29</v>
      </c>
      <c r="U6998" t="s">
        <v>24</v>
      </c>
      <c r="V6998" t="s">
        <v>24</v>
      </c>
    </row>
    <row r="6999" spans="1:22">
      <c r="A6999" t="s">
        <v>24586</v>
      </c>
      <c r="B6999">
        <v>61.369199999999999</v>
      </c>
      <c r="C6999">
        <v>-150.08600000000001</v>
      </c>
      <c r="D6999">
        <v>36.299999999999997</v>
      </c>
      <c r="E6999">
        <v>1.7</v>
      </c>
      <c r="F6999" t="s">
        <v>23</v>
      </c>
      <c r="J6999">
        <v>0.6</v>
      </c>
      <c r="K6999" t="s">
        <v>24</v>
      </c>
      <c r="L6999" t="s">
        <v>24587</v>
      </c>
      <c r="M6999" t="s">
        <v>24588</v>
      </c>
      <c r="N6999" t="s">
        <v>38</v>
      </c>
      <c r="O6999" t="s">
        <v>28</v>
      </c>
      <c r="Q6999">
        <v>1</v>
      </c>
      <c r="T6999" t="s">
        <v>29</v>
      </c>
      <c r="U6999" t="s">
        <v>24</v>
      </c>
      <c r="V6999" t="s">
        <v>24</v>
      </c>
    </row>
    <row r="7000" spans="1:22">
      <c r="A7000" t="s">
        <v>24589</v>
      </c>
      <c r="B7000">
        <v>33.491166700000001</v>
      </c>
      <c r="C7000">
        <v>-116.79733330000001</v>
      </c>
      <c r="D7000">
        <v>3.75</v>
      </c>
      <c r="E7000">
        <v>0.57999999999999996</v>
      </c>
      <c r="F7000" t="s">
        <v>23</v>
      </c>
      <c r="G7000">
        <v>33</v>
      </c>
      <c r="H7000">
        <v>53</v>
      </c>
      <c r="I7000">
        <v>2.1299999999999999E-2</v>
      </c>
      <c r="J7000">
        <v>0.18</v>
      </c>
      <c r="K7000" t="s">
        <v>31</v>
      </c>
      <c r="L7000" t="s">
        <v>24590</v>
      </c>
      <c r="M7000" t="s">
        <v>24591</v>
      </c>
      <c r="N7000" t="s">
        <v>566</v>
      </c>
      <c r="O7000" t="s">
        <v>28</v>
      </c>
      <c r="P7000">
        <v>0.2</v>
      </c>
      <c r="Q7000">
        <v>0.47</v>
      </c>
      <c r="R7000">
        <v>0.1</v>
      </c>
      <c r="S7000">
        <v>17</v>
      </c>
      <c r="T7000" t="s">
        <v>129</v>
      </c>
      <c r="U7000" t="s">
        <v>31</v>
      </c>
      <c r="V7000" t="s">
        <v>31</v>
      </c>
    </row>
    <row r="7001" spans="1:22">
      <c r="A7001" t="s">
        <v>24592</v>
      </c>
      <c r="B7001">
        <v>61.383699999999997</v>
      </c>
      <c r="C7001">
        <v>-150.0772</v>
      </c>
      <c r="D7001">
        <v>40.9</v>
      </c>
      <c r="E7001">
        <v>1.7</v>
      </c>
      <c r="F7001" t="s">
        <v>23</v>
      </c>
      <c r="J7001">
        <v>0.78</v>
      </c>
      <c r="K7001" t="s">
        <v>24</v>
      </c>
      <c r="L7001" t="s">
        <v>24593</v>
      </c>
      <c r="M7001" t="s">
        <v>24594</v>
      </c>
      <c r="N7001" t="s">
        <v>392</v>
      </c>
      <c r="O7001" t="s">
        <v>28</v>
      </c>
      <c r="Q7001">
        <v>0.8</v>
      </c>
      <c r="T7001" t="s">
        <v>29</v>
      </c>
      <c r="U7001" t="s">
        <v>24</v>
      </c>
      <c r="V7001" t="s">
        <v>24</v>
      </c>
    </row>
    <row r="7002" spans="1:22">
      <c r="A7002" t="s">
        <v>24595</v>
      </c>
      <c r="B7002">
        <v>61.4833</v>
      </c>
      <c r="C7002">
        <v>-149.9203</v>
      </c>
      <c r="D7002">
        <v>33.799999999999997</v>
      </c>
      <c r="E7002">
        <v>1.9</v>
      </c>
      <c r="F7002" t="s">
        <v>23</v>
      </c>
      <c r="J7002">
        <v>0.71</v>
      </c>
      <c r="K7002" t="s">
        <v>24</v>
      </c>
      <c r="L7002" t="s">
        <v>24596</v>
      </c>
      <c r="M7002" t="s">
        <v>24597</v>
      </c>
      <c r="N7002" t="s">
        <v>1786</v>
      </c>
      <c r="O7002" t="s">
        <v>28</v>
      </c>
      <c r="Q7002">
        <v>0.2</v>
      </c>
      <c r="T7002" t="s">
        <v>29</v>
      </c>
      <c r="U7002" t="s">
        <v>24</v>
      </c>
      <c r="V7002" t="s">
        <v>24</v>
      </c>
    </row>
    <row r="7003" spans="1:22">
      <c r="A7003" t="s">
        <v>24598</v>
      </c>
      <c r="B7003">
        <v>61.471299999999999</v>
      </c>
      <c r="C7003">
        <v>-149.90880000000001</v>
      </c>
      <c r="D7003">
        <v>33</v>
      </c>
      <c r="E7003">
        <v>2.1</v>
      </c>
      <c r="F7003" t="s">
        <v>23</v>
      </c>
      <c r="J7003">
        <v>0.6</v>
      </c>
      <c r="K7003" t="s">
        <v>24</v>
      </c>
      <c r="L7003" t="s">
        <v>24599</v>
      </c>
      <c r="M7003" t="s">
        <v>24600</v>
      </c>
      <c r="N7003" t="s">
        <v>5398</v>
      </c>
      <c r="O7003" t="s">
        <v>28</v>
      </c>
      <c r="Q7003">
        <v>0.2</v>
      </c>
      <c r="T7003" t="s">
        <v>29</v>
      </c>
      <c r="U7003" t="s">
        <v>24</v>
      </c>
      <c r="V7003" t="s">
        <v>24</v>
      </c>
    </row>
    <row r="7004" spans="1:22">
      <c r="A7004" t="s">
        <v>24601</v>
      </c>
      <c r="B7004">
        <v>40.040900000000001</v>
      </c>
      <c r="C7004">
        <v>-120.8098</v>
      </c>
      <c r="D7004">
        <v>7.9</v>
      </c>
      <c r="E7004">
        <v>1.3</v>
      </c>
      <c r="F7004" t="s">
        <v>23</v>
      </c>
      <c r="G7004">
        <v>8</v>
      </c>
      <c r="H7004">
        <v>192.79</v>
      </c>
      <c r="I7004">
        <v>5.8000000000000003E-2</v>
      </c>
      <c r="J7004">
        <v>0.21079999999999999</v>
      </c>
      <c r="K7004" t="s">
        <v>82</v>
      </c>
      <c r="L7004" t="s">
        <v>24602</v>
      </c>
      <c r="M7004" t="s">
        <v>24603</v>
      </c>
      <c r="N7004" t="s">
        <v>24604</v>
      </c>
      <c r="O7004" t="s">
        <v>28</v>
      </c>
      <c r="Q7004">
        <v>1.6</v>
      </c>
      <c r="R7004">
        <v>0.15</v>
      </c>
      <c r="S7004">
        <v>2</v>
      </c>
      <c r="T7004" t="s">
        <v>129</v>
      </c>
      <c r="U7004" t="s">
        <v>82</v>
      </c>
      <c r="V7004" t="s">
        <v>82</v>
      </c>
    </row>
    <row r="7005" spans="1:22">
      <c r="A7005" t="s">
        <v>24605</v>
      </c>
      <c r="B7005">
        <v>57.243699999999997</v>
      </c>
      <c r="C7005">
        <v>89.128399999999999</v>
      </c>
      <c r="D7005">
        <v>10</v>
      </c>
      <c r="E7005">
        <v>4.5999999999999996</v>
      </c>
      <c r="F7005" t="s">
        <v>139</v>
      </c>
      <c r="H7005">
        <v>104</v>
      </c>
      <c r="I7005">
        <v>4.1079999999999997</v>
      </c>
      <c r="J7005">
        <v>0.71</v>
      </c>
      <c r="K7005" t="s">
        <v>169</v>
      </c>
      <c r="L7005" t="s">
        <v>24606</v>
      </c>
      <c r="M7005" t="s">
        <v>24607</v>
      </c>
      <c r="N7005" t="s">
        <v>24608</v>
      </c>
      <c r="O7005" t="s">
        <v>28</v>
      </c>
      <c r="P7005">
        <v>9.9</v>
      </c>
      <c r="Q7005">
        <v>1.9</v>
      </c>
      <c r="R7005">
        <v>7.2999999999999995E-2</v>
      </c>
      <c r="S7005">
        <v>56</v>
      </c>
      <c r="T7005" t="s">
        <v>129</v>
      </c>
      <c r="U7005" t="s">
        <v>169</v>
      </c>
      <c r="V7005" t="s">
        <v>169</v>
      </c>
    </row>
    <row r="7006" spans="1:22">
      <c r="A7006" t="s">
        <v>24609</v>
      </c>
      <c r="B7006">
        <v>61.405200000000001</v>
      </c>
      <c r="C7006">
        <v>-149.90979999999999</v>
      </c>
      <c r="D7006">
        <v>31.4</v>
      </c>
      <c r="E7006">
        <v>1.9</v>
      </c>
      <c r="F7006" t="s">
        <v>23</v>
      </c>
      <c r="J7006">
        <v>0.59</v>
      </c>
      <c r="K7006" t="s">
        <v>24</v>
      </c>
      <c r="L7006" t="s">
        <v>24610</v>
      </c>
      <c r="M7006" t="s">
        <v>24611</v>
      </c>
      <c r="N7006" t="s">
        <v>2898</v>
      </c>
      <c r="O7006" t="s">
        <v>28</v>
      </c>
      <c r="Q7006">
        <v>0.2</v>
      </c>
      <c r="T7006" t="s">
        <v>29</v>
      </c>
      <c r="U7006" t="s">
        <v>24</v>
      </c>
      <c r="V7006" t="s">
        <v>24</v>
      </c>
    </row>
    <row r="7007" spans="1:22">
      <c r="A7007" t="s">
        <v>24612</v>
      </c>
      <c r="B7007">
        <v>34.012999999999998</v>
      </c>
      <c r="C7007">
        <v>-117.11799999999999</v>
      </c>
      <c r="D7007">
        <v>8.8699999999999992</v>
      </c>
      <c r="E7007">
        <v>1.83</v>
      </c>
      <c r="F7007" t="s">
        <v>23</v>
      </c>
      <c r="G7007">
        <v>83</v>
      </c>
      <c r="H7007">
        <v>32</v>
      </c>
      <c r="I7007">
        <v>2.2890000000000001E-2</v>
      </c>
      <c r="J7007">
        <v>0.17</v>
      </c>
      <c r="K7007" t="s">
        <v>31</v>
      </c>
      <c r="L7007" t="s">
        <v>24613</v>
      </c>
      <c r="M7007" t="s">
        <v>24614</v>
      </c>
      <c r="N7007" t="s">
        <v>14531</v>
      </c>
      <c r="O7007" t="s">
        <v>28</v>
      </c>
      <c r="P7007">
        <v>0.12</v>
      </c>
      <c r="Q7007">
        <v>0.3</v>
      </c>
      <c r="R7007">
        <v>0.14599999999999999</v>
      </c>
      <c r="S7007">
        <v>72</v>
      </c>
      <c r="T7007" t="s">
        <v>129</v>
      </c>
      <c r="U7007" t="s">
        <v>31</v>
      </c>
      <c r="V7007" t="s">
        <v>31</v>
      </c>
    </row>
    <row r="7008" spans="1:22">
      <c r="A7008" t="s">
        <v>24615</v>
      </c>
      <c r="B7008">
        <v>37.835999999999999</v>
      </c>
      <c r="C7008">
        <v>-122.044</v>
      </c>
      <c r="D7008">
        <v>9.1199999999999992</v>
      </c>
      <c r="E7008">
        <v>1.05</v>
      </c>
      <c r="F7008" t="s">
        <v>56</v>
      </c>
      <c r="G7008">
        <v>11</v>
      </c>
      <c r="H7008">
        <v>110</v>
      </c>
      <c r="I7008">
        <v>5.2499999999999998E-2</v>
      </c>
      <c r="J7008">
        <v>0.02</v>
      </c>
      <c r="K7008" t="s">
        <v>66</v>
      </c>
      <c r="L7008" t="s">
        <v>24616</v>
      </c>
      <c r="M7008" t="s">
        <v>24617</v>
      </c>
      <c r="N7008" t="s">
        <v>24618</v>
      </c>
      <c r="O7008" t="s">
        <v>28</v>
      </c>
      <c r="P7008">
        <v>0.52</v>
      </c>
      <c r="Q7008">
        <v>1.41</v>
      </c>
      <c r="R7008">
        <v>0.108</v>
      </c>
      <c r="S7008">
        <v>9</v>
      </c>
      <c r="T7008" t="s">
        <v>129</v>
      </c>
      <c r="U7008" t="s">
        <v>66</v>
      </c>
      <c r="V7008" t="s">
        <v>66</v>
      </c>
    </row>
    <row r="7009" spans="1:22">
      <c r="A7009" t="s">
        <v>24619</v>
      </c>
      <c r="B7009">
        <v>61.375900000000001</v>
      </c>
      <c r="C7009">
        <v>-150.07249999999999</v>
      </c>
      <c r="D7009">
        <v>32.9</v>
      </c>
      <c r="E7009">
        <v>1.7</v>
      </c>
      <c r="F7009" t="s">
        <v>23</v>
      </c>
      <c r="J7009">
        <v>0.46</v>
      </c>
      <c r="K7009" t="s">
        <v>24</v>
      </c>
      <c r="L7009" t="s">
        <v>24620</v>
      </c>
      <c r="M7009" t="s">
        <v>24621</v>
      </c>
      <c r="N7009" t="s">
        <v>108</v>
      </c>
      <c r="O7009" t="s">
        <v>28</v>
      </c>
      <c r="Q7009">
        <v>0.2</v>
      </c>
      <c r="T7009" t="s">
        <v>29</v>
      </c>
      <c r="U7009" t="s">
        <v>24</v>
      </c>
      <c r="V7009" t="s">
        <v>24</v>
      </c>
    </row>
    <row r="7010" spans="1:22">
      <c r="A7010" t="s">
        <v>24622</v>
      </c>
      <c r="B7010">
        <v>61.386299999999999</v>
      </c>
      <c r="C7010">
        <v>-150.12280000000001</v>
      </c>
      <c r="D7010">
        <v>24.2</v>
      </c>
      <c r="E7010">
        <v>2.4</v>
      </c>
      <c r="F7010" t="s">
        <v>23</v>
      </c>
      <c r="J7010">
        <v>0.74</v>
      </c>
      <c r="K7010" t="s">
        <v>24</v>
      </c>
      <c r="L7010" t="s">
        <v>24623</v>
      </c>
      <c r="M7010" t="s">
        <v>24624</v>
      </c>
      <c r="N7010" t="s">
        <v>108</v>
      </c>
      <c r="O7010" t="s">
        <v>28</v>
      </c>
      <c r="Q7010">
        <v>0.3</v>
      </c>
      <c r="T7010" t="s">
        <v>29</v>
      </c>
      <c r="U7010" t="s">
        <v>24</v>
      </c>
      <c r="V7010" t="s">
        <v>24</v>
      </c>
    </row>
    <row r="7011" spans="1:22">
      <c r="A7011" t="s">
        <v>24625</v>
      </c>
      <c r="B7011">
        <v>33.5283333</v>
      </c>
      <c r="C7011">
        <v>-116.72</v>
      </c>
      <c r="D7011">
        <v>4.04</v>
      </c>
      <c r="E7011">
        <v>0.26</v>
      </c>
      <c r="F7011" t="s">
        <v>23</v>
      </c>
      <c r="G7011">
        <v>15</v>
      </c>
      <c r="H7011">
        <v>86</v>
      </c>
      <c r="I7011">
        <v>3.9690000000000003E-2</v>
      </c>
      <c r="J7011">
        <v>7.0000000000000007E-2</v>
      </c>
      <c r="K7011" t="s">
        <v>31</v>
      </c>
      <c r="L7011" t="s">
        <v>24626</v>
      </c>
      <c r="M7011" t="s">
        <v>24627</v>
      </c>
      <c r="N7011" t="s">
        <v>24628</v>
      </c>
      <c r="O7011" t="s">
        <v>28</v>
      </c>
      <c r="P7011">
        <v>0.16</v>
      </c>
      <c r="Q7011">
        <v>0.28000000000000003</v>
      </c>
      <c r="R7011">
        <v>0.109</v>
      </c>
      <c r="S7011">
        <v>5</v>
      </c>
      <c r="T7011" t="s">
        <v>129</v>
      </c>
      <c r="U7011" t="s">
        <v>31</v>
      </c>
      <c r="V7011" t="s">
        <v>31</v>
      </c>
    </row>
    <row r="7012" spans="1:22">
      <c r="A7012" t="s">
        <v>24629</v>
      </c>
      <c r="B7012">
        <v>44.496333300000003</v>
      </c>
      <c r="C7012">
        <v>-113.2071667</v>
      </c>
      <c r="D7012">
        <v>8.4</v>
      </c>
      <c r="E7012">
        <v>1.54</v>
      </c>
      <c r="F7012" t="s">
        <v>23</v>
      </c>
      <c r="G7012">
        <v>10</v>
      </c>
      <c r="H7012">
        <v>153</v>
      </c>
      <c r="I7012">
        <v>0.23</v>
      </c>
      <c r="J7012">
        <v>0.08</v>
      </c>
      <c r="K7012" t="s">
        <v>139</v>
      </c>
      <c r="L7012" t="s">
        <v>24630</v>
      </c>
      <c r="M7012" t="s">
        <v>24631</v>
      </c>
      <c r="N7012" t="s">
        <v>24632</v>
      </c>
      <c r="O7012" t="s">
        <v>28</v>
      </c>
      <c r="P7012">
        <v>0.37</v>
      </c>
      <c r="Q7012">
        <v>0.83</v>
      </c>
      <c r="R7012">
        <v>0.17699999999999999</v>
      </c>
      <c r="S7012">
        <v>6</v>
      </c>
      <c r="T7012" t="s">
        <v>129</v>
      </c>
      <c r="U7012" t="s">
        <v>139</v>
      </c>
      <c r="V7012" t="s">
        <v>139</v>
      </c>
    </row>
    <row r="7013" spans="1:22">
      <c r="A7013" t="s">
        <v>24633</v>
      </c>
      <c r="B7013">
        <v>43.8917</v>
      </c>
      <c r="C7013">
        <v>147.81209999999999</v>
      </c>
      <c r="D7013">
        <v>42.41</v>
      </c>
      <c r="E7013">
        <v>4.4000000000000004</v>
      </c>
      <c r="F7013" t="s">
        <v>139</v>
      </c>
      <c r="H7013">
        <v>166</v>
      </c>
      <c r="I7013">
        <v>3.7719999999999998</v>
      </c>
      <c r="J7013">
        <v>0.95</v>
      </c>
      <c r="K7013" t="s">
        <v>169</v>
      </c>
      <c r="L7013" t="s">
        <v>24634</v>
      </c>
      <c r="M7013" t="s">
        <v>24635</v>
      </c>
      <c r="N7013" t="s">
        <v>24636</v>
      </c>
      <c r="O7013" t="s">
        <v>28</v>
      </c>
      <c r="P7013">
        <v>12.8</v>
      </c>
      <c r="Q7013">
        <v>12.1</v>
      </c>
      <c r="R7013">
        <v>0.11</v>
      </c>
      <c r="S7013">
        <v>24</v>
      </c>
      <c r="T7013" t="s">
        <v>129</v>
      </c>
      <c r="U7013" t="s">
        <v>169</v>
      </c>
      <c r="V7013" t="s">
        <v>169</v>
      </c>
    </row>
    <row r="7014" spans="1:22">
      <c r="A7014" t="s">
        <v>24637</v>
      </c>
      <c r="B7014">
        <v>61.391500000000001</v>
      </c>
      <c r="C7014">
        <v>-150.08029999999999</v>
      </c>
      <c r="D7014">
        <v>39.6</v>
      </c>
      <c r="E7014">
        <v>1.5</v>
      </c>
      <c r="F7014" t="s">
        <v>23</v>
      </c>
      <c r="J7014">
        <v>0.38</v>
      </c>
      <c r="K7014" t="s">
        <v>24</v>
      </c>
      <c r="L7014" t="s">
        <v>24638</v>
      </c>
      <c r="M7014" t="s">
        <v>24639</v>
      </c>
      <c r="N7014" t="s">
        <v>500</v>
      </c>
      <c r="O7014" t="s">
        <v>28</v>
      </c>
      <c r="Q7014">
        <v>0.8</v>
      </c>
      <c r="T7014" t="s">
        <v>29</v>
      </c>
      <c r="U7014" t="s">
        <v>24</v>
      </c>
      <c r="V7014" t="s">
        <v>24</v>
      </c>
    </row>
    <row r="7015" spans="1:22">
      <c r="A7015" t="s">
        <v>24640</v>
      </c>
      <c r="B7015">
        <v>-7.4394</v>
      </c>
      <c r="C7015">
        <v>128.6704</v>
      </c>
      <c r="D7015">
        <v>121.64</v>
      </c>
      <c r="E7015">
        <v>4.5</v>
      </c>
      <c r="F7015" t="s">
        <v>139</v>
      </c>
      <c r="H7015">
        <v>33</v>
      </c>
      <c r="I7015">
        <v>2.66</v>
      </c>
      <c r="J7015">
        <v>0.94</v>
      </c>
      <c r="K7015" t="s">
        <v>169</v>
      </c>
      <c r="L7015" t="s">
        <v>24641</v>
      </c>
      <c r="M7015" t="s">
        <v>24642</v>
      </c>
      <c r="N7015" t="s">
        <v>24643</v>
      </c>
      <c r="O7015" t="s">
        <v>28</v>
      </c>
      <c r="P7015">
        <v>7.9</v>
      </c>
      <c r="Q7015">
        <v>5.6</v>
      </c>
      <c r="R7015">
        <v>9.2999999999999999E-2</v>
      </c>
      <c r="S7015">
        <v>34</v>
      </c>
      <c r="T7015" t="s">
        <v>129</v>
      </c>
      <c r="U7015" t="s">
        <v>169</v>
      </c>
      <c r="V7015" t="s">
        <v>169</v>
      </c>
    </row>
    <row r="7016" spans="1:22">
      <c r="A7016" t="s">
        <v>24644</v>
      </c>
      <c r="B7016">
        <v>61.351199999999999</v>
      </c>
      <c r="C7016">
        <v>-149.8681</v>
      </c>
      <c r="D7016">
        <v>29.8</v>
      </c>
      <c r="E7016">
        <v>1.6</v>
      </c>
      <c r="F7016" t="s">
        <v>23</v>
      </c>
      <c r="J7016">
        <v>0.83</v>
      </c>
      <c r="K7016" t="s">
        <v>24</v>
      </c>
      <c r="L7016" t="s">
        <v>24645</v>
      </c>
      <c r="M7016" t="s">
        <v>24646</v>
      </c>
      <c r="N7016" t="s">
        <v>24647</v>
      </c>
      <c r="O7016" t="s">
        <v>28</v>
      </c>
      <c r="Q7016">
        <v>0.1</v>
      </c>
      <c r="T7016" t="s">
        <v>29</v>
      </c>
      <c r="U7016" t="s">
        <v>24</v>
      </c>
      <c r="V7016" t="s">
        <v>24</v>
      </c>
    </row>
    <row r="7017" spans="1:22">
      <c r="A7017" t="s">
        <v>24648</v>
      </c>
      <c r="B7017">
        <v>61.377299999999998</v>
      </c>
      <c r="C7017">
        <v>-150.03710000000001</v>
      </c>
      <c r="D7017">
        <v>34.299999999999997</v>
      </c>
      <c r="E7017">
        <v>1.8</v>
      </c>
      <c r="F7017" t="s">
        <v>23</v>
      </c>
      <c r="J7017">
        <v>0.54</v>
      </c>
      <c r="K7017" t="s">
        <v>24</v>
      </c>
      <c r="L7017" t="s">
        <v>24649</v>
      </c>
      <c r="M7017" t="s">
        <v>24650</v>
      </c>
      <c r="N7017" t="s">
        <v>392</v>
      </c>
      <c r="O7017" t="s">
        <v>28</v>
      </c>
      <c r="Q7017">
        <v>0.1</v>
      </c>
      <c r="T7017" t="s">
        <v>29</v>
      </c>
      <c r="U7017" t="s">
        <v>24</v>
      </c>
      <c r="V7017" t="s">
        <v>24</v>
      </c>
    </row>
    <row r="7018" spans="1:22">
      <c r="A7018" t="s">
        <v>24651</v>
      </c>
      <c r="B7018">
        <v>33.486833300000001</v>
      </c>
      <c r="C7018">
        <v>-116.7881667</v>
      </c>
      <c r="D7018">
        <v>4.95</v>
      </c>
      <c r="E7018">
        <v>1.21</v>
      </c>
      <c r="F7018" t="s">
        <v>23</v>
      </c>
      <c r="G7018">
        <v>43</v>
      </c>
      <c r="H7018">
        <v>37</v>
      </c>
      <c r="I7018">
        <v>8.9139999999999997E-2</v>
      </c>
      <c r="J7018">
        <v>0.16</v>
      </c>
      <c r="K7018" t="s">
        <v>31</v>
      </c>
      <c r="L7018" t="s">
        <v>24652</v>
      </c>
      <c r="M7018" t="s">
        <v>24653</v>
      </c>
      <c r="N7018" t="s">
        <v>329</v>
      </c>
      <c r="O7018" t="s">
        <v>28</v>
      </c>
      <c r="P7018">
        <v>0.17</v>
      </c>
      <c r="Q7018">
        <v>1.18</v>
      </c>
      <c r="R7018">
        <v>0.14099999999999999</v>
      </c>
      <c r="S7018">
        <v>26</v>
      </c>
      <c r="T7018" t="s">
        <v>129</v>
      </c>
      <c r="U7018" t="s">
        <v>31</v>
      </c>
      <c r="V7018" t="s">
        <v>31</v>
      </c>
    </row>
    <row r="7019" spans="1:22">
      <c r="A7019" t="s">
        <v>24654</v>
      </c>
      <c r="B7019">
        <v>35.603166700000003</v>
      </c>
      <c r="C7019">
        <v>-84.717333300000007</v>
      </c>
      <c r="D7019">
        <v>5</v>
      </c>
      <c r="E7019">
        <v>1.81</v>
      </c>
      <c r="F7019" t="s">
        <v>56</v>
      </c>
      <c r="G7019">
        <v>4</v>
      </c>
      <c r="H7019">
        <v>145</v>
      </c>
      <c r="I7019">
        <v>0.1991</v>
      </c>
      <c r="J7019">
        <v>0.04</v>
      </c>
      <c r="K7019" t="s">
        <v>1348</v>
      </c>
      <c r="L7019" t="s">
        <v>24655</v>
      </c>
      <c r="M7019" t="s">
        <v>24656</v>
      </c>
      <c r="N7019" t="s">
        <v>24657</v>
      </c>
      <c r="O7019" t="s">
        <v>28</v>
      </c>
      <c r="P7019">
        <v>0.52</v>
      </c>
      <c r="Q7019">
        <v>6.64</v>
      </c>
      <c r="R7019">
        <v>2.1999999999999999E-2</v>
      </c>
      <c r="S7019">
        <v>4</v>
      </c>
      <c r="T7019" t="s">
        <v>129</v>
      </c>
      <c r="U7019" t="s">
        <v>1348</v>
      </c>
      <c r="V7019" t="s">
        <v>1348</v>
      </c>
    </row>
    <row r="7020" spans="1:22">
      <c r="A7020" t="s">
        <v>24658</v>
      </c>
      <c r="B7020">
        <v>33.4895</v>
      </c>
      <c r="C7020">
        <v>-116.8005</v>
      </c>
      <c r="D7020">
        <v>3.42</v>
      </c>
      <c r="E7020">
        <v>1.36</v>
      </c>
      <c r="F7020" t="s">
        <v>23</v>
      </c>
      <c r="G7020">
        <v>47</v>
      </c>
      <c r="H7020">
        <v>33</v>
      </c>
      <c r="I7020">
        <v>2.281E-2</v>
      </c>
      <c r="J7020">
        <v>0.22</v>
      </c>
      <c r="K7020" t="s">
        <v>31</v>
      </c>
      <c r="L7020" t="s">
        <v>24659</v>
      </c>
      <c r="M7020" t="s">
        <v>24660</v>
      </c>
      <c r="N7020" t="s">
        <v>566</v>
      </c>
      <c r="O7020" t="s">
        <v>28</v>
      </c>
      <c r="P7020">
        <v>0.21</v>
      </c>
      <c r="Q7020">
        <v>0.57999999999999996</v>
      </c>
      <c r="R7020">
        <v>0.13800000000000001</v>
      </c>
      <c r="S7020">
        <v>26</v>
      </c>
      <c r="T7020" t="s">
        <v>129</v>
      </c>
      <c r="U7020" t="s">
        <v>31</v>
      </c>
      <c r="V7020" t="s">
        <v>31</v>
      </c>
    </row>
    <row r="7021" spans="1:22">
      <c r="A7021" t="s">
        <v>24661</v>
      </c>
      <c r="B7021">
        <v>63.183399999999999</v>
      </c>
      <c r="C7021">
        <v>-151.19059999999999</v>
      </c>
      <c r="D7021">
        <v>0</v>
      </c>
      <c r="E7021">
        <v>1.7</v>
      </c>
      <c r="F7021" t="s">
        <v>23</v>
      </c>
      <c r="J7021">
        <v>0.89</v>
      </c>
      <c r="K7021" t="s">
        <v>24</v>
      </c>
      <c r="L7021" t="s">
        <v>24662</v>
      </c>
      <c r="M7021" t="s">
        <v>24663</v>
      </c>
      <c r="N7021" t="s">
        <v>24664</v>
      </c>
      <c r="O7021" t="s">
        <v>28</v>
      </c>
      <c r="Q7021">
        <v>0.3</v>
      </c>
      <c r="T7021" t="s">
        <v>29</v>
      </c>
      <c r="U7021" t="s">
        <v>24</v>
      </c>
      <c r="V7021" t="s">
        <v>24</v>
      </c>
    </row>
    <row r="7022" spans="1:22">
      <c r="A7022" t="s">
        <v>24665</v>
      </c>
      <c r="B7022">
        <v>39.835000000000001</v>
      </c>
      <c r="C7022">
        <v>-122.7765</v>
      </c>
      <c r="D7022">
        <v>-0.51</v>
      </c>
      <c r="E7022">
        <v>1.34</v>
      </c>
      <c r="F7022" t="s">
        <v>56</v>
      </c>
      <c r="G7022">
        <v>7</v>
      </c>
      <c r="H7022">
        <v>154</v>
      </c>
      <c r="I7022">
        <v>9.8140000000000005E-2</v>
      </c>
      <c r="J7022">
        <v>0.09</v>
      </c>
      <c r="K7022" t="s">
        <v>66</v>
      </c>
      <c r="L7022" t="s">
        <v>24666</v>
      </c>
      <c r="M7022" t="s">
        <v>24667</v>
      </c>
      <c r="N7022" t="s">
        <v>24668</v>
      </c>
      <c r="O7022" t="s">
        <v>28</v>
      </c>
      <c r="P7022">
        <v>0.48</v>
      </c>
      <c r="Q7022">
        <v>1.89</v>
      </c>
      <c r="R7022">
        <v>0.183</v>
      </c>
      <c r="S7022">
        <v>7</v>
      </c>
      <c r="T7022" t="s">
        <v>129</v>
      </c>
      <c r="U7022" t="s">
        <v>66</v>
      </c>
      <c r="V7022" t="s">
        <v>66</v>
      </c>
    </row>
    <row r="7023" spans="1:22">
      <c r="A7023" t="s">
        <v>24669</v>
      </c>
      <c r="B7023">
        <v>61.430799999999998</v>
      </c>
      <c r="C7023">
        <v>-150.06440000000001</v>
      </c>
      <c r="D7023">
        <v>55.7</v>
      </c>
      <c r="E7023">
        <v>1.7</v>
      </c>
      <c r="F7023" t="s">
        <v>23</v>
      </c>
      <c r="J7023">
        <v>0.26</v>
      </c>
      <c r="K7023" t="s">
        <v>24</v>
      </c>
      <c r="L7023" t="s">
        <v>24670</v>
      </c>
      <c r="M7023" t="s">
        <v>24671</v>
      </c>
      <c r="N7023" t="s">
        <v>5690</v>
      </c>
      <c r="O7023" t="s">
        <v>28</v>
      </c>
      <c r="Q7023">
        <v>0.7</v>
      </c>
      <c r="T7023" t="s">
        <v>29</v>
      </c>
      <c r="U7023" t="s">
        <v>24</v>
      </c>
      <c r="V7023" t="s">
        <v>24</v>
      </c>
    </row>
    <row r="7024" spans="1:22">
      <c r="A7024" t="s">
        <v>24672</v>
      </c>
      <c r="B7024">
        <v>45.868000000000002</v>
      </c>
      <c r="C7024">
        <v>-111.36016669999999</v>
      </c>
      <c r="D7024">
        <v>4.17</v>
      </c>
      <c r="E7024">
        <v>1</v>
      </c>
      <c r="F7024" t="s">
        <v>23</v>
      </c>
      <c r="G7024">
        <v>10</v>
      </c>
      <c r="H7024">
        <v>114</v>
      </c>
      <c r="I7024">
        <v>0.30099999999999999</v>
      </c>
      <c r="J7024">
        <v>0.14000000000000001</v>
      </c>
      <c r="K7024" t="s">
        <v>139</v>
      </c>
      <c r="L7024" t="s">
        <v>24673</v>
      </c>
      <c r="M7024" t="s">
        <v>24674</v>
      </c>
      <c r="N7024" t="s">
        <v>6760</v>
      </c>
      <c r="O7024" t="s">
        <v>28</v>
      </c>
      <c r="P7024">
        <v>0.44</v>
      </c>
      <c r="Q7024">
        <v>10.65</v>
      </c>
      <c r="R7024">
        <v>0.114</v>
      </c>
      <c r="S7024">
        <v>2</v>
      </c>
      <c r="T7024" t="s">
        <v>129</v>
      </c>
      <c r="U7024" t="s">
        <v>139</v>
      </c>
      <c r="V7024" t="s">
        <v>139</v>
      </c>
    </row>
    <row r="7025" spans="1:22">
      <c r="A7025" t="s">
        <v>24675</v>
      </c>
      <c r="B7025">
        <v>38.533799999999999</v>
      </c>
      <c r="C7025">
        <v>-119.5791</v>
      </c>
      <c r="D7025">
        <v>8.1999999999999993</v>
      </c>
      <c r="E7025">
        <v>0.5</v>
      </c>
      <c r="F7025" t="s">
        <v>23</v>
      </c>
      <c r="G7025">
        <v>10</v>
      </c>
      <c r="H7025">
        <v>75.760000000000005</v>
      </c>
      <c r="I7025">
        <v>0.114</v>
      </c>
      <c r="J7025">
        <v>0.15570000000000001</v>
      </c>
      <c r="K7025" t="s">
        <v>82</v>
      </c>
      <c r="L7025" t="s">
        <v>24676</v>
      </c>
      <c r="M7025" t="s">
        <v>24677</v>
      </c>
      <c r="N7025" t="s">
        <v>24678</v>
      </c>
      <c r="O7025" t="s">
        <v>28</v>
      </c>
      <c r="Q7025">
        <v>2.4</v>
      </c>
      <c r="R7025">
        <v>0</v>
      </c>
      <c r="S7025">
        <v>1</v>
      </c>
      <c r="T7025" t="s">
        <v>129</v>
      </c>
      <c r="U7025" t="s">
        <v>82</v>
      </c>
      <c r="V7025" t="s">
        <v>82</v>
      </c>
    </row>
    <row r="7026" spans="1:22">
      <c r="A7026" t="s">
        <v>24679</v>
      </c>
      <c r="B7026">
        <v>18.143899999999999</v>
      </c>
      <c r="C7026">
        <v>146.01400000000001</v>
      </c>
      <c r="D7026">
        <v>111.92</v>
      </c>
      <c r="E7026">
        <v>5</v>
      </c>
      <c r="F7026" t="s">
        <v>139</v>
      </c>
      <c r="H7026">
        <v>80</v>
      </c>
      <c r="I7026">
        <v>4.66</v>
      </c>
      <c r="J7026">
        <v>0.79</v>
      </c>
      <c r="K7026" t="s">
        <v>169</v>
      </c>
      <c r="L7026" t="s">
        <v>24680</v>
      </c>
      <c r="M7026" t="s">
        <v>24681</v>
      </c>
      <c r="N7026" t="s">
        <v>24682</v>
      </c>
      <c r="O7026" t="s">
        <v>28</v>
      </c>
      <c r="P7026">
        <v>10</v>
      </c>
      <c r="Q7026">
        <v>7.6</v>
      </c>
      <c r="R7026">
        <v>7.1999999999999995E-2</v>
      </c>
      <c r="S7026">
        <v>61</v>
      </c>
      <c r="T7026" t="s">
        <v>129</v>
      </c>
      <c r="U7026" t="s">
        <v>169</v>
      </c>
      <c r="V7026" t="s">
        <v>169</v>
      </c>
    </row>
    <row r="7027" spans="1:22">
      <c r="A7027" t="s">
        <v>24683</v>
      </c>
      <c r="B7027">
        <v>63.306800000000003</v>
      </c>
      <c r="C7027">
        <v>-151.2946</v>
      </c>
      <c r="D7027">
        <v>9.1999999999999993</v>
      </c>
      <c r="E7027">
        <v>1.5</v>
      </c>
      <c r="F7027" t="s">
        <v>23</v>
      </c>
      <c r="J7027">
        <v>0.59</v>
      </c>
      <c r="K7027" t="s">
        <v>24</v>
      </c>
      <c r="L7027" t="s">
        <v>24684</v>
      </c>
      <c r="M7027" t="s">
        <v>24685</v>
      </c>
      <c r="N7027" t="s">
        <v>24686</v>
      </c>
      <c r="O7027" t="s">
        <v>28</v>
      </c>
      <c r="Q7027">
        <v>0.5</v>
      </c>
      <c r="T7027" t="s">
        <v>29</v>
      </c>
      <c r="U7027" t="s">
        <v>24</v>
      </c>
      <c r="V7027" t="s">
        <v>24</v>
      </c>
    </row>
    <row r="7028" spans="1:22">
      <c r="A7028" t="s">
        <v>24687</v>
      </c>
      <c r="B7028">
        <v>34.246000000000002</v>
      </c>
      <c r="C7028">
        <v>-117.53700000000001</v>
      </c>
      <c r="D7028">
        <v>6.79</v>
      </c>
      <c r="E7028">
        <v>0.88</v>
      </c>
      <c r="F7028" t="s">
        <v>23</v>
      </c>
      <c r="G7028">
        <v>28</v>
      </c>
      <c r="H7028">
        <v>51</v>
      </c>
      <c r="I7028">
        <v>4.6769999999999999E-2</v>
      </c>
      <c r="J7028">
        <v>0.13</v>
      </c>
      <c r="K7028" t="s">
        <v>31</v>
      </c>
      <c r="L7028" t="s">
        <v>24688</v>
      </c>
      <c r="M7028" t="s">
        <v>24689</v>
      </c>
      <c r="N7028" t="s">
        <v>22351</v>
      </c>
      <c r="O7028" t="s">
        <v>28</v>
      </c>
      <c r="P7028">
        <v>0.17</v>
      </c>
      <c r="Q7028">
        <v>0.32</v>
      </c>
      <c r="R7028">
        <v>7.5999999999999998E-2</v>
      </c>
      <c r="S7028">
        <v>10</v>
      </c>
      <c r="T7028" t="s">
        <v>129</v>
      </c>
      <c r="U7028" t="s">
        <v>31</v>
      </c>
      <c r="V7028" t="s">
        <v>31</v>
      </c>
    </row>
    <row r="7029" spans="1:22">
      <c r="A7029" t="s">
        <v>24690</v>
      </c>
      <c r="B7029">
        <v>19.334833100000001</v>
      </c>
      <c r="C7029">
        <v>-155.20016480000001</v>
      </c>
      <c r="D7029">
        <v>4.32</v>
      </c>
      <c r="E7029">
        <v>1.73</v>
      </c>
      <c r="F7029" t="s">
        <v>56</v>
      </c>
      <c r="G7029">
        <v>42</v>
      </c>
      <c r="H7029">
        <v>78</v>
      </c>
      <c r="I7029">
        <v>4.1360000000000001E-2</v>
      </c>
      <c r="J7029">
        <v>0.15</v>
      </c>
      <c r="K7029" t="s">
        <v>57</v>
      </c>
      <c r="L7029" t="s">
        <v>24691</v>
      </c>
      <c r="M7029" t="s">
        <v>24692</v>
      </c>
      <c r="N7029" t="s">
        <v>60</v>
      </c>
      <c r="O7029" t="s">
        <v>28</v>
      </c>
      <c r="P7029">
        <v>0.38</v>
      </c>
      <c r="Q7029">
        <v>0.81</v>
      </c>
      <c r="R7029">
        <v>0.28000000000000003</v>
      </c>
      <c r="S7029">
        <v>29</v>
      </c>
      <c r="T7029" t="s">
        <v>29</v>
      </c>
      <c r="U7029" t="s">
        <v>57</v>
      </c>
      <c r="V7029" t="s">
        <v>57</v>
      </c>
    </row>
    <row r="7030" spans="1:22">
      <c r="A7030" t="s">
        <v>24693</v>
      </c>
      <c r="B7030">
        <v>63.490200000000002</v>
      </c>
      <c r="C7030">
        <v>-148.86500000000001</v>
      </c>
      <c r="D7030">
        <v>0.7</v>
      </c>
      <c r="E7030">
        <v>2.7</v>
      </c>
      <c r="F7030" t="s">
        <v>23</v>
      </c>
      <c r="J7030">
        <v>0.8</v>
      </c>
      <c r="K7030" t="s">
        <v>24</v>
      </c>
      <c r="L7030" t="s">
        <v>24694</v>
      </c>
      <c r="M7030" t="s">
        <v>24695</v>
      </c>
      <c r="N7030" t="s">
        <v>24696</v>
      </c>
      <c r="O7030" t="s">
        <v>28</v>
      </c>
      <c r="Q7030">
        <v>0.3</v>
      </c>
      <c r="T7030" t="s">
        <v>29</v>
      </c>
      <c r="U7030" t="s">
        <v>24</v>
      </c>
      <c r="V7030" t="s">
        <v>24</v>
      </c>
    </row>
    <row r="7031" spans="1:22">
      <c r="A7031" t="s">
        <v>24697</v>
      </c>
      <c r="B7031">
        <v>36.942700000000002</v>
      </c>
      <c r="C7031">
        <v>-115.38549999999999</v>
      </c>
      <c r="D7031">
        <v>3.7</v>
      </c>
      <c r="E7031">
        <v>1.1000000000000001</v>
      </c>
      <c r="F7031" t="s">
        <v>23</v>
      </c>
      <c r="G7031">
        <v>7</v>
      </c>
      <c r="H7031">
        <v>256.25</v>
      </c>
      <c r="I7031">
        <v>0.48399999999999999</v>
      </c>
      <c r="J7031">
        <v>0.1623</v>
      </c>
      <c r="K7031" t="s">
        <v>82</v>
      </c>
      <c r="L7031" t="s">
        <v>24698</v>
      </c>
      <c r="M7031" t="s">
        <v>24699</v>
      </c>
      <c r="N7031" t="s">
        <v>24700</v>
      </c>
      <c r="O7031" t="s">
        <v>28</v>
      </c>
      <c r="Q7031">
        <v>8.1</v>
      </c>
      <c r="R7031">
        <v>0.09</v>
      </c>
      <c r="S7031">
        <v>3</v>
      </c>
      <c r="T7031" t="s">
        <v>129</v>
      </c>
      <c r="U7031" t="s">
        <v>82</v>
      </c>
      <c r="V7031" t="s">
        <v>82</v>
      </c>
    </row>
    <row r="7032" spans="1:22">
      <c r="A7032" t="s">
        <v>24701</v>
      </c>
      <c r="B7032">
        <v>53.867166699999999</v>
      </c>
      <c r="C7032">
        <v>-166.79</v>
      </c>
      <c r="D7032">
        <v>8.66</v>
      </c>
      <c r="E7032">
        <v>-0.55000000000000004</v>
      </c>
      <c r="F7032" t="s">
        <v>23</v>
      </c>
      <c r="G7032">
        <v>5</v>
      </c>
      <c r="H7032">
        <v>124</v>
      </c>
      <c r="I7032">
        <v>4.7739999999999998E-2</v>
      </c>
      <c r="J7032">
        <v>0.14000000000000001</v>
      </c>
      <c r="K7032" t="s">
        <v>14022</v>
      </c>
      <c r="L7032" t="s">
        <v>24702</v>
      </c>
      <c r="M7032" t="s">
        <v>24703</v>
      </c>
      <c r="N7032" t="s">
        <v>24704</v>
      </c>
      <c r="O7032" t="s">
        <v>28</v>
      </c>
      <c r="P7032">
        <v>0.54</v>
      </c>
      <c r="Q7032">
        <v>1.02</v>
      </c>
      <c r="R7032">
        <v>0.14499999999999999</v>
      </c>
      <c r="S7032">
        <v>5</v>
      </c>
      <c r="T7032" t="s">
        <v>129</v>
      </c>
      <c r="U7032" t="s">
        <v>14022</v>
      </c>
      <c r="V7032" t="s">
        <v>14022</v>
      </c>
    </row>
    <row r="7033" spans="1:22">
      <c r="A7033" t="s">
        <v>24705</v>
      </c>
      <c r="B7033">
        <v>12.0518</v>
      </c>
      <c r="C7033">
        <v>143.44579999999999</v>
      </c>
      <c r="D7033">
        <v>10</v>
      </c>
      <c r="E7033">
        <v>4.5999999999999996</v>
      </c>
      <c r="F7033" t="s">
        <v>139</v>
      </c>
      <c r="H7033">
        <v>66</v>
      </c>
      <c r="I7033">
        <v>2.0640000000000001</v>
      </c>
      <c r="J7033">
        <v>0.8</v>
      </c>
      <c r="K7033" t="s">
        <v>169</v>
      </c>
      <c r="L7033" t="s">
        <v>24706</v>
      </c>
      <c r="M7033" t="s">
        <v>24707</v>
      </c>
      <c r="N7033" t="s">
        <v>24708</v>
      </c>
      <c r="O7033" t="s">
        <v>28</v>
      </c>
      <c r="P7033">
        <v>11.2</v>
      </c>
      <c r="Q7033">
        <v>1.9</v>
      </c>
      <c r="R7033">
        <v>9.8000000000000004E-2</v>
      </c>
      <c r="S7033">
        <v>31</v>
      </c>
      <c r="T7033" t="s">
        <v>129</v>
      </c>
      <c r="U7033" t="s">
        <v>169</v>
      </c>
      <c r="V7033" t="s">
        <v>169</v>
      </c>
    </row>
    <row r="7034" spans="1:22">
      <c r="A7034" t="s">
        <v>24709</v>
      </c>
      <c r="B7034">
        <v>61.650700000000001</v>
      </c>
      <c r="C7034">
        <v>-146.67060000000001</v>
      </c>
      <c r="D7034">
        <v>16.7</v>
      </c>
      <c r="E7034">
        <v>2.1</v>
      </c>
      <c r="F7034" t="s">
        <v>23</v>
      </c>
      <c r="J7034">
        <v>1.1599999999999999</v>
      </c>
      <c r="K7034" t="s">
        <v>24</v>
      </c>
      <c r="L7034" t="s">
        <v>24710</v>
      </c>
      <c r="M7034" t="s">
        <v>24711</v>
      </c>
      <c r="N7034" t="s">
        <v>24712</v>
      </c>
      <c r="O7034" t="s">
        <v>28</v>
      </c>
      <c r="Q7034">
        <v>0.3</v>
      </c>
      <c r="T7034" t="s">
        <v>29</v>
      </c>
      <c r="U7034" t="s">
        <v>24</v>
      </c>
      <c r="V7034" t="s">
        <v>24</v>
      </c>
    </row>
    <row r="7035" spans="1:22">
      <c r="A7035" t="s">
        <v>24713</v>
      </c>
      <c r="B7035">
        <v>-18.070399999999999</v>
      </c>
      <c r="C7035">
        <v>-177.9091</v>
      </c>
      <c r="D7035">
        <v>570.91</v>
      </c>
      <c r="E7035">
        <v>4.4000000000000004</v>
      </c>
      <c r="F7035" t="s">
        <v>139</v>
      </c>
      <c r="H7035">
        <v>136</v>
      </c>
      <c r="I7035">
        <v>3.8580000000000001</v>
      </c>
      <c r="J7035">
        <v>0.65</v>
      </c>
      <c r="K7035" t="s">
        <v>169</v>
      </c>
      <c r="L7035" t="s">
        <v>24714</v>
      </c>
      <c r="M7035" t="s">
        <v>24715</v>
      </c>
      <c r="N7035" t="s">
        <v>24716</v>
      </c>
      <c r="O7035" t="s">
        <v>28</v>
      </c>
      <c r="P7035">
        <v>17.399999999999999</v>
      </c>
      <c r="Q7035">
        <v>10.1</v>
      </c>
      <c r="R7035">
        <v>0.112</v>
      </c>
      <c r="S7035">
        <v>23</v>
      </c>
      <c r="T7035" t="s">
        <v>129</v>
      </c>
      <c r="U7035" t="s">
        <v>169</v>
      </c>
      <c r="V7035" t="s">
        <v>169</v>
      </c>
    </row>
    <row r="7036" spans="1:22">
      <c r="A7036" t="s">
        <v>24717</v>
      </c>
      <c r="B7036">
        <v>35.607999999999997</v>
      </c>
      <c r="C7036">
        <v>-84.731833300000005</v>
      </c>
      <c r="D7036">
        <v>5</v>
      </c>
      <c r="E7036">
        <v>1.73</v>
      </c>
      <c r="F7036" t="s">
        <v>56</v>
      </c>
      <c r="G7036">
        <v>4</v>
      </c>
      <c r="H7036">
        <v>149</v>
      </c>
      <c r="I7036">
        <v>0.2024</v>
      </c>
      <c r="J7036">
        <v>7.0000000000000007E-2</v>
      </c>
      <c r="K7036" t="s">
        <v>1348</v>
      </c>
      <c r="L7036" t="s">
        <v>24718</v>
      </c>
      <c r="M7036" t="s">
        <v>24719</v>
      </c>
      <c r="N7036" t="s">
        <v>1351</v>
      </c>
      <c r="O7036" t="s">
        <v>28</v>
      </c>
      <c r="P7036">
        <v>0.54</v>
      </c>
      <c r="Q7036">
        <v>7.37</v>
      </c>
      <c r="R7036">
        <v>0.13</v>
      </c>
      <c r="S7036">
        <v>4</v>
      </c>
      <c r="T7036" t="s">
        <v>129</v>
      </c>
      <c r="U7036" t="s">
        <v>1348</v>
      </c>
      <c r="V7036" t="s">
        <v>1348</v>
      </c>
    </row>
    <row r="7037" spans="1:22">
      <c r="A7037" t="s">
        <v>24720</v>
      </c>
      <c r="B7037">
        <v>35.939599999999999</v>
      </c>
      <c r="C7037">
        <v>-114.8642</v>
      </c>
      <c r="D7037">
        <v>10</v>
      </c>
      <c r="E7037">
        <v>0.7</v>
      </c>
      <c r="F7037" t="s">
        <v>23</v>
      </c>
      <c r="G7037">
        <v>7</v>
      </c>
      <c r="H7037">
        <v>146.82</v>
      </c>
      <c r="I7037">
        <v>2.8000000000000001E-2</v>
      </c>
      <c r="J7037">
        <v>6.6400000000000001E-2</v>
      </c>
      <c r="K7037" t="s">
        <v>82</v>
      </c>
      <c r="L7037" t="s">
        <v>24721</v>
      </c>
      <c r="M7037" t="s">
        <v>24722</v>
      </c>
      <c r="N7037" t="s">
        <v>24723</v>
      </c>
      <c r="O7037" t="s">
        <v>28</v>
      </c>
      <c r="Q7037">
        <v>3.6</v>
      </c>
      <c r="R7037">
        <v>0.06</v>
      </c>
      <c r="S7037">
        <v>2</v>
      </c>
      <c r="T7037" t="s">
        <v>129</v>
      </c>
      <c r="U7037" t="s">
        <v>82</v>
      </c>
      <c r="V7037" t="s">
        <v>82</v>
      </c>
    </row>
    <row r="7038" spans="1:22">
      <c r="A7038" t="s">
        <v>24724</v>
      </c>
      <c r="B7038">
        <v>45.357399999999998</v>
      </c>
      <c r="C7038">
        <v>-112.61109999999999</v>
      </c>
      <c r="D7038">
        <v>8.2799999999999994</v>
      </c>
      <c r="E7038">
        <v>2.6</v>
      </c>
      <c r="F7038" t="s">
        <v>23</v>
      </c>
      <c r="H7038">
        <v>69</v>
      </c>
      <c r="I7038">
        <v>1.0999999999999999E-2</v>
      </c>
      <c r="J7038">
        <v>0.56999999999999995</v>
      </c>
      <c r="K7038" t="s">
        <v>169</v>
      </c>
      <c r="L7038" t="s">
        <v>24725</v>
      </c>
      <c r="M7038" t="s">
        <v>24726</v>
      </c>
      <c r="N7038" t="s">
        <v>24727</v>
      </c>
      <c r="O7038" t="s">
        <v>28</v>
      </c>
      <c r="P7038">
        <v>4.3</v>
      </c>
      <c r="Q7038">
        <v>5</v>
      </c>
      <c r="R7038">
        <v>5.7000000000000002E-2</v>
      </c>
      <c r="S7038">
        <v>40</v>
      </c>
      <c r="T7038" t="s">
        <v>129</v>
      </c>
      <c r="U7038" t="s">
        <v>169</v>
      </c>
      <c r="V7038" t="s">
        <v>169</v>
      </c>
    </row>
    <row r="7039" spans="1:22">
      <c r="A7039" t="s">
        <v>24728</v>
      </c>
      <c r="B7039">
        <v>35.374833299999999</v>
      </c>
      <c r="C7039">
        <v>-117.861</v>
      </c>
      <c r="D7039">
        <v>1.25</v>
      </c>
      <c r="E7039">
        <v>0.65</v>
      </c>
      <c r="F7039" t="s">
        <v>23</v>
      </c>
      <c r="G7039">
        <v>15</v>
      </c>
      <c r="H7039">
        <v>93</v>
      </c>
      <c r="I7039">
        <v>0.1079</v>
      </c>
      <c r="J7039">
        <v>0.18</v>
      </c>
      <c r="K7039" t="s">
        <v>31</v>
      </c>
      <c r="L7039" t="s">
        <v>24729</v>
      </c>
      <c r="M7039" t="s">
        <v>24730</v>
      </c>
      <c r="N7039" t="s">
        <v>24731</v>
      </c>
      <c r="O7039" t="s">
        <v>28</v>
      </c>
      <c r="P7039">
        <v>0.33</v>
      </c>
      <c r="Q7039">
        <v>0.57999999999999996</v>
      </c>
      <c r="R7039">
        <v>0.107</v>
      </c>
      <c r="S7039">
        <v>7</v>
      </c>
      <c r="T7039" t="s">
        <v>129</v>
      </c>
      <c r="U7039" t="s">
        <v>31</v>
      </c>
      <c r="V7039" t="s">
        <v>31</v>
      </c>
    </row>
    <row r="7040" spans="1:22">
      <c r="A7040" t="s">
        <v>24732</v>
      </c>
      <c r="B7040">
        <v>46.41</v>
      </c>
      <c r="C7040">
        <v>-122.295</v>
      </c>
      <c r="D7040">
        <v>6.66</v>
      </c>
      <c r="E7040">
        <v>0.55000000000000004</v>
      </c>
      <c r="F7040" t="s">
        <v>23</v>
      </c>
      <c r="G7040">
        <v>7</v>
      </c>
      <c r="H7040">
        <v>214</v>
      </c>
      <c r="J7040">
        <v>0.13</v>
      </c>
      <c r="K7040" t="s">
        <v>595</v>
      </c>
      <c r="L7040" t="s">
        <v>24733</v>
      </c>
      <c r="M7040" t="s">
        <v>24734</v>
      </c>
      <c r="N7040" t="s">
        <v>9198</v>
      </c>
      <c r="O7040" t="s">
        <v>28</v>
      </c>
      <c r="P7040">
        <v>1.06</v>
      </c>
      <c r="Q7040">
        <v>1.7</v>
      </c>
      <c r="R7040">
        <v>6.1202031068018498E-2</v>
      </c>
      <c r="S7040">
        <v>5</v>
      </c>
      <c r="T7040" t="s">
        <v>129</v>
      </c>
      <c r="U7040" t="s">
        <v>595</v>
      </c>
      <c r="V7040" t="s">
        <v>595</v>
      </c>
    </row>
    <row r="7041" spans="1:22">
      <c r="A7041" t="s">
        <v>24735</v>
      </c>
      <c r="B7041">
        <v>-54.744399999999999</v>
      </c>
      <c r="C7041">
        <v>-130.4357</v>
      </c>
      <c r="D7041">
        <v>10</v>
      </c>
      <c r="E7041">
        <v>4.8</v>
      </c>
      <c r="F7041" t="s">
        <v>139</v>
      </c>
      <c r="H7041">
        <v>61</v>
      </c>
      <c r="I7041">
        <v>29.640999999999998</v>
      </c>
      <c r="J7041">
        <v>1.34</v>
      </c>
      <c r="K7041" t="s">
        <v>169</v>
      </c>
      <c r="L7041" t="s">
        <v>24736</v>
      </c>
      <c r="M7041" t="s">
        <v>24737</v>
      </c>
      <c r="N7041" t="s">
        <v>24738</v>
      </c>
      <c r="O7041" t="s">
        <v>28</v>
      </c>
      <c r="P7041">
        <v>14.5</v>
      </c>
      <c r="Q7041">
        <v>1.9</v>
      </c>
      <c r="R7041">
        <v>0.13500000000000001</v>
      </c>
      <c r="S7041">
        <v>18</v>
      </c>
      <c r="T7041" t="s">
        <v>129</v>
      </c>
      <c r="U7041" t="s">
        <v>169</v>
      </c>
      <c r="V7041" t="s">
        <v>169</v>
      </c>
    </row>
    <row r="7042" spans="1:22">
      <c r="A7042" t="s">
        <v>24739</v>
      </c>
      <c r="B7042">
        <v>23.867799999999999</v>
      </c>
      <c r="C7042">
        <v>121.5835</v>
      </c>
      <c r="D7042">
        <v>11.74</v>
      </c>
      <c r="E7042">
        <v>4.5</v>
      </c>
      <c r="F7042" t="s">
        <v>8927</v>
      </c>
      <c r="H7042">
        <v>75</v>
      </c>
      <c r="I7042">
        <v>0.30399999999999999</v>
      </c>
      <c r="J7042">
        <v>0.49</v>
      </c>
      <c r="K7042" t="s">
        <v>169</v>
      </c>
      <c r="L7042" t="s">
        <v>24740</v>
      </c>
      <c r="M7042" t="s">
        <v>24741</v>
      </c>
      <c r="N7042" t="s">
        <v>24742</v>
      </c>
      <c r="O7042" t="s">
        <v>28</v>
      </c>
      <c r="P7042">
        <v>4.8</v>
      </c>
      <c r="Q7042">
        <v>2.5</v>
      </c>
      <c r="R7042">
        <v>7.2999999999999995E-2</v>
      </c>
      <c r="S7042">
        <v>18</v>
      </c>
      <c r="T7042" t="s">
        <v>129</v>
      </c>
      <c r="U7042" t="s">
        <v>169</v>
      </c>
      <c r="V7042" t="s">
        <v>169</v>
      </c>
    </row>
    <row r="7043" spans="1:22">
      <c r="A7043" t="s">
        <v>24743</v>
      </c>
      <c r="B7043">
        <v>39.703499999999998</v>
      </c>
      <c r="C7043">
        <v>-110.72499999999999</v>
      </c>
      <c r="D7043">
        <v>-2.34</v>
      </c>
      <c r="E7043">
        <v>1.75</v>
      </c>
      <c r="F7043" t="s">
        <v>23</v>
      </c>
      <c r="G7043">
        <v>7</v>
      </c>
      <c r="H7043">
        <v>218</v>
      </c>
      <c r="I7043">
        <v>2.998E-2</v>
      </c>
      <c r="J7043">
        <v>0.11</v>
      </c>
      <c r="K7043" t="s">
        <v>160</v>
      </c>
      <c r="L7043" t="s">
        <v>24744</v>
      </c>
      <c r="M7043" t="s">
        <v>24745</v>
      </c>
      <c r="N7043" t="s">
        <v>11466</v>
      </c>
      <c r="O7043" t="s">
        <v>28</v>
      </c>
      <c r="P7043">
        <v>1.25</v>
      </c>
      <c r="Q7043">
        <v>0.83</v>
      </c>
      <c r="R7043">
        <v>0.11700000000000001</v>
      </c>
      <c r="S7043">
        <v>3</v>
      </c>
      <c r="T7043" t="s">
        <v>129</v>
      </c>
      <c r="U7043" t="s">
        <v>160</v>
      </c>
      <c r="V7043" t="s">
        <v>160</v>
      </c>
    </row>
    <row r="7044" spans="1:22">
      <c r="A7044" t="s">
        <v>24746</v>
      </c>
      <c r="B7044">
        <v>39.700833299999999</v>
      </c>
      <c r="C7044">
        <v>-110.72750000000001</v>
      </c>
      <c r="D7044">
        <v>-2.37</v>
      </c>
      <c r="E7044">
        <v>1.73</v>
      </c>
      <c r="F7044" t="s">
        <v>56</v>
      </c>
      <c r="G7044">
        <v>8</v>
      </c>
      <c r="H7044">
        <v>166</v>
      </c>
      <c r="I7044">
        <v>3.1620000000000002E-2</v>
      </c>
      <c r="J7044">
        <v>0.1</v>
      </c>
      <c r="K7044" t="s">
        <v>160</v>
      </c>
      <c r="L7044" t="s">
        <v>24747</v>
      </c>
      <c r="M7044" t="s">
        <v>24748</v>
      </c>
      <c r="N7044" t="s">
        <v>11466</v>
      </c>
      <c r="O7044" t="s">
        <v>28</v>
      </c>
      <c r="P7044">
        <v>0.65</v>
      </c>
      <c r="Q7044">
        <v>0.57999999999999996</v>
      </c>
      <c r="R7044">
        <v>0.19500000000000001</v>
      </c>
      <c r="S7044">
        <v>7</v>
      </c>
      <c r="T7044" t="s">
        <v>129</v>
      </c>
      <c r="U7044" t="s">
        <v>160</v>
      </c>
      <c r="V7044" t="s">
        <v>160</v>
      </c>
    </row>
    <row r="7045" spans="1:22">
      <c r="A7045" t="s">
        <v>24749</v>
      </c>
      <c r="B7045">
        <v>-55.676400000000001</v>
      </c>
      <c r="C7045">
        <v>-128.68350000000001</v>
      </c>
      <c r="D7045">
        <v>10</v>
      </c>
      <c r="E7045">
        <v>6.3</v>
      </c>
      <c r="F7045" t="s">
        <v>381</v>
      </c>
      <c r="H7045">
        <v>106</v>
      </c>
      <c r="I7045">
        <v>30.108000000000001</v>
      </c>
      <c r="J7045">
        <v>1.02</v>
      </c>
      <c r="K7045" t="s">
        <v>169</v>
      </c>
      <c r="L7045" t="s">
        <v>24750</v>
      </c>
      <c r="M7045" t="s">
        <v>24751</v>
      </c>
      <c r="N7045" t="s">
        <v>24738</v>
      </c>
      <c r="O7045" t="s">
        <v>28</v>
      </c>
      <c r="P7045">
        <v>14</v>
      </c>
      <c r="Q7045">
        <v>1.9</v>
      </c>
      <c r="R7045">
        <v>6.8000000000000005E-2</v>
      </c>
      <c r="S7045">
        <v>21</v>
      </c>
      <c r="T7045" t="s">
        <v>129</v>
      </c>
      <c r="U7045" t="s">
        <v>169</v>
      </c>
      <c r="V7045" t="s">
        <v>169</v>
      </c>
    </row>
    <row r="7046" spans="1:22">
      <c r="A7046" t="s">
        <v>24752</v>
      </c>
      <c r="B7046">
        <v>-18.0289</v>
      </c>
      <c r="C7046">
        <v>-70.007099999999994</v>
      </c>
      <c r="D7046">
        <v>129.53</v>
      </c>
      <c r="E7046">
        <v>4.3</v>
      </c>
      <c r="F7046" t="s">
        <v>139</v>
      </c>
      <c r="H7046">
        <v>163</v>
      </c>
      <c r="I7046">
        <v>0.46500000000000002</v>
      </c>
      <c r="J7046">
        <v>0.73</v>
      </c>
      <c r="K7046" t="s">
        <v>169</v>
      </c>
      <c r="L7046" t="s">
        <v>24753</v>
      </c>
      <c r="M7046" t="s">
        <v>24754</v>
      </c>
      <c r="N7046" t="s">
        <v>24755</v>
      </c>
      <c r="O7046" t="s">
        <v>28</v>
      </c>
      <c r="P7046">
        <v>8.4</v>
      </c>
      <c r="Q7046">
        <v>8.1</v>
      </c>
      <c r="R7046">
        <v>0.26500000000000001</v>
      </c>
      <c r="S7046">
        <v>5</v>
      </c>
      <c r="T7046" t="s">
        <v>129</v>
      </c>
      <c r="U7046" t="s">
        <v>169</v>
      </c>
      <c r="V7046" t="s">
        <v>169</v>
      </c>
    </row>
    <row r="7047" spans="1:22">
      <c r="A7047" t="s">
        <v>24756</v>
      </c>
      <c r="B7047">
        <v>39.7066667</v>
      </c>
      <c r="C7047">
        <v>-110.7223333</v>
      </c>
      <c r="D7047">
        <v>-2.06</v>
      </c>
      <c r="E7047">
        <v>2.2599999999999998</v>
      </c>
      <c r="F7047" t="s">
        <v>23</v>
      </c>
      <c r="G7047">
        <v>19</v>
      </c>
      <c r="H7047">
        <v>66</v>
      </c>
      <c r="I7047">
        <v>2.827E-2</v>
      </c>
      <c r="J7047">
        <v>0.15</v>
      </c>
      <c r="K7047" t="s">
        <v>160</v>
      </c>
      <c r="L7047" t="s">
        <v>24757</v>
      </c>
      <c r="M7047" t="s">
        <v>24758</v>
      </c>
      <c r="N7047" t="s">
        <v>24759</v>
      </c>
      <c r="O7047" t="s">
        <v>28</v>
      </c>
      <c r="P7047">
        <v>0.34</v>
      </c>
      <c r="Q7047">
        <v>0.54</v>
      </c>
      <c r="R7047">
        <v>0.14699999999999999</v>
      </c>
      <c r="S7047">
        <v>4</v>
      </c>
      <c r="T7047" t="s">
        <v>129</v>
      </c>
      <c r="U7047" t="s">
        <v>160</v>
      </c>
      <c r="V7047" t="s">
        <v>160</v>
      </c>
    </row>
    <row r="7048" spans="1:22">
      <c r="A7048" t="s">
        <v>24760</v>
      </c>
      <c r="B7048">
        <v>61.329700000000003</v>
      </c>
      <c r="C7048">
        <v>-150.03829999999999</v>
      </c>
      <c r="D7048">
        <v>35.1</v>
      </c>
      <c r="E7048">
        <v>2.4</v>
      </c>
      <c r="F7048" t="s">
        <v>23</v>
      </c>
      <c r="J7048">
        <v>0.85</v>
      </c>
      <c r="K7048" t="s">
        <v>24</v>
      </c>
      <c r="L7048" t="s">
        <v>24761</v>
      </c>
      <c r="M7048" t="s">
        <v>24762</v>
      </c>
      <c r="N7048" t="s">
        <v>4809</v>
      </c>
      <c r="O7048" t="s">
        <v>28</v>
      </c>
      <c r="Q7048">
        <v>1.6</v>
      </c>
      <c r="T7048" t="s">
        <v>29</v>
      </c>
      <c r="U7048" t="s">
        <v>24</v>
      </c>
      <c r="V7048" t="s">
        <v>24</v>
      </c>
    </row>
    <row r="7049" spans="1:22">
      <c r="A7049" t="s">
        <v>24763</v>
      </c>
      <c r="B7049">
        <v>61.347799999999999</v>
      </c>
      <c r="C7049">
        <v>-150.01519999999999</v>
      </c>
      <c r="D7049">
        <v>37.700000000000003</v>
      </c>
      <c r="E7049">
        <v>1.7</v>
      </c>
      <c r="F7049" t="s">
        <v>23</v>
      </c>
      <c r="J7049">
        <v>0.45</v>
      </c>
      <c r="K7049" t="s">
        <v>24</v>
      </c>
      <c r="L7049" t="s">
        <v>24764</v>
      </c>
      <c r="M7049" t="s">
        <v>24765</v>
      </c>
      <c r="N7049" t="s">
        <v>191</v>
      </c>
      <c r="O7049" t="s">
        <v>28</v>
      </c>
      <c r="Q7049">
        <v>0.8</v>
      </c>
      <c r="T7049" t="s">
        <v>29</v>
      </c>
      <c r="U7049" t="s">
        <v>24</v>
      </c>
      <c r="V7049" t="s">
        <v>24</v>
      </c>
    </row>
    <row r="7050" spans="1:22">
      <c r="A7050" t="s">
        <v>24766</v>
      </c>
      <c r="B7050">
        <v>57.531500000000001</v>
      </c>
      <c r="C7050">
        <v>-156.44533329999999</v>
      </c>
      <c r="D7050">
        <v>10.87</v>
      </c>
      <c r="E7050">
        <v>0.53</v>
      </c>
      <c r="F7050" t="s">
        <v>23</v>
      </c>
      <c r="G7050">
        <v>4</v>
      </c>
      <c r="H7050">
        <v>279</v>
      </c>
      <c r="I7050">
        <v>0.18329999999999999</v>
      </c>
      <c r="J7050">
        <v>0.17</v>
      </c>
      <c r="K7050" t="s">
        <v>14022</v>
      </c>
      <c r="L7050" t="s">
        <v>24767</v>
      </c>
      <c r="M7050" t="s">
        <v>24768</v>
      </c>
      <c r="N7050" t="s">
        <v>24769</v>
      </c>
      <c r="O7050" t="s">
        <v>28</v>
      </c>
      <c r="P7050">
        <v>1.22</v>
      </c>
      <c r="Q7050">
        <v>4.41</v>
      </c>
      <c r="R7050">
        <v>0.26200000000000001</v>
      </c>
      <c r="S7050">
        <v>4</v>
      </c>
      <c r="T7050" t="s">
        <v>129</v>
      </c>
      <c r="U7050" t="s">
        <v>14022</v>
      </c>
      <c r="V7050" t="s">
        <v>14022</v>
      </c>
    </row>
    <row r="7051" spans="1:22">
      <c r="A7051" t="s">
        <v>24770</v>
      </c>
      <c r="B7051">
        <v>-2.8319999999999999</v>
      </c>
      <c r="C7051">
        <v>128.25739999999999</v>
      </c>
      <c r="D7051">
        <v>50.69</v>
      </c>
      <c r="E7051">
        <v>4</v>
      </c>
      <c r="F7051" t="s">
        <v>139</v>
      </c>
      <c r="H7051">
        <v>89</v>
      </c>
      <c r="I7051">
        <v>3.6880000000000002</v>
      </c>
      <c r="J7051">
        <v>1.05</v>
      </c>
      <c r="K7051" t="s">
        <v>169</v>
      </c>
      <c r="L7051" t="s">
        <v>24771</v>
      </c>
      <c r="M7051" t="s">
        <v>24772</v>
      </c>
      <c r="N7051" t="s">
        <v>24773</v>
      </c>
      <c r="O7051" t="s">
        <v>28</v>
      </c>
      <c r="P7051">
        <v>8.4</v>
      </c>
      <c r="Q7051">
        <v>14.7</v>
      </c>
      <c r="R7051">
        <v>0.21199999999999999</v>
      </c>
      <c r="S7051">
        <v>6</v>
      </c>
      <c r="T7051" t="s">
        <v>129</v>
      </c>
      <c r="U7051" t="s">
        <v>169</v>
      </c>
      <c r="V7051" t="s">
        <v>169</v>
      </c>
    </row>
    <row r="7052" spans="1:22">
      <c r="A7052" t="s">
        <v>24774</v>
      </c>
      <c r="B7052">
        <v>37.017099999999999</v>
      </c>
      <c r="C7052">
        <v>-116.2223</v>
      </c>
      <c r="D7052">
        <v>6.2</v>
      </c>
      <c r="E7052">
        <v>-0.1</v>
      </c>
      <c r="F7052" t="s">
        <v>23</v>
      </c>
      <c r="G7052">
        <v>23</v>
      </c>
      <c r="H7052">
        <v>61.4</v>
      </c>
      <c r="I7052">
        <v>4.2999999999999997E-2</v>
      </c>
      <c r="J7052">
        <v>0.1368</v>
      </c>
      <c r="K7052" t="s">
        <v>82</v>
      </c>
      <c r="L7052" t="s">
        <v>24775</v>
      </c>
      <c r="M7052" t="s">
        <v>24776</v>
      </c>
      <c r="N7052" t="s">
        <v>12692</v>
      </c>
      <c r="O7052" t="s">
        <v>28</v>
      </c>
      <c r="Q7052">
        <v>1.2</v>
      </c>
      <c r="R7052">
        <v>0.57999999999999996</v>
      </c>
      <c r="S7052">
        <v>12</v>
      </c>
      <c r="T7052" t="s">
        <v>129</v>
      </c>
      <c r="U7052" t="s">
        <v>82</v>
      </c>
      <c r="V7052" t="s">
        <v>82</v>
      </c>
    </row>
    <row r="7053" spans="1:22">
      <c r="A7053" t="s">
        <v>24777</v>
      </c>
      <c r="B7053">
        <v>53.081699999999998</v>
      </c>
      <c r="C7053">
        <v>-166.74180000000001</v>
      </c>
      <c r="D7053">
        <v>10</v>
      </c>
      <c r="E7053">
        <v>4</v>
      </c>
      <c r="F7053" t="s">
        <v>139</v>
      </c>
      <c r="H7053">
        <v>203</v>
      </c>
      <c r="I7053">
        <v>0.71799999999999997</v>
      </c>
      <c r="J7053">
        <v>1.0900000000000001</v>
      </c>
      <c r="K7053" t="s">
        <v>169</v>
      </c>
      <c r="L7053" t="s">
        <v>24778</v>
      </c>
      <c r="M7053" t="s">
        <v>24779</v>
      </c>
      <c r="N7053" t="s">
        <v>18740</v>
      </c>
      <c r="O7053" t="s">
        <v>28</v>
      </c>
      <c r="P7053">
        <v>3.9</v>
      </c>
      <c r="Q7053">
        <v>1.5</v>
      </c>
      <c r="R7053">
        <v>0.09</v>
      </c>
      <c r="S7053">
        <v>33</v>
      </c>
      <c r="T7053" t="s">
        <v>129</v>
      </c>
      <c r="U7053" t="s">
        <v>169</v>
      </c>
      <c r="V7053" t="s">
        <v>169</v>
      </c>
    </row>
    <row r="7054" spans="1:22">
      <c r="A7054" t="s">
        <v>24780</v>
      </c>
      <c r="B7054">
        <v>35.845500000000001</v>
      </c>
      <c r="C7054">
        <v>-84.074666699999995</v>
      </c>
      <c r="D7054">
        <v>19.21</v>
      </c>
      <c r="E7054">
        <v>1.79</v>
      </c>
      <c r="F7054" t="s">
        <v>56</v>
      </c>
      <c r="G7054">
        <v>7</v>
      </c>
      <c r="H7054">
        <v>126</v>
      </c>
      <c r="I7054">
        <v>0.1234</v>
      </c>
      <c r="J7054">
        <v>0.15</v>
      </c>
      <c r="K7054" t="s">
        <v>1348</v>
      </c>
      <c r="L7054" t="s">
        <v>24781</v>
      </c>
      <c r="M7054" t="s">
        <v>24782</v>
      </c>
      <c r="N7054" t="s">
        <v>24783</v>
      </c>
      <c r="O7054" t="s">
        <v>28</v>
      </c>
      <c r="P7054">
        <v>0.43</v>
      </c>
      <c r="Q7054">
        <v>1.32</v>
      </c>
      <c r="R7054">
        <v>5.8000000000000003E-2</v>
      </c>
      <c r="S7054">
        <v>6</v>
      </c>
      <c r="T7054" t="s">
        <v>129</v>
      </c>
      <c r="U7054" t="s">
        <v>1348</v>
      </c>
      <c r="V7054" t="s">
        <v>1348</v>
      </c>
    </row>
    <row r="7055" spans="1:22">
      <c r="A7055" t="s">
        <v>24784</v>
      </c>
      <c r="B7055">
        <v>38.782665299999998</v>
      </c>
      <c r="C7055">
        <v>-122.7546692</v>
      </c>
      <c r="D7055">
        <v>1.58</v>
      </c>
      <c r="E7055">
        <v>1.07</v>
      </c>
      <c r="F7055" t="s">
        <v>56</v>
      </c>
      <c r="G7055">
        <v>11</v>
      </c>
      <c r="H7055">
        <v>77</v>
      </c>
      <c r="I7055">
        <v>1.404E-2</v>
      </c>
      <c r="J7055">
        <v>0.03</v>
      </c>
      <c r="K7055" t="s">
        <v>66</v>
      </c>
      <c r="L7055" t="s">
        <v>24785</v>
      </c>
      <c r="M7055" t="s">
        <v>24786</v>
      </c>
      <c r="N7055" t="s">
        <v>24787</v>
      </c>
      <c r="O7055" t="s">
        <v>28</v>
      </c>
      <c r="P7055">
        <v>0.27</v>
      </c>
      <c r="Q7055">
        <v>0.5</v>
      </c>
      <c r="R7055">
        <v>7.0000000000000007E-2</v>
      </c>
      <c r="S7055">
        <v>3</v>
      </c>
      <c r="T7055" t="s">
        <v>29</v>
      </c>
      <c r="U7055" t="s">
        <v>66</v>
      </c>
      <c r="V7055" t="s">
        <v>66</v>
      </c>
    </row>
    <row r="7056" spans="1:22">
      <c r="A7056" t="s">
        <v>24788</v>
      </c>
      <c r="B7056">
        <v>61.382899999999999</v>
      </c>
      <c r="C7056">
        <v>-150.1155</v>
      </c>
      <c r="D7056">
        <v>37.6</v>
      </c>
      <c r="E7056">
        <v>1.8</v>
      </c>
      <c r="F7056" t="s">
        <v>23</v>
      </c>
      <c r="J7056">
        <v>0.65</v>
      </c>
      <c r="K7056" t="s">
        <v>24</v>
      </c>
      <c r="L7056" t="s">
        <v>24789</v>
      </c>
      <c r="M7056" t="s">
        <v>24790</v>
      </c>
      <c r="N7056" t="s">
        <v>108</v>
      </c>
      <c r="O7056" t="s">
        <v>28</v>
      </c>
      <c r="Q7056">
        <v>0.8</v>
      </c>
      <c r="T7056" t="s">
        <v>29</v>
      </c>
      <c r="U7056" t="s">
        <v>24</v>
      </c>
      <c r="V7056" t="s">
        <v>24</v>
      </c>
    </row>
    <row r="7057" spans="1:22">
      <c r="A7057" t="s">
        <v>24791</v>
      </c>
      <c r="B7057">
        <v>61.421799999999998</v>
      </c>
      <c r="C7057">
        <v>-149.8511</v>
      </c>
      <c r="D7057">
        <v>30.9</v>
      </c>
      <c r="E7057">
        <v>1.6</v>
      </c>
      <c r="F7057" t="s">
        <v>23</v>
      </c>
      <c r="J7057">
        <v>0.44</v>
      </c>
      <c r="K7057" t="s">
        <v>24</v>
      </c>
      <c r="L7057" t="s">
        <v>24792</v>
      </c>
      <c r="M7057" t="s">
        <v>24793</v>
      </c>
      <c r="N7057" t="s">
        <v>5705</v>
      </c>
      <c r="O7057" t="s">
        <v>28</v>
      </c>
      <c r="Q7057">
        <v>0.2</v>
      </c>
      <c r="T7057" t="s">
        <v>29</v>
      </c>
      <c r="U7057" t="s">
        <v>24</v>
      </c>
      <c r="V7057" t="s">
        <v>24</v>
      </c>
    </row>
    <row r="7058" spans="1:22">
      <c r="A7058" t="s">
        <v>24794</v>
      </c>
      <c r="B7058">
        <v>61.501399999999997</v>
      </c>
      <c r="C7058">
        <v>-149.87629999999999</v>
      </c>
      <c r="D7058">
        <v>34.5</v>
      </c>
      <c r="E7058">
        <v>1.5</v>
      </c>
      <c r="F7058" t="s">
        <v>23</v>
      </c>
      <c r="J7058">
        <v>0.37</v>
      </c>
      <c r="K7058" t="s">
        <v>24</v>
      </c>
      <c r="L7058" t="s">
        <v>24795</v>
      </c>
      <c r="M7058" t="s">
        <v>24796</v>
      </c>
      <c r="N7058" t="s">
        <v>14373</v>
      </c>
      <c r="O7058" t="s">
        <v>28</v>
      </c>
      <c r="Q7058">
        <v>0.2</v>
      </c>
      <c r="T7058" t="s">
        <v>29</v>
      </c>
      <c r="U7058" t="s">
        <v>24</v>
      </c>
      <c r="V7058" t="s">
        <v>24</v>
      </c>
    </row>
    <row r="7059" spans="1:22">
      <c r="A7059" t="s">
        <v>24797</v>
      </c>
      <c r="B7059">
        <v>33.090000000000003</v>
      </c>
      <c r="C7059">
        <v>-116.4861667</v>
      </c>
      <c r="D7059">
        <v>12.39</v>
      </c>
      <c r="E7059">
        <v>1.03</v>
      </c>
      <c r="F7059" t="s">
        <v>23</v>
      </c>
      <c r="G7059">
        <v>38</v>
      </c>
      <c r="H7059">
        <v>56</v>
      </c>
      <c r="I7059">
        <v>9.3939999999999996E-2</v>
      </c>
      <c r="J7059">
        <v>0.16</v>
      </c>
      <c r="K7059" t="s">
        <v>31</v>
      </c>
      <c r="L7059" t="s">
        <v>24798</v>
      </c>
      <c r="M7059" t="s">
        <v>24799</v>
      </c>
      <c r="N7059" t="s">
        <v>23477</v>
      </c>
      <c r="O7059" t="s">
        <v>28</v>
      </c>
      <c r="P7059">
        <v>0.26</v>
      </c>
      <c r="Q7059">
        <v>0.63</v>
      </c>
      <c r="R7059">
        <v>0.156</v>
      </c>
      <c r="S7059">
        <v>26</v>
      </c>
      <c r="T7059" t="s">
        <v>129</v>
      </c>
      <c r="U7059" t="s">
        <v>31</v>
      </c>
      <c r="V7059" t="s">
        <v>31</v>
      </c>
    </row>
    <row r="7060" spans="1:22">
      <c r="A7060" t="s">
        <v>24800</v>
      </c>
      <c r="B7060">
        <v>37.544333299999998</v>
      </c>
      <c r="C7060">
        <v>-118.9863333</v>
      </c>
      <c r="D7060">
        <v>4.78</v>
      </c>
      <c r="E7060">
        <v>0.32</v>
      </c>
      <c r="F7060" t="s">
        <v>56</v>
      </c>
      <c r="G7060">
        <v>11</v>
      </c>
      <c r="H7060">
        <v>261</v>
      </c>
      <c r="I7060">
        <v>6.9559999999999997E-2</v>
      </c>
      <c r="J7060">
        <v>0.02</v>
      </c>
      <c r="K7060" t="s">
        <v>66</v>
      </c>
      <c r="L7060" t="s">
        <v>24801</v>
      </c>
      <c r="M7060" t="s">
        <v>24802</v>
      </c>
      <c r="N7060" t="s">
        <v>2284</v>
      </c>
      <c r="O7060" t="s">
        <v>28</v>
      </c>
      <c r="P7060">
        <v>0.87</v>
      </c>
      <c r="Q7060">
        <v>0.89</v>
      </c>
      <c r="R7060">
        <v>0.15</v>
      </c>
      <c r="S7060">
        <v>10</v>
      </c>
      <c r="T7060" t="s">
        <v>129</v>
      </c>
      <c r="U7060" t="s">
        <v>66</v>
      </c>
      <c r="V7060" t="s">
        <v>66</v>
      </c>
    </row>
    <row r="7061" spans="1:22">
      <c r="A7061" t="s">
        <v>24803</v>
      </c>
      <c r="B7061">
        <v>61.374299999999998</v>
      </c>
      <c r="C7061">
        <v>-150.0702</v>
      </c>
      <c r="D7061">
        <v>35.6</v>
      </c>
      <c r="E7061">
        <v>2.1</v>
      </c>
      <c r="F7061" t="s">
        <v>23</v>
      </c>
      <c r="J7061">
        <v>0.5</v>
      </c>
      <c r="K7061" t="s">
        <v>24</v>
      </c>
      <c r="L7061" t="s">
        <v>24804</v>
      </c>
      <c r="M7061" t="s">
        <v>24805</v>
      </c>
      <c r="N7061" t="s">
        <v>108</v>
      </c>
      <c r="O7061" t="s">
        <v>28</v>
      </c>
      <c r="Q7061">
        <v>1.7</v>
      </c>
      <c r="T7061" t="s">
        <v>29</v>
      </c>
      <c r="U7061" t="s">
        <v>24</v>
      </c>
      <c r="V7061" t="s">
        <v>24</v>
      </c>
    </row>
    <row r="7062" spans="1:22">
      <c r="A7062" t="s">
        <v>24806</v>
      </c>
      <c r="B7062">
        <v>35.981000000000002</v>
      </c>
      <c r="C7062">
        <v>-120.5368333</v>
      </c>
      <c r="D7062">
        <v>1.56</v>
      </c>
      <c r="E7062">
        <v>0.97</v>
      </c>
      <c r="F7062" t="s">
        <v>56</v>
      </c>
      <c r="G7062">
        <v>19</v>
      </c>
      <c r="H7062">
        <v>116</v>
      </c>
      <c r="I7062">
        <v>1.362E-2</v>
      </c>
      <c r="J7062">
        <v>0.05</v>
      </c>
      <c r="K7062" t="s">
        <v>66</v>
      </c>
      <c r="L7062" t="s">
        <v>24807</v>
      </c>
      <c r="M7062" t="s">
        <v>24808</v>
      </c>
      <c r="N7062" t="s">
        <v>13534</v>
      </c>
      <c r="O7062" t="s">
        <v>28</v>
      </c>
      <c r="P7062">
        <v>0.21</v>
      </c>
      <c r="Q7062">
        <v>0.53</v>
      </c>
      <c r="R7062">
        <v>4.5999999999999999E-2</v>
      </c>
      <c r="S7062">
        <v>4</v>
      </c>
      <c r="T7062" t="s">
        <v>129</v>
      </c>
      <c r="U7062" t="s">
        <v>66</v>
      </c>
      <c r="V7062" t="s">
        <v>66</v>
      </c>
    </row>
    <row r="7063" spans="1:22">
      <c r="A7063" t="s">
        <v>24809</v>
      </c>
      <c r="B7063">
        <v>37.662833300000003</v>
      </c>
      <c r="C7063">
        <v>-118.9178333</v>
      </c>
      <c r="D7063">
        <v>6.84</v>
      </c>
      <c r="E7063">
        <v>0.06</v>
      </c>
      <c r="F7063" t="s">
        <v>56</v>
      </c>
      <c r="G7063">
        <v>7</v>
      </c>
      <c r="H7063">
        <v>293</v>
      </c>
      <c r="I7063">
        <v>1.2449999999999999E-2</v>
      </c>
      <c r="J7063">
        <v>0.01</v>
      </c>
      <c r="K7063" t="s">
        <v>66</v>
      </c>
      <c r="L7063" t="s">
        <v>24810</v>
      </c>
      <c r="M7063" t="s">
        <v>24811</v>
      </c>
      <c r="N7063" t="s">
        <v>3874</v>
      </c>
      <c r="O7063" t="s">
        <v>28</v>
      </c>
      <c r="P7063">
        <v>1.52</v>
      </c>
      <c r="Q7063">
        <v>31.61</v>
      </c>
      <c r="R7063">
        <v>0.221</v>
      </c>
      <c r="S7063">
        <v>7</v>
      </c>
      <c r="T7063" t="s">
        <v>129</v>
      </c>
      <c r="U7063" t="s">
        <v>66</v>
      </c>
      <c r="V7063" t="s">
        <v>66</v>
      </c>
    </row>
    <row r="7064" spans="1:22">
      <c r="A7064" t="s">
        <v>24812</v>
      </c>
      <c r="B7064">
        <v>61.493899999999996</v>
      </c>
      <c r="C7064">
        <v>-149.83099999999999</v>
      </c>
      <c r="D7064">
        <v>34.5</v>
      </c>
      <c r="E7064">
        <v>1.5</v>
      </c>
      <c r="F7064" t="s">
        <v>23</v>
      </c>
      <c r="J7064">
        <v>0.52</v>
      </c>
      <c r="K7064" t="s">
        <v>24</v>
      </c>
      <c r="L7064" t="s">
        <v>24813</v>
      </c>
      <c r="M7064" t="s">
        <v>24814</v>
      </c>
      <c r="N7064" t="s">
        <v>24815</v>
      </c>
      <c r="O7064" t="s">
        <v>28</v>
      </c>
      <c r="Q7064">
        <v>0.2</v>
      </c>
      <c r="T7064" t="s">
        <v>29</v>
      </c>
      <c r="U7064" t="s">
        <v>24</v>
      </c>
      <c r="V7064" t="s">
        <v>24</v>
      </c>
    </row>
    <row r="7065" spans="1:22">
      <c r="A7065" t="s">
        <v>24816</v>
      </c>
      <c r="B7065">
        <v>39.1218</v>
      </c>
      <c r="C7065">
        <v>-119.7261</v>
      </c>
      <c r="D7065">
        <v>8.1</v>
      </c>
      <c r="E7065">
        <v>1.1000000000000001</v>
      </c>
      <c r="F7065" t="s">
        <v>23</v>
      </c>
      <c r="G7065">
        <v>12</v>
      </c>
      <c r="H7065">
        <v>101.68</v>
      </c>
      <c r="I7065">
        <v>3.5999999999999997E-2</v>
      </c>
      <c r="J7065">
        <v>0.16339999999999999</v>
      </c>
      <c r="K7065" t="s">
        <v>82</v>
      </c>
      <c r="L7065" t="s">
        <v>24817</v>
      </c>
      <c r="M7065" t="s">
        <v>24818</v>
      </c>
      <c r="N7065" t="s">
        <v>4415</v>
      </c>
      <c r="O7065" t="s">
        <v>28</v>
      </c>
      <c r="Q7065">
        <v>2.1</v>
      </c>
      <c r="R7065">
        <v>0.34</v>
      </c>
      <c r="S7065">
        <v>6</v>
      </c>
      <c r="T7065" t="s">
        <v>129</v>
      </c>
      <c r="U7065" t="s">
        <v>82</v>
      </c>
      <c r="V7065" t="s">
        <v>82</v>
      </c>
    </row>
    <row r="7066" spans="1:22">
      <c r="A7066" t="s">
        <v>24819</v>
      </c>
      <c r="B7066">
        <v>36.679000000000002</v>
      </c>
      <c r="C7066">
        <v>-121.43183329999999</v>
      </c>
      <c r="D7066">
        <v>7.16</v>
      </c>
      <c r="E7066">
        <v>1.02</v>
      </c>
      <c r="F7066" t="s">
        <v>56</v>
      </c>
      <c r="G7066">
        <v>19</v>
      </c>
      <c r="H7066">
        <v>125</v>
      </c>
      <c r="I7066">
        <v>7.2080000000000005E-2</v>
      </c>
      <c r="J7066">
        <v>0.08</v>
      </c>
      <c r="K7066" t="s">
        <v>66</v>
      </c>
      <c r="L7066" t="s">
        <v>24820</v>
      </c>
      <c r="M7066" t="s">
        <v>24821</v>
      </c>
      <c r="N7066" t="s">
        <v>24822</v>
      </c>
      <c r="O7066" t="s">
        <v>28</v>
      </c>
      <c r="P7066">
        <v>0.35</v>
      </c>
      <c r="Q7066">
        <v>0.76</v>
      </c>
      <c r="R7066">
        <v>0.34</v>
      </c>
      <c r="S7066">
        <v>16</v>
      </c>
      <c r="T7066" t="s">
        <v>129</v>
      </c>
      <c r="U7066" t="s">
        <v>66</v>
      </c>
      <c r="V7066" t="s">
        <v>66</v>
      </c>
    </row>
    <row r="7067" spans="1:22">
      <c r="A7067" t="s">
        <v>24823</v>
      </c>
      <c r="B7067">
        <v>61.424100000000003</v>
      </c>
      <c r="C7067">
        <v>-149.9084</v>
      </c>
      <c r="D7067">
        <v>31.8</v>
      </c>
      <c r="E7067">
        <v>2.1</v>
      </c>
      <c r="F7067" t="s">
        <v>23</v>
      </c>
      <c r="J7067">
        <v>0.55000000000000004</v>
      </c>
      <c r="K7067" t="s">
        <v>24</v>
      </c>
      <c r="L7067" t="s">
        <v>24824</v>
      </c>
      <c r="M7067" t="s">
        <v>24825</v>
      </c>
      <c r="N7067" t="s">
        <v>5493</v>
      </c>
      <c r="O7067" t="s">
        <v>28</v>
      </c>
      <c r="Q7067">
        <v>0.1</v>
      </c>
      <c r="T7067" t="s">
        <v>29</v>
      </c>
      <c r="U7067" t="s">
        <v>24</v>
      </c>
      <c r="V7067" t="s">
        <v>24</v>
      </c>
    </row>
    <row r="7068" spans="1:22">
      <c r="A7068" t="s">
        <v>24826</v>
      </c>
      <c r="B7068">
        <v>37.650500000000001</v>
      </c>
      <c r="C7068">
        <v>-119.0278333</v>
      </c>
      <c r="D7068">
        <v>-0.37</v>
      </c>
      <c r="E7068">
        <v>0.7</v>
      </c>
      <c r="F7068" t="s">
        <v>56</v>
      </c>
      <c r="G7068">
        <v>8</v>
      </c>
      <c r="H7068">
        <v>140</v>
      </c>
      <c r="I7068">
        <v>7.6280000000000002E-3</v>
      </c>
      <c r="J7068">
        <v>0.04</v>
      </c>
      <c r="K7068" t="s">
        <v>66</v>
      </c>
      <c r="L7068" t="s">
        <v>24827</v>
      </c>
      <c r="M7068" t="s">
        <v>24828</v>
      </c>
      <c r="N7068" t="s">
        <v>2207</v>
      </c>
      <c r="O7068" t="s">
        <v>28</v>
      </c>
      <c r="P7068">
        <v>0.42</v>
      </c>
      <c r="Q7068">
        <v>0.48</v>
      </c>
      <c r="R7068">
        <v>0.214</v>
      </c>
      <c r="S7068">
        <v>4</v>
      </c>
      <c r="T7068" t="s">
        <v>129</v>
      </c>
      <c r="U7068" t="s">
        <v>66</v>
      </c>
      <c r="V7068" t="s">
        <v>66</v>
      </c>
    </row>
    <row r="7069" spans="1:22">
      <c r="A7069" t="s">
        <v>24829</v>
      </c>
      <c r="B7069">
        <v>37.6516667</v>
      </c>
      <c r="C7069">
        <v>-119.0261667</v>
      </c>
      <c r="D7069">
        <v>-0.17</v>
      </c>
      <c r="E7069">
        <v>1.05</v>
      </c>
      <c r="F7069" t="s">
        <v>56</v>
      </c>
      <c r="G7069">
        <v>14</v>
      </c>
      <c r="H7069">
        <v>73</v>
      </c>
      <c r="I7069">
        <v>9.0360000000000006E-3</v>
      </c>
      <c r="J7069">
        <v>0.04</v>
      </c>
      <c r="K7069" t="s">
        <v>66</v>
      </c>
      <c r="L7069" t="s">
        <v>24830</v>
      </c>
      <c r="M7069" t="s">
        <v>24831</v>
      </c>
      <c r="N7069" t="s">
        <v>4513</v>
      </c>
      <c r="O7069" t="s">
        <v>28</v>
      </c>
      <c r="P7069">
        <v>0.23</v>
      </c>
      <c r="Q7069">
        <v>0.34</v>
      </c>
      <c r="R7069">
        <v>0.27600000000000002</v>
      </c>
      <c r="S7069">
        <v>9</v>
      </c>
      <c r="T7069" t="s">
        <v>129</v>
      </c>
      <c r="U7069" t="s">
        <v>66</v>
      </c>
      <c r="V7069" t="s">
        <v>66</v>
      </c>
    </row>
    <row r="7070" spans="1:22">
      <c r="A7070" t="s">
        <v>24832</v>
      </c>
      <c r="B7070">
        <v>61.482300000000002</v>
      </c>
      <c r="C7070">
        <v>-149.92760000000001</v>
      </c>
      <c r="D7070">
        <v>32.5</v>
      </c>
      <c r="E7070">
        <v>1.8</v>
      </c>
      <c r="F7070" t="s">
        <v>23</v>
      </c>
      <c r="J7070">
        <v>0.47</v>
      </c>
      <c r="K7070" t="s">
        <v>24</v>
      </c>
      <c r="L7070" t="s">
        <v>24833</v>
      </c>
      <c r="M7070" t="s">
        <v>24834</v>
      </c>
      <c r="N7070" t="s">
        <v>1786</v>
      </c>
      <c r="O7070" t="s">
        <v>28</v>
      </c>
      <c r="Q7070">
        <v>0.2</v>
      </c>
      <c r="T7070" t="s">
        <v>29</v>
      </c>
      <c r="U7070" t="s">
        <v>24</v>
      </c>
      <c r="V7070" t="s">
        <v>24</v>
      </c>
    </row>
    <row r="7071" spans="1:22">
      <c r="A7071" t="s">
        <v>24835</v>
      </c>
      <c r="B7071">
        <v>37.652500000000003</v>
      </c>
      <c r="C7071">
        <v>-119.026</v>
      </c>
      <c r="D7071">
        <v>-0.46</v>
      </c>
      <c r="E7071">
        <v>0.54</v>
      </c>
      <c r="F7071" t="s">
        <v>56</v>
      </c>
      <c r="G7071">
        <v>17</v>
      </c>
      <c r="H7071">
        <v>75</v>
      </c>
      <c r="I7071">
        <v>9.8740000000000008E-3</v>
      </c>
      <c r="J7071">
        <v>0.04</v>
      </c>
      <c r="K7071" t="s">
        <v>66</v>
      </c>
      <c r="L7071" t="s">
        <v>24836</v>
      </c>
      <c r="M7071" t="s">
        <v>24837</v>
      </c>
      <c r="N7071" t="s">
        <v>4513</v>
      </c>
      <c r="O7071" t="s">
        <v>28</v>
      </c>
      <c r="P7071">
        <v>0.18</v>
      </c>
      <c r="Q7071">
        <v>0.15</v>
      </c>
      <c r="R7071">
        <v>0.27700000000000002</v>
      </c>
      <c r="S7071">
        <v>14</v>
      </c>
      <c r="T7071" t="s">
        <v>129</v>
      </c>
      <c r="U7071" t="s">
        <v>66</v>
      </c>
      <c r="V7071" t="s">
        <v>66</v>
      </c>
    </row>
    <row r="7072" spans="1:22">
      <c r="A7072" t="s">
        <v>24838</v>
      </c>
      <c r="B7072">
        <v>37.652333300000002</v>
      </c>
      <c r="C7072">
        <v>-119.0261667</v>
      </c>
      <c r="D7072">
        <v>-0.49</v>
      </c>
      <c r="E7072">
        <v>0.7</v>
      </c>
      <c r="F7072" t="s">
        <v>56</v>
      </c>
      <c r="G7072">
        <v>12</v>
      </c>
      <c r="H7072">
        <v>75</v>
      </c>
      <c r="I7072">
        <v>9.6799999999999994E-3</v>
      </c>
      <c r="J7072">
        <v>0.04</v>
      </c>
      <c r="K7072" t="s">
        <v>66</v>
      </c>
      <c r="L7072" t="s">
        <v>24839</v>
      </c>
      <c r="M7072" t="s">
        <v>24840</v>
      </c>
      <c r="N7072" t="s">
        <v>4513</v>
      </c>
      <c r="O7072" t="s">
        <v>28</v>
      </c>
      <c r="P7072">
        <v>0.31</v>
      </c>
      <c r="Q7072">
        <v>0.18</v>
      </c>
      <c r="R7072">
        <v>0.52300000000000002</v>
      </c>
      <c r="S7072">
        <v>9</v>
      </c>
      <c r="T7072" t="s">
        <v>129</v>
      </c>
      <c r="U7072" t="s">
        <v>66</v>
      </c>
      <c r="V7072" t="s">
        <v>66</v>
      </c>
    </row>
    <row r="7073" spans="1:22">
      <c r="A7073" t="s">
        <v>24841</v>
      </c>
      <c r="B7073">
        <v>37.649666699999997</v>
      </c>
      <c r="C7073">
        <v>-119.0246667</v>
      </c>
      <c r="D7073">
        <v>0.1</v>
      </c>
      <c r="E7073">
        <v>0.71</v>
      </c>
      <c r="F7073" t="s">
        <v>56</v>
      </c>
      <c r="G7073">
        <v>17</v>
      </c>
      <c r="H7073">
        <v>66</v>
      </c>
      <c r="I7073">
        <v>7.6049999999999998E-3</v>
      </c>
      <c r="J7073">
        <v>0.06</v>
      </c>
      <c r="K7073" t="s">
        <v>66</v>
      </c>
      <c r="L7073" t="s">
        <v>24842</v>
      </c>
      <c r="M7073" t="s">
        <v>24843</v>
      </c>
      <c r="N7073" t="s">
        <v>4513</v>
      </c>
      <c r="O7073" t="s">
        <v>28</v>
      </c>
      <c r="P7073">
        <v>0.17</v>
      </c>
      <c r="Q7073">
        <v>0.36</v>
      </c>
      <c r="R7073">
        <v>0.252</v>
      </c>
      <c r="S7073">
        <v>9</v>
      </c>
      <c r="T7073" t="s">
        <v>129</v>
      </c>
      <c r="U7073" t="s">
        <v>66</v>
      </c>
      <c r="V7073" t="s">
        <v>66</v>
      </c>
    </row>
    <row r="7074" spans="1:22">
      <c r="A7074" t="s">
        <v>24844</v>
      </c>
      <c r="B7074">
        <v>61.369500000000002</v>
      </c>
      <c r="C7074">
        <v>-150.0308</v>
      </c>
      <c r="D7074">
        <v>33.9</v>
      </c>
      <c r="E7074">
        <v>2.2000000000000002</v>
      </c>
      <c r="F7074" t="s">
        <v>23</v>
      </c>
      <c r="J7074">
        <v>0.72</v>
      </c>
      <c r="K7074" t="s">
        <v>24</v>
      </c>
      <c r="L7074" t="s">
        <v>24845</v>
      </c>
      <c r="M7074" t="s">
        <v>24846</v>
      </c>
      <c r="N7074" t="s">
        <v>108</v>
      </c>
      <c r="O7074" t="s">
        <v>28</v>
      </c>
      <c r="Q7074">
        <v>1.7</v>
      </c>
      <c r="T7074" t="s">
        <v>29</v>
      </c>
      <c r="U7074" t="s">
        <v>24</v>
      </c>
      <c r="V7074" t="s">
        <v>24</v>
      </c>
    </row>
    <row r="7075" spans="1:22">
      <c r="A7075" t="s">
        <v>24847</v>
      </c>
      <c r="B7075">
        <v>36.679166700000003</v>
      </c>
      <c r="C7075">
        <v>-121.17283329999999</v>
      </c>
      <c r="D7075">
        <v>15.5</v>
      </c>
      <c r="E7075">
        <v>1.98</v>
      </c>
      <c r="F7075" t="s">
        <v>56</v>
      </c>
      <c r="G7075">
        <v>36</v>
      </c>
      <c r="H7075">
        <v>81</v>
      </c>
      <c r="I7075">
        <v>6.3750000000000001E-2</v>
      </c>
      <c r="J7075">
        <v>0.09</v>
      </c>
      <c r="K7075" t="s">
        <v>66</v>
      </c>
      <c r="L7075" t="s">
        <v>24848</v>
      </c>
      <c r="M7075" t="s">
        <v>24849</v>
      </c>
      <c r="N7075" t="s">
        <v>24850</v>
      </c>
      <c r="O7075" t="s">
        <v>28</v>
      </c>
      <c r="P7075">
        <v>0.19</v>
      </c>
      <c r="Q7075">
        <v>0.52</v>
      </c>
      <c r="R7075">
        <v>0.21</v>
      </c>
      <c r="S7075">
        <v>40</v>
      </c>
      <c r="T7075" t="s">
        <v>129</v>
      </c>
      <c r="U7075" t="s">
        <v>66</v>
      </c>
      <c r="V7075" t="s">
        <v>66</v>
      </c>
    </row>
    <row r="7076" spans="1:22">
      <c r="A7076" t="s">
        <v>24851</v>
      </c>
      <c r="B7076">
        <v>38.841167400000003</v>
      </c>
      <c r="C7076">
        <v>-122.8375015</v>
      </c>
      <c r="D7076">
        <v>1.17</v>
      </c>
      <c r="E7076">
        <v>0.55000000000000004</v>
      </c>
      <c r="F7076" t="s">
        <v>56</v>
      </c>
      <c r="G7076">
        <v>6</v>
      </c>
      <c r="H7076">
        <v>126</v>
      </c>
      <c r="I7076">
        <v>3.0170000000000002E-3</v>
      </c>
      <c r="J7076">
        <v>0.01</v>
      </c>
      <c r="K7076" t="s">
        <v>66</v>
      </c>
      <c r="L7076" t="s">
        <v>24852</v>
      </c>
      <c r="M7076" t="s">
        <v>24853</v>
      </c>
      <c r="N7076" t="s">
        <v>2292</v>
      </c>
      <c r="O7076" t="s">
        <v>28</v>
      </c>
      <c r="P7076">
        <v>0.41</v>
      </c>
      <c r="Q7076">
        <v>0.81</v>
      </c>
      <c r="S7076">
        <v>1</v>
      </c>
      <c r="T7076" t="s">
        <v>29</v>
      </c>
      <c r="U7076" t="s">
        <v>66</v>
      </c>
      <c r="V7076" t="s">
        <v>66</v>
      </c>
    </row>
    <row r="7077" spans="1:22">
      <c r="A7077" t="s">
        <v>24854</v>
      </c>
      <c r="B7077">
        <v>38.8391685</v>
      </c>
      <c r="C7077">
        <v>-122.8396683</v>
      </c>
      <c r="D7077">
        <v>1.1299999999999999</v>
      </c>
      <c r="E7077">
        <v>1.04</v>
      </c>
      <c r="F7077" t="s">
        <v>56</v>
      </c>
      <c r="G7077">
        <v>14</v>
      </c>
      <c r="H7077">
        <v>94</v>
      </c>
      <c r="I7077">
        <v>3.3159999999999999E-3</v>
      </c>
      <c r="J7077">
        <v>0.04</v>
      </c>
      <c r="K7077" t="s">
        <v>66</v>
      </c>
      <c r="L7077" t="s">
        <v>24855</v>
      </c>
      <c r="M7077" t="s">
        <v>24856</v>
      </c>
      <c r="N7077" t="s">
        <v>2292</v>
      </c>
      <c r="O7077" t="s">
        <v>28</v>
      </c>
      <c r="P7077">
        <v>0.22</v>
      </c>
      <c r="Q7077">
        <v>0.56999999999999995</v>
      </c>
      <c r="R7077">
        <v>0.04</v>
      </c>
      <c r="S7077">
        <v>3</v>
      </c>
      <c r="T7077" t="s">
        <v>29</v>
      </c>
      <c r="U7077" t="s">
        <v>66</v>
      </c>
      <c r="V7077" t="s">
        <v>66</v>
      </c>
    </row>
    <row r="7078" spans="1:22">
      <c r="A7078" t="s">
        <v>24857</v>
      </c>
      <c r="B7078">
        <v>58.346800000000002</v>
      </c>
      <c r="C7078">
        <v>-153.61070000000001</v>
      </c>
      <c r="D7078">
        <v>56.8</v>
      </c>
      <c r="E7078">
        <v>2.2000000000000002</v>
      </c>
      <c r="F7078" t="s">
        <v>23</v>
      </c>
      <c r="J7078">
        <v>0.42</v>
      </c>
      <c r="K7078" t="s">
        <v>24</v>
      </c>
      <c r="L7078" t="s">
        <v>24858</v>
      </c>
      <c r="M7078" t="s">
        <v>24859</v>
      </c>
      <c r="N7078" t="s">
        <v>24860</v>
      </c>
      <c r="O7078" t="s">
        <v>28</v>
      </c>
      <c r="Q7078">
        <v>0.9</v>
      </c>
      <c r="T7078" t="s">
        <v>29</v>
      </c>
      <c r="U7078" t="s">
        <v>24</v>
      </c>
      <c r="V7078" t="s">
        <v>24</v>
      </c>
    </row>
    <row r="7079" spans="1:22">
      <c r="A7079" t="s">
        <v>24861</v>
      </c>
      <c r="B7079">
        <v>35.982500000000002</v>
      </c>
      <c r="C7079">
        <v>-120.541</v>
      </c>
      <c r="D7079">
        <v>2.83</v>
      </c>
      <c r="E7079">
        <v>0.64</v>
      </c>
      <c r="F7079" t="s">
        <v>56</v>
      </c>
      <c r="G7079">
        <v>21</v>
      </c>
      <c r="H7079">
        <v>108</v>
      </c>
      <c r="I7079">
        <v>1.174E-2</v>
      </c>
      <c r="J7079">
        <v>0.06</v>
      </c>
      <c r="K7079" t="s">
        <v>66</v>
      </c>
      <c r="L7079" t="s">
        <v>24862</v>
      </c>
      <c r="M7079" t="s">
        <v>24863</v>
      </c>
      <c r="N7079" t="s">
        <v>17106</v>
      </c>
      <c r="O7079" t="s">
        <v>28</v>
      </c>
      <c r="P7079">
        <v>0.25</v>
      </c>
      <c r="Q7079">
        <v>0.45</v>
      </c>
      <c r="R7079">
        <v>0.14399999999999999</v>
      </c>
      <c r="S7079">
        <v>6</v>
      </c>
      <c r="T7079" t="s">
        <v>129</v>
      </c>
      <c r="U7079" t="s">
        <v>66</v>
      </c>
      <c r="V7079" t="s">
        <v>66</v>
      </c>
    </row>
    <row r="7080" spans="1:22">
      <c r="A7080" t="s">
        <v>24864</v>
      </c>
      <c r="B7080">
        <v>35.998166699999999</v>
      </c>
      <c r="C7080">
        <v>-120.55616670000001</v>
      </c>
      <c r="D7080">
        <v>2.63</v>
      </c>
      <c r="E7080">
        <v>0.45</v>
      </c>
      <c r="F7080" t="s">
        <v>56</v>
      </c>
      <c r="G7080">
        <v>15</v>
      </c>
      <c r="H7080">
        <v>78</v>
      </c>
      <c r="I7080">
        <v>1.9429999999999999E-2</v>
      </c>
      <c r="J7080">
        <v>0.06</v>
      </c>
      <c r="K7080" t="s">
        <v>66</v>
      </c>
      <c r="L7080" t="s">
        <v>24865</v>
      </c>
      <c r="M7080" t="s">
        <v>24866</v>
      </c>
      <c r="N7080" t="s">
        <v>12905</v>
      </c>
      <c r="O7080" t="s">
        <v>28</v>
      </c>
      <c r="P7080">
        <v>0.22</v>
      </c>
      <c r="Q7080">
        <v>0.59</v>
      </c>
      <c r="R7080">
        <v>0.14499999999999999</v>
      </c>
      <c r="S7080">
        <v>5</v>
      </c>
      <c r="T7080" t="s">
        <v>129</v>
      </c>
      <c r="U7080" t="s">
        <v>66</v>
      </c>
      <c r="V7080" t="s">
        <v>66</v>
      </c>
    </row>
    <row r="7081" spans="1:22">
      <c r="A7081" t="s">
        <v>24867</v>
      </c>
      <c r="B7081">
        <v>38.795999999999999</v>
      </c>
      <c r="C7081">
        <v>-117.98560000000001</v>
      </c>
      <c r="D7081">
        <v>6.6</v>
      </c>
      <c r="E7081">
        <v>1.1000000000000001</v>
      </c>
      <c r="F7081" t="s">
        <v>23</v>
      </c>
      <c r="G7081">
        <v>11</v>
      </c>
      <c r="H7081">
        <v>97.64</v>
      </c>
      <c r="I7081">
        <v>0.38700000000000001</v>
      </c>
      <c r="J7081">
        <v>0.1303</v>
      </c>
      <c r="K7081" t="s">
        <v>82</v>
      </c>
      <c r="L7081" t="s">
        <v>24868</v>
      </c>
      <c r="M7081" t="s">
        <v>24869</v>
      </c>
      <c r="N7081" t="s">
        <v>24870</v>
      </c>
      <c r="O7081" t="s">
        <v>28</v>
      </c>
      <c r="Q7081">
        <v>1.8</v>
      </c>
      <c r="R7081">
        <v>0.14000000000000001</v>
      </c>
      <c r="S7081">
        <v>3</v>
      </c>
      <c r="T7081" t="s">
        <v>129</v>
      </c>
      <c r="U7081" t="s">
        <v>82</v>
      </c>
      <c r="V7081" t="s">
        <v>82</v>
      </c>
    </row>
    <row r="7082" spans="1:22">
      <c r="A7082" t="s">
        <v>24871</v>
      </c>
      <c r="B7082">
        <v>53.878500000000003</v>
      </c>
      <c r="C7082">
        <v>-166.9508333</v>
      </c>
      <c r="D7082">
        <v>21.41</v>
      </c>
      <c r="E7082">
        <v>0.42</v>
      </c>
      <c r="F7082" t="s">
        <v>23</v>
      </c>
      <c r="G7082">
        <v>6</v>
      </c>
      <c r="H7082">
        <v>209</v>
      </c>
      <c r="I7082">
        <v>7.0699999999999999E-2</v>
      </c>
      <c r="J7082">
        <v>0.24</v>
      </c>
      <c r="K7082" t="s">
        <v>14022</v>
      </c>
      <c r="L7082" t="s">
        <v>24872</v>
      </c>
      <c r="M7082" t="s">
        <v>24873</v>
      </c>
      <c r="N7082" t="s">
        <v>24874</v>
      </c>
      <c r="O7082" t="s">
        <v>28</v>
      </c>
      <c r="P7082">
        <v>1.1399999999999999</v>
      </c>
      <c r="Q7082">
        <v>1.53</v>
      </c>
      <c r="R7082">
        <v>0.34699999999999998</v>
      </c>
      <c r="S7082">
        <v>6</v>
      </c>
      <c r="T7082" t="s">
        <v>129</v>
      </c>
      <c r="U7082" t="s">
        <v>14022</v>
      </c>
      <c r="V7082" t="s">
        <v>14022</v>
      </c>
    </row>
    <row r="7083" spans="1:22">
      <c r="A7083" t="s">
        <v>24875</v>
      </c>
      <c r="B7083">
        <v>38.7119</v>
      </c>
      <c r="C7083">
        <v>-119.60209999999999</v>
      </c>
      <c r="D7083">
        <v>12.1</v>
      </c>
      <c r="E7083">
        <v>0.8</v>
      </c>
      <c r="F7083" t="s">
        <v>23</v>
      </c>
      <c r="G7083">
        <v>7</v>
      </c>
      <c r="H7083">
        <v>88.1</v>
      </c>
      <c r="I7083">
        <v>0.20599999999999999</v>
      </c>
      <c r="J7083">
        <v>0.11899999999999999</v>
      </c>
      <c r="K7083" t="s">
        <v>82</v>
      </c>
      <c r="L7083" t="s">
        <v>24876</v>
      </c>
      <c r="M7083" t="s">
        <v>24877</v>
      </c>
      <c r="N7083" t="s">
        <v>24878</v>
      </c>
      <c r="O7083" t="s">
        <v>28</v>
      </c>
      <c r="Q7083">
        <v>3.2</v>
      </c>
      <c r="R7083">
        <v>0</v>
      </c>
      <c r="S7083">
        <v>1</v>
      </c>
      <c r="T7083" t="s">
        <v>129</v>
      </c>
      <c r="U7083" t="s">
        <v>82</v>
      </c>
      <c r="V7083" t="s">
        <v>82</v>
      </c>
    </row>
    <row r="7084" spans="1:22">
      <c r="A7084" t="s">
        <v>24879</v>
      </c>
      <c r="B7084">
        <v>61.448700000000002</v>
      </c>
      <c r="C7084">
        <v>-149.96549999999999</v>
      </c>
      <c r="D7084">
        <v>33.1</v>
      </c>
      <c r="E7084">
        <v>2</v>
      </c>
      <c r="F7084" t="s">
        <v>23</v>
      </c>
      <c r="J7084">
        <v>0.56000000000000005</v>
      </c>
      <c r="K7084" t="s">
        <v>24</v>
      </c>
      <c r="L7084" t="s">
        <v>24880</v>
      </c>
      <c r="M7084" t="s">
        <v>24881</v>
      </c>
      <c r="N7084" t="s">
        <v>914</v>
      </c>
      <c r="O7084" t="s">
        <v>28</v>
      </c>
      <c r="Q7084">
        <v>0.2</v>
      </c>
      <c r="T7084" t="s">
        <v>29</v>
      </c>
      <c r="U7084" t="s">
        <v>24</v>
      </c>
      <c r="V7084" t="s">
        <v>24</v>
      </c>
    </row>
    <row r="7085" spans="1:22">
      <c r="A7085" t="s">
        <v>24882</v>
      </c>
      <c r="B7085">
        <v>38.796666700000003</v>
      </c>
      <c r="C7085">
        <v>-122.813</v>
      </c>
      <c r="D7085">
        <v>2.91</v>
      </c>
      <c r="E7085">
        <v>1.75</v>
      </c>
      <c r="F7085" t="s">
        <v>56</v>
      </c>
      <c r="G7085">
        <v>39</v>
      </c>
      <c r="H7085">
        <v>65</v>
      </c>
      <c r="I7085">
        <v>1.753E-2</v>
      </c>
      <c r="J7085">
        <v>7.0000000000000007E-2</v>
      </c>
      <c r="K7085" t="s">
        <v>66</v>
      </c>
      <c r="L7085" t="s">
        <v>24883</v>
      </c>
      <c r="M7085" t="s">
        <v>24884</v>
      </c>
      <c r="N7085" t="s">
        <v>21241</v>
      </c>
      <c r="O7085" t="s">
        <v>28</v>
      </c>
      <c r="P7085">
        <v>0.2</v>
      </c>
      <c r="Q7085">
        <v>0.31</v>
      </c>
      <c r="R7085">
        <v>0.255</v>
      </c>
      <c r="S7085">
        <v>9</v>
      </c>
      <c r="T7085" t="s">
        <v>129</v>
      </c>
      <c r="U7085" t="s">
        <v>66</v>
      </c>
      <c r="V7085" t="s">
        <v>66</v>
      </c>
    </row>
    <row r="7086" spans="1:22">
      <c r="A7086" t="s">
        <v>24885</v>
      </c>
      <c r="B7086">
        <v>38.795999999999999</v>
      </c>
      <c r="C7086">
        <v>-122.8125</v>
      </c>
      <c r="D7086">
        <v>3.05</v>
      </c>
      <c r="E7086">
        <v>1.1399999999999999</v>
      </c>
      <c r="F7086" t="s">
        <v>56</v>
      </c>
      <c r="G7086">
        <v>36</v>
      </c>
      <c r="H7086">
        <v>66</v>
      </c>
      <c r="I7086">
        <v>1.7809999999999999E-2</v>
      </c>
      <c r="J7086">
        <v>7.0000000000000007E-2</v>
      </c>
      <c r="K7086" t="s">
        <v>66</v>
      </c>
      <c r="L7086" t="s">
        <v>24886</v>
      </c>
      <c r="M7086" t="s">
        <v>24887</v>
      </c>
      <c r="N7086" t="s">
        <v>21241</v>
      </c>
      <c r="O7086" t="s">
        <v>28</v>
      </c>
      <c r="P7086">
        <v>0.21</v>
      </c>
      <c r="Q7086">
        <v>0.4</v>
      </c>
      <c r="R7086">
        <v>0.30099999999999999</v>
      </c>
      <c r="S7086">
        <v>7</v>
      </c>
      <c r="T7086" t="s">
        <v>129</v>
      </c>
      <c r="U7086" t="s">
        <v>66</v>
      </c>
      <c r="V7086" t="s">
        <v>66</v>
      </c>
    </row>
    <row r="7087" spans="1:22">
      <c r="A7087" t="s">
        <v>24888</v>
      </c>
      <c r="B7087">
        <v>33.507666700000001</v>
      </c>
      <c r="C7087">
        <v>-116.797</v>
      </c>
      <c r="D7087">
        <v>4.1399999999999997</v>
      </c>
      <c r="E7087">
        <v>0.96</v>
      </c>
      <c r="F7087" t="s">
        <v>23</v>
      </c>
      <c r="G7087">
        <v>44</v>
      </c>
      <c r="H7087">
        <v>36</v>
      </c>
      <c r="I7087">
        <v>5.4619999999999998E-3</v>
      </c>
      <c r="J7087">
        <v>0.16</v>
      </c>
      <c r="K7087" t="s">
        <v>31</v>
      </c>
      <c r="L7087" t="s">
        <v>24889</v>
      </c>
      <c r="M7087" t="s">
        <v>24890</v>
      </c>
      <c r="N7087" t="s">
        <v>137</v>
      </c>
      <c r="O7087" t="s">
        <v>28</v>
      </c>
      <c r="P7087">
        <v>0.16</v>
      </c>
      <c r="Q7087">
        <v>0.35</v>
      </c>
      <c r="R7087">
        <v>0.14799999999999999</v>
      </c>
      <c r="S7087">
        <v>26</v>
      </c>
      <c r="T7087" t="s">
        <v>129</v>
      </c>
      <c r="U7087" t="s">
        <v>31</v>
      </c>
      <c r="V7087" t="s">
        <v>31</v>
      </c>
    </row>
    <row r="7088" spans="1:22">
      <c r="A7088" t="s">
        <v>24891</v>
      </c>
      <c r="B7088">
        <v>38.841167400000003</v>
      </c>
      <c r="C7088">
        <v>-122.8751678</v>
      </c>
      <c r="D7088">
        <v>1.98</v>
      </c>
      <c r="E7088">
        <v>1.03</v>
      </c>
      <c r="F7088" t="s">
        <v>56</v>
      </c>
      <c r="G7088">
        <v>8</v>
      </c>
      <c r="H7088">
        <v>157</v>
      </c>
      <c r="I7088">
        <v>5.2440000000000004E-3</v>
      </c>
      <c r="J7088">
        <v>0.02</v>
      </c>
      <c r="K7088" t="s">
        <v>66</v>
      </c>
      <c r="L7088" t="s">
        <v>24892</v>
      </c>
      <c r="M7088" t="s">
        <v>24893</v>
      </c>
      <c r="N7088" t="s">
        <v>12419</v>
      </c>
      <c r="O7088" t="s">
        <v>28</v>
      </c>
      <c r="P7088">
        <v>0.68</v>
      </c>
      <c r="Q7088">
        <v>0.63</v>
      </c>
      <c r="S7088">
        <v>1</v>
      </c>
      <c r="T7088" t="s">
        <v>29</v>
      </c>
      <c r="U7088" t="s">
        <v>66</v>
      </c>
      <c r="V7088" t="s">
        <v>66</v>
      </c>
    </row>
    <row r="7089" spans="1:22">
      <c r="A7089" t="s">
        <v>24894</v>
      </c>
      <c r="B7089">
        <v>61.512300000000003</v>
      </c>
      <c r="C7089">
        <v>-149.92320000000001</v>
      </c>
      <c r="D7089">
        <v>33</v>
      </c>
      <c r="E7089">
        <v>1.6</v>
      </c>
      <c r="F7089" t="s">
        <v>23</v>
      </c>
      <c r="J7089">
        <v>0.55000000000000004</v>
      </c>
      <c r="K7089" t="s">
        <v>24</v>
      </c>
      <c r="L7089" t="s">
        <v>24895</v>
      </c>
      <c r="M7089" t="s">
        <v>24896</v>
      </c>
      <c r="N7089" t="s">
        <v>4749</v>
      </c>
      <c r="O7089" t="s">
        <v>28</v>
      </c>
      <c r="Q7089">
        <v>0.2</v>
      </c>
      <c r="T7089" t="s">
        <v>29</v>
      </c>
      <c r="U7089" t="s">
        <v>24</v>
      </c>
      <c r="V7089" t="s">
        <v>24</v>
      </c>
    </row>
    <row r="7090" spans="1:22">
      <c r="A7090" t="s">
        <v>24897</v>
      </c>
      <c r="B7090">
        <v>62.995199999999997</v>
      </c>
      <c r="C7090">
        <v>-150.8356</v>
      </c>
      <c r="D7090">
        <v>104</v>
      </c>
      <c r="E7090">
        <v>1.8</v>
      </c>
      <c r="F7090" t="s">
        <v>23</v>
      </c>
      <c r="J7090">
        <v>0.67</v>
      </c>
      <c r="K7090" t="s">
        <v>24</v>
      </c>
      <c r="L7090" t="s">
        <v>24898</v>
      </c>
      <c r="M7090" t="s">
        <v>24899</v>
      </c>
      <c r="N7090" t="s">
        <v>18020</v>
      </c>
      <c r="O7090" t="s">
        <v>28</v>
      </c>
      <c r="Q7090">
        <v>0.6</v>
      </c>
      <c r="T7090" t="s">
        <v>129</v>
      </c>
      <c r="U7090" t="s">
        <v>24</v>
      </c>
      <c r="V7090" t="s">
        <v>24</v>
      </c>
    </row>
    <row r="7091" spans="1:22">
      <c r="A7091" t="s">
        <v>24900</v>
      </c>
      <c r="B7091">
        <v>35.599499999999999</v>
      </c>
      <c r="C7091">
        <v>-84.728499999999997</v>
      </c>
      <c r="D7091">
        <v>4.38</v>
      </c>
      <c r="E7091">
        <v>2.1</v>
      </c>
      <c r="F7091" t="s">
        <v>56</v>
      </c>
      <c r="G7091">
        <v>6</v>
      </c>
      <c r="H7091">
        <v>147</v>
      </c>
      <c r="I7091">
        <v>0.2074</v>
      </c>
      <c r="J7091">
        <v>0.09</v>
      </c>
      <c r="K7091" t="s">
        <v>1348</v>
      </c>
      <c r="L7091" t="s">
        <v>24901</v>
      </c>
      <c r="M7091" t="s">
        <v>24902</v>
      </c>
      <c r="N7091" t="s">
        <v>24903</v>
      </c>
      <c r="O7091" t="s">
        <v>28</v>
      </c>
      <c r="P7091">
        <v>0.55000000000000004</v>
      </c>
      <c r="Q7091">
        <v>1.76</v>
      </c>
      <c r="R7091">
        <v>1.4999999999999999E-2</v>
      </c>
      <c r="S7091">
        <v>4</v>
      </c>
      <c r="T7091" t="s">
        <v>129</v>
      </c>
      <c r="U7091" t="s">
        <v>1348</v>
      </c>
      <c r="V7091" t="s">
        <v>1348</v>
      </c>
    </row>
    <row r="7092" spans="1:22">
      <c r="A7092" t="s">
        <v>24904</v>
      </c>
      <c r="B7092">
        <v>61.494700000000002</v>
      </c>
      <c r="C7092">
        <v>-149.90629999999999</v>
      </c>
      <c r="D7092">
        <v>0</v>
      </c>
      <c r="E7092">
        <v>1.5</v>
      </c>
      <c r="F7092" t="s">
        <v>23</v>
      </c>
      <c r="J7092">
        <v>1.68</v>
      </c>
      <c r="K7092" t="s">
        <v>24</v>
      </c>
      <c r="L7092" t="s">
        <v>24905</v>
      </c>
      <c r="M7092" t="s">
        <v>24906</v>
      </c>
      <c r="N7092" t="s">
        <v>681</v>
      </c>
      <c r="O7092" t="s">
        <v>28</v>
      </c>
      <c r="Q7092">
        <v>0.5</v>
      </c>
      <c r="T7092" t="s">
        <v>29</v>
      </c>
      <c r="U7092" t="s">
        <v>24</v>
      </c>
      <c r="V7092" t="s">
        <v>24</v>
      </c>
    </row>
    <row r="7093" spans="1:22">
      <c r="A7093" t="s">
        <v>24907</v>
      </c>
      <c r="B7093">
        <v>61.439700000000002</v>
      </c>
      <c r="C7093">
        <v>-149.95150000000001</v>
      </c>
      <c r="D7093">
        <v>32.6</v>
      </c>
      <c r="E7093">
        <v>2.4</v>
      </c>
      <c r="F7093" t="s">
        <v>23</v>
      </c>
      <c r="J7093">
        <v>0.64</v>
      </c>
      <c r="K7093" t="s">
        <v>24</v>
      </c>
      <c r="L7093" t="s">
        <v>24908</v>
      </c>
      <c r="M7093" t="s">
        <v>24909</v>
      </c>
      <c r="N7093" t="s">
        <v>3121</v>
      </c>
      <c r="O7093" t="s">
        <v>28</v>
      </c>
      <c r="Q7093">
        <v>0.2</v>
      </c>
      <c r="T7093" t="s">
        <v>29</v>
      </c>
      <c r="U7093" t="s">
        <v>24</v>
      </c>
      <c r="V7093" t="s">
        <v>24</v>
      </c>
    </row>
    <row r="7094" spans="1:22">
      <c r="A7094" t="s">
        <v>24910</v>
      </c>
      <c r="B7094">
        <v>61.403500000000001</v>
      </c>
      <c r="C7094">
        <v>-150.0282</v>
      </c>
      <c r="D7094">
        <v>37.9</v>
      </c>
      <c r="E7094">
        <v>1.6</v>
      </c>
      <c r="F7094" t="s">
        <v>23</v>
      </c>
      <c r="J7094">
        <v>0.76</v>
      </c>
      <c r="K7094" t="s">
        <v>24</v>
      </c>
      <c r="L7094" t="s">
        <v>24911</v>
      </c>
      <c r="M7094" t="s">
        <v>24912</v>
      </c>
      <c r="N7094" t="s">
        <v>388</v>
      </c>
      <c r="O7094" t="s">
        <v>28</v>
      </c>
      <c r="Q7094">
        <v>1.4</v>
      </c>
      <c r="T7094" t="s">
        <v>29</v>
      </c>
      <c r="U7094" t="s">
        <v>24</v>
      </c>
      <c r="V7094" t="s">
        <v>24</v>
      </c>
    </row>
    <row r="7095" spans="1:22">
      <c r="A7095" t="s">
        <v>24913</v>
      </c>
      <c r="B7095">
        <v>61.369199999999999</v>
      </c>
      <c r="C7095">
        <v>-150.0797</v>
      </c>
      <c r="D7095">
        <v>20.100000000000001</v>
      </c>
      <c r="E7095">
        <v>2.5</v>
      </c>
      <c r="F7095" t="s">
        <v>23</v>
      </c>
      <c r="J7095">
        <v>0.79</v>
      </c>
      <c r="K7095" t="s">
        <v>24</v>
      </c>
      <c r="L7095" t="s">
        <v>24914</v>
      </c>
      <c r="M7095" t="s">
        <v>24915</v>
      </c>
      <c r="N7095" t="s">
        <v>38</v>
      </c>
      <c r="O7095" t="s">
        <v>28</v>
      </c>
      <c r="Q7095">
        <v>0.4</v>
      </c>
      <c r="T7095" t="s">
        <v>29</v>
      </c>
      <c r="U7095" t="s">
        <v>24</v>
      </c>
      <c r="V7095" t="s">
        <v>24</v>
      </c>
    </row>
    <row r="7096" spans="1:22">
      <c r="A7096" t="s">
        <v>24916</v>
      </c>
      <c r="B7096">
        <v>33.504166699999999</v>
      </c>
      <c r="C7096">
        <v>-116.7908333</v>
      </c>
      <c r="D7096">
        <v>4.8899999999999997</v>
      </c>
      <c r="E7096">
        <v>0.4</v>
      </c>
      <c r="F7096" t="s">
        <v>23</v>
      </c>
      <c r="G7096">
        <v>14</v>
      </c>
      <c r="H7096">
        <v>166</v>
      </c>
      <c r="I7096">
        <v>1.141E-2</v>
      </c>
      <c r="J7096">
        <v>0.1</v>
      </c>
      <c r="K7096" t="s">
        <v>31</v>
      </c>
      <c r="L7096" t="s">
        <v>24917</v>
      </c>
      <c r="M7096" t="s">
        <v>24918</v>
      </c>
      <c r="N7096" t="s">
        <v>137</v>
      </c>
      <c r="O7096" t="s">
        <v>28</v>
      </c>
      <c r="P7096">
        <v>0.32</v>
      </c>
      <c r="Q7096">
        <v>0.68</v>
      </c>
      <c r="R7096">
        <v>0.15</v>
      </c>
      <c r="S7096">
        <v>10</v>
      </c>
      <c r="T7096" t="s">
        <v>129</v>
      </c>
      <c r="U7096" t="s">
        <v>31</v>
      </c>
      <c r="V7096" t="s">
        <v>31</v>
      </c>
    </row>
    <row r="7097" spans="1:22">
      <c r="A7097" t="s">
        <v>24919</v>
      </c>
      <c r="B7097">
        <v>35.963999999999999</v>
      </c>
      <c r="C7097">
        <v>-117.991</v>
      </c>
      <c r="D7097">
        <v>5.1100000000000003</v>
      </c>
      <c r="E7097">
        <v>2.12</v>
      </c>
      <c r="F7097" t="s">
        <v>23</v>
      </c>
      <c r="G7097">
        <v>31</v>
      </c>
      <c r="H7097">
        <v>61</v>
      </c>
      <c r="I7097">
        <v>9.2530000000000001E-2</v>
      </c>
      <c r="J7097">
        <v>0.09</v>
      </c>
      <c r="K7097" t="s">
        <v>31</v>
      </c>
      <c r="L7097" t="s">
        <v>24920</v>
      </c>
      <c r="M7097" t="s">
        <v>24921</v>
      </c>
      <c r="N7097" t="s">
        <v>17237</v>
      </c>
      <c r="O7097" t="s">
        <v>28</v>
      </c>
      <c r="P7097">
        <v>0.13</v>
      </c>
      <c r="Q7097">
        <v>0.59</v>
      </c>
      <c r="R7097">
        <v>0.224</v>
      </c>
      <c r="S7097">
        <v>48</v>
      </c>
      <c r="T7097" t="s">
        <v>129</v>
      </c>
      <c r="U7097" t="s">
        <v>31</v>
      </c>
      <c r="V7097" t="s">
        <v>31</v>
      </c>
    </row>
    <row r="7098" spans="1:22">
      <c r="A7098" t="s">
        <v>24922</v>
      </c>
      <c r="B7098">
        <v>61.358800000000002</v>
      </c>
      <c r="C7098">
        <v>-150.04320000000001</v>
      </c>
      <c r="D7098">
        <v>37.200000000000003</v>
      </c>
      <c r="E7098">
        <v>3.2</v>
      </c>
      <c r="F7098" t="s">
        <v>23</v>
      </c>
      <c r="J7098">
        <v>0.55000000000000004</v>
      </c>
      <c r="K7098" t="s">
        <v>24</v>
      </c>
      <c r="L7098" t="s">
        <v>24923</v>
      </c>
      <c r="M7098" t="s">
        <v>24924</v>
      </c>
      <c r="N7098" t="s">
        <v>2680</v>
      </c>
      <c r="O7098" t="s">
        <v>28</v>
      </c>
      <c r="Q7098">
        <v>0.4</v>
      </c>
      <c r="T7098" t="s">
        <v>129</v>
      </c>
      <c r="U7098" t="s">
        <v>24</v>
      </c>
      <c r="V7098" t="s">
        <v>24</v>
      </c>
    </row>
    <row r="7099" spans="1:22">
      <c r="A7099" t="s">
        <v>24925</v>
      </c>
      <c r="B7099">
        <v>33.490666699999998</v>
      </c>
      <c r="C7099">
        <v>-116.7903333</v>
      </c>
      <c r="D7099">
        <v>4.42</v>
      </c>
      <c r="E7099">
        <v>0.45</v>
      </c>
      <c r="F7099" t="s">
        <v>23</v>
      </c>
      <c r="G7099">
        <v>19</v>
      </c>
      <c r="H7099">
        <v>68</v>
      </c>
      <c r="I7099">
        <v>2.3210000000000001E-2</v>
      </c>
      <c r="J7099">
        <v>0.13</v>
      </c>
      <c r="K7099" t="s">
        <v>31</v>
      </c>
      <c r="L7099" t="s">
        <v>24926</v>
      </c>
      <c r="M7099" t="s">
        <v>24927</v>
      </c>
      <c r="N7099" t="s">
        <v>329</v>
      </c>
      <c r="O7099" t="s">
        <v>28</v>
      </c>
      <c r="P7099">
        <v>0.23</v>
      </c>
      <c r="Q7099">
        <v>0.45</v>
      </c>
      <c r="R7099">
        <v>8.8999999999999996E-2</v>
      </c>
      <c r="S7099">
        <v>13</v>
      </c>
      <c r="T7099" t="s">
        <v>129</v>
      </c>
      <c r="U7099" t="s">
        <v>31</v>
      </c>
      <c r="V7099" t="s">
        <v>31</v>
      </c>
    </row>
    <row r="7100" spans="1:22">
      <c r="A7100" t="s">
        <v>24928</v>
      </c>
      <c r="B7100">
        <v>61.404800000000002</v>
      </c>
      <c r="C7100">
        <v>-150.107</v>
      </c>
      <c r="D7100">
        <v>33.200000000000003</v>
      </c>
      <c r="E7100">
        <v>1.6</v>
      </c>
      <c r="F7100" t="s">
        <v>23</v>
      </c>
      <c r="J7100">
        <v>0.63</v>
      </c>
      <c r="K7100" t="s">
        <v>24</v>
      </c>
      <c r="L7100" t="s">
        <v>24929</v>
      </c>
      <c r="M7100" t="s">
        <v>24930</v>
      </c>
      <c r="N7100" t="s">
        <v>500</v>
      </c>
      <c r="O7100" t="s">
        <v>28</v>
      </c>
      <c r="Q7100">
        <v>0.1</v>
      </c>
      <c r="T7100" t="s">
        <v>29</v>
      </c>
      <c r="U7100" t="s">
        <v>24</v>
      </c>
      <c r="V7100" t="s">
        <v>24</v>
      </c>
    </row>
    <row r="7101" spans="1:22">
      <c r="A7101" t="s">
        <v>24931</v>
      </c>
      <c r="B7101">
        <v>35.6043333</v>
      </c>
      <c r="C7101">
        <v>-84.723333299999993</v>
      </c>
      <c r="D7101">
        <v>6.66</v>
      </c>
      <c r="E7101">
        <v>1.94</v>
      </c>
      <c r="F7101" t="s">
        <v>56</v>
      </c>
      <c r="G7101">
        <v>9</v>
      </c>
      <c r="H7101">
        <v>146</v>
      </c>
      <c r="I7101">
        <v>0.20100000000000001</v>
      </c>
      <c r="J7101">
        <v>7.0000000000000007E-2</v>
      </c>
      <c r="K7101" t="s">
        <v>1348</v>
      </c>
      <c r="L7101" t="s">
        <v>24932</v>
      </c>
      <c r="M7101" t="s">
        <v>24933</v>
      </c>
      <c r="N7101" t="s">
        <v>24934</v>
      </c>
      <c r="O7101" t="s">
        <v>28</v>
      </c>
      <c r="P7101">
        <v>0.34</v>
      </c>
      <c r="Q7101">
        <v>2.46</v>
      </c>
      <c r="R7101">
        <v>0.06</v>
      </c>
      <c r="S7101">
        <v>5</v>
      </c>
      <c r="T7101" t="s">
        <v>129</v>
      </c>
      <c r="U7101" t="s">
        <v>1348</v>
      </c>
      <c r="V7101" t="s">
        <v>1348</v>
      </c>
    </row>
    <row r="7102" spans="1:22">
      <c r="A7102" t="s">
        <v>24935</v>
      </c>
      <c r="B7102">
        <v>33.500666699999996</v>
      </c>
      <c r="C7102">
        <v>-116.7878333</v>
      </c>
      <c r="D7102">
        <v>2.85</v>
      </c>
      <c r="E7102">
        <v>0.24</v>
      </c>
      <c r="F7102" t="s">
        <v>23</v>
      </c>
      <c r="G7102">
        <v>15</v>
      </c>
      <c r="H7102">
        <v>79</v>
      </c>
      <c r="I7102">
        <v>1.567E-2</v>
      </c>
      <c r="J7102">
        <v>0.14000000000000001</v>
      </c>
      <c r="K7102" t="s">
        <v>31</v>
      </c>
      <c r="L7102" t="s">
        <v>24936</v>
      </c>
      <c r="M7102" t="s">
        <v>24937</v>
      </c>
      <c r="N7102" t="s">
        <v>137</v>
      </c>
      <c r="O7102" t="s">
        <v>28</v>
      </c>
      <c r="P7102">
        <v>0.3</v>
      </c>
      <c r="Q7102">
        <v>0.79</v>
      </c>
      <c r="R7102">
        <v>0.127</v>
      </c>
      <c r="S7102">
        <v>4</v>
      </c>
      <c r="T7102" t="s">
        <v>129</v>
      </c>
      <c r="U7102" t="s">
        <v>31</v>
      </c>
      <c r="V7102" t="s">
        <v>31</v>
      </c>
    </row>
    <row r="7103" spans="1:22">
      <c r="A7103" t="s">
        <v>24938</v>
      </c>
      <c r="B7103">
        <v>61.371400000000001</v>
      </c>
      <c r="C7103">
        <v>-150.0735</v>
      </c>
      <c r="D7103">
        <v>34.200000000000003</v>
      </c>
      <c r="E7103">
        <v>2</v>
      </c>
      <c r="F7103" t="s">
        <v>23</v>
      </c>
      <c r="J7103">
        <v>0.5</v>
      </c>
      <c r="K7103" t="s">
        <v>24</v>
      </c>
      <c r="L7103" t="s">
        <v>24939</v>
      </c>
      <c r="M7103" t="s">
        <v>24940</v>
      </c>
      <c r="N7103" t="s">
        <v>108</v>
      </c>
      <c r="O7103" t="s">
        <v>28</v>
      </c>
      <c r="Q7103">
        <v>0.1</v>
      </c>
      <c r="T7103" t="s">
        <v>29</v>
      </c>
      <c r="U7103" t="s">
        <v>24</v>
      </c>
      <c r="V7103" t="s">
        <v>24</v>
      </c>
    </row>
    <row r="7104" spans="1:22">
      <c r="A7104" t="s">
        <v>24941</v>
      </c>
      <c r="B7104">
        <v>61.368499999999997</v>
      </c>
      <c r="C7104">
        <v>-150.10040000000001</v>
      </c>
      <c r="D7104">
        <v>36.6</v>
      </c>
      <c r="E7104">
        <v>2</v>
      </c>
      <c r="F7104" t="s">
        <v>23</v>
      </c>
      <c r="J7104">
        <v>0.66</v>
      </c>
      <c r="K7104" t="s">
        <v>24</v>
      </c>
      <c r="L7104" t="s">
        <v>24942</v>
      </c>
      <c r="M7104" t="s">
        <v>24943</v>
      </c>
      <c r="N7104" t="s">
        <v>38</v>
      </c>
      <c r="O7104" t="s">
        <v>28</v>
      </c>
      <c r="Q7104">
        <v>1</v>
      </c>
      <c r="T7104" t="s">
        <v>29</v>
      </c>
      <c r="U7104" t="s">
        <v>24</v>
      </c>
      <c r="V7104" t="s">
        <v>24</v>
      </c>
    </row>
    <row r="7105" spans="1:22">
      <c r="A7105" t="s">
        <v>24944</v>
      </c>
      <c r="B7105">
        <v>34.919499999999999</v>
      </c>
      <c r="C7105">
        <v>-118.9648333</v>
      </c>
      <c r="D7105">
        <v>12.47</v>
      </c>
      <c r="E7105">
        <v>1.18</v>
      </c>
      <c r="F7105" t="s">
        <v>23</v>
      </c>
      <c r="G7105">
        <v>18</v>
      </c>
      <c r="H7105">
        <v>153</v>
      </c>
      <c r="I7105">
        <v>2.129E-2</v>
      </c>
      <c r="J7105">
        <v>0.18</v>
      </c>
      <c r="K7105" t="s">
        <v>31</v>
      </c>
      <c r="L7105" t="s">
        <v>24945</v>
      </c>
      <c r="M7105" t="s">
        <v>24946</v>
      </c>
      <c r="N7105" t="s">
        <v>24947</v>
      </c>
      <c r="O7105" t="s">
        <v>28</v>
      </c>
      <c r="P7105">
        <v>0.51</v>
      </c>
      <c r="Q7105">
        <v>1.1599999999999999</v>
      </c>
      <c r="R7105">
        <v>0.115</v>
      </c>
      <c r="S7105">
        <v>10</v>
      </c>
      <c r="T7105" t="s">
        <v>129</v>
      </c>
      <c r="U7105" t="s">
        <v>31</v>
      </c>
      <c r="V7105" t="s">
        <v>31</v>
      </c>
    </row>
    <row r="7106" spans="1:22">
      <c r="A7106" t="s">
        <v>24948</v>
      </c>
      <c r="B7106">
        <v>33.5015</v>
      </c>
      <c r="C7106">
        <v>-116.79349999999999</v>
      </c>
      <c r="D7106">
        <v>4.54</v>
      </c>
      <c r="E7106">
        <v>0.84</v>
      </c>
      <c r="F7106" t="s">
        <v>23</v>
      </c>
      <c r="G7106">
        <v>39</v>
      </c>
      <c r="H7106">
        <v>33</v>
      </c>
      <c r="I7106">
        <v>1.226E-2</v>
      </c>
      <c r="J7106">
        <v>0.18</v>
      </c>
      <c r="K7106" t="s">
        <v>31</v>
      </c>
      <c r="L7106" t="s">
        <v>24949</v>
      </c>
      <c r="M7106" t="s">
        <v>24950</v>
      </c>
      <c r="N7106" t="s">
        <v>329</v>
      </c>
      <c r="O7106" t="s">
        <v>28</v>
      </c>
      <c r="P7106">
        <v>0.19</v>
      </c>
      <c r="Q7106">
        <v>0.38</v>
      </c>
      <c r="R7106">
        <v>0.152</v>
      </c>
      <c r="S7106">
        <v>26</v>
      </c>
      <c r="T7106" t="s">
        <v>129</v>
      </c>
      <c r="U7106" t="s">
        <v>31</v>
      </c>
      <c r="V7106" t="s">
        <v>31</v>
      </c>
    </row>
    <row r="7107" spans="1:22">
      <c r="A7107" t="s">
        <v>24951</v>
      </c>
      <c r="B7107">
        <v>62.357799999999997</v>
      </c>
      <c r="C7107">
        <v>-149.68709999999999</v>
      </c>
      <c r="D7107">
        <v>61.6</v>
      </c>
      <c r="E7107">
        <v>1.6</v>
      </c>
      <c r="F7107" t="s">
        <v>23</v>
      </c>
      <c r="J7107">
        <v>0.31</v>
      </c>
      <c r="K7107" t="s">
        <v>24</v>
      </c>
      <c r="L7107" t="s">
        <v>24952</v>
      </c>
      <c r="M7107" t="s">
        <v>24953</v>
      </c>
      <c r="N7107" t="s">
        <v>24954</v>
      </c>
      <c r="O7107" t="s">
        <v>28</v>
      </c>
      <c r="Q7107">
        <v>1</v>
      </c>
      <c r="T7107" t="s">
        <v>29</v>
      </c>
      <c r="U7107" t="s">
        <v>24</v>
      </c>
      <c r="V7107" t="s">
        <v>24</v>
      </c>
    </row>
    <row r="7108" spans="1:22">
      <c r="A7108" t="s">
        <v>24955</v>
      </c>
      <c r="B7108">
        <v>33.917333300000003</v>
      </c>
      <c r="C7108">
        <v>-116.342</v>
      </c>
      <c r="D7108">
        <v>5.07</v>
      </c>
      <c r="E7108">
        <v>0.72</v>
      </c>
      <c r="F7108" t="s">
        <v>23</v>
      </c>
      <c r="G7108">
        <v>39</v>
      </c>
      <c r="H7108">
        <v>54</v>
      </c>
      <c r="I7108">
        <v>6.0199999999999997E-2</v>
      </c>
      <c r="J7108">
        <v>0.14000000000000001</v>
      </c>
      <c r="K7108" t="s">
        <v>31</v>
      </c>
      <c r="L7108" t="s">
        <v>24956</v>
      </c>
      <c r="M7108" t="s">
        <v>24957</v>
      </c>
      <c r="N7108" t="s">
        <v>24958</v>
      </c>
      <c r="O7108" t="s">
        <v>28</v>
      </c>
      <c r="P7108">
        <v>0.18</v>
      </c>
      <c r="Q7108">
        <v>0.36</v>
      </c>
      <c r="R7108">
        <v>0.11700000000000001</v>
      </c>
      <c r="S7108">
        <v>16</v>
      </c>
      <c r="T7108" t="s">
        <v>129</v>
      </c>
      <c r="U7108" t="s">
        <v>31</v>
      </c>
      <c r="V7108" t="s">
        <v>31</v>
      </c>
    </row>
    <row r="7109" spans="1:22">
      <c r="A7109" t="s">
        <v>24959</v>
      </c>
      <c r="B7109">
        <v>61.499200000000002</v>
      </c>
      <c r="C7109">
        <v>-149.8903</v>
      </c>
      <c r="D7109">
        <v>42</v>
      </c>
      <c r="E7109">
        <v>1.3</v>
      </c>
      <c r="F7109" t="s">
        <v>23</v>
      </c>
      <c r="J7109">
        <v>0.51</v>
      </c>
      <c r="K7109" t="s">
        <v>24</v>
      </c>
      <c r="L7109" t="s">
        <v>24960</v>
      </c>
      <c r="M7109" t="s">
        <v>24961</v>
      </c>
      <c r="N7109" t="s">
        <v>894</v>
      </c>
      <c r="O7109" t="s">
        <v>28</v>
      </c>
      <c r="Q7109">
        <v>1</v>
      </c>
      <c r="T7109" t="s">
        <v>129</v>
      </c>
      <c r="U7109" t="s">
        <v>24</v>
      </c>
      <c r="V7109" t="s">
        <v>24</v>
      </c>
    </row>
    <row r="7110" spans="1:22">
      <c r="A7110" t="s">
        <v>24962</v>
      </c>
      <c r="B7110">
        <v>61.5229</v>
      </c>
      <c r="C7110">
        <v>-149.9769</v>
      </c>
      <c r="D7110">
        <v>39.799999999999997</v>
      </c>
      <c r="E7110">
        <v>1.2</v>
      </c>
      <c r="F7110" t="s">
        <v>23</v>
      </c>
      <c r="J7110">
        <v>0.52</v>
      </c>
      <c r="K7110" t="s">
        <v>24</v>
      </c>
      <c r="L7110" t="s">
        <v>24963</v>
      </c>
      <c r="M7110" t="s">
        <v>24964</v>
      </c>
      <c r="N7110" t="s">
        <v>24965</v>
      </c>
      <c r="O7110" t="s">
        <v>28</v>
      </c>
      <c r="Q7110">
        <v>0.9</v>
      </c>
      <c r="T7110" t="s">
        <v>129</v>
      </c>
      <c r="U7110" t="s">
        <v>24</v>
      </c>
      <c r="V7110" t="s">
        <v>24</v>
      </c>
    </row>
    <row r="7111" spans="1:22">
      <c r="A7111" t="s">
        <v>24966</v>
      </c>
      <c r="B7111">
        <v>33.487166700000003</v>
      </c>
      <c r="C7111">
        <v>-116.7853333</v>
      </c>
      <c r="D7111">
        <v>6.22</v>
      </c>
      <c r="E7111">
        <v>0.74</v>
      </c>
      <c r="F7111" t="s">
        <v>23</v>
      </c>
      <c r="G7111">
        <v>36</v>
      </c>
      <c r="H7111">
        <v>71</v>
      </c>
      <c r="I7111">
        <v>8.7739999999999999E-2</v>
      </c>
      <c r="J7111">
        <v>0.21</v>
      </c>
      <c r="K7111" t="s">
        <v>31</v>
      </c>
      <c r="L7111" t="s">
        <v>24967</v>
      </c>
      <c r="M7111" t="s">
        <v>24968</v>
      </c>
      <c r="N7111" t="s">
        <v>1055</v>
      </c>
      <c r="O7111" t="s">
        <v>28</v>
      </c>
      <c r="P7111">
        <v>0.24</v>
      </c>
      <c r="Q7111">
        <v>0.93</v>
      </c>
      <c r="R7111">
        <v>0.18</v>
      </c>
      <c r="S7111">
        <v>23</v>
      </c>
      <c r="T7111" t="s">
        <v>129</v>
      </c>
      <c r="U7111" t="s">
        <v>31</v>
      </c>
      <c r="V7111" t="s">
        <v>31</v>
      </c>
    </row>
    <row r="7112" spans="1:22">
      <c r="A7112" t="s">
        <v>24969</v>
      </c>
      <c r="B7112">
        <v>18.335599999999999</v>
      </c>
      <c r="C7112">
        <v>-66.248599999999996</v>
      </c>
      <c r="D7112">
        <v>60</v>
      </c>
      <c r="E7112">
        <v>2.85</v>
      </c>
      <c r="F7112" t="s">
        <v>56</v>
      </c>
      <c r="G7112">
        <v>10</v>
      </c>
      <c r="H7112">
        <v>161</v>
      </c>
      <c r="I7112">
        <v>0.1671</v>
      </c>
      <c r="J7112">
        <v>0.11</v>
      </c>
      <c r="K7112" t="s">
        <v>225</v>
      </c>
      <c r="L7112" t="s">
        <v>24970</v>
      </c>
      <c r="M7112" t="s">
        <v>24971</v>
      </c>
      <c r="N7112" t="s">
        <v>24972</v>
      </c>
      <c r="O7112" t="s">
        <v>28</v>
      </c>
      <c r="P7112">
        <v>0.68</v>
      </c>
      <c r="Q7112">
        <v>0.87</v>
      </c>
      <c r="R7112">
        <v>0.48</v>
      </c>
      <c r="S7112">
        <v>9</v>
      </c>
      <c r="T7112" t="s">
        <v>129</v>
      </c>
      <c r="U7112" t="s">
        <v>225</v>
      </c>
      <c r="V7112" t="s">
        <v>225</v>
      </c>
    </row>
    <row r="7113" spans="1:22">
      <c r="A7113" t="s">
        <v>24973</v>
      </c>
      <c r="B7113">
        <v>35.602499999999999</v>
      </c>
      <c r="C7113">
        <v>-84.736000000000004</v>
      </c>
      <c r="D7113">
        <v>5.84</v>
      </c>
      <c r="E7113">
        <v>2.96</v>
      </c>
      <c r="F7113" t="s">
        <v>56</v>
      </c>
      <c r="G7113">
        <v>22</v>
      </c>
      <c r="H7113">
        <v>43</v>
      </c>
      <c r="I7113">
        <v>0.18079999999999999</v>
      </c>
      <c r="J7113">
        <v>0.16</v>
      </c>
      <c r="K7113" t="s">
        <v>1348</v>
      </c>
      <c r="L7113" t="s">
        <v>24974</v>
      </c>
      <c r="M7113" t="s">
        <v>24975</v>
      </c>
      <c r="N7113" t="s">
        <v>1351</v>
      </c>
      <c r="O7113" t="s">
        <v>28</v>
      </c>
      <c r="P7113">
        <v>0.28000000000000003</v>
      </c>
      <c r="Q7113">
        <v>1.67</v>
      </c>
      <c r="R7113">
        <v>0.14499999999999999</v>
      </c>
      <c r="S7113">
        <v>19</v>
      </c>
      <c r="T7113" t="s">
        <v>129</v>
      </c>
      <c r="U7113" t="s">
        <v>1348</v>
      </c>
      <c r="V7113" t="s">
        <v>1348</v>
      </c>
    </row>
    <row r="7114" spans="1:22">
      <c r="A7114" t="s">
        <v>24976</v>
      </c>
      <c r="B7114">
        <v>61.371400000000001</v>
      </c>
      <c r="C7114">
        <v>-150.0558</v>
      </c>
      <c r="D7114">
        <v>36.200000000000003</v>
      </c>
      <c r="E7114">
        <v>1.9</v>
      </c>
      <c r="F7114" t="s">
        <v>23</v>
      </c>
      <c r="J7114">
        <v>0.81</v>
      </c>
      <c r="K7114" t="s">
        <v>24</v>
      </c>
      <c r="L7114" t="s">
        <v>24977</v>
      </c>
      <c r="M7114" t="s">
        <v>24978</v>
      </c>
      <c r="N7114" t="s">
        <v>108</v>
      </c>
      <c r="O7114" t="s">
        <v>28</v>
      </c>
      <c r="Q7114">
        <v>1.4</v>
      </c>
      <c r="T7114" t="s">
        <v>29</v>
      </c>
      <c r="U7114" t="s">
        <v>24</v>
      </c>
      <c r="V7114" t="s">
        <v>24</v>
      </c>
    </row>
    <row r="7115" spans="1:22">
      <c r="A7115" t="s">
        <v>24979</v>
      </c>
      <c r="B7115">
        <v>35.612333300000003</v>
      </c>
      <c r="C7115">
        <v>-84.731999999999999</v>
      </c>
      <c r="D7115">
        <v>7.87</v>
      </c>
      <c r="E7115">
        <v>4.4000000000000004</v>
      </c>
      <c r="F7115" t="s">
        <v>24980</v>
      </c>
      <c r="G7115">
        <v>32</v>
      </c>
      <c r="H7115">
        <v>40</v>
      </c>
      <c r="J7115">
        <v>0.14000000000000001</v>
      </c>
      <c r="K7115" t="s">
        <v>1348</v>
      </c>
      <c r="L7115" t="s">
        <v>24981</v>
      </c>
      <c r="M7115" t="s">
        <v>24982</v>
      </c>
      <c r="N7115" t="s">
        <v>1351</v>
      </c>
      <c r="O7115" t="s">
        <v>28</v>
      </c>
      <c r="P7115">
        <v>0.22</v>
      </c>
      <c r="Q7115">
        <v>0.66</v>
      </c>
      <c r="S7115">
        <v>0</v>
      </c>
      <c r="T7115" t="s">
        <v>129</v>
      </c>
      <c r="U7115" t="s">
        <v>1348</v>
      </c>
      <c r="V7115" t="s">
        <v>1348</v>
      </c>
    </row>
    <row r="7116" spans="1:22">
      <c r="A7116" t="s">
        <v>24983</v>
      </c>
      <c r="B7116">
        <v>-55.828800000000001</v>
      </c>
      <c r="C7116">
        <v>-30.032</v>
      </c>
      <c r="D7116">
        <v>33.32</v>
      </c>
      <c r="E7116">
        <v>5.3</v>
      </c>
      <c r="F7116" t="s">
        <v>139</v>
      </c>
      <c r="H7116">
        <v>102</v>
      </c>
      <c r="I7116">
        <v>4.0220000000000002</v>
      </c>
      <c r="J7116">
        <v>0.68</v>
      </c>
      <c r="K7116" t="s">
        <v>169</v>
      </c>
      <c r="L7116" t="s">
        <v>24984</v>
      </c>
      <c r="M7116" t="s">
        <v>24985</v>
      </c>
      <c r="N7116" t="s">
        <v>24986</v>
      </c>
      <c r="O7116" t="s">
        <v>28</v>
      </c>
      <c r="P7116">
        <v>12.5</v>
      </c>
      <c r="Q7116">
        <v>5.7</v>
      </c>
      <c r="R7116">
        <v>9.0999999999999998E-2</v>
      </c>
      <c r="S7116">
        <v>40</v>
      </c>
      <c r="T7116" t="s">
        <v>129</v>
      </c>
      <c r="U7116" t="s">
        <v>169</v>
      </c>
      <c r="V7116" t="s">
        <v>169</v>
      </c>
    </row>
    <row r="7117" spans="1:22">
      <c r="A7117" t="s">
        <v>24987</v>
      </c>
      <c r="B7117">
        <v>61.454900000000002</v>
      </c>
      <c r="C7117">
        <v>-149.87860000000001</v>
      </c>
      <c r="D7117">
        <v>31.8</v>
      </c>
      <c r="E7117">
        <v>1.9</v>
      </c>
      <c r="F7117" t="s">
        <v>23</v>
      </c>
      <c r="J7117">
        <v>0.71</v>
      </c>
      <c r="K7117" t="s">
        <v>24</v>
      </c>
      <c r="L7117" t="s">
        <v>24988</v>
      </c>
      <c r="M7117" t="s">
        <v>24989</v>
      </c>
      <c r="N7117" t="s">
        <v>116</v>
      </c>
      <c r="O7117" t="s">
        <v>28</v>
      </c>
      <c r="Q7117">
        <v>0.2</v>
      </c>
      <c r="T7117" t="s">
        <v>29</v>
      </c>
      <c r="U7117" t="s">
        <v>24</v>
      </c>
      <c r="V7117" t="s">
        <v>24</v>
      </c>
    </row>
    <row r="7118" spans="1:22">
      <c r="A7118" t="s">
        <v>24990</v>
      </c>
      <c r="B7118">
        <v>61.321199999999997</v>
      </c>
      <c r="C7118">
        <v>-150.67840000000001</v>
      </c>
      <c r="D7118">
        <v>51</v>
      </c>
      <c r="E7118">
        <v>1.8</v>
      </c>
      <c r="F7118" t="s">
        <v>23</v>
      </c>
      <c r="J7118">
        <v>0.68</v>
      </c>
      <c r="K7118" t="s">
        <v>24</v>
      </c>
      <c r="L7118" t="s">
        <v>24991</v>
      </c>
      <c r="M7118" t="s">
        <v>24992</v>
      </c>
      <c r="N7118" t="s">
        <v>24993</v>
      </c>
      <c r="O7118" t="s">
        <v>28</v>
      </c>
      <c r="Q7118">
        <v>0.6</v>
      </c>
      <c r="T7118" t="s">
        <v>29</v>
      </c>
      <c r="U7118" t="s">
        <v>24</v>
      </c>
      <c r="V7118" t="s">
        <v>24</v>
      </c>
    </row>
    <row r="7119" spans="1:22">
      <c r="A7119" t="s">
        <v>24994</v>
      </c>
      <c r="B7119">
        <v>37.471333299999998</v>
      </c>
      <c r="C7119">
        <v>-118.8431667</v>
      </c>
      <c r="D7119">
        <v>4.42</v>
      </c>
      <c r="E7119">
        <v>0.65</v>
      </c>
      <c r="F7119" t="s">
        <v>56</v>
      </c>
      <c r="G7119">
        <v>9</v>
      </c>
      <c r="H7119">
        <v>246</v>
      </c>
      <c r="I7119">
        <v>0.11899999999999999</v>
      </c>
      <c r="J7119">
        <v>0.13</v>
      </c>
      <c r="K7119" t="s">
        <v>66</v>
      </c>
      <c r="L7119" t="s">
        <v>24995</v>
      </c>
      <c r="M7119" t="s">
        <v>24996</v>
      </c>
      <c r="N7119" t="s">
        <v>7122</v>
      </c>
      <c r="O7119" t="s">
        <v>28</v>
      </c>
      <c r="P7119">
        <v>1.55</v>
      </c>
      <c r="Q7119">
        <v>4.8499999999999996</v>
      </c>
      <c r="R7119">
        <v>0.189</v>
      </c>
      <c r="S7119">
        <v>8</v>
      </c>
      <c r="T7119" t="s">
        <v>129</v>
      </c>
      <c r="U7119" t="s">
        <v>66</v>
      </c>
      <c r="V7119" t="s">
        <v>66</v>
      </c>
    </row>
    <row r="7120" spans="1:22">
      <c r="A7120" t="s">
        <v>24997</v>
      </c>
      <c r="B7120">
        <v>61.383899999999997</v>
      </c>
      <c r="C7120">
        <v>-150.10669999999999</v>
      </c>
      <c r="D7120">
        <v>38.700000000000003</v>
      </c>
      <c r="E7120">
        <v>1.6</v>
      </c>
      <c r="F7120" t="s">
        <v>23</v>
      </c>
      <c r="J7120">
        <v>0.85</v>
      </c>
      <c r="K7120" t="s">
        <v>24</v>
      </c>
      <c r="L7120" t="s">
        <v>24998</v>
      </c>
      <c r="M7120" t="s">
        <v>24999</v>
      </c>
      <c r="N7120" t="s">
        <v>108</v>
      </c>
      <c r="O7120" t="s">
        <v>28</v>
      </c>
      <c r="Q7120">
        <v>0.9</v>
      </c>
      <c r="T7120" t="s">
        <v>29</v>
      </c>
      <c r="U7120" t="s">
        <v>24</v>
      </c>
      <c r="V7120" t="s">
        <v>24</v>
      </c>
    </row>
    <row r="7121" spans="1:22">
      <c r="A7121" t="s">
        <v>25000</v>
      </c>
      <c r="B7121">
        <v>33.493666699999999</v>
      </c>
      <c r="C7121">
        <v>-116.80016670000001</v>
      </c>
      <c r="D7121">
        <v>1.78</v>
      </c>
      <c r="E7121">
        <v>0.26</v>
      </c>
      <c r="F7121" t="s">
        <v>23</v>
      </c>
      <c r="G7121">
        <v>15</v>
      </c>
      <c r="H7121">
        <v>111</v>
      </c>
      <c r="I7121">
        <v>1.865E-2</v>
      </c>
      <c r="J7121">
        <v>0.16</v>
      </c>
      <c r="K7121" t="s">
        <v>31</v>
      </c>
      <c r="L7121" t="s">
        <v>25001</v>
      </c>
      <c r="M7121" t="s">
        <v>25002</v>
      </c>
      <c r="N7121" t="s">
        <v>566</v>
      </c>
      <c r="O7121" t="s">
        <v>28</v>
      </c>
      <c r="P7121">
        <v>0.3</v>
      </c>
      <c r="Q7121">
        <v>0.34</v>
      </c>
      <c r="R7121">
        <v>0.14799999999999999</v>
      </c>
      <c r="S7121">
        <v>6</v>
      </c>
      <c r="T7121" t="s">
        <v>129</v>
      </c>
      <c r="U7121" t="s">
        <v>31</v>
      </c>
      <c r="V7121" t="s">
        <v>31</v>
      </c>
    </row>
    <row r="7122" spans="1:22">
      <c r="A7122" t="s">
        <v>25003</v>
      </c>
      <c r="B7122">
        <v>36.959499999999998</v>
      </c>
      <c r="C7122">
        <v>-113.88200000000001</v>
      </c>
      <c r="D7122">
        <v>12.83</v>
      </c>
      <c r="E7122">
        <v>1.31</v>
      </c>
      <c r="F7122" t="s">
        <v>56</v>
      </c>
      <c r="G7122">
        <v>8</v>
      </c>
      <c r="H7122">
        <v>222</v>
      </c>
      <c r="I7122">
        <v>0.19320000000000001</v>
      </c>
      <c r="J7122">
        <v>0.24</v>
      </c>
      <c r="K7122" t="s">
        <v>160</v>
      </c>
      <c r="L7122" t="s">
        <v>25004</v>
      </c>
      <c r="M7122" t="s">
        <v>25005</v>
      </c>
      <c r="N7122" t="s">
        <v>25006</v>
      </c>
      <c r="O7122" t="s">
        <v>28</v>
      </c>
      <c r="P7122">
        <v>1.75</v>
      </c>
      <c r="Q7122">
        <v>1.05</v>
      </c>
      <c r="R7122">
        <v>0.309</v>
      </c>
      <c r="S7122">
        <v>5</v>
      </c>
      <c r="T7122" t="s">
        <v>129</v>
      </c>
      <c r="U7122" t="s">
        <v>160</v>
      </c>
      <c r="V7122" t="s">
        <v>160</v>
      </c>
    </row>
    <row r="7123" spans="1:22">
      <c r="A7123" t="s">
        <v>25007</v>
      </c>
      <c r="B7123">
        <v>61.463900000000002</v>
      </c>
      <c r="C7123">
        <v>-149.99940000000001</v>
      </c>
      <c r="D7123">
        <v>48.1</v>
      </c>
      <c r="E7123">
        <v>1.5</v>
      </c>
      <c r="F7123" t="s">
        <v>23</v>
      </c>
      <c r="J7123">
        <v>0.43</v>
      </c>
      <c r="K7123" t="s">
        <v>24</v>
      </c>
      <c r="L7123" t="s">
        <v>25008</v>
      </c>
      <c r="M7123" t="s">
        <v>25009</v>
      </c>
      <c r="N7123" t="s">
        <v>886</v>
      </c>
      <c r="O7123" t="s">
        <v>28</v>
      </c>
      <c r="Q7123">
        <v>0.9</v>
      </c>
      <c r="T7123" t="s">
        <v>29</v>
      </c>
      <c r="U7123" t="s">
        <v>24</v>
      </c>
      <c r="V7123" t="s">
        <v>24</v>
      </c>
    </row>
    <row r="7124" spans="1:22">
      <c r="A7124" t="s">
        <v>25010</v>
      </c>
      <c r="B7124">
        <v>36.532299999999999</v>
      </c>
      <c r="C7124">
        <v>140.56399999999999</v>
      </c>
      <c r="D7124">
        <v>61.82</v>
      </c>
      <c r="E7124">
        <v>4.8</v>
      </c>
      <c r="F7124" t="s">
        <v>139</v>
      </c>
      <c r="H7124">
        <v>143</v>
      </c>
      <c r="I7124">
        <v>1.3460000000000001</v>
      </c>
      <c r="J7124">
        <v>0.67</v>
      </c>
      <c r="K7124" t="s">
        <v>169</v>
      </c>
      <c r="L7124" t="s">
        <v>25011</v>
      </c>
      <c r="M7124" t="s">
        <v>25012</v>
      </c>
      <c r="N7124" t="s">
        <v>25013</v>
      </c>
      <c r="O7124" t="s">
        <v>28</v>
      </c>
      <c r="P7124">
        <v>7.9</v>
      </c>
      <c r="Q7124">
        <v>8.3000000000000007</v>
      </c>
      <c r="R7124">
        <v>9.6000000000000002E-2</v>
      </c>
      <c r="S7124">
        <v>33</v>
      </c>
      <c r="T7124" t="s">
        <v>129</v>
      </c>
      <c r="U7124" t="s">
        <v>169</v>
      </c>
      <c r="V7124" t="s">
        <v>169</v>
      </c>
    </row>
    <row r="7125" spans="1:22">
      <c r="A7125" t="s">
        <v>25014</v>
      </c>
      <c r="B7125">
        <v>37.200600000000001</v>
      </c>
      <c r="C7125">
        <v>-117.98260000000001</v>
      </c>
      <c r="D7125">
        <v>7.2</v>
      </c>
      <c r="E7125">
        <v>0.6</v>
      </c>
      <c r="F7125" t="s">
        <v>23</v>
      </c>
      <c r="G7125">
        <v>7</v>
      </c>
      <c r="H7125">
        <v>226.39</v>
      </c>
      <c r="I7125">
        <v>0.16800000000000001</v>
      </c>
      <c r="J7125">
        <v>0.17879999999999999</v>
      </c>
      <c r="K7125" t="s">
        <v>82</v>
      </c>
      <c r="L7125" t="s">
        <v>25015</v>
      </c>
      <c r="M7125" t="s">
        <v>25016</v>
      </c>
      <c r="N7125" t="s">
        <v>25017</v>
      </c>
      <c r="O7125" t="s">
        <v>28</v>
      </c>
      <c r="Q7125">
        <v>2.2000000000000002</v>
      </c>
      <c r="R7125">
        <v>0.3</v>
      </c>
      <c r="S7125">
        <v>6</v>
      </c>
      <c r="T7125" t="s">
        <v>129</v>
      </c>
      <c r="U7125" t="s">
        <v>82</v>
      </c>
      <c r="V7125" t="s">
        <v>82</v>
      </c>
    </row>
    <row r="7126" spans="1:22">
      <c r="A7126" t="s">
        <v>25018</v>
      </c>
      <c r="B7126">
        <v>37.273333299999997</v>
      </c>
      <c r="C7126">
        <v>-118.1021667</v>
      </c>
      <c r="D7126">
        <v>9.17</v>
      </c>
      <c r="E7126">
        <v>0.65</v>
      </c>
      <c r="F7126" t="s">
        <v>56</v>
      </c>
      <c r="G7126">
        <v>5</v>
      </c>
      <c r="H7126">
        <v>319</v>
      </c>
      <c r="I7126">
        <v>0.16669999999999999</v>
      </c>
      <c r="J7126">
        <v>0.04</v>
      </c>
      <c r="K7126" t="s">
        <v>66</v>
      </c>
      <c r="L7126" t="s">
        <v>25019</v>
      </c>
      <c r="M7126" t="s">
        <v>25020</v>
      </c>
      <c r="N7126" t="s">
        <v>25021</v>
      </c>
      <c r="O7126" t="s">
        <v>28</v>
      </c>
      <c r="P7126">
        <v>6.31</v>
      </c>
      <c r="Q7126">
        <v>31.61</v>
      </c>
      <c r="R7126">
        <v>0.23200000000000001</v>
      </c>
      <c r="S7126">
        <v>4</v>
      </c>
      <c r="T7126" t="s">
        <v>129</v>
      </c>
      <c r="U7126" t="s">
        <v>66</v>
      </c>
      <c r="V7126" t="s">
        <v>66</v>
      </c>
    </row>
    <row r="7127" spans="1:22">
      <c r="A7127" t="s">
        <v>25022</v>
      </c>
      <c r="B7127">
        <v>61.352200000000003</v>
      </c>
      <c r="C7127">
        <v>-150.02070000000001</v>
      </c>
      <c r="D7127">
        <v>33.6</v>
      </c>
      <c r="E7127">
        <v>1.8</v>
      </c>
      <c r="F7127" t="s">
        <v>23</v>
      </c>
      <c r="J7127">
        <v>0.66</v>
      </c>
      <c r="K7127" t="s">
        <v>24</v>
      </c>
      <c r="L7127" t="s">
        <v>25023</v>
      </c>
      <c r="M7127" t="s">
        <v>25024</v>
      </c>
      <c r="N7127" t="s">
        <v>2496</v>
      </c>
      <c r="O7127" t="s">
        <v>28</v>
      </c>
      <c r="Q7127">
        <v>0.2</v>
      </c>
      <c r="T7127" t="s">
        <v>29</v>
      </c>
      <c r="U7127" t="s">
        <v>24</v>
      </c>
      <c r="V7127" t="s">
        <v>24</v>
      </c>
    </row>
    <row r="7128" spans="1:22">
      <c r="A7128" t="s">
        <v>25025</v>
      </c>
      <c r="B7128">
        <v>61.495199999999997</v>
      </c>
      <c r="C7128">
        <v>-149.9803</v>
      </c>
      <c r="D7128">
        <v>31.2</v>
      </c>
      <c r="E7128">
        <v>1.7</v>
      </c>
      <c r="F7128" t="s">
        <v>23</v>
      </c>
      <c r="J7128">
        <v>0.55000000000000004</v>
      </c>
      <c r="K7128" t="s">
        <v>24</v>
      </c>
      <c r="L7128" t="s">
        <v>25026</v>
      </c>
      <c r="M7128" t="s">
        <v>25027</v>
      </c>
      <c r="N7128" t="s">
        <v>17005</v>
      </c>
      <c r="O7128" t="s">
        <v>28</v>
      </c>
      <c r="Q7128">
        <v>0.2</v>
      </c>
      <c r="T7128" t="s">
        <v>29</v>
      </c>
      <c r="U7128" t="s">
        <v>24</v>
      </c>
      <c r="V7128" t="s">
        <v>24</v>
      </c>
    </row>
    <row r="7129" spans="1:22">
      <c r="A7129" t="s">
        <v>25028</v>
      </c>
      <c r="B7129">
        <v>62.795099999999998</v>
      </c>
      <c r="C7129">
        <v>-148.9529</v>
      </c>
      <c r="D7129">
        <v>62.5</v>
      </c>
      <c r="E7129">
        <v>1.9</v>
      </c>
      <c r="F7129" t="s">
        <v>23</v>
      </c>
      <c r="J7129">
        <v>0.56999999999999995</v>
      </c>
      <c r="K7129" t="s">
        <v>24</v>
      </c>
      <c r="L7129" t="s">
        <v>25029</v>
      </c>
      <c r="M7129" t="s">
        <v>25030</v>
      </c>
      <c r="N7129" t="s">
        <v>25031</v>
      </c>
      <c r="O7129" t="s">
        <v>28</v>
      </c>
      <c r="Q7129">
        <v>0.5</v>
      </c>
      <c r="T7129" t="s">
        <v>29</v>
      </c>
      <c r="U7129" t="s">
        <v>24</v>
      </c>
      <c r="V7129" t="s">
        <v>24</v>
      </c>
    </row>
    <row r="7130" spans="1:22">
      <c r="A7130" t="s">
        <v>25032</v>
      </c>
      <c r="B7130">
        <v>63.296399999999998</v>
      </c>
      <c r="C7130">
        <v>-151.21870000000001</v>
      </c>
      <c r="D7130">
        <v>8</v>
      </c>
      <c r="E7130">
        <v>1.7</v>
      </c>
      <c r="F7130" t="s">
        <v>23</v>
      </c>
      <c r="J7130">
        <v>0.36</v>
      </c>
      <c r="K7130" t="s">
        <v>24</v>
      </c>
      <c r="L7130" t="s">
        <v>25033</v>
      </c>
      <c r="M7130" t="s">
        <v>25034</v>
      </c>
      <c r="N7130" t="s">
        <v>25035</v>
      </c>
      <c r="O7130" t="s">
        <v>28</v>
      </c>
      <c r="Q7130">
        <v>0.4</v>
      </c>
      <c r="T7130" t="s">
        <v>29</v>
      </c>
      <c r="U7130" t="s">
        <v>24</v>
      </c>
      <c r="V7130" t="s">
        <v>24</v>
      </c>
    </row>
    <row r="7131" spans="1:22">
      <c r="A7131" t="s">
        <v>25036</v>
      </c>
      <c r="B7131">
        <v>36.439666699999997</v>
      </c>
      <c r="C7131">
        <v>-117.99250000000001</v>
      </c>
      <c r="D7131">
        <v>1.59</v>
      </c>
      <c r="E7131">
        <v>1.75</v>
      </c>
      <c r="F7131" t="s">
        <v>23</v>
      </c>
      <c r="G7131">
        <v>24</v>
      </c>
      <c r="H7131">
        <v>89</v>
      </c>
      <c r="I7131">
        <v>7.0690000000000003E-2</v>
      </c>
      <c r="J7131">
        <v>0.12</v>
      </c>
      <c r="K7131" t="s">
        <v>31</v>
      </c>
      <c r="L7131" t="s">
        <v>25037</v>
      </c>
      <c r="M7131" t="s">
        <v>25038</v>
      </c>
      <c r="N7131" t="s">
        <v>25039</v>
      </c>
      <c r="O7131" t="s">
        <v>28</v>
      </c>
      <c r="P7131">
        <v>0.22</v>
      </c>
      <c r="Q7131">
        <v>0.45</v>
      </c>
      <c r="R7131">
        <v>0.16900000000000001</v>
      </c>
      <c r="S7131">
        <v>18</v>
      </c>
      <c r="T7131" t="s">
        <v>129</v>
      </c>
      <c r="U7131" t="s">
        <v>31</v>
      </c>
      <c r="V7131" t="s">
        <v>31</v>
      </c>
    </row>
    <row r="7132" spans="1:22">
      <c r="A7132" t="s">
        <v>25040</v>
      </c>
      <c r="B7132">
        <v>61.391399999999997</v>
      </c>
      <c r="C7132">
        <v>-150.06710000000001</v>
      </c>
      <c r="D7132">
        <v>32.5</v>
      </c>
      <c r="E7132">
        <v>2.4</v>
      </c>
      <c r="F7132" t="s">
        <v>23</v>
      </c>
      <c r="J7132">
        <v>0.53</v>
      </c>
      <c r="K7132" t="s">
        <v>24</v>
      </c>
      <c r="L7132" t="s">
        <v>25041</v>
      </c>
      <c r="M7132" t="s">
        <v>25042</v>
      </c>
      <c r="N7132" t="s">
        <v>500</v>
      </c>
      <c r="O7132" t="s">
        <v>28</v>
      </c>
      <c r="Q7132">
        <v>0.4</v>
      </c>
      <c r="T7132" t="s">
        <v>29</v>
      </c>
      <c r="U7132" t="s">
        <v>24</v>
      </c>
      <c r="V7132" t="s">
        <v>24</v>
      </c>
    </row>
    <row r="7133" spans="1:22">
      <c r="A7133" t="s">
        <v>25043</v>
      </c>
      <c r="B7133">
        <v>38.835666699999997</v>
      </c>
      <c r="C7133">
        <v>-122.79649999999999</v>
      </c>
      <c r="D7133">
        <v>1.79</v>
      </c>
      <c r="E7133">
        <v>1.1299999999999999</v>
      </c>
      <c r="F7133" t="s">
        <v>56</v>
      </c>
      <c r="G7133">
        <v>29</v>
      </c>
      <c r="H7133">
        <v>61</v>
      </c>
      <c r="I7133">
        <v>5.5329999999999997E-3</v>
      </c>
      <c r="J7133">
        <v>0.02</v>
      </c>
      <c r="K7133" t="s">
        <v>66</v>
      </c>
      <c r="L7133" t="s">
        <v>25044</v>
      </c>
      <c r="M7133" t="s">
        <v>25045</v>
      </c>
      <c r="N7133" t="s">
        <v>2085</v>
      </c>
      <c r="O7133" t="s">
        <v>28</v>
      </c>
      <c r="P7133">
        <v>0.21</v>
      </c>
      <c r="Q7133">
        <v>0.19</v>
      </c>
      <c r="R7133">
        <v>4.7E-2</v>
      </c>
      <c r="S7133">
        <v>5</v>
      </c>
      <c r="T7133" t="s">
        <v>129</v>
      </c>
      <c r="U7133" t="s">
        <v>66</v>
      </c>
      <c r="V7133" t="s">
        <v>66</v>
      </c>
    </row>
    <row r="7134" spans="1:22">
      <c r="A7134" t="s">
        <v>25046</v>
      </c>
      <c r="B7134">
        <v>61.347900000000003</v>
      </c>
      <c r="C7134">
        <v>-150.05430000000001</v>
      </c>
      <c r="D7134">
        <v>37.5</v>
      </c>
      <c r="E7134">
        <v>2.8</v>
      </c>
      <c r="F7134" t="s">
        <v>23</v>
      </c>
      <c r="J7134">
        <v>0.69</v>
      </c>
      <c r="K7134" t="s">
        <v>24</v>
      </c>
      <c r="L7134" t="s">
        <v>25047</v>
      </c>
      <c r="M7134" t="s">
        <v>25048</v>
      </c>
      <c r="N7134" t="s">
        <v>2496</v>
      </c>
      <c r="O7134" t="s">
        <v>28</v>
      </c>
      <c r="Q7134">
        <v>0.8</v>
      </c>
      <c r="T7134" t="s">
        <v>29</v>
      </c>
      <c r="U7134" t="s">
        <v>24</v>
      </c>
      <c r="V7134" t="s">
        <v>24</v>
      </c>
    </row>
    <row r="7135" spans="1:22">
      <c r="A7135" t="s">
        <v>25049</v>
      </c>
      <c r="B7135">
        <v>33.731000000000002</v>
      </c>
      <c r="C7135">
        <v>-117.46899999999999</v>
      </c>
      <c r="D7135">
        <v>5.95</v>
      </c>
      <c r="E7135">
        <v>0.11</v>
      </c>
      <c r="F7135" t="s">
        <v>23</v>
      </c>
      <c r="G7135">
        <v>5</v>
      </c>
      <c r="H7135">
        <v>89</v>
      </c>
      <c r="I7135">
        <v>6.6030000000000005E-2</v>
      </c>
      <c r="J7135">
        <v>0.04</v>
      </c>
      <c r="K7135" t="s">
        <v>31</v>
      </c>
      <c r="L7135" t="s">
        <v>25050</v>
      </c>
      <c r="M7135" t="s">
        <v>25051</v>
      </c>
      <c r="N7135" t="s">
        <v>25052</v>
      </c>
      <c r="O7135" t="s">
        <v>28</v>
      </c>
      <c r="P7135">
        <v>0.26</v>
      </c>
      <c r="Q7135">
        <v>1.18</v>
      </c>
      <c r="R7135">
        <v>0.125</v>
      </c>
      <c r="S7135">
        <v>3</v>
      </c>
      <c r="T7135" t="s">
        <v>129</v>
      </c>
      <c r="U7135" t="s">
        <v>31</v>
      </c>
      <c r="V7135" t="s">
        <v>31</v>
      </c>
    </row>
    <row r="7136" spans="1:22">
      <c r="A7136" t="s">
        <v>25053</v>
      </c>
      <c r="B7136">
        <v>34.014000000000003</v>
      </c>
      <c r="C7136">
        <v>-117.1155</v>
      </c>
      <c r="D7136">
        <v>8.09</v>
      </c>
      <c r="E7136">
        <v>0.65</v>
      </c>
      <c r="F7136" t="s">
        <v>23</v>
      </c>
      <c r="G7136">
        <v>22</v>
      </c>
      <c r="H7136">
        <v>58</v>
      </c>
      <c r="I7136">
        <v>2.1569999999999999E-2</v>
      </c>
      <c r="J7136">
        <v>0.16</v>
      </c>
      <c r="K7136" t="s">
        <v>31</v>
      </c>
      <c r="L7136" t="s">
        <v>25054</v>
      </c>
      <c r="M7136" t="s">
        <v>25055</v>
      </c>
      <c r="N7136" t="s">
        <v>25056</v>
      </c>
      <c r="O7136" t="s">
        <v>28</v>
      </c>
      <c r="P7136">
        <v>0.28999999999999998</v>
      </c>
      <c r="Q7136">
        <v>0.63</v>
      </c>
      <c r="R7136">
        <v>0.182</v>
      </c>
      <c r="S7136">
        <v>15</v>
      </c>
      <c r="T7136" t="s">
        <v>129</v>
      </c>
      <c r="U7136" t="s">
        <v>31</v>
      </c>
      <c r="V7136" t="s">
        <v>31</v>
      </c>
    </row>
    <row r="7137" spans="1:22">
      <c r="A7137" t="s">
        <v>25057</v>
      </c>
      <c r="B7137">
        <v>38.544899999999998</v>
      </c>
      <c r="C7137">
        <v>-118.8069</v>
      </c>
      <c r="D7137">
        <v>12</v>
      </c>
      <c r="E7137">
        <v>0.9</v>
      </c>
      <c r="F7137" t="s">
        <v>23</v>
      </c>
      <c r="G7137">
        <v>4</v>
      </c>
      <c r="H7137">
        <v>288.39</v>
      </c>
      <c r="I7137">
        <v>0.23799999999999999</v>
      </c>
      <c r="J7137">
        <v>0.14280000000000001</v>
      </c>
      <c r="K7137" t="s">
        <v>82</v>
      </c>
      <c r="L7137" t="s">
        <v>25058</v>
      </c>
      <c r="M7137" t="s">
        <v>25059</v>
      </c>
      <c r="N7137" t="s">
        <v>25060</v>
      </c>
      <c r="O7137" t="s">
        <v>28</v>
      </c>
      <c r="Q7137">
        <v>19.3</v>
      </c>
      <c r="R7137">
        <v>0</v>
      </c>
      <c r="S7137">
        <v>1</v>
      </c>
      <c r="T7137" t="s">
        <v>129</v>
      </c>
      <c r="U7137" t="s">
        <v>82</v>
      </c>
      <c r="V7137" t="s">
        <v>82</v>
      </c>
    </row>
    <row r="7138" spans="1:22">
      <c r="A7138" t="s">
        <v>25061</v>
      </c>
      <c r="B7138">
        <v>61.350499999999997</v>
      </c>
      <c r="C7138">
        <v>-150.00899999999999</v>
      </c>
      <c r="D7138">
        <v>34.799999999999997</v>
      </c>
      <c r="E7138">
        <v>2.4</v>
      </c>
      <c r="F7138" t="s">
        <v>23</v>
      </c>
      <c r="J7138">
        <v>0.73</v>
      </c>
      <c r="K7138" t="s">
        <v>24</v>
      </c>
      <c r="L7138" t="s">
        <v>25062</v>
      </c>
      <c r="M7138" t="s">
        <v>25063</v>
      </c>
      <c r="N7138" t="s">
        <v>191</v>
      </c>
      <c r="O7138" t="s">
        <v>28</v>
      </c>
      <c r="Q7138">
        <v>0.4</v>
      </c>
      <c r="T7138" t="s">
        <v>29</v>
      </c>
      <c r="U7138" t="s">
        <v>24</v>
      </c>
      <c r="V7138" t="s">
        <v>24</v>
      </c>
    </row>
    <row r="7139" spans="1:22">
      <c r="A7139" t="s">
        <v>25064</v>
      </c>
      <c r="B7139">
        <v>38.059333299999999</v>
      </c>
      <c r="C7139">
        <v>-122.22866670000001</v>
      </c>
      <c r="D7139">
        <v>7.49</v>
      </c>
      <c r="E7139">
        <v>0.82</v>
      </c>
      <c r="F7139" t="s">
        <v>56</v>
      </c>
      <c r="G7139">
        <v>12</v>
      </c>
      <c r="H7139">
        <v>173</v>
      </c>
      <c r="I7139">
        <v>9.5779999999999997E-3</v>
      </c>
      <c r="J7139">
        <v>0.06</v>
      </c>
      <c r="K7139" t="s">
        <v>66</v>
      </c>
      <c r="L7139" t="s">
        <v>25065</v>
      </c>
      <c r="M7139" t="s">
        <v>25066</v>
      </c>
      <c r="N7139" t="s">
        <v>25067</v>
      </c>
      <c r="O7139" t="s">
        <v>28</v>
      </c>
      <c r="P7139">
        <v>0.59</v>
      </c>
      <c r="Q7139">
        <v>0.4</v>
      </c>
      <c r="R7139">
        <v>0.115</v>
      </c>
      <c r="S7139">
        <v>8</v>
      </c>
      <c r="T7139" t="s">
        <v>129</v>
      </c>
      <c r="U7139" t="s">
        <v>66</v>
      </c>
      <c r="V7139" t="s">
        <v>66</v>
      </c>
    </row>
    <row r="7140" spans="1:22">
      <c r="A7140" t="s">
        <v>25068</v>
      </c>
      <c r="B7140">
        <v>37.985100000000003</v>
      </c>
      <c r="C7140">
        <v>-118.2231</v>
      </c>
      <c r="D7140">
        <v>5</v>
      </c>
      <c r="E7140">
        <v>1.5</v>
      </c>
      <c r="F7140" t="s">
        <v>23</v>
      </c>
      <c r="G7140">
        <v>18</v>
      </c>
      <c r="H7140">
        <v>76.42</v>
      </c>
      <c r="I7140">
        <v>0.34699999999999998</v>
      </c>
      <c r="J7140">
        <v>0.14949999999999999</v>
      </c>
      <c r="K7140" t="s">
        <v>82</v>
      </c>
      <c r="L7140" t="s">
        <v>25069</v>
      </c>
      <c r="M7140" t="s">
        <v>25070</v>
      </c>
      <c r="N7140" t="s">
        <v>25071</v>
      </c>
      <c r="O7140" t="s">
        <v>28</v>
      </c>
      <c r="Q7140">
        <v>2.6</v>
      </c>
      <c r="R7140">
        <v>0.41</v>
      </c>
      <c r="S7140">
        <v>6</v>
      </c>
      <c r="T7140" t="s">
        <v>129</v>
      </c>
      <c r="U7140" t="s">
        <v>82</v>
      </c>
      <c r="V7140" t="s">
        <v>82</v>
      </c>
    </row>
    <row r="7141" spans="1:22">
      <c r="A7141" t="s">
        <v>25072</v>
      </c>
      <c r="B7141">
        <v>61.460500000000003</v>
      </c>
      <c r="C7141">
        <v>-150.01859999999999</v>
      </c>
      <c r="D7141">
        <v>33.9</v>
      </c>
      <c r="E7141">
        <v>2.9</v>
      </c>
      <c r="F7141" t="s">
        <v>23</v>
      </c>
      <c r="J7141">
        <v>0.92</v>
      </c>
      <c r="K7141" t="s">
        <v>24</v>
      </c>
      <c r="L7141" t="s">
        <v>25073</v>
      </c>
      <c r="M7141" t="s">
        <v>25074</v>
      </c>
      <c r="N7141" t="s">
        <v>543</v>
      </c>
      <c r="O7141" t="s">
        <v>28</v>
      </c>
      <c r="Q7141">
        <v>0.3</v>
      </c>
      <c r="T7141" t="s">
        <v>29</v>
      </c>
      <c r="U7141" t="s">
        <v>24</v>
      </c>
      <c r="V7141" t="s">
        <v>24</v>
      </c>
    </row>
    <row r="7142" spans="1:22">
      <c r="A7142" t="s">
        <v>25075</v>
      </c>
      <c r="B7142">
        <v>33.502166699999997</v>
      </c>
      <c r="C7142">
        <v>-116.79433330000001</v>
      </c>
      <c r="D7142">
        <v>4.01</v>
      </c>
      <c r="E7142">
        <v>0.55000000000000004</v>
      </c>
      <c r="F7142" t="s">
        <v>23</v>
      </c>
      <c r="G7142">
        <v>25</v>
      </c>
      <c r="H7142">
        <v>62</v>
      </c>
      <c r="I7142">
        <v>1.1350000000000001E-2</v>
      </c>
      <c r="J7142">
        <v>0.15</v>
      </c>
      <c r="K7142" t="s">
        <v>31</v>
      </c>
      <c r="L7142" t="s">
        <v>25076</v>
      </c>
      <c r="M7142" t="s">
        <v>25077</v>
      </c>
      <c r="N7142" t="s">
        <v>329</v>
      </c>
      <c r="O7142" t="s">
        <v>28</v>
      </c>
      <c r="P7142">
        <v>0.19</v>
      </c>
      <c r="Q7142">
        <v>0.46</v>
      </c>
      <c r="R7142">
        <v>0.104</v>
      </c>
      <c r="S7142">
        <v>18</v>
      </c>
      <c r="T7142" t="s">
        <v>129</v>
      </c>
      <c r="U7142" t="s">
        <v>31</v>
      </c>
      <c r="V7142" t="s">
        <v>31</v>
      </c>
    </row>
    <row r="7143" spans="1:22">
      <c r="A7143" t="s">
        <v>25078</v>
      </c>
      <c r="B7143">
        <v>36.947499999999998</v>
      </c>
      <c r="C7143">
        <v>-121.5461667</v>
      </c>
      <c r="D7143">
        <v>3.53</v>
      </c>
      <c r="E7143">
        <v>0.71</v>
      </c>
      <c r="F7143" t="s">
        <v>56</v>
      </c>
      <c r="G7143">
        <v>8</v>
      </c>
      <c r="H7143">
        <v>139</v>
      </c>
      <c r="I7143">
        <v>2.9780000000000001E-2</v>
      </c>
      <c r="J7143">
        <v>0.08</v>
      </c>
      <c r="K7143" t="s">
        <v>66</v>
      </c>
      <c r="L7143" t="s">
        <v>25079</v>
      </c>
      <c r="M7143" t="s">
        <v>25080</v>
      </c>
      <c r="N7143" t="s">
        <v>25081</v>
      </c>
      <c r="O7143" t="s">
        <v>28</v>
      </c>
      <c r="P7143">
        <v>0.57999999999999996</v>
      </c>
      <c r="Q7143">
        <v>0.94</v>
      </c>
      <c r="R7143">
        <v>0.17199999999999999</v>
      </c>
      <c r="S7143">
        <v>8</v>
      </c>
      <c r="T7143" t="s">
        <v>129</v>
      </c>
      <c r="U7143" t="s">
        <v>66</v>
      </c>
      <c r="V7143" t="s">
        <v>66</v>
      </c>
    </row>
    <row r="7144" spans="1:22">
      <c r="A7144" t="s">
        <v>25082</v>
      </c>
      <c r="B7144">
        <v>-7.4172000000000002</v>
      </c>
      <c r="C7144">
        <v>126.8167</v>
      </c>
      <c r="D7144">
        <v>299.5</v>
      </c>
      <c r="E7144">
        <v>4.5</v>
      </c>
      <c r="F7144" t="s">
        <v>139</v>
      </c>
      <c r="H7144">
        <v>77</v>
      </c>
      <c r="I7144">
        <v>3.4279999999999999</v>
      </c>
      <c r="J7144">
        <v>1.05</v>
      </c>
      <c r="K7144" t="s">
        <v>169</v>
      </c>
      <c r="L7144" t="s">
        <v>25083</v>
      </c>
      <c r="M7144" t="s">
        <v>25084</v>
      </c>
      <c r="N7144" t="s">
        <v>25085</v>
      </c>
      <c r="O7144" t="s">
        <v>28</v>
      </c>
      <c r="P7144">
        <v>5</v>
      </c>
      <c r="Q7144">
        <v>10.3</v>
      </c>
      <c r="R7144">
        <v>0.156</v>
      </c>
      <c r="S7144">
        <v>12</v>
      </c>
      <c r="T7144" t="s">
        <v>129</v>
      </c>
      <c r="U7144" t="s">
        <v>169</v>
      </c>
      <c r="V7144" t="s">
        <v>169</v>
      </c>
    </row>
    <row r="7145" spans="1:22">
      <c r="A7145" t="s">
        <v>25086</v>
      </c>
      <c r="B7145">
        <v>38.383000000000003</v>
      </c>
      <c r="C7145">
        <v>-118.8925</v>
      </c>
      <c r="D7145">
        <v>9.1</v>
      </c>
      <c r="E7145">
        <v>1.1000000000000001</v>
      </c>
      <c r="F7145" t="s">
        <v>23</v>
      </c>
      <c r="G7145">
        <v>7</v>
      </c>
      <c r="H7145">
        <v>172.71</v>
      </c>
      <c r="I7145">
        <v>0.33200000000000002</v>
      </c>
      <c r="J7145">
        <v>9.7199999999999995E-2</v>
      </c>
      <c r="K7145" t="s">
        <v>82</v>
      </c>
      <c r="L7145" t="s">
        <v>25087</v>
      </c>
      <c r="M7145" t="s">
        <v>25088</v>
      </c>
      <c r="N7145" t="s">
        <v>25089</v>
      </c>
      <c r="O7145" t="s">
        <v>28</v>
      </c>
      <c r="Q7145">
        <v>21</v>
      </c>
      <c r="R7145">
        <v>0.2</v>
      </c>
      <c r="S7145">
        <v>4</v>
      </c>
      <c r="T7145" t="s">
        <v>129</v>
      </c>
      <c r="U7145" t="s">
        <v>82</v>
      </c>
      <c r="V7145" t="s">
        <v>82</v>
      </c>
    </row>
    <row r="7146" spans="1:22">
      <c r="A7146" t="s">
        <v>25090</v>
      </c>
      <c r="B7146">
        <v>35.048999999999999</v>
      </c>
      <c r="C7146">
        <v>-118.7881667</v>
      </c>
      <c r="D7146">
        <v>12.91</v>
      </c>
      <c r="E7146">
        <v>1.1000000000000001</v>
      </c>
      <c r="F7146" t="s">
        <v>23</v>
      </c>
      <c r="G7146">
        <v>24</v>
      </c>
      <c r="H7146">
        <v>105</v>
      </c>
      <c r="I7146">
        <v>4.2450000000000002E-2</v>
      </c>
      <c r="J7146">
        <v>0.15</v>
      </c>
      <c r="K7146" t="s">
        <v>31</v>
      </c>
      <c r="L7146" t="s">
        <v>25091</v>
      </c>
      <c r="M7146" t="s">
        <v>25092</v>
      </c>
      <c r="N7146" t="s">
        <v>17325</v>
      </c>
      <c r="O7146" t="s">
        <v>28</v>
      </c>
      <c r="P7146">
        <v>0.27</v>
      </c>
      <c r="Q7146">
        <v>0.43</v>
      </c>
      <c r="R7146">
        <v>0.126</v>
      </c>
      <c r="S7146">
        <v>14</v>
      </c>
      <c r="T7146" t="s">
        <v>129</v>
      </c>
      <c r="U7146" t="s">
        <v>31</v>
      </c>
      <c r="V7146" t="s">
        <v>31</v>
      </c>
    </row>
    <row r="7147" spans="1:22">
      <c r="A7147" t="s">
        <v>25093</v>
      </c>
      <c r="B7147">
        <v>61.369399999999999</v>
      </c>
      <c r="C7147">
        <v>-150.0522</v>
      </c>
      <c r="D7147">
        <v>32.299999999999997</v>
      </c>
      <c r="E7147">
        <v>1.9</v>
      </c>
      <c r="F7147" t="s">
        <v>23</v>
      </c>
      <c r="J7147">
        <v>0.6</v>
      </c>
      <c r="K7147" t="s">
        <v>24</v>
      </c>
      <c r="L7147" t="s">
        <v>25094</v>
      </c>
      <c r="M7147" t="s">
        <v>25095</v>
      </c>
      <c r="N7147" t="s">
        <v>108</v>
      </c>
      <c r="O7147" t="s">
        <v>28</v>
      </c>
      <c r="Q7147">
        <v>0.3</v>
      </c>
      <c r="T7147" t="s">
        <v>29</v>
      </c>
      <c r="U7147" t="s">
        <v>24</v>
      </c>
      <c r="V7147" t="s">
        <v>24</v>
      </c>
    </row>
    <row r="7148" spans="1:22">
      <c r="A7148" t="s">
        <v>25096</v>
      </c>
      <c r="B7148">
        <v>33.505499999999998</v>
      </c>
      <c r="C7148">
        <v>-116.7928333</v>
      </c>
      <c r="D7148">
        <v>4.18</v>
      </c>
      <c r="E7148">
        <v>0.5</v>
      </c>
      <c r="F7148" t="s">
        <v>23</v>
      </c>
      <c r="G7148">
        <v>24</v>
      </c>
      <c r="H7148">
        <v>61</v>
      </c>
      <c r="I7148">
        <v>9.2949999999999994E-3</v>
      </c>
      <c r="J7148">
        <v>0.14000000000000001</v>
      </c>
      <c r="K7148" t="s">
        <v>31</v>
      </c>
      <c r="L7148" t="s">
        <v>25097</v>
      </c>
      <c r="M7148" t="s">
        <v>25098</v>
      </c>
      <c r="N7148" t="s">
        <v>137</v>
      </c>
      <c r="O7148" t="s">
        <v>28</v>
      </c>
      <c r="P7148">
        <v>0.21</v>
      </c>
      <c r="Q7148">
        <v>0.36</v>
      </c>
      <c r="R7148">
        <v>6.8000000000000005E-2</v>
      </c>
      <c r="S7148">
        <v>16</v>
      </c>
      <c r="T7148" t="s">
        <v>129</v>
      </c>
      <c r="U7148" t="s">
        <v>31</v>
      </c>
      <c r="V7148" t="s">
        <v>31</v>
      </c>
    </row>
    <row r="7149" spans="1:22">
      <c r="A7149" t="s">
        <v>25099</v>
      </c>
      <c r="B7149">
        <v>61.481400000000001</v>
      </c>
      <c r="C7149">
        <v>-149.91659999999999</v>
      </c>
      <c r="D7149">
        <v>32.4</v>
      </c>
      <c r="E7149">
        <v>2</v>
      </c>
      <c r="F7149" t="s">
        <v>23</v>
      </c>
      <c r="J7149">
        <v>0.75</v>
      </c>
      <c r="K7149" t="s">
        <v>24</v>
      </c>
      <c r="L7149" t="s">
        <v>25100</v>
      </c>
      <c r="M7149" t="s">
        <v>25101</v>
      </c>
      <c r="N7149" t="s">
        <v>1786</v>
      </c>
      <c r="O7149" t="s">
        <v>28</v>
      </c>
      <c r="Q7149">
        <v>0.1</v>
      </c>
      <c r="T7149" t="s">
        <v>29</v>
      </c>
      <c r="U7149" t="s">
        <v>24</v>
      </c>
      <c r="V7149" t="s">
        <v>24</v>
      </c>
    </row>
    <row r="7150" spans="1:22">
      <c r="A7150" t="s">
        <v>25102</v>
      </c>
      <c r="B7150">
        <v>38.812166699999999</v>
      </c>
      <c r="C7150">
        <v>-122.82783329999999</v>
      </c>
      <c r="D7150">
        <v>1.17</v>
      </c>
      <c r="E7150">
        <v>1.65</v>
      </c>
      <c r="F7150" t="s">
        <v>56</v>
      </c>
      <c r="G7150">
        <v>39</v>
      </c>
      <c r="H7150">
        <v>45</v>
      </c>
      <c r="I7150">
        <v>3.457E-3</v>
      </c>
      <c r="J7150">
        <v>0.04</v>
      </c>
      <c r="K7150" t="s">
        <v>66</v>
      </c>
      <c r="L7150" t="s">
        <v>25103</v>
      </c>
      <c r="M7150" t="s">
        <v>25104</v>
      </c>
      <c r="N7150" t="s">
        <v>1498</v>
      </c>
      <c r="O7150" t="s">
        <v>28</v>
      </c>
      <c r="P7150">
        <v>0.12</v>
      </c>
      <c r="Q7150">
        <v>0.21</v>
      </c>
      <c r="R7150">
        <v>0.20100000000000001</v>
      </c>
      <c r="S7150">
        <v>11</v>
      </c>
      <c r="T7150" t="s">
        <v>129</v>
      </c>
      <c r="U7150" t="s">
        <v>66</v>
      </c>
      <c r="V7150" t="s">
        <v>66</v>
      </c>
    </row>
    <row r="7151" spans="1:22">
      <c r="A7151" t="s">
        <v>25105</v>
      </c>
      <c r="B7151">
        <v>61.391599999999997</v>
      </c>
      <c r="C7151">
        <v>-150.02869999999999</v>
      </c>
      <c r="D7151">
        <v>43.1</v>
      </c>
      <c r="E7151">
        <v>1.7</v>
      </c>
      <c r="F7151" t="s">
        <v>23</v>
      </c>
      <c r="J7151">
        <v>0.9</v>
      </c>
      <c r="K7151" t="s">
        <v>24</v>
      </c>
      <c r="L7151" t="s">
        <v>25106</v>
      </c>
      <c r="M7151" t="s">
        <v>25107</v>
      </c>
      <c r="N7151" t="s">
        <v>211</v>
      </c>
      <c r="O7151" t="s">
        <v>28</v>
      </c>
      <c r="Q7151">
        <v>0.7</v>
      </c>
      <c r="T7151" t="s">
        <v>29</v>
      </c>
      <c r="U7151" t="s">
        <v>24</v>
      </c>
      <c r="V7151" t="s">
        <v>24</v>
      </c>
    </row>
    <row r="7152" spans="1:22">
      <c r="A7152" t="s">
        <v>25108</v>
      </c>
      <c r="B7152">
        <v>38.404800000000002</v>
      </c>
      <c r="C7152">
        <v>-118.8664</v>
      </c>
      <c r="D7152">
        <v>13.9</v>
      </c>
      <c r="E7152">
        <v>0.7</v>
      </c>
      <c r="F7152" t="s">
        <v>23</v>
      </c>
      <c r="G7152">
        <v>4</v>
      </c>
      <c r="H7152">
        <v>291.91000000000003</v>
      </c>
      <c r="I7152">
        <v>0.32300000000000001</v>
      </c>
      <c r="J7152">
        <v>2.4799999999999999E-2</v>
      </c>
      <c r="K7152" t="s">
        <v>82</v>
      </c>
      <c r="L7152" t="s">
        <v>25109</v>
      </c>
      <c r="M7152" t="s">
        <v>25110</v>
      </c>
      <c r="N7152" t="s">
        <v>25111</v>
      </c>
      <c r="O7152" t="s">
        <v>28</v>
      </c>
      <c r="Q7152">
        <v>17.3</v>
      </c>
      <c r="R7152">
        <v>0</v>
      </c>
      <c r="S7152">
        <v>1</v>
      </c>
      <c r="T7152" t="s">
        <v>129</v>
      </c>
      <c r="U7152" t="s">
        <v>82</v>
      </c>
      <c r="V7152" t="s">
        <v>82</v>
      </c>
    </row>
    <row r="7153" spans="1:22">
      <c r="A7153" t="s">
        <v>25112</v>
      </c>
      <c r="B7153">
        <v>61.393700000000003</v>
      </c>
      <c r="C7153">
        <v>-150.05410000000001</v>
      </c>
      <c r="D7153">
        <v>38.799999999999997</v>
      </c>
      <c r="E7153">
        <v>1.6</v>
      </c>
      <c r="F7153" t="s">
        <v>23</v>
      </c>
      <c r="J7153">
        <v>0.88</v>
      </c>
      <c r="K7153" t="s">
        <v>24</v>
      </c>
      <c r="L7153" t="s">
        <v>25113</v>
      </c>
      <c r="M7153" t="s">
        <v>25114</v>
      </c>
      <c r="N7153" t="s">
        <v>500</v>
      </c>
      <c r="O7153" t="s">
        <v>28</v>
      </c>
      <c r="Q7153">
        <v>1.1000000000000001</v>
      </c>
      <c r="T7153" t="s">
        <v>29</v>
      </c>
      <c r="U7153" t="s">
        <v>24</v>
      </c>
      <c r="V7153" t="s">
        <v>24</v>
      </c>
    </row>
    <row r="7154" spans="1:22">
      <c r="A7154" t="s">
        <v>25115</v>
      </c>
      <c r="B7154">
        <v>33.680666700000003</v>
      </c>
      <c r="C7154">
        <v>-116.682</v>
      </c>
      <c r="D7154">
        <v>15.93</v>
      </c>
      <c r="E7154">
        <v>0.52</v>
      </c>
      <c r="F7154" t="s">
        <v>23</v>
      </c>
      <c r="G7154">
        <v>18</v>
      </c>
      <c r="H7154">
        <v>60</v>
      </c>
      <c r="I7154">
        <v>4.0550000000000003E-2</v>
      </c>
      <c r="J7154">
        <v>0.08</v>
      </c>
      <c r="K7154" t="s">
        <v>31</v>
      </c>
      <c r="L7154" t="s">
        <v>25116</v>
      </c>
      <c r="M7154" t="s">
        <v>25117</v>
      </c>
      <c r="N7154" t="s">
        <v>9813</v>
      </c>
      <c r="O7154" t="s">
        <v>28</v>
      </c>
      <c r="P7154">
        <v>0.22</v>
      </c>
      <c r="Q7154">
        <v>0.33</v>
      </c>
      <c r="R7154">
        <v>0.17</v>
      </c>
      <c r="S7154">
        <v>12</v>
      </c>
      <c r="T7154" t="s">
        <v>129</v>
      </c>
      <c r="U7154" t="s">
        <v>31</v>
      </c>
      <c r="V7154" t="s">
        <v>31</v>
      </c>
    </row>
    <row r="7155" spans="1:22">
      <c r="A7155" t="s">
        <v>25118</v>
      </c>
      <c r="B7155">
        <v>18.285</v>
      </c>
      <c r="C7155">
        <v>-67.940799999999996</v>
      </c>
      <c r="D7155">
        <v>107</v>
      </c>
      <c r="E7155">
        <v>2.76</v>
      </c>
      <c r="F7155" t="s">
        <v>56</v>
      </c>
      <c r="G7155">
        <v>6</v>
      </c>
      <c r="H7155">
        <v>337</v>
      </c>
      <c r="I7155">
        <v>0.8619</v>
      </c>
      <c r="J7155">
        <v>0.43</v>
      </c>
      <c r="K7155" t="s">
        <v>225</v>
      </c>
      <c r="L7155" t="s">
        <v>25119</v>
      </c>
      <c r="M7155" t="s">
        <v>25120</v>
      </c>
      <c r="N7155" t="s">
        <v>25121</v>
      </c>
      <c r="O7155" t="s">
        <v>28</v>
      </c>
      <c r="P7155">
        <v>9.57</v>
      </c>
      <c r="Q7155">
        <v>5.05</v>
      </c>
      <c r="R7155">
        <v>0.4</v>
      </c>
      <c r="S7155">
        <v>6</v>
      </c>
      <c r="T7155" t="s">
        <v>129</v>
      </c>
      <c r="U7155" t="s">
        <v>225</v>
      </c>
      <c r="V7155" t="s">
        <v>225</v>
      </c>
    </row>
    <row r="7156" spans="1:22">
      <c r="A7156" t="s">
        <v>25122</v>
      </c>
      <c r="B7156">
        <v>61.457900000000002</v>
      </c>
      <c r="C7156">
        <v>-149.95959999999999</v>
      </c>
      <c r="D7156">
        <v>20</v>
      </c>
      <c r="E7156">
        <v>2.4</v>
      </c>
      <c r="F7156" t="s">
        <v>23</v>
      </c>
      <c r="J7156">
        <v>0.71</v>
      </c>
      <c r="K7156" t="s">
        <v>24</v>
      </c>
      <c r="L7156" t="s">
        <v>25123</v>
      </c>
      <c r="M7156" t="s">
        <v>25124</v>
      </c>
      <c r="N7156" t="s">
        <v>458</v>
      </c>
      <c r="O7156" t="s">
        <v>28</v>
      </c>
      <c r="Q7156">
        <v>0.5</v>
      </c>
      <c r="T7156" t="s">
        <v>29</v>
      </c>
      <c r="U7156" t="s">
        <v>24</v>
      </c>
      <c r="V7156" t="s">
        <v>24</v>
      </c>
    </row>
    <row r="7157" spans="1:22">
      <c r="A7157" t="s">
        <v>25125</v>
      </c>
      <c r="B7157">
        <v>33.496333300000003</v>
      </c>
      <c r="C7157">
        <v>-116.7846667</v>
      </c>
      <c r="D7157">
        <v>3.31</v>
      </c>
      <c r="E7157">
        <v>0.33</v>
      </c>
      <c r="F7157" t="s">
        <v>23</v>
      </c>
      <c r="G7157">
        <v>14</v>
      </c>
      <c r="H7157">
        <v>113</v>
      </c>
      <c r="I7157">
        <v>2.068E-2</v>
      </c>
      <c r="J7157">
        <v>0.15</v>
      </c>
      <c r="K7157" t="s">
        <v>31</v>
      </c>
      <c r="L7157" t="s">
        <v>25126</v>
      </c>
      <c r="M7157" t="s">
        <v>25127</v>
      </c>
      <c r="N7157" t="s">
        <v>137</v>
      </c>
      <c r="O7157" t="s">
        <v>28</v>
      </c>
      <c r="P7157">
        <v>0.3</v>
      </c>
      <c r="Q7157">
        <v>0.95</v>
      </c>
      <c r="R7157">
        <v>9.4E-2</v>
      </c>
      <c r="S7157">
        <v>8</v>
      </c>
      <c r="T7157" t="s">
        <v>129</v>
      </c>
      <c r="U7157" t="s">
        <v>31</v>
      </c>
      <c r="V7157" t="s">
        <v>31</v>
      </c>
    </row>
    <row r="7158" spans="1:22">
      <c r="A7158" t="s">
        <v>25128</v>
      </c>
      <c r="B7158">
        <v>33.888333299999999</v>
      </c>
      <c r="C7158">
        <v>-118.0343333</v>
      </c>
      <c r="D7158">
        <v>16.68</v>
      </c>
      <c r="E7158">
        <v>2</v>
      </c>
      <c r="F7158" t="s">
        <v>23</v>
      </c>
      <c r="G7158">
        <v>80</v>
      </c>
      <c r="H7158">
        <v>50</v>
      </c>
      <c r="I7158">
        <v>6.522E-2</v>
      </c>
      <c r="J7158">
        <v>0.21</v>
      </c>
      <c r="K7158" t="s">
        <v>31</v>
      </c>
      <c r="L7158" t="s">
        <v>25129</v>
      </c>
      <c r="M7158" t="s">
        <v>25130</v>
      </c>
      <c r="N7158" t="s">
        <v>25131</v>
      </c>
      <c r="O7158" t="s">
        <v>28</v>
      </c>
      <c r="P7158">
        <v>0.18</v>
      </c>
      <c r="Q7158">
        <v>0.31</v>
      </c>
      <c r="R7158">
        <v>0.152</v>
      </c>
      <c r="S7158">
        <v>83</v>
      </c>
      <c r="T7158" t="s">
        <v>129</v>
      </c>
      <c r="U7158" t="s">
        <v>31</v>
      </c>
      <c r="V7158" t="s">
        <v>31</v>
      </c>
    </row>
    <row r="7159" spans="1:22">
      <c r="A7159" t="s">
        <v>25132</v>
      </c>
      <c r="B7159">
        <v>61.528799999999997</v>
      </c>
      <c r="C7159">
        <v>-149.94900000000001</v>
      </c>
      <c r="D7159">
        <v>46.6</v>
      </c>
      <c r="E7159">
        <v>1.6</v>
      </c>
      <c r="F7159" t="s">
        <v>23</v>
      </c>
      <c r="J7159">
        <v>0.66</v>
      </c>
      <c r="K7159" t="s">
        <v>24</v>
      </c>
      <c r="L7159" t="s">
        <v>25133</v>
      </c>
      <c r="M7159" t="s">
        <v>25134</v>
      </c>
      <c r="N7159" t="s">
        <v>4155</v>
      </c>
      <c r="O7159" t="s">
        <v>28</v>
      </c>
      <c r="Q7159">
        <v>0.7</v>
      </c>
      <c r="T7159" t="s">
        <v>29</v>
      </c>
      <c r="U7159" t="s">
        <v>24</v>
      </c>
      <c r="V7159" t="s">
        <v>24</v>
      </c>
    </row>
    <row r="7160" spans="1:22">
      <c r="A7160" t="s">
        <v>25135</v>
      </c>
      <c r="B7160">
        <v>61.4101</v>
      </c>
      <c r="C7160">
        <v>-150.096</v>
      </c>
      <c r="D7160">
        <v>35.9</v>
      </c>
      <c r="E7160">
        <v>1.8</v>
      </c>
      <c r="F7160" t="s">
        <v>23</v>
      </c>
      <c r="J7160">
        <v>0.31</v>
      </c>
      <c r="K7160" t="s">
        <v>24</v>
      </c>
      <c r="L7160" t="s">
        <v>25136</v>
      </c>
      <c r="M7160" t="s">
        <v>25137</v>
      </c>
      <c r="N7160" t="s">
        <v>211</v>
      </c>
      <c r="O7160" t="s">
        <v>28</v>
      </c>
      <c r="Q7160">
        <v>1.2</v>
      </c>
      <c r="T7160" t="s">
        <v>29</v>
      </c>
      <c r="U7160" t="s">
        <v>24</v>
      </c>
      <c r="V7160" t="s">
        <v>24</v>
      </c>
    </row>
    <row r="7161" spans="1:22">
      <c r="A7161" t="s">
        <v>25138</v>
      </c>
      <c r="B7161">
        <v>61.487900000000003</v>
      </c>
      <c r="C7161">
        <v>-149.93960000000001</v>
      </c>
      <c r="D7161">
        <v>33.4</v>
      </c>
      <c r="E7161">
        <v>1.8</v>
      </c>
      <c r="F7161" t="s">
        <v>23</v>
      </c>
      <c r="J7161">
        <v>0.5</v>
      </c>
      <c r="K7161" t="s">
        <v>24</v>
      </c>
      <c r="L7161" t="s">
        <v>25139</v>
      </c>
      <c r="M7161" t="s">
        <v>25140</v>
      </c>
      <c r="N7161" t="s">
        <v>154</v>
      </c>
      <c r="O7161" t="s">
        <v>28</v>
      </c>
      <c r="Q7161">
        <v>0.1</v>
      </c>
      <c r="T7161" t="s">
        <v>29</v>
      </c>
      <c r="U7161" t="s">
        <v>24</v>
      </c>
      <c r="V7161" t="s">
        <v>24</v>
      </c>
    </row>
    <row r="7162" spans="1:22">
      <c r="A7162" t="s">
        <v>25141</v>
      </c>
      <c r="B7162">
        <v>37.663166699999998</v>
      </c>
      <c r="C7162">
        <v>-118.8548333</v>
      </c>
      <c r="D7162">
        <v>3.04</v>
      </c>
      <c r="E7162">
        <v>0.33</v>
      </c>
      <c r="F7162" t="s">
        <v>56</v>
      </c>
      <c r="G7162">
        <v>9</v>
      </c>
      <c r="H7162">
        <v>165</v>
      </c>
      <c r="I7162">
        <v>2.9319999999999999E-2</v>
      </c>
      <c r="J7162">
        <v>0.03</v>
      </c>
      <c r="K7162" t="s">
        <v>66</v>
      </c>
      <c r="L7162" t="s">
        <v>25142</v>
      </c>
      <c r="M7162" t="s">
        <v>25143</v>
      </c>
      <c r="N7162" t="s">
        <v>14603</v>
      </c>
      <c r="O7162" t="s">
        <v>28</v>
      </c>
      <c r="P7162">
        <v>1.17</v>
      </c>
      <c r="Q7162">
        <v>2.14</v>
      </c>
      <c r="R7162">
        <v>0.09</v>
      </c>
      <c r="S7162">
        <v>8</v>
      </c>
      <c r="T7162" t="s">
        <v>129</v>
      </c>
      <c r="U7162" t="s">
        <v>66</v>
      </c>
      <c r="V7162" t="s">
        <v>66</v>
      </c>
    </row>
    <row r="7163" spans="1:22">
      <c r="A7163" t="s">
        <v>25144</v>
      </c>
      <c r="B7163">
        <v>64.487099999999998</v>
      </c>
      <c r="C7163">
        <v>-147.98310000000001</v>
      </c>
      <c r="D7163">
        <v>8.8000000000000007</v>
      </c>
      <c r="E7163">
        <v>1.3</v>
      </c>
      <c r="F7163" t="s">
        <v>23</v>
      </c>
      <c r="J7163">
        <v>0.93</v>
      </c>
      <c r="K7163" t="s">
        <v>24</v>
      </c>
      <c r="L7163" t="s">
        <v>25145</v>
      </c>
      <c r="M7163" t="s">
        <v>25146</v>
      </c>
      <c r="N7163" t="s">
        <v>25147</v>
      </c>
      <c r="O7163" t="s">
        <v>28</v>
      </c>
      <c r="Q7163">
        <v>0.2</v>
      </c>
      <c r="T7163" t="s">
        <v>29</v>
      </c>
      <c r="U7163" t="s">
        <v>24</v>
      </c>
      <c r="V7163" t="s">
        <v>24</v>
      </c>
    </row>
    <row r="7164" spans="1:22">
      <c r="A7164" t="s">
        <v>25148</v>
      </c>
      <c r="B7164">
        <v>61.332599999999999</v>
      </c>
      <c r="C7164">
        <v>-150.6722</v>
      </c>
      <c r="D7164">
        <v>45.8</v>
      </c>
      <c r="E7164">
        <v>2.1</v>
      </c>
      <c r="F7164" t="s">
        <v>23</v>
      </c>
      <c r="J7164">
        <v>0.93</v>
      </c>
      <c r="K7164" t="s">
        <v>24</v>
      </c>
      <c r="L7164" t="s">
        <v>25149</v>
      </c>
      <c r="M7164" t="s">
        <v>25150</v>
      </c>
      <c r="N7164" t="s">
        <v>24993</v>
      </c>
      <c r="O7164" t="s">
        <v>28</v>
      </c>
      <c r="Q7164">
        <v>0.5</v>
      </c>
      <c r="T7164" t="s">
        <v>29</v>
      </c>
      <c r="U7164" t="s">
        <v>24</v>
      </c>
      <c r="V7164" t="s">
        <v>24</v>
      </c>
    </row>
    <row r="7165" spans="1:22">
      <c r="A7165" t="s">
        <v>25151</v>
      </c>
      <c r="B7165">
        <v>38.356200000000001</v>
      </c>
      <c r="C7165">
        <v>-118.9127</v>
      </c>
      <c r="D7165">
        <v>11.8</v>
      </c>
      <c r="E7165">
        <v>1</v>
      </c>
      <c r="F7165" t="s">
        <v>23</v>
      </c>
      <c r="G7165">
        <v>9</v>
      </c>
      <c r="H7165">
        <v>99.61</v>
      </c>
      <c r="I7165">
        <v>0.33700000000000002</v>
      </c>
      <c r="J7165">
        <v>0.1416</v>
      </c>
      <c r="K7165" t="s">
        <v>82</v>
      </c>
      <c r="L7165" t="s">
        <v>25152</v>
      </c>
      <c r="M7165" t="s">
        <v>25153</v>
      </c>
      <c r="N7165" t="s">
        <v>22958</v>
      </c>
      <c r="O7165" t="s">
        <v>28</v>
      </c>
      <c r="Q7165">
        <v>4.5</v>
      </c>
      <c r="R7165">
        <v>0.38</v>
      </c>
      <c r="S7165">
        <v>4</v>
      </c>
      <c r="T7165" t="s">
        <v>129</v>
      </c>
      <c r="U7165" t="s">
        <v>82</v>
      </c>
      <c r="V7165" t="s">
        <v>82</v>
      </c>
    </row>
    <row r="7166" spans="1:22">
      <c r="A7166" t="s">
        <v>25154</v>
      </c>
      <c r="B7166">
        <v>61.361400000000003</v>
      </c>
      <c r="C7166">
        <v>-150.00700000000001</v>
      </c>
      <c r="D7166">
        <v>36</v>
      </c>
      <c r="E7166">
        <v>2.2999999999999998</v>
      </c>
      <c r="F7166" t="s">
        <v>23</v>
      </c>
      <c r="J7166">
        <v>0.66</v>
      </c>
      <c r="K7166" t="s">
        <v>24</v>
      </c>
      <c r="L7166" t="s">
        <v>25155</v>
      </c>
      <c r="M7166" t="s">
        <v>25156</v>
      </c>
      <c r="N7166" t="s">
        <v>2496</v>
      </c>
      <c r="O7166" t="s">
        <v>28</v>
      </c>
      <c r="Q7166">
        <v>0.9</v>
      </c>
      <c r="T7166" t="s">
        <v>29</v>
      </c>
      <c r="U7166" t="s">
        <v>24</v>
      </c>
      <c r="V7166" t="s">
        <v>24</v>
      </c>
    </row>
    <row r="7167" spans="1:22">
      <c r="A7167" t="s">
        <v>25157</v>
      </c>
      <c r="B7167">
        <v>62.327599999999997</v>
      </c>
      <c r="C7167">
        <v>-151.05850000000001</v>
      </c>
      <c r="D7167">
        <v>216.6</v>
      </c>
      <c r="E7167">
        <v>2.1</v>
      </c>
      <c r="F7167" t="s">
        <v>23</v>
      </c>
      <c r="J7167">
        <v>1.02</v>
      </c>
      <c r="K7167" t="s">
        <v>24</v>
      </c>
      <c r="L7167" t="s">
        <v>25158</v>
      </c>
      <c r="M7167" t="s">
        <v>25159</v>
      </c>
      <c r="N7167" t="s">
        <v>25160</v>
      </c>
      <c r="O7167" t="s">
        <v>28</v>
      </c>
      <c r="Q7167">
        <v>2.6</v>
      </c>
      <c r="T7167" t="s">
        <v>29</v>
      </c>
      <c r="U7167" t="s">
        <v>24</v>
      </c>
      <c r="V7167" t="s">
        <v>24</v>
      </c>
    </row>
    <row r="7168" spans="1:22">
      <c r="A7168" t="s">
        <v>25161</v>
      </c>
      <c r="B7168">
        <v>61.404899999999998</v>
      </c>
      <c r="C7168">
        <v>-149.89609999999999</v>
      </c>
      <c r="D7168">
        <v>20</v>
      </c>
      <c r="E7168">
        <v>2.2999999999999998</v>
      </c>
      <c r="F7168" t="s">
        <v>23</v>
      </c>
      <c r="J7168">
        <v>0.59</v>
      </c>
      <c r="K7168" t="s">
        <v>24</v>
      </c>
      <c r="L7168" t="s">
        <v>25162</v>
      </c>
      <c r="M7168" t="s">
        <v>25163</v>
      </c>
      <c r="N7168" t="s">
        <v>6756</v>
      </c>
      <c r="O7168" t="s">
        <v>28</v>
      </c>
      <c r="Q7168">
        <v>0.5</v>
      </c>
      <c r="T7168" t="s">
        <v>29</v>
      </c>
      <c r="U7168" t="s">
        <v>24</v>
      </c>
      <c r="V7168" t="s">
        <v>24</v>
      </c>
    </row>
    <row r="7169" spans="1:22">
      <c r="A7169" t="s">
        <v>25164</v>
      </c>
      <c r="B7169">
        <v>33.990333300000003</v>
      </c>
      <c r="C7169">
        <v>-116.318</v>
      </c>
      <c r="D7169">
        <v>8.64</v>
      </c>
      <c r="E7169">
        <v>1.84</v>
      </c>
      <c r="F7169" t="s">
        <v>23</v>
      </c>
      <c r="G7169">
        <v>54</v>
      </c>
      <c r="H7169">
        <v>29</v>
      </c>
      <c r="I7169">
        <v>9.0240000000000001E-2</v>
      </c>
      <c r="J7169">
        <v>0.15</v>
      </c>
      <c r="K7169" t="s">
        <v>31</v>
      </c>
      <c r="L7169" t="s">
        <v>25165</v>
      </c>
      <c r="M7169" t="s">
        <v>25166</v>
      </c>
      <c r="N7169" t="s">
        <v>25167</v>
      </c>
      <c r="O7169" t="s">
        <v>28</v>
      </c>
      <c r="P7169">
        <v>0.19</v>
      </c>
      <c r="Q7169">
        <v>0.55000000000000004</v>
      </c>
      <c r="R7169">
        <v>0.17699999999999999</v>
      </c>
      <c r="S7169">
        <v>26</v>
      </c>
      <c r="T7169" t="s">
        <v>129</v>
      </c>
      <c r="U7169" t="s">
        <v>31</v>
      </c>
      <c r="V7169" t="s">
        <v>31</v>
      </c>
    </row>
    <row r="7170" spans="1:22">
      <c r="A7170" t="s">
        <v>25168</v>
      </c>
      <c r="B7170">
        <v>61.515799999999999</v>
      </c>
      <c r="C7170">
        <v>-149.9093</v>
      </c>
      <c r="D7170">
        <v>40.1</v>
      </c>
      <c r="E7170">
        <v>1.9</v>
      </c>
      <c r="F7170" t="s">
        <v>23</v>
      </c>
      <c r="J7170">
        <v>0.46</v>
      </c>
      <c r="K7170" t="s">
        <v>24</v>
      </c>
      <c r="L7170" t="s">
        <v>25169</v>
      </c>
      <c r="M7170" t="s">
        <v>25170</v>
      </c>
      <c r="N7170" t="s">
        <v>5418</v>
      </c>
      <c r="O7170" t="s">
        <v>28</v>
      </c>
      <c r="Q7170">
        <v>0.6</v>
      </c>
      <c r="T7170" t="s">
        <v>29</v>
      </c>
      <c r="U7170" t="s">
        <v>24</v>
      </c>
      <c r="V7170" t="s">
        <v>24</v>
      </c>
    </row>
    <row r="7171" spans="1:22">
      <c r="A7171" t="s">
        <v>25171</v>
      </c>
      <c r="B7171">
        <v>37.645333299999997</v>
      </c>
      <c r="C7171">
        <v>-118.9028333</v>
      </c>
      <c r="D7171">
        <v>3.19</v>
      </c>
      <c r="E7171">
        <v>0.66</v>
      </c>
      <c r="F7171" t="s">
        <v>56</v>
      </c>
      <c r="G7171">
        <v>18</v>
      </c>
      <c r="H7171">
        <v>78</v>
      </c>
      <c r="I7171">
        <v>4.8529999999999997E-3</v>
      </c>
      <c r="J7171">
        <v>0.05</v>
      </c>
      <c r="K7171" t="s">
        <v>66</v>
      </c>
      <c r="L7171" t="s">
        <v>25172</v>
      </c>
      <c r="M7171" t="s">
        <v>25173</v>
      </c>
      <c r="N7171" t="s">
        <v>12813</v>
      </c>
      <c r="O7171" t="s">
        <v>28</v>
      </c>
      <c r="P7171">
        <v>0.28000000000000003</v>
      </c>
      <c r="Q7171">
        <v>0.38</v>
      </c>
      <c r="R7171">
        <v>0.26</v>
      </c>
      <c r="S7171">
        <v>17</v>
      </c>
      <c r="T7171" t="s">
        <v>129</v>
      </c>
      <c r="U7171" t="s">
        <v>66</v>
      </c>
      <c r="V7171" t="s">
        <v>66</v>
      </c>
    </row>
    <row r="7172" spans="1:22">
      <c r="A7172" t="s">
        <v>25174</v>
      </c>
      <c r="B7172">
        <v>37.645000000000003</v>
      </c>
      <c r="C7172">
        <v>-118.90349999999999</v>
      </c>
      <c r="D7172">
        <v>2.5499999999999998</v>
      </c>
      <c r="E7172">
        <v>0.27</v>
      </c>
      <c r="F7172" t="s">
        <v>56</v>
      </c>
      <c r="G7172">
        <v>14</v>
      </c>
      <c r="H7172">
        <v>74</v>
      </c>
      <c r="I7172">
        <v>5.3249999999999999E-3</v>
      </c>
      <c r="J7172">
        <v>0.05</v>
      </c>
      <c r="K7172" t="s">
        <v>66</v>
      </c>
      <c r="L7172" t="s">
        <v>25175</v>
      </c>
      <c r="M7172" t="s">
        <v>25176</v>
      </c>
      <c r="N7172" t="s">
        <v>12813</v>
      </c>
      <c r="O7172" t="s">
        <v>28</v>
      </c>
      <c r="P7172">
        <v>0.32</v>
      </c>
      <c r="Q7172">
        <v>0.31</v>
      </c>
      <c r="R7172">
        <v>0.19800000000000001</v>
      </c>
      <c r="S7172">
        <v>14</v>
      </c>
      <c r="T7172" t="s">
        <v>129</v>
      </c>
      <c r="U7172" t="s">
        <v>66</v>
      </c>
      <c r="V7172" t="s">
        <v>66</v>
      </c>
    </row>
    <row r="7173" spans="1:22">
      <c r="A7173" t="s">
        <v>25177</v>
      </c>
      <c r="B7173">
        <v>37.646333300000002</v>
      </c>
      <c r="C7173">
        <v>-118.9026667</v>
      </c>
      <c r="D7173">
        <v>2.13</v>
      </c>
      <c r="E7173">
        <v>-0.16</v>
      </c>
      <c r="F7173" t="s">
        <v>56</v>
      </c>
      <c r="G7173">
        <v>8</v>
      </c>
      <c r="H7173">
        <v>113</v>
      </c>
      <c r="I7173">
        <v>5.0179999999999999E-3</v>
      </c>
      <c r="J7173">
        <v>0.04</v>
      </c>
      <c r="K7173" t="s">
        <v>66</v>
      </c>
      <c r="L7173" t="s">
        <v>25178</v>
      </c>
      <c r="M7173" t="s">
        <v>25179</v>
      </c>
      <c r="N7173" t="s">
        <v>12813</v>
      </c>
      <c r="O7173" t="s">
        <v>28</v>
      </c>
      <c r="P7173">
        <v>0.59</v>
      </c>
      <c r="Q7173">
        <v>0.35</v>
      </c>
      <c r="R7173">
        <v>0.21199999999999999</v>
      </c>
      <c r="S7173">
        <v>8</v>
      </c>
      <c r="T7173" t="s">
        <v>129</v>
      </c>
      <c r="U7173" t="s">
        <v>66</v>
      </c>
      <c r="V7173" t="s">
        <v>66</v>
      </c>
    </row>
    <row r="7174" spans="1:22">
      <c r="A7174" t="s">
        <v>25180</v>
      </c>
      <c r="B7174">
        <v>61.415999999999997</v>
      </c>
      <c r="C7174">
        <v>-149.9057</v>
      </c>
      <c r="D7174">
        <v>32.700000000000003</v>
      </c>
      <c r="E7174">
        <v>2.1</v>
      </c>
      <c r="F7174" t="s">
        <v>23</v>
      </c>
      <c r="J7174">
        <v>0.65</v>
      </c>
      <c r="K7174" t="s">
        <v>24</v>
      </c>
      <c r="L7174" t="s">
        <v>25181</v>
      </c>
      <c r="M7174" t="s">
        <v>25182</v>
      </c>
      <c r="N7174" t="s">
        <v>5705</v>
      </c>
      <c r="O7174" t="s">
        <v>28</v>
      </c>
      <c r="Q7174">
        <v>0.1</v>
      </c>
      <c r="T7174" t="s">
        <v>29</v>
      </c>
      <c r="U7174" t="s">
        <v>24</v>
      </c>
      <c r="V7174" t="s">
        <v>24</v>
      </c>
    </row>
    <row r="7175" spans="1:22">
      <c r="A7175" t="s">
        <v>25183</v>
      </c>
      <c r="B7175">
        <v>61.387700000000002</v>
      </c>
      <c r="C7175">
        <v>-149.99100000000001</v>
      </c>
      <c r="D7175">
        <v>41.3</v>
      </c>
      <c r="E7175">
        <v>1.6</v>
      </c>
      <c r="F7175" t="s">
        <v>23</v>
      </c>
      <c r="J7175">
        <v>0.55000000000000004</v>
      </c>
      <c r="K7175" t="s">
        <v>24</v>
      </c>
      <c r="L7175" t="s">
        <v>25184</v>
      </c>
      <c r="M7175" t="s">
        <v>25185</v>
      </c>
      <c r="N7175" t="s">
        <v>5497</v>
      </c>
      <c r="O7175" t="s">
        <v>28</v>
      </c>
      <c r="Q7175">
        <v>0.7</v>
      </c>
      <c r="T7175" t="s">
        <v>29</v>
      </c>
      <c r="U7175" t="s">
        <v>24</v>
      </c>
      <c r="V7175" t="s">
        <v>24</v>
      </c>
    </row>
    <row r="7176" spans="1:22">
      <c r="A7176" t="s">
        <v>25186</v>
      </c>
      <c r="B7176">
        <v>61.433799999999998</v>
      </c>
      <c r="C7176">
        <v>-149.904</v>
      </c>
      <c r="D7176">
        <v>32.4</v>
      </c>
      <c r="E7176">
        <v>1.9</v>
      </c>
      <c r="F7176" t="s">
        <v>23</v>
      </c>
      <c r="J7176">
        <v>0.56999999999999995</v>
      </c>
      <c r="K7176" t="s">
        <v>24</v>
      </c>
      <c r="L7176" t="s">
        <v>25187</v>
      </c>
      <c r="M7176" t="s">
        <v>25188</v>
      </c>
      <c r="N7176" t="s">
        <v>1076</v>
      </c>
      <c r="O7176" t="s">
        <v>28</v>
      </c>
      <c r="Q7176">
        <v>0.2</v>
      </c>
      <c r="T7176" t="s">
        <v>29</v>
      </c>
      <c r="U7176" t="s">
        <v>24</v>
      </c>
      <c r="V7176" t="s">
        <v>24</v>
      </c>
    </row>
    <row r="7177" spans="1:22">
      <c r="A7177" t="s">
        <v>25189</v>
      </c>
      <c r="B7177">
        <v>61.451900000000002</v>
      </c>
      <c r="C7177">
        <v>-149.90629999999999</v>
      </c>
      <c r="D7177">
        <v>36.799999999999997</v>
      </c>
      <c r="E7177">
        <v>1.6</v>
      </c>
      <c r="F7177" t="s">
        <v>23</v>
      </c>
      <c r="J7177">
        <v>0.72</v>
      </c>
      <c r="K7177" t="s">
        <v>24</v>
      </c>
      <c r="L7177" t="s">
        <v>25190</v>
      </c>
      <c r="M7177" t="s">
        <v>25191</v>
      </c>
      <c r="N7177" t="s">
        <v>116</v>
      </c>
      <c r="O7177" t="s">
        <v>28</v>
      </c>
      <c r="Q7177">
        <v>1.2</v>
      </c>
      <c r="T7177" t="s">
        <v>29</v>
      </c>
      <c r="U7177" t="s">
        <v>24</v>
      </c>
      <c r="V7177" t="s">
        <v>24</v>
      </c>
    </row>
    <row r="7178" spans="1:22">
      <c r="A7178" t="s">
        <v>25192</v>
      </c>
      <c r="B7178">
        <v>61.360100000000003</v>
      </c>
      <c r="C7178">
        <v>-150.0112</v>
      </c>
      <c r="D7178">
        <v>32.6</v>
      </c>
      <c r="E7178">
        <v>2.1</v>
      </c>
      <c r="F7178" t="s">
        <v>23</v>
      </c>
      <c r="J7178">
        <v>0.53</v>
      </c>
      <c r="K7178" t="s">
        <v>24</v>
      </c>
      <c r="L7178" t="s">
        <v>25193</v>
      </c>
      <c r="M7178" t="s">
        <v>25194</v>
      </c>
      <c r="N7178" t="s">
        <v>2496</v>
      </c>
      <c r="O7178" t="s">
        <v>28</v>
      </c>
      <c r="Q7178">
        <v>0.3</v>
      </c>
      <c r="T7178" t="s">
        <v>29</v>
      </c>
      <c r="U7178" t="s">
        <v>24</v>
      </c>
      <c r="V7178" t="s">
        <v>24</v>
      </c>
    </row>
    <row r="7179" spans="1:22">
      <c r="A7179" t="s">
        <v>25195</v>
      </c>
      <c r="B7179">
        <v>61.493600000000001</v>
      </c>
      <c r="C7179">
        <v>-149.9263</v>
      </c>
      <c r="D7179">
        <v>34.700000000000003</v>
      </c>
      <c r="E7179">
        <v>1.9</v>
      </c>
      <c r="F7179" t="s">
        <v>23</v>
      </c>
      <c r="J7179">
        <v>0.55000000000000004</v>
      </c>
      <c r="K7179" t="s">
        <v>24</v>
      </c>
      <c r="L7179" t="s">
        <v>25196</v>
      </c>
      <c r="M7179" t="s">
        <v>25197</v>
      </c>
      <c r="N7179" t="s">
        <v>154</v>
      </c>
      <c r="O7179" t="s">
        <v>28</v>
      </c>
      <c r="Q7179">
        <v>0.2</v>
      </c>
      <c r="T7179" t="s">
        <v>29</v>
      </c>
      <c r="U7179" t="s">
        <v>24</v>
      </c>
      <c r="V7179" t="s">
        <v>24</v>
      </c>
    </row>
    <row r="7180" spans="1:22">
      <c r="A7180" t="s">
        <v>25198</v>
      </c>
      <c r="B7180">
        <v>33.505833299999999</v>
      </c>
      <c r="C7180">
        <v>-116.7991667</v>
      </c>
      <c r="D7180">
        <v>2.73</v>
      </c>
      <c r="E7180">
        <v>0.59</v>
      </c>
      <c r="F7180" t="s">
        <v>23</v>
      </c>
      <c r="G7180">
        <v>25</v>
      </c>
      <c r="H7180">
        <v>60</v>
      </c>
      <c r="I7180">
        <v>6.594E-3</v>
      </c>
      <c r="J7180">
        <v>0.15</v>
      </c>
      <c r="K7180" t="s">
        <v>31</v>
      </c>
      <c r="L7180" t="s">
        <v>25199</v>
      </c>
      <c r="M7180" t="s">
        <v>25200</v>
      </c>
      <c r="N7180" t="s">
        <v>329</v>
      </c>
      <c r="O7180" t="s">
        <v>28</v>
      </c>
      <c r="P7180">
        <v>0.23</v>
      </c>
      <c r="Q7180">
        <v>0.28999999999999998</v>
      </c>
      <c r="R7180">
        <v>0.153</v>
      </c>
      <c r="S7180">
        <v>17</v>
      </c>
      <c r="T7180" t="s">
        <v>129</v>
      </c>
      <c r="U7180" t="s">
        <v>31</v>
      </c>
      <c r="V7180" t="s">
        <v>31</v>
      </c>
    </row>
    <row r="7181" spans="1:22">
      <c r="A7181" t="s">
        <v>25201</v>
      </c>
      <c r="B7181">
        <v>61.368899999999996</v>
      </c>
      <c r="C7181">
        <v>-150.08260000000001</v>
      </c>
      <c r="D7181">
        <v>33</v>
      </c>
      <c r="E7181">
        <v>2.1</v>
      </c>
      <c r="F7181" t="s">
        <v>23</v>
      </c>
      <c r="J7181">
        <v>0.51</v>
      </c>
      <c r="K7181" t="s">
        <v>24</v>
      </c>
      <c r="L7181" t="s">
        <v>25202</v>
      </c>
      <c r="M7181" t="s">
        <v>25203</v>
      </c>
      <c r="N7181" t="s">
        <v>38</v>
      </c>
      <c r="O7181" t="s">
        <v>28</v>
      </c>
      <c r="Q7181">
        <v>0.3</v>
      </c>
      <c r="T7181" t="s">
        <v>29</v>
      </c>
      <c r="U7181" t="s">
        <v>24</v>
      </c>
      <c r="V7181" t="s">
        <v>24</v>
      </c>
    </row>
    <row r="7182" spans="1:22">
      <c r="A7182" t="s">
        <v>25204</v>
      </c>
      <c r="B7182">
        <v>61.745399999999997</v>
      </c>
      <c r="C7182">
        <v>-150.36490000000001</v>
      </c>
      <c r="D7182">
        <v>27.5</v>
      </c>
      <c r="E7182">
        <v>1.9</v>
      </c>
      <c r="F7182" t="s">
        <v>23</v>
      </c>
      <c r="J7182">
        <v>0.66</v>
      </c>
      <c r="K7182" t="s">
        <v>24</v>
      </c>
      <c r="L7182" t="s">
        <v>25205</v>
      </c>
      <c r="M7182" t="s">
        <v>25206</v>
      </c>
      <c r="N7182" t="s">
        <v>25207</v>
      </c>
      <c r="O7182" t="s">
        <v>28</v>
      </c>
      <c r="Q7182">
        <v>0.3</v>
      </c>
      <c r="T7182" t="s">
        <v>29</v>
      </c>
      <c r="U7182" t="s">
        <v>24</v>
      </c>
      <c r="V7182" t="s">
        <v>24</v>
      </c>
    </row>
    <row r="7183" spans="1:22">
      <c r="A7183" t="s">
        <v>25208</v>
      </c>
      <c r="B7183">
        <v>36.024700000000003</v>
      </c>
      <c r="C7183">
        <v>-116.133</v>
      </c>
      <c r="D7183">
        <v>9.1</v>
      </c>
      <c r="E7183">
        <v>1</v>
      </c>
      <c r="F7183" t="s">
        <v>23</v>
      </c>
      <c r="G7183">
        <v>5</v>
      </c>
      <c r="H7183">
        <v>227.83</v>
      </c>
      <c r="I7183">
        <v>0.17</v>
      </c>
      <c r="J7183">
        <v>0.21110000000000001</v>
      </c>
      <c r="K7183" t="s">
        <v>82</v>
      </c>
      <c r="L7183" t="s">
        <v>25209</v>
      </c>
      <c r="M7183" t="s">
        <v>25210</v>
      </c>
      <c r="N7183" t="s">
        <v>25211</v>
      </c>
      <c r="O7183" t="s">
        <v>28</v>
      </c>
      <c r="Q7183">
        <v>11.5</v>
      </c>
      <c r="R7183">
        <v>0</v>
      </c>
      <c r="S7183">
        <v>1</v>
      </c>
      <c r="T7183" t="s">
        <v>129</v>
      </c>
      <c r="U7183" t="s">
        <v>82</v>
      </c>
      <c r="V7183" t="s">
        <v>82</v>
      </c>
    </row>
    <row r="7184" spans="1:22">
      <c r="A7184" t="s">
        <v>25212</v>
      </c>
      <c r="B7184">
        <v>33.228499999999997</v>
      </c>
      <c r="C7184">
        <v>-116.7345</v>
      </c>
      <c r="D7184">
        <v>11.74</v>
      </c>
      <c r="E7184">
        <v>0.47</v>
      </c>
      <c r="F7184" t="s">
        <v>23</v>
      </c>
      <c r="G7184">
        <v>36</v>
      </c>
      <c r="H7184">
        <v>33</v>
      </c>
      <c r="I7184">
        <v>2.1659999999999999E-2</v>
      </c>
      <c r="J7184">
        <v>0.15</v>
      </c>
      <c r="K7184" t="s">
        <v>31</v>
      </c>
      <c r="L7184" t="s">
        <v>25213</v>
      </c>
      <c r="M7184" t="s">
        <v>25214</v>
      </c>
      <c r="N7184" t="s">
        <v>4246</v>
      </c>
      <c r="O7184" t="s">
        <v>28</v>
      </c>
      <c r="P7184">
        <v>0.2</v>
      </c>
      <c r="Q7184">
        <v>0.42</v>
      </c>
      <c r="R7184">
        <v>0.183</v>
      </c>
      <c r="S7184">
        <v>9</v>
      </c>
      <c r="T7184" t="s">
        <v>129</v>
      </c>
      <c r="U7184" t="s">
        <v>31</v>
      </c>
      <c r="V7184" t="s">
        <v>31</v>
      </c>
    </row>
    <row r="7185" spans="1:22">
      <c r="A7185" t="s">
        <v>25215</v>
      </c>
      <c r="B7185">
        <v>61.429200000000002</v>
      </c>
      <c r="C7185">
        <v>-149.91120000000001</v>
      </c>
      <c r="D7185">
        <v>34.299999999999997</v>
      </c>
      <c r="E7185">
        <v>1.8</v>
      </c>
      <c r="F7185" t="s">
        <v>23</v>
      </c>
      <c r="J7185">
        <v>0.56999999999999995</v>
      </c>
      <c r="K7185" t="s">
        <v>24</v>
      </c>
      <c r="L7185" t="s">
        <v>25216</v>
      </c>
      <c r="M7185" t="s">
        <v>25217</v>
      </c>
      <c r="N7185" t="s">
        <v>1076</v>
      </c>
      <c r="O7185" t="s">
        <v>28</v>
      </c>
      <c r="Q7185">
        <v>0.1</v>
      </c>
      <c r="T7185" t="s">
        <v>29</v>
      </c>
      <c r="U7185" t="s">
        <v>24</v>
      </c>
      <c r="V7185" t="s">
        <v>24</v>
      </c>
    </row>
    <row r="7186" spans="1:22">
      <c r="A7186" t="s">
        <v>25218</v>
      </c>
      <c r="B7186">
        <v>38.823165899999999</v>
      </c>
      <c r="C7186">
        <v>-122.80416870000001</v>
      </c>
      <c r="D7186">
        <v>2.17</v>
      </c>
      <c r="E7186">
        <v>1.01</v>
      </c>
      <c r="F7186" t="s">
        <v>56</v>
      </c>
      <c r="G7186">
        <v>16</v>
      </c>
      <c r="H7186">
        <v>116</v>
      </c>
      <c r="I7186">
        <v>4.6189999999999998E-3</v>
      </c>
      <c r="J7186">
        <v>0.05</v>
      </c>
      <c r="K7186" t="s">
        <v>66</v>
      </c>
      <c r="L7186" t="s">
        <v>25219</v>
      </c>
      <c r="M7186" t="s">
        <v>25220</v>
      </c>
      <c r="N7186" t="s">
        <v>535</v>
      </c>
      <c r="O7186" t="s">
        <v>28</v>
      </c>
      <c r="P7186">
        <v>0.34</v>
      </c>
      <c r="Q7186">
        <v>0.47</v>
      </c>
      <c r="R7186">
        <v>0.04</v>
      </c>
      <c r="S7186">
        <v>3</v>
      </c>
      <c r="T7186" t="s">
        <v>29</v>
      </c>
      <c r="U7186" t="s">
        <v>66</v>
      </c>
      <c r="V7186" t="s">
        <v>66</v>
      </c>
    </row>
    <row r="7187" spans="1:22">
      <c r="A7187" t="s">
        <v>25221</v>
      </c>
      <c r="B7187">
        <v>19.413166</v>
      </c>
      <c r="C7187">
        <v>-155.2676697</v>
      </c>
      <c r="D7187">
        <v>0.52</v>
      </c>
      <c r="E7187">
        <v>1.78</v>
      </c>
      <c r="F7187" t="s">
        <v>23</v>
      </c>
      <c r="G7187">
        <v>17</v>
      </c>
      <c r="H7187">
        <v>65</v>
      </c>
      <c r="I7187">
        <v>7.4330000000000004E-3</v>
      </c>
      <c r="J7187">
        <v>0.08</v>
      </c>
      <c r="K7187" t="s">
        <v>57</v>
      </c>
      <c r="L7187" t="s">
        <v>25222</v>
      </c>
      <c r="M7187" t="s">
        <v>25223</v>
      </c>
      <c r="N7187" t="s">
        <v>10757</v>
      </c>
      <c r="O7187" t="s">
        <v>28</v>
      </c>
      <c r="P7187">
        <v>0.16</v>
      </c>
      <c r="Q7187">
        <v>0.2</v>
      </c>
      <c r="R7187">
        <v>0.25</v>
      </c>
      <c r="S7187">
        <v>9</v>
      </c>
      <c r="T7187" t="s">
        <v>29</v>
      </c>
      <c r="U7187" t="s">
        <v>57</v>
      </c>
      <c r="V7187" t="s">
        <v>57</v>
      </c>
    </row>
    <row r="7188" spans="1:22">
      <c r="A7188" t="s">
        <v>25224</v>
      </c>
      <c r="B7188">
        <v>61.350700000000003</v>
      </c>
      <c r="C7188">
        <v>-149.99080000000001</v>
      </c>
      <c r="D7188">
        <v>42</v>
      </c>
      <c r="E7188">
        <v>3</v>
      </c>
      <c r="F7188" t="s">
        <v>23</v>
      </c>
      <c r="J7188">
        <v>0.53</v>
      </c>
      <c r="K7188" t="s">
        <v>24</v>
      </c>
      <c r="L7188" t="s">
        <v>25225</v>
      </c>
      <c r="M7188" t="s">
        <v>25226</v>
      </c>
      <c r="N7188" t="s">
        <v>50</v>
      </c>
      <c r="O7188" t="s">
        <v>28</v>
      </c>
      <c r="Q7188">
        <v>0.3</v>
      </c>
      <c r="T7188" t="s">
        <v>129</v>
      </c>
      <c r="U7188" t="s">
        <v>24</v>
      </c>
      <c r="V7188" t="s">
        <v>24</v>
      </c>
    </row>
    <row r="7189" spans="1:22">
      <c r="A7189" t="s">
        <v>25227</v>
      </c>
      <c r="B7189">
        <v>61.464500000000001</v>
      </c>
      <c r="C7189">
        <v>-150.0104</v>
      </c>
      <c r="D7189">
        <v>38</v>
      </c>
      <c r="E7189">
        <v>2.8</v>
      </c>
      <c r="F7189" t="s">
        <v>23</v>
      </c>
      <c r="J7189">
        <v>0.83</v>
      </c>
      <c r="K7189" t="s">
        <v>24</v>
      </c>
      <c r="L7189" t="s">
        <v>25228</v>
      </c>
      <c r="M7189" t="s">
        <v>25229</v>
      </c>
      <c r="N7189" t="s">
        <v>543</v>
      </c>
      <c r="O7189" t="s">
        <v>28</v>
      </c>
      <c r="Q7189">
        <v>1.3</v>
      </c>
      <c r="T7189" t="s">
        <v>29</v>
      </c>
      <c r="U7189" t="s">
        <v>24</v>
      </c>
      <c r="V7189" t="s">
        <v>24</v>
      </c>
    </row>
    <row r="7190" spans="1:22">
      <c r="A7190" t="s">
        <v>25230</v>
      </c>
      <c r="B7190">
        <v>38.8118324</v>
      </c>
      <c r="C7190">
        <v>-122.79599760000001</v>
      </c>
      <c r="D7190">
        <v>3.34</v>
      </c>
      <c r="E7190">
        <v>1.01</v>
      </c>
      <c r="F7190" t="s">
        <v>56</v>
      </c>
      <c r="G7190">
        <v>20</v>
      </c>
      <c r="H7190">
        <v>76</v>
      </c>
      <c r="I7190">
        <v>1.205E-2</v>
      </c>
      <c r="J7190">
        <v>0.02</v>
      </c>
      <c r="K7190" t="s">
        <v>66</v>
      </c>
      <c r="L7190" t="s">
        <v>25231</v>
      </c>
      <c r="M7190" t="s">
        <v>25232</v>
      </c>
      <c r="N7190" t="s">
        <v>1616</v>
      </c>
      <c r="O7190" t="s">
        <v>28</v>
      </c>
      <c r="P7190">
        <v>0.28999999999999998</v>
      </c>
      <c r="Q7190">
        <v>0.66</v>
      </c>
      <c r="R7190">
        <v>0.02</v>
      </c>
      <c r="S7190">
        <v>4</v>
      </c>
      <c r="T7190" t="s">
        <v>29</v>
      </c>
      <c r="U7190" t="s">
        <v>66</v>
      </c>
      <c r="V7190" t="s">
        <v>66</v>
      </c>
    </row>
    <row r="7191" spans="1:22">
      <c r="A7191" t="s">
        <v>25233</v>
      </c>
      <c r="B7191">
        <v>21.7074</v>
      </c>
      <c r="C7191">
        <v>143.0531</v>
      </c>
      <c r="D7191">
        <v>308.72000000000003</v>
      </c>
      <c r="E7191">
        <v>4.4000000000000004</v>
      </c>
      <c r="F7191" t="s">
        <v>139</v>
      </c>
      <c r="H7191">
        <v>120</v>
      </c>
      <c r="I7191">
        <v>5.4219999999999997</v>
      </c>
      <c r="J7191">
        <v>0.59</v>
      </c>
      <c r="K7191" t="s">
        <v>169</v>
      </c>
      <c r="L7191" t="s">
        <v>25234</v>
      </c>
      <c r="M7191" t="s">
        <v>25235</v>
      </c>
      <c r="N7191" t="s">
        <v>25236</v>
      </c>
      <c r="O7191" t="s">
        <v>28</v>
      </c>
      <c r="P7191">
        <v>12</v>
      </c>
      <c r="Q7191">
        <v>8.4</v>
      </c>
      <c r="R7191">
        <v>6.4000000000000001E-2</v>
      </c>
      <c r="S7191">
        <v>72</v>
      </c>
      <c r="T7191" t="s">
        <v>129</v>
      </c>
      <c r="U7191" t="s">
        <v>169</v>
      </c>
      <c r="V7191" t="s">
        <v>169</v>
      </c>
    </row>
    <row r="7192" spans="1:22">
      <c r="A7192" t="s">
        <v>25237</v>
      </c>
      <c r="B7192">
        <v>39.408666699999998</v>
      </c>
      <c r="C7192">
        <v>-110.3165</v>
      </c>
      <c r="D7192">
        <v>-2.5</v>
      </c>
      <c r="E7192">
        <v>1.7</v>
      </c>
      <c r="F7192" t="s">
        <v>56</v>
      </c>
      <c r="G7192">
        <v>9</v>
      </c>
      <c r="H7192">
        <v>195</v>
      </c>
      <c r="I7192">
        <v>1.6789999999999999E-2</v>
      </c>
      <c r="J7192">
        <v>0.18</v>
      </c>
      <c r="K7192" t="s">
        <v>160</v>
      </c>
      <c r="L7192" t="s">
        <v>25238</v>
      </c>
      <c r="M7192" t="s">
        <v>25239</v>
      </c>
      <c r="N7192" t="s">
        <v>25240</v>
      </c>
      <c r="O7192" t="s">
        <v>28</v>
      </c>
      <c r="P7192">
        <v>0.61</v>
      </c>
      <c r="Q7192">
        <v>0.68</v>
      </c>
      <c r="R7192">
        <v>0.13900000000000001</v>
      </c>
      <c r="S7192">
        <v>7</v>
      </c>
      <c r="T7192" t="s">
        <v>129</v>
      </c>
      <c r="U7192" t="s">
        <v>160</v>
      </c>
      <c r="V7192" t="s">
        <v>160</v>
      </c>
    </row>
    <row r="7193" spans="1:22">
      <c r="A7193" t="s">
        <v>25241</v>
      </c>
      <c r="B7193">
        <v>54.139833299999999</v>
      </c>
      <c r="C7193">
        <v>-165.96950000000001</v>
      </c>
      <c r="D7193">
        <v>2.54</v>
      </c>
      <c r="E7193">
        <v>0.28000000000000003</v>
      </c>
      <c r="F7193" t="s">
        <v>23</v>
      </c>
      <c r="G7193">
        <v>10</v>
      </c>
      <c r="H7193">
        <v>87</v>
      </c>
      <c r="I7193">
        <v>1.4840000000000001E-2</v>
      </c>
      <c r="J7193">
        <v>0.22</v>
      </c>
      <c r="K7193" t="s">
        <v>14022</v>
      </c>
      <c r="L7193" t="s">
        <v>25242</v>
      </c>
      <c r="M7193" t="s">
        <v>25243</v>
      </c>
      <c r="N7193" t="s">
        <v>20243</v>
      </c>
      <c r="O7193" t="s">
        <v>28</v>
      </c>
      <c r="P7193">
        <v>0.23</v>
      </c>
      <c r="Q7193">
        <v>0.49</v>
      </c>
      <c r="R7193">
        <v>0.38600000000000001</v>
      </c>
      <c r="S7193">
        <v>10</v>
      </c>
      <c r="T7193" t="s">
        <v>129</v>
      </c>
      <c r="U7193" t="s">
        <v>14022</v>
      </c>
      <c r="V7193" t="s">
        <v>14022</v>
      </c>
    </row>
    <row r="7194" spans="1:22">
      <c r="A7194" t="s">
        <v>25244</v>
      </c>
      <c r="B7194">
        <v>61.377099999999999</v>
      </c>
      <c r="C7194">
        <v>-150.06909999999999</v>
      </c>
      <c r="D7194">
        <v>31.6</v>
      </c>
      <c r="E7194">
        <v>1.9</v>
      </c>
      <c r="F7194" t="s">
        <v>23</v>
      </c>
      <c r="J7194">
        <v>0.81</v>
      </c>
      <c r="K7194" t="s">
        <v>24</v>
      </c>
      <c r="L7194" t="s">
        <v>25245</v>
      </c>
      <c r="M7194" t="s">
        <v>25246</v>
      </c>
      <c r="N7194" t="s">
        <v>108</v>
      </c>
      <c r="O7194" t="s">
        <v>28</v>
      </c>
      <c r="Q7194">
        <v>0.3</v>
      </c>
      <c r="T7194" t="s">
        <v>29</v>
      </c>
      <c r="U7194" t="s">
        <v>24</v>
      </c>
      <c r="V7194" t="s">
        <v>24</v>
      </c>
    </row>
    <row r="7195" spans="1:22">
      <c r="A7195" t="s">
        <v>25247</v>
      </c>
      <c r="B7195">
        <v>61.681399999999996</v>
      </c>
      <c r="C7195">
        <v>-149.8355</v>
      </c>
      <c r="D7195">
        <v>34.5</v>
      </c>
      <c r="E7195">
        <v>1.7</v>
      </c>
      <c r="F7195" t="s">
        <v>23</v>
      </c>
      <c r="J7195">
        <v>0.44</v>
      </c>
      <c r="K7195" t="s">
        <v>24</v>
      </c>
      <c r="L7195" t="s">
        <v>25248</v>
      </c>
      <c r="M7195" t="s">
        <v>25249</v>
      </c>
      <c r="N7195" t="s">
        <v>25250</v>
      </c>
      <c r="O7195" t="s">
        <v>28</v>
      </c>
      <c r="Q7195">
        <v>0.2</v>
      </c>
      <c r="T7195" t="s">
        <v>29</v>
      </c>
      <c r="U7195" t="s">
        <v>24</v>
      </c>
      <c r="V7195" t="s">
        <v>24</v>
      </c>
    </row>
    <row r="7196" spans="1:22">
      <c r="A7196" t="s">
        <v>25251</v>
      </c>
      <c r="B7196">
        <v>-4.6303000000000001</v>
      </c>
      <c r="C7196">
        <v>152.886</v>
      </c>
      <c r="D7196">
        <v>65.77</v>
      </c>
      <c r="E7196">
        <v>4.9000000000000004</v>
      </c>
      <c r="F7196" t="s">
        <v>139</v>
      </c>
      <c r="H7196">
        <v>97</v>
      </c>
      <c r="I7196">
        <v>0.84199999999999997</v>
      </c>
      <c r="J7196">
        <v>0.92</v>
      </c>
      <c r="K7196" t="s">
        <v>169</v>
      </c>
      <c r="L7196" t="s">
        <v>25252</v>
      </c>
      <c r="M7196" t="s">
        <v>25253</v>
      </c>
      <c r="N7196" t="s">
        <v>25254</v>
      </c>
      <c r="O7196" t="s">
        <v>28</v>
      </c>
      <c r="P7196">
        <v>8.4</v>
      </c>
      <c r="Q7196">
        <v>7.2</v>
      </c>
      <c r="R7196">
        <v>0.11</v>
      </c>
      <c r="S7196">
        <v>26</v>
      </c>
      <c r="T7196" t="s">
        <v>129</v>
      </c>
      <c r="U7196" t="s">
        <v>169</v>
      </c>
      <c r="V7196" t="s">
        <v>169</v>
      </c>
    </row>
    <row r="7197" spans="1:22">
      <c r="A7197" t="s">
        <v>25255</v>
      </c>
      <c r="B7197">
        <v>61.456600000000002</v>
      </c>
      <c r="C7197">
        <v>-149.97139999999999</v>
      </c>
      <c r="D7197">
        <v>45.3</v>
      </c>
      <c r="E7197">
        <v>1.6</v>
      </c>
      <c r="F7197" t="s">
        <v>23</v>
      </c>
      <c r="J7197">
        <v>0.65</v>
      </c>
      <c r="K7197" t="s">
        <v>24</v>
      </c>
      <c r="L7197" t="s">
        <v>25256</v>
      </c>
      <c r="M7197" t="s">
        <v>25257</v>
      </c>
      <c r="N7197" t="s">
        <v>458</v>
      </c>
      <c r="O7197" t="s">
        <v>28</v>
      </c>
      <c r="Q7197">
        <v>1.2</v>
      </c>
      <c r="T7197" t="s">
        <v>29</v>
      </c>
      <c r="U7197" t="s">
        <v>24</v>
      </c>
      <c r="V7197" t="s">
        <v>24</v>
      </c>
    </row>
    <row r="7198" spans="1:22">
      <c r="A7198" t="s">
        <v>25258</v>
      </c>
      <c r="B7198">
        <v>37.020400000000002</v>
      </c>
      <c r="C7198">
        <v>-116.1237</v>
      </c>
      <c r="D7198">
        <v>3.2</v>
      </c>
      <c r="E7198">
        <v>0</v>
      </c>
      <c r="F7198" t="s">
        <v>23</v>
      </c>
      <c r="G7198">
        <v>25</v>
      </c>
      <c r="H7198">
        <v>80.52</v>
      </c>
      <c r="I7198">
        <v>1.7999999999999999E-2</v>
      </c>
      <c r="J7198">
        <v>0.14960000000000001</v>
      </c>
      <c r="K7198" t="s">
        <v>82</v>
      </c>
      <c r="L7198" t="s">
        <v>25259</v>
      </c>
      <c r="M7198" t="s">
        <v>25260</v>
      </c>
      <c r="N7198" t="s">
        <v>25261</v>
      </c>
      <c r="O7198" t="s">
        <v>28</v>
      </c>
      <c r="Q7198">
        <v>1.1000000000000001</v>
      </c>
      <c r="R7198">
        <v>0.24</v>
      </c>
      <c r="S7198">
        <v>7</v>
      </c>
      <c r="T7198" t="s">
        <v>129</v>
      </c>
      <c r="U7198" t="s">
        <v>82</v>
      </c>
      <c r="V7198" t="s">
        <v>82</v>
      </c>
    </row>
    <row r="7199" spans="1:22">
      <c r="A7199" t="s">
        <v>25262</v>
      </c>
      <c r="B7199">
        <v>37.651166699999997</v>
      </c>
      <c r="C7199">
        <v>-119.0258333</v>
      </c>
      <c r="D7199">
        <v>-0.17</v>
      </c>
      <c r="E7199">
        <v>0.63</v>
      </c>
      <c r="F7199" t="s">
        <v>56</v>
      </c>
      <c r="G7199">
        <v>13</v>
      </c>
      <c r="H7199">
        <v>72</v>
      </c>
      <c r="I7199">
        <v>8.6309999999999998E-3</v>
      </c>
      <c r="J7199">
        <v>0.05</v>
      </c>
      <c r="K7199" t="s">
        <v>66</v>
      </c>
      <c r="L7199" t="s">
        <v>25263</v>
      </c>
      <c r="M7199" t="s">
        <v>25264</v>
      </c>
      <c r="N7199" t="s">
        <v>4513</v>
      </c>
      <c r="O7199" t="s">
        <v>28</v>
      </c>
      <c r="P7199">
        <v>0.2</v>
      </c>
      <c r="Q7199">
        <v>0.37</v>
      </c>
      <c r="R7199">
        <v>0.38900000000000001</v>
      </c>
      <c r="S7199">
        <v>9</v>
      </c>
      <c r="T7199" t="s">
        <v>129</v>
      </c>
      <c r="U7199" t="s">
        <v>66</v>
      </c>
      <c r="V7199" t="s">
        <v>66</v>
      </c>
    </row>
    <row r="7200" spans="1:22">
      <c r="A7200" t="s">
        <v>25265</v>
      </c>
      <c r="B7200">
        <v>37.651166699999997</v>
      </c>
      <c r="C7200">
        <v>-119.02800000000001</v>
      </c>
      <c r="D7200">
        <v>-0.34</v>
      </c>
      <c r="E7200">
        <v>0.64</v>
      </c>
      <c r="F7200" t="s">
        <v>56</v>
      </c>
      <c r="G7200">
        <v>12</v>
      </c>
      <c r="H7200">
        <v>74</v>
      </c>
      <c r="I7200">
        <v>8.2730000000000008E-3</v>
      </c>
      <c r="J7200">
        <v>0.05</v>
      </c>
      <c r="K7200" t="s">
        <v>66</v>
      </c>
      <c r="L7200" t="s">
        <v>25266</v>
      </c>
      <c r="M7200" t="s">
        <v>25267</v>
      </c>
      <c r="N7200" t="s">
        <v>2207</v>
      </c>
      <c r="O7200" t="s">
        <v>28</v>
      </c>
      <c r="P7200">
        <v>0.19</v>
      </c>
      <c r="Q7200">
        <v>0.36</v>
      </c>
      <c r="R7200">
        <v>0.35</v>
      </c>
      <c r="S7200">
        <v>9</v>
      </c>
      <c r="T7200" t="s">
        <v>129</v>
      </c>
      <c r="U7200" t="s">
        <v>66</v>
      </c>
      <c r="V7200" t="s">
        <v>66</v>
      </c>
    </row>
    <row r="7201" spans="1:22">
      <c r="A7201" t="s">
        <v>25268</v>
      </c>
      <c r="B7201">
        <v>34.1</v>
      </c>
      <c r="C7201">
        <v>-116.9145</v>
      </c>
      <c r="D7201">
        <v>5.82</v>
      </c>
      <c r="E7201">
        <v>1.28</v>
      </c>
      <c r="F7201" t="s">
        <v>23</v>
      </c>
      <c r="G7201">
        <v>34</v>
      </c>
      <c r="H7201">
        <v>55</v>
      </c>
      <c r="I7201">
        <v>0.10970000000000001</v>
      </c>
      <c r="J7201">
        <v>0.13</v>
      </c>
      <c r="K7201" t="s">
        <v>31</v>
      </c>
      <c r="L7201" t="s">
        <v>25269</v>
      </c>
      <c r="M7201" t="s">
        <v>25270</v>
      </c>
      <c r="N7201" t="s">
        <v>25271</v>
      </c>
      <c r="O7201" t="s">
        <v>28</v>
      </c>
      <c r="P7201">
        <v>0.18</v>
      </c>
      <c r="Q7201">
        <v>0.68</v>
      </c>
      <c r="R7201">
        <v>0.152</v>
      </c>
      <c r="S7201">
        <v>22</v>
      </c>
      <c r="T7201" t="s">
        <v>129</v>
      </c>
      <c r="U7201" t="s">
        <v>31</v>
      </c>
      <c r="V7201" t="s">
        <v>31</v>
      </c>
    </row>
    <row r="7202" spans="1:22">
      <c r="A7202" t="s">
        <v>25272</v>
      </c>
      <c r="B7202">
        <v>37.650666700000002</v>
      </c>
      <c r="C7202">
        <v>-119.0273333</v>
      </c>
      <c r="D7202">
        <v>-0.32</v>
      </c>
      <c r="E7202">
        <v>0.02</v>
      </c>
      <c r="F7202" t="s">
        <v>56</v>
      </c>
      <c r="G7202">
        <v>9</v>
      </c>
      <c r="H7202">
        <v>92</v>
      </c>
      <c r="I7202">
        <v>7.8560000000000001E-3</v>
      </c>
      <c r="J7202">
        <v>0.03</v>
      </c>
      <c r="K7202" t="s">
        <v>66</v>
      </c>
      <c r="L7202" t="s">
        <v>25273</v>
      </c>
      <c r="M7202" t="s">
        <v>25274</v>
      </c>
      <c r="N7202" t="s">
        <v>4513</v>
      </c>
      <c r="O7202" t="s">
        <v>28</v>
      </c>
      <c r="P7202">
        <v>0.23</v>
      </c>
      <c r="Q7202">
        <v>0.51</v>
      </c>
      <c r="R7202">
        <v>0.32900000000000001</v>
      </c>
      <c r="S7202">
        <v>7</v>
      </c>
      <c r="T7202" t="s">
        <v>129</v>
      </c>
      <c r="U7202" t="s">
        <v>66</v>
      </c>
      <c r="V7202" t="s">
        <v>66</v>
      </c>
    </row>
    <row r="7203" spans="1:22">
      <c r="A7203" t="s">
        <v>25275</v>
      </c>
      <c r="B7203">
        <v>36.9863</v>
      </c>
      <c r="C7203">
        <v>-116.178</v>
      </c>
      <c r="D7203">
        <v>2.6</v>
      </c>
      <c r="E7203">
        <v>-0.5</v>
      </c>
      <c r="F7203" t="s">
        <v>23</v>
      </c>
      <c r="G7203">
        <v>6</v>
      </c>
      <c r="H7203">
        <v>203.36</v>
      </c>
      <c r="I7203">
        <v>0.01</v>
      </c>
      <c r="J7203">
        <v>0.12379999999999999</v>
      </c>
      <c r="K7203" t="s">
        <v>82</v>
      </c>
      <c r="L7203" t="s">
        <v>25276</v>
      </c>
      <c r="M7203" t="s">
        <v>25277</v>
      </c>
      <c r="N7203" t="s">
        <v>25278</v>
      </c>
      <c r="O7203" t="s">
        <v>28</v>
      </c>
      <c r="Q7203">
        <v>2.4</v>
      </c>
      <c r="R7203">
        <v>0.5</v>
      </c>
      <c r="S7203">
        <v>4</v>
      </c>
      <c r="T7203" t="s">
        <v>129</v>
      </c>
      <c r="U7203" t="s">
        <v>82</v>
      </c>
      <c r="V7203" t="s">
        <v>82</v>
      </c>
    </row>
    <row r="7204" spans="1:22">
      <c r="A7204" t="s">
        <v>25279</v>
      </c>
      <c r="B7204">
        <v>61.880899999999997</v>
      </c>
      <c r="C7204">
        <v>-150.93279999999999</v>
      </c>
      <c r="D7204">
        <v>66.3</v>
      </c>
      <c r="E7204">
        <v>1.9</v>
      </c>
      <c r="F7204" t="s">
        <v>23</v>
      </c>
      <c r="J7204">
        <v>0.23</v>
      </c>
      <c r="K7204" t="s">
        <v>24</v>
      </c>
      <c r="L7204" t="s">
        <v>25280</v>
      </c>
      <c r="M7204" t="s">
        <v>25281</v>
      </c>
      <c r="N7204" t="s">
        <v>25282</v>
      </c>
      <c r="O7204" t="s">
        <v>28</v>
      </c>
      <c r="Q7204">
        <v>2.4</v>
      </c>
      <c r="T7204" t="s">
        <v>29</v>
      </c>
      <c r="U7204" t="s">
        <v>24</v>
      </c>
      <c r="V7204" t="s">
        <v>24</v>
      </c>
    </row>
    <row r="7205" spans="1:22">
      <c r="A7205" t="s">
        <v>25283</v>
      </c>
      <c r="B7205">
        <v>61.487200000000001</v>
      </c>
      <c r="C7205">
        <v>-149.91210000000001</v>
      </c>
      <c r="D7205">
        <v>32</v>
      </c>
      <c r="E7205">
        <v>2.4</v>
      </c>
      <c r="F7205" t="s">
        <v>23</v>
      </c>
      <c r="J7205">
        <v>0.63</v>
      </c>
      <c r="K7205" t="s">
        <v>24</v>
      </c>
      <c r="L7205" t="s">
        <v>25284</v>
      </c>
      <c r="M7205" t="s">
        <v>25285</v>
      </c>
      <c r="N7205" t="s">
        <v>1786</v>
      </c>
      <c r="O7205" t="s">
        <v>28</v>
      </c>
      <c r="Q7205">
        <v>0.2</v>
      </c>
      <c r="T7205" t="s">
        <v>29</v>
      </c>
      <c r="U7205" t="s">
        <v>24</v>
      </c>
      <c r="V7205" t="s">
        <v>24</v>
      </c>
    </row>
    <row r="7206" spans="1:22">
      <c r="A7206" t="s">
        <v>25286</v>
      </c>
      <c r="B7206">
        <v>17.962299999999999</v>
      </c>
      <c r="C7206">
        <v>-68.312799999999996</v>
      </c>
      <c r="D7206">
        <v>98</v>
      </c>
      <c r="E7206">
        <v>2.94</v>
      </c>
      <c r="F7206" t="s">
        <v>56</v>
      </c>
      <c r="G7206">
        <v>17</v>
      </c>
      <c r="H7206">
        <v>332</v>
      </c>
      <c r="I7206">
        <v>0.55579999999999996</v>
      </c>
      <c r="J7206">
        <v>0.3</v>
      </c>
      <c r="K7206" t="s">
        <v>225</v>
      </c>
      <c r="L7206" t="s">
        <v>25287</v>
      </c>
      <c r="M7206" t="s">
        <v>25288</v>
      </c>
      <c r="N7206" t="s">
        <v>25289</v>
      </c>
      <c r="O7206" t="s">
        <v>28</v>
      </c>
      <c r="P7206">
        <v>2.61</v>
      </c>
      <c r="Q7206">
        <v>2.12</v>
      </c>
      <c r="R7206">
        <v>0.47</v>
      </c>
      <c r="S7206">
        <v>18</v>
      </c>
      <c r="T7206" t="s">
        <v>129</v>
      </c>
      <c r="U7206" t="s">
        <v>225</v>
      </c>
      <c r="V7206" t="s">
        <v>225</v>
      </c>
    </row>
    <row r="7207" spans="1:22">
      <c r="A7207" t="s">
        <v>25290</v>
      </c>
      <c r="B7207">
        <v>61.482700000000001</v>
      </c>
      <c r="C7207">
        <v>-149.9512</v>
      </c>
      <c r="D7207">
        <v>42.4</v>
      </c>
      <c r="E7207">
        <v>1.4</v>
      </c>
      <c r="F7207" t="s">
        <v>23</v>
      </c>
      <c r="J7207">
        <v>0.23</v>
      </c>
      <c r="K7207" t="s">
        <v>24</v>
      </c>
      <c r="L7207" t="s">
        <v>25291</v>
      </c>
      <c r="M7207" t="s">
        <v>25292</v>
      </c>
      <c r="N7207" t="s">
        <v>4702</v>
      </c>
      <c r="O7207" t="s">
        <v>28</v>
      </c>
      <c r="Q7207">
        <v>1</v>
      </c>
      <c r="T7207" t="s">
        <v>29</v>
      </c>
      <c r="U7207" t="s">
        <v>24</v>
      </c>
      <c r="V7207" t="s">
        <v>24</v>
      </c>
    </row>
    <row r="7208" spans="1:22">
      <c r="A7208" t="s">
        <v>25293</v>
      </c>
      <c r="B7208">
        <v>38.7693333</v>
      </c>
      <c r="C7208">
        <v>-122.71416670000001</v>
      </c>
      <c r="D7208">
        <v>1.19</v>
      </c>
      <c r="E7208">
        <v>0.68</v>
      </c>
      <c r="F7208" t="s">
        <v>56</v>
      </c>
      <c r="G7208">
        <v>18</v>
      </c>
      <c r="H7208">
        <v>61</v>
      </c>
      <c r="I7208">
        <v>1.1169999999999999E-2</v>
      </c>
      <c r="J7208">
        <v>0.06</v>
      </c>
      <c r="K7208" t="s">
        <v>66</v>
      </c>
      <c r="L7208" t="s">
        <v>25294</v>
      </c>
      <c r="M7208" t="s">
        <v>25295</v>
      </c>
      <c r="N7208" t="s">
        <v>25296</v>
      </c>
      <c r="O7208" t="s">
        <v>28</v>
      </c>
      <c r="P7208">
        <v>0.22</v>
      </c>
      <c r="Q7208">
        <v>0.4</v>
      </c>
      <c r="R7208">
        <v>0.159</v>
      </c>
      <c r="S7208">
        <v>2</v>
      </c>
      <c r="T7208" t="s">
        <v>129</v>
      </c>
      <c r="U7208" t="s">
        <v>66</v>
      </c>
      <c r="V7208" t="s">
        <v>66</v>
      </c>
    </row>
    <row r="7209" spans="1:22">
      <c r="A7209" t="s">
        <v>25297</v>
      </c>
      <c r="B7209">
        <v>33.010666700000002</v>
      </c>
      <c r="C7209">
        <v>-115.9841667</v>
      </c>
      <c r="D7209">
        <v>9.6999999999999993</v>
      </c>
      <c r="E7209">
        <v>1.41</v>
      </c>
      <c r="F7209" t="s">
        <v>23</v>
      </c>
      <c r="G7209">
        <v>48</v>
      </c>
      <c r="H7209">
        <v>44</v>
      </c>
      <c r="I7209">
        <v>0.1241</v>
      </c>
      <c r="J7209">
        <v>0.22</v>
      </c>
      <c r="K7209" t="s">
        <v>31</v>
      </c>
      <c r="L7209" t="s">
        <v>25298</v>
      </c>
      <c r="M7209" t="s">
        <v>25299</v>
      </c>
      <c r="N7209" t="s">
        <v>22569</v>
      </c>
      <c r="O7209" t="s">
        <v>28</v>
      </c>
      <c r="P7209">
        <v>0.23</v>
      </c>
      <c r="Q7209">
        <v>0.86</v>
      </c>
      <c r="R7209">
        <v>0.104</v>
      </c>
      <c r="S7209">
        <v>32</v>
      </c>
      <c r="T7209" t="s">
        <v>129</v>
      </c>
      <c r="U7209" t="s">
        <v>31</v>
      </c>
      <c r="V7209" t="s">
        <v>31</v>
      </c>
    </row>
    <row r="7210" spans="1:22">
      <c r="A7210" t="s">
        <v>25300</v>
      </c>
      <c r="B7210">
        <v>37.488833300000003</v>
      </c>
      <c r="C7210">
        <v>-118.83316670000001</v>
      </c>
      <c r="D7210">
        <v>2.96</v>
      </c>
      <c r="E7210">
        <v>1.45</v>
      </c>
      <c r="F7210" t="s">
        <v>56</v>
      </c>
      <c r="G7210">
        <v>24</v>
      </c>
      <c r="H7210">
        <v>124</v>
      </c>
      <c r="I7210">
        <v>0.1011</v>
      </c>
      <c r="J7210">
        <v>0.06</v>
      </c>
      <c r="K7210" t="s">
        <v>66</v>
      </c>
      <c r="L7210" t="s">
        <v>25301</v>
      </c>
      <c r="M7210" t="s">
        <v>25302</v>
      </c>
      <c r="N7210" t="s">
        <v>1120</v>
      </c>
      <c r="O7210" t="s">
        <v>28</v>
      </c>
      <c r="P7210">
        <v>0.24</v>
      </c>
      <c r="Q7210">
        <v>1.1399999999999999</v>
      </c>
      <c r="R7210">
        <v>0.27</v>
      </c>
      <c r="S7210">
        <v>24</v>
      </c>
      <c r="T7210" t="s">
        <v>129</v>
      </c>
      <c r="U7210" t="s">
        <v>66</v>
      </c>
      <c r="V7210" t="s">
        <v>66</v>
      </c>
    </row>
    <row r="7211" spans="1:22">
      <c r="A7211" t="s">
        <v>25303</v>
      </c>
      <c r="B7211">
        <v>61.435000000000002</v>
      </c>
      <c r="C7211">
        <v>-149.90299999999999</v>
      </c>
      <c r="D7211">
        <v>28.9</v>
      </c>
      <c r="E7211">
        <v>2.1</v>
      </c>
      <c r="F7211" t="s">
        <v>23</v>
      </c>
      <c r="J7211">
        <v>0.74</v>
      </c>
      <c r="K7211" t="s">
        <v>24</v>
      </c>
      <c r="L7211" t="s">
        <v>25304</v>
      </c>
      <c r="M7211" t="s">
        <v>25305</v>
      </c>
      <c r="N7211" t="s">
        <v>1076</v>
      </c>
      <c r="O7211" t="s">
        <v>28</v>
      </c>
      <c r="Q7211">
        <v>0.2</v>
      </c>
      <c r="T7211" t="s">
        <v>29</v>
      </c>
      <c r="U7211" t="s">
        <v>24</v>
      </c>
      <c r="V7211" t="s">
        <v>24</v>
      </c>
    </row>
    <row r="7212" spans="1:22">
      <c r="A7212" t="s">
        <v>25306</v>
      </c>
      <c r="B7212">
        <v>61.430799999999998</v>
      </c>
      <c r="C7212">
        <v>-149.80680000000001</v>
      </c>
      <c r="D7212">
        <v>45.7</v>
      </c>
      <c r="E7212">
        <v>1.9</v>
      </c>
      <c r="F7212" t="s">
        <v>23</v>
      </c>
      <c r="J7212">
        <v>0.45</v>
      </c>
      <c r="K7212" t="s">
        <v>24</v>
      </c>
      <c r="L7212" t="s">
        <v>25307</v>
      </c>
      <c r="M7212" t="s">
        <v>25308</v>
      </c>
      <c r="N7212" t="s">
        <v>11332</v>
      </c>
      <c r="O7212" t="s">
        <v>28</v>
      </c>
      <c r="Q7212">
        <v>0.5</v>
      </c>
      <c r="T7212" t="s">
        <v>29</v>
      </c>
      <c r="U7212" t="s">
        <v>24</v>
      </c>
      <c r="V7212" t="s">
        <v>24</v>
      </c>
    </row>
    <row r="7213" spans="1:22">
      <c r="A7213" t="s">
        <v>25309</v>
      </c>
      <c r="B7213">
        <v>33.508166699999997</v>
      </c>
      <c r="C7213">
        <v>-116.7958333</v>
      </c>
      <c r="D7213">
        <v>3.97</v>
      </c>
      <c r="E7213">
        <v>0.83</v>
      </c>
      <c r="F7213" t="s">
        <v>23</v>
      </c>
      <c r="G7213">
        <v>32</v>
      </c>
      <c r="H7213">
        <v>36</v>
      </c>
      <c r="I7213">
        <v>5.64E-3</v>
      </c>
      <c r="J7213">
        <v>0.12</v>
      </c>
      <c r="K7213" t="s">
        <v>31</v>
      </c>
      <c r="L7213" t="s">
        <v>25310</v>
      </c>
      <c r="M7213" t="s">
        <v>25311</v>
      </c>
      <c r="N7213" t="s">
        <v>137</v>
      </c>
      <c r="O7213" t="s">
        <v>28</v>
      </c>
      <c r="P7213">
        <v>0.15</v>
      </c>
      <c r="Q7213">
        <v>0.39</v>
      </c>
      <c r="R7213">
        <v>0.124</v>
      </c>
      <c r="S7213">
        <v>27</v>
      </c>
      <c r="T7213" t="s">
        <v>129</v>
      </c>
      <c r="U7213" t="s">
        <v>31</v>
      </c>
      <c r="V7213" t="s">
        <v>31</v>
      </c>
    </row>
    <row r="7214" spans="1:22">
      <c r="A7214" t="s">
        <v>25312</v>
      </c>
      <c r="B7214">
        <v>61.430599999999998</v>
      </c>
      <c r="C7214">
        <v>-149.94139999999999</v>
      </c>
      <c r="D7214">
        <v>34.299999999999997</v>
      </c>
      <c r="E7214">
        <v>1.4</v>
      </c>
      <c r="F7214" t="s">
        <v>23</v>
      </c>
      <c r="J7214">
        <v>0.36</v>
      </c>
      <c r="K7214" t="s">
        <v>24</v>
      </c>
      <c r="L7214" t="s">
        <v>25313</v>
      </c>
      <c r="M7214" t="s">
        <v>25314</v>
      </c>
      <c r="N7214" t="s">
        <v>7683</v>
      </c>
      <c r="O7214" t="s">
        <v>28</v>
      </c>
      <c r="Q7214">
        <v>0.3</v>
      </c>
      <c r="T7214" t="s">
        <v>29</v>
      </c>
      <c r="U7214" t="s">
        <v>24</v>
      </c>
      <c r="V7214" t="s">
        <v>24</v>
      </c>
    </row>
    <row r="7215" spans="1:22">
      <c r="A7215" t="s">
        <v>25315</v>
      </c>
      <c r="B7215">
        <v>61.409599999999998</v>
      </c>
      <c r="C7215">
        <v>-150.00470000000001</v>
      </c>
      <c r="D7215">
        <v>41.7</v>
      </c>
      <c r="E7215">
        <v>1.2</v>
      </c>
      <c r="F7215" t="s">
        <v>23</v>
      </c>
      <c r="J7215">
        <v>0.39</v>
      </c>
      <c r="K7215" t="s">
        <v>24</v>
      </c>
      <c r="L7215" t="s">
        <v>25316</v>
      </c>
      <c r="M7215" t="s">
        <v>25317</v>
      </c>
      <c r="N7215" t="s">
        <v>450</v>
      </c>
      <c r="O7215" t="s">
        <v>28</v>
      </c>
      <c r="Q7215">
        <v>0.6</v>
      </c>
      <c r="T7215" t="s">
        <v>129</v>
      </c>
      <c r="U7215" t="s">
        <v>24</v>
      </c>
      <c r="V7215" t="s">
        <v>24</v>
      </c>
    </row>
    <row r="7216" spans="1:22">
      <c r="A7216" t="s">
        <v>25318</v>
      </c>
      <c r="B7216">
        <v>13.690099999999999</v>
      </c>
      <c r="C7216">
        <v>120.9559</v>
      </c>
      <c r="D7216">
        <v>181.97</v>
      </c>
      <c r="E7216">
        <v>4.7</v>
      </c>
      <c r="F7216" t="s">
        <v>139</v>
      </c>
      <c r="H7216">
        <v>125</v>
      </c>
      <c r="I7216">
        <v>8.798</v>
      </c>
      <c r="J7216">
        <v>0.59</v>
      </c>
      <c r="K7216" t="s">
        <v>169</v>
      </c>
      <c r="L7216" t="s">
        <v>25319</v>
      </c>
      <c r="M7216" t="s">
        <v>25320</v>
      </c>
      <c r="N7216" t="s">
        <v>25321</v>
      </c>
      <c r="O7216" t="s">
        <v>28</v>
      </c>
      <c r="P7216">
        <v>12.7</v>
      </c>
      <c r="Q7216">
        <v>9.4</v>
      </c>
      <c r="R7216">
        <v>0.106</v>
      </c>
      <c r="S7216">
        <v>27</v>
      </c>
      <c r="T7216" t="s">
        <v>129</v>
      </c>
      <c r="U7216" t="s">
        <v>169</v>
      </c>
      <c r="V7216" t="s">
        <v>169</v>
      </c>
    </row>
    <row r="7217" spans="1:22">
      <c r="A7217" t="s">
        <v>25322</v>
      </c>
      <c r="B7217">
        <v>61.439500000000002</v>
      </c>
      <c r="C7217">
        <v>-150.09800000000001</v>
      </c>
      <c r="D7217">
        <v>39.200000000000003</v>
      </c>
      <c r="E7217">
        <v>1.6</v>
      </c>
      <c r="F7217" t="s">
        <v>23</v>
      </c>
      <c r="J7217">
        <v>0.42</v>
      </c>
      <c r="K7217" t="s">
        <v>24</v>
      </c>
      <c r="L7217" t="s">
        <v>25323</v>
      </c>
      <c r="M7217" t="s">
        <v>25324</v>
      </c>
      <c r="N7217" t="s">
        <v>6166</v>
      </c>
      <c r="O7217" t="s">
        <v>28</v>
      </c>
      <c r="Q7217">
        <v>0.8</v>
      </c>
      <c r="T7217" t="s">
        <v>29</v>
      </c>
      <c r="U7217" t="s">
        <v>24</v>
      </c>
      <c r="V7217" t="s">
        <v>24</v>
      </c>
    </row>
    <row r="7218" spans="1:22">
      <c r="A7218" t="s">
        <v>25325</v>
      </c>
      <c r="B7218">
        <v>33.511499999999998</v>
      </c>
      <c r="C7218">
        <v>-116.7953333</v>
      </c>
      <c r="D7218">
        <v>3.67</v>
      </c>
      <c r="E7218">
        <v>0.35</v>
      </c>
      <c r="F7218" t="s">
        <v>23</v>
      </c>
      <c r="G7218">
        <v>26</v>
      </c>
      <c r="H7218">
        <v>42</v>
      </c>
      <c r="I7218">
        <v>4.28E-3</v>
      </c>
      <c r="J7218">
        <v>0.13</v>
      </c>
      <c r="K7218" t="s">
        <v>31</v>
      </c>
      <c r="L7218" t="s">
        <v>25326</v>
      </c>
      <c r="M7218" t="s">
        <v>25327</v>
      </c>
      <c r="N7218" t="s">
        <v>137</v>
      </c>
      <c r="O7218" t="s">
        <v>28</v>
      </c>
      <c r="P7218">
        <v>0.15</v>
      </c>
      <c r="Q7218">
        <v>0.31</v>
      </c>
      <c r="R7218">
        <v>6.9000000000000006E-2</v>
      </c>
      <c r="S7218">
        <v>9</v>
      </c>
      <c r="T7218" t="s">
        <v>129</v>
      </c>
      <c r="U7218" t="s">
        <v>31</v>
      </c>
      <c r="V7218" t="s">
        <v>31</v>
      </c>
    </row>
    <row r="7219" spans="1:22">
      <c r="A7219" t="s">
        <v>25328</v>
      </c>
      <c r="B7219">
        <v>-20.157800000000002</v>
      </c>
      <c r="C7219">
        <v>-174.12</v>
      </c>
      <c r="D7219">
        <v>35</v>
      </c>
      <c r="E7219">
        <v>5.0999999999999996</v>
      </c>
      <c r="F7219" t="s">
        <v>139</v>
      </c>
      <c r="H7219">
        <v>72</v>
      </c>
      <c r="I7219">
        <v>4.0960000000000001</v>
      </c>
      <c r="J7219">
        <v>1.02</v>
      </c>
      <c r="K7219" t="s">
        <v>169</v>
      </c>
      <c r="L7219" t="s">
        <v>25329</v>
      </c>
      <c r="M7219" t="s">
        <v>25330</v>
      </c>
      <c r="N7219" t="s">
        <v>25331</v>
      </c>
      <c r="O7219" t="s">
        <v>28</v>
      </c>
      <c r="P7219">
        <v>11.7</v>
      </c>
      <c r="Q7219">
        <v>2</v>
      </c>
      <c r="R7219">
        <v>7.3999999999999996E-2</v>
      </c>
      <c r="S7219">
        <v>60</v>
      </c>
      <c r="T7219" t="s">
        <v>129</v>
      </c>
      <c r="U7219" t="s">
        <v>169</v>
      </c>
      <c r="V7219" t="s">
        <v>169</v>
      </c>
    </row>
    <row r="7220" spans="1:22">
      <c r="A7220" t="s">
        <v>25332</v>
      </c>
      <c r="B7220">
        <v>33.509333300000002</v>
      </c>
      <c r="C7220">
        <v>-116.7963333</v>
      </c>
      <c r="D7220">
        <v>3.8</v>
      </c>
      <c r="E7220">
        <v>0.97</v>
      </c>
      <c r="F7220" t="s">
        <v>23</v>
      </c>
      <c r="G7220">
        <v>44</v>
      </c>
      <c r="H7220">
        <v>36</v>
      </c>
      <c r="I7220">
        <v>4.5199999999999997E-3</v>
      </c>
      <c r="J7220">
        <v>0.16</v>
      </c>
      <c r="K7220" t="s">
        <v>31</v>
      </c>
      <c r="L7220" t="s">
        <v>25333</v>
      </c>
      <c r="M7220" t="s">
        <v>25334</v>
      </c>
      <c r="N7220" t="s">
        <v>137</v>
      </c>
      <c r="O7220" t="s">
        <v>28</v>
      </c>
      <c r="P7220">
        <v>0.16</v>
      </c>
      <c r="Q7220">
        <v>0.39</v>
      </c>
      <c r="R7220">
        <v>0.18099999999999999</v>
      </c>
      <c r="S7220">
        <v>25</v>
      </c>
      <c r="T7220" t="s">
        <v>129</v>
      </c>
      <c r="U7220" t="s">
        <v>31</v>
      </c>
      <c r="V7220" t="s">
        <v>31</v>
      </c>
    </row>
    <row r="7221" spans="1:22">
      <c r="A7221" t="s">
        <v>25335</v>
      </c>
      <c r="B7221">
        <v>33.502000000000002</v>
      </c>
      <c r="C7221">
        <v>-116.8011667</v>
      </c>
      <c r="D7221">
        <v>3.23</v>
      </c>
      <c r="E7221">
        <v>1.83</v>
      </c>
      <c r="F7221" t="s">
        <v>23</v>
      </c>
      <c r="G7221">
        <v>64</v>
      </c>
      <c r="H7221">
        <v>31</v>
      </c>
      <c r="I7221">
        <v>1.0370000000000001E-2</v>
      </c>
      <c r="J7221">
        <v>0.2</v>
      </c>
      <c r="K7221" t="s">
        <v>31</v>
      </c>
      <c r="L7221" t="s">
        <v>25336</v>
      </c>
      <c r="M7221" t="s">
        <v>25337</v>
      </c>
      <c r="N7221" t="s">
        <v>329</v>
      </c>
      <c r="O7221" t="s">
        <v>28</v>
      </c>
      <c r="P7221">
        <v>0.18</v>
      </c>
      <c r="Q7221">
        <v>0.51</v>
      </c>
      <c r="R7221">
        <v>0.16500000000000001</v>
      </c>
      <c r="S7221">
        <v>26</v>
      </c>
      <c r="T7221" t="s">
        <v>129</v>
      </c>
      <c r="U7221" t="s">
        <v>31</v>
      </c>
      <c r="V7221" t="s">
        <v>31</v>
      </c>
    </row>
    <row r="7222" spans="1:22">
      <c r="A7222" t="s">
        <v>25338</v>
      </c>
      <c r="B7222">
        <v>62.742800000000003</v>
      </c>
      <c r="C7222">
        <v>-150.6182</v>
      </c>
      <c r="D7222">
        <v>89</v>
      </c>
      <c r="E7222">
        <v>1.6</v>
      </c>
      <c r="F7222" t="s">
        <v>23</v>
      </c>
      <c r="J7222">
        <v>0.52</v>
      </c>
      <c r="K7222" t="s">
        <v>24</v>
      </c>
      <c r="L7222" t="s">
        <v>25339</v>
      </c>
      <c r="M7222" t="s">
        <v>25340</v>
      </c>
      <c r="N7222" t="s">
        <v>25341</v>
      </c>
      <c r="O7222" t="s">
        <v>28</v>
      </c>
      <c r="Q7222">
        <v>1.2</v>
      </c>
      <c r="T7222" t="s">
        <v>29</v>
      </c>
      <c r="U7222" t="s">
        <v>24</v>
      </c>
      <c r="V7222" t="s">
        <v>24</v>
      </c>
    </row>
    <row r="7223" spans="1:22">
      <c r="A7223" t="s">
        <v>25342</v>
      </c>
      <c r="B7223">
        <v>61.551499999999997</v>
      </c>
      <c r="C7223">
        <v>-140.6628</v>
      </c>
      <c r="D7223">
        <v>14.8</v>
      </c>
      <c r="E7223">
        <v>1.7</v>
      </c>
      <c r="F7223" t="s">
        <v>23</v>
      </c>
      <c r="J7223">
        <v>0.54</v>
      </c>
      <c r="K7223" t="s">
        <v>24</v>
      </c>
      <c r="L7223" t="s">
        <v>25343</v>
      </c>
      <c r="M7223" t="s">
        <v>25344</v>
      </c>
      <c r="N7223" t="s">
        <v>25345</v>
      </c>
      <c r="O7223" t="s">
        <v>28</v>
      </c>
      <c r="Q7223">
        <v>0.3</v>
      </c>
      <c r="T7223" t="s">
        <v>29</v>
      </c>
      <c r="U7223" t="s">
        <v>24</v>
      </c>
      <c r="V7223" t="s">
        <v>24</v>
      </c>
    </row>
    <row r="7224" spans="1:22">
      <c r="A7224" t="s">
        <v>25346</v>
      </c>
      <c r="B7224">
        <v>40.323</v>
      </c>
      <c r="C7224">
        <v>-112.09216670000001</v>
      </c>
      <c r="D7224">
        <v>7.76</v>
      </c>
      <c r="E7224">
        <v>1.06</v>
      </c>
      <c r="F7224" t="s">
        <v>56</v>
      </c>
      <c r="G7224">
        <v>21</v>
      </c>
      <c r="H7224">
        <v>117</v>
      </c>
      <c r="I7224">
        <v>8.2659999999999997E-2</v>
      </c>
      <c r="J7224">
        <v>0.19</v>
      </c>
      <c r="K7224" t="s">
        <v>160</v>
      </c>
      <c r="L7224" t="s">
        <v>25347</v>
      </c>
      <c r="M7224" t="s">
        <v>25348</v>
      </c>
      <c r="N7224" t="s">
        <v>25349</v>
      </c>
      <c r="O7224" t="s">
        <v>28</v>
      </c>
      <c r="P7224">
        <v>0.56000000000000005</v>
      </c>
      <c r="Q7224">
        <v>1.01</v>
      </c>
      <c r="R7224">
        <v>0.32600000000000001</v>
      </c>
      <c r="S7224">
        <v>10</v>
      </c>
      <c r="T7224" t="s">
        <v>129</v>
      </c>
      <c r="U7224" t="s">
        <v>160</v>
      </c>
      <c r="V7224" t="s">
        <v>160</v>
      </c>
    </row>
    <row r="7225" spans="1:22">
      <c r="A7225" t="s">
        <v>25350</v>
      </c>
      <c r="B7225">
        <v>38.723300000000002</v>
      </c>
      <c r="C7225">
        <v>-119.6041</v>
      </c>
      <c r="D7225">
        <v>8.6</v>
      </c>
      <c r="E7225">
        <v>1</v>
      </c>
      <c r="F7225" t="s">
        <v>23</v>
      </c>
      <c r="G7225">
        <v>12</v>
      </c>
      <c r="H7225">
        <v>67.39</v>
      </c>
      <c r="I7225">
        <v>0.21199999999999999</v>
      </c>
      <c r="J7225">
        <v>0.18340000000000001</v>
      </c>
      <c r="K7225" t="s">
        <v>82</v>
      </c>
      <c r="L7225" t="s">
        <v>25351</v>
      </c>
      <c r="M7225" t="s">
        <v>25352</v>
      </c>
      <c r="N7225" t="s">
        <v>8197</v>
      </c>
      <c r="O7225" t="s">
        <v>28</v>
      </c>
      <c r="Q7225">
        <v>5.7</v>
      </c>
      <c r="R7225">
        <v>0.49</v>
      </c>
      <c r="S7225">
        <v>4</v>
      </c>
      <c r="T7225" t="s">
        <v>129</v>
      </c>
      <c r="U7225" t="s">
        <v>82</v>
      </c>
      <c r="V7225" t="s">
        <v>82</v>
      </c>
    </row>
    <row r="7226" spans="1:22">
      <c r="A7226" t="s">
        <v>25353</v>
      </c>
      <c r="B7226">
        <v>38.808834099999999</v>
      </c>
      <c r="C7226">
        <v>-122.8239975</v>
      </c>
      <c r="D7226">
        <v>1.41</v>
      </c>
      <c r="E7226">
        <v>1.03</v>
      </c>
      <c r="F7226" t="s">
        <v>56</v>
      </c>
      <c r="G7226">
        <v>14</v>
      </c>
      <c r="H7226">
        <v>82</v>
      </c>
      <c r="I7226">
        <v>4.0480000000000004E-3</v>
      </c>
      <c r="J7226">
        <v>0.05</v>
      </c>
      <c r="K7226" t="s">
        <v>66</v>
      </c>
      <c r="L7226" t="s">
        <v>25354</v>
      </c>
      <c r="M7226" t="s">
        <v>25355</v>
      </c>
      <c r="N7226" t="s">
        <v>1498</v>
      </c>
      <c r="O7226" t="s">
        <v>28</v>
      </c>
      <c r="P7226">
        <v>0.25</v>
      </c>
      <c r="Q7226">
        <v>0.49</v>
      </c>
      <c r="R7226">
        <v>0.02</v>
      </c>
      <c r="S7226">
        <v>3</v>
      </c>
      <c r="T7226" t="s">
        <v>29</v>
      </c>
      <c r="U7226" t="s">
        <v>66</v>
      </c>
      <c r="V7226" t="s">
        <v>66</v>
      </c>
    </row>
    <row r="7227" spans="1:22">
      <c r="A7227" t="s">
        <v>25356</v>
      </c>
      <c r="B7227">
        <v>37.622999999999998</v>
      </c>
      <c r="C7227">
        <v>-117.7552</v>
      </c>
      <c r="D7227">
        <v>0</v>
      </c>
      <c r="E7227">
        <v>0.6</v>
      </c>
      <c r="F7227" t="s">
        <v>23</v>
      </c>
      <c r="G7227">
        <v>9</v>
      </c>
      <c r="H7227">
        <v>220.98</v>
      </c>
      <c r="I7227">
        <v>0.30399999999999999</v>
      </c>
      <c r="J7227">
        <v>7.4999999999999997E-2</v>
      </c>
      <c r="K7227" t="s">
        <v>82</v>
      </c>
      <c r="L7227" t="s">
        <v>25357</v>
      </c>
      <c r="M7227" t="s">
        <v>25358</v>
      </c>
      <c r="N7227" t="s">
        <v>25359</v>
      </c>
      <c r="O7227" t="s">
        <v>28</v>
      </c>
      <c r="Q7227">
        <v>4.2</v>
      </c>
      <c r="R7227">
        <v>0.25</v>
      </c>
      <c r="S7227">
        <v>4</v>
      </c>
      <c r="T7227" t="s">
        <v>129</v>
      </c>
      <c r="U7227" t="s">
        <v>82</v>
      </c>
      <c r="V7227" t="s">
        <v>82</v>
      </c>
    </row>
    <row r="7228" spans="1:22">
      <c r="A7228" t="s">
        <v>25360</v>
      </c>
      <c r="B7228">
        <v>63.434199999999997</v>
      </c>
      <c r="C7228">
        <v>-148.27359999999999</v>
      </c>
      <c r="D7228">
        <v>2.1</v>
      </c>
      <c r="E7228">
        <v>1.6</v>
      </c>
      <c r="F7228" t="s">
        <v>23</v>
      </c>
      <c r="J7228">
        <v>0.57999999999999996</v>
      </c>
      <c r="K7228" t="s">
        <v>24</v>
      </c>
      <c r="L7228" t="s">
        <v>25361</v>
      </c>
      <c r="M7228" t="s">
        <v>25362</v>
      </c>
      <c r="N7228" t="s">
        <v>25363</v>
      </c>
      <c r="O7228" t="s">
        <v>28</v>
      </c>
      <c r="Q7228">
        <v>0.5</v>
      </c>
      <c r="T7228" t="s">
        <v>29</v>
      </c>
      <c r="U7228" t="s">
        <v>24</v>
      </c>
      <c r="V7228" t="s">
        <v>24</v>
      </c>
    </row>
    <row r="7229" spans="1:22">
      <c r="A7229" t="s">
        <v>25364</v>
      </c>
      <c r="B7229">
        <v>33.480333299999998</v>
      </c>
      <c r="C7229">
        <v>-116.5245</v>
      </c>
      <c r="D7229">
        <v>13.09</v>
      </c>
      <c r="E7229">
        <v>0.88</v>
      </c>
      <c r="F7229" t="s">
        <v>23</v>
      </c>
      <c r="G7229">
        <v>49</v>
      </c>
      <c r="H7229">
        <v>70</v>
      </c>
      <c r="I7229">
        <v>6.6500000000000004E-2</v>
      </c>
      <c r="J7229">
        <v>0.15</v>
      </c>
      <c r="K7229" t="s">
        <v>31</v>
      </c>
      <c r="L7229" t="s">
        <v>25365</v>
      </c>
      <c r="M7229" t="s">
        <v>25366</v>
      </c>
      <c r="N7229" t="s">
        <v>10955</v>
      </c>
      <c r="O7229" t="s">
        <v>28</v>
      </c>
      <c r="P7229">
        <v>0.18</v>
      </c>
      <c r="Q7229">
        <v>0.3</v>
      </c>
      <c r="R7229">
        <v>0.154</v>
      </c>
      <c r="S7229">
        <v>22</v>
      </c>
      <c r="T7229" t="s">
        <v>129</v>
      </c>
      <c r="U7229" t="s">
        <v>31</v>
      </c>
      <c r="V7229" t="s">
        <v>31</v>
      </c>
    </row>
    <row r="7230" spans="1:22">
      <c r="A7230" t="s">
        <v>25367</v>
      </c>
      <c r="B7230">
        <v>61.421399999999998</v>
      </c>
      <c r="C7230">
        <v>-149.83699999999999</v>
      </c>
      <c r="D7230">
        <v>36.700000000000003</v>
      </c>
      <c r="E7230">
        <v>1.7</v>
      </c>
      <c r="F7230" t="s">
        <v>23</v>
      </c>
      <c r="J7230">
        <v>0.74</v>
      </c>
      <c r="K7230" t="s">
        <v>24</v>
      </c>
      <c r="L7230" t="s">
        <v>25368</v>
      </c>
      <c r="M7230" t="s">
        <v>25369</v>
      </c>
      <c r="N7230" t="s">
        <v>5705</v>
      </c>
      <c r="O7230" t="s">
        <v>28</v>
      </c>
      <c r="Q7230">
        <v>1.3</v>
      </c>
      <c r="T7230" t="s">
        <v>29</v>
      </c>
      <c r="U7230" t="s">
        <v>24</v>
      </c>
      <c r="V7230" t="s">
        <v>24</v>
      </c>
    </row>
    <row r="7231" spans="1:22">
      <c r="A7231" t="s">
        <v>25370</v>
      </c>
      <c r="B7231">
        <v>32.874166700000004</v>
      </c>
      <c r="C7231">
        <v>-116.0273333</v>
      </c>
      <c r="D7231">
        <v>6.99</v>
      </c>
      <c r="E7231">
        <v>2.3199999999999998</v>
      </c>
      <c r="F7231" t="s">
        <v>23</v>
      </c>
      <c r="G7231">
        <v>71</v>
      </c>
      <c r="H7231">
        <v>44</v>
      </c>
      <c r="I7231">
        <v>5.0529999999999999E-2</v>
      </c>
      <c r="J7231">
        <v>0.25</v>
      </c>
      <c r="K7231" t="s">
        <v>31</v>
      </c>
      <c r="L7231" t="s">
        <v>25371</v>
      </c>
      <c r="M7231" t="s">
        <v>25372</v>
      </c>
      <c r="N7231" t="s">
        <v>25373</v>
      </c>
      <c r="O7231" t="s">
        <v>28</v>
      </c>
      <c r="P7231">
        <v>0.17</v>
      </c>
      <c r="Q7231">
        <v>0.57999999999999996</v>
      </c>
      <c r="R7231">
        <v>0.128</v>
      </c>
      <c r="S7231">
        <v>81</v>
      </c>
      <c r="T7231" t="s">
        <v>129</v>
      </c>
      <c r="U7231" t="s">
        <v>31</v>
      </c>
      <c r="V7231" t="s">
        <v>31</v>
      </c>
    </row>
    <row r="7232" spans="1:22">
      <c r="A7232" t="s">
        <v>25374</v>
      </c>
      <c r="B7232">
        <v>61.885399999999997</v>
      </c>
      <c r="C7232">
        <v>-151.0712</v>
      </c>
      <c r="D7232">
        <v>66</v>
      </c>
      <c r="E7232">
        <v>1.8</v>
      </c>
      <c r="F7232" t="s">
        <v>23</v>
      </c>
      <c r="J7232">
        <v>0.32</v>
      </c>
      <c r="K7232" t="s">
        <v>24</v>
      </c>
      <c r="L7232" t="s">
        <v>25375</v>
      </c>
      <c r="M7232" t="s">
        <v>25376</v>
      </c>
      <c r="N7232" t="s">
        <v>25377</v>
      </c>
      <c r="O7232" t="s">
        <v>28</v>
      </c>
      <c r="Q7232">
        <v>0.8</v>
      </c>
      <c r="T7232" t="s">
        <v>29</v>
      </c>
      <c r="U7232" t="s">
        <v>24</v>
      </c>
      <c r="V7232" t="s">
        <v>24</v>
      </c>
    </row>
    <row r="7233" spans="1:22">
      <c r="A7233" t="s">
        <v>25378</v>
      </c>
      <c r="B7233">
        <v>33.037666700000003</v>
      </c>
      <c r="C7233">
        <v>-116.4235</v>
      </c>
      <c r="D7233">
        <v>9.36</v>
      </c>
      <c r="E7233">
        <v>0.74</v>
      </c>
      <c r="F7233" t="s">
        <v>23</v>
      </c>
      <c r="G7233">
        <v>28</v>
      </c>
      <c r="H7233">
        <v>84</v>
      </c>
      <c r="I7233">
        <v>4.1410000000000002E-2</v>
      </c>
      <c r="J7233">
        <v>0.16</v>
      </c>
      <c r="K7233" t="s">
        <v>31</v>
      </c>
      <c r="L7233" t="s">
        <v>25379</v>
      </c>
      <c r="M7233" t="s">
        <v>25380</v>
      </c>
      <c r="N7233" t="s">
        <v>3864</v>
      </c>
      <c r="O7233" t="s">
        <v>28</v>
      </c>
      <c r="P7233">
        <v>0.25</v>
      </c>
      <c r="Q7233">
        <v>0.62</v>
      </c>
      <c r="R7233">
        <v>0.15</v>
      </c>
      <c r="S7233">
        <v>12</v>
      </c>
      <c r="T7233" t="s">
        <v>129</v>
      </c>
      <c r="U7233" t="s">
        <v>31</v>
      </c>
      <c r="V7233" t="s">
        <v>31</v>
      </c>
    </row>
    <row r="7234" spans="1:22">
      <c r="A7234" t="s">
        <v>25381</v>
      </c>
      <c r="B7234">
        <v>33.502000000000002</v>
      </c>
      <c r="C7234">
        <v>-116.7968333</v>
      </c>
      <c r="D7234">
        <v>4.01</v>
      </c>
      <c r="E7234">
        <v>0.92</v>
      </c>
      <c r="F7234" t="s">
        <v>23</v>
      </c>
      <c r="G7234">
        <v>41</v>
      </c>
      <c r="H7234">
        <v>32</v>
      </c>
      <c r="I7234">
        <v>1.0749999999999999E-2</v>
      </c>
      <c r="J7234">
        <v>0.16</v>
      </c>
      <c r="K7234" t="s">
        <v>31</v>
      </c>
      <c r="L7234" t="s">
        <v>25382</v>
      </c>
      <c r="M7234" t="s">
        <v>25383</v>
      </c>
      <c r="N7234" t="s">
        <v>329</v>
      </c>
      <c r="O7234" t="s">
        <v>28</v>
      </c>
      <c r="P7234">
        <v>0.16</v>
      </c>
      <c r="Q7234">
        <v>0.41</v>
      </c>
      <c r="R7234">
        <v>0.114</v>
      </c>
      <c r="S7234">
        <v>25</v>
      </c>
      <c r="T7234" t="s">
        <v>129</v>
      </c>
      <c r="U7234" t="s">
        <v>31</v>
      </c>
      <c r="V7234" t="s">
        <v>31</v>
      </c>
    </row>
    <row r="7235" spans="1:22">
      <c r="A7235" t="s">
        <v>25384</v>
      </c>
      <c r="B7235">
        <v>61.417999999999999</v>
      </c>
      <c r="C7235">
        <v>-149.88659999999999</v>
      </c>
      <c r="D7235">
        <v>34.799999999999997</v>
      </c>
      <c r="E7235">
        <v>1.7</v>
      </c>
      <c r="F7235" t="s">
        <v>23</v>
      </c>
      <c r="J7235">
        <v>0.56000000000000005</v>
      </c>
      <c r="K7235" t="s">
        <v>24</v>
      </c>
      <c r="L7235" t="s">
        <v>25385</v>
      </c>
      <c r="M7235" t="s">
        <v>25386</v>
      </c>
      <c r="N7235" t="s">
        <v>5705</v>
      </c>
      <c r="O7235" t="s">
        <v>28</v>
      </c>
      <c r="Q7235">
        <v>0.3</v>
      </c>
      <c r="T7235" t="s">
        <v>29</v>
      </c>
      <c r="U7235" t="s">
        <v>24</v>
      </c>
      <c r="V7235" t="s">
        <v>24</v>
      </c>
    </row>
    <row r="7236" spans="1:22">
      <c r="A7236" t="s">
        <v>25387</v>
      </c>
      <c r="B7236">
        <v>60.381599999999999</v>
      </c>
      <c r="C7236">
        <v>-147.7884</v>
      </c>
      <c r="D7236">
        <v>15.1</v>
      </c>
      <c r="E7236">
        <v>2.1</v>
      </c>
      <c r="F7236" t="s">
        <v>23</v>
      </c>
      <c r="J7236">
        <v>1.03</v>
      </c>
      <c r="K7236" t="s">
        <v>24</v>
      </c>
      <c r="L7236" t="s">
        <v>25388</v>
      </c>
      <c r="M7236" t="s">
        <v>25389</v>
      </c>
      <c r="N7236" t="s">
        <v>25390</v>
      </c>
      <c r="O7236" t="s">
        <v>28</v>
      </c>
      <c r="Q7236">
        <v>0.2</v>
      </c>
      <c r="T7236" t="s">
        <v>29</v>
      </c>
      <c r="U7236" t="s">
        <v>24</v>
      </c>
      <c r="V7236" t="s">
        <v>24</v>
      </c>
    </row>
    <row r="7237" spans="1:22">
      <c r="A7237" t="s">
        <v>25391</v>
      </c>
      <c r="B7237">
        <v>61.3949</v>
      </c>
      <c r="C7237">
        <v>-149.99690000000001</v>
      </c>
      <c r="D7237">
        <v>32.700000000000003</v>
      </c>
      <c r="E7237">
        <v>1.9</v>
      </c>
      <c r="F7237" t="s">
        <v>23</v>
      </c>
      <c r="J7237">
        <v>0.69</v>
      </c>
      <c r="K7237" t="s">
        <v>24</v>
      </c>
      <c r="L7237" t="s">
        <v>25392</v>
      </c>
      <c r="M7237" t="s">
        <v>25393</v>
      </c>
      <c r="N7237" t="s">
        <v>5574</v>
      </c>
      <c r="O7237" t="s">
        <v>28</v>
      </c>
      <c r="Q7237">
        <v>0.2</v>
      </c>
      <c r="T7237" t="s">
        <v>29</v>
      </c>
      <c r="U7237" t="s">
        <v>24</v>
      </c>
      <c r="V7237" t="s">
        <v>24</v>
      </c>
    </row>
    <row r="7238" spans="1:22">
      <c r="A7238" t="s">
        <v>25394</v>
      </c>
      <c r="B7238">
        <v>61.387599999999999</v>
      </c>
      <c r="C7238">
        <v>-149.97460000000001</v>
      </c>
      <c r="D7238">
        <v>33.5</v>
      </c>
      <c r="E7238">
        <v>2</v>
      </c>
      <c r="F7238" t="s">
        <v>23</v>
      </c>
      <c r="J7238">
        <v>0.76</v>
      </c>
      <c r="K7238" t="s">
        <v>24</v>
      </c>
      <c r="L7238" t="s">
        <v>25395</v>
      </c>
      <c r="M7238" t="s">
        <v>25396</v>
      </c>
      <c r="N7238" t="s">
        <v>5574</v>
      </c>
      <c r="O7238" t="s">
        <v>28</v>
      </c>
      <c r="Q7238">
        <v>0.2</v>
      </c>
      <c r="T7238" t="s">
        <v>29</v>
      </c>
      <c r="U7238" t="s">
        <v>24</v>
      </c>
      <c r="V7238" t="s">
        <v>24</v>
      </c>
    </row>
    <row r="7239" spans="1:22">
      <c r="A7239" t="s">
        <v>25397</v>
      </c>
      <c r="B7239">
        <v>61.446899999999999</v>
      </c>
      <c r="C7239">
        <v>-149.97120000000001</v>
      </c>
      <c r="D7239">
        <v>31.4</v>
      </c>
      <c r="E7239">
        <v>2.2000000000000002</v>
      </c>
      <c r="F7239" t="s">
        <v>23</v>
      </c>
      <c r="J7239">
        <v>0.83</v>
      </c>
      <c r="K7239" t="s">
        <v>24</v>
      </c>
      <c r="L7239" t="s">
        <v>25398</v>
      </c>
      <c r="M7239" t="s">
        <v>25399</v>
      </c>
      <c r="N7239" t="s">
        <v>914</v>
      </c>
      <c r="O7239" t="s">
        <v>28</v>
      </c>
      <c r="Q7239">
        <v>0.2</v>
      </c>
      <c r="T7239" t="s">
        <v>29</v>
      </c>
      <c r="U7239" t="s">
        <v>24</v>
      </c>
      <c r="V7239" t="s">
        <v>24</v>
      </c>
    </row>
    <row r="7240" spans="1:22">
      <c r="A7240" t="s">
        <v>25400</v>
      </c>
      <c r="B7240">
        <v>61.356900000000003</v>
      </c>
      <c r="C7240">
        <v>-149.9999</v>
      </c>
      <c r="D7240">
        <v>33.5</v>
      </c>
      <c r="E7240">
        <v>2.2000000000000002</v>
      </c>
      <c r="F7240" t="s">
        <v>23</v>
      </c>
      <c r="J7240">
        <v>0.47</v>
      </c>
      <c r="K7240" t="s">
        <v>24</v>
      </c>
      <c r="L7240" t="s">
        <v>25401</v>
      </c>
      <c r="M7240" t="s">
        <v>25402</v>
      </c>
      <c r="N7240" t="s">
        <v>2496</v>
      </c>
      <c r="O7240" t="s">
        <v>28</v>
      </c>
      <c r="Q7240">
        <v>0.3</v>
      </c>
      <c r="T7240" t="s">
        <v>29</v>
      </c>
      <c r="U7240" t="s">
        <v>24</v>
      </c>
      <c r="V7240" t="s">
        <v>24</v>
      </c>
    </row>
    <row r="7241" spans="1:22">
      <c r="A7241" t="s">
        <v>25403</v>
      </c>
      <c r="B7241">
        <v>61.422699999999999</v>
      </c>
      <c r="C7241">
        <v>-149.91499999999999</v>
      </c>
      <c r="D7241">
        <v>33.700000000000003</v>
      </c>
      <c r="E7241">
        <v>1.7</v>
      </c>
      <c r="F7241" t="s">
        <v>23</v>
      </c>
      <c r="J7241">
        <v>0.71</v>
      </c>
      <c r="K7241" t="s">
        <v>24</v>
      </c>
      <c r="L7241" t="s">
        <v>25404</v>
      </c>
      <c r="M7241" t="s">
        <v>25405</v>
      </c>
      <c r="N7241" t="s">
        <v>268</v>
      </c>
      <c r="O7241" t="s">
        <v>28</v>
      </c>
      <c r="Q7241">
        <v>0.2</v>
      </c>
      <c r="T7241" t="s">
        <v>29</v>
      </c>
      <c r="U7241" t="s">
        <v>24</v>
      </c>
      <c r="V7241" t="s">
        <v>24</v>
      </c>
    </row>
    <row r="7242" spans="1:22">
      <c r="A7242" t="s">
        <v>25406</v>
      </c>
      <c r="B7242">
        <v>61.500799999999998</v>
      </c>
      <c r="C7242">
        <v>-149.93119999999999</v>
      </c>
      <c r="D7242">
        <v>42.7</v>
      </c>
      <c r="E7242">
        <v>1.8</v>
      </c>
      <c r="F7242" t="s">
        <v>23</v>
      </c>
      <c r="J7242">
        <v>0.37</v>
      </c>
      <c r="K7242" t="s">
        <v>24</v>
      </c>
      <c r="L7242" t="s">
        <v>25407</v>
      </c>
      <c r="M7242" t="s">
        <v>25408</v>
      </c>
      <c r="N7242" t="s">
        <v>3448</v>
      </c>
      <c r="O7242" t="s">
        <v>28</v>
      </c>
      <c r="Q7242">
        <v>0.8</v>
      </c>
      <c r="T7242" t="s">
        <v>29</v>
      </c>
      <c r="U7242" t="s">
        <v>24</v>
      </c>
      <c r="V7242" t="s">
        <v>24</v>
      </c>
    </row>
    <row r="7243" spans="1:22">
      <c r="A7243" t="s">
        <v>25409</v>
      </c>
      <c r="B7243">
        <v>-41.029600000000002</v>
      </c>
      <c r="C7243">
        <v>43.884700000000002</v>
      </c>
      <c r="D7243">
        <v>10</v>
      </c>
      <c r="E7243">
        <v>4.5999999999999996</v>
      </c>
      <c r="F7243" t="s">
        <v>139</v>
      </c>
      <c r="H7243">
        <v>93</v>
      </c>
      <c r="I7243">
        <v>15.944000000000001</v>
      </c>
      <c r="J7243">
        <v>1.2</v>
      </c>
      <c r="K7243" t="s">
        <v>169</v>
      </c>
      <c r="L7243" t="s">
        <v>25410</v>
      </c>
      <c r="M7243" t="s">
        <v>25411</v>
      </c>
      <c r="N7243" t="s">
        <v>25412</v>
      </c>
      <c r="O7243" t="s">
        <v>28</v>
      </c>
      <c r="P7243">
        <v>12.8</v>
      </c>
      <c r="Q7243">
        <v>1.5</v>
      </c>
      <c r="R7243">
        <v>0.14599999999999999</v>
      </c>
      <c r="S7243">
        <v>14</v>
      </c>
      <c r="T7243" t="s">
        <v>129</v>
      </c>
      <c r="U7243" t="s">
        <v>169</v>
      </c>
      <c r="V7243" t="s">
        <v>169</v>
      </c>
    </row>
    <row r="7244" spans="1:22">
      <c r="A7244" t="s">
        <v>25413</v>
      </c>
      <c r="B7244">
        <v>36.651299999999999</v>
      </c>
      <c r="C7244">
        <v>-116.9091</v>
      </c>
      <c r="D7244">
        <v>6.4</v>
      </c>
      <c r="E7244">
        <v>-0.4</v>
      </c>
      <c r="F7244" t="s">
        <v>23</v>
      </c>
      <c r="G7244">
        <v>3</v>
      </c>
      <c r="H7244">
        <v>207.15</v>
      </c>
      <c r="I7244">
        <v>9.0999999999999998E-2</v>
      </c>
      <c r="J7244">
        <v>5.67E-2</v>
      </c>
      <c r="K7244" t="s">
        <v>82</v>
      </c>
      <c r="L7244" t="s">
        <v>25414</v>
      </c>
      <c r="M7244" t="s">
        <v>25415</v>
      </c>
      <c r="N7244" t="s">
        <v>25416</v>
      </c>
      <c r="O7244" t="s">
        <v>28</v>
      </c>
      <c r="Q7244">
        <v>5.6</v>
      </c>
      <c r="R7244">
        <v>0.37</v>
      </c>
      <c r="S7244">
        <v>3</v>
      </c>
      <c r="T7244" t="s">
        <v>129</v>
      </c>
      <c r="U7244" t="s">
        <v>82</v>
      </c>
      <c r="V7244" t="s">
        <v>82</v>
      </c>
    </row>
    <row r="7245" spans="1:22">
      <c r="A7245" t="s">
        <v>25417</v>
      </c>
      <c r="B7245">
        <v>61.379100000000001</v>
      </c>
      <c r="C7245">
        <v>-150.0804</v>
      </c>
      <c r="D7245">
        <v>36.700000000000003</v>
      </c>
      <c r="E7245">
        <v>2.2000000000000002</v>
      </c>
      <c r="F7245" t="s">
        <v>23</v>
      </c>
      <c r="J7245">
        <v>0.44</v>
      </c>
      <c r="K7245" t="s">
        <v>24</v>
      </c>
      <c r="L7245" t="s">
        <v>25418</v>
      </c>
      <c r="M7245" t="s">
        <v>25419</v>
      </c>
      <c r="N7245" t="s">
        <v>108</v>
      </c>
      <c r="O7245" t="s">
        <v>28</v>
      </c>
      <c r="Q7245">
        <v>1.6</v>
      </c>
      <c r="T7245" t="s">
        <v>29</v>
      </c>
      <c r="U7245" t="s">
        <v>24</v>
      </c>
      <c r="V7245" t="s">
        <v>24</v>
      </c>
    </row>
    <row r="7246" spans="1:22">
      <c r="A7246" t="s">
        <v>25420</v>
      </c>
      <c r="B7246">
        <v>-10.258100000000001</v>
      </c>
      <c r="C7246">
        <v>161.6403</v>
      </c>
      <c r="D7246">
        <v>75.819999999999993</v>
      </c>
      <c r="E7246">
        <v>4.3</v>
      </c>
      <c r="F7246" t="s">
        <v>139</v>
      </c>
      <c r="H7246">
        <v>135</v>
      </c>
      <c r="I7246">
        <v>1.8560000000000001</v>
      </c>
      <c r="J7246">
        <v>0.55000000000000004</v>
      </c>
      <c r="K7246" t="s">
        <v>169</v>
      </c>
      <c r="L7246" t="s">
        <v>25421</v>
      </c>
      <c r="M7246" t="s">
        <v>25422</v>
      </c>
      <c r="N7246" t="s">
        <v>25423</v>
      </c>
      <c r="O7246" t="s">
        <v>28</v>
      </c>
      <c r="P7246">
        <v>12.4</v>
      </c>
      <c r="Q7246">
        <v>5.7</v>
      </c>
      <c r="R7246">
        <v>0.154</v>
      </c>
      <c r="S7246">
        <v>13</v>
      </c>
      <c r="T7246" t="s">
        <v>129</v>
      </c>
      <c r="U7246" t="s">
        <v>169</v>
      </c>
      <c r="V7246" t="s">
        <v>169</v>
      </c>
    </row>
    <row r="7247" spans="1:22">
      <c r="A7247" t="s">
        <v>25424</v>
      </c>
      <c r="B7247">
        <v>33.5</v>
      </c>
      <c r="C7247">
        <v>-116.8023333</v>
      </c>
      <c r="D7247">
        <v>2.87</v>
      </c>
      <c r="E7247">
        <v>1.68</v>
      </c>
      <c r="F7247" t="s">
        <v>23</v>
      </c>
      <c r="G7247">
        <v>62</v>
      </c>
      <c r="H7247">
        <v>31</v>
      </c>
      <c r="I7247">
        <v>1.2449999999999999E-2</v>
      </c>
      <c r="J7247">
        <v>0.23</v>
      </c>
      <c r="K7247" t="s">
        <v>31</v>
      </c>
      <c r="L7247" t="s">
        <v>25425</v>
      </c>
      <c r="M7247" t="s">
        <v>25426</v>
      </c>
      <c r="N7247" t="s">
        <v>329</v>
      </c>
      <c r="O7247" t="s">
        <v>28</v>
      </c>
      <c r="P7247">
        <v>0.19</v>
      </c>
      <c r="Q7247">
        <v>0.6</v>
      </c>
      <c r="R7247">
        <v>0.16600000000000001</v>
      </c>
      <c r="S7247">
        <v>26</v>
      </c>
      <c r="T7247" t="s">
        <v>129</v>
      </c>
      <c r="U7247" t="s">
        <v>31</v>
      </c>
      <c r="V7247" t="s">
        <v>31</v>
      </c>
    </row>
    <row r="7248" spans="1:22">
      <c r="A7248" t="s">
        <v>25427</v>
      </c>
      <c r="B7248">
        <v>61.500599999999999</v>
      </c>
      <c r="C7248">
        <v>-149.9111</v>
      </c>
      <c r="D7248">
        <v>33</v>
      </c>
      <c r="E7248">
        <v>1.9</v>
      </c>
      <c r="F7248" t="s">
        <v>23</v>
      </c>
      <c r="J7248">
        <v>0.4</v>
      </c>
      <c r="K7248" t="s">
        <v>24</v>
      </c>
      <c r="L7248" t="s">
        <v>25428</v>
      </c>
      <c r="M7248" t="s">
        <v>25429</v>
      </c>
      <c r="N7248" t="s">
        <v>681</v>
      </c>
      <c r="O7248" t="s">
        <v>28</v>
      </c>
      <c r="Q7248">
        <v>0.1</v>
      </c>
      <c r="T7248" t="s">
        <v>29</v>
      </c>
      <c r="U7248" t="s">
        <v>24</v>
      </c>
      <c r="V7248" t="s">
        <v>24</v>
      </c>
    </row>
    <row r="7249" spans="1:22">
      <c r="A7249" t="s">
        <v>25430</v>
      </c>
      <c r="B7249">
        <v>61.508699999999997</v>
      </c>
      <c r="C7249">
        <v>-149.9134</v>
      </c>
      <c r="D7249">
        <v>32.799999999999997</v>
      </c>
      <c r="E7249">
        <v>2</v>
      </c>
      <c r="F7249" t="s">
        <v>23</v>
      </c>
      <c r="J7249">
        <v>0.49</v>
      </c>
      <c r="K7249" t="s">
        <v>24</v>
      </c>
      <c r="L7249" t="s">
        <v>25431</v>
      </c>
      <c r="M7249" t="s">
        <v>25432</v>
      </c>
      <c r="N7249" t="s">
        <v>5418</v>
      </c>
      <c r="O7249" t="s">
        <v>28</v>
      </c>
      <c r="Q7249">
        <v>0.1</v>
      </c>
      <c r="T7249" t="s">
        <v>29</v>
      </c>
      <c r="U7249" t="s">
        <v>24</v>
      </c>
      <c r="V7249" t="s">
        <v>24</v>
      </c>
    </row>
    <row r="7250" spans="1:22">
      <c r="A7250" t="s">
        <v>25433</v>
      </c>
      <c r="B7250">
        <v>38.7841667</v>
      </c>
      <c r="C7250">
        <v>-122.76466670000001</v>
      </c>
      <c r="D7250">
        <v>1.89</v>
      </c>
      <c r="E7250">
        <v>0.28000000000000003</v>
      </c>
      <c r="F7250" t="s">
        <v>56</v>
      </c>
      <c r="G7250">
        <v>14</v>
      </c>
      <c r="H7250">
        <v>96</v>
      </c>
      <c r="I7250">
        <v>1.345E-2</v>
      </c>
      <c r="J7250">
        <v>0.04</v>
      </c>
      <c r="K7250" t="s">
        <v>66</v>
      </c>
      <c r="L7250" t="s">
        <v>25434</v>
      </c>
      <c r="M7250" t="s">
        <v>25435</v>
      </c>
      <c r="N7250" t="s">
        <v>25436</v>
      </c>
      <c r="O7250" t="s">
        <v>28</v>
      </c>
      <c r="P7250">
        <v>0.24</v>
      </c>
      <c r="Q7250">
        <v>0.46</v>
      </c>
      <c r="R7250">
        <v>1.9E-2</v>
      </c>
      <c r="S7250">
        <v>2</v>
      </c>
      <c r="T7250" t="s">
        <v>129</v>
      </c>
      <c r="U7250" t="s">
        <v>66</v>
      </c>
      <c r="V7250" t="s">
        <v>66</v>
      </c>
    </row>
    <row r="7251" spans="1:22">
      <c r="A7251" t="s">
        <v>25437</v>
      </c>
      <c r="B7251">
        <v>61.513800000000003</v>
      </c>
      <c r="C7251">
        <v>-149.91249999999999</v>
      </c>
      <c r="D7251">
        <v>37.6</v>
      </c>
      <c r="E7251">
        <v>3.2</v>
      </c>
      <c r="F7251" t="s">
        <v>23</v>
      </c>
      <c r="J7251">
        <v>0.48</v>
      </c>
      <c r="K7251" t="s">
        <v>24</v>
      </c>
      <c r="L7251" t="s">
        <v>25438</v>
      </c>
      <c r="M7251" t="s">
        <v>25439</v>
      </c>
      <c r="N7251" t="s">
        <v>5418</v>
      </c>
      <c r="O7251" t="s">
        <v>28</v>
      </c>
      <c r="Q7251">
        <v>0.4</v>
      </c>
      <c r="T7251" t="s">
        <v>129</v>
      </c>
      <c r="U7251" t="s">
        <v>24</v>
      </c>
      <c r="V7251" t="s">
        <v>24</v>
      </c>
    </row>
    <row r="7252" spans="1:22">
      <c r="A7252" t="s">
        <v>25440</v>
      </c>
      <c r="B7252">
        <v>15.362399999999999</v>
      </c>
      <c r="C7252">
        <v>-61.265300000000003</v>
      </c>
      <c r="D7252">
        <v>25.67</v>
      </c>
      <c r="E7252">
        <v>3.4</v>
      </c>
      <c r="F7252" t="s">
        <v>23</v>
      </c>
      <c r="H7252">
        <v>136</v>
      </c>
      <c r="I7252">
        <v>0.58299999999999996</v>
      </c>
      <c r="J7252">
        <v>0.67</v>
      </c>
      <c r="K7252" t="s">
        <v>169</v>
      </c>
      <c r="L7252" t="s">
        <v>25441</v>
      </c>
      <c r="M7252" t="s">
        <v>25442</v>
      </c>
      <c r="N7252" t="s">
        <v>25443</v>
      </c>
      <c r="O7252" t="s">
        <v>28</v>
      </c>
      <c r="P7252">
        <v>1.8</v>
      </c>
      <c r="Q7252">
        <v>10.5</v>
      </c>
      <c r="R7252">
        <v>7.0999999999999994E-2</v>
      </c>
      <c r="S7252">
        <v>26</v>
      </c>
      <c r="T7252" t="s">
        <v>129</v>
      </c>
      <c r="U7252" t="s">
        <v>169</v>
      </c>
      <c r="V7252" t="s">
        <v>169</v>
      </c>
    </row>
    <row r="7253" spans="1:22">
      <c r="A7253" t="s">
        <v>25444</v>
      </c>
      <c r="B7253">
        <v>35.974166699999998</v>
      </c>
      <c r="C7253">
        <v>-120.5308333</v>
      </c>
      <c r="D7253">
        <v>3.45</v>
      </c>
      <c r="E7253">
        <v>1.3</v>
      </c>
      <c r="F7253" t="s">
        <v>56</v>
      </c>
      <c r="G7253">
        <v>33</v>
      </c>
      <c r="H7253">
        <v>73</v>
      </c>
      <c r="I7253">
        <v>1.47E-2</v>
      </c>
      <c r="J7253">
        <v>0.05</v>
      </c>
      <c r="K7253" t="s">
        <v>66</v>
      </c>
      <c r="L7253" t="s">
        <v>25445</v>
      </c>
      <c r="M7253" t="s">
        <v>25446</v>
      </c>
      <c r="N7253" t="s">
        <v>25447</v>
      </c>
      <c r="O7253" t="s">
        <v>28</v>
      </c>
      <c r="P7253">
        <v>0.16</v>
      </c>
      <c r="Q7253">
        <v>0.27</v>
      </c>
      <c r="R7253">
        <v>0.184</v>
      </c>
      <c r="S7253">
        <v>10</v>
      </c>
      <c r="T7253" t="s">
        <v>129</v>
      </c>
      <c r="U7253" t="s">
        <v>66</v>
      </c>
      <c r="V7253" t="s">
        <v>66</v>
      </c>
    </row>
    <row r="7254" spans="1:22">
      <c r="A7254" t="s">
        <v>25448</v>
      </c>
      <c r="B7254">
        <v>38.829666699999997</v>
      </c>
      <c r="C7254">
        <v>-122.8476667</v>
      </c>
      <c r="D7254">
        <v>1.84</v>
      </c>
      <c r="E7254">
        <v>1.88</v>
      </c>
      <c r="F7254" t="s">
        <v>56</v>
      </c>
      <c r="G7254">
        <v>35</v>
      </c>
      <c r="H7254">
        <v>74</v>
      </c>
      <c r="I7254">
        <v>7.4960000000000001E-3</v>
      </c>
      <c r="J7254">
        <v>0.04</v>
      </c>
      <c r="K7254" t="s">
        <v>66</v>
      </c>
      <c r="L7254" t="s">
        <v>25449</v>
      </c>
      <c r="M7254" t="s">
        <v>25450</v>
      </c>
      <c r="N7254" t="s">
        <v>2292</v>
      </c>
      <c r="O7254" t="s">
        <v>28</v>
      </c>
      <c r="P7254">
        <v>0.16</v>
      </c>
      <c r="Q7254">
        <v>0.22</v>
      </c>
      <c r="R7254">
        <v>9.2999999999999999E-2</v>
      </c>
      <c r="S7254">
        <v>8</v>
      </c>
      <c r="T7254" t="s">
        <v>129</v>
      </c>
      <c r="U7254" t="s">
        <v>66</v>
      </c>
      <c r="V7254" t="s">
        <v>66</v>
      </c>
    </row>
    <row r="7255" spans="1:22">
      <c r="A7255" t="s">
        <v>25451</v>
      </c>
      <c r="B7255">
        <v>61.502200000000002</v>
      </c>
      <c r="C7255">
        <v>-149.9195</v>
      </c>
      <c r="D7255">
        <v>33</v>
      </c>
      <c r="E7255">
        <v>2.1</v>
      </c>
      <c r="F7255" t="s">
        <v>23</v>
      </c>
      <c r="J7255">
        <v>0.59</v>
      </c>
      <c r="K7255" t="s">
        <v>24</v>
      </c>
      <c r="L7255" t="s">
        <v>25452</v>
      </c>
      <c r="M7255" t="s">
        <v>25453</v>
      </c>
      <c r="N7255" t="s">
        <v>146</v>
      </c>
      <c r="O7255" t="s">
        <v>28</v>
      </c>
      <c r="Q7255">
        <v>0.1</v>
      </c>
      <c r="T7255" t="s">
        <v>29</v>
      </c>
      <c r="U7255" t="s">
        <v>24</v>
      </c>
      <c r="V7255" t="s">
        <v>24</v>
      </c>
    </row>
    <row r="7256" spans="1:22">
      <c r="A7256" t="s">
        <v>25454</v>
      </c>
      <c r="B7256">
        <v>61.489800000000002</v>
      </c>
      <c r="C7256">
        <v>-149.99780000000001</v>
      </c>
      <c r="D7256">
        <v>19.899999999999999</v>
      </c>
      <c r="E7256">
        <v>2.6</v>
      </c>
      <c r="F7256" t="s">
        <v>23</v>
      </c>
      <c r="J7256">
        <v>0.72</v>
      </c>
      <c r="K7256" t="s">
        <v>24</v>
      </c>
      <c r="L7256" t="s">
        <v>25455</v>
      </c>
      <c r="M7256" t="s">
        <v>25456</v>
      </c>
      <c r="N7256" t="s">
        <v>345</v>
      </c>
      <c r="O7256" t="s">
        <v>28</v>
      </c>
      <c r="Q7256">
        <v>0.9</v>
      </c>
      <c r="T7256" t="s">
        <v>29</v>
      </c>
      <c r="U7256" t="s">
        <v>24</v>
      </c>
      <c r="V7256" t="s">
        <v>24</v>
      </c>
    </row>
    <row r="7257" spans="1:22">
      <c r="A7257" t="s">
        <v>25457</v>
      </c>
      <c r="B7257">
        <v>61.382100000000001</v>
      </c>
      <c r="C7257">
        <v>-150.07419999999999</v>
      </c>
      <c r="D7257">
        <v>32.700000000000003</v>
      </c>
      <c r="E7257">
        <v>2.2000000000000002</v>
      </c>
      <c r="F7257" t="s">
        <v>23</v>
      </c>
      <c r="J7257">
        <v>0.51</v>
      </c>
      <c r="K7257" t="s">
        <v>24</v>
      </c>
      <c r="L7257" t="s">
        <v>25458</v>
      </c>
      <c r="M7257" t="s">
        <v>25459</v>
      </c>
      <c r="N7257" t="s">
        <v>392</v>
      </c>
      <c r="O7257" t="s">
        <v>28</v>
      </c>
      <c r="Q7257">
        <v>0.3</v>
      </c>
      <c r="T7257" t="s">
        <v>29</v>
      </c>
      <c r="U7257" t="s">
        <v>24</v>
      </c>
      <c r="V7257" t="s">
        <v>24</v>
      </c>
    </row>
    <row r="7258" spans="1:22">
      <c r="A7258" t="s">
        <v>25460</v>
      </c>
      <c r="B7258">
        <v>39.392899999999997</v>
      </c>
      <c r="C7258">
        <v>-120.2281</v>
      </c>
      <c r="D7258">
        <v>6.5</v>
      </c>
      <c r="E7258">
        <v>-0.3</v>
      </c>
      <c r="F7258" t="s">
        <v>23</v>
      </c>
      <c r="G7258">
        <v>4</v>
      </c>
      <c r="H7258">
        <v>186.53</v>
      </c>
      <c r="I7258">
        <v>7.2999999999999995E-2</v>
      </c>
      <c r="J7258">
        <v>8.6599999999999996E-2</v>
      </c>
      <c r="K7258" t="s">
        <v>82</v>
      </c>
      <c r="L7258" t="s">
        <v>25461</v>
      </c>
      <c r="M7258" t="s">
        <v>25462</v>
      </c>
      <c r="N7258" t="s">
        <v>12917</v>
      </c>
      <c r="O7258" t="s">
        <v>28</v>
      </c>
      <c r="Q7258">
        <v>7.2</v>
      </c>
      <c r="R7258">
        <v>0</v>
      </c>
      <c r="S7258">
        <v>1</v>
      </c>
      <c r="T7258" t="s">
        <v>129</v>
      </c>
      <c r="U7258" t="s">
        <v>82</v>
      </c>
      <c r="V7258" t="s">
        <v>82</v>
      </c>
    </row>
    <row r="7259" spans="1:22">
      <c r="A7259" t="s">
        <v>25463</v>
      </c>
      <c r="B7259">
        <v>61.5229</v>
      </c>
      <c r="C7259">
        <v>-151.61150000000001</v>
      </c>
      <c r="D7259">
        <v>75.400000000000006</v>
      </c>
      <c r="E7259">
        <v>2.1</v>
      </c>
      <c r="F7259" t="s">
        <v>23</v>
      </c>
      <c r="J7259">
        <v>0.61</v>
      </c>
      <c r="K7259" t="s">
        <v>24</v>
      </c>
      <c r="L7259" t="s">
        <v>25464</v>
      </c>
      <c r="M7259" t="s">
        <v>25465</v>
      </c>
      <c r="N7259" t="s">
        <v>25466</v>
      </c>
      <c r="O7259" t="s">
        <v>28</v>
      </c>
      <c r="Q7259">
        <v>0.8</v>
      </c>
      <c r="T7259" t="s">
        <v>29</v>
      </c>
      <c r="U7259" t="s">
        <v>24</v>
      </c>
      <c r="V7259" t="s">
        <v>24</v>
      </c>
    </row>
    <row r="7260" spans="1:22">
      <c r="A7260" t="s">
        <v>25467</v>
      </c>
      <c r="B7260">
        <v>61.462699999999998</v>
      </c>
      <c r="C7260">
        <v>-149.96600000000001</v>
      </c>
      <c r="D7260">
        <v>43</v>
      </c>
      <c r="E7260">
        <v>1.8</v>
      </c>
      <c r="F7260" t="s">
        <v>23</v>
      </c>
      <c r="J7260">
        <v>0.52</v>
      </c>
      <c r="K7260" t="s">
        <v>24</v>
      </c>
      <c r="L7260" t="s">
        <v>25468</v>
      </c>
      <c r="M7260" t="s">
        <v>25469</v>
      </c>
      <c r="N7260" t="s">
        <v>1472</v>
      </c>
      <c r="O7260" t="s">
        <v>28</v>
      </c>
      <c r="Q7260">
        <v>0.9</v>
      </c>
      <c r="T7260" t="s">
        <v>29</v>
      </c>
      <c r="U7260" t="s">
        <v>24</v>
      </c>
      <c r="V7260" t="s">
        <v>24</v>
      </c>
    </row>
    <row r="7261" spans="1:22">
      <c r="A7261" t="s">
        <v>25470</v>
      </c>
      <c r="B7261">
        <v>61.499400000000001</v>
      </c>
      <c r="C7261">
        <v>-149.93360000000001</v>
      </c>
      <c r="D7261">
        <v>34.299999999999997</v>
      </c>
      <c r="E7261">
        <v>1.7</v>
      </c>
      <c r="F7261" t="s">
        <v>23</v>
      </c>
      <c r="J7261">
        <v>0.66</v>
      </c>
      <c r="K7261" t="s">
        <v>24</v>
      </c>
      <c r="L7261" t="s">
        <v>25471</v>
      </c>
      <c r="M7261" t="s">
        <v>25472</v>
      </c>
      <c r="N7261" t="s">
        <v>3448</v>
      </c>
      <c r="O7261" t="s">
        <v>28</v>
      </c>
      <c r="Q7261">
        <v>0.3</v>
      </c>
      <c r="T7261" t="s">
        <v>29</v>
      </c>
      <c r="U7261" t="s">
        <v>24</v>
      </c>
      <c r="V7261" t="s">
        <v>24</v>
      </c>
    </row>
    <row r="7262" spans="1:22">
      <c r="A7262" t="s">
        <v>25473</v>
      </c>
      <c r="B7262">
        <v>33.500666699999996</v>
      </c>
      <c r="C7262">
        <v>-116.80366669999999</v>
      </c>
      <c r="D7262">
        <v>3.5</v>
      </c>
      <c r="E7262">
        <v>1.62</v>
      </c>
      <c r="F7262" t="s">
        <v>23</v>
      </c>
      <c r="G7262">
        <v>75</v>
      </c>
      <c r="H7262">
        <v>17</v>
      </c>
      <c r="I7262">
        <v>1.2E-2</v>
      </c>
      <c r="J7262">
        <v>0.19</v>
      </c>
      <c r="K7262" t="s">
        <v>31</v>
      </c>
      <c r="L7262" t="s">
        <v>25474</v>
      </c>
      <c r="M7262" t="s">
        <v>25475</v>
      </c>
      <c r="N7262" t="s">
        <v>329</v>
      </c>
      <c r="O7262" t="s">
        <v>28</v>
      </c>
      <c r="P7262">
        <v>0.12</v>
      </c>
      <c r="Q7262">
        <v>0.28999999999999998</v>
      </c>
      <c r="R7262">
        <v>0.183</v>
      </c>
      <c r="S7262">
        <v>51</v>
      </c>
      <c r="T7262" t="s">
        <v>129</v>
      </c>
      <c r="U7262" t="s">
        <v>31</v>
      </c>
      <c r="V7262" t="s">
        <v>31</v>
      </c>
    </row>
    <row r="7263" spans="1:22">
      <c r="A7263" t="s">
        <v>25476</v>
      </c>
      <c r="B7263">
        <v>61.406300000000002</v>
      </c>
      <c r="C7263">
        <v>-150.10290000000001</v>
      </c>
      <c r="D7263">
        <v>31.7</v>
      </c>
      <c r="E7263">
        <v>2.2000000000000002</v>
      </c>
      <c r="F7263" t="s">
        <v>23</v>
      </c>
      <c r="J7263">
        <v>0.68</v>
      </c>
      <c r="K7263" t="s">
        <v>24</v>
      </c>
      <c r="L7263" t="s">
        <v>25477</v>
      </c>
      <c r="M7263" t="s">
        <v>25478</v>
      </c>
      <c r="N7263" t="s">
        <v>500</v>
      </c>
      <c r="O7263" t="s">
        <v>28</v>
      </c>
      <c r="Q7263">
        <v>0.3</v>
      </c>
      <c r="T7263" t="s">
        <v>29</v>
      </c>
      <c r="U7263" t="s">
        <v>24</v>
      </c>
      <c r="V7263" t="s">
        <v>24</v>
      </c>
    </row>
    <row r="7264" spans="1:22">
      <c r="A7264" t="s">
        <v>25479</v>
      </c>
      <c r="B7264">
        <v>40.038499999999999</v>
      </c>
      <c r="C7264">
        <v>-120.809</v>
      </c>
      <c r="D7264">
        <v>7.1</v>
      </c>
      <c r="E7264">
        <v>1</v>
      </c>
      <c r="F7264" t="s">
        <v>23</v>
      </c>
      <c r="G7264">
        <v>7</v>
      </c>
      <c r="H7264">
        <v>123.91</v>
      </c>
      <c r="I7264">
        <v>5.8999999999999997E-2</v>
      </c>
      <c r="J7264">
        <v>0.14660000000000001</v>
      </c>
      <c r="K7264" t="s">
        <v>82</v>
      </c>
      <c r="L7264" t="s">
        <v>25480</v>
      </c>
      <c r="M7264" t="s">
        <v>25481</v>
      </c>
      <c r="N7264" t="s">
        <v>9136</v>
      </c>
      <c r="O7264" t="s">
        <v>28</v>
      </c>
      <c r="Q7264">
        <v>2.4</v>
      </c>
      <c r="R7264">
        <v>0.35</v>
      </c>
      <c r="S7264">
        <v>2</v>
      </c>
      <c r="T7264" t="s">
        <v>129</v>
      </c>
      <c r="U7264" t="s">
        <v>82</v>
      </c>
      <c r="V7264" t="s">
        <v>82</v>
      </c>
    </row>
    <row r="7265" spans="1:22">
      <c r="A7265" t="s">
        <v>25482</v>
      </c>
      <c r="B7265">
        <v>64.954300000000003</v>
      </c>
      <c r="C7265">
        <v>-147.28380000000001</v>
      </c>
      <c r="D7265">
        <v>0</v>
      </c>
      <c r="E7265">
        <v>1.6</v>
      </c>
      <c r="F7265" t="s">
        <v>23</v>
      </c>
      <c r="J7265">
        <v>1.05</v>
      </c>
      <c r="K7265" t="s">
        <v>24</v>
      </c>
      <c r="L7265" t="s">
        <v>25483</v>
      </c>
      <c r="M7265" t="s">
        <v>25484</v>
      </c>
      <c r="N7265" t="s">
        <v>25485</v>
      </c>
      <c r="O7265" t="s">
        <v>28</v>
      </c>
      <c r="Q7265">
        <v>0.5</v>
      </c>
      <c r="T7265" t="s">
        <v>29</v>
      </c>
      <c r="U7265" t="s">
        <v>24</v>
      </c>
      <c r="V7265" t="s">
        <v>24</v>
      </c>
    </row>
    <row r="7266" spans="1:22">
      <c r="A7266" t="s">
        <v>25486</v>
      </c>
      <c r="B7266">
        <v>-50.625900000000001</v>
      </c>
      <c r="C7266">
        <v>-74.124399999999994</v>
      </c>
      <c r="D7266">
        <v>17.21</v>
      </c>
      <c r="E7266">
        <v>4.7</v>
      </c>
      <c r="F7266" t="s">
        <v>139</v>
      </c>
      <c r="H7266">
        <v>154</v>
      </c>
      <c r="I7266">
        <v>1.3009999999999999</v>
      </c>
      <c r="J7266">
        <v>0.97</v>
      </c>
      <c r="K7266" t="s">
        <v>169</v>
      </c>
      <c r="L7266" t="s">
        <v>25487</v>
      </c>
      <c r="M7266" t="s">
        <v>25488</v>
      </c>
      <c r="N7266" t="s">
        <v>25489</v>
      </c>
      <c r="O7266" t="s">
        <v>28</v>
      </c>
      <c r="P7266">
        <v>9.1</v>
      </c>
      <c r="Q7266">
        <v>4.3</v>
      </c>
      <c r="R7266">
        <v>8.7999999999999995E-2</v>
      </c>
      <c r="S7266">
        <v>39</v>
      </c>
      <c r="T7266" t="s">
        <v>129</v>
      </c>
      <c r="U7266" t="s">
        <v>169</v>
      </c>
      <c r="V7266" t="s">
        <v>169</v>
      </c>
    </row>
    <row r="7267" spans="1:22">
      <c r="A7267" t="s">
        <v>25490</v>
      </c>
      <c r="B7267">
        <v>61.512799999999999</v>
      </c>
      <c r="C7267">
        <v>-147.56890000000001</v>
      </c>
      <c r="D7267">
        <v>54.5</v>
      </c>
      <c r="E7267">
        <v>1.7</v>
      </c>
      <c r="F7267" t="s">
        <v>23</v>
      </c>
      <c r="J7267">
        <v>1.06</v>
      </c>
      <c r="K7267" t="s">
        <v>24</v>
      </c>
      <c r="L7267" t="s">
        <v>25491</v>
      </c>
      <c r="M7267" t="s">
        <v>25492</v>
      </c>
      <c r="N7267" t="s">
        <v>25493</v>
      </c>
      <c r="O7267" t="s">
        <v>28</v>
      </c>
      <c r="Q7267">
        <v>1</v>
      </c>
      <c r="T7267" t="s">
        <v>29</v>
      </c>
      <c r="U7267" t="s">
        <v>24</v>
      </c>
      <c r="V7267" t="s">
        <v>24</v>
      </c>
    </row>
    <row r="7268" spans="1:22">
      <c r="A7268" t="s">
        <v>25494</v>
      </c>
      <c r="B7268">
        <v>52.294666700000001</v>
      </c>
      <c r="C7268">
        <v>-173.97283329999999</v>
      </c>
      <c r="D7268">
        <v>18.84</v>
      </c>
      <c r="E7268">
        <v>1.51</v>
      </c>
      <c r="F7268" t="s">
        <v>23</v>
      </c>
      <c r="G7268">
        <v>5</v>
      </c>
      <c r="H7268">
        <v>279</v>
      </c>
      <c r="I7268">
        <v>6.9169999999999995E-2</v>
      </c>
      <c r="J7268">
        <v>0.17</v>
      </c>
      <c r="K7268" t="s">
        <v>14022</v>
      </c>
      <c r="L7268" t="s">
        <v>25495</v>
      </c>
      <c r="M7268" t="s">
        <v>25496</v>
      </c>
      <c r="N7268" t="s">
        <v>25497</v>
      </c>
      <c r="O7268" t="s">
        <v>28</v>
      </c>
      <c r="P7268">
        <v>2.2000000000000002</v>
      </c>
      <c r="Q7268">
        <v>1.1399999999999999</v>
      </c>
      <c r="R7268">
        <v>0.113</v>
      </c>
      <c r="S7268">
        <v>3</v>
      </c>
      <c r="T7268" t="s">
        <v>129</v>
      </c>
      <c r="U7268" t="s">
        <v>14022</v>
      </c>
      <c r="V7268" t="s">
        <v>14022</v>
      </c>
    </row>
    <row r="7269" spans="1:22">
      <c r="A7269" t="s">
        <v>25498</v>
      </c>
      <c r="B7269">
        <v>33.053666700000001</v>
      </c>
      <c r="C7269">
        <v>-116.57766669999999</v>
      </c>
      <c r="D7269">
        <v>13.61</v>
      </c>
      <c r="E7269">
        <v>0.48</v>
      </c>
      <c r="F7269" t="s">
        <v>23</v>
      </c>
      <c r="G7269">
        <v>9</v>
      </c>
      <c r="H7269">
        <v>130</v>
      </c>
      <c r="I7269">
        <v>3.1949999999999999E-2</v>
      </c>
      <c r="J7269">
        <v>7.0000000000000007E-2</v>
      </c>
      <c r="K7269" t="s">
        <v>31</v>
      </c>
      <c r="L7269" t="s">
        <v>25499</v>
      </c>
      <c r="M7269" t="s">
        <v>25500</v>
      </c>
      <c r="N7269" t="s">
        <v>25501</v>
      </c>
      <c r="O7269" t="s">
        <v>28</v>
      </c>
      <c r="P7269">
        <v>0.28000000000000003</v>
      </c>
      <c r="Q7269">
        <v>0.35</v>
      </c>
      <c r="R7269">
        <v>0.01</v>
      </c>
      <c r="S7269">
        <v>3</v>
      </c>
      <c r="T7269" t="s">
        <v>129</v>
      </c>
      <c r="U7269" t="s">
        <v>31</v>
      </c>
      <c r="V7269" t="s">
        <v>31</v>
      </c>
    </row>
    <row r="7270" spans="1:22">
      <c r="A7270" t="s">
        <v>25502</v>
      </c>
      <c r="B7270">
        <v>33.491500000000002</v>
      </c>
      <c r="C7270">
        <v>-116.7981667</v>
      </c>
      <c r="D7270">
        <v>3.25</v>
      </c>
      <c r="E7270">
        <v>1.85</v>
      </c>
      <c r="F7270" t="s">
        <v>23</v>
      </c>
      <c r="G7270">
        <v>67</v>
      </c>
      <c r="H7270">
        <v>34</v>
      </c>
      <c r="I7270">
        <v>8.9539999999999995E-2</v>
      </c>
      <c r="J7270">
        <v>0.2</v>
      </c>
      <c r="K7270" t="s">
        <v>31</v>
      </c>
      <c r="L7270" t="s">
        <v>25503</v>
      </c>
      <c r="M7270" t="s">
        <v>25504</v>
      </c>
      <c r="N7270" t="s">
        <v>566</v>
      </c>
      <c r="O7270" t="s">
        <v>28</v>
      </c>
      <c r="P7270">
        <v>0.17</v>
      </c>
      <c r="Q7270">
        <v>0.63</v>
      </c>
      <c r="R7270">
        <v>0.14499999999999999</v>
      </c>
      <c r="S7270">
        <v>25</v>
      </c>
      <c r="T7270" t="s">
        <v>129</v>
      </c>
      <c r="U7270" t="s">
        <v>31</v>
      </c>
      <c r="V7270" t="s">
        <v>31</v>
      </c>
    </row>
    <row r="7271" spans="1:22">
      <c r="A7271" t="s">
        <v>25505</v>
      </c>
      <c r="B7271">
        <v>33.0388333</v>
      </c>
      <c r="C7271">
        <v>-115.5943333</v>
      </c>
      <c r="D7271">
        <v>9.0500000000000007</v>
      </c>
      <c r="E7271">
        <v>1.52</v>
      </c>
      <c r="F7271" t="s">
        <v>23</v>
      </c>
      <c r="G7271">
        <v>23</v>
      </c>
      <c r="H7271">
        <v>48</v>
      </c>
      <c r="I7271">
        <v>1.0449999999999999E-2</v>
      </c>
      <c r="J7271">
        <v>0.25</v>
      </c>
      <c r="K7271" t="s">
        <v>31</v>
      </c>
      <c r="L7271" t="s">
        <v>25506</v>
      </c>
      <c r="M7271" t="s">
        <v>25507</v>
      </c>
      <c r="N7271" t="s">
        <v>25508</v>
      </c>
      <c r="O7271" t="s">
        <v>28</v>
      </c>
      <c r="P7271">
        <v>0.39</v>
      </c>
      <c r="Q7271">
        <v>0.67</v>
      </c>
      <c r="R7271">
        <v>0.16500000000000001</v>
      </c>
      <c r="S7271">
        <v>25</v>
      </c>
      <c r="T7271" t="s">
        <v>129</v>
      </c>
      <c r="U7271" t="s">
        <v>31</v>
      </c>
      <c r="V7271" t="s">
        <v>31</v>
      </c>
    </row>
    <row r="7272" spans="1:22">
      <c r="A7272" t="s">
        <v>25509</v>
      </c>
      <c r="B7272">
        <v>63.905500000000004</v>
      </c>
      <c r="C7272">
        <v>-148.86170000000001</v>
      </c>
      <c r="D7272">
        <v>0.8</v>
      </c>
      <c r="E7272">
        <v>2.7</v>
      </c>
      <c r="F7272" t="s">
        <v>23</v>
      </c>
      <c r="J7272">
        <v>0.56999999999999995</v>
      </c>
      <c r="K7272" t="s">
        <v>24</v>
      </c>
      <c r="L7272" t="s">
        <v>25510</v>
      </c>
      <c r="M7272" t="s">
        <v>25511</v>
      </c>
      <c r="N7272" t="s">
        <v>25512</v>
      </c>
      <c r="O7272" t="s">
        <v>28</v>
      </c>
      <c r="Q7272">
        <v>0.3</v>
      </c>
      <c r="T7272" t="s">
        <v>29</v>
      </c>
      <c r="U7272" t="s">
        <v>24</v>
      </c>
      <c r="V7272" t="s">
        <v>24</v>
      </c>
    </row>
    <row r="7273" spans="1:22">
      <c r="A7273" t="s">
        <v>25513</v>
      </c>
      <c r="B7273">
        <v>35.050833300000001</v>
      </c>
      <c r="C7273">
        <v>-117.6653333</v>
      </c>
      <c r="D7273">
        <v>-0.79</v>
      </c>
      <c r="E7273">
        <v>1.44</v>
      </c>
      <c r="F7273" t="s">
        <v>23</v>
      </c>
      <c r="G7273">
        <v>19</v>
      </c>
      <c r="H7273">
        <v>60</v>
      </c>
      <c r="I7273">
        <v>0.11890000000000001</v>
      </c>
      <c r="J7273">
        <v>0.12</v>
      </c>
      <c r="K7273" t="s">
        <v>31</v>
      </c>
      <c r="L7273" t="s">
        <v>25514</v>
      </c>
      <c r="M7273" t="s">
        <v>25515</v>
      </c>
      <c r="N7273" t="s">
        <v>25516</v>
      </c>
      <c r="O7273" t="s">
        <v>706</v>
      </c>
      <c r="P7273">
        <v>0.34</v>
      </c>
      <c r="Q7273">
        <v>31.61</v>
      </c>
      <c r="R7273">
        <v>0.23300000000000001</v>
      </c>
      <c r="S7273">
        <v>18</v>
      </c>
      <c r="T7273" t="s">
        <v>129</v>
      </c>
      <c r="U7273" t="s">
        <v>31</v>
      </c>
      <c r="V7273" t="s">
        <v>31</v>
      </c>
    </row>
    <row r="7274" spans="1:22">
      <c r="A7274" t="s">
        <v>25517</v>
      </c>
      <c r="B7274">
        <v>33.0371667</v>
      </c>
      <c r="C7274">
        <v>-115.5948333</v>
      </c>
      <c r="D7274">
        <v>8.5500000000000007</v>
      </c>
      <c r="E7274">
        <v>2.04</v>
      </c>
      <c r="F7274" t="s">
        <v>23</v>
      </c>
      <c r="G7274">
        <v>49</v>
      </c>
      <c r="H7274">
        <v>48</v>
      </c>
      <c r="I7274">
        <v>1.091E-2</v>
      </c>
      <c r="J7274">
        <v>0.27</v>
      </c>
      <c r="K7274" t="s">
        <v>31</v>
      </c>
      <c r="L7274" t="s">
        <v>25518</v>
      </c>
      <c r="M7274" t="s">
        <v>25519</v>
      </c>
      <c r="N7274" t="s">
        <v>25508</v>
      </c>
      <c r="O7274" t="s">
        <v>28</v>
      </c>
      <c r="P7274">
        <v>0.27</v>
      </c>
      <c r="Q7274">
        <v>0.53</v>
      </c>
      <c r="R7274">
        <v>0.13800000000000001</v>
      </c>
      <c r="S7274">
        <v>23</v>
      </c>
      <c r="T7274" t="s">
        <v>129</v>
      </c>
      <c r="U7274" t="s">
        <v>31</v>
      </c>
      <c r="V7274" t="s">
        <v>31</v>
      </c>
    </row>
    <row r="7275" spans="1:22">
      <c r="A7275" t="s">
        <v>25520</v>
      </c>
      <c r="B7275">
        <v>60.4651</v>
      </c>
      <c r="C7275">
        <v>-152.84399999999999</v>
      </c>
      <c r="D7275">
        <v>16.3</v>
      </c>
      <c r="E7275">
        <v>1.7</v>
      </c>
      <c r="F7275" t="s">
        <v>23</v>
      </c>
      <c r="J7275">
        <v>0.43</v>
      </c>
      <c r="K7275" t="s">
        <v>24</v>
      </c>
      <c r="L7275" t="s">
        <v>25521</v>
      </c>
      <c r="M7275" t="s">
        <v>25522</v>
      </c>
      <c r="N7275" t="s">
        <v>25523</v>
      </c>
      <c r="O7275" t="s">
        <v>28</v>
      </c>
      <c r="Q7275">
        <v>0.2</v>
      </c>
      <c r="T7275" t="s">
        <v>29</v>
      </c>
      <c r="U7275" t="s">
        <v>24</v>
      </c>
      <c r="V7275" t="s">
        <v>24</v>
      </c>
    </row>
    <row r="7276" spans="1:22">
      <c r="A7276" t="s">
        <v>25524</v>
      </c>
      <c r="B7276">
        <v>61.519100000000002</v>
      </c>
      <c r="C7276">
        <v>-149.87860000000001</v>
      </c>
      <c r="D7276">
        <v>34.799999999999997</v>
      </c>
      <c r="E7276">
        <v>1.9</v>
      </c>
      <c r="F7276" t="s">
        <v>23</v>
      </c>
      <c r="J7276">
        <v>0.76</v>
      </c>
      <c r="K7276" t="s">
        <v>24</v>
      </c>
      <c r="L7276" t="s">
        <v>25525</v>
      </c>
      <c r="M7276" t="s">
        <v>25526</v>
      </c>
      <c r="N7276" t="s">
        <v>22918</v>
      </c>
      <c r="O7276" t="s">
        <v>28</v>
      </c>
      <c r="Q7276">
        <v>0.1</v>
      </c>
      <c r="T7276" t="s">
        <v>29</v>
      </c>
      <c r="U7276" t="s">
        <v>24</v>
      </c>
      <c r="V7276" t="s">
        <v>24</v>
      </c>
    </row>
    <row r="7277" spans="1:22">
      <c r="A7277" t="s">
        <v>25527</v>
      </c>
      <c r="B7277">
        <v>61.4544</v>
      </c>
      <c r="C7277">
        <v>-150.09559999999999</v>
      </c>
      <c r="D7277">
        <v>39</v>
      </c>
      <c r="E7277">
        <v>1.6</v>
      </c>
      <c r="F7277" t="s">
        <v>23</v>
      </c>
      <c r="J7277">
        <v>0.47</v>
      </c>
      <c r="K7277" t="s">
        <v>24</v>
      </c>
      <c r="L7277" t="s">
        <v>25528</v>
      </c>
      <c r="M7277" t="s">
        <v>25529</v>
      </c>
      <c r="N7277" t="s">
        <v>2680</v>
      </c>
      <c r="O7277" t="s">
        <v>28</v>
      </c>
      <c r="Q7277">
        <v>1.1000000000000001</v>
      </c>
      <c r="T7277" t="s">
        <v>29</v>
      </c>
      <c r="U7277" t="s">
        <v>24</v>
      </c>
      <c r="V7277" t="s">
        <v>24</v>
      </c>
    </row>
    <row r="7278" spans="1:22">
      <c r="A7278" t="s">
        <v>25530</v>
      </c>
      <c r="B7278">
        <v>32.713666699999997</v>
      </c>
      <c r="C7278">
        <v>-115.78400000000001</v>
      </c>
      <c r="D7278">
        <v>9.4</v>
      </c>
      <c r="E7278">
        <v>1.38</v>
      </c>
      <c r="F7278" t="s">
        <v>23</v>
      </c>
      <c r="G7278">
        <v>12</v>
      </c>
      <c r="H7278">
        <v>148</v>
      </c>
      <c r="I7278">
        <v>6.3219999999999998E-2</v>
      </c>
      <c r="J7278">
        <v>0.18</v>
      </c>
      <c r="K7278" t="s">
        <v>31</v>
      </c>
      <c r="L7278" t="s">
        <v>25531</v>
      </c>
      <c r="M7278" t="s">
        <v>25532</v>
      </c>
      <c r="N7278" t="s">
        <v>25533</v>
      </c>
      <c r="O7278" t="s">
        <v>28</v>
      </c>
      <c r="P7278">
        <v>0.51</v>
      </c>
      <c r="Q7278">
        <v>1</v>
      </c>
      <c r="R7278">
        <v>0.38600000000000001</v>
      </c>
      <c r="S7278">
        <v>16</v>
      </c>
      <c r="T7278" t="s">
        <v>129</v>
      </c>
      <c r="U7278" t="s">
        <v>31</v>
      </c>
      <c r="V7278" t="s">
        <v>31</v>
      </c>
    </row>
    <row r="7279" spans="1:22">
      <c r="A7279" t="s">
        <v>25534</v>
      </c>
      <c r="B7279">
        <v>61.380499999999998</v>
      </c>
      <c r="C7279">
        <v>-150.08609999999999</v>
      </c>
      <c r="D7279">
        <v>34.1</v>
      </c>
      <c r="E7279">
        <v>1.9</v>
      </c>
      <c r="F7279" t="s">
        <v>23</v>
      </c>
      <c r="J7279">
        <v>0.78</v>
      </c>
      <c r="K7279" t="s">
        <v>24</v>
      </c>
      <c r="L7279" t="s">
        <v>25535</v>
      </c>
      <c r="M7279" t="s">
        <v>25536</v>
      </c>
      <c r="N7279" t="s">
        <v>108</v>
      </c>
      <c r="O7279" t="s">
        <v>28</v>
      </c>
      <c r="Q7279">
        <v>0.2</v>
      </c>
      <c r="T7279" t="s">
        <v>29</v>
      </c>
      <c r="U7279" t="s">
        <v>24</v>
      </c>
      <c r="V7279" t="s">
        <v>24</v>
      </c>
    </row>
    <row r="7280" spans="1:22">
      <c r="A7280" t="s">
        <v>25537</v>
      </c>
      <c r="B7280">
        <v>61.364100000000001</v>
      </c>
      <c r="C7280">
        <v>-150.0496</v>
      </c>
      <c r="D7280">
        <v>34.5</v>
      </c>
      <c r="E7280">
        <v>3.3</v>
      </c>
      <c r="F7280" t="s">
        <v>23</v>
      </c>
      <c r="J7280">
        <v>0.51</v>
      </c>
      <c r="K7280" t="s">
        <v>24</v>
      </c>
      <c r="L7280" t="s">
        <v>25538</v>
      </c>
      <c r="M7280" t="s">
        <v>25539</v>
      </c>
      <c r="N7280" t="s">
        <v>3697</v>
      </c>
      <c r="O7280" t="s">
        <v>28</v>
      </c>
      <c r="Q7280">
        <v>0.7</v>
      </c>
      <c r="T7280" t="s">
        <v>129</v>
      </c>
      <c r="U7280" t="s">
        <v>24</v>
      </c>
      <c r="V7280" t="s">
        <v>24</v>
      </c>
    </row>
    <row r="7281" spans="1:22">
      <c r="A7281" t="s">
        <v>25540</v>
      </c>
      <c r="B7281">
        <v>61.489100000000001</v>
      </c>
      <c r="C7281">
        <v>-149.9425</v>
      </c>
      <c r="D7281">
        <v>35.6</v>
      </c>
      <c r="E7281">
        <v>3</v>
      </c>
      <c r="F7281" t="s">
        <v>23</v>
      </c>
      <c r="J7281">
        <v>1.02</v>
      </c>
      <c r="K7281" t="s">
        <v>24</v>
      </c>
      <c r="L7281" t="s">
        <v>25541</v>
      </c>
      <c r="M7281" t="s">
        <v>25542</v>
      </c>
      <c r="N7281" t="s">
        <v>677</v>
      </c>
      <c r="O7281" t="s">
        <v>28</v>
      </c>
      <c r="Q7281">
        <v>0.4</v>
      </c>
      <c r="T7281" t="s">
        <v>129</v>
      </c>
      <c r="U7281" t="s">
        <v>24</v>
      </c>
      <c r="V7281" t="s">
        <v>24</v>
      </c>
    </row>
    <row r="7282" spans="1:22">
      <c r="A7282" t="s">
        <v>25543</v>
      </c>
      <c r="B7282">
        <v>61.364400000000003</v>
      </c>
      <c r="C7282">
        <v>-150.0274</v>
      </c>
      <c r="D7282">
        <v>32.5</v>
      </c>
      <c r="E7282">
        <v>2.1</v>
      </c>
      <c r="F7282" t="s">
        <v>23</v>
      </c>
      <c r="J7282">
        <v>0.49</v>
      </c>
      <c r="K7282" t="s">
        <v>24</v>
      </c>
      <c r="L7282" t="s">
        <v>25544</v>
      </c>
      <c r="M7282" t="s">
        <v>25545</v>
      </c>
      <c r="N7282" t="s">
        <v>158</v>
      </c>
      <c r="O7282" t="s">
        <v>28</v>
      </c>
      <c r="Q7282">
        <v>0.3</v>
      </c>
      <c r="T7282" t="s">
        <v>29</v>
      </c>
      <c r="U7282" t="s">
        <v>24</v>
      </c>
      <c r="V7282" t="s">
        <v>24</v>
      </c>
    </row>
    <row r="7283" spans="1:22">
      <c r="A7283" t="s">
        <v>25546</v>
      </c>
      <c r="B7283">
        <v>61.454999999999998</v>
      </c>
      <c r="C7283">
        <v>-149.99619999999999</v>
      </c>
      <c r="D7283">
        <v>18.600000000000001</v>
      </c>
      <c r="E7283">
        <v>2.6</v>
      </c>
      <c r="F7283" t="s">
        <v>23</v>
      </c>
      <c r="J7283">
        <v>0.85</v>
      </c>
      <c r="K7283" t="s">
        <v>24</v>
      </c>
      <c r="L7283" t="s">
        <v>25547</v>
      </c>
      <c r="M7283" t="s">
        <v>25548</v>
      </c>
      <c r="N7283" t="s">
        <v>543</v>
      </c>
      <c r="O7283" t="s">
        <v>28</v>
      </c>
      <c r="Q7283">
        <v>0.4</v>
      </c>
      <c r="T7283" t="s">
        <v>29</v>
      </c>
      <c r="U7283" t="s">
        <v>24</v>
      </c>
      <c r="V7283" t="s">
        <v>24</v>
      </c>
    </row>
    <row r="7284" spans="1:22">
      <c r="A7284" t="s">
        <v>25549</v>
      </c>
      <c r="B7284">
        <v>2.2130999999999998</v>
      </c>
      <c r="C7284">
        <v>126.7205</v>
      </c>
      <c r="D7284">
        <v>49.15</v>
      </c>
      <c r="E7284">
        <v>4.5999999999999996</v>
      </c>
      <c r="F7284" t="s">
        <v>139</v>
      </c>
      <c r="H7284">
        <v>130</v>
      </c>
      <c r="I7284">
        <v>1.57</v>
      </c>
      <c r="J7284">
        <v>0.82</v>
      </c>
      <c r="K7284" t="s">
        <v>169</v>
      </c>
      <c r="L7284" t="s">
        <v>25550</v>
      </c>
      <c r="M7284" t="s">
        <v>25551</v>
      </c>
      <c r="N7284" t="s">
        <v>25552</v>
      </c>
      <c r="O7284" t="s">
        <v>28</v>
      </c>
      <c r="P7284">
        <v>10</v>
      </c>
      <c r="Q7284">
        <v>3.1</v>
      </c>
      <c r="R7284">
        <v>9.4E-2</v>
      </c>
      <c r="S7284">
        <v>34</v>
      </c>
      <c r="T7284" t="s">
        <v>129</v>
      </c>
      <c r="U7284" t="s">
        <v>169</v>
      </c>
      <c r="V7284" t="s">
        <v>169</v>
      </c>
    </row>
    <row r="7285" spans="1:22">
      <c r="A7285" t="s">
        <v>25553</v>
      </c>
      <c r="B7285">
        <v>61.530700000000003</v>
      </c>
      <c r="C7285">
        <v>-150.30420000000001</v>
      </c>
      <c r="D7285">
        <v>76</v>
      </c>
      <c r="E7285">
        <v>1.3</v>
      </c>
      <c r="F7285" t="s">
        <v>23</v>
      </c>
      <c r="J7285">
        <v>0.6</v>
      </c>
      <c r="K7285" t="s">
        <v>24</v>
      </c>
      <c r="L7285" t="s">
        <v>25554</v>
      </c>
      <c r="M7285" t="s">
        <v>25555</v>
      </c>
      <c r="N7285" t="s">
        <v>25556</v>
      </c>
      <c r="O7285" t="s">
        <v>28</v>
      </c>
      <c r="Q7285">
        <v>1.6</v>
      </c>
      <c r="T7285" t="s">
        <v>129</v>
      </c>
      <c r="U7285" t="s">
        <v>24</v>
      </c>
      <c r="V7285" t="s">
        <v>24</v>
      </c>
    </row>
    <row r="7286" spans="1:22">
      <c r="A7286" t="s">
        <v>25557</v>
      </c>
      <c r="B7286">
        <v>-7.4471999999999996</v>
      </c>
      <c r="C7286">
        <v>128.6994</v>
      </c>
      <c r="D7286">
        <v>140.31</v>
      </c>
      <c r="E7286">
        <v>4.4000000000000004</v>
      </c>
      <c r="F7286" t="s">
        <v>139</v>
      </c>
      <c r="H7286">
        <v>63</v>
      </c>
      <c r="I7286">
        <v>2.63</v>
      </c>
      <c r="J7286">
        <v>0.65</v>
      </c>
      <c r="K7286" t="s">
        <v>169</v>
      </c>
      <c r="L7286" t="s">
        <v>25558</v>
      </c>
      <c r="M7286" t="s">
        <v>25559</v>
      </c>
      <c r="N7286" t="s">
        <v>25560</v>
      </c>
      <c r="O7286" t="s">
        <v>28</v>
      </c>
      <c r="P7286">
        <v>9.1</v>
      </c>
      <c r="Q7286">
        <v>6.9</v>
      </c>
      <c r="R7286">
        <v>0.107</v>
      </c>
      <c r="S7286">
        <v>25</v>
      </c>
      <c r="T7286" t="s">
        <v>129</v>
      </c>
      <c r="U7286" t="s">
        <v>169</v>
      </c>
      <c r="V7286" t="s">
        <v>169</v>
      </c>
    </row>
    <row r="7287" spans="1:22">
      <c r="A7287" t="s">
        <v>25561</v>
      </c>
      <c r="B7287">
        <v>61.511000000000003</v>
      </c>
      <c r="C7287">
        <v>-149.941</v>
      </c>
      <c r="D7287">
        <v>41.4</v>
      </c>
      <c r="E7287">
        <v>1.6</v>
      </c>
      <c r="F7287" t="s">
        <v>23</v>
      </c>
      <c r="J7287">
        <v>0.91</v>
      </c>
      <c r="K7287" t="s">
        <v>24</v>
      </c>
      <c r="L7287" t="s">
        <v>25562</v>
      </c>
      <c r="M7287" t="s">
        <v>25563</v>
      </c>
      <c r="N7287" t="s">
        <v>5931</v>
      </c>
      <c r="O7287" t="s">
        <v>28</v>
      </c>
      <c r="Q7287">
        <v>0.9</v>
      </c>
      <c r="T7287" t="s">
        <v>29</v>
      </c>
      <c r="U7287" t="s">
        <v>24</v>
      </c>
      <c r="V7287" t="s">
        <v>24</v>
      </c>
    </row>
    <row r="7288" spans="1:22">
      <c r="A7288" t="s">
        <v>25564</v>
      </c>
      <c r="B7288">
        <v>-30.564399999999999</v>
      </c>
      <c r="C7288">
        <v>-71.372500000000002</v>
      </c>
      <c r="D7288">
        <v>54.71</v>
      </c>
      <c r="E7288">
        <v>4.3</v>
      </c>
      <c r="F7288" t="s">
        <v>139</v>
      </c>
      <c r="H7288">
        <v>85</v>
      </c>
      <c r="I7288">
        <v>0.251</v>
      </c>
      <c r="J7288">
        <v>0.79</v>
      </c>
      <c r="K7288" t="s">
        <v>169</v>
      </c>
      <c r="L7288" t="s">
        <v>25565</v>
      </c>
      <c r="M7288" t="s">
        <v>25566</v>
      </c>
      <c r="N7288" t="s">
        <v>25567</v>
      </c>
      <c r="O7288" t="s">
        <v>28</v>
      </c>
      <c r="P7288">
        <v>4.4000000000000004</v>
      </c>
      <c r="Q7288">
        <v>4.7</v>
      </c>
      <c r="R7288">
        <v>0.154</v>
      </c>
      <c r="S7288">
        <v>12</v>
      </c>
      <c r="T7288" t="s">
        <v>129</v>
      </c>
      <c r="U7288" t="s">
        <v>169</v>
      </c>
      <c r="V7288" t="s">
        <v>169</v>
      </c>
    </row>
    <row r="7289" spans="1:22">
      <c r="A7289" t="s">
        <v>25568</v>
      </c>
      <c r="B7289">
        <v>61.661499999999997</v>
      </c>
      <c r="C7289">
        <v>-150.001</v>
      </c>
      <c r="D7289">
        <v>35</v>
      </c>
      <c r="E7289">
        <v>1.7</v>
      </c>
      <c r="F7289" t="s">
        <v>23</v>
      </c>
      <c r="J7289">
        <v>0.49</v>
      </c>
      <c r="K7289" t="s">
        <v>24</v>
      </c>
      <c r="L7289" t="s">
        <v>25569</v>
      </c>
      <c r="M7289" t="s">
        <v>25570</v>
      </c>
      <c r="N7289" t="s">
        <v>25571</v>
      </c>
      <c r="O7289" t="s">
        <v>28</v>
      </c>
      <c r="Q7289">
        <v>29.7</v>
      </c>
      <c r="T7289" t="s">
        <v>29</v>
      </c>
      <c r="U7289" t="s">
        <v>24</v>
      </c>
      <c r="V7289" t="s">
        <v>24</v>
      </c>
    </row>
    <row r="7290" spans="1:22">
      <c r="A7290" t="s">
        <v>25572</v>
      </c>
      <c r="B7290">
        <v>61.456000000000003</v>
      </c>
      <c r="C7290">
        <v>-150.0204</v>
      </c>
      <c r="D7290">
        <v>42.8</v>
      </c>
      <c r="E7290">
        <v>1.6</v>
      </c>
      <c r="F7290" t="s">
        <v>23</v>
      </c>
      <c r="J7290">
        <v>0.38</v>
      </c>
      <c r="K7290" t="s">
        <v>24</v>
      </c>
      <c r="L7290" t="s">
        <v>25573</v>
      </c>
      <c r="M7290" t="s">
        <v>25574</v>
      </c>
      <c r="N7290" t="s">
        <v>3922</v>
      </c>
      <c r="O7290" t="s">
        <v>28</v>
      </c>
      <c r="Q7290">
        <v>0.9</v>
      </c>
      <c r="T7290" t="s">
        <v>29</v>
      </c>
      <c r="U7290" t="s">
        <v>24</v>
      </c>
      <c r="V7290" t="s">
        <v>24</v>
      </c>
    </row>
    <row r="7291" spans="1:22">
      <c r="A7291" t="s">
        <v>25575</v>
      </c>
      <c r="B7291">
        <v>38.825332600000003</v>
      </c>
      <c r="C7291">
        <v>-122.8008347</v>
      </c>
      <c r="D7291">
        <v>-0.89</v>
      </c>
      <c r="E7291">
        <v>0.59</v>
      </c>
      <c r="F7291" t="s">
        <v>56</v>
      </c>
      <c r="G7291">
        <v>8</v>
      </c>
      <c r="H7291">
        <v>137</v>
      </c>
      <c r="I7291">
        <v>7.4720000000000003E-3</v>
      </c>
      <c r="J7291">
        <v>0.02</v>
      </c>
      <c r="K7291" t="s">
        <v>66</v>
      </c>
      <c r="L7291" t="s">
        <v>25576</v>
      </c>
      <c r="M7291" t="s">
        <v>25577</v>
      </c>
      <c r="N7291" t="s">
        <v>535</v>
      </c>
      <c r="O7291" t="s">
        <v>28</v>
      </c>
      <c r="P7291">
        <v>0.3</v>
      </c>
      <c r="Q7291">
        <v>0.87</v>
      </c>
      <c r="R7291">
        <v>0.22</v>
      </c>
      <c r="S7291">
        <v>2</v>
      </c>
      <c r="T7291" t="s">
        <v>29</v>
      </c>
      <c r="U7291" t="s">
        <v>66</v>
      </c>
      <c r="V7291" t="s">
        <v>66</v>
      </c>
    </row>
    <row r="7292" spans="1:22">
      <c r="A7292" t="s">
        <v>25578</v>
      </c>
      <c r="B7292">
        <v>63.710999999999999</v>
      </c>
      <c r="C7292">
        <v>-149.34630000000001</v>
      </c>
      <c r="D7292">
        <v>30.6</v>
      </c>
      <c r="E7292">
        <v>1.7</v>
      </c>
      <c r="F7292" t="s">
        <v>23</v>
      </c>
      <c r="J7292">
        <v>1.4</v>
      </c>
      <c r="K7292" t="s">
        <v>24</v>
      </c>
      <c r="L7292" t="s">
        <v>25579</v>
      </c>
      <c r="M7292" t="s">
        <v>25580</v>
      </c>
      <c r="N7292" t="s">
        <v>25581</v>
      </c>
      <c r="O7292" t="s">
        <v>28</v>
      </c>
      <c r="Q7292">
        <v>0.5</v>
      </c>
      <c r="T7292" t="s">
        <v>29</v>
      </c>
      <c r="U7292" t="s">
        <v>24</v>
      </c>
      <c r="V7292" t="s">
        <v>24</v>
      </c>
    </row>
    <row r="7293" spans="1:22">
      <c r="A7293" t="s">
        <v>25582</v>
      </c>
      <c r="B7293">
        <v>61.435299999999998</v>
      </c>
      <c r="C7293">
        <v>-150.06270000000001</v>
      </c>
      <c r="D7293">
        <v>35.4</v>
      </c>
      <c r="E7293">
        <v>1.9</v>
      </c>
      <c r="F7293" t="s">
        <v>23</v>
      </c>
      <c r="J7293">
        <v>0.48</v>
      </c>
      <c r="K7293" t="s">
        <v>24</v>
      </c>
      <c r="L7293" t="s">
        <v>25583</v>
      </c>
      <c r="M7293" t="s">
        <v>25584</v>
      </c>
      <c r="N7293" t="s">
        <v>5690</v>
      </c>
      <c r="O7293" t="s">
        <v>28</v>
      </c>
      <c r="Q7293">
        <v>1.5</v>
      </c>
      <c r="T7293" t="s">
        <v>29</v>
      </c>
      <c r="U7293" t="s">
        <v>24</v>
      </c>
      <c r="V7293" t="s">
        <v>24</v>
      </c>
    </row>
    <row r="7294" spans="1:22">
      <c r="A7294" t="s">
        <v>25585</v>
      </c>
      <c r="B7294">
        <v>61.532800000000002</v>
      </c>
      <c r="C7294">
        <v>-149.95330000000001</v>
      </c>
      <c r="D7294">
        <v>42.6</v>
      </c>
      <c r="E7294">
        <v>1.5</v>
      </c>
      <c r="F7294" t="s">
        <v>23</v>
      </c>
      <c r="J7294">
        <v>0.44</v>
      </c>
      <c r="K7294" t="s">
        <v>24</v>
      </c>
      <c r="L7294" t="s">
        <v>25586</v>
      </c>
      <c r="M7294" t="s">
        <v>25587</v>
      </c>
      <c r="N7294" t="s">
        <v>25588</v>
      </c>
      <c r="O7294" t="s">
        <v>28</v>
      </c>
      <c r="Q7294">
        <v>1.1000000000000001</v>
      </c>
      <c r="T7294" t="s">
        <v>29</v>
      </c>
      <c r="U7294" t="s">
        <v>24</v>
      </c>
      <c r="V7294" t="s">
        <v>24</v>
      </c>
    </row>
    <row r="7295" spans="1:22">
      <c r="A7295" t="s">
        <v>25589</v>
      </c>
      <c r="B7295">
        <v>61.785600000000002</v>
      </c>
      <c r="C7295">
        <v>-150.0831</v>
      </c>
      <c r="D7295">
        <v>46.3</v>
      </c>
      <c r="E7295">
        <v>2</v>
      </c>
      <c r="F7295" t="s">
        <v>23</v>
      </c>
      <c r="J7295">
        <v>0.56000000000000005</v>
      </c>
      <c r="K7295" t="s">
        <v>24</v>
      </c>
      <c r="L7295" t="s">
        <v>25590</v>
      </c>
      <c r="M7295" t="s">
        <v>25591</v>
      </c>
      <c r="N7295" t="s">
        <v>25592</v>
      </c>
      <c r="O7295" t="s">
        <v>28</v>
      </c>
      <c r="Q7295">
        <v>0.4</v>
      </c>
      <c r="T7295" t="s">
        <v>29</v>
      </c>
      <c r="U7295" t="s">
        <v>24</v>
      </c>
      <c r="V7295" t="s">
        <v>24</v>
      </c>
    </row>
    <row r="7296" spans="1:22">
      <c r="A7296" t="s">
        <v>25593</v>
      </c>
      <c r="B7296">
        <v>61.306100000000001</v>
      </c>
      <c r="C7296">
        <v>-149.8998</v>
      </c>
      <c r="D7296">
        <v>31.8</v>
      </c>
      <c r="E7296">
        <v>1.9</v>
      </c>
      <c r="F7296" t="s">
        <v>23</v>
      </c>
      <c r="J7296">
        <v>1</v>
      </c>
      <c r="K7296" t="s">
        <v>24</v>
      </c>
      <c r="L7296" t="s">
        <v>25594</v>
      </c>
      <c r="M7296" t="s">
        <v>25595</v>
      </c>
      <c r="N7296" t="s">
        <v>24412</v>
      </c>
      <c r="O7296" t="s">
        <v>28</v>
      </c>
      <c r="Q7296">
        <v>0.1</v>
      </c>
      <c r="T7296" t="s">
        <v>29</v>
      </c>
      <c r="U7296" t="s">
        <v>24</v>
      </c>
      <c r="V7296" t="s">
        <v>24</v>
      </c>
    </row>
    <row r="7297" spans="1:22">
      <c r="A7297" t="s">
        <v>25596</v>
      </c>
      <c r="B7297">
        <v>36.583833300000002</v>
      </c>
      <c r="C7297">
        <v>-121.1825</v>
      </c>
      <c r="D7297">
        <v>3.5</v>
      </c>
      <c r="E7297">
        <v>0.89</v>
      </c>
      <c r="F7297" t="s">
        <v>56</v>
      </c>
      <c r="G7297">
        <v>11</v>
      </c>
      <c r="H7297">
        <v>147</v>
      </c>
      <c r="I7297">
        <v>1.081E-2</v>
      </c>
      <c r="J7297">
        <v>0.06</v>
      </c>
      <c r="K7297" t="s">
        <v>66</v>
      </c>
      <c r="L7297" t="s">
        <v>25597</v>
      </c>
      <c r="M7297" t="s">
        <v>25598</v>
      </c>
      <c r="N7297" t="s">
        <v>25599</v>
      </c>
      <c r="O7297" t="s">
        <v>28</v>
      </c>
      <c r="P7297">
        <v>0.47</v>
      </c>
      <c r="Q7297">
        <v>0.72</v>
      </c>
      <c r="R7297">
        <v>0.26400000000000001</v>
      </c>
      <c r="S7297">
        <v>11</v>
      </c>
      <c r="T7297" t="s">
        <v>129</v>
      </c>
      <c r="U7297" t="s">
        <v>66</v>
      </c>
      <c r="V7297" t="s">
        <v>66</v>
      </c>
    </row>
    <row r="7298" spans="1:22">
      <c r="A7298" t="s">
        <v>25600</v>
      </c>
      <c r="B7298">
        <v>29.421299999999999</v>
      </c>
      <c r="C7298">
        <v>51.999400000000001</v>
      </c>
      <c r="D7298">
        <v>10</v>
      </c>
      <c r="E7298">
        <v>4.0999999999999996</v>
      </c>
      <c r="F7298" t="s">
        <v>139</v>
      </c>
      <c r="H7298">
        <v>87</v>
      </c>
      <c r="I7298">
        <v>5.8209999999999997</v>
      </c>
      <c r="J7298">
        <v>0.7</v>
      </c>
      <c r="K7298" t="s">
        <v>169</v>
      </c>
      <c r="L7298" t="s">
        <v>25601</v>
      </c>
      <c r="M7298" t="s">
        <v>25602</v>
      </c>
      <c r="N7298" t="s">
        <v>25603</v>
      </c>
      <c r="O7298" t="s">
        <v>28</v>
      </c>
      <c r="P7298">
        <v>9.1999999999999993</v>
      </c>
      <c r="Q7298">
        <v>1.9</v>
      </c>
      <c r="R7298">
        <v>0.114</v>
      </c>
      <c r="S7298">
        <v>21</v>
      </c>
      <c r="T7298" t="s">
        <v>129</v>
      </c>
      <c r="U7298" t="s">
        <v>169</v>
      </c>
      <c r="V7298" t="s">
        <v>169</v>
      </c>
    </row>
    <row r="7299" spans="1:22">
      <c r="A7299" t="s">
        <v>25604</v>
      </c>
      <c r="B7299">
        <v>38.826831800000001</v>
      </c>
      <c r="C7299">
        <v>-122.856163</v>
      </c>
      <c r="D7299">
        <v>1.59</v>
      </c>
      <c r="E7299">
        <v>1.04</v>
      </c>
      <c r="F7299" t="s">
        <v>56</v>
      </c>
      <c r="G7299">
        <v>8</v>
      </c>
      <c r="H7299">
        <v>132</v>
      </c>
      <c r="I7299">
        <v>1.635E-2</v>
      </c>
      <c r="J7299">
        <v>0.03</v>
      </c>
      <c r="K7299" t="s">
        <v>66</v>
      </c>
      <c r="L7299" t="s">
        <v>25605</v>
      </c>
      <c r="M7299" t="s">
        <v>25606</v>
      </c>
      <c r="N7299" t="s">
        <v>2073</v>
      </c>
      <c r="O7299" t="s">
        <v>28</v>
      </c>
      <c r="P7299">
        <v>0.45</v>
      </c>
      <c r="Q7299">
        <v>0.8</v>
      </c>
      <c r="S7299">
        <v>1</v>
      </c>
      <c r="T7299" t="s">
        <v>29</v>
      </c>
      <c r="U7299" t="s">
        <v>66</v>
      </c>
      <c r="V7299" t="s">
        <v>66</v>
      </c>
    </row>
    <row r="7300" spans="1:22">
      <c r="A7300" t="s">
        <v>25607</v>
      </c>
      <c r="B7300">
        <v>38.643500000000003</v>
      </c>
      <c r="C7300">
        <v>-118.59439999999999</v>
      </c>
      <c r="D7300">
        <v>9.9</v>
      </c>
      <c r="E7300">
        <v>1</v>
      </c>
      <c r="F7300" t="s">
        <v>23</v>
      </c>
      <c r="G7300">
        <v>6</v>
      </c>
      <c r="H7300">
        <v>206.9</v>
      </c>
      <c r="I7300">
        <v>5.8999999999999997E-2</v>
      </c>
      <c r="J7300">
        <v>0.13469999999999999</v>
      </c>
      <c r="K7300" t="s">
        <v>82</v>
      </c>
      <c r="L7300" t="s">
        <v>25608</v>
      </c>
      <c r="M7300" t="s">
        <v>25609</v>
      </c>
      <c r="N7300" t="s">
        <v>25610</v>
      </c>
      <c r="O7300" t="s">
        <v>28</v>
      </c>
      <c r="Q7300">
        <v>2.8</v>
      </c>
      <c r="R7300">
        <v>0.06</v>
      </c>
      <c r="S7300">
        <v>2</v>
      </c>
      <c r="T7300" t="s">
        <v>129</v>
      </c>
      <c r="U7300" t="s">
        <v>82</v>
      </c>
      <c r="V7300" t="s">
        <v>82</v>
      </c>
    </row>
    <row r="7301" spans="1:22">
      <c r="A7301" t="s">
        <v>25611</v>
      </c>
      <c r="B7301">
        <v>39.290500000000002</v>
      </c>
      <c r="C7301">
        <v>-111.94083329999999</v>
      </c>
      <c r="D7301">
        <v>6.44</v>
      </c>
      <c r="E7301">
        <v>1.69</v>
      </c>
      <c r="F7301" t="s">
        <v>56</v>
      </c>
      <c r="G7301">
        <v>11</v>
      </c>
      <c r="H7301">
        <v>79</v>
      </c>
      <c r="I7301">
        <v>0.1908</v>
      </c>
      <c r="J7301">
        <v>0.17</v>
      </c>
      <c r="K7301" t="s">
        <v>160</v>
      </c>
      <c r="L7301" t="s">
        <v>25612</v>
      </c>
      <c r="M7301" t="s">
        <v>25613</v>
      </c>
      <c r="N7301" t="s">
        <v>25614</v>
      </c>
      <c r="O7301" t="s">
        <v>28</v>
      </c>
      <c r="P7301">
        <v>0.46</v>
      </c>
      <c r="Q7301">
        <v>1.06</v>
      </c>
      <c r="R7301">
        <v>0.23200000000000001</v>
      </c>
      <c r="S7301">
        <v>6</v>
      </c>
      <c r="T7301" t="s">
        <v>129</v>
      </c>
      <c r="U7301" t="s">
        <v>160</v>
      </c>
      <c r="V7301" t="s">
        <v>160</v>
      </c>
    </row>
    <row r="7302" spans="1:22">
      <c r="A7302" t="s">
        <v>25615</v>
      </c>
      <c r="B7302">
        <v>38.708100000000002</v>
      </c>
      <c r="C7302">
        <v>-116.99460000000001</v>
      </c>
      <c r="D7302">
        <v>0.1</v>
      </c>
      <c r="E7302">
        <v>1.4</v>
      </c>
      <c r="F7302" t="s">
        <v>23</v>
      </c>
      <c r="G7302">
        <v>16</v>
      </c>
      <c r="H7302">
        <v>128.81</v>
      </c>
      <c r="I7302">
        <v>0.193</v>
      </c>
      <c r="J7302">
        <v>0.41860000000000003</v>
      </c>
      <c r="K7302" t="s">
        <v>82</v>
      </c>
      <c r="L7302" t="s">
        <v>25616</v>
      </c>
      <c r="M7302" t="s">
        <v>25617</v>
      </c>
      <c r="N7302" t="s">
        <v>17117</v>
      </c>
      <c r="O7302" t="s">
        <v>1559</v>
      </c>
      <c r="Q7302">
        <v>5</v>
      </c>
      <c r="R7302">
        <v>0.21</v>
      </c>
      <c r="S7302">
        <v>13</v>
      </c>
      <c r="T7302" t="s">
        <v>129</v>
      </c>
      <c r="U7302" t="s">
        <v>82</v>
      </c>
      <c r="V7302" t="s">
        <v>82</v>
      </c>
    </row>
    <row r="7303" spans="1:22">
      <c r="A7303" t="s">
        <v>25618</v>
      </c>
      <c r="B7303">
        <v>60.451000000000001</v>
      </c>
      <c r="C7303">
        <v>-152.8383</v>
      </c>
      <c r="D7303">
        <v>141.9</v>
      </c>
      <c r="E7303">
        <v>1.9</v>
      </c>
      <c r="F7303" t="s">
        <v>23</v>
      </c>
      <c r="J7303">
        <v>0.39</v>
      </c>
      <c r="K7303" t="s">
        <v>24</v>
      </c>
      <c r="L7303" t="s">
        <v>25619</v>
      </c>
      <c r="M7303" t="s">
        <v>25620</v>
      </c>
      <c r="N7303" t="s">
        <v>25621</v>
      </c>
      <c r="O7303" t="s">
        <v>28</v>
      </c>
      <c r="Q7303">
        <v>1.1000000000000001</v>
      </c>
      <c r="T7303" t="s">
        <v>129</v>
      </c>
      <c r="U7303" t="s">
        <v>24</v>
      </c>
      <c r="V7303" t="s">
        <v>24</v>
      </c>
    </row>
    <row r="7304" spans="1:22">
      <c r="A7304" t="s">
        <v>25622</v>
      </c>
      <c r="B7304">
        <v>63.420099999999998</v>
      </c>
      <c r="C7304">
        <v>-149.61240000000001</v>
      </c>
      <c r="D7304">
        <v>104.9</v>
      </c>
      <c r="E7304">
        <v>2.4</v>
      </c>
      <c r="F7304" t="s">
        <v>23</v>
      </c>
      <c r="J7304">
        <v>0.74</v>
      </c>
      <c r="K7304" t="s">
        <v>24</v>
      </c>
      <c r="L7304" t="s">
        <v>25623</v>
      </c>
      <c r="M7304" t="s">
        <v>25624</v>
      </c>
      <c r="N7304" t="s">
        <v>25625</v>
      </c>
      <c r="O7304" t="s">
        <v>28</v>
      </c>
      <c r="Q7304">
        <v>0.6</v>
      </c>
      <c r="T7304" t="s">
        <v>29</v>
      </c>
      <c r="U7304" t="s">
        <v>24</v>
      </c>
      <c r="V7304" t="s">
        <v>24</v>
      </c>
    </row>
    <row r="7305" spans="1:22">
      <c r="A7305" t="s">
        <v>25626</v>
      </c>
      <c r="B7305">
        <v>61.482399999999998</v>
      </c>
      <c r="C7305">
        <v>-149.96700000000001</v>
      </c>
      <c r="D7305">
        <v>50.6</v>
      </c>
      <c r="E7305">
        <v>1.4</v>
      </c>
      <c r="F7305" t="s">
        <v>23</v>
      </c>
      <c r="J7305">
        <v>0.41</v>
      </c>
      <c r="K7305" t="s">
        <v>24</v>
      </c>
      <c r="L7305" t="s">
        <v>25627</v>
      </c>
      <c r="M7305" t="s">
        <v>25628</v>
      </c>
      <c r="N7305" t="s">
        <v>4702</v>
      </c>
      <c r="O7305" t="s">
        <v>28</v>
      </c>
      <c r="Q7305">
        <v>1.2</v>
      </c>
      <c r="T7305" t="s">
        <v>29</v>
      </c>
      <c r="U7305" t="s">
        <v>24</v>
      </c>
      <c r="V7305" t="s">
        <v>24</v>
      </c>
    </row>
    <row r="7306" spans="1:22">
      <c r="A7306" t="s">
        <v>25629</v>
      </c>
      <c r="B7306">
        <v>38.2871667</v>
      </c>
      <c r="C7306">
        <v>-112.62216669999999</v>
      </c>
      <c r="D7306">
        <v>7.88</v>
      </c>
      <c r="E7306">
        <v>0.67</v>
      </c>
      <c r="F7306" t="s">
        <v>56</v>
      </c>
      <c r="G7306">
        <v>6</v>
      </c>
      <c r="H7306">
        <v>216</v>
      </c>
      <c r="I7306">
        <v>0.25440000000000002</v>
      </c>
      <c r="J7306">
        <v>7.0000000000000007E-2</v>
      </c>
      <c r="K7306" t="s">
        <v>160</v>
      </c>
      <c r="L7306" t="s">
        <v>25630</v>
      </c>
      <c r="M7306" t="s">
        <v>25631</v>
      </c>
      <c r="N7306" t="s">
        <v>25632</v>
      </c>
      <c r="O7306" t="s">
        <v>28</v>
      </c>
      <c r="P7306">
        <v>0.56000000000000005</v>
      </c>
      <c r="Q7306">
        <v>3.89</v>
      </c>
      <c r="R7306">
        <v>0.47399999999999998</v>
      </c>
      <c r="S7306">
        <v>4</v>
      </c>
      <c r="T7306" t="s">
        <v>129</v>
      </c>
      <c r="U7306" t="s">
        <v>160</v>
      </c>
      <c r="V7306" t="s">
        <v>160</v>
      </c>
    </row>
    <row r="7307" spans="1:22">
      <c r="A7307" t="s">
        <v>25633</v>
      </c>
      <c r="B7307">
        <v>40.263599999999997</v>
      </c>
      <c r="C7307">
        <v>-118.1446</v>
      </c>
      <c r="D7307">
        <v>0</v>
      </c>
      <c r="E7307">
        <v>1.6</v>
      </c>
      <c r="F7307" t="s">
        <v>23</v>
      </c>
      <c r="G7307">
        <v>4</v>
      </c>
      <c r="H7307">
        <v>179.69</v>
      </c>
      <c r="I7307">
        <v>0.72399999999999998</v>
      </c>
      <c r="J7307">
        <v>0.1172</v>
      </c>
      <c r="K7307" t="s">
        <v>82</v>
      </c>
      <c r="L7307" t="s">
        <v>25634</v>
      </c>
      <c r="M7307" t="s">
        <v>25635</v>
      </c>
      <c r="N7307" t="s">
        <v>25636</v>
      </c>
      <c r="O7307" t="s">
        <v>1559</v>
      </c>
      <c r="Q7307">
        <v>0</v>
      </c>
      <c r="R7307">
        <v>0</v>
      </c>
      <c r="S7307">
        <v>1</v>
      </c>
      <c r="T7307" t="s">
        <v>129</v>
      </c>
      <c r="U7307" t="s">
        <v>82</v>
      </c>
      <c r="V7307" t="s">
        <v>82</v>
      </c>
    </row>
    <row r="7308" spans="1:22">
      <c r="A7308" t="s">
        <v>25637</v>
      </c>
      <c r="B7308">
        <v>33.4955</v>
      </c>
      <c r="C7308">
        <v>-116.7988333</v>
      </c>
      <c r="D7308">
        <v>2.25</v>
      </c>
      <c r="E7308">
        <v>0.76</v>
      </c>
      <c r="F7308" t="s">
        <v>23</v>
      </c>
      <c r="G7308">
        <v>27</v>
      </c>
      <c r="H7308">
        <v>37</v>
      </c>
      <c r="I7308">
        <v>1.687E-2</v>
      </c>
      <c r="J7308">
        <v>0.17</v>
      </c>
      <c r="K7308" t="s">
        <v>31</v>
      </c>
      <c r="L7308" t="s">
        <v>25638</v>
      </c>
      <c r="M7308" t="s">
        <v>25639</v>
      </c>
      <c r="N7308" t="s">
        <v>566</v>
      </c>
      <c r="O7308" t="s">
        <v>28</v>
      </c>
      <c r="P7308">
        <v>0.21</v>
      </c>
      <c r="Q7308">
        <v>0.28999999999999998</v>
      </c>
      <c r="R7308">
        <v>0.113</v>
      </c>
      <c r="S7308">
        <v>20</v>
      </c>
      <c r="T7308" t="s">
        <v>129</v>
      </c>
      <c r="U7308" t="s">
        <v>31</v>
      </c>
      <c r="V7308" t="s">
        <v>31</v>
      </c>
    </row>
    <row r="7309" spans="1:22">
      <c r="A7309" t="s">
        <v>25640</v>
      </c>
      <c r="B7309">
        <v>18.8538</v>
      </c>
      <c r="C7309">
        <v>-67.126499999999993</v>
      </c>
      <c r="D7309">
        <v>10</v>
      </c>
      <c r="E7309">
        <v>2.85</v>
      </c>
      <c r="F7309" t="s">
        <v>56</v>
      </c>
      <c r="G7309">
        <v>5</v>
      </c>
      <c r="H7309">
        <v>326</v>
      </c>
      <c r="I7309">
        <v>0.3866</v>
      </c>
      <c r="J7309">
        <v>0.12</v>
      </c>
      <c r="K7309" t="s">
        <v>225</v>
      </c>
      <c r="L7309" t="s">
        <v>25641</v>
      </c>
      <c r="M7309" t="s">
        <v>25642</v>
      </c>
      <c r="N7309" t="s">
        <v>25643</v>
      </c>
      <c r="O7309" t="s">
        <v>28</v>
      </c>
      <c r="P7309">
        <v>0.91</v>
      </c>
      <c r="Q7309">
        <v>0.6</v>
      </c>
      <c r="R7309">
        <v>0.11</v>
      </c>
      <c r="S7309">
        <v>4</v>
      </c>
      <c r="T7309" t="s">
        <v>129</v>
      </c>
      <c r="U7309" t="s">
        <v>225</v>
      </c>
      <c r="V7309" t="s">
        <v>225</v>
      </c>
    </row>
    <row r="7310" spans="1:22">
      <c r="A7310" t="s">
        <v>25644</v>
      </c>
      <c r="B7310">
        <v>60.8949</v>
      </c>
      <c r="C7310">
        <v>-138.5386</v>
      </c>
      <c r="D7310">
        <v>0</v>
      </c>
      <c r="E7310">
        <v>2.2000000000000002</v>
      </c>
      <c r="F7310" t="s">
        <v>23</v>
      </c>
      <c r="J7310">
        <v>1.1200000000000001</v>
      </c>
      <c r="K7310" t="s">
        <v>24</v>
      </c>
      <c r="L7310" t="s">
        <v>25645</v>
      </c>
      <c r="M7310" t="s">
        <v>25646</v>
      </c>
      <c r="N7310" t="s">
        <v>25647</v>
      </c>
      <c r="O7310" t="s">
        <v>28</v>
      </c>
      <c r="Q7310">
        <v>0.4</v>
      </c>
      <c r="T7310" t="s">
        <v>29</v>
      </c>
      <c r="U7310" t="s">
        <v>24</v>
      </c>
      <c r="V7310" t="s">
        <v>24</v>
      </c>
    </row>
    <row r="7311" spans="1:22">
      <c r="A7311" t="s">
        <v>25648</v>
      </c>
      <c r="B7311">
        <v>38.791499999999999</v>
      </c>
      <c r="C7311">
        <v>-122.753</v>
      </c>
      <c r="D7311">
        <v>1.1000000000000001</v>
      </c>
      <c r="E7311">
        <v>1.91</v>
      </c>
      <c r="F7311" t="s">
        <v>56</v>
      </c>
      <c r="G7311">
        <v>44</v>
      </c>
      <c r="H7311">
        <v>43</v>
      </c>
      <c r="I7311">
        <v>1.516E-2</v>
      </c>
      <c r="J7311">
        <v>0.08</v>
      </c>
      <c r="K7311" t="s">
        <v>66</v>
      </c>
      <c r="L7311" t="s">
        <v>25649</v>
      </c>
      <c r="M7311" t="s">
        <v>25650</v>
      </c>
      <c r="N7311" t="s">
        <v>7101</v>
      </c>
      <c r="O7311" t="s">
        <v>28</v>
      </c>
      <c r="P7311">
        <v>0.17</v>
      </c>
      <c r="Q7311">
        <v>0.31</v>
      </c>
      <c r="R7311">
        <v>0.28999999999999998</v>
      </c>
      <c r="S7311">
        <v>15</v>
      </c>
      <c r="T7311" t="s">
        <v>129</v>
      </c>
      <c r="U7311" t="s">
        <v>66</v>
      </c>
      <c r="V7311" t="s">
        <v>66</v>
      </c>
    </row>
    <row r="7312" spans="1:22">
      <c r="A7312" t="s">
        <v>25651</v>
      </c>
      <c r="B7312">
        <v>61.4664</v>
      </c>
      <c r="C7312">
        <v>-150.02889999999999</v>
      </c>
      <c r="D7312">
        <v>34.299999999999997</v>
      </c>
      <c r="E7312">
        <v>1.6</v>
      </c>
      <c r="F7312" t="s">
        <v>23</v>
      </c>
      <c r="J7312">
        <v>0.7</v>
      </c>
      <c r="K7312" t="s">
        <v>24</v>
      </c>
      <c r="L7312" t="s">
        <v>25652</v>
      </c>
      <c r="M7312" t="s">
        <v>25653</v>
      </c>
      <c r="N7312" t="s">
        <v>543</v>
      </c>
      <c r="O7312" t="s">
        <v>28</v>
      </c>
      <c r="Q7312">
        <v>0.2</v>
      </c>
      <c r="T7312" t="s">
        <v>29</v>
      </c>
      <c r="U7312" t="s">
        <v>24</v>
      </c>
      <c r="V7312" t="s">
        <v>24</v>
      </c>
    </row>
    <row r="7313" spans="1:22">
      <c r="A7313" t="s">
        <v>25654</v>
      </c>
      <c r="B7313">
        <v>21.572099999999999</v>
      </c>
      <c r="C7313">
        <v>143.00030000000001</v>
      </c>
      <c r="D7313">
        <v>315.25</v>
      </c>
      <c r="E7313">
        <v>4.3</v>
      </c>
      <c r="F7313" t="s">
        <v>139</v>
      </c>
      <c r="H7313">
        <v>45</v>
      </c>
      <c r="I7313">
        <v>5.5490000000000004</v>
      </c>
      <c r="J7313">
        <v>0.77</v>
      </c>
      <c r="K7313" t="s">
        <v>169</v>
      </c>
      <c r="L7313" t="s">
        <v>25655</v>
      </c>
      <c r="M7313" t="s">
        <v>25656</v>
      </c>
      <c r="N7313" t="s">
        <v>25657</v>
      </c>
      <c r="O7313" t="s">
        <v>28</v>
      </c>
      <c r="P7313">
        <v>11.1</v>
      </c>
      <c r="Q7313">
        <v>6.9</v>
      </c>
      <c r="R7313">
        <v>6.7000000000000004E-2</v>
      </c>
      <c r="S7313">
        <v>63</v>
      </c>
      <c r="T7313" t="s">
        <v>129</v>
      </c>
      <c r="U7313" t="s">
        <v>169</v>
      </c>
      <c r="V7313" t="s">
        <v>169</v>
      </c>
    </row>
    <row r="7314" spans="1:22">
      <c r="A7314" t="s">
        <v>25658</v>
      </c>
      <c r="B7314">
        <v>62.231699999999996</v>
      </c>
      <c r="C7314">
        <v>-145.64920000000001</v>
      </c>
      <c r="D7314">
        <v>30.9</v>
      </c>
      <c r="E7314">
        <v>1.4</v>
      </c>
      <c r="F7314" t="s">
        <v>23</v>
      </c>
      <c r="J7314">
        <v>0.41</v>
      </c>
      <c r="K7314" t="s">
        <v>24</v>
      </c>
      <c r="L7314" t="s">
        <v>25659</v>
      </c>
      <c r="M7314" t="s">
        <v>25660</v>
      </c>
      <c r="N7314" t="s">
        <v>25661</v>
      </c>
      <c r="O7314" t="s">
        <v>28</v>
      </c>
      <c r="Q7314">
        <v>0.1</v>
      </c>
      <c r="T7314" t="s">
        <v>29</v>
      </c>
      <c r="U7314" t="s">
        <v>24</v>
      </c>
      <c r="V7314" t="s">
        <v>24</v>
      </c>
    </row>
    <row r="7315" spans="1:22">
      <c r="A7315" t="s">
        <v>25662</v>
      </c>
      <c r="B7315">
        <v>33.516500000000001</v>
      </c>
      <c r="C7315">
        <v>-116.7956667</v>
      </c>
      <c r="D7315">
        <v>3.61</v>
      </c>
      <c r="E7315">
        <v>0.44</v>
      </c>
      <c r="F7315" t="s">
        <v>23</v>
      </c>
      <c r="G7315">
        <v>18</v>
      </c>
      <c r="H7315">
        <v>97</v>
      </c>
      <c r="I7315">
        <v>5.6810000000000003E-3</v>
      </c>
      <c r="J7315">
        <v>0.13</v>
      </c>
      <c r="K7315" t="s">
        <v>31</v>
      </c>
      <c r="L7315" t="s">
        <v>25663</v>
      </c>
      <c r="M7315" t="s">
        <v>25664</v>
      </c>
      <c r="N7315" t="s">
        <v>137</v>
      </c>
      <c r="O7315" t="s">
        <v>28</v>
      </c>
      <c r="P7315">
        <v>0.25</v>
      </c>
      <c r="Q7315">
        <v>0.5</v>
      </c>
      <c r="R7315">
        <v>0.122</v>
      </c>
      <c r="S7315">
        <v>10</v>
      </c>
      <c r="T7315" t="s">
        <v>129</v>
      </c>
      <c r="U7315" t="s">
        <v>31</v>
      </c>
      <c r="V7315" t="s">
        <v>31</v>
      </c>
    </row>
    <row r="7316" spans="1:22">
      <c r="A7316" t="s">
        <v>25665</v>
      </c>
      <c r="B7316">
        <v>36.049666700000003</v>
      </c>
      <c r="C7316">
        <v>-117.7363333</v>
      </c>
      <c r="D7316">
        <v>-1.28</v>
      </c>
      <c r="E7316">
        <v>1.1399999999999999</v>
      </c>
      <c r="F7316" t="s">
        <v>23</v>
      </c>
      <c r="G7316">
        <v>14</v>
      </c>
      <c r="H7316">
        <v>102</v>
      </c>
      <c r="I7316">
        <v>3.3840000000000002E-2</v>
      </c>
      <c r="J7316">
        <v>0.22</v>
      </c>
      <c r="K7316" t="s">
        <v>31</v>
      </c>
      <c r="L7316" t="s">
        <v>25666</v>
      </c>
      <c r="M7316" t="s">
        <v>25667</v>
      </c>
      <c r="N7316" t="s">
        <v>25668</v>
      </c>
      <c r="O7316" t="s">
        <v>706</v>
      </c>
      <c r="P7316">
        <v>0.47</v>
      </c>
      <c r="Q7316">
        <v>31.61</v>
      </c>
      <c r="R7316">
        <v>8.7999999999999995E-2</v>
      </c>
      <c r="S7316">
        <v>12</v>
      </c>
      <c r="T7316" t="s">
        <v>129</v>
      </c>
      <c r="U7316" t="s">
        <v>31</v>
      </c>
      <c r="V7316" t="s">
        <v>31</v>
      </c>
    </row>
    <row r="7317" spans="1:22">
      <c r="A7317" t="s">
        <v>25669</v>
      </c>
      <c r="B7317">
        <v>33.489166699999998</v>
      </c>
      <c r="C7317">
        <v>-116.7881667</v>
      </c>
      <c r="D7317">
        <v>5.22</v>
      </c>
      <c r="E7317">
        <v>0.23</v>
      </c>
      <c r="F7317" t="s">
        <v>23</v>
      </c>
      <c r="G7317">
        <v>15</v>
      </c>
      <c r="H7317">
        <v>96</v>
      </c>
      <c r="I7317">
        <v>2.528E-2</v>
      </c>
      <c r="J7317">
        <v>0.08</v>
      </c>
      <c r="K7317" t="s">
        <v>31</v>
      </c>
      <c r="L7317" t="s">
        <v>25670</v>
      </c>
      <c r="M7317" t="s">
        <v>25671</v>
      </c>
      <c r="N7317" t="s">
        <v>329</v>
      </c>
      <c r="O7317" t="s">
        <v>28</v>
      </c>
      <c r="P7317">
        <v>0.17</v>
      </c>
      <c r="Q7317">
        <v>0.39</v>
      </c>
      <c r="R7317">
        <v>9.0999999999999998E-2</v>
      </c>
      <c r="S7317">
        <v>6</v>
      </c>
      <c r="T7317" t="s">
        <v>129</v>
      </c>
      <c r="U7317" t="s">
        <v>31</v>
      </c>
      <c r="V7317" t="s">
        <v>31</v>
      </c>
    </row>
    <row r="7318" spans="1:22">
      <c r="A7318" t="s">
        <v>25672</v>
      </c>
      <c r="B7318">
        <v>37.502499999999998</v>
      </c>
      <c r="C7318">
        <v>-112.54766669999999</v>
      </c>
      <c r="D7318">
        <v>4.74</v>
      </c>
      <c r="E7318">
        <v>1.1200000000000001</v>
      </c>
      <c r="F7318" t="s">
        <v>56</v>
      </c>
      <c r="G7318">
        <v>8</v>
      </c>
      <c r="H7318">
        <v>79</v>
      </c>
      <c r="I7318">
        <v>0.19719999999999999</v>
      </c>
      <c r="J7318">
        <v>0.28000000000000003</v>
      </c>
      <c r="K7318" t="s">
        <v>160</v>
      </c>
      <c r="L7318" t="s">
        <v>25673</v>
      </c>
      <c r="M7318" t="s">
        <v>25674</v>
      </c>
      <c r="N7318" t="s">
        <v>25675</v>
      </c>
      <c r="O7318" t="s">
        <v>28</v>
      </c>
      <c r="P7318">
        <v>0.68</v>
      </c>
      <c r="Q7318">
        <v>2.97</v>
      </c>
      <c r="R7318">
        <v>0.60399999999999998</v>
      </c>
      <c r="S7318">
        <v>6</v>
      </c>
      <c r="T7318" t="s">
        <v>129</v>
      </c>
      <c r="U7318" t="s">
        <v>160</v>
      </c>
      <c r="V7318" t="s">
        <v>160</v>
      </c>
    </row>
    <row r="7319" spans="1:22">
      <c r="A7319" t="s">
        <v>25676</v>
      </c>
      <c r="B7319">
        <v>18.3935</v>
      </c>
      <c r="C7319">
        <v>-62.431600000000003</v>
      </c>
      <c r="D7319">
        <v>31.25</v>
      </c>
      <c r="E7319">
        <v>4.2</v>
      </c>
      <c r="F7319" t="s">
        <v>8927</v>
      </c>
      <c r="H7319">
        <v>153</v>
      </c>
      <c r="I7319">
        <v>0.69899999999999995</v>
      </c>
      <c r="J7319">
        <v>0.87</v>
      </c>
      <c r="K7319" t="s">
        <v>169</v>
      </c>
      <c r="L7319" t="s">
        <v>25677</v>
      </c>
      <c r="M7319" t="s">
        <v>25678</v>
      </c>
      <c r="N7319" t="s">
        <v>25679</v>
      </c>
      <c r="O7319" t="s">
        <v>28</v>
      </c>
      <c r="P7319">
        <v>4.5</v>
      </c>
      <c r="Q7319">
        <v>6.8</v>
      </c>
      <c r="R7319">
        <v>5.0999999999999997E-2</v>
      </c>
      <c r="S7319">
        <v>37</v>
      </c>
      <c r="T7319" t="s">
        <v>129</v>
      </c>
      <c r="U7319" t="s">
        <v>169</v>
      </c>
      <c r="V7319" t="s">
        <v>169</v>
      </c>
    </row>
    <row r="7320" spans="1:22">
      <c r="A7320" t="s">
        <v>25680</v>
      </c>
      <c r="B7320">
        <v>53.747999999999998</v>
      </c>
      <c r="C7320">
        <v>-166.77233330000001</v>
      </c>
      <c r="D7320">
        <v>9.8800000000000008</v>
      </c>
      <c r="E7320">
        <v>-0.35</v>
      </c>
      <c r="F7320" t="s">
        <v>23</v>
      </c>
      <c r="G7320">
        <v>4</v>
      </c>
      <c r="H7320">
        <v>289</v>
      </c>
      <c r="I7320">
        <v>6.3450000000000006E-2</v>
      </c>
      <c r="J7320">
        <v>0.03</v>
      </c>
      <c r="K7320" t="s">
        <v>14022</v>
      </c>
      <c r="L7320" t="s">
        <v>25681</v>
      </c>
      <c r="M7320" t="s">
        <v>25682</v>
      </c>
      <c r="N7320" t="s">
        <v>25683</v>
      </c>
      <c r="O7320" t="s">
        <v>28</v>
      </c>
      <c r="P7320">
        <v>0.68</v>
      </c>
      <c r="Q7320">
        <v>0.59</v>
      </c>
      <c r="R7320">
        <v>0.19400000000000001</v>
      </c>
      <c r="S7320">
        <v>4</v>
      </c>
      <c r="T7320" t="s">
        <v>129</v>
      </c>
      <c r="U7320" t="s">
        <v>14022</v>
      </c>
      <c r="V7320" t="s">
        <v>14022</v>
      </c>
    </row>
    <row r="7321" spans="1:22">
      <c r="A7321" t="s">
        <v>25684</v>
      </c>
      <c r="B7321">
        <v>37.502666699999999</v>
      </c>
      <c r="C7321">
        <v>-118.85850000000001</v>
      </c>
      <c r="D7321">
        <v>5.59</v>
      </c>
      <c r="E7321">
        <v>1.04</v>
      </c>
      <c r="F7321" t="s">
        <v>56</v>
      </c>
      <c r="G7321">
        <v>21</v>
      </c>
      <c r="H7321">
        <v>186</v>
      </c>
      <c r="I7321">
        <v>9.0279999999999999E-2</v>
      </c>
      <c r="J7321">
        <v>0.03</v>
      </c>
      <c r="K7321" t="s">
        <v>66</v>
      </c>
      <c r="L7321" t="s">
        <v>25685</v>
      </c>
      <c r="M7321" t="s">
        <v>25686</v>
      </c>
      <c r="N7321" t="s">
        <v>1171</v>
      </c>
      <c r="O7321" t="s">
        <v>28</v>
      </c>
      <c r="P7321">
        <v>0.6</v>
      </c>
      <c r="Q7321">
        <v>1.54</v>
      </c>
      <c r="R7321">
        <v>0.13100000000000001</v>
      </c>
      <c r="S7321">
        <v>17</v>
      </c>
      <c r="T7321" t="s">
        <v>129</v>
      </c>
      <c r="U7321" t="s">
        <v>66</v>
      </c>
      <c r="V7321" t="s">
        <v>66</v>
      </c>
    </row>
    <row r="7322" spans="1:22">
      <c r="A7322" t="s">
        <v>25687</v>
      </c>
      <c r="B7322">
        <v>61.531999999999996</v>
      </c>
      <c r="C7322">
        <v>-146.46719999999999</v>
      </c>
      <c r="D7322">
        <v>30.4</v>
      </c>
      <c r="E7322">
        <v>1.9</v>
      </c>
      <c r="F7322" t="s">
        <v>23</v>
      </c>
      <c r="J7322">
        <v>0.95</v>
      </c>
      <c r="K7322" t="s">
        <v>24</v>
      </c>
      <c r="L7322" t="s">
        <v>25688</v>
      </c>
      <c r="M7322" t="s">
        <v>25689</v>
      </c>
      <c r="N7322" t="s">
        <v>25690</v>
      </c>
      <c r="O7322" t="s">
        <v>28</v>
      </c>
      <c r="Q7322">
        <v>0.2</v>
      </c>
      <c r="T7322" t="s">
        <v>29</v>
      </c>
      <c r="U7322" t="s">
        <v>24</v>
      </c>
      <c r="V7322" t="s">
        <v>24</v>
      </c>
    </row>
    <row r="7323" spans="1:22">
      <c r="A7323" t="s">
        <v>25691</v>
      </c>
      <c r="B7323">
        <v>61.4358</v>
      </c>
      <c r="C7323">
        <v>-149.99430000000001</v>
      </c>
      <c r="D7323">
        <v>33.200000000000003</v>
      </c>
      <c r="E7323">
        <v>1.8</v>
      </c>
      <c r="F7323" t="s">
        <v>23</v>
      </c>
      <c r="J7323">
        <v>0.67</v>
      </c>
      <c r="K7323" t="s">
        <v>24</v>
      </c>
      <c r="L7323" t="s">
        <v>25692</v>
      </c>
      <c r="M7323" t="s">
        <v>25693</v>
      </c>
      <c r="N7323" t="s">
        <v>4809</v>
      </c>
      <c r="O7323" t="s">
        <v>28</v>
      </c>
      <c r="Q7323">
        <v>0.2</v>
      </c>
      <c r="T7323" t="s">
        <v>29</v>
      </c>
      <c r="U7323" t="s">
        <v>24</v>
      </c>
      <c r="V7323" t="s">
        <v>24</v>
      </c>
    </row>
    <row r="7324" spans="1:22">
      <c r="A7324" t="s">
        <v>25694</v>
      </c>
      <c r="B7324">
        <v>33.034999999999997</v>
      </c>
      <c r="C7324">
        <v>-115.5961667</v>
      </c>
      <c r="D7324">
        <v>5.41</v>
      </c>
      <c r="E7324">
        <v>1.47</v>
      </c>
      <c r="F7324" t="s">
        <v>23</v>
      </c>
      <c r="G7324">
        <v>11</v>
      </c>
      <c r="H7324">
        <v>107</v>
      </c>
      <c r="I7324">
        <v>1.2409999999999999E-2</v>
      </c>
      <c r="J7324">
        <v>0.17</v>
      </c>
      <c r="K7324" t="s">
        <v>31</v>
      </c>
      <c r="L7324" t="s">
        <v>25695</v>
      </c>
      <c r="M7324" t="s">
        <v>25696</v>
      </c>
      <c r="N7324" t="s">
        <v>25508</v>
      </c>
      <c r="O7324" t="s">
        <v>28</v>
      </c>
      <c r="P7324">
        <v>0.47</v>
      </c>
      <c r="Q7324">
        <v>0.53</v>
      </c>
      <c r="R7324">
        <v>0.17100000000000001</v>
      </c>
      <c r="S7324">
        <v>10</v>
      </c>
      <c r="T7324" t="s">
        <v>129</v>
      </c>
      <c r="U7324" t="s">
        <v>31</v>
      </c>
      <c r="V7324" t="s">
        <v>31</v>
      </c>
    </row>
    <row r="7325" spans="1:22">
      <c r="A7325" t="s">
        <v>25697</v>
      </c>
      <c r="B7325">
        <v>61.476900000000001</v>
      </c>
      <c r="C7325">
        <v>-149.94229999999999</v>
      </c>
      <c r="D7325">
        <v>40</v>
      </c>
      <c r="E7325">
        <v>1.5</v>
      </c>
      <c r="F7325" t="s">
        <v>23</v>
      </c>
      <c r="J7325">
        <v>0.5</v>
      </c>
      <c r="K7325" t="s">
        <v>24</v>
      </c>
      <c r="L7325" t="s">
        <v>25698</v>
      </c>
      <c r="M7325" t="s">
        <v>25699</v>
      </c>
      <c r="N7325" t="s">
        <v>4702</v>
      </c>
      <c r="O7325" t="s">
        <v>28</v>
      </c>
      <c r="Q7325">
        <v>0.9</v>
      </c>
      <c r="T7325" t="s">
        <v>29</v>
      </c>
      <c r="U7325" t="s">
        <v>24</v>
      </c>
      <c r="V7325" t="s">
        <v>24</v>
      </c>
    </row>
    <row r="7326" spans="1:22">
      <c r="A7326" t="s">
        <v>25700</v>
      </c>
      <c r="B7326">
        <v>-24.914999999999999</v>
      </c>
      <c r="C7326">
        <v>179.98920000000001</v>
      </c>
      <c r="D7326">
        <v>493.16</v>
      </c>
      <c r="E7326">
        <v>4.3</v>
      </c>
      <c r="F7326" t="s">
        <v>139</v>
      </c>
      <c r="H7326">
        <v>154</v>
      </c>
      <c r="I7326">
        <v>7.359</v>
      </c>
      <c r="J7326">
        <v>1.31</v>
      </c>
      <c r="K7326" t="s">
        <v>169</v>
      </c>
      <c r="L7326" t="s">
        <v>25701</v>
      </c>
      <c r="M7326" t="s">
        <v>25702</v>
      </c>
      <c r="N7326" t="s">
        <v>17253</v>
      </c>
      <c r="O7326" t="s">
        <v>28</v>
      </c>
      <c r="P7326">
        <v>15.3</v>
      </c>
      <c r="Q7326">
        <v>9.3000000000000007</v>
      </c>
      <c r="R7326">
        <v>0.11899999999999999</v>
      </c>
      <c r="S7326">
        <v>20</v>
      </c>
      <c r="T7326" t="s">
        <v>129</v>
      </c>
      <c r="U7326" t="s">
        <v>169</v>
      </c>
      <c r="V7326" t="s">
        <v>169</v>
      </c>
    </row>
    <row r="7327" spans="1:22">
      <c r="A7327" t="s">
        <v>25703</v>
      </c>
      <c r="B7327">
        <v>61.384300000000003</v>
      </c>
      <c r="C7327">
        <v>-150.12479999999999</v>
      </c>
      <c r="D7327">
        <v>42</v>
      </c>
      <c r="E7327">
        <v>1.6</v>
      </c>
      <c r="F7327" t="s">
        <v>23</v>
      </c>
      <c r="J7327">
        <v>0.91</v>
      </c>
      <c r="K7327" t="s">
        <v>24</v>
      </c>
      <c r="L7327" t="s">
        <v>25704</v>
      </c>
      <c r="M7327" t="s">
        <v>25705</v>
      </c>
      <c r="N7327" t="s">
        <v>108</v>
      </c>
      <c r="O7327" t="s">
        <v>28</v>
      </c>
      <c r="Q7327">
        <v>0.7</v>
      </c>
      <c r="T7327" t="s">
        <v>29</v>
      </c>
      <c r="U7327" t="s">
        <v>24</v>
      </c>
      <c r="V7327" t="s">
        <v>24</v>
      </c>
    </row>
    <row r="7328" spans="1:22">
      <c r="A7328" t="s">
        <v>25706</v>
      </c>
      <c r="B7328">
        <v>33.037500000000001</v>
      </c>
      <c r="C7328">
        <v>-115.5918333</v>
      </c>
      <c r="D7328">
        <v>8.19</v>
      </c>
      <c r="E7328">
        <v>1.95</v>
      </c>
      <c r="F7328" t="s">
        <v>23</v>
      </c>
      <c r="G7328">
        <v>37</v>
      </c>
      <c r="H7328">
        <v>34</v>
      </c>
      <c r="I7328">
        <v>8.3700000000000007E-3</v>
      </c>
      <c r="J7328">
        <v>0.23</v>
      </c>
      <c r="K7328" t="s">
        <v>31</v>
      </c>
      <c r="L7328" t="s">
        <v>25707</v>
      </c>
      <c r="M7328" t="s">
        <v>25708</v>
      </c>
      <c r="N7328" t="s">
        <v>25709</v>
      </c>
      <c r="O7328" t="s">
        <v>28</v>
      </c>
      <c r="P7328">
        <v>0.28000000000000003</v>
      </c>
      <c r="Q7328">
        <v>0.52</v>
      </c>
      <c r="R7328">
        <v>0.17</v>
      </c>
      <c r="S7328">
        <v>24</v>
      </c>
      <c r="T7328" t="s">
        <v>129</v>
      </c>
      <c r="U7328" t="s">
        <v>31</v>
      </c>
      <c r="V7328" t="s">
        <v>31</v>
      </c>
    </row>
    <row r="7329" spans="1:22">
      <c r="A7329" t="s">
        <v>25710</v>
      </c>
      <c r="B7329">
        <v>18.0063</v>
      </c>
      <c r="C7329">
        <v>-66.589299999999994</v>
      </c>
      <c r="D7329">
        <v>16</v>
      </c>
      <c r="E7329">
        <v>1.43</v>
      </c>
      <c r="F7329" t="s">
        <v>56</v>
      </c>
      <c r="G7329">
        <v>8</v>
      </c>
      <c r="H7329">
        <v>230</v>
      </c>
      <c r="I7329">
        <v>4.02E-2</v>
      </c>
      <c r="J7329">
        <v>0.11</v>
      </c>
      <c r="K7329" t="s">
        <v>225</v>
      </c>
      <c r="L7329" t="s">
        <v>25711</v>
      </c>
      <c r="M7329" t="s">
        <v>25712</v>
      </c>
      <c r="N7329" t="s">
        <v>16740</v>
      </c>
      <c r="O7329" t="s">
        <v>28</v>
      </c>
      <c r="P7329">
        <v>0.75</v>
      </c>
      <c r="Q7329">
        <v>0.46</v>
      </c>
      <c r="R7329">
        <v>0.24</v>
      </c>
      <c r="S7329">
        <v>8</v>
      </c>
      <c r="T7329" t="s">
        <v>129</v>
      </c>
      <c r="U7329" t="s">
        <v>225</v>
      </c>
      <c r="V7329" t="s">
        <v>225</v>
      </c>
    </row>
    <row r="7330" spans="1:22">
      <c r="A7330" t="s">
        <v>25713</v>
      </c>
      <c r="B7330">
        <v>61.465600000000002</v>
      </c>
      <c r="C7330">
        <v>-149.98079999999999</v>
      </c>
      <c r="D7330">
        <v>34.5</v>
      </c>
      <c r="E7330">
        <v>1.5</v>
      </c>
      <c r="F7330" t="s">
        <v>23</v>
      </c>
      <c r="J7330">
        <v>0.56000000000000005</v>
      </c>
      <c r="K7330" t="s">
        <v>24</v>
      </c>
      <c r="L7330" t="s">
        <v>25714</v>
      </c>
      <c r="M7330" t="s">
        <v>25715</v>
      </c>
      <c r="N7330" t="s">
        <v>886</v>
      </c>
      <c r="O7330" t="s">
        <v>28</v>
      </c>
      <c r="Q7330">
        <v>0.1</v>
      </c>
      <c r="T7330" t="s">
        <v>29</v>
      </c>
      <c r="U7330" t="s">
        <v>24</v>
      </c>
      <c r="V7330" t="s">
        <v>24</v>
      </c>
    </row>
    <row r="7331" spans="1:22">
      <c r="A7331" t="s">
        <v>25716</v>
      </c>
      <c r="B7331">
        <v>61.397599999999997</v>
      </c>
      <c r="C7331">
        <v>-150.08789999999999</v>
      </c>
      <c r="D7331">
        <v>39.799999999999997</v>
      </c>
      <c r="E7331">
        <v>1.6</v>
      </c>
      <c r="F7331" t="s">
        <v>23</v>
      </c>
      <c r="J7331">
        <v>0.56000000000000005</v>
      </c>
      <c r="K7331" t="s">
        <v>24</v>
      </c>
      <c r="L7331" t="s">
        <v>25717</v>
      </c>
      <c r="M7331" t="s">
        <v>25718</v>
      </c>
      <c r="N7331" t="s">
        <v>500</v>
      </c>
      <c r="O7331" t="s">
        <v>28</v>
      </c>
      <c r="Q7331">
        <v>0.8</v>
      </c>
      <c r="T7331" t="s">
        <v>29</v>
      </c>
      <c r="U7331" t="s">
        <v>24</v>
      </c>
      <c r="V7331" t="s">
        <v>24</v>
      </c>
    </row>
    <row r="7332" spans="1:22">
      <c r="A7332" t="s">
        <v>25719</v>
      </c>
      <c r="B7332">
        <v>33.149166700000002</v>
      </c>
      <c r="C7332">
        <v>-115.6226667</v>
      </c>
      <c r="D7332">
        <v>7.98</v>
      </c>
      <c r="E7332">
        <v>1.19</v>
      </c>
      <c r="F7332" t="s">
        <v>23</v>
      </c>
      <c r="G7332">
        <v>16</v>
      </c>
      <c r="H7332">
        <v>60</v>
      </c>
      <c r="I7332">
        <v>2.8840000000000001E-2</v>
      </c>
      <c r="J7332">
        <v>0.15</v>
      </c>
      <c r="K7332" t="s">
        <v>31</v>
      </c>
      <c r="L7332" t="s">
        <v>25720</v>
      </c>
      <c r="M7332" t="s">
        <v>25721</v>
      </c>
      <c r="N7332" t="s">
        <v>25722</v>
      </c>
      <c r="O7332" t="s">
        <v>28</v>
      </c>
      <c r="P7332">
        <v>0.28000000000000003</v>
      </c>
      <c r="Q7332">
        <v>0.34</v>
      </c>
      <c r="R7332">
        <v>0.184</v>
      </c>
      <c r="S7332">
        <v>11</v>
      </c>
      <c r="T7332" t="s">
        <v>129</v>
      </c>
      <c r="U7332" t="s">
        <v>31</v>
      </c>
      <c r="V7332" t="s">
        <v>31</v>
      </c>
    </row>
    <row r="7333" spans="1:22">
      <c r="A7333" t="s">
        <v>25723</v>
      </c>
      <c r="B7333">
        <v>61.3934</v>
      </c>
      <c r="C7333">
        <v>-150.09289999999999</v>
      </c>
      <c r="D7333">
        <v>39.6</v>
      </c>
      <c r="E7333">
        <v>1.4</v>
      </c>
      <c r="F7333" t="s">
        <v>23</v>
      </c>
      <c r="J7333">
        <v>0.38</v>
      </c>
      <c r="K7333" t="s">
        <v>24</v>
      </c>
      <c r="L7333" t="s">
        <v>25724</v>
      </c>
      <c r="M7333" t="s">
        <v>25725</v>
      </c>
      <c r="N7333" t="s">
        <v>392</v>
      </c>
      <c r="O7333" t="s">
        <v>28</v>
      </c>
      <c r="Q7333">
        <v>1.4</v>
      </c>
      <c r="T7333" t="s">
        <v>29</v>
      </c>
      <c r="U7333" t="s">
        <v>24</v>
      </c>
      <c r="V7333" t="s">
        <v>24</v>
      </c>
    </row>
    <row r="7334" spans="1:22">
      <c r="A7334" t="s">
        <v>25726</v>
      </c>
      <c r="B7334">
        <v>33.5015</v>
      </c>
      <c r="C7334">
        <v>-116.79900000000001</v>
      </c>
      <c r="D7334">
        <v>3.02</v>
      </c>
      <c r="E7334">
        <v>0.39</v>
      </c>
      <c r="F7334" t="s">
        <v>23</v>
      </c>
      <c r="G7334">
        <v>20</v>
      </c>
      <c r="H7334">
        <v>99</v>
      </c>
      <c r="I7334">
        <v>1.09E-2</v>
      </c>
      <c r="J7334">
        <v>0.11</v>
      </c>
      <c r="K7334" t="s">
        <v>31</v>
      </c>
      <c r="L7334" t="s">
        <v>25727</v>
      </c>
      <c r="M7334" t="s">
        <v>25728</v>
      </c>
      <c r="N7334" t="s">
        <v>329</v>
      </c>
      <c r="O7334" t="s">
        <v>28</v>
      </c>
      <c r="P7334">
        <v>0.21</v>
      </c>
      <c r="Q7334">
        <v>0.3</v>
      </c>
      <c r="R7334">
        <v>7.9000000000000001E-2</v>
      </c>
      <c r="S7334">
        <v>6</v>
      </c>
      <c r="T7334" t="s">
        <v>129</v>
      </c>
      <c r="U7334" t="s">
        <v>31</v>
      </c>
      <c r="V7334" t="s">
        <v>31</v>
      </c>
    </row>
    <row r="7335" spans="1:22">
      <c r="A7335" t="s">
        <v>25729</v>
      </c>
      <c r="B7335">
        <v>33.502833299999999</v>
      </c>
      <c r="C7335">
        <v>-116.79483329999999</v>
      </c>
      <c r="D7335">
        <v>2.62</v>
      </c>
      <c r="E7335">
        <v>0.55000000000000004</v>
      </c>
      <c r="F7335" t="s">
        <v>23</v>
      </c>
      <c r="G7335">
        <v>22</v>
      </c>
      <c r="H7335">
        <v>49</v>
      </c>
      <c r="I7335">
        <v>1.057E-2</v>
      </c>
      <c r="J7335">
        <v>0.12</v>
      </c>
      <c r="K7335" t="s">
        <v>31</v>
      </c>
      <c r="L7335" t="s">
        <v>25730</v>
      </c>
      <c r="M7335" t="s">
        <v>25731</v>
      </c>
      <c r="N7335" t="s">
        <v>329</v>
      </c>
      <c r="O7335" t="s">
        <v>28</v>
      </c>
      <c r="P7335">
        <v>0.15</v>
      </c>
      <c r="Q7335">
        <v>0.17</v>
      </c>
      <c r="R7335">
        <v>9.0999999999999998E-2</v>
      </c>
      <c r="S7335">
        <v>10</v>
      </c>
      <c r="T7335" t="s">
        <v>129</v>
      </c>
      <c r="U7335" t="s">
        <v>31</v>
      </c>
      <c r="V7335" t="s">
        <v>31</v>
      </c>
    </row>
    <row r="7336" spans="1:22">
      <c r="A7336" t="s">
        <v>25732</v>
      </c>
      <c r="B7336">
        <v>61.463500000000003</v>
      </c>
      <c r="C7336">
        <v>-149.9631</v>
      </c>
      <c r="D7336">
        <v>33.1</v>
      </c>
      <c r="E7336">
        <v>1.6</v>
      </c>
      <c r="F7336" t="s">
        <v>23</v>
      </c>
      <c r="J7336">
        <v>0.42</v>
      </c>
      <c r="K7336" t="s">
        <v>24</v>
      </c>
      <c r="L7336" t="s">
        <v>25733</v>
      </c>
      <c r="M7336" t="s">
        <v>25734</v>
      </c>
      <c r="N7336" t="s">
        <v>1472</v>
      </c>
      <c r="O7336" t="s">
        <v>28</v>
      </c>
      <c r="Q7336">
        <v>0.2</v>
      </c>
      <c r="T7336" t="s">
        <v>29</v>
      </c>
      <c r="U7336" t="s">
        <v>24</v>
      </c>
      <c r="V7336" t="s">
        <v>24</v>
      </c>
    </row>
    <row r="7337" spans="1:22">
      <c r="A7337" t="s">
        <v>25735</v>
      </c>
      <c r="B7337">
        <v>33.226500000000001</v>
      </c>
      <c r="C7337">
        <v>-117.1768333</v>
      </c>
      <c r="D7337">
        <v>-0.31</v>
      </c>
      <c r="E7337">
        <v>1.06</v>
      </c>
      <c r="F7337" t="s">
        <v>23</v>
      </c>
      <c r="G7337">
        <v>15</v>
      </c>
      <c r="H7337">
        <v>108</v>
      </c>
      <c r="I7337">
        <v>6.3539999999999999E-2</v>
      </c>
      <c r="J7337">
        <v>0.25</v>
      </c>
      <c r="K7337" t="s">
        <v>31</v>
      </c>
      <c r="L7337" t="s">
        <v>25736</v>
      </c>
      <c r="M7337" t="s">
        <v>25737</v>
      </c>
      <c r="N7337" t="s">
        <v>25738</v>
      </c>
      <c r="O7337" t="s">
        <v>706</v>
      </c>
      <c r="P7337">
        <v>0.68</v>
      </c>
      <c r="Q7337">
        <v>31.61</v>
      </c>
      <c r="R7337">
        <v>5.7000000000000002E-2</v>
      </c>
      <c r="S7337">
        <v>9</v>
      </c>
      <c r="T7337" t="s">
        <v>129</v>
      </c>
      <c r="U7337" t="s">
        <v>31</v>
      </c>
      <c r="V7337" t="s">
        <v>31</v>
      </c>
    </row>
    <row r="7338" spans="1:22">
      <c r="A7338" t="s">
        <v>25739</v>
      </c>
      <c r="B7338">
        <v>33.494333300000001</v>
      </c>
      <c r="C7338">
        <v>-116.801</v>
      </c>
      <c r="D7338">
        <v>2.2799999999999998</v>
      </c>
      <c r="E7338">
        <v>1.89</v>
      </c>
      <c r="F7338" t="s">
        <v>23</v>
      </c>
      <c r="G7338">
        <v>59</v>
      </c>
      <c r="H7338">
        <v>32</v>
      </c>
      <c r="I7338">
        <v>1.7999999999999999E-2</v>
      </c>
      <c r="J7338">
        <v>0.2</v>
      </c>
      <c r="K7338" t="s">
        <v>31</v>
      </c>
      <c r="L7338" t="s">
        <v>25740</v>
      </c>
      <c r="M7338" t="s">
        <v>25741</v>
      </c>
      <c r="N7338" t="s">
        <v>566</v>
      </c>
      <c r="O7338" t="s">
        <v>28</v>
      </c>
      <c r="P7338">
        <v>0.19</v>
      </c>
      <c r="Q7338">
        <v>0.37</v>
      </c>
      <c r="R7338">
        <v>0.191</v>
      </c>
      <c r="S7338">
        <v>26</v>
      </c>
      <c r="T7338" t="s">
        <v>129</v>
      </c>
      <c r="U7338" t="s">
        <v>31</v>
      </c>
      <c r="V7338" t="s">
        <v>31</v>
      </c>
    </row>
    <row r="7339" spans="1:22">
      <c r="A7339" t="s">
        <v>25742</v>
      </c>
      <c r="B7339">
        <v>39.265000000000001</v>
      </c>
      <c r="C7339">
        <v>-115.0157</v>
      </c>
      <c r="D7339">
        <v>0</v>
      </c>
      <c r="E7339">
        <v>2.1</v>
      </c>
      <c r="F7339" t="s">
        <v>23</v>
      </c>
      <c r="G7339">
        <v>7</v>
      </c>
      <c r="H7339">
        <v>93.36</v>
      </c>
      <c r="I7339">
        <v>0.26700000000000002</v>
      </c>
      <c r="J7339">
        <v>0.51339999999999997</v>
      </c>
      <c r="K7339" t="s">
        <v>82</v>
      </c>
      <c r="L7339" t="s">
        <v>25743</v>
      </c>
      <c r="M7339" t="s">
        <v>25744</v>
      </c>
      <c r="N7339" t="s">
        <v>25745</v>
      </c>
      <c r="O7339" t="s">
        <v>1559</v>
      </c>
      <c r="Q7339">
        <v>0</v>
      </c>
      <c r="R7339">
        <v>0.13</v>
      </c>
      <c r="S7339">
        <v>2</v>
      </c>
      <c r="T7339" t="s">
        <v>129</v>
      </c>
      <c r="U7339" t="s">
        <v>82</v>
      </c>
      <c r="V7339" t="s">
        <v>82</v>
      </c>
    </row>
    <row r="7340" spans="1:22">
      <c r="A7340" t="s">
        <v>25746</v>
      </c>
      <c r="B7340">
        <v>34.638500000000001</v>
      </c>
      <c r="C7340">
        <v>-117.113</v>
      </c>
      <c r="D7340">
        <v>-1.23</v>
      </c>
      <c r="E7340">
        <v>1.53</v>
      </c>
      <c r="F7340" t="s">
        <v>23</v>
      </c>
      <c r="G7340">
        <v>19</v>
      </c>
      <c r="H7340">
        <v>173</v>
      </c>
      <c r="I7340">
        <v>0.21929999999999999</v>
      </c>
      <c r="J7340">
        <v>0.2</v>
      </c>
      <c r="K7340" t="s">
        <v>31</v>
      </c>
      <c r="L7340" t="s">
        <v>25747</v>
      </c>
      <c r="M7340" t="s">
        <v>25748</v>
      </c>
      <c r="N7340" t="s">
        <v>25749</v>
      </c>
      <c r="O7340" t="s">
        <v>706</v>
      </c>
      <c r="P7340">
        <v>0.79</v>
      </c>
      <c r="Q7340">
        <v>31.61</v>
      </c>
      <c r="R7340">
        <v>0.108</v>
      </c>
      <c r="S7340">
        <v>16</v>
      </c>
      <c r="T7340" t="s">
        <v>129</v>
      </c>
      <c r="U7340" t="s">
        <v>31</v>
      </c>
      <c r="V7340" t="s">
        <v>31</v>
      </c>
    </row>
    <row r="7341" spans="1:22">
      <c r="A7341" t="s">
        <v>25750</v>
      </c>
      <c r="B7341">
        <v>61.44</v>
      </c>
      <c r="C7341">
        <v>-149.99369999999999</v>
      </c>
      <c r="D7341">
        <v>53.5</v>
      </c>
      <c r="E7341">
        <v>1.7</v>
      </c>
      <c r="F7341" t="s">
        <v>23</v>
      </c>
      <c r="J7341">
        <v>0.6</v>
      </c>
      <c r="K7341" t="s">
        <v>24</v>
      </c>
      <c r="L7341" t="s">
        <v>25751</v>
      </c>
      <c r="M7341" t="s">
        <v>25752</v>
      </c>
      <c r="N7341" t="s">
        <v>4809</v>
      </c>
      <c r="O7341" t="s">
        <v>28</v>
      </c>
      <c r="Q7341">
        <v>0.6</v>
      </c>
      <c r="T7341" t="s">
        <v>29</v>
      </c>
      <c r="U7341" t="s">
        <v>24</v>
      </c>
      <c r="V7341" t="s">
        <v>24</v>
      </c>
    </row>
    <row r="7342" spans="1:22">
      <c r="A7342" t="s">
        <v>25753</v>
      </c>
      <c r="B7342">
        <v>61.379300000000001</v>
      </c>
      <c r="C7342">
        <v>-150.0865</v>
      </c>
      <c r="D7342">
        <v>38.200000000000003</v>
      </c>
      <c r="E7342">
        <v>1.4</v>
      </c>
      <c r="F7342" t="s">
        <v>23</v>
      </c>
      <c r="J7342">
        <v>0.33</v>
      </c>
      <c r="K7342" t="s">
        <v>24</v>
      </c>
      <c r="L7342" t="s">
        <v>25754</v>
      </c>
      <c r="M7342" t="s">
        <v>25755</v>
      </c>
      <c r="N7342" t="s">
        <v>108</v>
      </c>
      <c r="O7342" t="s">
        <v>28</v>
      </c>
      <c r="Q7342">
        <v>0.8</v>
      </c>
      <c r="T7342" t="s">
        <v>29</v>
      </c>
      <c r="U7342" t="s">
        <v>24</v>
      </c>
      <c r="V7342" t="s">
        <v>24</v>
      </c>
    </row>
    <row r="7343" spans="1:22">
      <c r="A7343" t="s">
        <v>25756</v>
      </c>
      <c r="B7343">
        <v>33.037500000000001</v>
      </c>
      <c r="C7343">
        <v>-115.59399999999999</v>
      </c>
      <c r="D7343">
        <v>8.16</v>
      </c>
      <c r="E7343">
        <v>1.96</v>
      </c>
      <c r="F7343" t="s">
        <v>23</v>
      </c>
      <c r="G7343">
        <v>42</v>
      </c>
      <c r="H7343">
        <v>49</v>
      </c>
      <c r="I7343">
        <v>1.018E-2</v>
      </c>
      <c r="J7343">
        <v>0.25</v>
      </c>
      <c r="K7343" t="s">
        <v>31</v>
      </c>
      <c r="L7343" t="s">
        <v>25757</v>
      </c>
      <c r="M7343" t="s">
        <v>25758</v>
      </c>
      <c r="N7343" t="s">
        <v>25709</v>
      </c>
      <c r="O7343" t="s">
        <v>28</v>
      </c>
      <c r="P7343">
        <v>0.27</v>
      </c>
      <c r="Q7343">
        <v>0.54</v>
      </c>
      <c r="R7343">
        <v>0.17899999999999999</v>
      </c>
      <c r="S7343">
        <v>24</v>
      </c>
      <c r="T7343" t="s">
        <v>129</v>
      </c>
      <c r="U7343" t="s">
        <v>31</v>
      </c>
      <c r="V7343" t="s">
        <v>31</v>
      </c>
    </row>
    <row r="7344" spans="1:22">
      <c r="A7344" t="s">
        <v>25759</v>
      </c>
      <c r="B7344">
        <v>33.639499999999998</v>
      </c>
      <c r="C7344">
        <v>-116.6965</v>
      </c>
      <c r="D7344">
        <v>14.46</v>
      </c>
      <c r="E7344">
        <v>0.89</v>
      </c>
      <c r="F7344" t="s">
        <v>23</v>
      </c>
      <c r="G7344">
        <v>26</v>
      </c>
      <c r="H7344">
        <v>62</v>
      </c>
      <c r="I7344">
        <v>3.4909999999999997E-2</v>
      </c>
      <c r="J7344">
        <v>0.09</v>
      </c>
      <c r="K7344" t="s">
        <v>31</v>
      </c>
      <c r="L7344" t="s">
        <v>25760</v>
      </c>
      <c r="M7344" t="s">
        <v>25761</v>
      </c>
      <c r="N7344" t="s">
        <v>8534</v>
      </c>
      <c r="O7344" t="s">
        <v>28</v>
      </c>
      <c r="P7344">
        <v>0.17</v>
      </c>
      <c r="Q7344">
        <v>0.26</v>
      </c>
      <c r="R7344">
        <v>0.184</v>
      </c>
      <c r="S7344">
        <v>16</v>
      </c>
      <c r="T7344" t="s">
        <v>129</v>
      </c>
      <c r="U7344" t="s">
        <v>31</v>
      </c>
      <c r="V7344" t="s">
        <v>31</v>
      </c>
    </row>
    <row r="7345" spans="1:22">
      <c r="A7345" t="s">
        <v>25762</v>
      </c>
      <c r="B7345">
        <v>61.487900000000003</v>
      </c>
      <c r="C7345">
        <v>-149.9083</v>
      </c>
      <c r="D7345">
        <v>36.200000000000003</v>
      </c>
      <c r="E7345">
        <v>1.6</v>
      </c>
      <c r="F7345" t="s">
        <v>23</v>
      </c>
      <c r="J7345">
        <v>0.55000000000000004</v>
      </c>
      <c r="K7345" t="s">
        <v>24</v>
      </c>
      <c r="L7345" t="s">
        <v>25763</v>
      </c>
      <c r="M7345" t="s">
        <v>25764</v>
      </c>
      <c r="N7345" t="s">
        <v>1786</v>
      </c>
      <c r="O7345" t="s">
        <v>28</v>
      </c>
      <c r="Q7345">
        <v>1</v>
      </c>
      <c r="T7345" t="s">
        <v>29</v>
      </c>
      <c r="U7345" t="s">
        <v>24</v>
      </c>
      <c r="V7345" t="s">
        <v>24</v>
      </c>
    </row>
    <row r="7346" spans="1:22">
      <c r="A7346" t="s">
        <v>25765</v>
      </c>
      <c r="B7346">
        <v>61.474800000000002</v>
      </c>
      <c r="C7346">
        <v>-150.02420000000001</v>
      </c>
      <c r="D7346">
        <v>40.5</v>
      </c>
      <c r="E7346">
        <v>1.6</v>
      </c>
      <c r="F7346" t="s">
        <v>23</v>
      </c>
      <c r="J7346">
        <v>0.63</v>
      </c>
      <c r="K7346" t="s">
        <v>24</v>
      </c>
      <c r="L7346" t="s">
        <v>25766</v>
      </c>
      <c r="M7346" t="s">
        <v>25767</v>
      </c>
      <c r="N7346" t="s">
        <v>3421</v>
      </c>
      <c r="O7346" t="s">
        <v>28</v>
      </c>
      <c r="Q7346">
        <v>0.6</v>
      </c>
      <c r="T7346" t="s">
        <v>29</v>
      </c>
      <c r="U7346" t="s">
        <v>24</v>
      </c>
      <c r="V7346" t="s">
        <v>24</v>
      </c>
    </row>
    <row r="7347" spans="1:22">
      <c r="A7347" t="s">
        <v>25768</v>
      </c>
      <c r="B7347">
        <v>38.809666700000001</v>
      </c>
      <c r="C7347">
        <v>-122.7981667</v>
      </c>
      <c r="D7347">
        <v>2.66</v>
      </c>
      <c r="E7347">
        <v>0.38</v>
      </c>
      <c r="F7347" t="s">
        <v>56</v>
      </c>
      <c r="G7347">
        <v>16</v>
      </c>
      <c r="H7347">
        <v>79</v>
      </c>
      <c r="I7347">
        <v>1.4120000000000001E-2</v>
      </c>
      <c r="J7347">
        <v>0.02</v>
      </c>
      <c r="K7347" t="s">
        <v>66</v>
      </c>
      <c r="L7347" t="s">
        <v>25769</v>
      </c>
      <c r="M7347" t="s">
        <v>25770</v>
      </c>
      <c r="N7347" t="s">
        <v>1616</v>
      </c>
      <c r="O7347" t="s">
        <v>28</v>
      </c>
      <c r="P7347">
        <v>0.37</v>
      </c>
      <c r="Q7347">
        <v>0.78</v>
      </c>
      <c r="R7347">
        <v>0.106</v>
      </c>
      <c r="S7347">
        <v>2</v>
      </c>
      <c r="T7347" t="s">
        <v>129</v>
      </c>
      <c r="U7347" t="s">
        <v>66</v>
      </c>
      <c r="V7347" t="s">
        <v>66</v>
      </c>
    </row>
    <row r="7348" spans="1:22">
      <c r="A7348" t="s">
        <v>25771</v>
      </c>
      <c r="B7348">
        <v>62.934699999999999</v>
      </c>
      <c r="C7348">
        <v>-149.63239999999999</v>
      </c>
      <c r="D7348">
        <v>65.900000000000006</v>
      </c>
      <c r="E7348">
        <v>2</v>
      </c>
      <c r="F7348" t="s">
        <v>23</v>
      </c>
      <c r="J7348">
        <v>0.53</v>
      </c>
      <c r="K7348" t="s">
        <v>24</v>
      </c>
      <c r="L7348" t="s">
        <v>25772</v>
      </c>
      <c r="M7348" t="s">
        <v>25773</v>
      </c>
      <c r="N7348" t="s">
        <v>25774</v>
      </c>
      <c r="O7348" t="s">
        <v>28</v>
      </c>
      <c r="Q7348">
        <v>0.8</v>
      </c>
      <c r="T7348" t="s">
        <v>29</v>
      </c>
      <c r="U7348" t="s">
        <v>24</v>
      </c>
      <c r="V7348" t="s">
        <v>24</v>
      </c>
    </row>
    <row r="7349" spans="1:22">
      <c r="A7349" t="s">
        <v>25775</v>
      </c>
      <c r="B7349">
        <v>61.391199999999998</v>
      </c>
      <c r="C7349">
        <v>-149.95269999999999</v>
      </c>
      <c r="D7349">
        <v>44.1</v>
      </c>
      <c r="E7349">
        <v>1.5</v>
      </c>
      <c r="F7349" t="s">
        <v>23</v>
      </c>
      <c r="J7349">
        <v>0.79</v>
      </c>
      <c r="K7349" t="s">
        <v>24</v>
      </c>
      <c r="L7349" t="s">
        <v>25776</v>
      </c>
      <c r="M7349" t="s">
        <v>25777</v>
      </c>
      <c r="N7349" t="s">
        <v>5574</v>
      </c>
      <c r="O7349" t="s">
        <v>28</v>
      </c>
      <c r="Q7349">
        <v>1.1000000000000001</v>
      </c>
      <c r="T7349" t="s">
        <v>29</v>
      </c>
      <c r="U7349" t="s">
        <v>24</v>
      </c>
      <c r="V7349" t="s">
        <v>24</v>
      </c>
    </row>
    <row r="7350" spans="1:22">
      <c r="A7350" t="s">
        <v>25778</v>
      </c>
      <c r="B7350">
        <v>36.071333299999999</v>
      </c>
      <c r="C7350">
        <v>-120.2046667</v>
      </c>
      <c r="D7350">
        <v>9.4</v>
      </c>
      <c r="E7350">
        <v>1.42</v>
      </c>
      <c r="F7350" t="s">
        <v>56</v>
      </c>
      <c r="G7350">
        <v>24</v>
      </c>
      <c r="H7350">
        <v>187</v>
      </c>
      <c r="I7350">
        <v>7.7679999999999999E-2</v>
      </c>
      <c r="J7350">
        <v>7.0000000000000007E-2</v>
      </c>
      <c r="K7350" t="s">
        <v>66</v>
      </c>
      <c r="L7350" t="s">
        <v>25779</v>
      </c>
      <c r="M7350" t="s">
        <v>25780</v>
      </c>
      <c r="N7350" t="s">
        <v>25781</v>
      </c>
      <c r="O7350" t="s">
        <v>28</v>
      </c>
      <c r="P7350">
        <v>0.5</v>
      </c>
      <c r="Q7350">
        <v>0.75</v>
      </c>
      <c r="R7350">
        <v>0.14199999999999999</v>
      </c>
      <c r="S7350">
        <v>8</v>
      </c>
      <c r="T7350" t="s">
        <v>129</v>
      </c>
      <c r="U7350" t="s">
        <v>66</v>
      </c>
      <c r="V7350" t="s">
        <v>66</v>
      </c>
    </row>
    <row r="7351" spans="1:22">
      <c r="A7351" t="s">
        <v>25782</v>
      </c>
      <c r="B7351">
        <v>34.697000000000003</v>
      </c>
      <c r="C7351">
        <v>-116.2833333</v>
      </c>
      <c r="D7351">
        <v>2.63</v>
      </c>
      <c r="E7351">
        <v>1.77</v>
      </c>
      <c r="F7351" t="s">
        <v>23</v>
      </c>
      <c r="G7351">
        <v>16</v>
      </c>
      <c r="H7351">
        <v>59</v>
      </c>
      <c r="I7351">
        <v>0.1096</v>
      </c>
      <c r="J7351">
        <v>0.16</v>
      </c>
      <c r="K7351" t="s">
        <v>31</v>
      </c>
      <c r="L7351" t="s">
        <v>25783</v>
      </c>
      <c r="M7351" t="s">
        <v>25784</v>
      </c>
      <c r="N7351" t="s">
        <v>25785</v>
      </c>
      <c r="O7351" t="s">
        <v>28</v>
      </c>
      <c r="P7351">
        <v>0.24</v>
      </c>
      <c r="Q7351">
        <v>0.68</v>
      </c>
      <c r="R7351">
        <v>0.2</v>
      </c>
      <c r="S7351">
        <v>26</v>
      </c>
      <c r="T7351" t="s">
        <v>129</v>
      </c>
      <c r="U7351" t="s">
        <v>31</v>
      </c>
      <c r="V7351" t="s">
        <v>31</v>
      </c>
    </row>
    <row r="7352" spans="1:22">
      <c r="A7352" t="s">
        <v>25786</v>
      </c>
      <c r="B7352">
        <v>33.497666700000003</v>
      </c>
      <c r="C7352">
        <v>-116.5661667</v>
      </c>
      <c r="D7352">
        <v>12.39</v>
      </c>
      <c r="E7352">
        <v>0.48</v>
      </c>
      <c r="F7352" t="s">
        <v>23</v>
      </c>
      <c r="G7352">
        <v>21</v>
      </c>
      <c r="H7352">
        <v>111</v>
      </c>
      <c r="I7352">
        <v>3.0259999999999999E-2</v>
      </c>
      <c r="J7352">
        <v>0.11</v>
      </c>
      <c r="K7352" t="s">
        <v>31</v>
      </c>
      <c r="L7352" t="s">
        <v>25787</v>
      </c>
      <c r="M7352" t="s">
        <v>25788</v>
      </c>
      <c r="N7352" t="s">
        <v>25789</v>
      </c>
      <c r="O7352" t="s">
        <v>28</v>
      </c>
      <c r="P7352">
        <v>0.25</v>
      </c>
      <c r="Q7352">
        <v>0.32</v>
      </c>
      <c r="R7352">
        <v>0.192</v>
      </c>
      <c r="S7352">
        <v>5</v>
      </c>
      <c r="T7352" t="s">
        <v>129</v>
      </c>
      <c r="U7352" t="s">
        <v>31</v>
      </c>
      <c r="V7352" t="s">
        <v>31</v>
      </c>
    </row>
    <row r="7353" spans="1:22">
      <c r="A7353" t="s">
        <v>25790</v>
      </c>
      <c r="B7353">
        <v>33.9778333</v>
      </c>
      <c r="C7353">
        <v>-116.9921667</v>
      </c>
      <c r="D7353">
        <v>13.82</v>
      </c>
      <c r="E7353">
        <v>1.01</v>
      </c>
      <c r="F7353" t="s">
        <v>23</v>
      </c>
      <c r="G7353">
        <v>19</v>
      </c>
      <c r="H7353">
        <v>128</v>
      </c>
      <c r="I7353">
        <v>5.7119999999999997E-2</v>
      </c>
      <c r="J7353">
        <v>0.11</v>
      </c>
      <c r="K7353" t="s">
        <v>31</v>
      </c>
      <c r="L7353" t="s">
        <v>25791</v>
      </c>
      <c r="M7353" t="s">
        <v>25792</v>
      </c>
      <c r="N7353" t="s">
        <v>25793</v>
      </c>
      <c r="O7353" t="s">
        <v>28</v>
      </c>
      <c r="P7353">
        <v>0.28999999999999998</v>
      </c>
      <c r="Q7353">
        <v>0.73</v>
      </c>
      <c r="R7353">
        <v>5.5E-2</v>
      </c>
      <c r="S7353">
        <v>6</v>
      </c>
      <c r="T7353" t="s">
        <v>129</v>
      </c>
      <c r="U7353" t="s">
        <v>31</v>
      </c>
      <c r="V7353" t="s">
        <v>31</v>
      </c>
    </row>
    <row r="7354" spans="1:22">
      <c r="A7354" t="s">
        <v>25794</v>
      </c>
      <c r="B7354">
        <v>37.992800000000003</v>
      </c>
      <c r="C7354">
        <v>-118.4289</v>
      </c>
      <c r="D7354">
        <v>12.3</v>
      </c>
      <c r="E7354">
        <v>0.5</v>
      </c>
      <c r="F7354" t="s">
        <v>23</v>
      </c>
      <c r="G7354">
        <v>11</v>
      </c>
      <c r="H7354">
        <v>123.86</v>
      </c>
      <c r="I7354">
        <v>0.13100000000000001</v>
      </c>
      <c r="J7354">
        <v>0.1338</v>
      </c>
      <c r="K7354" t="s">
        <v>82</v>
      </c>
      <c r="L7354" t="s">
        <v>25795</v>
      </c>
      <c r="M7354" t="s">
        <v>25796</v>
      </c>
      <c r="N7354" t="s">
        <v>25797</v>
      </c>
      <c r="O7354" t="s">
        <v>28</v>
      </c>
      <c r="Q7354">
        <v>4.4000000000000004</v>
      </c>
      <c r="R7354">
        <v>0</v>
      </c>
      <c r="S7354">
        <v>1</v>
      </c>
      <c r="T7354" t="s">
        <v>129</v>
      </c>
      <c r="U7354" t="s">
        <v>82</v>
      </c>
      <c r="V7354" t="s">
        <v>82</v>
      </c>
    </row>
    <row r="7355" spans="1:22">
      <c r="A7355" t="s">
        <v>25798</v>
      </c>
      <c r="B7355">
        <v>61.485500000000002</v>
      </c>
      <c r="C7355">
        <v>-149.9314</v>
      </c>
      <c r="D7355">
        <v>33.5</v>
      </c>
      <c r="E7355">
        <v>1.7</v>
      </c>
      <c r="F7355" t="s">
        <v>23</v>
      </c>
      <c r="J7355">
        <v>0.61</v>
      </c>
      <c r="K7355" t="s">
        <v>24</v>
      </c>
      <c r="L7355" t="s">
        <v>25799</v>
      </c>
      <c r="M7355" t="s">
        <v>25800</v>
      </c>
      <c r="N7355" t="s">
        <v>1786</v>
      </c>
      <c r="O7355" t="s">
        <v>28</v>
      </c>
      <c r="Q7355">
        <v>0.2</v>
      </c>
      <c r="T7355" t="s">
        <v>29</v>
      </c>
      <c r="U7355" t="s">
        <v>24</v>
      </c>
      <c r="V7355" t="s">
        <v>24</v>
      </c>
    </row>
    <row r="7356" spans="1:22">
      <c r="A7356" t="s">
        <v>25801</v>
      </c>
      <c r="B7356">
        <v>61.401200000000003</v>
      </c>
      <c r="C7356">
        <v>-149.98779999999999</v>
      </c>
      <c r="D7356">
        <v>45.3</v>
      </c>
      <c r="E7356">
        <v>1.3</v>
      </c>
      <c r="F7356" t="s">
        <v>23</v>
      </c>
      <c r="J7356">
        <v>0.41</v>
      </c>
      <c r="K7356" t="s">
        <v>24</v>
      </c>
      <c r="L7356" t="s">
        <v>25802</v>
      </c>
      <c r="M7356" t="s">
        <v>25803</v>
      </c>
      <c r="N7356" t="s">
        <v>2898</v>
      </c>
      <c r="O7356" t="s">
        <v>28</v>
      </c>
      <c r="Q7356">
        <v>0.7</v>
      </c>
      <c r="T7356" t="s">
        <v>29</v>
      </c>
      <c r="U7356" t="s">
        <v>24</v>
      </c>
      <c r="V7356" t="s">
        <v>24</v>
      </c>
    </row>
    <row r="7357" spans="1:22">
      <c r="A7357" t="s">
        <v>25804</v>
      </c>
      <c r="B7357">
        <v>61.414299999999997</v>
      </c>
      <c r="C7357">
        <v>-150.08590000000001</v>
      </c>
      <c r="D7357">
        <v>42.8</v>
      </c>
      <c r="E7357">
        <v>1.6</v>
      </c>
      <c r="F7357" t="s">
        <v>23</v>
      </c>
      <c r="J7357">
        <v>0.41</v>
      </c>
      <c r="K7357" t="s">
        <v>24</v>
      </c>
      <c r="L7357" t="s">
        <v>25805</v>
      </c>
      <c r="M7357" t="s">
        <v>25806</v>
      </c>
      <c r="N7357" t="s">
        <v>388</v>
      </c>
      <c r="O7357" t="s">
        <v>28</v>
      </c>
      <c r="Q7357">
        <v>0.7</v>
      </c>
      <c r="T7357" t="s">
        <v>29</v>
      </c>
      <c r="U7357" t="s">
        <v>24</v>
      </c>
      <c r="V7357" t="s">
        <v>24</v>
      </c>
    </row>
    <row r="7358" spans="1:22">
      <c r="A7358" t="s">
        <v>25807</v>
      </c>
      <c r="B7358">
        <v>61.378500000000003</v>
      </c>
      <c r="C7358">
        <v>-150.1053</v>
      </c>
      <c r="D7358">
        <v>38.799999999999997</v>
      </c>
      <c r="E7358">
        <v>1.5</v>
      </c>
      <c r="F7358" t="s">
        <v>23</v>
      </c>
      <c r="J7358">
        <v>0.92</v>
      </c>
      <c r="K7358" t="s">
        <v>24</v>
      </c>
      <c r="L7358" t="s">
        <v>25808</v>
      </c>
      <c r="M7358" t="s">
        <v>25809</v>
      </c>
      <c r="N7358" t="s">
        <v>108</v>
      </c>
      <c r="O7358" t="s">
        <v>28</v>
      </c>
      <c r="Q7358">
        <v>0.8</v>
      </c>
      <c r="T7358" t="s">
        <v>29</v>
      </c>
      <c r="U7358" t="s">
        <v>24</v>
      </c>
      <c r="V7358" t="s">
        <v>24</v>
      </c>
    </row>
    <row r="7359" spans="1:22">
      <c r="A7359" t="s">
        <v>25810</v>
      </c>
      <c r="B7359">
        <v>36.748399999999997</v>
      </c>
      <c r="C7359">
        <v>-116.28700000000001</v>
      </c>
      <c r="D7359">
        <v>8.6999999999999993</v>
      </c>
      <c r="E7359">
        <v>-0.2</v>
      </c>
      <c r="F7359" t="s">
        <v>23</v>
      </c>
      <c r="G7359">
        <v>13</v>
      </c>
      <c r="H7359">
        <v>210.76</v>
      </c>
      <c r="I7359">
        <v>6.3E-2</v>
      </c>
      <c r="J7359">
        <v>0.1021</v>
      </c>
      <c r="K7359" t="s">
        <v>82</v>
      </c>
      <c r="L7359" t="s">
        <v>25811</v>
      </c>
      <c r="M7359" t="s">
        <v>25812</v>
      </c>
      <c r="N7359" t="s">
        <v>1797</v>
      </c>
      <c r="O7359" t="s">
        <v>28</v>
      </c>
      <c r="Q7359">
        <v>1.6</v>
      </c>
      <c r="R7359">
        <v>0.33</v>
      </c>
      <c r="S7359">
        <v>5</v>
      </c>
      <c r="T7359" t="s">
        <v>129</v>
      </c>
      <c r="U7359" t="s">
        <v>82</v>
      </c>
      <c r="V7359" t="s">
        <v>82</v>
      </c>
    </row>
    <row r="7360" spans="1:22">
      <c r="A7360" t="s">
        <v>25813</v>
      </c>
      <c r="B7360">
        <v>61.377499999999998</v>
      </c>
      <c r="C7360">
        <v>-150.07849999999999</v>
      </c>
      <c r="D7360">
        <v>34</v>
      </c>
      <c r="E7360">
        <v>1.8</v>
      </c>
      <c r="F7360" t="s">
        <v>23</v>
      </c>
      <c r="J7360">
        <v>0.49</v>
      </c>
      <c r="K7360" t="s">
        <v>24</v>
      </c>
      <c r="L7360" t="s">
        <v>25814</v>
      </c>
      <c r="M7360" t="s">
        <v>25815</v>
      </c>
      <c r="N7360" t="s">
        <v>108</v>
      </c>
      <c r="O7360" t="s">
        <v>28</v>
      </c>
      <c r="Q7360">
        <v>0.1</v>
      </c>
      <c r="T7360" t="s">
        <v>29</v>
      </c>
      <c r="U7360" t="s">
        <v>24</v>
      </c>
      <c r="V7360" t="s">
        <v>24</v>
      </c>
    </row>
    <row r="7361" spans="1:22">
      <c r="A7361" t="s">
        <v>25816</v>
      </c>
      <c r="B7361">
        <v>37.406500000000001</v>
      </c>
      <c r="C7361">
        <v>-118.59950000000001</v>
      </c>
      <c r="D7361">
        <v>10.210000000000001</v>
      </c>
      <c r="E7361">
        <v>1.06</v>
      </c>
      <c r="F7361" t="s">
        <v>56</v>
      </c>
      <c r="G7361">
        <v>16</v>
      </c>
      <c r="H7361">
        <v>116</v>
      </c>
      <c r="I7361">
        <v>6.0569999999999999E-2</v>
      </c>
      <c r="J7361">
        <v>0.06</v>
      </c>
      <c r="K7361" t="s">
        <v>66</v>
      </c>
      <c r="L7361" t="s">
        <v>25817</v>
      </c>
      <c r="M7361" t="s">
        <v>25818</v>
      </c>
      <c r="N7361" t="s">
        <v>25819</v>
      </c>
      <c r="O7361" t="s">
        <v>28</v>
      </c>
      <c r="P7361">
        <v>0.59</v>
      </c>
      <c r="Q7361">
        <v>1.25</v>
      </c>
      <c r="R7361">
        <v>0.313</v>
      </c>
      <c r="S7361">
        <v>17</v>
      </c>
      <c r="T7361" t="s">
        <v>129</v>
      </c>
      <c r="U7361" t="s">
        <v>66</v>
      </c>
      <c r="V7361" t="s">
        <v>66</v>
      </c>
    </row>
    <row r="7362" spans="1:22">
      <c r="A7362" t="s">
        <v>25820</v>
      </c>
      <c r="B7362">
        <v>61.474499999999999</v>
      </c>
      <c r="C7362">
        <v>-149.89330000000001</v>
      </c>
      <c r="D7362">
        <v>32.1</v>
      </c>
      <c r="E7362">
        <v>1.8</v>
      </c>
      <c r="F7362" t="s">
        <v>23</v>
      </c>
      <c r="J7362">
        <v>0.68</v>
      </c>
      <c r="K7362" t="s">
        <v>24</v>
      </c>
      <c r="L7362" t="s">
        <v>25821</v>
      </c>
      <c r="M7362" t="s">
        <v>25822</v>
      </c>
      <c r="N7362" t="s">
        <v>5398</v>
      </c>
      <c r="O7362" t="s">
        <v>28</v>
      </c>
      <c r="Q7362">
        <v>0.2</v>
      </c>
      <c r="T7362" t="s">
        <v>29</v>
      </c>
      <c r="U7362" t="s">
        <v>24</v>
      </c>
      <c r="V7362" t="s">
        <v>24</v>
      </c>
    </row>
    <row r="7363" spans="1:22">
      <c r="A7363" t="s">
        <v>25823</v>
      </c>
      <c r="B7363">
        <v>38.822000000000003</v>
      </c>
      <c r="C7363">
        <v>-122.79416670000001</v>
      </c>
      <c r="D7363">
        <v>2.4900000000000002</v>
      </c>
      <c r="E7363">
        <v>1.59</v>
      </c>
      <c r="F7363" t="s">
        <v>56</v>
      </c>
      <c r="G7363">
        <v>37</v>
      </c>
      <c r="H7363">
        <v>30</v>
      </c>
      <c r="I7363">
        <v>1.2500000000000001E-2</v>
      </c>
      <c r="J7363">
        <v>0.05</v>
      </c>
      <c r="K7363" t="s">
        <v>66</v>
      </c>
      <c r="L7363" t="s">
        <v>25824</v>
      </c>
      <c r="M7363" t="s">
        <v>25825</v>
      </c>
      <c r="N7363" t="s">
        <v>2672</v>
      </c>
      <c r="O7363" t="s">
        <v>28</v>
      </c>
      <c r="P7363">
        <v>0.16</v>
      </c>
      <c r="Q7363">
        <v>0.23</v>
      </c>
      <c r="R7363">
        <v>0.19700000000000001</v>
      </c>
      <c r="S7363">
        <v>9</v>
      </c>
      <c r="T7363" t="s">
        <v>129</v>
      </c>
      <c r="U7363" t="s">
        <v>66</v>
      </c>
      <c r="V7363" t="s">
        <v>66</v>
      </c>
    </row>
    <row r="7364" spans="1:22">
      <c r="A7364" t="s">
        <v>25826</v>
      </c>
      <c r="B7364">
        <v>61.368899999999996</v>
      </c>
      <c r="C7364">
        <v>-150.05770000000001</v>
      </c>
      <c r="D7364">
        <v>34.700000000000003</v>
      </c>
      <c r="E7364">
        <v>2.2999999999999998</v>
      </c>
      <c r="F7364" t="s">
        <v>23</v>
      </c>
      <c r="J7364">
        <v>0.59</v>
      </c>
      <c r="K7364" t="s">
        <v>24</v>
      </c>
      <c r="L7364" t="s">
        <v>25827</v>
      </c>
      <c r="M7364" t="s">
        <v>25828</v>
      </c>
      <c r="N7364" t="s">
        <v>108</v>
      </c>
      <c r="O7364" t="s">
        <v>28</v>
      </c>
      <c r="Q7364">
        <v>0.4</v>
      </c>
      <c r="T7364" t="s">
        <v>29</v>
      </c>
      <c r="U7364" t="s">
        <v>24</v>
      </c>
      <c r="V7364" t="s">
        <v>24</v>
      </c>
    </row>
    <row r="7365" spans="1:22">
      <c r="A7365" t="s">
        <v>25829</v>
      </c>
      <c r="B7365">
        <v>61.358899999999998</v>
      </c>
      <c r="C7365">
        <v>-150.11340000000001</v>
      </c>
      <c r="D7365">
        <v>41.7</v>
      </c>
      <c r="E7365">
        <v>2.1</v>
      </c>
      <c r="F7365" t="s">
        <v>23</v>
      </c>
      <c r="J7365">
        <v>0.89</v>
      </c>
      <c r="K7365" t="s">
        <v>24</v>
      </c>
      <c r="L7365" t="s">
        <v>25830</v>
      </c>
      <c r="M7365" t="s">
        <v>25831</v>
      </c>
      <c r="N7365" t="s">
        <v>971</v>
      </c>
      <c r="O7365" t="s">
        <v>28</v>
      </c>
      <c r="Q7365">
        <v>1.1000000000000001</v>
      </c>
      <c r="T7365" t="s">
        <v>29</v>
      </c>
      <c r="U7365" t="s">
        <v>24</v>
      </c>
      <c r="V7365" t="s">
        <v>24</v>
      </c>
    </row>
    <row r="7366" spans="1:22">
      <c r="A7366" t="s">
        <v>25832</v>
      </c>
      <c r="B7366">
        <v>60.680900000000001</v>
      </c>
      <c r="C7366">
        <v>-151.37889999999999</v>
      </c>
      <c r="D7366">
        <v>34.6</v>
      </c>
      <c r="E7366">
        <v>1.4</v>
      </c>
      <c r="F7366" t="s">
        <v>23</v>
      </c>
      <c r="J7366">
        <v>0.97</v>
      </c>
      <c r="K7366" t="s">
        <v>24</v>
      </c>
      <c r="L7366" t="s">
        <v>25833</v>
      </c>
      <c r="M7366" t="s">
        <v>25834</v>
      </c>
      <c r="N7366" t="s">
        <v>25835</v>
      </c>
      <c r="O7366" t="s">
        <v>28</v>
      </c>
      <c r="Q7366">
        <v>3.9</v>
      </c>
      <c r="T7366" t="s">
        <v>29</v>
      </c>
      <c r="U7366" t="s">
        <v>24</v>
      </c>
      <c r="V7366" t="s">
        <v>24</v>
      </c>
    </row>
    <row r="7367" spans="1:22">
      <c r="A7367" t="s">
        <v>25836</v>
      </c>
      <c r="B7367">
        <v>61.385100000000001</v>
      </c>
      <c r="C7367">
        <v>-150.02379999999999</v>
      </c>
      <c r="D7367">
        <v>35.1</v>
      </c>
      <c r="E7367">
        <v>1.9</v>
      </c>
      <c r="F7367" t="s">
        <v>23</v>
      </c>
      <c r="J7367">
        <v>0.64</v>
      </c>
      <c r="K7367" t="s">
        <v>24</v>
      </c>
      <c r="L7367" t="s">
        <v>25837</v>
      </c>
      <c r="M7367" t="s">
        <v>25838</v>
      </c>
      <c r="N7367" t="s">
        <v>500</v>
      </c>
      <c r="O7367" t="s">
        <v>28</v>
      </c>
      <c r="Q7367">
        <v>1.9</v>
      </c>
      <c r="T7367" t="s">
        <v>29</v>
      </c>
      <c r="U7367" t="s">
        <v>24</v>
      </c>
      <c r="V7367" t="s">
        <v>24</v>
      </c>
    </row>
    <row r="7368" spans="1:22">
      <c r="A7368" t="s">
        <v>25839</v>
      </c>
      <c r="B7368">
        <v>61.420400000000001</v>
      </c>
      <c r="C7368">
        <v>-149.70349999999999</v>
      </c>
      <c r="D7368">
        <v>30.1</v>
      </c>
      <c r="E7368">
        <v>1.5</v>
      </c>
      <c r="F7368" t="s">
        <v>23</v>
      </c>
      <c r="J7368">
        <v>0.55000000000000004</v>
      </c>
      <c r="K7368" t="s">
        <v>24</v>
      </c>
      <c r="L7368" t="s">
        <v>25840</v>
      </c>
      <c r="M7368" t="s">
        <v>25841</v>
      </c>
      <c r="N7368" t="s">
        <v>25842</v>
      </c>
      <c r="O7368" t="s">
        <v>28</v>
      </c>
      <c r="Q7368">
        <v>0.2</v>
      </c>
      <c r="T7368" t="s">
        <v>29</v>
      </c>
      <c r="U7368" t="s">
        <v>24</v>
      </c>
      <c r="V7368" t="s">
        <v>24</v>
      </c>
    </row>
    <row r="7369" spans="1:22">
      <c r="A7369" t="s">
        <v>25843</v>
      </c>
      <c r="B7369">
        <v>61.399799999999999</v>
      </c>
      <c r="C7369">
        <v>-150.05359999999999</v>
      </c>
      <c r="D7369">
        <v>32.5</v>
      </c>
      <c r="E7369">
        <v>2</v>
      </c>
      <c r="F7369" t="s">
        <v>23</v>
      </c>
      <c r="J7369">
        <v>0.48</v>
      </c>
      <c r="K7369" t="s">
        <v>24</v>
      </c>
      <c r="L7369" t="s">
        <v>25844</v>
      </c>
      <c r="M7369" t="s">
        <v>25845</v>
      </c>
      <c r="N7369" t="s">
        <v>211</v>
      </c>
      <c r="O7369" t="s">
        <v>28</v>
      </c>
      <c r="Q7369">
        <v>0.4</v>
      </c>
      <c r="T7369" t="s">
        <v>29</v>
      </c>
      <c r="U7369" t="s">
        <v>24</v>
      </c>
      <c r="V7369" t="s">
        <v>24</v>
      </c>
    </row>
    <row r="7370" spans="1:22">
      <c r="A7370" t="s">
        <v>25846</v>
      </c>
      <c r="B7370">
        <v>39.3872</v>
      </c>
      <c r="C7370">
        <v>-119.85980000000001</v>
      </c>
      <c r="D7370">
        <v>6.5</v>
      </c>
      <c r="E7370">
        <v>0.5</v>
      </c>
      <c r="F7370" t="s">
        <v>23</v>
      </c>
      <c r="G7370">
        <v>13</v>
      </c>
      <c r="H7370">
        <v>76</v>
      </c>
      <c r="I7370">
        <v>7.3999999999999996E-2</v>
      </c>
      <c r="J7370">
        <v>0.14810000000000001</v>
      </c>
      <c r="K7370" t="s">
        <v>82</v>
      </c>
      <c r="L7370" t="s">
        <v>25847</v>
      </c>
      <c r="M7370" t="s">
        <v>25848</v>
      </c>
      <c r="N7370" t="s">
        <v>25849</v>
      </c>
      <c r="O7370" t="s">
        <v>28</v>
      </c>
      <c r="Q7370">
        <v>1.7</v>
      </c>
      <c r="R7370">
        <v>0.44</v>
      </c>
      <c r="S7370">
        <v>6</v>
      </c>
      <c r="T7370" t="s">
        <v>129</v>
      </c>
      <c r="U7370" t="s">
        <v>82</v>
      </c>
      <c r="V7370" t="s">
        <v>82</v>
      </c>
    </row>
    <row r="7371" spans="1:22">
      <c r="A7371" t="s">
        <v>25850</v>
      </c>
      <c r="B7371">
        <v>19.316666699999999</v>
      </c>
      <c r="C7371">
        <v>-155.25800000000001</v>
      </c>
      <c r="D7371">
        <v>7.29</v>
      </c>
      <c r="E7371">
        <v>3.11</v>
      </c>
      <c r="F7371" t="s">
        <v>23</v>
      </c>
      <c r="G7371">
        <v>63</v>
      </c>
      <c r="H7371">
        <v>93</v>
      </c>
      <c r="I7371">
        <v>4.4880000000000003E-2</v>
      </c>
      <c r="J7371">
        <v>0.1</v>
      </c>
      <c r="K7371" t="s">
        <v>57</v>
      </c>
      <c r="L7371" t="s">
        <v>25851</v>
      </c>
      <c r="M7371" t="s">
        <v>25852</v>
      </c>
      <c r="N7371" t="s">
        <v>9387</v>
      </c>
      <c r="O7371" t="s">
        <v>28</v>
      </c>
      <c r="P7371">
        <v>0.23</v>
      </c>
      <c r="Q7371">
        <v>0.33</v>
      </c>
      <c r="R7371">
        <v>0.123</v>
      </c>
      <c r="S7371">
        <v>44</v>
      </c>
      <c r="T7371" t="s">
        <v>129</v>
      </c>
      <c r="U7371" t="s">
        <v>57</v>
      </c>
      <c r="V7371" t="s">
        <v>57</v>
      </c>
    </row>
    <row r="7372" spans="1:22">
      <c r="A7372" t="s">
        <v>25853</v>
      </c>
      <c r="B7372">
        <v>58.241</v>
      </c>
      <c r="C7372">
        <v>-155.1391667</v>
      </c>
      <c r="D7372">
        <v>3.67</v>
      </c>
      <c r="E7372">
        <v>-7.0000000000000007E-2</v>
      </c>
      <c r="F7372" t="s">
        <v>23</v>
      </c>
      <c r="G7372">
        <v>6</v>
      </c>
      <c r="H7372">
        <v>218</v>
      </c>
      <c r="I7372">
        <v>2.4510000000000001E-2</v>
      </c>
      <c r="J7372">
        <v>0.13</v>
      </c>
      <c r="K7372" t="s">
        <v>14022</v>
      </c>
      <c r="L7372" t="s">
        <v>25854</v>
      </c>
      <c r="M7372" t="s">
        <v>25855</v>
      </c>
      <c r="N7372" t="s">
        <v>25856</v>
      </c>
      <c r="O7372" t="s">
        <v>28</v>
      </c>
      <c r="P7372">
        <v>1.03</v>
      </c>
      <c r="Q7372">
        <v>0.76</v>
      </c>
      <c r="R7372">
        <v>0.10199999999999999</v>
      </c>
      <c r="S7372">
        <v>5</v>
      </c>
      <c r="T7372" t="s">
        <v>129</v>
      </c>
      <c r="U7372" t="s">
        <v>14022</v>
      </c>
      <c r="V7372" t="s">
        <v>14022</v>
      </c>
    </row>
    <row r="7373" spans="1:22">
      <c r="A7373" t="s">
        <v>25857</v>
      </c>
      <c r="B7373">
        <v>61.362900000000003</v>
      </c>
      <c r="C7373">
        <v>-150.1438</v>
      </c>
      <c r="D7373">
        <v>42.6</v>
      </c>
      <c r="E7373">
        <v>1.7</v>
      </c>
      <c r="F7373" t="s">
        <v>23</v>
      </c>
      <c r="J7373">
        <v>0.63</v>
      </c>
      <c r="K7373" t="s">
        <v>24</v>
      </c>
      <c r="L7373" t="s">
        <v>25858</v>
      </c>
      <c r="M7373" t="s">
        <v>25859</v>
      </c>
      <c r="N7373" t="s">
        <v>9099</v>
      </c>
      <c r="O7373" t="s">
        <v>28</v>
      </c>
      <c r="Q7373">
        <v>0.9</v>
      </c>
      <c r="T7373" t="s">
        <v>29</v>
      </c>
      <c r="U7373" t="s">
        <v>24</v>
      </c>
      <c r="V7373" t="s">
        <v>24</v>
      </c>
    </row>
    <row r="7374" spans="1:22">
      <c r="A7374" t="s">
        <v>25860</v>
      </c>
      <c r="B7374">
        <v>38.835833299999997</v>
      </c>
      <c r="C7374">
        <v>-122.783</v>
      </c>
      <c r="D7374">
        <v>1.35</v>
      </c>
      <c r="E7374">
        <v>1.97</v>
      </c>
      <c r="F7374" t="s">
        <v>56</v>
      </c>
      <c r="G7374">
        <v>48</v>
      </c>
      <c r="H7374">
        <v>64</v>
      </c>
      <c r="I7374">
        <v>6.2859999999999999E-3</v>
      </c>
      <c r="J7374">
        <v>7.0000000000000007E-2</v>
      </c>
      <c r="K7374" t="s">
        <v>66</v>
      </c>
      <c r="L7374" t="s">
        <v>25861</v>
      </c>
      <c r="M7374" t="s">
        <v>25862</v>
      </c>
      <c r="N7374" t="s">
        <v>3092</v>
      </c>
      <c r="O7374" t="s">
        <v>28</v>
      </c>
      <c r="P7374">
        <v>0.14000000000000001</v>
      </c>
      <c r="Q7374">
        <v>0.19</v>
      </c>
      <c r="R7374">
        <v>0.14599999999999999</v>
      </c>
      <c r="S7374">
        <v>17</v>
      </c>
      <c r="T7374" t="s">
        <v>129</v>
      </c>
      <c r="U7374" t="s">
        <v>66</v>
      </c>
      <c r="V7374" t="s">
        <v>66</v>
      </c>
    </row>
    <row r="7375" spans="1:22">
      <c r="A7375" t="s">
        <v>25863</v>
      </c>
      <c r="B7375">
        <v>32.567666699999997</v>
      </c>
      <c r="C7375">
        <v>-115.65300000000001</v>
      </c>
      <c r="D7375">
        <v>10.92</v>
      </c>
      <c r="E7375">
        <v>2.35</v>
      </c>
      <c r="F7375" t="s">
        <v>23</v>
      </c>
      <c r="G7375">
        <v>19</v>
      </c>
      <c r="H7375">
        <v>133</v>
      </c>
      <c r="I7375">
        <v>0.16930000000000001</v>
      </c>
      <c r="J7375">
        <v>0.23</v>
      </c>
      <c r="K7375" t="s">
        <v>31</v>
      </c>
      <c r="L7375" t="s">
        <v>25864</v>
      </c>
      <c r="M7375" t="s">
        <v>25865</v>
      </c>
      <c r="N7375" t="s">
        <v>25866</v>
      </c>
      <c r="O7375" t="s">
        <v>28</v>
      </c>
      <c r="P7375">
        <v>0.59</v>
      </c>
      <c r="Q7375">
        <v>1.05</v>
      </c>
      <c r="R7375">
        <v>0.16800000000000001</v>
      </c>
      <c r="S7375">
        <v>35</v>
      </c>
      <c r="T7375" t="s">
        <v>129</v>
      </c>
      <c r="U7375" t="s">
        <v>31</v>
      </c>
      <c r="V7375" t="s">
        <v>31</v>
      </c>
    </row>
    <row r="7376" spans="1:22">
      <c r="A7376" t="s">
        <v>25867</v>
      </c>
      <c r="B7376">
        <v>32.572499999999998</v>
      </c>
      <c r="C7376">
        <v>-115.66616670000001</v>
      </c>
      <c r="D7376">
        <v>12.32</v>
      </c>
      <c r="E7376">
        <v>2.29</v>
      </c>
      <c r="F7376" t="s">
        <v>23</v>
      </c>
      <c r="G7376">
        <v>29</v>
      </c>
      <c r="H7376">
        <v>87</v>
      </c>
      <c r="I7376">
        <v>0.17560000000000001</v>
      </c>
      <c r="J7376">
        <v>0.23</v>
      </c>
      <c r="K7376" t="s">
        <v>31</v>
      </c>
      <c r="L7376" t="s">
        <v>25868</v>
      </c>
      <c r="M7376" t="s">
        <v>25869</v>
      </c>
      <c r="N7376" t="s">
        <v>25870</v>
      </c>
      <c r="O7376" t="s">
        <v>28</v>
      </c>
      <c r="P7376">
        <v>0.4</v>
      </c>
      <c r="Q7376">
        <v>1.21</v>
      </c>
      <c r="R7376">
        <v>0.224</v>
      </c>
      <c r="S7376">
        <v>22</v>
      </c>
      <c r="T7376" t="s">
        <v>129</v>
      </c>
      <c r="U7376" t="s">
        <v>31</v>
      </c>
      <c r="V7376" t="s">
        <v>31</v>
      </c>
    </row>
    <row r="7377" spans="1:22">
      <c r="A7377" t="s">
        <v>25871</v>
      </c>
      <c r="B7377">
        <v>60.224699999999999</v>
      </c>
      <c r="C7377">
        <v>-151.8492</v>
      </c>
      <c r="D7377">
        <v>60.3</v>
      </c>
      <c r="E7377">
        <v>3.2</v>
      </c>
      <c r="F7377" t="s">
        <v>23</v>
      </c>
      <c r="J7377">
        <v>0.67</v>
      </c>
      <c r="K7377" t="s">
        <v>24</v>
      </c>
      <c r="L7377" t="s">
        <v>25872</v>
      </c>
      <c r="M7377" t="s">
        <v>25873</v>
      </c>
      <c r="N7377" t="s">
        <v>25874</v>
      </c>
      <c r="O7377" t="s">
        <v>28</v>
      </c>
      <c r="Q7377">
        <v>0.5</v>
      </c>
      <c r="T7377" t="s">
        <v>129</v>
      </c>
      <c r="U7377" t="s">
        <v>24</v>
      </c>
      <c r="V7377" t="s">
        <v>24</v>
      </c>
    </row>
    <row r="7378" spans="1:22">
      <c r="A7378" t="s">
        <v>25875</v>
      </c>
      <c r="B7378">
        <v>61.388599999999997</v>
      </c>
      <c r="C7378">
        <v>-150.102</v>
      </c>
      <c r="D7378">
        <v>34.700000000000003</v>
      </c>
      <c r="E7378">
        <v>1.8</v>
      </c>
      <c r="F7378" t="s">
        <v>23</v>
      </c>
      <c r="J7378">
        <v>0.54</v>
      </c>
      <c r="K7378" t="s">
        <v>24</v>
      </c>
      <c r="L7378" t="s">
        <v>25876</v>
      </c>
      <c r="M7378" t="s">
        <v>25877</v>
      </c>
      <c r="N7378" t="s">
        <v>392</v>
      </c>
      <c r="O7378" t="s">
        <v>28</v>
      </c>
      <c r="Q7378">
        <v>0.2</v>
      </c>
      <c r="T7378" t="s">
        <v>29</v>
      </c>
      <c r="U7378" t="s">
        <v>24</v>
      </c>
      <c r="V7378" t="s">
        <v>24</v>
      </c>
    </row>
    <row r="7379" spans="1:22">
      <c r="A7379" t="s">
        <v>25878</v>
      </c>
      <c r="B7379">
        <v>61.3583</v>
      </c>
      <c r="C7379">
        <v>-150.02340000000001</v>
      </c>
      <c r="D7379">
        <v>33.9</v>
      </c>
      <c r="E7379">
        <v>1.8</v>
      </c>
      <c r="F7379" t="s">
        <v>23</v>
      </c>
      <c r="J7379">
        <v>0.59</v>
      </c>
      <c r="K7379" t="s">
        <v>24</v>
      </c>
      <c r="L7379" t="s">
        <v>25879</v>
      </c>
      <c r="M7379" t="s">
        <v>25880</v>
      </c>
      <c r="N7379" t="s">
        <v>2496</v>
      </c>
      <c r="O7379" t="s">
        <v>28</v>
      </c>
      <c r="Q7379">
        <v>0.1</v>
      </c>
      <c r="T7379" t="s">
        <v>29</v>
      </c>
      <c r="U7379" t="s">
        <v>24</v>
      </c>
      <c r="V7379" t="s">
        <v>24</v>
      </c>
    </row>
    <row r="7380" spans="1:22">
      <c r="A7380" t="s">
        <v>25881</v>
      </c>
      <c r="B7380">
        <v>61.394599999999997</v>
      </c>
      <c r="C7380">
        <v>-150.06639999999999</v>
      </c>
      <c r="D7380">
        <v>36.4</v>
      </c>
      <c r="E7380">
        <v>1.5</v>
      </c>
      <c r="F7380" t="s">
        <v>23</v>
      </c>
      <c r="J7380">
        <v>0.53</v>
      </c>
      <c r="K7380" t="s">
        <v>24</v>
      </c>
      <c r="L7380" t="s">
        <v>25882</v>
      </c>
      <c r="M7380" t="s">
        <v>25883</v>
      </c>
      <c r="N7380" t="s">
        <v>500</v>
      </c>
      <c r="O7380" t="s">
        <v>28</v>
      </c>
      <c r="Q7380">
        <v>1.2</v>
      </c>
      <c r="T7380" t="s">
        <v>29</v>
      </c>
      <c r="U7380" t="s">
        <v>24</v>
      </c>
      <c r="V7380" t="s">
        <v>24</v>
      </c>
    </row>
    <row r="7381" spans="1:22">
      <c r="A7381" t="s">
        <v>25884</v>
      </c>
      <c r="B7381">
        <v>61.439399999999999</v>
      </c>
      <c r="C7381">
        <v>-150.0864</v>
      </c>
      <c r="D7381">
        <v>40.700000000000003</v>
      </c>
      <c r="E7381">
        <v>1.9</v>
      </c>
      <c r="F7381" t="s">
        <v>23</v>
      </c>
      <c r="J7381">
        <v>0.8</v>
      </c>
      <c r="K7381" t="s">
        <v>24</v>
      </c>
      <c r="L7381" t="s">
        <v>25885</v>
      </c>
      <c r="M7381" t="s">
        <v>25886</v>
      </c>
      <c r="N7381" t="s">
        <v>6166</v>
      </c>
      <c r="O7381" t="s">
        <v>28</v>
      </c>
      <c r="Q7381">
        <v>1.1000000000000001</v>
      </c>
      <c r="T7381" t="s">
        <v>29</v>
      </c>
      <c r="U7381" t="s">
        <v>24</v>
      </c>
      <c r="V7381" t="s">
        <v>24</v>
      </c>
    </row>
    <row r="7382" spans="1:22">
      <c r="A7382" t="s">
        <v>25887</v>
      </c>
      <c r="B7382">
        <v>61.511600000000001</v>
      </c>
      <c r="C7382">
        <v>-149.94399999999999</v>
      </c>
      <c r="D7382">
        <v>42.3</v>
      </c>
      <c r="E7382">
        <v>1.8</v>
      </c>
      <c r="F7382" t="s">
        <v>23</v>
      </c>
      <c r="J7382">
        <v>0.85</v>
      </c>
      <c r="K7382" t="s">
        <v>24</v>
      </c>
      <c r="L7382" t="s">
        <v>25888</v>
      </c>
      <c r="M7382" t="s">
        <v>25889</v>
      </c>
      <c r="N7382" t="s">
        <v>5931</v>
      </c>
      <c r="O7382" t="s">
        <v>28</v>
      </c>
      <c r="Q7382">
        <v>0.9</v>
      </c>
      <c r="T7382" t="s">
        <v>29</v>
      </c>
      <c r="U7382" t="s">
        <v>24</v>
      </c>
      <c r="V7382" t="s">
        <v>24</v>
      </c>
    </row>
    <row r="7383" spans="1:22">
      <c r="A7383" t="s">
        <v>25890</v>
      </c>
      <c r="B7383">
        <v>33.515999999999998</v>
      </c>
      <c r="C7383">
        <v>-116.7988333</v>
      </c>
      <c r="D7383">
        <v>4.62</v>
      </c>
      <c r="E7383">
        <v>0.64</v>
      </c>
      <c r="F7383" t="s">
        <v>23</v>
      </c>
      <c r="G7383">
        <v>22</v>
      </c>
      <c r="H7383">
        <v>58</v>
      </c>
      <c r="I7383">
        <v>3.836E-3</v>
      </c>
      <c r="J7383">
        <v>0.13</v>
      </c>
      <c r="K7383" t="s">
        <v>31</v>
      </c>
      <c r="L7383" t="s">
        <v>25891</v>
      </c>
      <c r="M7383" t="s">
        <v>25892</v>
      </c>
      <c r="N7383" t="s">
        <v>137</v>
      </c>
      <c r="O7383" t="s">
        <v>28</v>
      </c>
      <c r="P7383">
        <v>0.17</v>
      </c>
      <c r="Q7383">
        <v>0.39</v>
      </c>
      <c r="R7383">
        <v>9.9000000000000005E-2</v>
      </c>
      <c r="S7383">
        <v>5</v>
      </c>
      <c r="T7383" t="s">
        <v>129</v>
      </c>
      <c r="U7383" t="s">
        <v>31</v>
      </c>
      <c r="V7383" t="s">
        <v>31</v>
      </c>
    </row>
    <row r="7384" spans="1:22">
      <c r="A7384" t="s">
        <v>25893</v>
      </c>
      <c r="B7384">
        <v>61.4863</v>
      </c>
      <c r="C7384">
        <v>-149.96289999999999</v>
      </c>
      <c r="D7384">
        <v>34.299999999999997</v>
      </c>
      <c r="E7384">
        <v>1.6</v>
      </c>
      <c r="F7384" t="s">
        <v>23</v>
      </c>
      <c r="J7384">
        <v>0.42</v>
      </c>
      <c r="K7384" t="s">
        <v>24</v>
      </c>
      <c r="L7384" t="s">
        <v>25894</v>
      </c>
      <c r="M7384" t="s">
        <v>25895</v>
      </c>
      <c r="N7384" t="s">
        <v>677</v>
      </c>
      <c r="O7384" t="s">
        <v>28</v>
      </c>
      <c r="Q7384">
        <v>0.2</v>
      </c>
      <c r="T7384" t="s">
        <v>29</v>
      </c>
      <c r="U7384" t="s">
        <v>24</v>
      </c>
      <c r="V7384" t="s">
        <v>24</v>
      </c>
    </row>
    <row r="7385" spans="1:22">
      <c r="A7385" t="s">
        <v>25896</v>
      </c>
      <c r="B7385">
        <v>33.487333300000003</v>
      </c>
      <c r="C7385">
        <v>-116.7855</v>
      </c>
      <c r="D7385">
        <v>6.25</v>
      </c>
      <c r="E7385">
        <v>0.62</v>
      </c>
      <c r="F7385" t="s">
        <v>23</v>
      </c>
      <c r="G7385">
        <v>26</v>
      </c>
      <c r="H7385">
        <v>55</v>
      </c>
      <c r="I7385">
        <v>2.7879999999999999E-2</v>
      </c>
      <c r="J7385">
        <v>0.16</v>
      </c>
      <c r="K7385" t="s">
        <v>31</v>
      </c>
      <c r="L7385" t="s">
        <v>25897</v>
      </c>
      <c r="M7385" t="s">
        <v>25898</v>
      </c>
      <c r="N7385" t="s">
        <v>329</v>
      </c>
      <c r="O7385" t="s">
        <v>28</v>
      </c>
      <c r="P7385">
        <v>0.19</v>
      </c>
      <c r="Q7385">
        <v>0.54</v>
      </c>
      <c r="R7385">
        <v>4.7E-2</v>
      </c>
      <c r="S7385">
        <v>9</v>
      </c>
      <c r="T7385" t="s">
        <v>129</v>
      </c>
      <c r="U7385" t="s">
        <v>31</v>
      </c>
      <c r="V7385" t="s">
        <v>31</v>
      </c>
    </row>
    <row r="7386" spans="1:22">
      <c r="A7386" t="s">
        <v>25899</v>
      </c>
      <c r="B7386">
        <v>61.4863</v>
      </c>
      <c r="C7386">
        <v>-149.9282</v>
      </c>
      <c r="D7386">
        <v>41</v>
      </c>
      <c r="E7386">
        <v>1.7</v>
      </c>
      <c r="F7386" t="s">
        <v>23</v>
      </c>
      <c r="J7386">
        <v>0.39</v>
      </c>
      <c r="K7386" t="s">
        <v>24</v>
      </c>
      <c r="L7386" t="s">
        <v>25900</v>
      </c>
      <c r="M7386" t="s">
        <v>25901</v>
      </c>
      <c r="N7386" t="s">
        <v>1786</v>
      </c>
      <c r="O7386" t="s">
        <v>28</v>
      </c>
      <c r="Q7386">
        <v>1.2</v>
      </c>
      <c r="T7386" t="s">
        <v>29</v>
      </c>
      <c r="U7386" t="s">
        <v>24</v>
      </c>
      <c r="V7386" t="s">
        <v>24</v>
      </c>
    </row>
    <row r="7387" spans="1:22">
      <c r="A7387" t="s">
        <v>25902</v>
      </c>
      <c r="B7387">
        <v>-34.982500000000002</v>
      </c>
      <c r="C7387">
        <v>-71.119500000000002</v>
      </c>
      <c r="D7387">
        <v>96.49</v>
      </c>
      <c r="E7387">
        <v>4.5999999999999996</v>
      </c>
      <c r="F7387" t="s">
        <v>8927</v>
      </c>
      <c r="H7387">
        <v>47</v>
      </c>
      <c r="I7387">
        <v>0.33600000000000002</v>
      </c>
      <c r="J7387">
        <v>0.68</v>
      </c>
      <c r="K7387" t="s">
        <v>169</v>
      </c>
      <c r="L7387" t="s">
        <v>25903</v>
      </c>
      <c r="M7387" t="s">
        <v>25904</v>
      </c>
      <c r="N7387" t="s">
        <v>25905</v>
      </c>
      <c r="O7387" t="s">
        <v>28</v>
      </c>
      <c r="P7387">
        <v>4.8</v>
      </c>
      <c r="Q7387">
        <v>4.2</v>
      </c>
      <c r="R7387">
        <v>4.4999999999999998E-2</v>
      </c>
      <c r="S7387">
        <v>47</v>
      </c>
      <c r="T7387" t="s">
        <v>129</v>
      </c>
      <c r="U7387" t="s">
        <v>169</v>
      </c>
      <c r="V7387" t="s">
        <v>169</v>
      </c>
    </row>
    <row r="7388" spans="1:22">
      <c r="A7388" t="s">
        <v>25906</v>
      </c>
      <c r="B7388">
        <v>39.107399999999998</v>
      </c>
      <c r="C7388">
        <v>-119.7346</v>
      </c>
      <c r="D7388">
        <v>11.2</v>
      </c>
      <c r="E7388">
        <v>0.1</v>
      </c>
      <c r="F7388" t="s">
        <v>23</v>
      </c>
      <c r="G7388">
        <v>4</v>
      </c>
      <c r="H7388">
        <v>166.45</v>
      </c>
      <c r="I7388">
        <v>0.106</v>
      </c>
      <c r="J7388">
        <v>7.7899999999999997E-2</v>
      </c>
      <c r="K7388" t="s">
        <v>82</v>
      </c>
      <c r="L7388" t="s">
        <v>25907</v>
      </c>
      <c r="M7388" t="s">
        <v>25908</v>
      </c>
      <c r="N7388" t="s">
        <v>11972</v>
      </c>
      <c r="O7388" t="s">
        <v>28</v>
      </c>
      <c r="Q7388">
        <v>3.5</v>
      </c>
      <c r="R7388">
        <v>0</v>
      </c>
      <c r="S7388">
        <v>1</v>
      </c>
      <c r="T7388" t="s">
        <v>129</v>
      </c>
      <c r="U7388" t="s">
        <v>82</v>
      </c>
      <c r="V7388" t="s">
        <v>82</v>
      </c>
    </row>
    <row r="7389" spans="1:22">
      <c r="A7389" t="s">
        <v>25909</v>
      </c>
      <c r="B7389">
        <v>61.356200000000001</v>
      </c>
      <c r="C7389">
        <v>-150.10290000000001</v>
      </c>
      <c r="D7389">
        <v>19.8</v>
      </c>
      <c r="E7389">
        <v>2.6</v>
      </c>
      <c r="F7389" t="s">
        <v>23</v>
      </c>
      <c r="J7389">
        <v>0.91</v>
      </c>
      <c r="K7389" t="s">
        <v>24</v>
      </c>
      <c r="L7389" t="s">
        <v>25910</v>
      </c>
      <c r="M7389" t="s">
        <v>25911</v>
      </c>
      <c r="N7389" t="s">
        <v>1355</v>
      </c>
      <c r="O7389" t="s">
        <v>28</v>
      </c>
      <c r="Q7389">
        <v>0.5</v>
      </c>
      <c r="T7389" t="s">
        <v>29</v>
      </c>
      <c r="U7389" t="s">
        <v>24</v>
      </c>
      <c r="V7389" t="s">
        <v>24</v>
      </c>
    </row>
    <row r="7390" spans="1:22">
      <c r="A7390" t="s">
        <v>25912</v>
      </c>
      <c r="B7390">
        <v>33.713166700000002</v>
      </c>
      <c r="C7390">
        <v>-116.8215</v>
      </c>
      <c r="D7390">
        <v>16.59</v>
      </c>
      <c r="E7390">
        <v>1.1200000000000001</v>
      </c>
      <c r="F7390" t="s">
        <v>23</v>
      </c>
      <c r="G7390">
        <v>44</v>
      </c>
      <c r="H7390">
        <v>59</v>
      </c>
      <c r="I7390">
        <v>8.9179999999999995E-2</v>
      </c>
      <c r="J7390">
        <v>0.15</v>
      </c>
      <c r="K7390" t="s">
        <v>31</v>
      </c>
      <c r="L7390" t="s">
        <v>25913</v>
      </c>
      <c r="M7390" t="s">
        <v>25914</v>
      </c>
      <c r="N7390" t="s">
        <v>21294</v>
      </c>
      <c r="O7390" t="s">
        <v>28</v>
      </c>
      <c r="P7390">
        <v>0.18</v>
      </c>
      <c r="Q7390">
        <v>0.34</v>
      </c>
      <c r="R7390">
        <v>0.20499999999999999</v>
      </c>
      <c r="S7390">
        <v>23</v>
      </c>
      <c r="T7390" t="s">
        <v>129</v>
      </c>
      <c r="U7390" t="s">
        <v>31</v>
      </c>
      <c r="V7390" t="s">
        <v>31</v>
      </c>
    </row>
    <row r="7391" spans="1:22">
      <c r="A7391" t="s">
        <v>25915</v>
      </c>
      <c r="B7391">
        <v>46.594166666666702</v>
      </c>
      <c r="C7391">
        <v>-119.86433333333299</v>
      </c>
      <c r="D7391">
        <v>6.54</v>
      </c>
      <c r="E7391">
        <v>1.07</v>
      </c>
      <c r="F7391" t="s">
        <v>23</v>
      </c>
      <c r="G7391">
        <v>16</v>
      </c>
      <c r="H7391">
        <v>137</v>
      </c>
      <c r="J7391">
        <v>0.08</v>
      </c>
      <c r="K7391" t="s">
        <v>595</v>
      </c>
      <c r="L7391" t="s">
        <v>25916</v>
      </c>
      <c r="M7391" t="s">
        <v>25917</v>
      </c>
      <c r="N7391" t="s">
        <v>25918</v>
      </c>
      <c r="O7391" t="s">
        <v>28</v>
      </c>
      <c r="P7391">
        <v>0.28999999999999998</v>
      </c>
      <c r="Q7391">
        <v>0.14000000000000001</v>
      </c>
      <c r="R7391">
        <v>0.12575955081529</v>
      </c>
      <c r="S7391">
        <v>10</v>
      </c>
      <c r="T7391" t="s">
        <v>129</v>
      </c>
      <c r="U7391" t="s">
        <v>595</v>
      </c>
      <c r="V7391" t="s">
        <v>595</v>
      </c>
    </row>
    <row r="7392" spans="1:22">
      <c r="A7392" t="s">
        <v>25919</v>
      </c>
      <c r="B7392">
        <v>33.0206667</v>
      </c>
      <c r="C7392">
        <v>-115.6348333</v>
      </c>
      <c r="D7392">
        <v>0.05</v>
      </c>
      <c r="E7392">
        <v>1</v>
      </c>
      <c r="F7392" t="s">
        <v>1243</v>
      </c>
      <c r="G7392">
        <v>12</v>
      </c>
      <c r="H7392">
        <v>102</v>
      </c>
      <c r="I7392">
        <v>4.7800000000000002E-2</v>
      </c>
      <c r="J7392">
        <v>0.3</v>
      </c>
      <c r="K7392" t="s">
        <v>31</v>
      </c>
      <c r="L7392" t="s">
        <v>25920</v>
      </c>
      <c r="M7392" t="s">
        <v>25921</v>
      </c>
      <c r="N7392" t="s">
        <v>25922</v>
      </c>
      <c r="O7392" t="s">
        <v>28</v>
      </c>
      <c r="P7392">
        <v>0.61</v>
      </c>
      <c r="Q7392">
        <v>1.1100000000000001</v>
      </c>
      <c r="S7392">
        <v>0</v>
      </c>
      <c r="T7392" t="s">
        <v>129</v>
      </c>
      <c r="U7392" t="s">
        <v>31</v>
      </c>
      <c r="V7392" t="s">
        <v>31</v>
      </c>
    </row>
    <row r="7393" spans="1:22">
      <c r="A7393" t="s">
        <v>25923</v>
      </c>
      <c r="B7393">
        <v>33.044499999999999</v>
      </c>
      <c r="C7393">
        <v>-115.59699999999999</v>
      </c>
      <c r="D7393">
        <v>8.6300000000000008</v>
      </c>
      <c r="E7393">
        <v>1.77</v>
      </c>
      <c r="F7393" t="s">
        <v>23</v>
      </c>
      <c r="G7393">
        <v>37</v>
      </c>
      <c r="H7393">
        <v>58</v>
      </c>
      <c r="I7393">
        <v>1.4120000000000001E-2</v>
      </c>
      <c r="J7393">
        <v>0.27</v>
      </c>
      <c r="K7393" t="s">
        <v>31</v>
      </c>
      <c r="L7393" t="s">
        <v>25924</v>
      </c>
      <c r="M7393" t="s">
        <v>25925</v>
      </c>
      <c r="N7393" t="s">
        <v>25926</v>
      </c>
      <c r="O7393" t="s">
        <v>28</v>
      </c>
      <c r="P7393">
        <v>0.28000000000000003</v>
      </c>
      <c r="Q7393">
        <v>0.57999999999999996</v>
      </c>
      <c r="R7393">
        <v>0.16900000000000001</v>
      </c>
      <c r="S7393">
        <v>35</v>
      </c>
      <c r="T7393" t="s">
        <v>129</v>
      </c>
      <c r="U7393" t="s">
        <v>31</v>
      </c>
      <c r="V7393" t="s">
        <v>31</v>
      </c>
    </row>
    <row r="7394" spans="1:22">
      <c r="A7394" t="s">
        <v>25927</v>
      </c>
      <c r="B7394">
        <v>33.0403333</v>
      </c>
      <c r="C7394">
        <v>-115.59816669999999</v>
      </c>
      <c r="D7394">
        <v>8</v>
      </c>
      <c r="E7394">
        <v>2.12</v>
      </c>
      <c r="F7394" t="s">
        <v>23</v>
      </c>
      <c r="G7394">
        <v>37</v>
      </c>
      <c r="H7394">
        <v>47</v>
      </c>
      <c r="I7394">
        <v>1.3809999999999999E-2</v>
      </c>
      <c r="J7394">
        <v>0.27</v>
      </c>
      <c r="K7394" t="s">
        <v>31</v>
      </c>
      <c r="L7394" t="s">
        <v>25928</v>
      </c>
      <c r="M7394" t="s">
        <v>25929</v>
      </c>
      <c r="N7394" t="s">
        <v>25508</v>
      </c>
      <c r="O7394" t="s">
        <v>28</v>
      </c>
      <c r="P7394">
        <v>0.28000000000000003</v>
      </c>
      <c r="Q7394">
        <v>0.45</v>
      </c>
      <c r="R7394">
        <v>0.20399999999999999</v>
      </c>
      <c r="S7394">
        <v>46</v>
      </c>
      <c r="T7394" t="s">
        <v>129</v>
      </c>
      <c r="U7394" t="s">
        <v>31</v>
      </c>
      <c r="V7394" t="s">
        <v>31</v>
      </c>
    </row>
    <row r="7395" spans="1:22">
      <c r="A7395" t="s">
        <v>25930</v>
      </c>
      <c r="B7395">
        <v>-1.5399</v>
      </c>
      <c r="C7395">
        <v>98.762200000000007</v>
      </c>
      <c r="D7395">
        <v>27.67</v>
      </c>
      <c r="E7395">
        <v>5.2</v>
      </c>
      <c r="F7395" t="s">
        <v>139</v>
      </c>
      <c r="H7395">
        <v>135</v>
      </c>
      <c r="I7395">
        <v>2.9359999999999999</v>
      </c>
      <c r="J7395">
        <v>0.89</v>
      </c>
      <c r="K7395" t="s">
        <v>169</v>
      </c>
      <c r="L7395" t="s">
        <v>25931</v>
      </c>
      <c r="M7395" t="s">
        <v>25932</v>
      </c>
      <c r="N7395" t="s">
        <v>25933</v>
      </c>
      <c r="O7395" t="s">
        <v>28</v>
      </c>
      <c r="P7395">
        <v>8.3000000000000007</v>
      </c>
      <c r="Q7395">
        <v>4.9000000000000004</v>
      </c>
      <c r="R7395">
        <v>6.3E-2</v>
      </c>
      <c r="S7395">
        <v>83</v>
      </c>
      <c r="T7395" t="s">
        <v>129</v>
      </c>
      <c r="U7395" t="s">
        <v>169</v>
      </c>
      <c r="V7395" t="s">
        <v>169</v>
      </c>
    </row>
    <row r="7396" spans="1:22">
      <c r="A7396" t="s">
        <v>25934</v>
      </c>
      <c r="B7396">
        <v>36.162500000000001</v>
      </c>
      <c r="C7396">
        <v>-89.392833300000007</v>
      </c>
      <c r="D7396">
        <v>7.3</v>
      </c>
      <c r="E7396">
        <v>1.43</v>
      </c>
      <c r="F7396" t="s">
        <v>56</v>
      </c>
      <c r="G7396">
        <v>9</v>
      </c>
      <c r="H7396">
        <v>83</v>
      </c>
      <c r="I7396">
        <v>5.0099999999999999E-2</v>
      </c>
      <c r="J7396">
        <v>7.0000000000000007E-2</v>
      </c>
      <c r="K7396" t="s">
        <v>261</v>
      </c>
      <c r="L7396" t="s">
        <v>25935</v>
      </c>
      <c r="M7396" t="s">
        <v>25936</v>
      </c>
      <c r="N7396" t="s">
        <v>25937</v>
      </c>
      <c r="O7396" t="s">
        <v>28</v>
      </c>
      <c r="P7396">
        <v>0.28999999999999998</v>
      </c>
      <c r="Q7396">
        <v>0.81</v>
      </c>
      <c r="R7396">
        <v>0.104</v>
      </c>
      <c r="S7396">
        <v>7</v>
      </c>
      <c r="T7396" t="s">
        <v>129</v>
      </c>
      <c r="U7396" t="s">
        <v>261</v>
      </c>
      <c r="V7396" t="s">
        <v>261</v>
      </c>
    </row>
    <row r="7397" spans="1:22">
      <c r="A7397" t="s">
        <v>25938</v>
      </c>
      <c r="B7397">
        <v>61.409599999999998</v>
      </c>
      <c r="C7397">
        <v>-150.0299</v>
      </c>
      <c r="D7397">
        <v>43</v>
      </c>
      <c r="E7397">
        <v>1.6</v>
      </c>
      <c r="F7397" t="s">
        <v>23</v>
      </c>
      <c r="J7397">
        <v>0.52</v>
      </c>
      <c r="K7397" t="s">
        <v>24</v>
      </c>
      <c r="L7397" t="s">
        <v>25939</v>
      </c>
      <c r="M7397" t="s">
        <v>25940</v>
      </c>
      <c r="N7397" t="s">
        <v>388</v>
      </c>
      <c r="O7397" t="s">
        <v>28</v>
      </c>
      <c r="Q7397">
        <v>0.7</v>
      </c>
      <c r="T7397" t="s">
        <v>29</v>
      </c>
      <c r="U7397" t="s">
        <v>24</v>
      </c>
      <c r="V7397" t="s">
        <v>24</v>
      </c>
    </row>
    <row r="7398" spans="1:22">
      <c r="A7398" t="s">
        <v>25941</v>
      </c>
      <c r="B7398">
        <v>61.353099999999998</v>
      </c>
      <c r="C7398">
        <v>-150.0848</v>
      </c>
      <c r="D7398">
        <v>41</v>
      </c>
      <c r="E7398">
        <v>1.8</v>
      </c>
      <c r="F7398" t="s">
        <v>23</v>
      </c>
      <c r="J7398">
        <v>0.63</v>
      </c>
      <c r="K7398" t="s">
        <v>24</v>
      </c>
      <c r="L7398" t="s">
        <v>25942</v>
      </c>
      <c r="M7398" t="s">
        <v>25943</v>
      </c>
      <c r="N7398" t="s">
        <v>3697</v>
      </c>
      <c r="O7398" t="s">
        <v>28</v>
      </c>
      <c r="Q7398">
        <v>1</v>
      </c>
      <c r="T7398" t="s">
        <v>29</v>
      </c>
      <c r="U7398" t="s">
        <v>24</v>
      </c>
      <c r="V7398" t="s">
        <v>24</v>
      </c>
    </row>
    <row r="7399" spans="1:22">
      <c r="A7399" t="s">
        <v>25944</v>
      </c>
      <c r="B7399">
        <v>38.143900000000002</v>
      </c>
      <c r="C7399">
        <v>74.185500000000005</v>
      </c>
      <c r="D7399">
        <v>165.64</v>
      </c>
      <c r="E7399">
        <v>4.5999999999999996</v>
      </c>
      <c r="F7399" t="s">
        <v>139</v>
      </c>
      <c r="H7399">
        <v>53</v>
      </c>
      <c r="I7399">
        <v>2.0910000000000002</v>
      </c>
      <c r="J7399">
        <v>1.08</v>
      </c>
      <c r="K7399" t="s">
        <v>169</v>
      </c>
      <c r="L7399" t="s">
        <v>25945</v>
      </c>
      <c r="M7399" t="s">
        <v>25946</v>
      </c>
      <c r="N7399" t="s">
        <v>25947</v>
      </c>
      <c r="O7399" t="s">
        <v>28</v>
      </c>
      <c r="P7399">
        <v>5.8</v>
      </c>
      <c r="Q7399">
        <v>6.6</v>
      </c>
      <c r="R7399">
        <v>6.6000000000000003E-2</v>
      </c>
      <c r="S7399">
        <v>68</v>
      </c>
      <c r="T7399" t="s">
        <v>129</v>
      </c>
      <c r="U7399" t="s">
        <v>169</v>
      </c>
      <c r="V7399" t="s">
        <v>169</v>
      </c>
    </row>
    <row r="7400" spans="1:22">
      <c r="A7400" t="s">
        <v>25948</v>
      </c>
      <c r="B7400">
        <v>33.042999999999999</v>
      </c>
      <c r="C7400">
        <v>-116.4188333</v>
      </c>
      <c r="D7400">
        <v>6.41</v>
      </c>
      <c r="E7400">
        <v>1</v>
      </c>
      <c r="F7400" t="s">
        <v>23</v>
      </c>
      <c r="G7400">
        <v>39</v>
      </c>
      <c r="H7400">
        <v>51</v>
      </c>
      <c r="I7400">
        <v>3.7879999999999997E-2</v>
      </c>
      <c r="J7400">
        <v>0.17</v>
      </c>
      <c r="K7400" t="s">
        <v>31</v>
      </c>
      <c r="L7400" t="s">
        <v>25949</v>
      </c>
      <c r="M7400" t="s">
        <v>25950</v>
      </c>
      <c r="N7400" t="s">
        <v>150</v>
      </c>
      <c r="O7400" t="s">
        <v>28</v>
      </c>
      <c r="P7400">
        <v>0.19</v>
      </c>
      <c r="Q7400">
        <v>0.51</v>
      </c>
      <c r="R7400">
        <v>0.108</v>
      </c>
      <c r="S7400">
        <v>14</v>
      </c>
      <c r="T7400" t="s">
        <v>129</v>
      </c>
      <c r="U7400" t="s">
        <v>31</v>
      </c>
      <c r="V7400" t="s">
        <v>31</v>
      </c>
    </row>
    <row r="7401" spans="1:22">
      <c r="A7401" t="s">
        <v>25951</v>
      </c>
      <c r="B7401">
        <v>39.119900000000001</v>
      </c>
      <c r="C7401">
        <v>-119.72969999999999</v>
      </c>
      <c r="D7401">
        <v>8.5</v>
      </c>
      <c r="E7401">
        <v>1.2</v>
      </c>
      <c r="F7401" t="s">
        <v>23</v>
      </c>
      <c r="G7401">
        <v>14</v>
      </c>
      <c r="H7401">
        <v>82.81</v>
      </c>
      <c r="I7401">
        <v>3.9E-2</v>
      </c>
      <c r="J7401">
        <v>0.17449999999999999</v>
      </c>
      <c r="K7401" t="s">
        <v>82</v>
      </c>
      <c r="L7401" t="s">
        <v>25952</v>
      </c>
      <c r="M7401" t="s">
        <v>25953</v>
      </c>
      <c r="N7401" t="s">
        <v>11958</v>
      </c>
      <c r="O7401" t="s">
        <v>28</v>
      </c>
      <c r="Q7401">
        <v>1.2</v>
      </c>
      <c r="R7401">
        <v>0.3</v>
      </c>
      <c r="S7401">
        <v>6</v>
      </c>
      <c r="T7401" t="s">
        <v>129</v>
      </c>
      <c r="U7401" t="s">
        <v>82</v>
      </c>
      <c r="V7401" t="s">
        <v>82</v>
      </c>
    </row>
    <row r="7402" spans="1:22">
      <c r="A7402" t="s">
        <v>25954</v>
      </c>
      <c r="B7402">
        <v>38.823500000000003</v>
      </c>
      <c r="C7402">
        <v>-122.7896667</v>
      </c>
      <c r="D7402">
        <v>0.94</v>
      </c>
      <c r="E7402">
        <v>-0.11</v>
      </c>
      <c r="F7402" t="s">
        <v>56</v>
      </c>
      <c r="G7402">
        <v>11</v>
      </c>
      <c r="H7402">
        <v>68</v>
      </c>
      <c r="I7402">
        <v>1.24E-2</v>
      </c>
      <c r="J7402">
        <v>0.01</v>
      </c>
      <c r="K7402" t="s">
        <v>66</v>
      </c>
      <c r="L7402" t="s">
        <v>25955</v>
      </c>
      <c r="M7402" t="s">
        <v>25956</v>
      </c>
      <c r="N7402" t="s">
        <v>2676</v>
      </c>
      <c r="O7402" t="s">
        <v>28</v>
      </c>
      <c r="P7402">
        <v>0.27</v>
      </c>
      <c r="Q7402">
        <v>0.56999999999999995</v>
      </c>
      <c r="S7402">
        <v>1</v>
      </c>
      <c r="T7402" t="s">
        <v>129</v>
      </c>
      <c r="U7402" t="s">
        <v>66</v>
      </c>
      <c r="V7402" t="s">
        <v>66</v>
      </c>
    </row>
    <row r="7403" spans="1:22">
      <c r="A7403" t="s">
        <v>25957</v>
      </c>
      <c r="B7403">
        <v>33.495666700000001</v>
      </c>
      <c r="C7403">
        <v>-116.7938333</v>
      </c>
      <c r="D7403">
        <v>2.67</v>
      </c>
      <c r="E7403">
        <v>0.42</v>
      </c>
      <c r="F7403" t="s">
        <v>23</v>
      </c>
      <c r="G7403">
        <v>20</v>
      </c>
      <c r="H7403">
        <v>97</v>
      </c>
      <c r="I7403">
        <v>1.753E-2</v>
      </c>
      <c r="J7403">
        <v>0.13</v>
      </c>
      <c r="K7403" t="s">
        <v>31</v>
      </c>
      <c r="L7403" t="s">
        <v>25958</v>
      </c>
      <c r="M7403" t="s">
        <v>25959</v>
      </c>
      <c r="N7403" t="s">
        <v>329</v>
      </c>
      <c r="O7403" t="s">
        <v>28</v>
      </c>
      <c r="P7403">
        <v>0.17</v>
      </c>
      <c r="Q7403">
        <v>0.21</v>
      </c>
      <c r="R7403">
        <v>0.15</v>
      </c>
      <c r="S7403">
        <v>6</v>
      </c>
      <c r="T7403" t="s">
        <v>129</v>
      </c>
      <c r="U7403" t="s">
        <v>31</v>
      </c>
      <c r="V7403" t="s">
        <v>31</v>
      </c>
    </row>
    <row r="7404" spans="1:22">
      <c r="A7404" t="s">
        <v>25960</v>
      </c>
      <c r="B7404">
        <v>-41.064300000000003</v>
      </c>
      <c r="C7404">
        <v>43.459099999999999</v>
      </c>
      <c r="D7404">
        <v>10</v>
      </c>
      <c r="E7404">
        <v>4.2</v>
      </c>
      <c r="F7404" t="s">
        <v>139</v>
      </c>
      <c r="H7404">
        <v>159</v>
      </c>
      <c r="I7404">
        <v>15.664</v>
      </c>
      <c r="J7404">
        <v>0.49</v>
      </c>
      <c r="K7404" t="s">
        <v>169</v>
      </c>
      <c r="L7404" t="s">
        <v>25961</v>
      </c>
      <c r="M7404" t="s">
        <v>25962</v>
      </c>
      <c r="N7404" t="s">
        <v>25412</v>
      </c>
      <c r="O7404" t="s">
        <v>28</v>
      </c>
      <c r="P7404">
        <v>15.2</v>
      </c>
      <c r="Q7404">
        <v>1.9</v>
      </c>
      <c r="R7404">
        <v>0.187</v>
      </c>
      <c r="S7404">
        <v>10</v>
      </c>
      <c r="T7404" t="s">
        <v>129</v>
      </c>
      <c r="U7404" t="s">
        <v>169</v>
      </c>
      <c r="V7404" t="s">
        <v>169</v>
      </c>
    </row>
    <row r="7405" spans="1:22">
      <c r="A7405" t="s">
        <v>25963</v>
      </c>
      <c r="B7405">
        <v>38.805999800000002</v>
      </c>
      <c r="C7405">
        <v>-122.7396698</v>
      </c>
      <c r="D7405">
        <v>1.28</v>
      </c>
      <c r="E7405">
        <v>1.01</v>
      </c>
      <c r="F7405" t="s">
        <v>56</v>
      </c>
      <c r="G7405">
        <v>12</v>
      </c>
      <c r="H7405">
        <v>62</v>
      </c>
      <c r="I7405">
        <v>2.2769999999999999E-2</v>
      </c>
      <c r="J7405">
        <v>0.02</v>
      </c>
      <c r="K7405" t="s">
        <v>66</v>
      </c>
      <c r="L7405" t="s">
        <v>25964</v>
      </c>
      <c r="M7405" t="s">
        <v>25965</v>
      </c>
      <c r="N7405" t="s">
        <v>17301</v>
      </c>
      <c r="O7405" t="s">
        <v>28</v>
      </c>
      <c r="P7405">
        <v>0.24</v>
      </c>
      <c r="Q7405">
        <v>0.75</v>
      </c>
      <c r="R7405">
        <v>0.06</v>
      </c>
      <c r="S7405">
        <v>4</v>
      </c>
      <c r="T7405" t="s">
        <v>29</v>
      </c>
      <c r="U7405" t="s">
        <v>66</v>
      </c>
      <c r="V7405" t="s">
        <v>66</v>
      </c>
    </row>
    <row r="7406" spans="1:22">
      <c r="A7406" t="s">
        <v>25966</v>
      </c>
      <c r="B7406">
        <v>61.504100000000001</v>
      </c>
      <c r="C7406">
        <v>-149.9075</v>
      </c>
      <c r="D7406">
        <v>32.9</v>
      </c>
      <c r="E7406">
        <v>1.4</v>
      </c>
      <c r="F7406" t="s">
        <v>23</v>
      </c>
      <c r="J7406">
        <v>0.44</v>
      </c>
      <c r="K7406" t="s">
        <v>24</v>
      </c>
      <c r="L7406" t="s">
        <v>25967</v>
      </c>
      <c r="M7406" t="s">
        <v>25968</v>
      </c>
      <c r="N7406" t="s">
        <v>681</v>
      </c>
      <c r="O7406" t="s">
        <v>28</v>
      </c>
      <c r="Q7406">
        <v>0.2</v>
      </c>
      <c r="T7406" t="s">
        <v>29</v>
      </c>
      <c r="U7406" t="s">
        <v>24</v>
      </c>
      <c r="V7406" t="s">
        <v>24</v>
      </c>
    </row>
    <row r="7407" spans="1:22">
      <c r="A7407" t="s">
        <v>25969</v>
      </c>
      <c r="B7407">
        <v>61.537100000000002</v>
      </c>
      <c r="C7407">
        <v>-149.86170000000001</v>
      </c>
      <c r="D7407">
        <v>40.5</v>
      </c>
      <c r="E7407">
        <v>1.4</v>
      </c>
      <c r="F7407" t="s">
        <v>23</v>
      </c>
      <c r="J7407">
        <v>0.77</v>
      </c>
      <c r="K7407" t="s">
        <v>24</v>
      </c>
      <c r="L7407" t="s">
        <v>25970</v>
      </c>
      <c r="M7407" t="s">
        <v>25971</v>
      </c>
      <c r="N7407" t="s">
        <v>12627</v>
      </c>
      <c r="O7407" t="s">
        <v>28</v>
      </c>
      <c r="Q7407">
        <v>0.7</v>
      </c>
      <c r="T7407" t="s">
        <v>29</v>
      </c>
      <c r="U7407" t="s">
        <v>24</v>
      </c>
      <c r="V7407" t="s">
        <v>24</v>
      </c>
    </row>
    <row r="7408" spans="1:22">
      <c r="A7408" t="s">
        <v>25972</v>
      </c>
      <c r="B7408">
        <v>60.593699999999998</v>
      </c>
      <c r="C7408">
        <v>-151.63810000000001</v>
      </c>
      <c r="D7408">
        <v>72.400000000000006</v>
      </c>
      <c r="E7408">
        <v>2.1</v>
      </c>
      <c r="F7408" t="s">
        <v>23</v>
      </c>
      <c r="J7408">
        <v>0.31</v>
      </c>
      <c r="K7408" t="s">
        <v>24</v>
      </c>
      <c r="L7408" t="s">
        <v>25973</v>
      </c>
      <c r="M7408" t="s">
        <v>25974</v>
      </c>
      <c r="N7408" t="s">
        <v>25975</v>
      </c>
      <c r="O7408" t="s">
        <v>28</v>
      </c>
      <c r="Q7408">
        <v>1.2</v>
      </c>
      <c r="T7408" t="s">
        <v>29</v>
      </c>
      <c r="U7408" t="s">
        <v>24</v>
      </c>
      <c r="V7408" t="s">
        <v>24</v>
      </c>
    </row>
    <row r="7409" spans="1:22">
      <c r="A7409" t="s">
        <v>25976</v>
      </c>
      <c r="B7409">
        <v>61.384</v>
      </c>
      <c r="C7409">
        <v>-150.05000000000001</v>
      </c>
      <c r="D7409">
        <v>34</v>
      </c>
      <c r="E7409">
        <v>2.4</v>
      </c>
      <c r="F7409" t="s">
        <v>23</v>
      </c>
      <c r="J7409">
        <v>0.5</v>
      </c>
      <c r="K7409" t="s">
        <v>24</v>
      </c>
      <c r="L7409" t="s">
        <v>25977</v>
      </c>
      <c r="M7409" t="s">
        <v>25978</v>
      </c>
      <c r="N7409" t="s">
        <v>392</v>
      </c>
      <c r="O7409" t="s">
        <v>28</v>
      </c>
      <c r="Q7409">
        <v>0.3</v>
      </c>
      <c r="T7409" t="s">
        <v>29</v>
      </c>
      <c r="U7409" t="s">
        <v>24</v>
      </c>
      <c r="V7409" t="s">
        <v>24</v>
      </c>
    </row>
    <row r="7410" spans="1:22">
      <c r="A7410" t="s">
        <v>25979</v>
      </c>
      <c r="B7410">
        <v>19.405166600000001</v>
      </c>
      <c r="C7410">
        <v>-155.28334050000001</v>
      </c>
      <c r="D7410">
        <v>0.22</v>
      </c>
      <c r="E7410">
        <v>1.76</v>
      </c>
      <c r="F7410" t="s">
        <v>56</v>
      </c>
      <c r="G7410">
        <v>16</v>
      </c>
      <c r="H7410">
        <v>63</v>
      </c>
      <c r="I7410">
        <v>1.2449999999999999E-2</v>
      </c>
      <c r="J7410">
        <v>0.11</v>
      </c>
      <c r="K7410" t="s">
        <v>57</v>
      </c>
      <c r="L7410" t="s">
        <v>25980</v>
      </c>
      <c r="M7410" t="s">
        <v>25981</v>
      </c>
      <c r="N7410" t="s">
        <v>2097</v>
      </c>
      <c r="O7410" t="s">
        <v>28</v>
      </c>
      <c r="P7410">
        <v>0.16</v>
      </c>
      <c r="Q7410">
        <v>0.24</v>
      </c>
      <c r="R7410">
        <v>0.22</v>
      </c>
      <c r="S7410">
        <v>13</v>
      </c>
      <c r="T7410" t="s">
        <v>29</v>
      </c>
      <c r="U7410" t="s">
        <v>57</v>
      </c>
      <c r="V7410" t="s">
        <v>57</v>
      </c>
    </row>
    <row r="7411" spans="1:22">
      <c r="A7411" t="s">
        <v>25982</v>
      </c>
      <c r="B7411">
        <v>61.459400000000002</v>
      </c>
      <c r="C7411">
        <v>-150.0341</v>
      </c>
      <c r="D7411">
        <v>43.1</v>
      </c>
      <c r="E7411">
        <v>1.6</v>
      </c>
      <c r="F7411" t="s">
        <v>23</v>
      </c>
      <c r="J7411">
        <v>0.61</v>
      </c>
      <c r="K7411" t="s">
        <v>24</v>
      </c>
      <c r="L7411" t="s">
        <v>25983</v>
      </c>
      <c r="M7411" t="s">
        <v>25984</v>
      </c>
      <c r="N7411" t="s">
        <v>3922</v>
      </c>
      <c r="O7411" t="s">
        <v>28</v>
      </c>
      <c r="Q7411">
        <v>0.8</v>
      </c>
      <c r="T7411" t="s">
        <v>29</v>
      </c>
      <c r="U7411" t="s">
        <v>24</v>
      </c>
      <c r="V7411" t="s">
        <v>24</v>
      </c>
    </row>
    <row r="7412" spans="1:22">
      <c r="A7412" t="s">
        <v>25985</v>
      </c>
      <c r="B7412">
        <v>63.597000000000001</v>
      </c>
      <c r="C7412">
        <v>-150.63159999999999</v>
      </c>
      <c r="D7412">
        <v>12.4</v>
      </c>
      <c r="E7412">
        <v>1.5</v>
      </c>
      <c r="F7412" t="s">
        <v>23</v>
      </c>
      <c r="J7412">
        <v>0.39</v>
      </c>
      <c r="K7412" t="s">
        <v>24</v>
      </c>
      <c r="L7412" t="s">
        <v>25986</v>
      </c>
      <c r="M7412" t="s">
        <v>25987</v>
      </c>
      <c r="N7412" t="s">
        <v>25988</v>
      </c>
      <c r="O7412" t="s">
        <v>28</v>
      </c>
      <c r="Q7412">
        <v>0.3</v>
      </c>
      <c r="T7412" t="s">
        <v>29</v>
      </c>
      <c r="U7412" t="s">
        <v>24</v>
      </c>
      <c r="V7412" t="s">
        <v>24</v>
      </c>
    </row>
    <row r="7413" spans="1:22">
      <c r="A7413" t="s">
        <v>25989</v>
      </c>
      <c r="B7413">
        <v>44.252666699999999</v>
      </c>
      <c r="C7413">
        <v>-114.0903333</v>
      </c>
      <c r="D7413">
        <v>6.44</v>
      </c>
      <c r="E7413">
        <v>1.6</v>
      </c>
      <c r="F7413" t="s">
        <v>23</v>
      </c>
      <c r="G7413">
        <v>9</v>
      </c>
      <c r="H7413">
        <v>104</v>
      </c>
      <c r="I7413">
        <v>0.496</v>
      </c>
      <c r="J7413">
        <v>0.13</v>
      </c>
      <c r="K7413" t="s">
        <v>139</v>
      </c>
      <c r="L7413" t="s">
        <v>25990</v>
      </c>
      <c r="M7413" t="s">
        <v>25991</v>
      </c>
      <c r="N7413" t="s">
        <v>25992</v>
      </c>
      <c r="O7413" t="s">
        <v>28</v>
      </c>
      <c r="P7413">
        <v>0.68</v>
      </c>
      <c r="Q7413">
        <v>2.96</v>
      </c>
      <c r="R7413">
        <v>0.14000000000000001</v>
      </c>
      <c r="S7413">
        <v>7</v>
      </c>
      <c r="T7413" t="s">
        <v>129</v>
      </c>
      <c r="U7413" t="s">
        <v>139</v>
      </c>
      <c r="V7413" t="s">
        <v>139</v>
      </c>
    </row>
    <row r="7414" spans="1:22">
      <c r="A7414" t="s">
        <v>25993</v>
      </c>
      <c r="B7414">
        <v>31.3233</v>
      </c>
      <c r="C7414">
        <v>48.183399999999999</v>
      </c>
      <c r="D7414">
        <v>10</v>
      </c>
      <c r="E7414">
        <v>4.0999999999999996</v>
      </c>
      <c r="F7414" t="s">
        <v>139</v>
      </c>
      <c r="H7414">
        <v>93</v>
      </c>
      <c r="I7414">
        <v>4.3090000000000002</v>
      </c>
      <c r="J7414">
        <v>0.43</v>
      </c>
      <c r="K7414" t="s">
        <v>169</v>
      </c>
      <c r="L7414" t="s">
        <v>25994</v>
      </c>
      <c r="M7414" t="s">
        <v>25995</v>
      </c>
      <c r="N7414" t="s">
        <v>25996</v>
      </c>
      <c r="O7414" t="s">
        <v>28</v>
      </c>
      <c r="P7414">
        <v>4.8</v>
      </c>
      <c r="Q7414">
        <v>1.9</v>
      </c>
      <c r="R7414">
        <v>0.151</v>
      </c>
      <c r="S7414">
        <v>14</v>
      </c>
      <c r="T7414" t="s">
        <v>129</v>
      </c>
      <c r="U7414" t="s">
        <v>169</v>
      </c>
      <c r="V7414" t="s">
        <v>169</v>
      </c>
    </row>
    <row r="7415" spans="1:22">
      <c r="A7415" t="s">
        <v>25997</v>
      </c>
      <c r="B7415">
        <v>46.600499999999997</v>
      </c>
      <c r="C7415">
        <v>-119.872166666667</v>
      </c>
      <c r="D7415">
        <v>6.28</v>
      </c>
      <c r="E7415">
        <v>1.1000000000000001</v>
      </c>
      <c r="F7415" t="s">
        <v>23</v>
      </c>
      <c r="G7415">
        <v>13</v>
      </c>
      <c r="H7415">
        <v>142</v>
      </c>
      <c r="J7415">
        <v>0.08</v>
      </c>
      <c r="K7415" t="s">
        <v>595</v>
      </c>
      <c r="L7415" t="s">
        <v>25998</v>
      </c>
      <c r="M7415" t="s">
        <v>25999</v>
      </c>
      <c r="N7415" t="s">
        <v>12858</v>
      </c>
      <c r="O7415" t="s">
        <v>28</v>
      </c>
      <c r="P7415">
        <v>0.32</v>
      </c>
      <c r="Q7415">
        <v>0.23</v>
      </c>
      <c r="R7415">
        <v>9.3546779199895694E-2</v>
      </c>
      <c r="S7415">
        <v>12</v>
      </c>
      <c r="T7415" t="s">
        <v>129</v>
      </c>
      <c r="U7415" t="s">
        <v>595</v>
      </c>
      <c r="V7415" t="s">
        <v>595</v>
      </c>
    </row>
    <row r="7416" spans="1:22">
      <c r="A7416" t="s">
        <v>26000</v>
      </c>
      <c r="B7416">
        <v>61.451000000000001</v>
      </c>
      <c r="C7416">
        <v>-149.88919999999999</v>
      </c>
      <c r="D7416">
        <v>29.3</v>
      </c>
      <c r="E7416">
        <v>2.6</v>
      </c>
      <c r="F7416" t="s">
        <v>23</v>
      </c>
      <c r="J7416">
        <v>0.77</v>
      </c>
      <c r="K7416" t="s">
        <v>24</v>
      </c>
      <c r="L7416" t="s">
        <v>26001</v>
      </c>
      <c r="M7416" t="s">
        <v>26002</v>
      </c>
      <c r="N7416" t="s">
        <v>116</v>
      </c>
      <c r="O7416" t="s">
        <v>28</v>
      </c>
      <c r="Q7416">
        <v>0.2</v>
      </c>
      <c r="T7416" t="s">
        <v>29</v>
      </c>
      <c r="U7416" t="s">
        <v>24</v>
      </c>
      <c r="V7416" t="s">
        <v>24</v>
      </c>
    </row>
    <row r="7417" spans="1:22">
      <c r="A7417" t="s">
        <v>26003</v>
      </c>
      <c r="B7417">
        <v>61.466099999999997</v>
      </c>
      <c r="C7417">
        <v>-150.04150000000001</v>
      </c>
      <c r="D7417">
        <v>39.5</v>
      </c>
      <c r="E7417">
        <v>1.5</v>
      </c>
      <c r="F7417" t="s">
        <v>23</v>
      </c>
      <c r="J7417">
        <v>0.48</v>
      </c>
      <c r="K7417" t="s">
        <v>24</v>
      </c>
      <c r="L7417" t="s">
        <v>26004</v>
      </c>
      <c r="M7417" t="s">
        <v>26005</v>
      </c>
      <c r="N7417" t="s">
        <v>419</v>
      </c>
      <c r="O7417" t="s">
        <v>28</v>
      </c>
      <c r="Q7417">
        <v>0.9</v>
      </c>
      <c r="T7417" t="s">
        <v>29</v>
      </c>
      <c r="U7417" t="s">
        <v>24</v>
      </c>
      <c r="V7417" t="s">
        <v>24</v>
      </c>
    </row>
    <row r="7418" spans="1:22">
      <c r="A7418" t="s">
        <v>26006</v>
      </c>
      <c r="B7418">
        <v>31.119399999999999</v>
      </c>
      <c r="C7418">
        <v>-103.3652</v>
      </c>
      <c r="D7418">
        <v>1.43</v>
      </c>
      <c r="E7418">
        <v>2.4</v>
      </c>
      <c r="F7418" t="s">
        <v>23</v>
      </c>
      <c r="H7418">
        <v>73</v>
      </c>
      <c r="I7418">
        <v>0.20100000000000001</v>
      </c>
      <c r="J7418">
        <v>0.51</v>
      </c>
      <c r="K7418" t="s">
        <v>169</v>
      </c>
      <c r="L7418" t="s">
        <v>26007</v>
      </c>
      <c r="M7418" t="s">
        <v>26008</v>
      </c>
      <c r="N7418" t="s">
        <v>26009</v>
      </c>
      <c r="O7418" t="s">
        <v>28</v>
      </c>
      <c r="P7418">
        <v>3.3</v>
      </c>
      <c r="Q7418">
        <v>7.8</v>
      </c>
      <c r="R7418">
        <v>0.115</v>
      </c>
      <c r="S7418">
        <v>40</v>
      </c>
      <c r="T7418" t="s">
        <v>129</v>
      </c>
      <c r="U7418" t="s">
        <v>169</v>
      </c>
      <c r="V7418" t="s">
        <v>169</v>
      </c>
    </row>
    <row r="7419" spans="1:22">
      <c r="A7419" t="s">
        <v>26010</v>
      </c>
      <c r="B7419">
        <v>61.396700000000003</v>
      </c>
      <c r="C7419">
        <v>-150.08109999999999</v>
      </c>
      <c r="D7419">
        <v>39.9</v>
      </c>
      <c r="E7419">
        <v>1.6</v>
      </c>
      <c r="F7419" t="s">
        <v>23</v>
      </c>
      <c r="J7419">
        <v>1.07</v>
      </c>
      <c r="K7419" t="s">
        <v>24</v>
      </c>
      <c r="L7419" t="s">
        <v>26011</v>
      </c>
      <c r="M7419" t="s">
        <v>26012</v>
      </c>
      <c r="N7419" t="s">
        <v>500</v>
      </c>
      <c r="O7419" t="s">
        <v>28</v>
      </c>
      <c r="Q7419">
        <v>0.8</v>
      </c>
      <c r="T7419" t="s">
        <v>29</v>
      </c>
      <c r="U7419" t="s">
        <v>24</v>
      </c>
      <c r="V7419" t="s">
        <v>24</v>
      </c>
    </row>
    <row r="7420" spans="1:22">
      <c r="A7420" t="s">
        <v>26013</v>
      </c>
      <c r="B7420">
        <v>61.4741</v>
      </c>
      <c r="C7420">
        <v>-149.99369999999999</v>
      </c>
      <c r="D7420">
        <v>39</v>
      </c>
      <c r="E7420">
        <v>1.7</v>
      </c>
      <c r="F7420" t="s">
        <v>23</v>
      </c>
      <c r="J7420">
        <v>0.66</v>
      </c>
      <c r="K7420" t="s">
        <v>24</v>
      </c>
      <c r="L7420" t="s">
        <v>26014</v>
      </c>
      <c r="M7420" t="s">
        <v>26015</v>
      </c>
      <c r="N7420" t="s">
        <v>1468</v>
      </c>
      <c r="O7420" t="s">
        <v>28</v>
      </c>
      <c r="Q7420">
        <v>0.8</v>
      </c>
      <c r="T7420" t="s">
        <v>29</v>
      </c>
      <c r="U7420" t="s">
        <v>24</v>
      </c>
      <c r="V7420" t="s">
        <v>24</v>
      </c>
    </row>
    <row r="7421" spans="1:22">
      <c r="A7421" t="s">
        <v>26016</v>
      </c>
      <c r="B7421">
        <v>38.823165899999999</v>
      </c>
      <c r="C7421">
        <v>-122.76667019999999</v>
      </c>
      <c r="D7421">
        <v>1.7</v>
      </c>
      <c r="E7421">
        <v>1.19</v>
      </c>
      <c r="F7421" t="s">
        <v>56</v>
      </c>
      <c r="G7421">
        <v>13</v>
      </c>
      <c r="H7421">
        <v>65</v>
      </c>
      <c r="I7421">
        <v>7.7219999999999997E-3</v>
      </c>
      <c r="J7421">
        <v>0.02</v>
      </c>
      <c r="K7421" t="s">
        <v>66</v>
      </c>
      <c r="L7421" t="s">
        <v>26017</v>
      </c>
      <c r="M7421" t="s">
        <v>26018</v>
      </c>
      <c r="N7421" t="s">
        <v>9997</v>
      </c>
      <c r="O7421" t="s">
        <v>28</v>
      </c>
      <c r="P7421">
        <v>0.3</v>
      </c>
      <c r="Q7421">
        <v>0.49</v>
      </c>
      <c r="R7421">
        <v>0.14000000000000001</v>
      </c>
      <c r="S7421">
        <v>4</v>
      </c>
      <c r="T7421" t="s">
        <v>29</v>
      </c>
      <c r="U7421" t="s">
        <v>66</v>
      </c>
      <c r="V7421" t="s">
        <v>66</v>
      </c>
    </row>
    <row r="7422" spans="1:22">
      <c r="A7422" t="s">
        <v>26019</v>
      </c>
      <c r="B7422">
        <v>61.444600000000001</v>
      </c>
      <c r="C7422">
        <v>-149.8904</v>
      </c>
      <c r="D7422">
        <v>29.9</v>
      </c>
      <c r="E7422">
        <v>2.2000000000000002</v>
      </c>
      <c r="F7422" t="s">
        <v>23</v>
      </c>
      <c r="J7422">
        <v>0.56000000000000005</v>
      </c>
      <c r="K7422" t="s">
        <v>24</v>
      </c>
      <c r="L7422" t="s">
        <v>26020</v>
      </c>
      <c r="M7422" t="s">
        <v>26021</v>
      </c>
      <c r="N7422" t="s">
        <v>929</v>
      </c>
      <c r="O7422" t="s">
        <v>28</v>
      </c>
      <c r="Q7422">
        <v>0.2</v>
      </c>
      <c r="T7422" t="s">
        <v>29</v>
      </c>
      <c r="U7422" t="s">
        <v>24</v>
      </c>
      <c r="V7422" t="s">
        <v>24</v>
      </c>
    </row>
    <row r="7423" spans="1:22">
      <c r="A7423" t="s">
        <v>26022</v>
      </c>
      <c r="B7423">
        <v>36.7455</v>
      </c>
      <c r="C7423">
        <v>-116.2975</v>
      </c>
      <c r="D7423">
        <v>8</v>
      </c>
      <c r="E7423">
        <v>1.2</v>
      </c>
      <c r="F7423" t="s">
        <v>23</v>
      </c>
      <c r="G7423">
        <v>42</v>
      </c>
      <c r="H7423">
        <v>103.42</v>
      </c>
      <c r="I7423">
        <v>7.0999999999999994E-2</v>
      </c>
      <c r="J7423">
        <v>0.20369999999999999</v>
      </c>
      <c r="K7423" t="s">
        <v>82</v>
      </c>
      <c r="L7423" t="s">
        <v>26023</v>
      </c>
      <c r="M7423" t="s">
        <v>26024</v>
      </c>
      <c r="N7423" t="s">
        <v>3163</v>
      </c>
      <c r="O7423" t="s">
        <v>28</v>
      </c>
      <c r="Q7423">
        <v>1.4</v>
      </c>
      <c r="R7423">
        <v>0.37</v>
      </c>
      <c r="S7423">
        <v>22</v>
      </c>
      <c r="T7423" t="s">
        <v>129</v>
      </c>
      <c r="U7423" t="s">
        <v>82</v>
      </c>
      <c r="V7423" t="s">
        <v>82</v>
      </c>
    </row>
    <row r="7424" spans="1:22">
      <c r="A7424" t="s">
        <v>26025</v>
      </c>
      <c r="B7424">
        <v>61.484299999999998</v>
      </c>
      <c r="C7424">
        <v>-149.95400000000001</v>
      </c>
      <c r="D7424">
        <v>34.1</v>
      </c>
      <c r="E7424">
        <v>1.7</v>
      </c>
      <c r="F7424" t="s">
        <v>23</v>
      </c>
      <c r="J7424">
        <v>0.85</v>
      </c>
      <c r="K7424" t="s">
        <v>24</v>
      </c>
      <c r="L7424" t="s">
        <v>26026</v>
      </c>
      <c r="M7424" t="s">
        <v>26027</v>
      </c>
      <c r="N7424" t="s">
        <v>4702</v>
      </c>
      <c r="O7424" t="s">
        <v>28</v>
      </c>
      <c r="Q7424">
        <v>0.2</v>
      </c>
      <c r="T7424" t="s">
        <v>29</v>
      </c>
      <c r="U7424" t="s">
        <v>24</v>
      </c>
      <c r="V7424" t="s">
        <v>24</v>
      </c>
    </row>
    <row r="7425" spans="1:22">
      <c r="A7425" t="s">
        <v>26028</v>
      </c>
      <c r="B7425">
        <v>62.5092</v>
      </c>
      <c r="C7425">
        <v>-151.16579999999999</v>
      </c>
      <c r="D7425">
        <v>79.8</v>
      </c>
      <c r="E7425">
        <v>1.6</v>
      </c>
      <c r="F7425" t="s">
        <v>23</v>
      </c>
      <c r="J7425">
        <v>0.55000000000000004</v>
      </c>
      <c r="K7425" t="s">
        <v>24</v>
      </c>
      <c r="L7425" t="s">
        <v>26029</v>
      </c>
      <c r="M7425" t="s">
        <v>26030</v>
      </c>
      <c r="N7425" t="s">
        <v>26031</v>
      </c>
      <c r="O7425" t="s">
        <v>28</v>
      </c>
      <c r="Q7425">
        <v>1.8</v>
      </c>
      <c r="T7425" t="s">
        <v>29</v>
      </c>
      <c r="U7425" t="s">
        <v>24</v>
      </c>
      <c r="V7425" t="s">
        <v>24</v>
      </c>
    </row>
    <row r="7426" spans="1:22">
      <c r="A7426" t="s">
        <v>26032</v>
      </c>
      <c r="B7426">
        <v>38.039900000000003</v>
      </c>
      <c r="C7426">
        <v>-118.94410000000001</v>
      </c>
      <c r="D7426">
        <v>16.2</v>
      </c>
      <c r="E7426">
        <v>1</v>
      </c>
      <c r="F7426" t="s">
        <v>23</v>
      </c>
      <c r="G7426">
        <v>6</v>
      </c>
      <c r="H7426">
        <v>125.55</v>
      </c>
      <c r="I7426">
        <v>0.40500000000000003</v>
      </c>
      <c r="J7426">
        <v>0.22739999999999999</v>
      </c>
      <c r="K7426" t="s">
        <v>82</v>
      </c>
      <c r="L7426" t="s">
        <v>26033</v>
      </c>
      <c r="M7426" t="s">
        <v>26034</v>
      </c>
      <c r="N7426" t="s">
        <v>8956</v>
      </c>
      <c r="O7426" t="s">
        <v>28</v>
      </c>
      <c r="Q7426">
        <v>35.9</v>
      </c>
      <c r="R7426">
        <v>0.23</v>
      </c>
      <c r="S7426">
        <v>3</v>
      </c>
      <c r="T7426" t="s">
        <v>129</v>
      </c>
      <c r="U7426" t="s">
        <v>82</v>
      </c>
      <c r="V7426" t="s">
        <v>82</v>
      </c>
    </row>
    <row r="7427" spans="1:22">
      <c r="A7427" t="s">
        <v>26035</v>
      </c>
      <c r="B7427">
        <v>33.496333300000003</v>
      </c>
      <c r="C7427">
        <v>-116.7896667</v>
      </c>
      <c r="D7427">
        <v>4.12</v>
      </c>
      <c r="E7427">
        <v>0.39</v>
      </c>
      <c r="F7427" t="s">
        <v>23</v>
      </c>
      <c r="G7427">
        <v>25</v>
      </c>
      <c r="H7427">
        <v>52</v>
      </c>
      <c r="I7427">
        <v>1.8319999999999999E-2</v>
      </c>
      <c r="J7427">
        <v>0.14000000000000001</v>
      </c>
      <c r="K7427" t="s">
        <v>31</v>
      </c>
      <c r="L7427" t="s">
        <v>26036</v>
      </c>
      <c r="M7427" t="s">
        <v>26037</v>
      </c>
      <c r="N7427" t="s">
        <v>329</v>
      </c>
      <c r="O7427" t="s">
        <v>28</v>
      </c>
      <c r="P7427">
        <v>0.19</v>
      </c>
      <c r="Q7427">
        <v>0.35</v>
      </c>
      <c r="R7427">
        <v>0.19</v>
      </c>
      <c r="S7427">
        <v>7</v>
      </c>
      <c r="T7427" t="s">
        <v>129</v>
      </c>
      <c r="U7427" t="s">
        <v>31</v>
      </c>
      <c r="V7427" t="s">
        <v>31</v>
      </c>
    </row>
    <row r="7428" spans="1:22">
      <c r="A7428" t="s">
        <v>26038</v>
      </c>
      <c r="B7428">
        <v>61.247799999999998</v>
      </c>
      <c r="C7428">
        <v>-149.90350000000001</v>
      </c>
      <c r="D7428">
        <v>42.4</v>
      </c>
      <c r="E7428">
        <v>2.5</v>
      </c>
      <c r="F7428" t="s">
        <v>23</v>
      </c>
      <c r="J7428">
        <v>0.79</v>
      </c>
      <c r="K7428" t="s">
        <v>24</v>
      </c>
      <c r="L7428" t="s">
        <v>26039</v>
      </c>
      <c r="M7428" t="s">
        <v>26040</v>
      </c>
      <c r="N7428" t="s">
        <v>26041</v>
      </c>
      <c r="O7428" t="s">
        <v>28</v>
      </c>
      <c r="Q7428">
        <v>0.4</v>
      </c>
      <c r="T7428" t="s">
        <v>29</v>
      </c>
      <c r="U7428" t="s">
        <v>24</v>
      </c>
      <c r="V7428" t="s">
        <v>24</v>
      </c>
    </row>
    <row r="7429" spans="1:22">
      <c r="A7429" t="s">
        <v>26042</v>
      </c>
      <c r="B7429">
        <v>33.232500000000002</v>
      </c>
      <c r="C7429">
        <v>-116.0978333</v>
      </c>
      <c r="D7429">
        <v>5.51</v>
      </c>
      <c r="E7429">
        <v>1.49</v>
      </c>
      <c r="F7429" t="s">
        <v>23</v>
      </c>
      <c r="G7429">
        <v>46</v>
      </c>
      <c r="H7429">
        <v>44</v>
      </c>
      <c r="I7429">
        <v>9.6540000000000001E-2</v>
      </c>
      <c r="J7429">
        <v>0.21</v>
      </c>
      <c r="K7429" t="s">
        <v>31</v>
      </c>
      <c r="L7429" t="s">
        <v>26043</v>
      </c>
      <c r="M7429" t="s">
        <v>26044</v>
      </c>
      <c r="N7429" t="s">
        <v>15453</v>
      </c>
      <c r="O7429" t="s">
        <v>28</v>
      </c>
      <c r="P7429">
        <v>0.26</v>
      </c>
      <c r="Q7429">
        <v>0.95</v>
      </c>
      <c r="R7429">
        <v>0.13400000000000001</v>
      </c>
      <c r="S7429">
        <v>26</v>
      </c>
      <c r="T7429" t="s">
        <v>129</v>
      </c>
      <c r="U7429" t="s">
        <v>31</v>
      </c>
      <c r="V7429" t="s">
        <v>31</v>
      </c>
    </row>
    <row r="7430" spans="1:22">
      <c r="A7430" t="s">
        <v>26045</v>
      </c>
      <c r="B7430">
        <v>-21.561599999999999</v>
      </c>
      <c r="C7430">
        <v>169.85400000000001</v>
      </c>
      <c r="D7430">
        <v>19.37</v>
      </c>
      <c r="E7430">
        <v>4.4000000000000004</v>
      </c>
      <c r="F7430" t="s">
        <v>139</v>
      </c>
      <c r="H7430">
        <v>106</v>
      </c>
      <c r="I7430">
        <v>3.2090000000000001</v>
      </c>
      <c r="J7430">
        <v>0.61</v>
      </c>
      <c r="K7430" t="s">
        <v>169</v>
      </c>
      <c r="L7430" t="s">
        <v>26046</v>
      </c>
      <c r="M7430" t="s">
        <v>26047</v>
      </c>
      <c r="N7430" t="s">
        <v>26048</v>
      </c>
      <c r="O7430" t="s">
        <v>28</v>
      </c>
      <c r="P7430">
        <v>11</v>
      </c>
      <c r="Q7430">
        <v>6.1</v>
      </c>
      <c r="R7430">
        <v>0.20300000000000001</v>
      </c>
      <c r="S7430">
        <v>7</v>
      </c>
      <c r="T7430" t="s">
        <v>129</v>
      </c>
      <c r="U7430" t="s">
        <v>169</v>
      </c>
      <c r="V7430" t="s">
        <v>169</v>
      </c>
    </row>
    <row r="7431" spans="1:22">
      <c r="A7431" t="s">
        <v>26049</v>
      </c>
      <c r="B7431">
        <v>61.389800000000001</v>
      </c>
      <c r="C7431">
        <v>-150.0719</v>
      </c>
      <c r="D7431">
        <v>37.6</v>
      </c>
      <c r="E7431">
        <v>1.7</v>
      </c>
      <c r="F7431" t="s">
        <v>23</v>
      </c>
      <c r="J7431">
        <v>0.75</v>
      </c>
      <c r="K7431" t="s">
        <v>24</v>
      </c>
      <c r="L7431" t="s">
        <v>26050</v>
      </c>
      <c r="M7431" t="s">
        <v>26051</v>
      </c>
      <c r="N7431" t="s">
        <v>500</v>
      </c>
      <c r="O7431" t="s">
        <v>28</v>
      </c>
      <c r="Q7431">
        <v>0.8</v>
      </c>
      <c r="T7431" t="s">
        <v>29</v>
      </c>
      <c r="U7431" t="s">
        <v>24</v>
      </c>
      <c r="V7431" t="s">
        <v>24</v>
      </c>
    </row>
    <row r="7432" spans="1:22">
      <c r="A7432" t="s">
        <v>26052</v>
      </c>
      <c r="B7432">
        <v>33.895333299999997</v>
      </c>
      <c r="C7432">
        <v>-118.0318333</v>
      </c>
      <c r="D7432">
        <v>15.68</v>
      </c>
      <c r="E7432">
        <v>2.25</v>
      </c>
      <c r="F7432" t="s">
        <v>23</v>
      </c>
      <c r="G7432">
        <v>76</v>
      </c>
      <c r="H7432">
        <v>30</v>
      </c>
      <c r="I7432">
        <v>7.127E-2</v>
      </c>
      <c r="J7432">
        <v>0.22</v>
      </c>
      <c r="K7432" t="s">
        <v>31</v>
      </c>
      <c r="L7432" t="s">
        <v>26053</v>
      </c>
      <c r="M7432" t="s">
        <v>26054</v>
      </c>
      <c r="N7432" t="s">
        <v>26055</v>
      </c>
      <c r="O7432" t="s">
        <v>28</v>
      </c>
      <c r="P7432">
        <v>0.18</v>
      </c>
      <c r="Q7432">
        <v>0.24</v>
      </c>
      <c r="R7432">
        <v>0.16300000000000001</v>
      </c>
      <c r="S7432">
        <v>101</v>
      </c>
      <c r="T7432" t="s">
        <v>129</v>
      </c>
      <c r="U7432" t="s">
        <v>31</v>
      </c>
      <c r="V7432" t="s">
        <v>31</v>
      </c>
    </row>
    <row r="7433" spans="1:22">
      <c r="A7433" t="s">
        <v>26056</v>
      </c>
      <c r="B7433">
        <v>61.439900000000002</v>
      </c>
      <c r="C7433">
        <v>-150.029</v>
      </c>
      <c r="D7433">
        <v>36.299999999999997</v>
      </c>
      <c r="E7433">
        <v>2.2999999999999998</v>
      </c>
      <c r="F7433" t="s">
        <v>23</v>
      </c>
      <c r="J7433">
        <v>0.78</v>
      </c>
      <c r="K7433" t="s">
        <v>24</v>
      </c>
      <c r="L7433" t="s">
        <v>26057</v>
      </c>
      <c r="M7433" t="s">
        <v>26058</v>
      </c>
      <c r="N7433" t="s">
        <v>4809</v>
      </c>
      <c r="O7433" t="s">
        <v>28</v>
      </c>
      <c r="Q7433">
        <v>1.1000000000000001</v>
      </c>
      <c r="T7433" t="s">
        <v>29</v>
      </c>
      <c r="U7433" t="s">
        <v>24</v>
      </c>
      <c r="V7433" t="s">
        <v>24</v>
      </c>
    </row>
    <row r="7434" spans="1:22">
      <c r="A7434" t="s">
        <v>26059</v>
      </c>
      <c r="B7434">
        <v>61.460999999999999</v>
      </c>
      <c r="C7434">
        <v>-149.90119999999999</v>
      </c>
      <c r="D7434">
        <v>30</v>
      </c>
      <c r="E7434">
        <v>2.2000000000000002</v>
      </c>
      <c r="F7434" t="s">
        <v>23</v>
      </c>
      <c r="J7434">
        <v>0.83</v>
      </c>
      <c r="K7434" t="s">
        <v>24</v>
      </c>
      <c r="L7434" t="s">
        <v>26060</v>
      </c>
      <c r="M7434" t="s">
        <v>26061</v>
      </c>
      <c r="N7434" t="s">
        <v>6263</v>
      </c>
      <c r="O7434" t="s">
        <v>28</v>
      </c>
      <c r="Q7434">
        <v>0.2</v>
      </c>
      <c r="T7434" t="s">
        <v>29</v>
      </c>
      <c r="U7434" t="s">
        <v>24</v>
      </c>
      <c r="V7434" t="s">
        <v>24</v>
      </c>
    </row>
    <row r="7435" spans="1:22">
      <c r="A7435" t="s">
        <v>26062</v>
      </c>
      <c r="B7435">
        <v>61.249400000000001</v>
      </c>
      <c r="C7435">
        <v>-149.94579999999999</v>
      </c>
      <c r="D7435">
        <v>31.8</v>
      </c>
      <c r="E7435">
        <v>1.9</v>
      </c>
      <c r="F7435" t="s">
        <v>23</v>
      </c>
      <c r="J7435">
        <v>0.46</v>
      </c>
      <c r="K7435" t="s">
        <v>24</v>
      </c>
      <c r="L7435" t="s">
        <v>26063</v>
      </c>
      <c r="M7435" t="s">
        <v>26064</v>
      </c>
      <c r="N7435" t="s">
        <v>13781</v>
      </c>
      <c r="O7435" t="s">
        <v>28</v>
      </c>
      <c r="Q7435">
        <v>0.3</v>
      </c>
      <c r="T7435" t="s">
        <v>29</v>
      </c>
      <c r="U7435" t="s">
        <v>24</v>
      </c>
      <c r="V7435" t="s">
        <v>24</v>
      </c>
    </row>
    <row r="7436" spans="1:22">
      <c r="A7436" t="s">
        <v>26065</v>
      </c>
      <c r="B7436">
        <v>38.811000800000002</v>
      </c>
      <c r="C7436">
        <v>-122.8238297</v>
      </c>
      <c r="D7436">
        <v>1.61</v>
      </c>
      <c r="E7436">
        <v>0.31</v>
      </c>
      <c r="F7436" t="s">
        <v>56</v>
      </c>
      <c r="G7436">
        <v>7</v>
      </c>
      <c r="H7436">
        <v>98</v>
      </c>
      <c r="I7436">
        <v>4.6899999999999997E-3</v>
      </c>
      <c r="J7436">
        <v>0.04</v>
      </c>
      <c r="K7436" t="s">
        <v>66</v>
      </c>
      <c r="L7436" t="s">
        <v>26066</v>
      </c>
      <c r="M7436" t="s">
        <v>26067</v>
      </c>
      <c r="N7436" t="s">
        <v>1498</v>
      </c>
      <c r="O7436" t="s">
        <v>28</v>
      </c>
      <c r="P7436">
        <v>0.51</v>
      </c>
      <c r="Q7436">
        <v>0.76</v>
      </c>
      <c r="S7436">
        <v>1</v>
      </c>
      <c r="T7436" t="s">
        <v>29</v>
      </c>
      <c r="U7436" t="s">
        <v>66</v>
      </c>
      <c r="V7436" t="s">
        <v>66</v>
      </c>
    </row>
    <row r="7437" spans="1:22">
      <c r="A7437" t="s">
        <v>26068</v>
      </c>
      <c r="B7437">
        <v>-4.6414999999999997</v>
      </c>
      <c r="C7437">
        <v>102.48350000000001</v>
      </c>
      <c r="D7437">
        <v>58.2</v>
      </c>
      <c r="E7437">
        <v>4.9000000000000004</v>
      </c>
      <c r="F7437" t="s">
        <v>139</v>
      </c>
      <c r="H7437">
        <v>80</v>
      </c>
      <c r="I7437">
        <v>0.54700000000000004</v>
      </c>
      <c r="J7437">
        <v>0.66</v>
      </c>
      <c r="K7437" t="s">
        <v>169</v>
      </c>
      <c r="L7437" t="s">
        <v>26069</v>
      </c>
      <c r="M7437" t="s">
        <v>26070</v>
      </c>
      <c r="N7437" t="s">
        <v>26071</v>
      </c>
      <c r="O7437" t="s">
        <v>28</v>
      </c>
      <c r="P7437">
        <v>7.7</v>
      </c>
      <c r="Q7437">
        <v>3.2</v>
      </c>
      <c r="R7437">
        <v>8.7999999999999995E-2</v>
      </c>
      <c r="S7437">
        <v>41</v>
      </c>
      <c r="T7437" t="s">
        <v>129</v>
      </c>
      <c r="U7437" t="s">
        <v>169</v>
      </c>
      <c r="V7437" t="s">
        <v>169</v>
      </c>
    </row>
    <row r="7438" spans="1:22">
      <c r="A7438" t="s">
        <v>26072</v>
      </c>
      <c r="B7438">
        <v>61.453099999999999</v>
      </c>
      <c r="C7438">
        <v>-150.00309999999999</v>
      </c>
      <c r="D7438">
        <v>28.7</v>
      </c>
      <c r="E7438">
        <v>2</v>
      </c>
      <c r="F7438" t="s">
        <v>23</v>
      </c>
      <c r="J7438">
        <v>0.99</v>
      </c>
      <c r="K7438" t="s">
        <v>24</v>
      </c>
      <c r="L7438" t="s">
        <v>26073</v>
      </c>
      <c r="M7438" t="s">
        <v>26074</v>
      </c>
      <c r="N7438" t="s">
        <v>3922</v>
      </c>
      <c r="O7438" t="s">
        <v>28</v>
      </c>
      <c r="Q7438">
        <v>0.3</v>
      </c>
      <c r="T7438" t="s">
        <v>29</v>
      </c>
      <c r="U7438" t="s">
        <v>24</v>
      </c>
      <c r="V7438" t="s">
        <v>24</v>
      </c>
    </row>
    <row r="7439" spans="1:22">
      <c r="A7439" t="s">
        <v>26075</v>
      </c>
      <c r="B7439">
        <v>36.436500000000002</v>
      </c>
      <c r="C7439">
        <v>-117.98833329999999</v>
      </c>
      <c r="D7439">
        <v>0.7</v>
      </c>
      <c r="E7439">
        <v>1.34</v>
      </c>
      <c r="F7439" t="s">
        <v>23</v>
      </c>
      <c r="G7439">
        <v>20</v>
      </c>
      <c r="H7439">
        <v>139</v>
      </c>
      <c r="I7439">
        <v>7.4130000000000001E-2</v>
      </c>
      <c r="J7439">
        <v>0.15</v>
      </c>
      <c r="K7439" t="s">
        <v>31</v>
      </c>
      <c r="L7439" t="s">
        <v>26076</v>
      </c>
      <c r="M7439" t="s">
        <v>26077</v>
      </c>
      <c r="N7439" t="s">
        <v>26078</v>
      </c>
      <c r="O7439" t="s">
        <v>28</v>
      </c>
      <c r="P7439">
        <v>0.53</v>
      </c>
      <c r="Q7439">
        <v>1.02</v>
      </c>
      <c r="R7439">
        <v>0.13900000000000001</v>
      </c>
      <c r="S7439">
        <v>12</v>
      </c>
      <c r="T7439" t="s">
        <v>129</v>
      </c>
      <c r="U7439" t="s">
        <v>31</v>
      </c>
      <c r="V7439" t="s">
        <v>31</v>
      </c>
    </row>
    <row r="7440" spans="1:22">
      <c r="A7440" t="s">
        <v>26079</v>
      </c>
      <c r="B7440">
        <v>61.473100000000002</v>
      </c>
      <c r="C7440">
        <v>-149.92920000000001</v>
      </c>
      <c r="D7440">
        <v>31.7</v>
      </c>
      <c r="E7440">
        <v>2.1</v>
      </c>
      <c r="F7440" t="s">
        <v>23</v>
      </c>
      <c r="J7440">
        <v>0.6</v>
      </c>
      <c r="K7440" t="s">
        <v>24</v>
      </c>
      <c r="L7440" t="s">
        <v>26080</v>
      </c>
      <c r="M7440" t="s">
        <v>26081</v>
      </c>
      <c r="N7440" t="s">
        <v>1132</v>
      </c>
      <c r="O7440" t="s">
        <v>28</v>
      </c>
      <c r="Q7440">
        <v>0.2</v>
      </c>
      <c r="T7440" t="s">
        <v>29</v>
      </c>
      <c r="U7440" t="s">
        <v>24</v>
      </c>
      <c r="V7440" t="s">
        <v>24</v>
      </c>
    </row>
    <row r="7441" spans="1:22">
      <c r="A7441" t="s">
        <v>26082</v>
      </c>
      <c r="B7441">
        <v>39.109900000000003</v>
      </c>
      <c r="C7441">
        <v>-119.7359</v>
      </c>
      <c r="D7441">
        <v>10.6</v>
      </c>
      <c r="E7441">
        <v>0.2</v>
      </c>
      <c r="F7441" t="s">
        <v>23</v>
      </c>
      <c r="G7441">
        <v>5</v>
      </c>
      <c r="H7441">
        <v>152.86000000000001</v>
      </c>
      <c r="I7441">
        <v>0.108</v>
      </c>
      <c r="J7441">
        <v>0.1174</v>
      </c>
      <c r="K7441" t="s">
        <v>82</v>
      </c>
      <c r="L7441" t="s">
        <v>26083</v>
      </c>
      <c r="M7441" t="s">
        <v>26084</v>
      </c>
      <c r="N7441" t="s">
        <v>11972</v>
      </c>
      <c r="O7441" t="s">
        <v>28</v>
      </c>
      <c r="Q7441">
        <v>3.1</v>
      </c>
      <c r="R7441">
        <v>0.33</v>
      </c>
      <c r="S7441">
        <v>3</v>
      </c>
      <c r="T7441" t="s">
        <v>129</v>
      </c>
      <c r="U7441" t="s">
        <v>82</v>
      </c>
      <c r="V7441" t="s">
        <v>82</v>
      </c>
    </row>
    <row r="7442" spans="1:22">
      <c r="A7442" t="s">
        <v>26085</v>
      </c>
      <c r="B7442">
        <v>61.445</v>
      </c>
      <c r="C7442">
        <v>-150.0153</v>
      </c>
      <c r="D7442">
        <v>15.4</v>
      </c>
      <c r="E7442">
        <v>2.4</v>
      </c>
      <c r="F7442" t="s">
        <v>23</v>
      </c>
      <c r="J7442">
        <v>0.82</v>
      </c>
      <c r="K7442" t="s">
        <v>24</v>
      </c>
      <c r="L7442" t="s">
        <v>26086</v>
      </c>
      <c r="M7442" t="s">
        <v>26087</v>
      </c>
      <c r="N7442" t="s">
        <v>6263</v>
      </c>
      <c r="O7442" t="s">
        <v>28</v>
      </c>
      <c r="Q7442">
        <v>0.4</v>
      </c>
      <c r="T7442" t="s">
        <v>29</v>
      </c>
      <c r="U7442" t="s">
        <v>24</v>
      </c>
      <c r="V7442" t="s">
        <v>24</v>
      </c>
    </row>
    <row r="7443" spans="1:22">
      <c r="A7443" t="s">
        <v>26088</v>
      </c>
      <c r="B7443">
        <v>33.492833300000001</v>
      </c>
      <c r="C7443">
        <v>-116.79649999999999</v>
      </c>
      <c r="D7443">
        <v>2.13</v>
      </c>
      <c r="E7443">
        <v>0.7</v>
      </c>
      <c r="F7443" t="s">
        <v>23</v>
      </c>
      <c r="G7443">
        <v>29</v>
      </c>
      <c r="H7443">
        <v>66</v>
      </c>
      <c r="I7443">
        <v>1.975E-2</v>
      </c>
      <c r="J7443">
        <v>0.21</v>
      </c>
      <c r="K7443" t="s">
        <v>31</v>
      </c>
      <c r="L7443" t="s">
        <v>26089</v>
      </c>
      <c r="M7443" t="s">
        <v>26090</v>
      </c>
      <c r="N7443" t="s">
        <v>566</v>
      </c>
      <c r="O7443" t="s">
        <v>28</v>
      </c>
      <c r="P7443">
        <v>0.25</v>
      </c>
      <c r="Q7443">
        <v>0.35</v>
      </c>
      <c r="R7443">
        <v>0.09</v>
      </c>
      <c r="S7443">
        <v>20</v>
      </c>
      <c r="T7443" t="s">
        <v>129</v>
      </c>
      <c r="U7443" t="s">
        <v>31</v>
      </c>
      <c r="V7443" t="s">
        <v>31</v>
      </c>
    </row>
    <row r="7444" spans="1:22">
      <c r="A7444" t="s">
        <v>26091</v>
      </c>
      <c r="B7444">
        <v>61.450200000000002</v>
      </c>
      <c r="C7444">
        <v>-149.89359999999999</v>
      </c>
      <c r="D7444">
        <v>33.700000000000003</v>
      </c>
      <c r="E7444">
        <v>1.8</v>
      </c>
      <c r="F7444" t="s">
        <v>23</v>
      </c>
      <c r="J7444">
        <v>0.71</v>
      </c>
      <c r="K7444" t="s">
        <v>24</v>
      </c>
      <c r="L7444" t="s">
        <v>26092</v>
      </c>
      <c r="M7444" t="s">
        <v>26093</v>
      </c>
      <c r="N7444" t="s">
        <v>116</v>
      </c>
      <c r="O7444" t="s">
        <v>28</v>
      </c>
      <c r="Q7444">
        <v>0.2</v>
      </c>
      <c r="T7444" t="s">
        <v>29</v>
      </c>
      <c r="U7444" t="s">
        <v>24</v>
      </c>
      <c r="V7444" t="s">
        <v>24</v>
      </c>
    </row>
    <row r="7445" spans="1:22">
      <c r="A7445" t="s">
        <v>26094</v>
      </c>
      <c r="B7445">
        <v>61.357799999999997</v>
      </c>
      <c r="C7445">
        <v>-149.994</v>
      </c>
      <c r="D7445">
        <v>38</v>
      </c>
      <c r="E7445">
        <v>1.5</v>
      </c>
      <c r="F7445" t="s">
        <v>23</v>
      </c>
      <c r="J7445">
        <v>0.65</v>
      </c>
      <c r="K7445" t="s">
        <v>24</v>
      </c>
      <c r="L7445" t="s">
        <v>26095</v>
      </c>
      <c r="M7445" t="s">
        <v>26096</v>
      </c>
      <c r="N7445" t="s">
        <v>2496</v>
      </c>
      <c r="O7445" t="s">
        <v>28</v>
      </c>
      <c r="Q7445">
        <v>0.8</v>
      </c>
      <c r="T7445" t="s">
        <v>29</v>
      </c>
      <c r="U7445" t="s">
        <v>24</v>
      </c>
      <c r="V7445" t="s">
        <v>24</v>
      </c>
    </row>
    <row r="7446" spans="1:22">
      <c r="A7446" t="s">
        <v>26097</v>
      </c>
      <c r="B7446">
        <v>36.795666699999998</v>
      </c>
      <c r="C7446">
        <v>-113.6803333</v>
      </c>
      <c r="D7446">
        <v>1.01</v>
      </c>
      <c r="E7446">
        <v>2.62</v>
      </c>
      <c r="F7446" t="s">
        <v>23</v>
      </c>
      <c r="G7446">
        <v>17</v>
      </c>
      <c r="H7446">
        <v>109</v>
      </c>
      <c r="I7446">
        <v>0.40439999999999998</v>
      </c>
      <c r="J7446">
        <v>0.17</v>
      </c>
      <c r="K7446" t="s">
        <v>160</v>
      </c>
      <c r="L7446" t="s">
        <v>26098</v>
      </c>
      <c r="M7446" t="s">
        <v>26099</v>
      </c>
      <c r="N7446" t="s">
        <v>26100</v>
      </c>
      <c r="O7446" t="s">
        <v>28</v>
      </c>
      <c r="P7446">
        <v>0.65</v>
      </c>
      <c r="Q7446">
        <v>1.9</v>
      </c>
      <c r="R7446">
        <v>0.114</v>
      </c>
      <c r="S7446">
        <v>5</v>
      </c>
      <c r="T7446" t="s">
        <v>129</v>
      </c>
      <c r="U7446" t="s">
        <v>160</v>
      </c>
      <c r="V7446" t="s">
        <v>160</v>
      </c>
    </row>
    <row r="7447" spans="1:22">
      <c r="A7447" t="s">
        <v>26101</v>
      </c>
      <c r="B7447">
        <v>61.468200000000003</v>
      </c>
      <c r="C7447">
        <v>-149.91669999999999</v>
      </c>
      <c r="D7447">
        <v>34.4</v>
      </c>
      <c r="E7447">
        <v>2.2999999999999998</v>
      </c>
      <c r="F7447" t="s">
        <v>23</v>
      </c>
      <c r="J7447">
        <v>0.47</v>
      </c>
      <c r="K7447" t="s">
        <v>24</v>
      </c>
      <c r="L7447" t="s">
        <v>26102</v>
      </c>
      <c r="M7447" t="s">
        <v>26103</v>
      </c>
      <c r="N7447" t="s">
        <v>5398</v>
      </c>
      <c r="O7447" t="s">
        <v>28</v>
      </c>
      <c r="Q7447">
        <v>0.2</v>
      </c>
      <c r="T7447" t="s">
        <v>29</v>
      </c>
      <c r="U7447" t="s">
        <v>24</v>
      </c>
      <c r="V7447" t="s">
        <v>24</v>
      </c>
    </row>
    <row r="7448" spans="1:22">
      <c r="A7448" t="s">
        <v>26104</v>
      </c>
      <c r="B7448">
        <v>38.808166700000001</v>
      </c>
      <c r="C7448">
        <v>-122.82416670000001</v>
      </c>
      <c r="D7448">
        <v>1.94</v>
      </c>
      <c r="E7448">
        <v>2.34</v>
      </c>
      <c r="F7448" t="s">
        <v>56</v>
      </c>
      <c r="G7448">
        <v>54</v>
      </c>
      <c r="H7448">
        <v>26</v>
      </c>
      <c r="I7448">
        <v>3.9769999999999996E-3</v>
      </c>
      <c r="J7448">
        <v>0.08</v>
      </c>
      <c r="K7448" t="s">
        <v>66</v>
      </c>
      <c r="L7448" t="s">
        <v>26105</v>
      </c>
      <c r="M7448" t="s">
        <v>26106</v>
      </c>
      <c r="N7448" t="s">
        <v>1498</v>
      </c>
      <c r="O7448" t="s">
        <v>28</v>
      </c>
      <c r="P7448">
        <v>0.14000000000000001</v>
      </c>
      <c r="Q7448">
        <v>0.21</v>
      </c>
      <c r="R7448">
        <v>0.122</v>
      </c>
      <c r="S7448">
        <v>25</v>
      </c>
      <c r="T7448" t="s">
        <v>129</v>
      </c>
      <c r="U7448" t="s">
        <v>66</v>
      </c>
      <c r="V7448" t="s">
        <v>66</v>
      </c>
    </row>
    <row r="7449" spans="1:22">
      <c r="A7449" t="s">
        <v>26107</v>
      </c>
      <c r="B7449">
        <v>32.915500000000002</v>
      </c>
      <c r="C7449">
        <v>-116.48216669999999</v>
      </c>
      <c r="D7449">
        <v>9.7799999999999994</v>
      </c>
      <c r="E7449">
        <v>1.08</v>
      </c>
      <c r="F7449" t="s">
        <v>23</v>
      </c>
      <c r="G7449">
        <v>40</v>
      </c>
      <c r="H7449">
        <v>59</v>
      </c>
      <c r="I7449">
        <v>9.2359999999999998E-2</v>
      </c>
      <c r="J7449">
        <v>0.18</v>
      </c>
      <c r="K7449" t="s">
        <v>31</v>
      </c>
      <c r="L7449" t="s">
        <v>26108</v>
      </c>
      <c r="M7449" t="s">
        <v>26109</v>
      </c>
      <c r="N7449" t="s">
        <v>26110</v>
      </c>
      <c r="O7449" t="s">
        <v>28</v>
      </c>
      <c r="P7449">
        <v>0.21</v>
      </c>
      <c r="Q7449">
        <v>0.48</v>
      </c>
      <c r="R7449">
        <v>0.122</v>
      </c>
      <c r="S7449">
        <v>14</v>
      </c>
      <c r="T7449" t="s">
        <v>129</v>
      </c>
      <c r="U7449" t="s">
        <v>31</v>
      </c>
      <c r="V7449" t="s">
        <v>31</v>
      </c>
    </row>
    <row r="7450" spans="1:22">
      <c r="A7450" t="s">
        <v>26111</v>
      </c>
      <c r="B7450">
        <v>61.374000000000002</v>
      </c>
      <c r="C7450">
        <v>-150.0728</v>
      </c>
      <c r="D7450">
        <v>37.299999999999997</v>
      </c>
      <c r="E7450">
        <v>1.5</v>
      </c>
      <c r="F7450" t="s">
        <v>23</v>
      </c>
      <c r="J7450">
        <v>0.73</v>
      </c>
      <c r="K7450" t="s">
        <v>24</v>
      </c>
      <c r="L7450" t="s">
        <v>26112</v>
      </c>
      <c r="M7450" t="s">
        <v>26113</v>
      </c>
      <c r="N7450" t="s">
        <v>108</v>
      </c>
      <c r="O7450" t="s">
        <v>28</v>
      </c>
      <c r="Q7450">
        <v>0.9</v>
      </c>
      <c r="T7450" t="s">
        <v>29</v>
      </c>
      <c r="U7450" t="s">
        <v>24</v>
      </c>
      <c r="V7450" t="s">
        <v>24</v>
      </c>
    </row>
    <row r="7451" spans="1:22">
      <c r="A7451" t="s">
        <v>26114</v>
      </c>
      <c r="B7451">
        <v>44.491999999999997</v>
      </c>
      <c r="C7451">
        <v>-110.24716669999999</v>
      </c>
      <c r="D7451">
        <v>2.31</v>
      </c>
      <c r="E7451">
        <v>1.25</v>
      </c>
      <c r="F7451" t="s">
        <v>56</v>
      </c>
      <c r="G7451">
        <v>6</v>
      </c>
      <c r="H7451">
        <v>182</v>
      </c>
      <c r="I7451">
        <v>2.5760000000000002E-2</v>
      </c>
      <c r="J7451">
        <v>0.09</v>
      </c>
      <c r="K7451" t="s">
        <v>160</v>
      </c>
      <c r="L7451" t="s">
        <v>26115</v>
      </c>
      <c r="M7451" t="s">
        <v>26116</v>
      </c>
      <c r="N7451" t="s">
        <v>26117</v>
      </c>
      <c r="O7451" t="s">
        <v>28</v>
      </c>
      <c r="P7451">
        <v>0.92</v>
      </c>
      <c r="Q7451">
        <v>1.17</v>
      </c>
      <c r="R7451">
        <v>0.106</v>
      </c>
      <c r="S7451">
        <v>3</v>
      </c>
      <c r="T7451" t="s">
        <v>129</v>
      </c>
      <c r="U7451" t="s">
        <v>160</v>
      </c>
      <c r="V7451" t="s">
        <v>160</v>
      </c>
    </row>
    <row r="7452" spans="1:22">
      <c r="A7452" t="s">
        <v>26118</v>
      </c>
      <c r="B7452">
        <v>61.303899999999999</v>
      </c>
      <c r="C7452">
        <v>-150.08369999999999</v>
      </c>
      <c r="D7452">
        <v>20.399999999999999</v>
      </c>
      <c r="E7452">
        <v>2.6</v>
      </c>
      <c r="F7452" t="s">
        <v>23</v>
      </c>
      <c r="J7452">
        <v>0.77</v>
      </c>
      <c r="K7452" t="s">
        <v>24</v>
      </c>
      <c r="L7452" t="s">
        <v>26119</v>
      </c>
      <c r="M7452" t="s">
        <v>26120</v>
      </c>
      <c r="N7452" t="s">
        <v>3205</v>
      </c>
      <c r="O7452" t="s">
        <v>28</v>
      </c>
      <c r="Q7452">
        <v>0.3</v>
      </c>
      <c r="T7452" t="s">
        <v>29</v>
      </c>
      <c r="U7452" t="s">
        <v>24</v>
      </c>
      <c r="V7452" t="s">
        <v>24</v>
      </c>
    </row>
    <row r="7453" spans="1:22">
      <c r="A7453" t="s">
        <v>26121</v>
      </c>
      <c r="B7453">
        <v>61.370800000000003</v>
      </c>
      <c r="C7453">
        <v>-150.09440000000001</v>
      </c>
      <c r="D7453">
        <v>36.1</v>
      </c>
      <c r="E7453">
        <v>2</v>
      </c>
      <c r="F7453" t="s">
        <v>23</v>
      </c>
      <c r="J7453">
        <v>0.7</v>
      </c>
      <c r="K7453" t="s">
        <v>24</v>
      </c>
      <c r="L7453" t="s">
        <v>26122</v>
      </c>
      <c r="M7453" t="s">
        <v>26123</v>
      </c>
      <c r="N7453" t="s">
        <v>38</v>
      </c>
      <c r="O7453" t="s">
        <v>28</v>
      </c>
      <c r="Q7453">
        <v>1</v>
      </c>
      <c r="T7453" t="s">
        <v>29</v>
      </c>
      <c r="U7453" t="s">
        <v>24</v>
      </c>
      <c r="V7453" t="s">
        <v>24</v>
      </c>
    </row>
    <row r="7454" spans="1:22">
      <c r="A7454" t="s">
        <v>26124</v>
      </c>
      <c r="B7454">
        <v>42.272399999999998</v>
      </c>
      <c r="C7454">
        <v>-126.90689999999999</v>
      </c>
      <c r="D7454">
        <v>10</v>
      </c>
      <c r="E7454">
        <v>3.1</v>
      </c>
      <c r="F7454" t="s">
        <v>23</v>
      </c>
      <c r="H7454">
        <v>273</v>
      </c>
      <c r="I7454">
        <v>1.9910000000000001</v>
      </c>
      <c r="J7454">
        <v>0.28999999999999998</v>
      </c>
      <c r="K7454" t="s">
        <v>169</v>
      </c>
      <c r="L7454" t="s">
        <v>26125</v>
      </c>
      <c r="M7454" t="s">
        <v>26126</v>
      </c>
      <c r="N7454" t="s">
        <v>26127</v>
      </c>
      <c r="O7454" t="s">
        <v>28</v>
      </c>
      <c r="P7454">
        <v>11.3</v>
      </c>
      <c r="Q7454">
        <v>2</v>
      </c>
      <c r="R7454">
        <v>5.1999999999999998E-2</v>
      </c>
      <c r="S7454">
        <v>48</v>
      </c>
      <c r="T7454" t="s">
        <v>129</v>
      </c>
      <c r="U7454" t="s">
        <v>169</v>
      </c>
      <c r="V7454" t="s">
        <v>169</v>
      </c>
    </row>
    <row r="7455" spans="1:22">
      <c r="A7455" t="s">
        <v>26128</v>
      </c>
      <c r="B7455">
        <v>61.511200000000002</v>
      </c>
      <c r="C7455">
        <v>-149.9742</v>
      </c>
      <c r="D7455">
        <v>34.200000000000003</v>
      </c>
      <c r="E7455">
        <v>1.7</v>
      </c>
      <c r="F7455" t="s">
        <v>23</v>
      </c>
      <c r="J7455">
        <v>0.56000000000000005</v>
      </c>
      <c r="K7455" t="s">
        <v>24</v>
      </c>
      <c r="L7455" t="s">
        <v>26129</v>
      </c>
      <c r="M7455" t="s">
        <v>26130</v>
      </c>
      <c r="N7455" t="s">
        <v>26131</v>
      </c>
      <c r="O7455" t="s">
        <v>28</v>
      </c>
      <c r="Q7455">
        <v>0.2</v>
      </c>
      <c r="T7455" t="s">
        <v>29</v>
      </c>
      <c r="U7455" t="s">
        <v>24</v>
      </c>
      <c r="V7455" t="s">
        <v>24</v>
      </c>
    </row>
    <row r="7456" spans="1:22">
      <c r="A7456" t="s">
        <v>26132</v>
      </c>
      <c r="B7456">
        <v>38.829166700000002</v>
      </c>
      <c r="C7456">
        <v>-122.9115</v>
      </c>
      <c r="D7456">
        <v>4.3499999999999996</v>
      </c>
      <c r="E7456">
        <v>0.87</v>
      </c>
      <c r="F7456" t="s">
        <v>56</v>
      </c>
      <c r="G7456">
        <v>32</v>
      </c>
      <c r="H7456">
        <v>120</v>
      </c>
      <c r="I7456">
        <v>1.5679999999999999E-2</v>
      </c>
      <c r="J7456">
        <v>0.05</v>
      </c>
      <c r="K7456" t="s">
        <v>66</v>
      </c>
      <c r="L7456" t="s">
        <v>26133</v>
      </c>
      <c r="M7456" t="s">
        <v>26134</v>
      </c>
      <c r="N7456" t="s">
        <v>26135</v>
      </c>
      <c r="O7456" t="s">
        <v>28</v>
      </c>
      <c r="P7456">
        <v>0.28000000000000003</v>
      </c>
      <c r="Q7456">
        <v>0.34</v>
      </c>
      <c r="R7456">
        <v>0.14699999999999999</v>
      </c>
      <c r="S7456">
        <v>6</v>
      </c>
      <c r="T7456" t="s">
        <v>129</v>
      </c>
      <c r="U7456" t="s">
        <v>66</v>
      </c>
      <c r="V7456" t="s">
        <v>66</v>
      </c>
    </row>
    <row r="7457" spans="1:22">
      <c r="A7457" t="s">
        <v>26136</v>
      </c>
      <c r="B7457">
        <v>19.213666700000001</v>
      </c>
      <c r="C7457">
        <v>-155.3953333</v>
      </c>
      <c r="D7457">
        <v>32.71</v>
      </c>
      <c r="E7457">
        <v>1.71</v>
      </c>
      <c r="F7457" t="s">
        <v>56</v>
      </c>
      <c r="G7457">
        <v>36</v>
      </c>
      <c r="H7457">
        <v>161</v>
      </c>
      <c r="I7457">
        <v>2.3800000000000002E-2</v>
      </c>
      <c r="J7457">
        <v>0.14000000000000001</v>
      </c>
      <c r="K7457" t="s">
        <v>57</v>
      </c>
      <c r="L7457" t="s">
        <v>26137</v>
      </c>
      <c r="M7457" t="s">
        <v>26138</v>
      </c>
      <c r="N7457" t="s">
        <v>1782</v>
      </c>
      <c r="O7457" t="s">
        <v>28</v>
      </c>
      <c r="P7457">
        <v>0.71</v>
      </c>
      <c r="Q7457">
        <v>0.85</v>
      </c>
      <c r="R7457">
        <v>7.3999999999999996E-2</v>
      </c>
      <c r="S7457">
        <v>18</v>
      </c>
      <c r="T7457" t="s">
        <v>129</v>
      </c>
      <c r="U7457" t="s">
        <v>57</v>
      </c>
      <c r="V7457" t="s">
        <v>57</v>
      </c>
    </row>
    <row r="7458" spans="1:22">
      <c r="A7458" t="s">
        <v>26139</v>
      </c>
      <c r="B7458">
        <v>65.985100000000003</v>
      </c>
      <c r="C7458">
        <v>-150.04429999999999</v>
      </c>
      <c r="D7458">
        <v>0</v>
      </c>
      <c r="E7458">
        <v>1.4</v>
      </c>
      <c r="F7458" t="s">
        <v>23</v>
      </c>
      <c r="J7458">
        <v>0.89</v>
      </c>
      <c r="K7458" t="s">
        <v>24</v>
      </c>
      <c r="L7458" t="s">
        <v>26140</v>
      </c>
      <c r="M7458" t="s">
        <v>26141</v>
      </c>
      <c r="N7458" t="s">
        <v>26142</v>
      </c>
      <c r="O7458" t="s">
        <v>28</v>
      </c>
      <c r="Q7458">
        <v>0.3</v>
      </c>
      <c r="T7458" t="s">
        <v>29</v>
      </c>
      <c r="U7458" t="s">
        <v>24</v>
      </c>
      <c r="V7458" t="s">
        <v>24</v>
      </c>
    </row>
    <row r="7459" spans="1:22">
      <c r="A7459" t="s">
        <v>26143</v>
      </c>
      <c r="B7459">
        <v>61.558700000000002</v>
      </c>
      <c r="C7459">
        <v>-149.8203</v>
      </c>
      <c r="D7459">
        <v>34</v>
      </c>
      <c r="E7459">
        <v>1.6</v>
      </c>
      <c r="F7459" t="s">
        <v>23</v>
      </c>
      <c r="J7459">
        <v>0.4</v>
      </c>
      <c r="K7459" t="s">
        <v>24</v>
      </c>
      <c r="L7459" t="s">
        <v>26144</v>
      </c>
      <c r="M7459" t="s">
        <v>26145</v>
      </c>
      <c r="N7459" t="s">
        <v>26146</v>
      </c>
      <c r="O7459" t="s">
        <v>28</v>
      </c>
      <c r="Q7459">
        <v>0.2</v>
      </c>
      <c r="T7459" t="s">
        <v>29</v>
      </c>
      <c r="U7459" t="s">
        <v>24</v>
      </c>
      <c r="V7459" t="s">
        <v>24</v>
      </c>
    </row>
    <row r="7460" spans="1:22">
      <c r="A7460" t="s">
        <v>26147</v>
      </c>
      <c r="B7460">
        <v>39.110500000000002</v>
      </c>
      <c r="C7460">
        <v>-119.73609999999999</v>
      </c>
      <c r="D7460">
        <v>10.3</v>
      </c>
      <c r="E7460">
        <v>0.6</v>
      </c>
      <c r="F7460" t="s">
        <v>23</v>
      </c>
      <c r="G7460">
        <v>5</v>
      </c>
      <c r="H7460">
        <v>130.26</v>
      </c>
      <c r="I7460">
        <v>0.108</v>
      </c>
      <c r="J7460">
        <v>8.5900000000000004E-2</v>
      </c>
      <c r="K7460" t="s">
        <v>82</v>
      </c>
      <c r="L7460" t="s">
        <v>26148</v>
      </c>
      <c r="M7460" t="s">
        <v>26149</v>
      </c>
      <c r="N7460" t="s">
        <v>11972</v>
      </c>
      <c r="O7460" t="s">
        <v>28</v>
      </c>
      <c r="Q7460">
        <v>3.3</v>
      </c>
      <c r="R7460">
        <v>0.34</v>
      </c>
      <c r="S7460">
        <v>2</v>
      </c>
      <c r="T7460" t="s">
        <v>129</v>
      </c>
      <c r="U7460" t="s">
        <v>82</v>
      </c>
      <c r="V7460" t="s">
        <v>82</v>
      </c>
    </row>
    <row r="7461" spans="1:22">
      <c r="A7461" t="s">
        <v>26150</v>
      </c>
      <c r="B7461">
        <v>33.518500000000003</v>
      </c>
      <c r="C7461">
        <v>-116.7963333</v>
      </c>
      <c r="D7461">
        <v>3.35</v>
      </c>
      <c r="E7461">
        <v>0.3</v>
      </c>
      <c r="F7461" t="s">
        <v>23</v>
      </c>
      <c r="G7461">
        <v>15</v>
      </c>
      <c r="H7461">
        <v>55</v>
      </c>
      <c r="I7461">
        <v>6.9740000000000002E-3</v>
      </c>
      <c r="J7461">
        <v>0.12</v>
      </c>
      <c r="K7461" t="s">
        <v>31</v>
      </c>
      <c r="L7461" t="s">
        <v>26151</v>
      </c>
      <c r="M7461" t="s">
        <v>26152</v>
      </c>
      <c r="N7461" t="s">
        <v>473</v>
      </c>
      <c r="O7461" t="s">
        <v>28</v>
      </c>
      <c r="P7461">
        <v>0.27</v>
      </c>
      <c r="Q7461">
        <v>0.83</v>
      </c>
      <c r="R7461">
        <v>9.4E-2</v>
      </c>
      <c r="S7461">
        <v>6</v>
      </c>
      <c r="T7461" t="s">
        <v>129</v>
      </c>
      <c r="U7461" t="s">
        <v>31</v>
      </c>
      <c r="V7461" t="s">
        <v>31</v>
      </c>
    </row>
    <row r="7462" spans="1:22">
      <c r="A7462" t="s">
        <v>26153</v>
      </c>
      <c r="B7462">
        <v>61.421999999999997</v>
      </c>
      <c r="C7462">
        <v>-150.0676</v>
      </c>
      <c r="D7462">
        <v>32.9</v>
      </c>
      <c r="E7462">
        <v>1.9</v>
      </c>
      <c r="F7462" t="s">
        <v>23</v>
      </c>
      <c r="J7462">
        <v>0.56000000000000005</v>
      </c>
      <c r="K7462" t="s">
        <v>24</v>
      </c>
      <c r="L7462" t="s">
        <v>26154</v>
      </c>
      <c r="M7462" t="s">
        <v>26155</v>
      </c>
      <c r="N7462" t="s">
        <v>450</v>
      </c>
      <c r="O7462" t="s">
        <v>28</v>
      </c>
      <c r="Q7462">
        <v>0.3</v>
      </c>
      <c r="T7462" t="s">
        <v>29</v>
      </c>
      <c r="U7462" t="s">
        <v>24</v>
      </c>
      <c r="V7462" t="s">
        <v>24</v>
      </c>
    </row>
    <row r="7463" spans="1:22">
      <c r="A7463" t="s">
        <v>26156</v>
      </c>
      <c r="B7463">
        <v>61.369599999999998</v>
      </c>
      <c r="C7463">
        <v>-150.01820000000001</v>
      </c>
      <c r="D7463">
        <v>39.1</v>
      </c>
      <c r="E7463">
        <v>1.6</v>
      </c>
      <c r="F7463" t="s">
        <v>23</v>
      </c>
      <c r="J7463">
        <v>0.4</v>
      </c>
      <c r="K7463" t="s">
        <v>24</v>
      </c>
      <c r="L7463" t="s">
        <v>26157</v>
      </c>
      <c r="M7463" t="s">
        <v>26158</v>
      </c>
      <c r="N7463" t="s">
        <v>108</v>
      </c>
      <c r="O7463" t="s">
        <v>28</v>
      </c>
      <c r="Q7463">
        <v>0.7</v>
      </c>
      <c r="T7463" t="s">
        <v>29</v>
      </c>
      <c r="U7463" t="s">
        <v>24</v>
      </c>
      <c r="V7463" t="s">
        <v>24</v>
      </c>
    </row>
    <row r="7464" spans="1:22">
      <c r="A7464" t="s">
        <v>26159</v>
      </c>
      <c r="B7464">
        <v>61.413699999999999</v>
      </c>
      <c r="C7464">
        <v>-150.0513</v>
      </c>
      <c r="D7464">
        <v>18.899999999999999</v>
      </c>
      <c r="E7464">
        <v>2.7</v>
      </c>
      <c r="F7464" t="s">
        <v>23</v>
      </c>
      <c r="J7464">
        <v>0.84</v>
      </c>
      <c r="K7464" t="s">
        <v>24</v>
      </c>
      <c r="L7464" t="s">
        <v>26160</v>
      </c>
      <c r="M7464" t="s">
        <v>26161</v>
      </c>
      <c r="N7464" t="s">
        <v>388</v>
      </c>
      <c r="O7464" t="s">
        <v>28</v>
      </c>
      <c r="Q7464">
        <v>0.3</v>
      </c>
      <c r="T7464" t="s">
        <v>29</v>
      </c>
      <c r="U7464" t="s">
        <v>24</v>
      </c>
      <c r="V7464" t="s">
        <v>24</v>
      </c>
    </row>
    <row r="7465" spans="1:22">
      <c r="A7465" t="s">
        <v>26162</v>
      </c>
      <c r="B7465">
        <v>61.478000000000002</v>
      </c>
      <c r="C7465">
        <v>-149.9425</v>
      </c>
      <c r="D7465">
        <v>33.5</v>
      </c>
      <c r="E7465">
        <v>1.6</v>
      </c>
      <c r="F7465" t="s">
        <v>23</v>
      </c>
      <c r="J7465">
        <v>0.76</v>
      </c>
      <c r="K7465" t="s">
        <v>24</v>
      </c>
      <c r="L7465" t="s">
        <v>26163</v>
      </c>
      <c r="M7465" t="s">
        <v>26164</v>
      </c>
      <c r="N7465" t="s">
        <v>4702</v>
      </c>
      <c r="O7465" t="s">
        <v>28</v>
      </c>
      <c r="Q7465">
        <v>0.2</v>
      </c>
      <c r="T7465" t="s">
        <v>29</v>
      </c>
      <c r="U7465" t="s">
        <v>24</v>
      </c>
      <c r="V7465" t="s">
        <v>24</v>
      </c>
    </row>
    <row r="7466" spans="1:22">
      <c r="A7466" t="s">
        <v>26165</v>
      </c>
      <c r="B7466">
        <v>37.527166700000002</v>
      </c>
      <c r="C7466">
        <v>-121.8075</v>
      </c>
      <c r="D7466">
        <v>7.88</v>
      </c>
      <c r="E7466">
        <v>0.86</v>
      </c>
      <c r="F7466" t="s">
        <v>56</v>
      </c>
      <c r="G7466">
        <v>14</v>
      </c>
      <c r="H7466">
        <v>55</v>
      </c>
      <c r="I7466">
        <v>7.689E-2</v>
      </c>
      <c r="J7466">
        <v>0.05</v>
      </c>
      <c r="K7466" t="s">
        <v>66</v>
      </c>
      <c r="L7466" t="s">
        <v>26166</v>
      </c>
      <c r="M7466" t="s">
        <v>26167</v>
      </c>
      <c r="N7466" t="s">
        <v>26168</v>
      </c>
      <c r="O7466" t="s">
        <v>28</v>
      </c>
      <c r="P7466">
        <v>0.25</v>
      </c>
      <c r="Q7466">
        <v>0.68</v>
      </c>
      <c r="R7466">
        <v>0.19400000000000001</v>
      </c>
      <c r="S7466">
        <v>12</v>
      </c>
      <c r="T7466" t="s">
        <v>129</v>
      </c>
      <c r="U7466" t="s">
        <v>66</v>
      </c>
      <c r="V7466" t="s">
        <v>66</v>
      </c>
    </row>
    <row r="7467" spans="1:22">
      <c r="A7467" t="s">
        <v>26169</v>
      </c>
      <c r="B7467">
        <v>1.2963</v>
      </c>
      <c r="C7467">
        <v>97.054500000000004</v>
      </c>
      <c r="D7467">
        <v>20.91</v>
      </c>
      <c r="E7467">
        <v>5</v>
      </c>
      <c r="F7467" t="s">
        <v>139</v>
      </c>
      <c r="H7467">
        <v>179</v>
      </c>
      <c r="I7467">
        <v>0.52</v>
      </c>
      <c r="J7467">
        <v>0.86</v>
      </c>
      <c r="K7467" t="s">
        <v>169</v>
      </c>
      <c r="L7467" t="s">
        <v>26170</v>
      </c>
      <c r="M7467" t="s">
        <v>26171</v>
      </c>
      <c r="N7467" t="s">
        <v>26172</v>
      </c>
      <c r="O7467" t="s">
        <v>28</v>
      </c>
      <c r="P7467">
        <v>8.6999999999999993</v>
      </c>
      <c r="Q7467">
        <v>6.6</v>
      </c>
      <c r="R7467">
        <v>8.7999999999999995E-2</v>
      </c>
      <c r="S7467">
        <v>41</v>
      </c>
      <c r="T7467" t="s">
        <v>129</v>
      </c>
      <c r="U7467" t="s">
        <v>169</v>
      </c>
      <c r="V7467" t="s">
        <v>169</v>
      </c>
    </row>
    <row r="7468" spans="1:22">
      <c r="A7468" t="s">
        <v>26173</v>
      </c>
      <c r="B7468">
        <v>38.8235016</v>
      </c>
      <c r="C7468">
        <v>-122.7801666</v>
      </c>
      <c r="D7468">
        <v>1.36</v>
      </c>
      <c r="E7468">
        <v>1.17</v>
      </c>
      <c r="F7468" t="s">
        <v>56</v>
      </c>
      <c r="G7468">
        <v>18</v>
      </c>
      <c r="H7468">
        <v>50</v>
      </c>
      <c r="I7468">
        <v>1.061E-2</v>
      </c>
      <c r="J7468">
        <v>0.04</v>
      </c>
      <c r="K7468" t="s">
        <v>66</v>
      </c>
      <c r="L7468" t="s">
        <v>26174</v>
      </c>
      <c r="M7468" t="s">
        <v>26175</v>
      </c>
      <c r="N7468" t="s">
        <v>6057</v>
      </c>
      <c r="O7468" t="s">
        <v>28</v>
      </c>
      <c r="P7468">
        <v>0.23</v>
      </c>
      <c r="Q7468">
        <v>0.38</v>
      </c>
      <c r="R7468">
        <v>0.08</v>
      </c>
      <c r="S7468">
        <v>5</v>
      </c>
      <c r="T7468" t="s">
        <v>29</v>
      </c>
      <c r="U7468" t="s">
        <v>66</v>
      </c>
      <c r="V7468" t="s">
        <v>66</v>
      </c>
    </row>
    <row r="7469" spans="1:22">
      <c r="A7469" t="s">
        <v>26176</v>
      </c>
      <c r="B7469">
        <v>33.488999999999997</v>
      </c>
      <c r="C7469">
        <v>-116.7865</v>
      </c>
      <c r="D7469">
        <v>6.19</v>
      </c>
      <c r="E7469">
        <v>0.9</v>
      </c>
      <c r="F7469" t="s">
        <v>23</v>
      </c>
      <c r="G7469">
        <v>38</v>
      </c>
      <c r="H7469">
        <v>37</v>
      </c>
      <c r="I7469">
        <v>2.6020000000000001E-2</v>
      </c>
      <c r="J7469">
        <v>0.16</v>
      </c>
      <c r="K7469" t="s">
        <v>31</v>
      </c>
      <c r="L7469" t="s">
        <v>26177</v>
      </c>
      <c r="M7469" t="s">
        <v>26178</v>
      </c>
      <c r="N7469" t="s">
        <v>329</v>
      </c>
      <c r="O7469" t="s">
        <v>28</v>
      </c>
      <c r="P7469">
        <v>0.2</v>
      </c>
      <c r="Q7469">
        <v>0.61</v>
      </c>
      <c r="R7469">
        <v>0.126</v>
      </c>
      <c r="S7469">
        <v>27</v>
      </c>
      <c r="T7469" t="s">
        <v>129</v>
      </c>
      <c r="U7469" t="s">
        <v>31</v>
      </c>
      <c r="V7469" t="s">
        <v>31</v>
      </c>
    </row>
    <row r="7470" spans="1:22">
      <c r="A7470" t="s">
        <v>26179</v>
      </c>
      <c r="B7470">
        <v>38.818666700000001</v>
      </c>
      <c r="C7470">
        <v>-122.79733330000001</v>
      </c>
      <c r="D7470">
        <v>1.26</v>
      </c>
      <c r="E7470">
        <v>0.5</v>
      </c>
      <c r="F7470" t="s">
        <v>56</v>
      </c>
      <c r="G7470">
        <v>19</v>
      </c>
      <c r="H7470">
        <v>66</v>
      </c>
      <c r="I7470">
        <v>1.102E-2</v>
      </c>
      <c r="J7470">
        <v>0.13</v>
      </c>
      <c r="K7470" t="s">
        <v>66</v>
      </c>
      <c r="L7470" t="s">
        <v>26180</v>
      </c>
      <c r="M7470" t="s">
        <v>26181</v>
      </c>
      <c r="N7470" t="s">
        <v>454</v>
      </c>
      <c r="O7470" t="s">
        <v>28</v>
      </c>
      <c r="P7470">
        <v>0.26</v>
      </c>
      <c r="Q7470">
        <v>0.48</v>
      </c>
      <c r="R7470">
        <v>5.0000000000000001E-3</v>
      </c>
      <c r="S7470">
        <v>2</v>
      </c>
      <c r="T7470" t="s">
        <v>129</v>
      </c>
      <c r="U7470" t="s">
        <v>66</v>
      </c>
      <c r="V7470" t="s">
        <v>66</v>
      </c>
    </row>
    <row r="7471" spans="1:22">
      <c r="A7471" t="s">
        <v>26182</v>
      </c>
      <c r="B7471">
        <v>61.3705</v>
      </c>
      <c r="C7471">
        <v>-150.08869999999999</v>
      </c>
      <c r="D7471">
        <v>21.8</v>
      </c>
      <c r="E7471">
        <v>2.7</v>
      </c>
      <c r="F7471" t="s">
        <v>23</v>
      </c>
      <c r="J7471">
        <v>0.88</v>
      </c>
      <c r="K7471" t="s">
        <v>24</v>
      </c>
      <c r="L7471" t="s">
        <v>26183</v>
      </c>
      <c r="M7471" t="s">
        <v>26184</v>
      </c>
      <c r="N7471" t="s">
        <v>38</v>
      </c>
      <c r="O7471" t="s">
        <v>28</v>
      </c>
      <c r="Q7471">
        <v>0.3</v>
      </c>
      <c r="T7471" t="s">
        <v>29</v>
      </c>
      <c r="U7471" t="s">
        <v>24</v>
      </c>
      <c r="V7471" t="s">
        <v>24</v>
      </c>
    </row>
    <row r="7472" spans="1:22">
      <c r="A7472" t="s">
        <v>26185</v>
      </c>
      <c r="B7472">
        <v>39.112900000000003</v>
      </c>
      <c r="C7472">
        <v>-119.73650000000001</v>
      </c>
      <c r="D7472">
        <v>9.1999999999999993</v>
      </c>
      <c r="E7472">
        <v>0.7</v>
      </c>
      <c r="F7472" t="s">
        <v>23</v>
      </c>
      <c r="G7472">
        <v>7</v>
      </c>
      <c r="H7472">
        <v>129.28</v>
      </c>
      <c r="I7472">
        <v>0.109</v>
      </c>
      <c r="J7472">
        <v>0.14419999999999999</v>
      </c>
      <c r="K7472" t="s">
        <v>82</v>
      </c>
      <c r="L7472" t="s">
        <v>26186</v>
      </c>
      <c r="M7472" t="s">
        <v>26187</v>
      </c>
      <c r="N7472" t="s">
        <v>11984</v>
      </c>
      <c r="O7472" t="s">
        <v>28</v>
      </c>
      <c r="Q7472">
        <v>3.1</v>
      </c>
      <c r="R7472">
        <v>0.18</v>
      </c>
      <c r="S7472">
        <v>2</v>
      </c>
      <c r="T7472" t="s">
        <v>129</v>
      </c>
      <c r="U7472" t="s">
        <v>82</v>
      </c>
      <c r="V7472" t="s">
        <v>82</v>
      </c>
    </row>
    <row r="7473" spans="1:22">
      <c r="A7473" t="s">
        <v>26188</v>
      </c>
      <c r="B7473">
        <v>37.771833299999997</v>
      </c>
      <c r="C7473">
        <v>-113.8558333</v>
      </c>
      <c r="D7473">
        <v>0.09</v>
      </c>
      <c r="E7473">
        <v>1</v>
      </c>
      <c r="F7473" t="s">
        <v>56</v>
      </c>
      <c r="G7473">
        <v>11</v>
      </c>
      <c r="H7473">
        <v>104</v>
      </c>
      <c r="I7473">
        <v>0.3095</v>
      </c>
      <c r="J7473">
        <v>0.27</v>
      </c>
      <c r="K7473" t="s">
        <v>160</v>
      </c>
      <c r="L7473" t="s">
        <v>26189</v>
      </c>
      <c r="M7473" t="s">
        <v>26190</v>
      </c>
      <c r="N7473" t="s">
        <v>26191</v>
      </c>
      <c r="O7473" t="s">
        <v>28</v>
      </c>
      <c r="P7473">
        <v>0.75</v>
      </c>
      <c r="Q7473">
        <v>3.6</v>
      </c>
      <c r="R7473">
        <v>0.19400000000000001</v>
      </c>
      <c r="S7473">
        <v>6</v>
      </c>
      <c r="T7473" t="s">
        <v>129</v>
      </c>
      <c r="U7473" t="s">
        <v>160</v>
      </c>
      <c r="V7473" t="s">
        <v>160</v>
      </c>
    </row>
    <row r="7474" spans="1:22">
      <c r="A7474" t="s">
        <v>26192</v>
      </c>
      <c r="B7474">
        <v>61.337400000000002</v>
      </c>
      <c r="C7474">
        <v>-150.02449999999999</v>
      </c>
      <c r="D7474">
        <v>39.1</v>
      </c>
      <c r="E7474">
        <v>1.9</v>
      </c>
      <c r="F7474" t="s">
        <v>23</v>
      </c>
      <c r="J7474">
        <v>0.56999999999999995</v>
      </c>
      <c r="K7474" t="s">
        <v>24</v>
      </c>
      <c r="L7474" t="s">
        <v>26193</v>
      </c>
      <c r="M7474" t="s">
        <v>26194</v>
      </c>
      <c r="N7474" t="s">
        <v>16697</v>
      </c>
      <c r="O7474" t="s">
        <v>28</v>
      </c>
      <c r="Q7474">
        <v>0.7</v>
      </c>
      <c r="T7474" t="s">
        <v>29</v>
      </c>
      <c r="U7474" t="s">
        <v>24</v>
      </c>
      <c r="V7474" t="s">
        <v>24</v>
      </c>
    </row>
    <row r="7475" spans="1:22">
      <c r="A7475" t="s">
        <v>26195</v>
      </c>
      <c r="B7475">
        <v>61.394199999999998</v>
      </c>
      <c r="C7475">
        <v>-150.07249999999999</v>
      </c>
      <c r="D7475">
        <v>38.200000000000003</v>
      </c>
      <c r="E7475">
        <v>1.5</v>
      </c>
      <c r="F7475" t="s">
        <v>23</v>
      </c>
      <c r="J7475">
        <v>0.51</v>
      </c>
      <c r="K7475" t="s">
        <v>24</v>
      </c>
      <c r="L7475" t="s">
        <v>26196</v>
      </c>
      <c r="M7475" t="s">
        <v>26197</v>
      </c>
      <c r="N7475" t="s">
        <v>500</v>
      </c>
      <c r="O7475" t="s">
        <v>28</v>
      </c>
      <c r="Q7475">
        <v>0.8</v>
      </c>
      <c r="T7475" t="s">
        <v>29</v>
      </c>
      <c r="U7475" t="s">
        <v>24</v>
      </c>
      <c r="V7475" t="s">
        <v>24</v>
      </c>
    </row>
    <row r="7476" spans="1:22">
      <c r="A7476" t="s">
        <v>26198</v>
      </c>
      <c r="B7476">
        <v>61.479700000000001</v>
      </c>
      <c r="C7476">
        <v>-150.00040000000001</v>
      </c>
      <c r="D7476">
        <v>43.4</v>
      </c>
      <c r="E7476">
        <v>1.7</v>
      </c>
      <c r="F7476" t="s">
        <v>23</v>
      </c>
      <c r="J7476">
        <v>0.64</v>
      </c>
      <c r="K7476" t="s">
        <v>24</v>
      </c>
      <c r="L7476" t="s">
        <v>26199</v>
      </c>
      <c r="M7476" t="s">
        <v>26200</v>
      </c>
      <c r="N7476" t="s">
        <v>1468</v>
      </c>
      <c r="O7476" t="s">
        <v>28</v>
      </c>
      <c r="Q7476">
        <v>0.7</v>
      </c>
      <c r="T7476" t="s">
        <v>29</v>
      </c>
      <c r="U7476" t="s">
        <v>24</v>
      </c>
      <c r="V7476" t="s">
        <v>24</v>
      </c>
    </row>
    <row r="7477" spans="1:22">
      <c r="A7477" t="s">
        <v>26201</v>
      </c>
      <c r="B7477">
        <v>35.372500000000002</v>
      </c>
      <c r="C7477">
        <v>-117.8563333</v>
      </c>
      <c r="D7477">
        <v>2.02</v>
      </c>
      <c r="E7477">
        <v>2.69</v>
      </c>
      <c r="F7477" t="s">
        <v>23</v>
      </c>
      <c r="G7477">
        <v>42</v>
      </c>
      <c r="H7477">
        <v>40</v>
      </c>
      <c r="I7477">
        <v>0.1052</v>
      </c>
      <c r="J7477">
        <v>0.18</v>
      </c>
      <c r="K7477" t="s">
        <v>31</v>
      </c>
      <c r="L7477" t="s">
        <v>26202</v>
      </c>
      <c r="M7477" t="s">
        <v>26203</v>
      </c>
      <c r="N7477" t="s">
        <v>24731</v>
      </c>
      <c r="O7477" t="s">
        <v>28</v>
      </c>
      <c r="P7477">
        <v>0.18</v>
      </c>
      <c r="Q7477">
        <v>0.43</v>
      </c>
      <c r="R7477">
        <v>0.17299999999999999</v>
      </c>
      <c r="S7477">
        <v>100</v>
      </c>
      <c r="T7477" t="s">
        <v>129</v>
      </c>
      <c r="U7477" t="s">
        <v>31</v>
      </c>
      <c r="V7477" t="s">
        <v>31</v>
      </c>
    </row>
    <row r="7478" spans="1:22">
      <c r="A7478" t="s">
        <v>26204</v>
      </c>
      <c r="B7478">
        <v>61.629399999999997</v>
      </c>
      <c r="C7478">
        <v>-149.8603</v>
      </c>
      <c r="D7478">
        <v>33</v>
      </c>
      <c r="E7478">
        <v>2.2000000000000002</v>
      </c>
      <c r="F7478" t="s">
        <v>23</v>
      </c>
      <c r="J7478">
        <v>0.47</v>
      </c>
      <c r="K7478" t="s">
        <v>24</v>
      </c>
      <c r="L7478" t="s">
        <v>26205</v>
      </c>
      <c r="M7478" t="s">
        <v>26206</v>
      </c>
      <c r="N7478" t="s">
        <v>26207</v>
      </c>
      <c r="O7478" t="s">
        <v>28</v>
      </c>
      <c r="Q7478">
        <v>0.3</v>
      </c>
      <c r="T7478" t="s">
        <v>29</v>
      </c>
      <c r="U7478" t="s">
        <v>24</v>
      </c>
      <c r="V7478" t="s">
        <v>24</v>
      </c>
    </row>
    <row r="7479" spans="1:22">
      <c r="A7479" t="s">
        <v>26208</v>
      </c>
      <c r="B7479">
        <v>33.975166700000003</v>
      </c>
      <c r="C7479">
        <v>-116.8176667</v>
      </c>
      <c r="D7479">
        <v>12.38</v>
      </c>
      <c r="E7479">
        <v>0.98</v>
      </c>
      <c r="F7479" t="s">
        <v>23</v>
      </c>
      <c r="G7479">
        <v>30</v>
      </c>
      <c r="H7479">
        <v>50</v>
      </c>
      <c r="I7479">
        <v>6.0389999999999999E-2</v>
      </c>
      <c r="J7479">
        <v>0.18</v>
      </c>
      <c r="K7479" t="s">
        <v>31</v>
      </c>
      <c r="L7479" t="s">
        <v>26209</v>
      </c>
      <c r="M7479" t="s">
        <v>26210</v>
      </c>
      <c r="N7479" t="s">
        <v>26211</v>
      </c>
      <c r="O7479" t="s">
        <v>28</v>
      </c>
      <c r="P7479">
        <v>0.32</v>
      </c>
      <c r="Q7479">
        <v>0.71</v>
      </c>
      <c r="R7479">
        <v>9.9000000000000005E-2</v>
      </c>
      <c r="S7479">
        <v>25</v>
      </c>
      <c r="T7479" t="s">
        <v>129</v>
      </c>
      <c r="U7479" t="s">
        <v>31</v>
      </c>
      <c r="V7479" t="s">
        <v>31</v>
      </c>
    </row>
    <row r="7480" spans="1:22">
      <c r="A7480" t="s">
        <v>26212</v>
      </c>
      <c r="B7480">
        <v>61.3996</v>
      </c>
      <c r="C7480">
        <v>-149.90450000000001</v>
      </c>
      <c r="D7480">
        <v>35.9</v>
      </c>
      <c r="E7480">
        <v>1.5</v>
      </c>
      <c r="F7480" t="s">
        <v>23</v>
      </c>
      <c r="J7480">
        <v>0.2</v>
      </c>
      <c r="K7480" t="s">
        <v>24</v>
      </c>
      <c r="L7480" t="s">
        <v>26213</v>
      </c>
      <c r="M7480" t="s">
        <v>26214</v>
      </c>
      <c r="N7480" t="s">
        <v>2898</v>
      </c>
      <c r="O7480" t="s">
        <v>28</v>
      </c>
      <c r="Q7480">
        <v>2.1</v>
      </c>
      <c r="T7480" t="s">
        <v>29</v>
      </c>
      <c r="U7480" t="s">
        <v>24</v>
      </c>
      <c r="V7480" t="s">
        <v>24</v>
      </c>
    </row>
    <row r="7481" spans="1:22">
      <c r="A7481" t="s">
        <v>26215</v>
      </c>
      <c r="B7481">
        <v>61.384</v>
      </c>
      <c r="C7481">
        <v>-150.07230000000001</v>
      </c>
      <c r="D7481">
        <v>32.200000000000003</v>
      </c>
      <c r="E7481">
        <v>1.9</v>
      </c>
      <c r="F7481" t="s">
        <v>23</v>
      </c>
      <c r="J7481">
        <v>0.52</v>
      </c>
      <c r="K7481" t="s">
        <v>24</v>
      </c>
      <c r="L7481" t="s">
        <v>26216</v>
      </c>
      <c r="M7481" t="s">
        <v>26217</v>
      </c>
      <c r="N7481" t="s">
        <v>392</v>
      </c>
      <c r="O7481" t="s">
        <v>28</v>
      </c>
      <c r="Q7481">
        <v>0.2</v>
      </c>
      <c r="T7481" t="s">
        <v>29</v>
      </c>
      <c r="U7481" t="s">
        <v>24</v>
      </c>
      <c r="V7481" t="s">
        <v>24</v>
      </c>
    </row>
    <row r="7482" spans="1:22">
      <c r="A7482" t="s">
        <v>26218</v>
      </c>
      <c r="B7482">
        <v>61.489600000000003</v>
      </c>
      <c r="C7482">
        <v>-149.97810000000001</v>
      </c>
      <c r="D7482">
        <v>43.3</v>
      </c>
      <c r="E7482">
        <v>1.5</v>
      </c>
      <c r="F7482" t="s">
        <v>23</v>
      </c>
      <c r="J7482">
        <v>0.61</v>
      </c>
      <c r="K7482" t="s">
        <v>24</v>
      </c>
      <c r="L7482" t="s">
        <v>26219</v>
      </c>
      <c r="M7482" t="s">
        <v>26220</v>
      </c>
      <c r="N7482" t="s">
        <v>17005</v>
      </c>
      <c r="O7482" t="s">
        <v>28</v>
      </c>
      <c r="Q7482">
        <v>0.8</v>
      </c>
      <c r="T7482" t="s">
        <v>29</v>
      </c>
      <c r="U7482" t="s">
        <v>24</v>
      </c>
      <c r="V7482" t="s">
        <v>24</v>
      </c>
    </row>
    <row r="7483" spans="1:22">
      <c r="A7483" t="s">
        <v>26221</v>
      </c>
      <c r="B7483">
        <v>39.113999999999997</v>
      </c>
      <c r="C7483">
        <v>-119.7409</v>
      </c>
      <c r="D7483">
        <v>6.9</v>
      </c>
      <c r="E7483">
        <v>0.3</v>
      </c>
      <c r="F7483" t="s">
        <v>23</v>
      </c>
      <c r="G7483">
        <v>6</v>
      </c>
      <c r="H7483">
        <v>133.88999999999999</v>
      </c>
      <c r="I7483">
        <v>0.113</v>
      </c>
      <c r="J7483">
        <v>9.5100000000000004E-2</v>
      </c>
      <c r="K7483" t="s">
        <v>82</v>
      </c>
      <c r="L7483" t="s">
        <v>26222</v>
      </c>
      <c r="M7483" t="s">
        <v>26223</v>
      </c>
      <c r="N7483" t="s">
        <v>14710</v>
      </c>
      <c r="O7483" t="s">
        <v>28</v>
      </c>
      <c r="Q7483">
        <v>5.5</v>
      </c>
      <c r="R7483">
        <v>0.12</v>
      </c>
      <c r="S7483">
        <v>2</v>
      </c>
      <c r="T7483" t="s">
        <v>129</v>
      </c>
      <c r="U7483" t="s">
        <v>82</v>
      </c>
      <c r="V7483" t="s">
        <v>82</v>
      </c>
    </row>
    <row r="7484" spans="1:22">
      <c r="A7484" t="s">
        <v>26224</v>
      </c>
      <c r="B7484">
        <v>52.069833299999999</v>
      </c>
      <c r="C7484">
        <v>-176.09316670000001</v>
      </c>
      <c r="D7484">
        <v>4.3099999999999996</v>
      </c>
      <c r="E7484">
        <v>1.27</v>
      </c>
      <c r="F7484" t="s">
        <v>23</v>
      </c>
      <c r="G7484">
        <v>4</v>
      </c>
      <c r="H7484">
        <v>156</v>
      </c>
      <c r="I7484">
        <v>3.065E-2</v>
      </c>
      <c r="J7484">
        <v>0.06</v>
      </c>
      <c r="K7484" t="s">
        <v>14022</v>
      </c>
      <c r="L7484" t="s">
        <v>26225</v>
      </c>
      <c r="M7484" t="s">
        <v>26226</v>
      </c>
      <c r="N7484" t="s">
        <v>15328</v>
      </c>
      <c r="O7484" t="s">
        <v>28</v>
      </c>
      <c r="P7484">
        <v>0.86</v>
      </c>
      <c r="Q7484">
        <v>0.94</v>
      </c>
      <c r="R7484">
        <v>8.0000000000000002E-3</v>
      </c>
      <c r="S7484">
        <v>1</v>
      </c>
      <c r="T7484" t="s">
        <v>129</v>
      </c>
      <c r="U7484" t="s">
        <v>14022</v>
      </c>
      <c r="V7484" t="s">
        <v>14022</v>
      </c>
    </row>
    <row r="7485" spans="1:22">
      <c r="A7485" t="s">
        <v>26227</v>
      </c>
      <c r="B7485">
        <v>61.164900000000003</v>
      </c>
      <c r="C7485">
        <v>-147.78</v>
      </c>
      <c r="D7485">
        <v>36.200000000000003</v>
      </c>
      <c r="E7485">
        <v>2</v>
      </c>
      <c r="F7485" t="s">
        <v>23</v>
      </c>
      <c r="J7485">
        <v>1.22</v>
      </c>
      <c r="K7485" t="s">
        <v>24</v>
      </c>
      <c r="L7485" t="s">
        <v>26228</v>
      </c>
      <c r="M7485" t="s">
        <v>26229</v>
      </c>
      <c r="N7485" t="s">
        <v>26230</v>
      </c>
      <c r="O7485" t="s">
        <v>28</v>
      </c>
      <c r="Q7485">
        <v>4.9000000000000004</v>
      </c>
      <c r="T7485" t="s">
        <v>29</v>
      </c>
      <c r="U7485" t="s">
        <v>24</v>
      </c>
      <c r="V7485" t="s">
        <v>24</v>
      </c>
    </row>
    <row r="7486" spans="1:22">
      <c r="A7486" t="s">
        <v>26231</v>
      </c>
      <c r="B7486">
        <v>36.014499999999998</v>
      </c>
      <c r="C7486">
        <v>-116.07769999999999</v>
      </c>
      <c r="D7486">
        <v>0</v>
      </c>
      <c r="E7486">
        <v>1.2</v>
      </c>
      <c r="F7486" t="s">
        <v>23</v>
      </c>
      <c r="G7486">
        <v>25</v>
      </c>
      <c r="H7486">
        <v>66.55</v>
      </c>
      <c r="I7486">
        <v>0.19700000000000001</v>
      </c>
      <c r="J7486">
        <v>0.19259999999999999</v>
      </c>
      <c r="K7486" t="s">
        <v>82</v>
      </c>
      <c r="L7486" t="s">
        <v>26232</v>
      </c>
      <c r="M7486" t="s">
        <v>26233</v>
      </c>
      <c r="N7486" t="s">
        <v>26234</v>
      </c>
      <c r="O7486" t="s">
        <v>28</v>
      </c>
      <c r="Q7486">
        <v>0</v>
      </c>
      <c r="R7486">
        <v>0.51</v>
      </c>
      <c r="S7486">
        <v>12</v>
      </c>
      <c r="T7486" t="s">
        <v>129</v>
      </c>
      <c r="U7486" t="s">
        <v>82</v>
      </c>
      <c r="V7486" t="s">
        <v>82</v>
      </c>
    </row>
    <row r="7487" spans="1:22">
      <c r="A7487" t="s">
        <v>26235</v>
      </c>
      <c r="B7487">
        <v>61.500599999999999</v>
      </c>
      <c r="C7487">
        <v>-149.90969999999999</v>
      </c>
      <c r="D7487">
        <v>35</v>
      </c>
      <c r="E7487">
        <v>1.6</v>
      </c>
      <c r="F7487" t="s">
        <v>23</v>
      </c>
      <c r="J7487">
        <v>0.46</v>
      </c>
      <c r="K7487" t="s">
        <v>24</v>
      </c>
      <c r="L7487" t="s">
        <v>26236</v>
      </c>
      <c r="M7487" t="s">
        <v>26237</v>
      </c>
      <c r="N7487" t="s">
        <v>681</v>
      </c>
      <c r="O7487" t="s">
        <v>28</v>
      </c>
      <c r="Q7487">
        <v>0.9</v>
      </c>
      <c r="T7487" t="s">
        <v>29</v>
      </c>
      <c r="U7487" t="s">
        <v>24</v>
      </c>
      <c r="V7487" t="s">
        <v>24</v>
      </c>
    </row>
    <row r="7488" spans="1:22">
      <c r="A7488" t="s">
        <v>26238</v>
      </c>
      <c r="B7488">
        <v>19.142166700000001</v>
      </c>
      <c r="C7488">
        <v>-155.5336667</v>
      </c>
      <c r="D7488">
        <v>32.51</v>
      </c>
      <c r="E7488">
        <v>2.5099999999999998</v>
      </c>
      <c r="F7488" t="s">
        <v>23</v>
      </c>
      <c r="G7488">
        <v>39</v>
      </c>
      <c r="H7488">
        <v>118</v>
      </c>
      <c r="I7488">
        <v>5.8610000000000002E-2</v>
      </c>
      <c r="J7488">
        <v>0.1</v>
      </c>
      <c r="K7488" t="s">
        <v>57</v>
      </c>
      <c r="L7488" t="s">
        <v>26239</v>
      </c>
      <c r="M7488" t="s">
        <v>26240</v>
      </c>
      <c r="N7488" t="s">
        <v>26241</v>
      </c>
      <c r="O7488" t="s">
        <v>28</v>
      </c>
      <c r="P7488">
        <v>0.56999999999999995</v>
      </c>
      <c r="Q7488">
        <v>0.67</v>
      </c>
      <c r="R7488">
        <v>0.13700000000000001</v>
      </c>
      <c r="S7488">
        <v>27</v>
      </c>
      <c r="T7488" t="s">
        <v>129</v>
      </c>
      <c r="U7488" t="s">
        <v>57</v>
      </c>
      <c r="V7488" t="s">
        <v>57</v>
      </c>
    </row>
    <row r="7489" spans="1:22">
      <c r="A7489" t="s">
        <v>26242</v>
      </c>
      <c r="B7489">
        <v>-0.18190000000000001</v>
      </c>
      <c r="C7489">
        <v>124.44970000000001</v>
      </c>
      <c r="D7489">
        <v>70.599999999999994</v>
      </c>
      <c r="E7489">
        <v>5.2</v>
      </c>
      <c r="F7489" t="s">
        <v>139</v>
      </c>
      <c r="H7489">
        <v>43</v>
      </c>
      <c r="I7489">
        <v>1.8819999999999999</v>
      </c>
      <c r="J7489">
        <v>1.42</v>
      </c>
      <c r="K7489" t="s">
        <v>169</v>
      </c>
      <c r="L7489" t="s">
        <v>26243</v>
      </c>
      <c r="M7489" t="s">
        <v>26244</v>
      </c>
      <c r="N7489" t="s">
        <v>26245</v>
      </c>
      <c r="O7489" t="s">
        <v>28</v>
      </c>
      <c r="P7489">
        <v>5</v>
      </c>
      <c r="Q7489">
        <v>6.7</v>
      </c>
      <c r="R7489">
        <v>5.8000000000000003E-2</v>
      </c>
      <c r="S7489">
        <v>97</v>
      </c>
      <c r="T7489" t="s">
        <v>129</v>
      </c>
      <c r="U7489" t="s">
        <v>169</v>
      </c>
      <c r="V7489" t="s">
        <v>169</v>
      </c>
    </row>
    <row r="7490" spans="1:22">
      <c r="A7490" t="s">
        <v>26246</v>
      </c>
      <c r="B7490">
        <v>33.813666699999999</v>
      </c>
      <c r="C7490">
        <v>-116.9518333</v>
      </c>
      <c r="D7490">
        <v>12.49</v>
      </c>
      <c r="E7490">
        <v>1.27</v>
      </c>
      <c r="F7490" t="s">
        <v>23</v>
      </c>
      <c r="G7490">
        <v>45</v>
      </c>
      <c r="H7490">
        <v>23</v>
      </c>
      <c r="I7490">
        <v>1.451E-2</v>
      </c>
      <c r="J7490">
        <v>0.17</v>
      </c>
      <c r="K7490" t="s">
        <v>31</v>
      </c>
      <c r="L7490" t="s">
        <v>26247</v>
      </c>
      <c r="M7490" t="s">
        <v>26248</v>
      </c>
      <c r="N7490" t="s">
        <v>26249</v>
      </c>
      <c r="O7490" t="s">
        <v>28</v>
      </c>
      <c r="P7490">
        <v>0.22</v>
      </c>
      <c r="Q7490">
        <v>0.56999999999999995</v>
      </c>
      <c r="R7490">
        <v>0.245</v>
      </c>
      <c r="S7490">
        <v>26</v>
      </c>
      <c r="T7490" t="s">
        <v>129</v>
      </c>
      <c r="U7490" t="s">
        <v>31</v>
      </c>
      <c r="V7490" t="s">
        <v>31</v>
      </c>
    </row>
    <row r="7491" spans="1:22">
      <c r="A7491" t="s">
        <v>26250</v>
      </c>
      <c r="B7491">
        <v>39.587000000000003</v>
      </c>
      <c r="C7491">
        <v>-107.342</v>
      </c>
      <c r="D7491">
        <v>5</v>
      </c>
      <c r="E7491">
        <v>3.2</v>
      </c>
      <c r="F7491" t="s">
        <v>23</v>
      </c>
      <c r="H7491">
        <v>93</v>
      </c>
      <c r="I7491">
        <v>0.88200000000000001</v>
      </c>
      <c r="J7491">
        <v>0.65</v>
      </c>
      <c r="K7491" t="s">
        <v>169</v>
      </c>
      <c r="L7491" t="s">
        <v>26251</v>
      </c>
      <c r="M7491" t="s">
        <v>26252</v>
      </c>
      <c r="N7491" t="s">
        <v>26253</v>
      </c>
      <c r="O7491" t="s">
        <v>28</v>
      </c>
      <c r="P7491">
        <v>2.5</v>
      </c>
      <c r="Q7491">
        <v>1.9</v>
      </c>
      <c r="R7491">
        <v>4.7E-2</v>
      </c>
      <c r="S7491">
        <v>59</v>
      </c>
      <c r="T7491" t="s">
        <v>129</v>
      </c>
      <c r="U7491" t="s">
        <v>169</v>
      </c>
      <c r="V7491" t="s">
        <v>169</v>
      </c>
    </row>
    <row r="7492" spans="1:22">
      <c r="A7492" t="s">
        <v>26254</v>
      </c>
      <c r="B7492">
        <v>61.472299999999997</v>
      </c>
      <c r="C7492">
        <v>-149.95050000000001</v>
      </c>
      <c r="D7492">
        <v>34.1</v>
      </c>
      <c r="E7492">
        <v>1.6</v>
      </c>
      <c r="F7492" t="s">
        <v>23</v>
      </c>
      <c r="J7492">
        <v>0.61</v>
      </c>
      <c r="K7492" t="s">
        <v>24</v>
      </c>
      <c r="L7492" t="s">
        <v>26255</v>
      </c>
      <c r="M7492" t="s">
        <v>26256</v>
      </c>
      <c r="N7492" t="s">
        <v>2783</v>
      </c>
      <c r="O7492" t="s">
        <v>28</v>
      </c>
      <c r="Q7492">
        <v>0.2</v>
      </c>
      <c r="T7492" t="s">
        <v>29</v>
      </c>
      <c r="U7492" t="s">
        <v>24</v>
      </c>
      <c r="V7492" t="s">
        <v>24</v>
      </c>
    </row>
    <row r="7493" spans="1:22">
      <c r="A7493" t="s">
        <v>26257</v>
      </c>
      <c r="B7493">
        <v>39.603099999999998</v>
      </c>
      <c r="C7493">
        <v>-107.3526</v>
      </c>
      <c r="D7493">
        <v>5</v>
      </c>
      <c r="E7493">
        <v>3.6</v>
      </c>
      <c r="F7493" t="s">
        <v>23</v>
      </c>
      <c r="H7493">
        <v>92</v>
      </c>
      <c r="I7493">
        <v>0.86599999999999999</v>
      </c>
      <c r="J7493">
        <v>0.68</v>
      </c>
      <c r="K7493" t="s">
        <v>169</v>
      </c>
      <c r="L7493" t="s">
        <v>26258</v>
      </c>
      <c r="M7493" t="s">
        <v>26259</v>
      </c>
      <c r="N7493" t="s">
        <v>21906</v>
      </c>
      <c r="O7493" t="s">
        <v>28</v>
      </c>
      <c r="P7493">
        <v>1.7</v>
      </c>
      <c r="Q7493">
        <v>1.9</v>
      </c>
      <c r="R7493">
        <v>3.5000000000000003E-2</v>
      </c>
      <c r="S7493">
        <v>109</v>
      </c>
      <c r="T7493" t="s">
        <v>129</v>
      </c>
      <c r="U7493" t="s">
        <v>169</v>
      </c>
      <c r="V7493" t="s">
        <v>169</v>
      </c>
    </row>
    <row r="7494" spans="1:22">
      <c r="A7494" t="s">
        <v>26260</v>
      </c>
      <c r="B7494">
        <v>34.514333299999997</v>
      </c>
      <c r="C7494">
        <v>-118.6743333</v>
      </c>
      <c r="D7494">
        <v>3.36</v>
      </c>
      <c r="E7494">
        <v>1.34</v>
      </c>
      <c r="F7494" t="s">
        <v>23</v>
      </c>
      <c r="G7494">
        <v>39</v>
      </c>
      <c r="H7494">
        <v>91</v>
      </c>
      <c r="I7494">
        <v>5.1189999999999999E-2</v>
      </c>
      <c r="J7494">
        <v>0.28000000000000003</v>
      </c>
      <c r="K7494" t="s">
        <v>31</v>
      </c>
      <c r="L7494" t="s">
        <v>26261</v>
      </c>
      <c r="M7494" t="s">
        <v>26262</v>
      </c>
      <c r="N7494" t="s">
        <v>26263</v>
      </c>
      <c r="O7494" t="s">
        <v>28</v>
      </c>
      <c r="P7494">
        <v>0.32</v>
      </c>
      <c r="Q7494">
        <v>1.1200000000000001</v>
      </c>
      <c r="R7494">
        <v>0.13700000000000001</v>
      </c>
      <c r="S7494">
        <v>27</v>
      </c>
      <c r="T7494" t="s">
        <v>129</v>
      </c>
      <c r="U7494" t="s">
        <v>31</v>
      </c>
      <c r="V7494" t="s">
        <v>31</v>
      </c>
    </row>
    <row r="7495" spans="1:22">
      <c r="A7495" t="s">
        <v>26264</v>
      </c>
      <c r="B7495">
        <v>61.448599999999999</v>
      </c>
      <c r="C7495">
        <v>-149.9024</v>
      </c>
      <c r="D7495">
        <v>33.6</v>
      </c>
      <c r="E7495">
        <v>1.8</v>
      </c>
      <c r="F7495" t="s">
        <v>23</v>
      </c>
      <c r="J7495">
        <v>0.45</v>
      </c>
      <c r="K7495" t="s">
        <v>24</v>
      </c>
      <c r="L7495" t="s">
        <v>26265</v>
      </c>
      <c r="M7495" t="s">
        <v>26266</v>
      </c>
      <c r="N7495" t="s">
        <v>116</v>
      </c>
      <c r="O7495" t="s">
        <v>28</v>
      </c>
      <c r="Q7495">
        <v>0.2</v>
      </c>
      <c r="T7495" t="s">
        <v>29</v>
      </c>
      <c r="U7495" t="s">
        <v>24</v>
      </c>
      <c r="V7495" t="s">
        <v>24</v>
      </c>
    </row>
    <row r="7496" spans="1:22">
      <c r="A7496" t="s">
        <v>26267</v>
      </c>
      <c r="B7496">
        <v>61.3919</v>
      </c>
      <c r="C7496">
        <v>-149.8879</v>
      </c>
      <c r="D7496">
        <v>22.4</v>
      </c>
      <c r="E7496">
        <v>2.4</v>
      </c>
      <c r="F7496" t="s">
        <v>23</v>
      </c>
      <c r="J7496">
        <v>0.59</v>
      </c>
      <c r="K7496" t="s">
        <v>24</v>
      </c>
      <c r="L7496" t="s">
        <v>26268</v>
      </c>
      <c r="M7496" t="s">
        <v>26269</v>
      </c>
      <c r="N7496" t="s">
        <v>18222</v>
      </c>
      <c r="O7496" t="s">
        <v>28</v>
      </c>
      <c r="Q7496">
        <v>0.4</v>
      </c>
      <c r="T7496" t="s">
        <v>29</v>
      </c>
      <c r="U7496" t="s">
        <v>24</v>
      </c>
      <c r="V7496" t="s">
        <v>24</v>
      </c>
    </row>
    <row r="7497" spans="1:22">
      <c r="A7497" t="s">
        <v>26270</v>
      </c>
      <c r="B7497">
        <v>61.423999999999999</v>
      </c>
      <c r="C7497">
        <v>-149.8759</v>
      </c>
      <c r="D7497">
        <v>30.7</v>
      </c>
      <c r="E7497">
        <v>2.1</v>
      </c>
      <c r="F7497" t="s">
        <v>23</v>
      </c>
      <c r="J7497">
        <v>0.74</v>
      </c>
      <c r="K7497" t="s">
        <v>24</v>
      </c>
      <c r="L7497" t="s">
        <v>26271</v>
      </c>
      <c r="M7497" t="s">
        <v>26272</v>
      </c>
      <c r="N7497" t="s">
        <v>5493</v>
      </c>
      <c r="O7497" t="s">
        <v>28</v>
      </c>
      <c r="Q7497">
        <v>0.1</v>
      </c>
      <c r="T7497" t="s">
        <v>29</v>
      </c>
      <c r="U7497" t="s">
        <v>24</v>
      </c>
      <c r="V7497" t="s">
        <v>24</v>
      </c>
    </row>
    <row r="7498" spans="1:22">
      <c r="A7498" t="s">
        <v>26273</v>
      </c>
      <c r="B7498">
        <v>18.749600000000001</v>
      </c>
      <c r="C7498">
        <v>-68.825299999999999</v>
      </c>
      <c r="D7498">
        <v>128</v>
      </c>
      <c r="E7498">
        <v>3.25</v>
      </c>
      <c r="F7498" t="s">
        <v>56</v>
      </c>
      <c r="G7498">
        <v>5</v>
      </c>
      <c r="H7498">
        <v>185</v>
      </c>
      <c r="I7498">
        <v>0.50260000000000005</v>
      </c>
      <c r="J7498">
        <v>0.52</v>
      </c>
      <c r="K7498" t="s">
        <v>225</v>
      </c>
      <c r="L7498" t="s">
        <v>26274</v>
      </c>
      <c r="M7498" t="s">
        <v>26275</v>
      </c>
      <c r="N7498" t="s">
        <v>26276</v>
      </c>
      <c r="O7498" t="s">
        <v>28</v>
      </c>
      <c r="P7498">
        <v>12.58</v>
      </c>
      <c r="Q7498">
        <v>3.51</v>
      </c>
      <c r="R7498">
        <v>0.39</v>
      </c>
      <c r="S7498">
        <v>4</v>
      </c>
      <c r="T7498" t="s">
        <v>129</v>
      </c>
      <c r="U7498" t="s">
        <v>225</v>
      </c>
      <c r="V7498" t="s">
        <v>225</v>
      </c>
    </row>
    <row r="7499" spans="1:22">
      <c r="A7499" t="s">
        <v>26277</v>
      </c>
      <c r="B7499">
        <v>61.363700000000001</v>
      </c>
      <c r="C7499">
        <v>-150.0067</v>
      </c>
      <c r="D7499">
        <v>34</v>
      </c>
      <c r="E7499">
        <v>1.8</v>
      </c>
      <c r="F7499" t="s">
        <v>23</v>
      </c>
      <c r="J7499">
        <v>0.51</v>
      </c>
      <c r="K7499" t="s">
        <v>24</v>
      </c>
      <c r="L7499" t="s">
        <v>26278</v>
      </c>
      <c r="M7499" t="s">
        <v>26279</v>
      </c>
      <c r="N7499" t="s">
        <v>158</v>
      </c>
      <c r="O7499" t="s">
        <v>28</v>
      </c>
      <c r="Q7499">
        <v>0.2</v>
      </c>
      <c r="T7499" t="s">
        <v>29</v>
      </c>
      <c r="U7499" t="s">
        <v>24</v>
      </c>
      <c r="V7499" t="s">
        <v>24</v>
      </c>
    </row>
    <row r="7500" spans="1:22">
      <c r="A7500" t="s">
        <v>26280</v>
      </c>
      <c r="B7500">
        <v>61.455399999999997</v>
      </c>
      <c r="C7500">
        <v>-149.876</v>
      </c>
      <c r="D7500">
        <v>34</v>
      </c>
      <c r="E7500">
        <v>1.4</v>
      </c>
      <c r="F7500" t="s">
        <v>23</v>
      </c>
      <c r="J7500">
        <v>0.28999999999999998</v>
      </c>
      <c r="K7500" t="s">
        <v>24</v>
      </c>
      <c r="L7500" t="s">
        <v>26281</v>
      </c>
      <c r="M7500" t="s">
        <v>26282</v>
      </c>
      <c r="N7500" t="s">
        <v>116</v>
      </c>
      <c r="O7500" t="s">
        <v>28</v>
      </c>
      <c r="Q7500">
        <v>0.2</v>
      </c>
      <c r="T7500" t="s">
        <v>29</v>
      </c>
      <c r="U7500" t="s">
        <v>24</v>
      </c>
      <c r="V7500" t="s">
        <v>24</v>
      </c>
    </row>
    <row r="7501" spans="1:22">
      <c r="A7501" t="s">
        <v>26283</v>
      </c>
      <c r="B7501">
        <v>36.927</v>
      </c>
      <c r="C7501">
        <v>-121.4156667</v>
      </c>
      <c r="D7501">
        <v>8.6199999999999992</v>
      </c>
      <c r="E7501">
        <v>1.75</v>
      </c>
      <c r="F7501" t="s">
        <v>56</v>
      </c>
      <c r="G7501">
        <v>42</v>
      </c>
      <c r="H7501">
        <v>47</v>
      </c>
      <c r="I7501">
        <v>4.8129999999999999E-2</v>
      </c>
      <c r="J7501">
        <v>0.08</v>
      </c>
      <c r="K7501" t="s">
        <v>66</v>
      </c>
      <c r="L7501" t="s">
        <v>26284</v>
      </c>
      <c r="M7501" t="s">
        <v>26285</v>
      </c>
      <c r="N7501" t="s">
        <v>26286</v>
      </c>
      <c r="O7501" t="s">
        <v>28</v>
      </c>
      <c r="P7501">
        <v>0.17</v>
      </c>
      <c r="Q7501">
        <v>0.42</v>
      </c>
      <c r="R7501">
        <v>0.159</v>
      </c>
      <c r="S7501">
        <v>40</v>
      </c>
      <c r="T7501" t="s">
        <v>129</v>
      </c>
      <c r="U7501" t="s">
        <v>66</v>
      </c>
      <c r="V7501" t="s">
        <v>66</v>
      </c>
    </row>
    <row r="7502" spans="1:22">
      <c r="A7502" t="s">
        <v>26287</v>
      </c>
      <c r="B7502">
        <v>46.650166666666699</v>
      </c>
      <c r="C7502">
        <v>-122.3535</v>
      </c>
      <c r="D7502">
        <v>9.34</v>
      </c>
      <c r="E7502">
        <v>0.96</v>
      </c>
      <c r="F7502" t="s">
        <v>23</v>
      </c>
      <c r="G7502">
        <v>13</v>
      </c>
      <c r="H7502">
        <v>141</v>
      </c>
      <c r="J7502">
        <v>0.13</v>
      </c>
      <c r="K7502" t="s">
        <v>595</v>
      </c>
      <c r="L7502" t="s">
        <v>26288</v>
      </c>
      <c r="M7502" t="s">
        <v>26289</v>
      </c>
      <c r="N7502" t="s">
        <v>26290</v>
      </c>
      <c r="O7502" t="s">
        <v>28</v>
      </c>
      <c r="P7502">
        <v>0.34</v>
      </c>
      <c r="Q7502">
        <v>13.33</v>
      </c>
      <c r="R7502">
        <v>0.130994916734268</v>
      </c>
      <c r="S7502">
        <v>8</v>
      </c>
      <c r="T7502" t="s">
        <v>129</v>
      </c>
      <c r="U7502" t="s">
        <v>595</v>
      </c>
      <c r="V7502" t="s">
        <v>595</v>
      </c>
    </row>
    <row r="7503" spans="1:22">
      <c r="A7503" t="s">
        <v>26291</v>
      </c>
      <c r="B7503">
        <v>61.122599999999998</v>
      </c>
      <c r="C7503">
        <v>-150.76320000000001</v>
      </c>
      <c r="D7503">
        <v>20</v>
      </c>
      <c r="E7503">
        <v>2.1</v>
      </c>
      <c r="F7503" t="s">
        <v>23</v>
      </c>
      <c r="J7503">
        <v>0.81</v>
      </c>
      <c r="K7503" t="s">
        <v>24</v>
      </c>
      <c r="L7503" t="s">
        <v>26292</v>
      </c>
      <c r="M7503" t="s">
        <v>26293</v>
      </c>
      <c r="N7503" t="s">
        <v>26294</v>
      </c>
      <c r="O7503" t="s">
        <v>28</v>
      </c>
      <c r="Q7503">
        <v>0.2</v>
      </c>
      <c r="T7503" t="s">
        <v>29</v>
      </c>
      <c r="U7503" t="s">
        <v>24</v>
      </c>
      <c r="V7503" t="s">
        <v>24</v>
      </c>
    </row>
    <row r="7504" spans="1:22">
      <c r="A7504" t="s">
        <v>26295</v>
      </c>
      <c r="B7504">
        <v>33.488500000000002</v>
      </c>
      <c r="C7504">
        <v>-116.7981667</v>
      </c>
      <c r="D7504">
        <v>2.2799999999999998</v>
      </c>
      <c r="E7504">
        <v>0.33</v>
      </c>
      <c r="F7504" t="s">
        <v>23</v>
      </c>
      <c r="G7504">
        <v>27</v>
      </c>
      <c r="H7504">
        <v>58</v>
      </c>
      <c r="I7504">
        <v>2.3879999999999998E-2</v>
      </c>
      <c r="J7504">
        <v>0.18</v>
      </c>
      <c r="K7504" t="s">
        <v>31</v>
      </c>
      <c r="L7504" t="s">
        <v>26296</v>
      </c>
      <c r="M7504" t="s">
        <v>26297</v>
      </c>
      <c r="N7504" t="s">
        <v>566</v>
      </c>
      <c r="O7504" t="s">
        <v>28</v>
      </c>
      <c r="P7504">
        <v>0.2</v>
      </c>
      <c r="Q7504">
        <v>0.23</v>
      </c>
      <c r="R7504">
        <v>0.154</v>
      </c>
      <c r="S7504">
        <v>8</v>
      </c>
      <c r="T7504" t="s">
        <v>129</v>
      </c>
      <c r="U7504" t="s">
        <v>31</v>
      </c>
      <c r="V7504" t="s">
        <v>31</v>
      </c>
    </row>
    <row r="7505" spans="1:22">
      <c r="A7505" t="s">
        <v>26298</v>
      </c>
      <c r="B7505">
        <v>33.993499999999997</v>
      </c>
      <c r="C7505">
        <v>-116.9353333</v>
      </c>
      <c r="D7505">
        <v>8.86</v>
      </c>
      <c r="E7505">
        <v>0.86</v>
      </c>
      <c r="F7505" t="s">
        <v>23</v>
      </c>
      <c r="G7505">
        <v>24</v>
      </c>
      <c r="H7505">
        <v>66</v>
      </c>
      <c r="I7505">
        <v>8.1170000000000006E-2</v>
      </c>
      <c r="J7505">
        <v>0.19</v>
      </c>
      <c r="K7505" t="s">
        <v>31</v>
      </c>
      <c r="L7505" t="s">
        <v>26299</v>
      </c>
      <c r="M7505" t="s">
        <v>26300</v>
      </c>
      <c r="N7505" t="s">
        <v>20499</v>
      </c>
      <c r="O7505" t="s">
        <v>28</v>
      </c>
      <c r="P7505">
        <v>0.39</v>
      </c>
      <c r="Q7505">
        <v>1.03</v>
      </c>
      <c r="R7505">
        <v>0.188</v>
      </c>
      <c r="S7505">
        <v>22</v>
      </c>
      <c r="T7505" t="s">
        <v>129</v>
      </c>
      <c r="U7505" t="s">
        <v>31</v>
      </c>
      <c r="V7505" t="s">
        <v>31</v>
      </c>
    </row>
    <row r="7506" spans="1:22">
      <c r="A7506" t="s">
        <v>26301</v>
      </c>
      <c r="B7506">
        <v>38.739666</v>
      </c>
      <c r="C7506">
        <v>-122.73783109999999</v>
      </c>
      <c r="D7506">
        <v>2.5299999999999998</v>
      </c>
      <c r="E7506">
        <v>0.92</v>
      </c>
      <c r="F7506" t="s">
        <v>56</v>
      </c>
      <c r="G7506">
        <v>6</v>
      </c>
      <c r="H7506">
        <v>162</v>
      </c>
      <c r="I7506">
        <v>3.2669999999999998E-2</v>
      </c>
      <c r="J7506">
        <v>0.03</v>
      </c>
      <c r="K7506" t="s">
        <v>66</v>
      </c>
      <c r="L7506" t="s">
        <v>26302</v>
      </c>
      <c r="M7506" t="s">
        <v>26303</v>
      </c>
      <c r="N7506" t="s">
        <v>21555</v>
      </c>
      <c r="O7506" t="s">
        <v>28</v>
      </c>
      <c r="P7506">
        <v>0.44</v>
      </c>
      <c r="Q7506">
        <v>2.95</v>
      </c>
      <c r="R7506">
        <v>0.04</v>
      </c>
      <c r="S7506">
        <v>2</v>
      </c>
      <c r="T7506" t="s">
        <v>29</v>
      </c>
      <c r="U7506" t="s">
        <v>66</v>
      </c>
      <c r="V7506" t="s">
        <v>66</v>
      </c>
    </row>
    <row r="7507" spans="1:22">
      <c r="A7507" t="s">
        <v>26304</v>
      </c>
      <c r="B7507">
        <v>61.440100000000001</v>
      </c>
      <c r="C7507">
        <v>-150.0179</v>
      </c>
      <c r="D7507">
        <v>33.1</v>
      </c>
      <c r="E7507">
        <v>1.4</v>
      </c>
      <c r="F7507" t="s">
        <v>23</v>
      </c>
      <c r="J7507">
        <v>0.56999999999999995</v>
      </c>
      <c r="K7507" t="s">
        <v>24</v>
      </c>
      <c r="L7507" t="s">
        <v>26305</v>
      </c>
      <c r="M7507" t="s">
        <v>26306</v>
      </c>
      <c r="N7507" t="s">
        <v>4809</v>
      </c>
      <c r="O7507" t="s">
        <v>28</v>
      </c>
      <c r="Q7507">
        <v>0.2</v>
      </c>
      <c r="T7507" t="s">
        <v>29</v>
      </c>
      <c r="U7507" t="s">
        <v>24</v>
      </c>
      <c r="V7507" t="s">
        <v>24</v>
      </c>
    </row>
    <row r="7508" spans="1:22">
      <c r="A7508" t="s">
        <v>26307</v>
      </c>
      <c r="B7508">
        <v>61.392600000000002</v>
      </c>
      <c r="C7508">
        <v>-150.0556</v>
      </c>
      <c r="D7508">
        <v>36.1</v>
      </c>
      <c r="E7508">
        <v>1.9</v>
      </c>
      <c r="F7508" t="s">
        <v>23</v>
      </c>
      <c r="J7508">
        <v>0.69</v>
      </c>
      <c r="K7508" t="s">
        <v>24</v>
      </c>
      <c r="L7508" t="s">
        <v>26308</v>
      </c>
      <c r="M7508" t="s">
        <v>26309</v>
      </c>
      <c r="N7508" t="s">
        <v>500</v>
      </c>
      <c r="O7508" t="s">
        <v>28</v>
      </c>
      <c r="Q7508">
        <v>1</v>
      </c>
      <c r="T7508" t="s">
        <v>29</v>
      </c>
      <c r="U7508" t="s">
        <v>24</v>
      </c>
      <c r="V7508" t="s">
        <v>24</v>
      </c>
    </row>
    <row r="7509" spans="1:22">
      <c r="A7509" t="s">
        <v>26310</v>
      </c>
      <c r="B7509">
        <v>61.343299999999999</v>
      </c>
      <c r="C7509">
        <v>-150.06</v>
      </c>
      <c r="D7509">
        <v>37.200000000000003</v>
      </c>
      <c r="E7509">
        <v>1.7</v>
      </c>
      <c r="F7509" t="s">
        <v>23</v>
      </c>
      <c r="J7509">
        <v>0.68</v>
      </c>
      <c r="K7509" t="s">
        <v>24</v>
      </c>
      <c r="L7509" t="s">
        <v>26311</v>
      </c>
      <c r="M7509" t="s">
        <v>26312</v>
      </c>
      <c r="N7509" t="s">
        <v>2496</v>
      </c>
      <c r="O7509" t="s">
        <v>28</v>
      </c>
      <c r="Q7509">
        <v>0.8</v>
      </c>
      <c r="T7509" t="s">
        <v>29</v>
      </c>
      <c r="U7509" t="s">
        <v>24</v>
      </c>
      <c r="V7509" t="s">
        <v>24</v>
      </c>
    </row>
    <row r="7510" spans="1:22">
      <c r="A7510" t="s">
        <v>26313</v>
      </c>
      <c r="B7510">
        <v>61.337899999999998</v>
      </c>
      <c r="C7510">
        <v>-150.07210000000001</v>
      </c>
      <c r="D7510">
        <v>35.6</v>
      </c>
      <c r="E7510">
        <v>1.7</v>
      </c>
      <c r="F7510" t="s">
        <v>23</v>
      </c>
      <c r="J7510">
        <v>0.87</v>
      </c>
      <c r="K7510" t="s">
        <v>24</v>
      </c>
      <c r="L7510" t="s">
        <v>26314</v>
      </c>
      <c r="M7510" t="s">
        <v>26315</v>
      </c>
      <c r="N7510" t="s">
        <v>2761</v>
      </c>
      <c r="O7510" t="s">
        <v>28</v>
      </c>
      <c r="Q7510">
        <v>1</v>
      </c>
      <c r="T7510" t="s">
        <v>29</v>
      </c>
      <c r="U7510" t="s">
        <v>24</v>
      </c>
      <c r="V7510" t="s">
        <v>24</v>
      </c>
    </row>
    <row r="7511" spans="1:22">
      <c r="A7511" t="s">
        <v>26316</v>
      </c>
      <c r="B7511">
        <v>61.411700000000003</v>
      </c>
      <c r="C7511">
        <v>-150.04220000000001</v>
      </c>
      <c r="D7511">
        <v>32.700000000000003</v>
      </c>
      <c r="E7511">
        <v>1.4</v>
      </c>
      <c r="F7511" t="s">
        <v>23</v>
      </c>
      <c r="J7511">
        <v>0.31</v>
      </c>
      <c r="K7511" t="s">
        <v>24</v>
      </c>
      <c r="L7511" t="s">
        <v>26317</v>
      </c>
      <c r="M7511" t="s">
        <v>26318</v>
      </c>
      <c r="N7511" t="s">
        <v>388</v>
      </c>
      <c r="O7511" t="s">
        <v>28</v>
      </c>
      <c r="Q7511">
        <v>0.2</v>
      </c>
      <c r="T7511" t="s">
        <v>29</v>
      </c>
      <c r="U7511" t="s">
        <v>24</v>
      </c>
      <c r="V7511" t="s">
        <v>24</v>
      </c>
    </row>
    <row r="7512" spans="1:22">
      <c r="A7512" t="s">
        <v>26319</v>
      </c>
      <c r="B7512">
        <v>61.430100000000003</v>
      </c>
      <c r="C7512">
        <v>-149.90299999999999</v>
      </c>
      <c r="D7512">
        <v>33.5</v>
      </c>
      <c r="E7512">
        <v>1.9</v>
      </c>
      <c r="F7512" t="s">
        <v>23</v>
      </c>
      <c r="J7512">
        <v>0.35</v>
      </c>
      <c r="K7512" t="s">
        <v>24</v>
      </c>
      <c r="L7512" t="s">
        <v>26320</v>
      </c>
      <c r="M7512" t="s">
        <v>26321</v>
      </c>
      <c r="N7512" t="s">
        <v>1076</v>
      </c>
      <c r="O7512" t="s">
        <v>28</v>
      </c>
      <c r="Q7512">
        <v>0.1</v>
      </c>
      <c r="T7512" t="s">
        <v>29</v>
      </c>
      <c r="U7512" t="s">
        <v>24</v>
      </c>
      <c r="V7512" t="s">
        <v>24</v>
      </c>
    </row>
    <row r="7513" spans="1:22">
      <c r="A7513" t="s">
        <v>26322</v>
      </c>
      <c r="B7513">
        <v>39.569899999999997</v>
      </c>
      <c r="C7513">
        <v>-107.3117</v>
      </c>
      <c r="D7513">
        <v>5</v>
      </c>
      <c r="E7513">
        <v>3.4</v>
      </c>
      <c r="F7513" t="s">
        <v>23</v>
      </c>
      <c r="H7513">
        <v>99</v>
      </c>
      <c r="I7513">
        <v>0.91100000000000003</v>
      </c>
      <c r="J7513">
        <v>0.73</v>
      </c>
      <c r="K7513" t="s">
        <v>169</v>
      </c>
      <c r="L7513" t="s">
        <v>26323</v>
      </c>
      <c r="M7513" t="s">
        <v>26324</v>
      </c>
      <c r="N7513" t="s">
        <v>26325</v>
      </c>
      <c r="O7513" t="s">
        <v>28</v>
      </c>
      <c r="P7513">
        <v>4.2</v>
      </c>
      <c r="Q7513">
        <v>2</v>
      </c>
      <c r="R7513">
        <v>3.5999999999999997E-2</v>
      </c>
      <c r="S7513">
        <v>99</v>
      </c>
      <c r="T7513" t="s">
        <v>129</v>
      </c>
      <c r="U7513" t="s">
        <v>169</v>
      </c>
      <c r="V7513" t="s">
        <v>169</v>
      </c>
    </row>
    <row r="7514" spans="1:22">
      <c r="A7514" t="s">
        <v>26326</v>
      </c>
      <c r="B7514">
        <v>33.495666700000001</v>
      </c>
      <c r="C7514">
        <v>-116.7925</v>
      </c>
      <c r="D7514">
        <v>5.26</v>
      </c>
      <c r="E7514">
        <v>0.26</v>
      </c>
      <c r="F7514" t="s">
        <v>23</v>
      </c>
      <c r="G7514">
        <v>18</v>
      </c>
      <c r="H7514">
        <v>127</v>
      </c>
      <c r="I7514">
        <v>1.7899999999999999E-2</v>
      </c>
      <c r="J7514">
        <v>0.09</v>
      </c>
      <c r="K7514" t="s">
        <v>31</v>
      </c>
      <c r="L7514" t="s">
        <v>26327</v>
      </c>
      <c r="M7514" t="s">
        <v>26328</v>
      </c>
      <c r="N7514" t="s">
        <v>329</v>
      </c>
      <c r="O7514" t="s">
        <v>28</v>
      </c>
      <c r="P7514">
        <v>0.25</v>
      </c>
      <c r="Q7514">
        <v>0.45</v>
      </c>
      <c r="R7514">
        <v>8.7999999999999995E-2</v>
      </c>
      <c r="S7514">
        <v>6</v>
      </c>
      <c r="T7514" t="s">
        <v>129</v>
      </c>
      <c r="U7514" t="s">
        <v>31</v>
      </c>
      <c r="V7514" t="s">
        <v>31</v>
      </c>
    </row>
    <row r="7515" spans="1:22">
      <c r="A7515" t="s">
        <v>26329</v>
      </c>
      <c r="B7515">
        <v>61.458799999999997</v>
      </c>
      <c r="C7515">
        <v>-149.98670000000001</v>
      </c>
      <c r="D7515">
        <v>38.6</v>
      </c>
      <c r="E7515">
        <v>1.7</v>
      </c>
      <c r="F7515" t="s">
        <v>23</v>
      </c>
      <c r="J7515">
        <v>0.69</v>
      </c>
      <c r="K7515" t="s">
        <v>24</v>
      </c>
      <c r="L7515" t="s">
        <v>26330</v>
      </c>
      <c r="M7515" t="s">
        <v>26331</v>
      </c>
      <c r="N7515" t="s">
        <v>543</v>
      </c>
      <c r="O7515" t="s">
        <v>28</v>
      </c>
      <c r="Q7515">
        <v>0.9</v>
      </c>
      <c r="T7515" t="s">
        <v>29</v>
      </c>
      <c r="U7515" t="s">
        <v>24</v>
      </c>
      <c r="V7515" t="s">
        <v>24</v>
      </c>
    </row>
    <row r="7516" spans="1:22">
      <c r="A7516" t="s">
        <v>26332</v>
      </c>
      <c r="B7516">
        <v>61.393000000000001</v>
      </c>
      <c r="C7516">
        <v>-150.06870000000001</v>
      </c>
      <c r="D7516">
        <v>42.2</v>
      </c>
      <c r="E7516">
        <v>1.7</v>
      </c>
      <c r="F7516" t="s">
        <v>23</v>
      </c>
      <c r="J7516">
        <v>0.62</v>
      </c>
      <c r="K7516" t="s">
        <v>24</v>
      </c>
      <c r="L7516" t="s">
        <v>26333</v>
      </c>
      <c r="M7516" t="s">
        <v>26334</v>
      </c>
      <c r="N7516" t="s">
        <v>500</v>
      </c>
      <c r="O7516" t="s">
        <v>28</v>
      </c>
      <c r="Q7516">
        <v>0.8</v>
      </c>
      <c r="T7516" t="s">
        <v>29</v>
      </c>
      <c r="U7516" t="s">
        <v>24</v>
      </c>
      <c r="V7516" t="s">
        <v>24</v>
      </c>
    </row>
    <row r="7517" spans="1:22">
      <c r="A7517" t="s">
        <v>26335</v>
      </c>
      <c r="B7517">
        <v>52.077666700000002</v>
      </c>
      <c r="C7517">
        <v>-176.1141667</v>
      </c>
      <c r="D7517">
        <v>3.98</v>
      </c>
      <c r="E7517">
        <v>1.17</v>
      </c>
      <c r="F7517" t="s">
        <v>23</v>
      </c>
      <c r="G7517">
        <v>4</v>
      </c>
      <c r="H7517">
        <v>182</v>
      </c>
      <c r="I7517">
        <v>3.6249999999999998E-2</v>
      </c>
      <c r="J7517">
        <v>0.08</v>
      </c>
      <c r="K7517" t="s">
        <v>14022</v>
      </c>
      <c r="L7517" t="s">
        <v>26336</v>
      </c>
      <c r="M7517" t="s">
        <v>26337</v>
      </c>
      <c r="N7517" t="s">
        <v>14212</v>
      </c>
      <c r="O7517" t="s">
        <v>28</v>
      </c>
      <c r="P7517">
        <v>0.82</v>
      </c>
      <c r="Q7517">
        <v>0.94</v>
      </c>
      <c r="R7517">
        <v>4.3999999999999997E-2</v>
      </c>
      <c r="S7517">
        <v>1</v>
      </c>
      <c r="T7517" t="s">
        <v>129</v>
      </c>
      <c r="U7517" t="s">
        <v>14022</v>
      </c>
      <c r="V7517" t="s">
        <v>14022</v>
      </c>
    </row>
    <row r="7518" spans="1:22">
      <c r="A7518" t="s">
        <v>26338</v>
      </c>
      <c r="B7518">
        <v>52.063499999999998</v>
      </c>
      <c r="C7518">
        <v>-176.0781667</v>
      </c>
      <c r="D7518">
        <v>6.21</v>
      </c>
      <c r="E7518">
        <v>1.29</v>
      </c>
      <c r="F7518" t="s">
        <v>23</v>
      </c>
      <c r="G7518">
        <v>4</v>
      </c>
      <c r="H7518">
        <v>134</v>
      </c>
      <c r="I7518">
        <v>2.47E-2</v>
      </c>
      <c r="J7518">
        <v>0.11</v>
      </c>
      <c r="K7518" t="s">
        <v>14022</v>
      </c>
      <c r="L7518" t="s">
        <v>26339</v>
      </c>
      <c r="M7518" t="s">
        <v>26340</v>
      </c>
      <c r="N7518" t="s">
        <v>15328</v>
      </c>
      <c r="O7518" t="s">
        <v>28</v>
      </c>
      <c r="P7518">
        <v>1</v>
      </c>
      <c r="Q7518">
        <v>0.62</v>
      </c>
      <c r="R7518">
        <v>7.0000000000000007E-2</v>
      </c>
      <c r="S7518">
        <v>1</v>
      </c>
      <c r="T7518" t="s">
        <v>129</v>
      </c>
      <c r="U7518" t="s">
        <v>14022</v>
      </c>
      <c r="V7518" t="s">
        <v>14022</v>
      </c>
    </row>
    <row r="7519" spans="1:22">
      <c r="A7519" t="s">
        <v>26341</v>
      </c>
      <c r="B7519">
        <v>52.085666699999997</v>
      </c>
      <c r="C7519">
        <v>-176.12700000000001</v>
      </c>
      <c r="D7519">
        <v>2.65</v>
      </c>
      <c r="E7519">
        <v>1.28</v>
      </c>
      <c r="F7519" t="s">
        <v>23</v>
      </c>
      <c r="G7519">
        <v>4</v>
      </c>
      <c r="H7519">
        <v>199</v>
      </c>
      <c r="I7519">
        <v>4.1349999999999998E-2</v>
      </c>
      <c r="J7519">
        <v>0.13</v>
      </c>
      <c r="K7519" t="s">
        <v>14022</v>
      </c>
      <c r="L7519" t="s">
        <v>26342</v>
      </c>
      <c r="M7519" t="s">
        <v>26343</v>
      </c>
      <c r="N7519" t="s">
        <v>14212</v>
      </c>
      <c r="O7519" t="s">
        <v>28</v>
      </c>
      <c r="P7519">
        <v>0.77</v>
      </c>
      <c r="Q7519">
        <v>1.46</v>
      </c>
      <c r="R7519">
        <v>2.1999999999999999E-2</v>
      </c>
      <c r="S7519">
        <v>1</v>
      </c>
      <c r="T7519" t="s">
        <v>129</v>
      </c>
      <c r="U7519" t="s">
        <v>14022</v>
      </c>
      <c r="V7519" t="s">
        <v>14022</v>
      </c>
    </row>
    <row r="7520" spans="1:22">
      <c r="A7520" t="s">
        <v>26344</v>
      </c>
      <c r="B7520">
        <v>52.075666699999999</v>
      </c>
      <c r="C7520">
        <v>-176.09800000000001</v>
      </c>
      <c r="D7520">
        <v>4.45</v>
      </c>
      <c r="E7520">
        <v>1.26</v>
      </c>
      <c r="F7520" t="s">
        <v>23</v>
      </c>
      <c r="G7520">
        <v>4</v>
      </c>
      <c r="H7520">
        <v>169</v>
      </c>
      <c r="I7520">
        <v>2.8760000000000001E-2</v>
      </c>
      <c r="J7520">
        <v>0.11</v>
      </c>
      <c r="K7520" t="s">
        <v>14022</v>
      </c>
      <c r="L7520" t="s">
        <v>26345</v>
      </c>
      <c r="M7520" t="s">
        <v>26346</v>
      </c>
      <c r="N7520" t="s">
        <v>15328</v>
      </c>
      <c r="O7520" t="s">
        <v>28</v>
      </c>
      <c r="P7520">
        <v>1.03</v>
      </c>
      <c r="Q7520">
        <v>1.1100000000000001</v>
      </c>
      <c r="R7520">
        <v>2.3E-2</v>
      </c>
      <c r="S7520">
        <v>1</v>
      </c>
      <c r="T7520" t="s">
        <v>129</v>
      </c>
      <c r="U7520" t="s">
        <v>14022</v>
      </c>
      <c r="V7520" t="s">
        <v>14022</v>
      </c>
    </row>
    <row r="7521" spans="1:22">
      <c r="A7521" t="s">
        <v>26347</v>
      </c>
      <c r="B7521">
        <v>58.209800000000001</v>
      </c>
      <c r="C7521">
        <v>-154.1337</v>
      </c>
      <c r="D7521">
        <v>75.3</v>
      </c>
      <c r="E7521">
        <v>2.1</v>
      </c>
      <c r="F7521" t="s">
        <v>23</v>
      </c>
      <c r="J7521">
        <v>0.38</v>
      </c>
      <c r="K7521" t="s">
        <v>24</v>
      </c>
      <c r="L7521" t="s">
        <v>26348</v>
      </c>
      <c r="M7521" t="s">
        <v>26349</v>
      </c>
      <c r="N7521" t="s">
        <v>26350</v>
      </c>
      <c r="O7521" t="s">
        <v>28</v>
      </c>
      <c r="Q7521">
        <v>1</v>
      </c>
      <c r="T7521" t="s">
        <v>29</v>
      </c>
      <c r="U7521" t="s">
        <v>24</v>
      </c>
      <c r="V7521" t="s">
        <v>24</v>
      </c>
    </row>
    <row r="7522" spans="1:22">
      <c r="A7522" t="s">
        <v>26351</v>
      </c>
      <c r="B7522">
        <v>33.490666699999998</v>
      </c>
      <c r="C7522">
        <v>-116.8015</v>
      </c>
      <c r="D7522">
        <v>1.78</v>
      </c>
      <c r="E7522">
        <v>0.31</v>
      </c>
      <c r="F7522" t="s">
        <v>23</v>
      </c>
      <c r="G7522">
        <v>13</v>
      </c>
      <c r="H7522">
        <v>112</v>
      </c>
      <c r="I7522">
        <v>2.1669999999999998E-2</v>
      </c>
      <c r="J7522">
        <v>0.08</v>
      </c>
      <c r="K7522" t="s">
        <v>31</v>
      </c>
      <c r="L7522" t="s">
        <v>26352</v>
      </c>
      <c r="M7522" t="s">
        <v>26353</v>
      </c>
      <c r="N7522" t="s">
        <v>566</v>
      </c>
      <c r="O7522" t="s">
        <v>28</v>
      </c>
      <c r="P7522">
        <v>0.18</v>
      </c>
      <c r="Q7522">
        <v>0.24</v>
      </c>
      <c r="R7522">
        <v>0.18099999999999999</v>
      </c>
      <c r="S7522">
        <v>5</v>
      </c>
      <c r="T7522" t="s">
        <v>129</v>
      </c>
      <c r="U7522" t="s">
        <v>31</v>
      </c>
      <c r="V7522" t="s">
        <v>31</v>
      </c>
    </row>
    <row r="7523" spans="1:22">
      <c r="A7523" t="s">
        <v>26354</v>
      </c>
      <c r="B7523">
        <v>62.534399999999998</v>
      </c>
      <c r="C7523">
        <v>-150.93510000000001</v>
      </c>
      <c r="D7523">
        <v>26.4</v>
      </c>
      <c r="E7523">
        <v>1.7</v>
      </c>
      <c r="F7523" t="s">
        <v>23</v>
      </c>
      <c r="J7523">
        <v>1.22</v>
      </c>
      <c r="K7523" t="s">
        <v>24</v>
      </c>
      <c r="L7523" t="s">
        <v>26355</v>
      </c>
      <c r="M7523" t="s">
        <v>26356</v>
      </c>
      <c r="N7523" t="s">
        <v>26357</v>
      </c>
      <c r="O7523" t="s">
        <v>28</v>
      </c>
      <c r="Q7523">
        <v>0.7</v>
      </c>
      <c r="T7523" t="s">
        <v>29</v>
      </c>
      <c r="U7523" t="s">
        <v>24</v>
      </c>
      <c r="V7523" t="s">
        <v>24</v>
      </c>
    </row>
    <row r="7524" spans="1:22">
      <c r="A7524" t="s">
        <v>26358</v>
      </c>
      <c r="B7524">
        <v>36.697000000000003</v>
      </c>
      <c r="C7524">
        <v>-117.18689999999999</v>
      </c>
      <c r="D7524">
        <v>0</v>
      </c>
      <c r="E7524">
        <v>-0.1</v>
      </c>
      <c r="F7524" t="s">
        <v>23</v>
      </c>
      <c r="G7524">
        <v>5</v>
      </c>
      <c r="H7524">
        <v>302.68</v>
      </c>
      <c r="I7524">
        <v>0.17199999999999999</v>
      </c>
      <c r="J7524">
        <v>0.18429999999999999</v>
      </c>
      <c r="K7524" t="s">
        <v>82</v>
      </c>
      <c r="L7524" t="s">
        <v>26359</v>
      </c>
      <c r="M7524" t="s">
        <v>26360</v>
      </c>
      <c r="N7524" t="s">
        <v>26361</v>
      </c>
      <c r="O7524" t="s">
        <v>28</v>
      </c>
      <c r="Q7524">
        <v>0</v>
      </c>
      <c r="R7524">
        <v>0.19</v>
      </c>
      <c r="S7524">
        <v>3</v>
      </c>
      <c r="T7524" t="s">
        <v>129</v>
      </c>
      <c r="U7524" t="s">
        <v>82</v>
      </c>
      <c r="V7524" t="s">
        <v>82</v>
      </c>
    </row>
    <row r="7525" spans="1:22">
      <c r="A7525" t="s">
        <v>26362</v>
      </c>
      <c r="B7525">
        <v>36.269666700000002</v>
      </c>
      <c r="C7525">
        <v>-89.503166699999994</v>
      </c>
      <c r="D7525">
        <v>7.5</v>
      </c>
      <c r="E7525">
        <v>1.17</v>
      </c>
      <c r="F7525" t="s">
        <v>56</v>
      </c>
      <c r="G7525">
        <v>7</v>
      </c>
      <c r="H7525">
        <v>106</v>
      </c>
      <c r="I7525">
        <v>1.504E-2</v>
      </c>
      <c r="J7525">
        <v>0.06</v>
      </c>
      <c r="K7525" t="s">
        <v>261</v>
      </c>
      <c r="L7525" t="s">
        <v>26363</v>
      </c>
      <c r="M7525" t="s">
        <v>26364</v>
      </c>
      <c r="N7525" t="s">
        <v>26365</v>
      </c>
      <c r="O7525" t="s">
        <v>28</v>
      </c>
      <c r="P7525">
        <v>0.33</v>
      </c>
      <c r="Q7525">
        <v>0.52</v>
      </c>
      <c r="R7525">
        <v>7.0000000000000001E-3</v>
      </c>
      <c r="S7525">
        <v>4</v>
      </c>
      <c r="T7525" t="s">
        <v>129</v>
      </c>
      <c r="U7525" t="s">
        <v>261</v>
      </c>
      <c r="V7525" t="s">
        <v>261</v>
      </c>
    </row>
    <row r="7526" spans="1:22">
      <c r="A7526" t="s">
        <v>26366</v>
      </c>
      <c r="B7526">
        <v>61.4739</v>
      </c>
      <c r="C7526">
        <v>-149.90610000000001</v>
      </c>
      <c r="D7526">
        <v>34.200000000000003</v>
      </c>
      <c r="E7526">
        <v>1.8</v>
      </c>
      <c r="F7526" t="s">
        <v>23</v>
      </c>
      <c r="J7526">
        <v>0.59</v>
      </c>
      <c r="K7526" t="s">
        <v>24</v>
      </c>
      <c r="L7526" t="s">
        <v>26367</v>
      </c>
      <c r="M7526" t="s">
        <v>26368</v>
      </c>
      <c r="N7526" t="s">
        <v>1132</v>
      </c>
      <c r="O7526" t="s">
        <v>28</v>
      </c>
      <c r="Q7526">
        <v>0.3</v>
      </c>
      <c r="T7526" t="s">
        <v>29</v>
      </c>
      <c r="U7526" t="s">
        <v>24</v>
      </c>
      <c r="V7526" t="s">
        <v>24</v>
      </c>
    </row>
    <row r="7527" spans="1:22">
      <c r="A7527" t="s">
        <v>26369</v>
      </c>
      <c r="B7527">
        <v>38.734833299999998</v>
      </c>
      <c r="C7527">
        <v>-122.7178333</v>
      </c>
      <c r="D7527">
        <v>1.0900000000000001</v>
      </c>
      <c r="E7527">
        <v>1.8</v>
      </c>
      <c r="F7527" t="s">
        <v>56</v>
      </c>
      <c r="G7527">
        <v>25</v>
      </c>
      <c r="H7527">
        <v>99</v>
      </c>
      <c r="I7527">
        <v>7.6639999999999998E-3</v>
      </c>
      <c r="J7527">
        <v>0.06</v>
      </c>
      <c r="K7527" t="s">
        <v>66</v>
      </c>
      <c r="L7527" t="s">
        <v>26370</v>
      </c>
      <c r="M7527" t="s">
        <v>26371</v>
      </c>
      <c r="N7527" t="s">
        <v>26372</v>
      </c>
      <c r="O7527" t="s">
        <v>28</v>
      </c>
      <c r="P7527">
        <v>0.19</v>
      </c>
      <c r="Q7527">
        <v>0.28999999999999998</v>
      </c>
      <c r="R7527">
        <v>0.157</v>
      </c>
      <c r="S7527">
        <v>7</v>
      </c>
      <c r="T7527" t="s">
        <v>129</v>
      </c>
      <c r="U7527" t="s">
        <v>66</v>
      </c>
      <c r="V7527" t="s">
        <v>66</v>
      </c>
    </row>
    <row r="7528" spans="1:22">
      <c r="A7528" t="s">
        <v>26373</v>
      </c>
      <c r="B7528">
        <v>61.498800000000003</v>
      </c>
      <c r="C7528">
        <v>-149.9119</v>
      </c>
      <c r="D7528">
        <v>34.700000000000003</v>
      </c>
      <c r="E7528">
        <v>1.9</v>
      </c>
      <c r="F7528" t="s">
        <v>23</v>
      </c>
      <c r="J7528">
        <v>0.6</v>
      </c>
      <c r="K7528" t="s">
        <v>24</v>
      </c>
      <c r="L7528" t="s">
        <v>26374</v>
      </c>
      <c r="M7528" t="s">
        <v>26375</v>
      </c>
      <c r="N7528" t="s">
        <v>681</v>
      </c>
      <c r="O7528" t="s">
        <v>28</v>
      </c>
      <c r="Q7528">
        <v>0.2</v>
      </c>
      <c r="T7528" t="s">
        <v>29</v>
      </c>
      <c r="U7528" t="s">
        <v>24</v>
      </c>
      <c r="V7528" t="s">
        <v>24</v>
      </c>
    </row>
    <row r="7529" spans="1:22">
      <c r="A7529" t="s">
        <v>26376</v>
      </c>
      <c r="B7529">
        <v>52.079166700000002</v>
      </c>
      <c r="C7529">
        <v>-176.10133329999999</v>
      </c>
      <c r="D7529">
        <v>4.54</v>
      </c>
      <c r="E7529">
        <v>1.1599999999999999</v>
      </c>
      <c r="F7529" t="s">
        <v>23</v>
      </c>
      <c r="G7529">
        <v>4</v>
      </c>
      <c r="H7529">
        <v>178</v>
      </c>
      <c r="I7529">
        <v>2.853E-2</v>
      </c>
      <c r="J7529">
        <v>7.0000000000000007E-2</v>
      </c>
      <c r="K7529" t="s">
        <v>14022</v>
      </c>
      <c r="L7529" t="s">
        <v>26377</v>
      </c>
      <c r="M7529" t="s">
        <v>26378</v>
      </c>
      <c r="N7529" t="s">
        <v>15328</v>
      </c>
      <c r="O7529" t="s">
        <v>28</v>
      </c>
      <c r="P7529">
        <v>0.88</v>
      </c>
      <c r="Q7529">
        <v>1.03</v>
      </c>
      <c r="R7529">
        <v>4.7E-2</v>
      </c>
      <c r="S7529">
        <v>1</v>
      </c>
      <c r="T7529" t="s">
        <v>129</v>
      </c>
      <c r="U7529" t="s">
        <v>14022</v>
      </c>
      <c r="V7529" t="s">
        <v>14022</v>
      </c>
    </row>
    <row r="7530" spans="1:22">
      <c r="A7530" t="s">
        <v>26379</v>
      </c>
      <c r="B7530">
        <v>61.397100000000002</v>
      </c>
      <c r="C7530">
        <v>-150.0736</v>
      </c>
      <c r="D7530">
        <v>40.1</v>
      </c>
      <c r="E7530">
        <v>1.8</v>
      </c>
      <c r="F7530" t="s">
        <v>23</v>
      </c>
      <c r="J7530">
        <v>0.52</v>
      </c>
      <c r="K7530" t="s">
        <v>24</v>
      </c>
      <c r="L7530" t="s">
        <v>26380</v>
      </c>
      <c r="M7530" t="s">
        <v>26381</v>
      </c>
      <c r="N7530" t="s">
        <v>500</v>
      </c>
      <c r="O7530" t="s">
        <v>28</v>
      </c>
      <c r="Q7530">
        <v>0.7</v>
      </c>
      <c r="T7530" t="s">
        <v>29</v>
      </c>
      <c r="U7530" t="s">
        <v>24</v>
      </c>
      <c r="V7530" t="s">
        <v>24</v>
      </c>
    </row>
    <row r="7531" spans="1:22">
      <c r="A7531" t="s">
        <v>26382</v>
      </c>
      <c r="B7531">
        <v>61.413200000000003</v>
      </c>
      <c r="C7531">
        <v>-150.0917</v>
      </c>
      <c r="D7531">
        <v>45.6</v>
      </c>
      <c r="E7531">
        <v>1.8</v>
      </c>
      <c r="F7531" t="s">
        <v>23</v>
      </c>
      <c r="J7531">
        <v>0.51</v>
      </c>
      <c r="K7531" t="s">
        <v>24</v>
      </c>
      <c r="L7531" t="s">
        <v>26383</v>
      </c>
      <c r="M7531" t="s">
        <v>26384</v>
      </c>
      <c r="N7531" t="s">
        <v>211</v>
      </c>
      <c r="O7531" t="s">
        <v>28</v>
      </c>
      <c r="Q7531">
        <v>0.8</v>
      </c>
      <c r="T7531" t="s">
        <v>29</v>
      </c>
      <c r="U7531" t="s">
        <v>24</v>
      </c>
      <c r="V7531" t="s">
        <v>24</v>
      </c>
    </row>
    <row r="7532" spans="1:22">
      <c r="A7532" t="s">
        <v>26385</v>
      </c>
      <c r="B7532">
        <v>61.337400000000002</v>
      </c>
      <c r="C7532">
        <v>-150.02000000000001</v>
      </c>
      <c r="D7532">
        <v>32</v>
      </c>
      <c r="E7532">
        <v>2.1</v>
      </c>
      <c r="F7532" t="s">
        <v>23</v>
      </c>
      <c r="J7532">
        <v>0.55000000000000004</v>
      </c>
      <c r="K7532" t="s">
        <v>24</v>
      </c>
      <c r="L7532" t="s">
        <v>26386</v>
      </c>
      <c r="M7532" t="s">
        <v>26387</v>
      </c>
      <c r="N7532" t="s">
        <v>16697</v>
      </c>
      <c r="O7532" t="s">
        <v>28</v>
      </c>
      <c r="Q7532">
        <v>0.3</v>
      </c>
      <c r="T7532" t="s">
        <v>29</v>
      </c>
      <c r="U7532" t="s">
        <v>24</v>
      </c>
      <c r="V7532" t="s">
        <v>24</v>
      </c>
    </row>
    <row r="7533" spans="1:22">
      <c r="A7533" t="s">
        <v>26388</v>
      </c>
      <c r="B7533">
        <v>33.502666699999999</v>
      </c>
      <c r="C7533">
        <v>-116.7988333</v>
      </c>
      <c r="D7533">
        <v>2.65</v>
      </c>
      <c r="E7533">
        <v>0.28999999999999998</v>
      </c>
      <c r="F7533" t="s">
        <v>23</v>
      </c>
      <c r="G7533">
        <v>25</v>
      </c>
      <c r="H7533">
        <v>62</v>
      </c>
      <c r="I7533">
        <v>9.7599999999999996E-3</v>
      </c>
      <c r="J7533">
        <v>0.14000000000000001</v>
      </c>
      <c r="K7533" t="s">
        <v>31</v>
      </c>
      <c r="L7533" t="s">
        <v>26389</v>
      </c>
      <c r="M7533" t="s">
        <v>26390</v>
      </c>
      <c r="N7533" t="s">
        <v>329</v>
      </c>
      <c r="O7533" t="s">
        <v>28</v>
      </c>
      <c r="P7533">
        <v>0.17</v>
      </c>
      <c r="Q7533">
        <v>0.13</v>
      </c>
      <c r="R7533">
        <v>5.2999999999999999E-2</v>
      </c>
      <c r="S7533">
        <v>8</v>
      </c>
      <c r="T7533" t="s">
        <v>129</v>
      </c>
      <c r="U7533" t="s">
        <v>31</v>
      </c>
      <c r="V7533" t="s">
        <v>31</v>
      </c>
    </row>
    <row r="7534" spans="1:22">
      <c r="A7534" t="s">
        <v>26391</v>
      </c>
      <c r="B7534">
        <v>61.762099999999997</v>
      </c>
      <c r="C7534">
        <v>-149.62190000000001</v>
      </c>
      <c r="D7534">
        <v>35.700000000000003</v>
      </c>
      <c r="E7534">
        <v>2</v>
      </c>
      <c r="F7534" t="s">
        <v>23</v>
      </c>
      <c r="J7534">
        <v>0.77</v>
      </c>
      <c r="K7534" t="s">
        <v>24</v>
      </c>
      <c r="L7534" t="s">
        <v>26392</v>
      </c>
      <c r="M7534" t="s">
        <v>26393</v>
      </c>
      <c r="N7534" t="s">
        <v>26394</v>
      </c>
      <c r="O7534" t="s">
        <v>28</v>
      </c>
      <c r="Q7534">
        <v>0.5</v>
      </c>
      <c r="T7534" t="s">
        <v>29</v>
      </c>
      <c r="U7534" t="s">
        <v>24</v>
      </c>
      <c r="V7534" t="s">
        <v>24</v>
      </c>
    </row>
    <row r="7535" spans="1:22">
      <c r="A7535" t="s">
        <v>26395</v>
      </c>
      <c r="B7535">
        <v>37.348100000000002</v>
      </c>
      <c r="C7535">
        <v>144.29650000000001</v>
      </c>
      <c r="D7535">
        <v>10</v>
      </c>
      <c r="E7535">
        <v>4.8</v>
      </c>
      <c r="F7535" t="s">
        <v>139</v>
      </c>
      <c r="H7535">
        <v>183</v>
      </c>
      <c r="I7535">
        <v>2.8330000000000002</v>
      </c>
      <c r="J7535">
        <v>0.71</v>
      </c>
      <c r="K7535" t="s">
        <v>169</v>
      </c>
      <c r="L7535" t="s">
        <v>26396</v>
      </c>
      <c r="M7535" t="s">
        <v>26397</v>
      </c>
      <c r="N7535" t="s">
        <v>26398</v>
      </c>
      <c r="O7535" t="s">
        <v>28</v>
      </c>
      <c r="P7535">
        <v>10.8</v>
      </c>
      <c r="Q7535">
        <v>1.9</v>
      </c>
      <c r="R7535">
        <v>0.14899999999999999</v>
      </c>
      <c r="S7535">
        <v>14</v>
      </c>
      <c r="T7535" t="s">
        <v>129</v>
      </c>
      <c r="U7535" t="s">
        <v>169</v>
      </c>
      <c r="V7535" t="s">
        <v>169</v>
      </c>
    </row>
    <row r="7536" spans="1:22">
      <c r="A7536" t="s">
        <v>26399</v>
      </c>
      <c r="B7536">
        <v>36.014000000000003</v>
      </c>
      <c r="C7536">
        <v>-116.0851667</v>
      </c>
      <c r="D7536">
        <v>2.17</v>
      </c>
      <c r="E7536">
        <v>1.7</v>
      </c>
      <c r="F7536" t="s">
        <v>23</v>
      </c>
      <c r="G7536">
        <v>14</v>
      </c>
      <c r="H7536">
        <v>56</v>
      </c>
      <c r="I7536">
        <v>0.1918</v>
      </c>
      <c r="J7536">
        <v>0.19</v>
      </c>
      <c r="K7536" t="s">
        <v>31</v>
      </c>
      <c r="L7536" t="s">
        <v>26400</v>
      </c>
      <c r="M7536" t="s">
        <v>26401</v>
      </c>
      <c r="N7536" t="s">
        <v>26402</v>
      </c>
      <c r="O7536" t="s">
        <v>28</v>
      </c>
      <c r="P7536">
        <v>0.28000000000000003</v>
      </c>
      <c r="Q7536">
        <v>1.1200000000000001</v>
      </c>
      <c r="R7536">
        <v>0.14599999999999999</v>
      </c>
      <c r="S7536">
        <v>20</v>
      </c>
      <c r="T7536" t="s">
        <v>129</v>
      </c>
      <c r="U7536" t="s">
        <v>31</v>
      </c>
      <c r="V7536" t="s">
        <v>31</v>
      </c>
    </row>
    <row r="7537" spans="1:22">
      <c r="A7537" t="s">
        <v>26403</v>
      </c>
      <c r="B7537">
        <v>61.416499999999999</v>
      </c>
      <c r="C7537">
        <v>-149.9085</v>
      </c>
      <c r="D7537">
        <v>33.700000000000003</v>
      </c>
      <c r="E7537">
        <v>1.7</v>
      </c>
      <c r="F7537" t="s">
        <v>23</v>
      </c>
      <c r="J7537">
        <v>0.46</v>
      </c>
      <c r="K7537" t="s">
        <v>24</v>
      </c>
      <c r="L7537" t="s">
        <v>26404</v>
      </c>
      <c r="M7537" t="s">
        <v>26405</v>
      </c>
      <c r="N7537" t="s">
        <v>5493</v>
      </c>
      <c r="O7537" t="s">
        <v>28</v>
      </c>
      <c r="Q7537">
        <v>0.1</v>
      </c>
      <c r="T7537" t="s">
        <v>29</v>
      </c>
      <c r="U7537" t="s">
        <v>24</v>
      </c>
      <c r="V7537" t="s">
        <v>24</v>
      </c>
    </row>
    <row r="7538" spans="1:22">
      <c r="A7538" t="s">
        <v>26406</v>
      </c>
      <c r="B7538">
        <v>33.489666700000001</v>
      </c>
      <c r="C7538">
        <v>-116.79183329999999</v>
      </c>
      <c r="D7538">
        <v>3.66</v>
      </c>
      <c r="E7538">
        <v>0.62</v>
      </c>
      <c r="F7538" t="s">
        <v>23</v>
      </c>
      <c r="G7538">
        <v>26</v>
      </c>
      <c r="H7538">
        <v>37</v>
      </c>
      <c r="I7538">
        <v>2.3740000000000001E-2</v>
      </c>
      <c r="J7538">
        <v>0.13</v>
      </c>
      <c r="K7538" t="s">
        <v>31</v>
      </c>
      <c r="L7538" t="s">
        <v>26407</v>
      </c>
      <c r="M7538" t="s">
        <v>26408</v>
      </c>
      <c r="N7538" t="s">
        <v>329</v>
      </c>
      <c r="O7538" t="s">
        <v>28</v>
      </c>
      <c r="P7538">
        <v>0.17</v>
      </c>
      <c r="Q7538">
        <v>0.5</v>
      </c>
      <c r="R7538">
        <v>8.2000000000000003E-2</v>
      </c>
      <c r="S7538">
        <v>17</v>
      </c>
      <c r="T7538" t="s">
        <v>129</v>
      </c>
      <c r="U7538" t="s">
        <v>31</v>
      </c>
      <c r="V7538" t="s">
        <v>31</v>
      </c>
    </row>
    <row r="7539" spans="1:22">
      <c r="A7539" t="s">
        <v>26409</v>
      </c>
      <c r="B7539">
        <v>61.469099999999997</v>
      </c>
      <c r="C7539">
        <v>-149.7312</v>
      </c>
      <c r="D7539">
        <v>46.2</v>
      </c>
      <c r="E7539">
        <v>1.9</v>
      </c>
      <c r="F7539" t="s">
        <v>23</v>
      </c>
      <c r="J7539">
        <v>0.25</v>
      </c>
      <c r="K7539" t="s">
        <v>24</v>
      </c>
      <c r="L7539" t="s">
        <v>26410</v>
      </c>
      <c r="M7539" t="s">
        <v>26411</v>
      </c>
      <c r="N7539" t="s">
        <v>9248</v>
      </c>
      <c r="O7539" t="s">
        <v>28</v>
      </c>
      <c r="Q7539">
        <v>0.6</v>
      </c>
      <c r="T7539" t="s">
        <v>29</v>
      </c>
      <c r="U7539" t="s">
        <v>24</v>
      </c>
      <c r="V7539" t="s">
        <v>24</v>
      </c>
    </row>
    <row r="7540" spans="1:22">
      <c r="A7540" t="s">
        <v>26412</v>
      </c>
      <c r="B7540">
        <v>36.953800000000001</v>
      </c>
      <c r="C7540">
        <v>-97.349800000000002</v>
      </c>
      <c r="D7540">
        <v>8.67</v>
      </c>
      <c r="E7540">
        <v>2.6</v>
      </c>
      <c r="F7540" t="s">
        <v>23</v>
      </c>
      <c r="H7540">
        <v>143</v>
      </c>
      <c r="I7540">
        <v>0.11799999999999999</v>
      </c>
      <c r="J7540">
        <v>0.3</v>
      </c>
      <c r="K7540" t="s">
        <v>169</v>
      </c>
      <c r="L7540" t="s">
        <v>26413</v>
      </c>
      <c r="M7540" t="s">
        <v>26414</v>
      </c>
      <c r="N7540" t="s">
        <v>26415</v>
      </c>
      <c r="O7540" t="s">
        <v>28</v>
      </c>
      <c r="P7540">
        <v>1.3</v>
      </c>
      <c r="Q7540">
        <v>8</v>
      </c>
      <c r="R7540">
        <v>0.155</v>
      </c>
      <c r="S7540">
        <v>20</v>
      </c>
      <c r="T7540" t="s">
        <v>129</v>
      </c>
      <c r="U7540" t="s">
        <v>2449</v>
      </c>
      <c r="V7540" t="s">
        <v>2449</v>
      </c>
    </row>
    <row r="7541" spans="1:22">
      <c r="A7541" t="s">
        <v>26416</v>
      </c>
      <c r="B7541">
        <v>37.625166700000001</v>
      </c>
      <c r="C7541">
        <v>-118.982</v>
      </c>
      <c r="D7541">
        <v>4.05</v>
      </c>
      <c r="E7541">
        <v>0.14000000000000001</v>
      </c>
      <c r="F7541" t="s">
        <v>56</v>
      </c>
      <c r="G7541">
        <v>12</v>
      </c>
      <c r="H7541">
        <v>118</v>
      </c>
      <c r="I7541">
        <v>1.9E-2</v>
      </c>
      <c r="J7541">
        <v>0.04</v>
      </c>
      <c r="K7541" t="s">
        <v>66</v>
      </c>
      <c r="L7541" t="s">
        <v>26417</v>
      </c>
      <c r="M7541" t="s">
        <v>26418</v>
      </c>
      <c r="N7541" t="s">
        <v>26419</v>
      </c>
      <c r="O7541" t="s">
        <v>28</v>
      </c>
      <c r="P7541">
        <v>0.46</v>
      </c>
      <c r="Q7541">
        <v>0.37</v>
      </c>
      <c r="R7541">
        <v>0.16400000000000001</v>
      </c>
      <c r="S7541">
        <v>11</v>
      </c>
      <c r="T7541" t="s">
        <v>129</v>
      </c>
      <c r="U7541" t="s">
        <v>66</v>
      </c>
      <c r="V7541" t="s">
        <v>66</v>
      </c>
    </row>
    <row r="7542" spans="1:22">
      <c r="A7542" t="s">
        <v>26420</v>
      </c>
      <c r="B7542">
        <v>31.2623</v>
      </c>
      <c r="C7542">
        <v>48.159100000000002</v>
      </c>
      <c r="D7542">
        <v>10</v>
      </c>
      <c r="E7542">
        <v>4.5999999999999996</v>
      </c>
      <c r="F7542" t="s">
        <v>139</v>
      </c>
      <c r="H7542">
        <v>68</v>
      </c>
      <c r="I7542">
        <v>4.3529999999999998</v>
      </c>
      <c r="J7542">
        <v>0.79</v>
      </c>
      <c r="K7542" t="s">
        <v>169</v>
      </c>
      <c r="L7542" t="s">
        <v>26421</v>
      </c>
      <c r="M7542" t="s">
        <v>26422</v>
      </c>
      <c r="N7542" t="s">
        <v>26423</v>
      </c>
      <c r="O7542" t="s">
        <v>28</v>
      </c>
      <c r="P7542">
        <v>7.7</v>
      </c>
      <c r="Q7542">
        <v>1.9</v>
      </c>
      <c r="R7542">
        <v>0.08</v>
      </c>
      <c r="S7542">
        <v>47</v>
      </c>
      <c r="T7542" t="s">
        <v>129</v>
      </c>
      <c r="U7542" t="s">
        <v>169</v>
      </c>
      <c r="V7542" t="s">
        <v>169</v>
      </c>
    </row>
    <row r="7543" spans="1:22">
      <c r="A7543" t="s">
        <v>26424</v>
      </c>
      <c r="B7543">
        <v>52.058500000000002</v>
      </c>
      <c r="C7543">
        <v>-176.04033329999999</v>
      </c>
      <c r="D7543">
        <v>7.6</v>
      </c>
      <c r="E7543">
        <v>-0.1</v>
      </c>
      <c r="F7543" t="s">
        <v>23</v>
      </c>
      <c r="G7543">
        <v>4</v>
      </c>
      <c r="H7543">
        <v>235</v>
      </c>
      <c r="I7543">
        <v>1.9820000000000001E-2</v>
      </c>
      <c r="J7543">
        <v>0.12</v>
      </c>
      <c r="K7543" t="s">
        <v>14022</v>
      </c>
      <c r="L7543" t="s">
        <v>26425</v>
      </c>
      <c r="M7543" t="s">
        <v>26426</v>
      </c>
      <c r="N7543" t="s">
        <v>26427</v>
      </c>
      <c r="O7543" t="s">
        <v>28</v>
      </c>
      <c r="P7543">
        <v>1.35</v>
      </c>
      <c r="Q7543">
        <v>0.79</v>
      </c>
      <c r="R7543">
        <v>0.35899999999999999</v>
      </c>
      <c r="S7543">
        <v>4</v>
      </c>
      <c r="T7543" t="s">
        <v>129</v>
      </c>
      <c r="U7543" t="s">
        <v>14022</v>
      </c>
      <c r="V7543" t="s">
        <v>14022</v>
      </c>
    </row>
    <row r="7544" spans="1:22">
      <c r="A7544" t="s">
        <v>26428</v>
      </c>
      <c r="B7544">
        <v>33.1785</v>
      </c>
      <c r="C7544">
        <v>-116.128</v>
      </c>
      <c r="D7544">
        <v>10.44</v>
      </c>
      <c r="E7544">
        <v>0.63</v>
      </c>
      <c r="F7544" t="s">
        <v>23</v>
      </c>
      <c r="G7544">
        <v>40</v>
      </c>
      <c r="H7544">
        <v>42</v>
      </c>
      <c r="I7544">
        <v>4.0469999999999999E-2</v>
      </c>
      <c r="J7544">
        <v>0.21</v>
      </c>
      <c r="K7544" t="s">
        <v>31</v>
      </c>
      <c r="L7544" t="s">
        <v>26429</v>
      </c>
      <c r="M7544" t="s">
        <v>26430</v>
      </c>
      <c r="N7544" t="s">
        <v>26431</v>
      </c>
      <c r="O7544" t="s">
        <v>28</v>
      </c>
      <c r="P7544">
        <v>0.24</v>
      </c>
      <c r="Q7544">
        <v>0.46</v>
      </c>
      <c r="R7544">
        <v>0.18099999999999999</v>
      </c>
      <c r="S7544">
        <v>7</v>
      </c>
      <c r="T7544" t="s">
        <v>129</v>
      </c>
      <c r="U7544" t="s">
        <v>31</v>
      </c>
      <c r="V7544" t="s">
        <v>31</v>
      </c>
    </row>
    <row r="7545" spans="1:22">
      <c r="A7545" t="s">
        <v>26432</v>
      </c>
      <c r="B7545">
        <v>63.137700000000002</v>
      </c>
      <c r="C7545">
        <v>-149.29929999999999</v>
      </c>
      <c r="D7545">
        <v>74.900000000000006</v>
      </c>
      <c r="E7545">
        <v>3</v>
      </c>
      <c r="F7545" t="s">
        <v>23</v>
      </c>
      <c r="J7545">
        <v>0.61</v>
      </c>
      <c r="K7545" t="s">
        <v>24</v>
      </c>
      <c r="L7545" t="s">
        <v>26433</v>
      </c>
      <c r="M7545" t="s">
        <v>26434</v>
      </c>
      <c r="N7545" t="s">
        <v>26435</v>
      </c>
      <c r="O7545" t="s">
        <v>28</v>
      </c>
      <c r="Q7545">
        <v>0.7</v>
      </c>
      <c r="T7545" t="s">
        <v>29</v>
      </c>
      <c r="U7545" t="s">
        <v>24</v>
      </c>
      <c r="V7545" t="s">
        <v>24</v>
      </c>
    </row>
    <row r="7546" spans="1:22">
      <c r="A7546" t="s">
        <v>26436</v>
      </c>
      <c r="B7546">
        <v>52.056833300000001</v>
      </c>
      <c r="C7546">
        <v>-176.04733329999999</v>
      </c>
      <c r="D7546">
        <v>9.74</v>
      </c>
      <c r="E7546">
        <v>-0.26</v>
      </c>
      <c r="F7546" t="s">
        <v>23</v>
      </c>
      <c r="G7546">
        <v>4</v>
      </c>
      <c r="H7546">
        <v>218</v>
      </c>
      <c r="I7546">
        <v>1.6240000000000001E-2</v>
      </c>
      <c r="J7546">
        <v>0.3</v>
      </c>
      <c r="K7546" t="s">
        <v>14022</v>
      </c>
      <c r="L7546" t="s">
        <v>26437</v>
      </c>
      <c r="M7546" t="s">
        <v>26438</v>
      </c>
      <c r="N7546" t="s">
        <v>26427</v>
      </c>
      <c r="O7546" t="s">
        <v>28</v>
      </c>
      <c r="P7546">
        <v>3.37</v>
      </c>
      <c r="Q7546">
        <v>2.63</v>
      </c>
      <c r="R7546">
        <v>0.27700000000000002</v>
      </c>
      <c r="S7546">
        <v>4</v>
      </c>
      <c r="T7546" t="s">
        <v>129</v>
      </c>
      <c r="U7546" t="s">
        <v>14022</v>
      </c>
      <c r="V7546" t="s">
        <v>14022</v>
      </c>
    </row>
    <row r="7547" spans="1:22">
      <c r="A7547" t="s">
        <v>26439</v>
      </c>
      <c r="B7547">
        <v>52.074833300000002</v>
      </c>
      <c r="C7547">
        <v>-176.0975</v>
      </c>
      <c r="D7547">
        <v>7.12</v>
      </c>
      <c r="E7547">
        <v>-0.22</v>
      </c>
      <c r="F7547" t="s">
        <v>23</v>
      </c>
      <c r="G7547">
        <v>4</v>
      </c>
      <c r="H7547">
        <v>121</v>
      </c>
      <c r="I7547">
        <v>2.903E-2</v>
      </c>
      <c r="J7547">
        <v>0.06</v>
      </c>
      <c r="K7547" t="s">
        <v>14022</v>
      </c>
      <c r="L7547" t="s">
        <v>26440</v>
      </c>
      <c r="M7547" t="s">
        <v>26441</v>
      </c>
      <c r="N7547" t="s">
        <v>15328</v>
      </c>
      <c r="O7547" t="s">
        <v>28</v>
      </c>
      <c r="P7547">
        <v>0.68</v>
      </c>
      <c r="Q7547">
        <v>1.6</v>
      </c>
      <c r="R7547">
        <v>0.34699999999999998</v>
      </c>
      <c r="S7547">
        <v>4</v>
      </c>
      <c r="T7547" t="s">
        <v>129</v>
      </c>
      <c r="U7547" t="s">
        <v>14022</v>
      </c>
      <c r="V7547" t="s">
        <v>14022</v>
      </c>
    </row>
    <row r="7548" spans="1:22">
      <c r="A7548" t="s">
        <v>26442</v>
      </c>
      <c r="B7548">
        <v>61.4818</v>
      </c>
      <c r="C7548">
        <v>-149.9409</v>
      </c>
      <c r="D7548">
        <v>34.4</v>
      </c>
      <c r="E7548">
        <v>1.6</v>
      </c>
      <c r="F7548" t="s">
        <v>23</v>
      </c>
      <c r="J7548">
        <v>0.82</v>
      </c>
      <c r="K7548" t="s">
        <v>24</v>
      </c>
      <c r="L7548" t="s">
        <v>26443</v>
      </c>
      <c r="M7548" t="s">
        <v>26444</v>
      </c>
      <c r="N7548" t="s">
        <v>4702</v>
      </c>
      <c r="O7548" t="s">
        <v>28</v>
      </c>
      <c r="Q7548">
        <v>0.2</v>
      </c>
      <c r="T7548" t="s">
        <v>29</v>
      </c>
      <c r="U7548" t="s">
        <v>24</v>
      </c>
      <c r="V7548" t="s">
        <v>24</v>
      </c>
    </row>
    <row r="7549" spans="1:22">
      <c r="A7549" t="s">
        <v>26445</v>
      </c>
      <c r="B7549">
        <v>61.346499999999999</v>
      </c>
      <c r="C7549">
        <v>-150.05160000000001</v>
      </c>
      <c r="D7549">
        <v>41.5</v>
      </c>
      <c r="E7549">
        <v>1.9</v>
      </c>
      <c r="F7549" t="s">
        <v>23</v>
      </c>
      <c r="J7549">
        <v>0.63</v>
      </c>
      <c r="K7549" t="s">
        <v>24</v>
      </c>
      <c r="L7549" t="s">
        <v>26446</v>
      </c>
      <c r="M7549" t="s">
        <v>26447</v>
      </c>
      <c r="N7549" t="s">
        <v>2496</v>
      </c>
      <c r="O7549" t="s">
        <v>28</v>
      </c>
      <c r="Q7549">
        <v>0.7</v>
      </c>
      <c r="T7549" t="s">
        <v>29</v>
      </c>
      <c r="U7549" t="s">
        <v>24</v>
      </c>
      <c r="V7549" t="s">
        <v>24</v>
      </c>
    </row>
    <row r="7550" spans="1:22">
      <c r="A7550" t="s">
        <v>26448</v>
      </c>
      <c r="B7550">
        <v>37.598666700000003</v>
      </c>
      <c r="C7550">
        <v>-118.7895</v>
      </c>
      <c r="D7550">
        <v>4.8899999999999997</v>
      </c>
      <c r="E7550">
        <v>1.1100000000000001</v>
      </c>
      <c r="F7550" t="s">
        <v>56</v>
      </c>
      <c r="G7550">
        <v>26</v>
      </c>
      <c r="H7550">
        <v>92</v>
      </c>
      <c r="I7550">
        <v>3.2620000000000003E-2</v>
      </c>
      <c r="J7550">
        <v>0.05</v>
      </c>
      <c r="K7550" t="s">
        <v>66</v>
      </c>
      <c r="L7550" t="s">
        <v>26449</v>
      </c>
      <c r="M7550" t="s">
        <v>26450</v>
      </c>
      <c r="N7550" t="s">
        <v>26451</v>
      </c>
      <c r="O7550" t="s">
        <v>28</v>
      </c>
      <c r="P7550">
        <v>0.28999999999999998</v>
      </c>
      <c r="Q7550">
        <v>0.37</v>
      </c>
      <c r="R7550">
        <v>0.16600000000000001</v>
      </c>
      <c r="S7550">
        <v>23</v>
      </c>
      <c r="T7550" t="s">
        <v>129</v>
      </c>
      <c r="U7550" t="s">
        <v>66</v>
      </c>
      <c r="V7550" t="s">
        <v>66</v>
      </c>
    </row>
    <row r="7551" spans="1:22">
      <c r="A7551" t="s">
        <v>26452</v>
      </c>
      <c r="B7551">
        <v>61.481000000000002</v>
      </c>
      <c r="C7551">
        <v>-149.7783</v>
      </c>
      <c r="D7551">
        <v>34.200000000000003</v>
      </c>
      <c r="E7551">
        <v>1.8</v>
      </c>
      <c r="F7551" t="s">
        <v>23</v>
      </c>
      <c r="J7551">
        <v>0.6</v>
      </c>
      <c r="K7551" t="s">
        <v>24</v>
      </c>
      <c r="L7551" t="s">
        <v>26453</v>
      </c>
      <c r="M7551" t="s">
        <v>26454</v>
      </c>
      <c r="N7551" t="s">
        <v>26455</v>
      </c>
      <c r="O7551" t="s">
        <v>28</v>
      </c>
      <c r="Q7551">
        <v>0.2</v>
      </c>
      <c r="T7551" t="s">
        <v>29</v>
      </c>
      <c r="U7551" t="s">
        <v>24</v>
      </c>
      <c r="V7551" t="s">
        <v>24</v>
      </c>
    </row>
    <row r="7552" spans="1:22">
      <c r="A7552" t="s">
        <v>26456</v>
      </c>
      <c r="B7552">
        <v>33.2811667</v>
      </c>
      <c r="C7552">
        <v>-116.3166667</v>
      </c>
      <c r="D7552">
        <v>12.34</v>
      </c>
      <c r="E7552">
        <v>0.71</v>
      </c>
      <c r="F7552" t="s">
        <v>23</v>
      </c>
      <c r="G7552">
        <v>35</v>
      </c>
      <c r="H7552">
        <v>135</v>
      </c>
      <c r="I7552">
        <v>6.2059999999999997E-2</v>
      </c>
      <c r="J7552">
        <v>0.19</v>
      </c>
      <c r="K7552" t="s">
        <v>31</v>
      </c>
      <c r="L7552" t="s">
        <v>26457</v>
      </c>
      <c r="M7552" t="s">
        <v>26458</v>
      </c>
      <c r="N7552" t="s">
        <v>13870</v>
      </c>
      <c r="O7552" t="s">
        <v>28</v>
      </c>
      <c r="P7552">
        <v>0.28999999999999998</v>
      </c>
      <c r="Q7552">
        <v>0.55000000000000004</v>
      </c>
      <c r="R7552">
        <v>0.159</v>
      </c>
      <c r="S7552">
        <v>13</v>
      </c>
      <c r="T7552" t="s">
        <v>129</v>
      </c>
      <c r="U7552" t="s">
        <v>31</v>
      </c>
      <c r="V7552" t="s">
        <v>31</v>
      </c>
    </row>
    <row r="7553" spans="1:22">
      <c r="A7553" t="s">
        <v>26459</v>
      </c>
      <c r="B7553">
        <v>45.062333299999999</v>
      </c>
      <c r="C7553">
        <v>-111.74966670000001</v>
      </c>
      <c r="D7553">
        <v>15.62</v>
      </c>
      <c r="E7553">
        <v>0.84</v>
      </c>
      <c r="F7553" t="s">
        <v>23</v>
      </c>
      <c r="G7553">
        <v>10</v>
      </c>
      <c r="H7553">
        <v>109</v>
      </c>
      <c r="I7553">
        <v>0.26800000000000002</v>
      </c>
      <c r="J7553">
        <v>0.17</v>
      </c>
      <c r="K7553" t="s">
        <v>139</v>
      </c>
      <c r="L7553" t="s">
        <v>26460</v>
      </c>
      <c r="M7553" t="s">
        <v>26461</v>
      </c>
      <c r="N7553" t="s">
        <v>26462</v>
      </c>
      <c r="O7553" t="s">
        <v>28</v>
      </c>
      <c r="P7553">
        <v>0.48</v>
      </c>
      <c r="Q7553">
        <v>1.1000000000000001</v>
      </c>
      <c r="R7553">
        <v>0.19600000000000001</v>
      </c>
      <c r="S7553">
        <v>5</v>
      </c>
      <c r="T7553" t="s">
        <v>129</v>
      </c>
      <c r="U7553" t="s">
        <v>139</v>
      </c>
      <c r="V7553" t="s">
        <v>139</v>
      </c>
    </row>
    <row r="7554" spans="1:22">
      <c r="A7554" t="s">
        <v>26463</v>
      </c>
      <c r="B7554">
        <v>33.494999999999997</v>
      </c>
      <c r="C7554">
        <v>-116.7981667</v>
      </c>
      <c r="D7554">
        <v>1.97</v>
      </c>
      <c r="E7554">
        <v>0.74</v>
      </c>
      <c r="F7554" t="s">
        <v>23</v>
      </c>
      <c r="G7554">
        <v>31</v>
      </c>
      <c r="H7554">
        <v>37</v>
      </c>
      <c r="I7554">
        <v>1.7420000000000001E-2</v>
      </c>
      <c r="J7554">
        <v>0.18</v>
      </c>
      <c r="K7554" t="s">
        <v>31</v>
      </c>
      <c r="L7554" t="s">
        <v>26464</v>
      </c>
      <c r="M7554" t="s">
        <v>26465</v>
      </c>
      <c r="N7554" t="s">
        <v>566</v>
      </c>
      <c r="O7554" t="s">
        <v>28</v>
      </c>
      <c r="P7554">
        <v>0.21</v>
      </c>
      <c r="Q7554">
        <v>0.3</v>
      </c>
      <c r="R7554">
        <v>8.8999999999999996E-2</v>
      </c>
      <c r="S7554">
        <v>21</v>
      </c>
      <c r="T7554" t="s">
        <v>129</v>
      </c>
      <c r="U7554" t="s">
        <v>31</v>
      </c>
      <c r="V7554" t="s">
        <v>31</v>
      </c>
    </row>
    <row r="7555" spans="1:22">
      <c r="A7555" t="s">
        <v>26466</v>
      </c>
      <c r="B7555">
        <v>18.8155</v>
      </c>
      <c r="C7555">
        <v>-66.710099999999997</v>
      </c>
      <c r="D7555">
        <v>43</v>
      </c>
      <c r="E7555">
        <v>1.99</v>
      </c>
      <c r="F7555" t="s">
        <v>56</v>
      </c>
      <c r="G7555">
        <v>6</v>
      </c>
      <c r="H7555">
        <v>296</v>
      </c>
      <c r="I7555">
        <v>0.47089999999999999</v>
      </c>
      <c r="J7555">
        <v>0.53</v>
      </c>
      <c r="K7555" t="s">
        <v>225</v>
      </c>
      <c r="L7555" t="s">
        <v>26467</v>
      </c>
      <c r="M7555" t="s">
        <v>26468</v>
      </c>
      <c r="N7555" t="s">
        <v>26469</v>
      </c>
      <c r="O7555" t="s">
        <v>28</v>
      </c>
      <c r="P7555">
        <v>4.3899999999999997</v>
      </c>
      <c r="Q7555">
        <v>8.92</v>
      </c>
      <c r="R7555">
        <v>0.22</v>
      </c>
      <c r="S7555">
        <v>5</v>
      </c>
      <c r="T7555" t="s">
        <v>129</v>
      </c>
      <c r="U7555" t="s">
        <v>225</v>
      </c>
      <c r="V7555" t="s">
        <v>225</v>
      </c>
    </row>
    <row r="7556" spans="1:22">
      <c r="A7556" t="s">
        <v>26470</v>
      </c>
      <c r="B7556">
        <v>33.2813333</v>
      </c>
      <c r="C7556">
        <v>-116.3275</v>
      </c>
      <c r="D7556">
        <v>12.52</v>
      </c>
      <c r="E7556">
        <v>1.39</v>
      </c>
      <c r="F7556" t="s">
        <v>23</v>
      </c>
      <c r="G7556">
        <v>63</v>
      </c>
      <c r="H7556">
        <v>38</v>
      </c>
      <c r="I7556">
        <v>5.6140000000000002E-2</v>
      </c>
      <c r="J7556">
        <v>0.19</v>
      </c>
      <c r="K7556" t="s">
        <v>31</v>
      </c>
      <c r="L7556" t="s">
        <v>26471</v>
      </c>
      <c r="M7556" t="s">
        <v>26472</v>
      </c>
      <c r="N7556" t="s">
        <v>26473</v>
      </c>
      <c r="O7556" t="s">
        <v>28</v>
      </c>
      <c r="P7556">
        <v>0.17</v>
      </c>
      <c r="Q7556">
        <v>0.42</v>
      </c>
      <c r="R7556">
        <v>0.125</v>
      </c>
      <c r="S7556">
        <v>25</v>
      </c>
      <c r="T7556" t="s">
        <v>129</v>
      </c>
      <c r="U7556" t="s">
        <v>31</v>
      </c>
      <c r="V7556" t="s">
        <v>31</v>
      </c>
    </row>
    <row r="7557" spans="1:22">
      <c r="A7557" t="s">
        <v>26474</v>
      </c>
      <c r="B7557">
        <v>38.791000400000001</v>
      </c>
      <c r="C7557">
        <v>-122.762001</v>
      </c>
      <c r="D7557">
        <v>0.55000000000000004</v>
      </c>
      <c r="E7557">
        <v>0.86</v>
      </c>
      <c r="F7557" t="s">
        <v>56</v>
      </c>
      <c r="G7557">
        <v>12</v>
      </c>
      <c r="H7557">
        <v>66</v>
      </c>
      <c r="I7557">
        <v>2.0369999999999999E-2</v>
      </c>
      <c r="J7557">
        <v>0.02</v>
      </c>
      <c r="K7557" t="s">
        <v>66</v>
      </c>
      <c r="L7557" t="s">
        <v>26475</v>
      </c>
      <c r="M7557" t="s">
        <v>26476</v>
      </c>
      <c r="N7557" t="s">
        <v>8272</v>
      </c>
      <c r="O7557" t="s">
        <v>28</v>
      </c>
      <c r="P7557">
        <v>0.22</v>
      </c>
      <c r="Q7557">
        <v>0.68</v>
      </c>
      <c r="R7557">
        <v>0.04</v>
      </c>
      <c r="S7557">
        <v>3</v>
      </c>
      <c r="T7557" t="s">
        <v>29</v>
      </c>
      <c r="U7557" t="s">
        <v>66</v>
      </c>
      <c r="V7557" t="s">
        <v>66</v>
      </c>
    </row>
    <row r="7558" spans="1:22">
      <c r="A7558" t="s">
        <v>26477</v>
      </c>
      <c r="B7558">
        <v>61.396999999999998</v>
      </c>
      <c r="C7558">
        <v>-150.06780000000001</v>
      </c>
      <c r="D7558">
        <v>36.700000000000003</v>
      </c>
      <c r="E7558">
        <v>1.4</v>
      </c>
      <c r="F7558" t="s">
        <v>23</v>
      </c>
      <c r="J7558">
        <v>0.66</v>
      </c>
      <c r="K7558" t="s">
        <v>24</v>
      </c>
      <c r="L7558" t="s">
        <v>26478</v>
      </c>
      <c r="M7558" t="s">
        <v>26479</v>
      </c>
      <c r="N7558" t="s">
        <v>500</v>
      </c>
      <c r="O7558" t="s">
        <v>28</v>
      </c>
      <c r="Q7558">
        <v>1.1000000000000001</v>
      </c>
      <c r="T7558" t="s">
        <v>29</v>
      </c>
      <c r="U7558" t="s">
        <v>24</v>
      </c>
      <c r="V7558" t="s">
        <v>24</v>
      </c>
    </row>
    <row r="7559" spans="1:22">
      <c r="A7559" t="s">
        <v>26480</v>
      </c>
      <c r="B7559">
        <v>61.414900000000003</v>
      </c>
      <c r="C7559">
        <v>-150.047</v>
      </c>
      <c r="D7559">
        <v>40.9</v>
      </c>
      <c r="E7559">
        <v>1.6</v>
      </c>
      <c r="F7559" t="s">
        <v>23</v>
      </c>
      <c r="J7559">
        <v>0.05</v>
      </c>
      <c r="K7559" t="s">
        <v>24</v>
      </c>
      <c r="L7559" t="s">
        <v>26481</v>
      </c>
      <c r="M7559" t="s">
        <v>26482</v>
      </c>
      <c r="N7559" t="s">
        <v>450</v>
      </c>
      <c r="O7559" t="s">
        <v>28</v>
      </c>
      <c r="Q7559">
        <v>1</v>
      </c>
      <c r="T7559" t="s">
        <v>29</v>
      </c>
      <c r="U7559" t="s">
        <v>24</v>
      </c>
      <c r="V7559" t="s">
        <v>24</v>
      </c>
    </row>
    <row r="7560" spans="1:22">
      <c r="A7560" t="s">
        <v>26483</v>
      </c>
      <c r="B7560">
        <v>35.995166699999999</v>
      </c>
      <c r="C7560">
        <v>-117.69366669999999</v>
      </c>
      <c r="D7560">
        <v>2.71</v>
      </c>
      <c r="E7560">
        <v>0.82</v>
      </c>
      <c r="F7560" t="s">
        <v>23</v>
      </c>
      <c r="G7560">
        <v>17</v>
      </c>
      <c r="H7560">
        <v>59</v>
      </c>
      <c r="I7560">
        <v>5.8799999999999998E-2</v>
      </c>
      <c r="J7560">
        <v>0.09</v>
      </c>
      <c r="K7560" t="s">
        <v>31</v>
      </c>
      <c r="L7560" t="s">
        <v>26484</v>
      </c>
      <c r="M7560" t="s">
        <v>26485</v>
      </c>
      <c r="N7560" t="s">
        <v>20445</v>
      </c>
      <c r="O7560" t="s">
        <v>28</v>
      </c>
      <c r="P7560">
        <v>0.15</v>
      </c>
      <c r="Q7560">
        <v>0.17</v>
      </c>
      <c r="R7560">
        <v>0.156</v>
      </c>
      <c r="S7560">
        <v>9</v>
      </c>
      <c r="T7560" t="s">
        <v>129</v>
      </c>
      <c r="U7560" t="s">
        <v>31</v>
      </c>
      <c r="V7560" t="s">
        <v>31</v>
      </c>
    </row>
    <row r="7561" spans="1:22">
      <c r="A7561" t="s">
        <v>26486</v>
      </c>
      <c r="B7561">
        <v>-8.6727000000000007</v>
      </c>
      <c r="C7561">
        <v>118.90649999999999</v>
      </c>
      <c r="D7561">
        <v>134.80000000000001</v>
      </c>
      <c r="E7561">
        <v>4.5</v>
      </c>
      <c r="F7561" t="s">
        <v>139</v>
      </c>
      <c r="H7561">
        <v>96</v>
      </c>
      <c r="I7561">
        <v>3.2930000000000001</v>
      </c>
      <c r="J7561">
        <v>1.33</v>
      </c>
      <c r="K7561" t="s">
        <v>169</v>
      </c>
      <c r="L7561" t="s">
        <v>26487</v>
      </c>
      <c r="M7561" t="s">
        <v>26488</v>
      </c>
      <c r="N7561" t="s">
        <v>26489</v>
      </c>
      <c r="O7561" t="s">
        <v>28</v>
      </c>
      <c r="P7561">
        <v>7.4</v>
      </c>
      <c r="Q7561">
        <v>7.7</v>
      </c>
      <c r="R7561">
        <v>0.105</v>
      </c>
      <c r="S7561">
        <v>27</v>
      </c>
      <c r="T7561" t="s">
        <v>129</v>
      </c>
      <c r="U7561" t="s">
        <v>169</v>
      </c>
      <c r="V7561" t="s">
        <v>169</v>
      </c>
    </row>
    <row r="7562" spans="1:22">
      <c r="A7562" t="s">
        <v>26490</v>
      </c>
      <c r="B7562">
        <v>38.7908325</v>
      </c>
      <c r="C7562">
        <v>-122.7618332</v>
      </c>
      <c r="D7562">
        <v>0.94</v>
      </c>
      <c r="E7562">
        <v>0.82</v>
      </c>
      <c r="F7562" t="s">
        <v>56</v>
      </c>
      <c r="G7562">
        <v>12</v>
      </c>
      <c r="H7562">
        <v>63</v>
      </c>
      <c r="I7562">
        <v>2.0310000000000002E-2</v>
      </c>
      <c r="J7562">
        <v>0.03</v>
      </c>
      <c r="K7562" t="s">
        <v>66</v>
      </c>
      <c r="L7562" t="s">
        <v>26491</v>
      </c>
      <c r="M7562" t="s">
        <v>26492</v>
      </c>
      <c r="N7562" t="s">
        <v>8272</v>
      </c>
      <c r="O7562" t="s">
        <v>28</v>
      </c>
      <c r="P7562">
        <v>0.24</v>
      </c>
      <c r="Q7562">
        <v>0.56000000000000005</v>
      </c>
      <c r="R7562">
        <v>0.19</v>
      </c>
      <c r="S7562">
        <v>3</v>
      </c>
      <c r="T7562" t="s">
        <v>29</v>
      </c>
      <c r="U7562" t="s">
        <v>66</v>
      </c>
      <c r="V7562" t="s">
        <v>66</v>
      </c>
    </row>
    <row r="7563" spans="1:22">
      <c r="A7563" t="s">
        <v>26493</v>
      </c>
      <c r="B7563">
        <v>17.992000000000001</v>
      </c>
      <c r="C7563">
        <v>-66.585800000000006</v>
      </c>
      <c r="D7563">
        <v>15</v>
      </c>
      <c r="E7563">
        <v>2.27</v>
      </c>
      <c r="F7563" t="s">
        <v>56</v>
      </c>
      <c r="G7563">
        <v>16</v>
      </c>
      <c r="H7563">
        <v>180</v>
      </c>
      <c r="I7563">
        <v>5.4800000000000001E-2</v>
      </c>
      <c r="J7563">
        <v>0.2</v>
      </c>
      <c r="K7563" t="s">
        <v>225</v>
      </c>
      <c r="L7563" t="s">
        <v>26494</v>
      </c>
      <c r="M7563" t="s">
        <v>26495</v>
      </c>
      <c r="N7563" t="s">
        <v>26496</v>
      </c>
      <c r="O7563" t="s">
        <v>28</v>
      </c>
      <c r="P7563">
        <v>0.56999999999999995</v>
      </c>
      <c r="Q7563">
        <v>0.48</v>
      </c>
      <c r="R7563">
        <v>0.22</v>
      </c>
      <c r="S7563">
        <v>15</v>
      </c>
      <c r="T7563" t="s">
        <v>129</v>
      </c>
      <c r="U7563" t="s">
        <v>225</v>
      </c>
      <c r="V7563" t="s">
        <v>225</v>
      </c>
    </row>
    <row r="7564" spans="1:22">
      <c r="A7564" t="s">
        <v>26497</v>
      </c>
      <c r="B7564">
        <v>61.397399999999998</v>
      </c>
      <c r="C7564">
        <v>-150.06110000000001</v>
      </c>
      <c r="D7564">
        <v>38.799999999999997</v>
      </c>
      <c r="E7564">
        <v>1.9</v>
      </c>
      <c r="F7564" t="s">
        <v>23</v>
      </c>
      <c r="J7564">
        <v>0.65</v>
      </c>
      <c r="K7564" t="s">
        <v>24</v>
      </c>
      <c r="L7564" t="s">
        <v>26498</v>
      </c>
      <c r="M7564" t="s">
        <v>26499</v>
      </c>
      <c r="N7564" t="s">
        <v>211</v>
      </c>
      <c r="O7564" t="s">
        <v>28</v>
      </c>
      <c r="Q7564">
        <v>0.8</v>
      </c>
      <c r="T7564" t="s">
        <v>29</v>
      </c>
      <c r="U7564" t="s">
        <v>24</v>
      </c>
      <c r="V7564" t="s">
        <v>24</v>
      </c>
    </row>
    <row r="7565" spans="1:22">
      <c r="A7565" t="s">
        <v>26500</v>
      </c>
      <c r="B7565">
        <v>61.475700000000003</v>
      </c>
      <c r="C7565">
        <v>-149.93209999999999</v>
      </c>
      <c r="D7565">
        <v>46</v>
      </c>
      <c r="E7565">
        <v>1.6</v>
      </c>
      <c r="F7565" t="s">
        <v>23</v>
      </c>
      <c r="J7565">
        <v>0.52</v>
      </c>
      <c r="K7565" t="s">
        <v>24</v>
      </c>
      <c r="L7565" t="s">
        <v>26501</v>
      </c>
      <c r="M7565" t="s">
        <v>26502</v>
      </c>
      <c r="N7565" t="s">
        <v>1132</v>
      </c>
      <c r="O7565" t="s">
        <v>28</v>
      </c>
      <c r="Q7565">
        <v>0.7</v>
      </c>
      <c r="T7565" t="s">
        <v>29</v>
      </c>
      <c r="U7565" t="s">
        <v>24</v>
      </c>
      <c r="V7565" t="s">
        <v>24</v>
      </c>
    </row>
    <row r="7566" spans="1:22">
      <c r="A7566" t="s">
        <v>26503</v>
      </c>
      <c r="B7566">
        <v>-3.9872000000000001</v>
      </c>
      <c r="C7566">
        <v>-102.78060000000001</v>
      </c>
      <c r="D7566">
        <v>10</v>
      </c>
      <c r="E7566">
        <v>4.5</v>
      </c>
      <c r="F7566" t="s">
        <v>139</v>
      </c>
      <c r="H7566">
        <v>193</v>
      </c>
      <c r="I7566">
        <v>21.814</v>
      </c>
      <c r="J7566">
        <v>0.44</v>
      </c>
      <c r="K7566" t="s">
        <v>169</v>
      </c>
      <c r="L7566" t="s">
        <v>26504</v>
      </c>
      <c r="M7566" t="s">
        <v>26505</v>
      </c>
      <c r="N7566" t="s">
        <v>6145</v>
      </c>
      <c r="O7566" t="s">
        <v>28</v>
      </c>
      <c r="P7566">
        <v>17.399999999999999</v>
      </c>
      <c r="Q7566">
        <v>2</v>
      </c>
      <c r="R7566">
        <v>8.6999999999999994E-2</v>
      </c>
      <c r="S7566">
        <v>39</v>
      </c>
      <c r="T7566" t="s">
        <v>129</v>
      </c>
      <c r="U7566" t="s">
        <v>169</v>
      </c>
      <c r="V7566" t="s">
        <v>169</v>
      </c>
    </row>
    <row r="7567" spans="1:22">
      <c r="A7567" t="s">
        <v>26506</v>
      </c>
      <c r="B7567">
        <v>38.825164800000003</v>
      </c>
      <c r="C7567">
        <v>-122.8573303</v>
      </c>
      <c r="D7567">
        <v>2.21</v>
      </c>
      <c r="E7567">
        <v>1.04</v>
      </c>
      <c r="F7567" t="s">
        <v>56</v>
      </c>
      <c r="G7567">
        <v>10</v>
      </c>
      <c r="H7567">
        <v>141</v>
      </c>
      <c r="I7567">
        <v>2.4030000000000002E-3</v>
      </c>
      <c r="J7567">
        <v>0.02</v>
      </c>
      <c r="K7567" t="s">
        <v>66</v>
      </c>
      <c r="L7567" t="s">
        <v>26507</v>
      </c>
      <c r="M7567" t="s">
        <v>26508</v>
      </c>
      <c r="N7567" t="s">
        <v>2073</v>
      </c>
      <c r="O7567" t="s">
        <v>28</v>
      </c>
      <c r="P7567">
        <v>0.62</v>
      </c>
      <c r="Q7567">
        <v>0.46</v>
      </c>
      <c r="S7567">
        <v>1</v>
      </c>
      <c r="T7567" t="s">
        <v>29</v>
      </c>
      <c r="U7567" t="s">
        <v>66</v>
      </c>
      <c r="V7567" t="s">
        <v>66</v>
      </c>
    </row>
    <row r="7568" spans="1:22">
      <c r="A7568" t="s">
        <v>26509</v>
      </c>
      <c r="B7568">
        <v>38.787166599999999</v>
      </c>
      <c r="C7568">
        <v>-122.77449799999999</v>
      </c>
      <c r="D7568">
        <v>3.9</v>
      </c>
      <c r="E7568">
        <v>0.39</v>
      </c>
      <c r="F7568" t="s">
        <v>56</v>
      </c>
      <c r="G7568">
        <v>12</v>
      </c>
      <c r="H7568">
        <v>108</v>
      </c>
      <c r="I7568">
        <v>1.208E-2</v>
      </c>
      <c r="J7568">
        <v>0.03</v>
      </c>
      <c r="K7568" t="s">
        <v>66</v>
      </c>
      <c r="L7568" t="s">
        <v>26510</v>
      </c>
      <c r="M7568" t="s">
        <v>26511</v>
      </c>
      <c r="N7568" t="s">
        <v>2718</v>
      </c>
      <c r="O7568" t="s">
        <v>28</v>
      </c>
      <c r="P7568">
        <v>0.36</v>
      </c>
      <c r="Q7568">
        <v>0.92</v>
      </c>
      <c r="S7568">
        <v>1</v>
      </c>
      <c r="T7568" t="s">
        <v>29</v>
      </c>
      <c r="U7568" t="s">
        <v>66</v>
      </c>
      <c r="V7568" t="s">
        <v>66</v>
      </c>
    </row>
    <row r="7569" spans="1:22">
      <c r="A7569" t="s">
        <v>26512</v>
      </c>
      <c r="B7569">
        <v>35.833833300000002</v>
      </c>
      <c r="C7569">
        <v>-121.3155</v>
      </c>
      <c r="D7569">
        <v>12.11</v>
      </c>
      <c r="E7569">
        <v>1.76</v>
      </c>
      <c r="F7569" t="s">
        <v>56</v>
      </c>
      <c r="G7569">
        <v>26</v>
      </c>
      <c r="H7569">
        <v>167</v>
      </c>
      <c r="I7569">
        <v>0.12959999999999999</v>
      </c>
      <c r="J7569">
        <v>0.13</v>
      </c>
      <c r="K7569" t="s">
        <v>66</v>
      </c>
      <c r="L7569" t="s">
        <v>26513</v>
      </c>
      <c r="M7569" t="s">
        <v>26514</v>
      </c>
      <c r="N7569" t="s">
        <v>26515</v>
      </c>
      <c r="O7569" t="s">
        <v>28</v>
      </c>
      <c r="P7569">
        <v>0.54</v>
      </c>
      <c r="Q7569">
        <v>0.83</v>
      </c>
      <c r="R7569">
        <v>0.27300000000000002</v>
      </c>
      <c r="S7569">
        <v>22</v>
      </c>
      <c r="T7569" t="s">
        <v>129</v>
      </c>
      <c r="U7569" t="s">
        <v>66</v>
      </c>
      <c r="V7569" t="s">
        <v>66</v>
      </c>
    </row>
    <row r="7570" spans="1:22">
      <c r="A7570" t="s">
        <v>26516</v>
      </c>
      <c r="B7570">
        <v>33.486499999999999</v>
      </c>
      <c r="C7570">
        <v>-116.79716670000001</v>
      </c>
      <c r="D7570">
        <v>1.74</v>
      </c>
      <c r="E7570">
        <v>1.33</v>
      </c>
      <c r="F7570" t="s">
        <v>23</v>
      </c>
      <c r="G7570">
        <v>58</v>
      </c>
      <c r="H7570">
        <v>37</v>
      </c>
      <c r="I7570">
        <v>2.5940000000000001E-2</v>
      </c>
      <c r="J7570">
        <v>0.22</v>
      </c>
      <c r="K7570" t="s">
        <v>31</v>
      </c>
      <c r="L7570" t="s">
        <v>26517</v>
      </c>
      <c r="M7570" t="s">
        <v>26518</v>
      </c>
      <c r="N7570" t="s">
        <v>566</v>
      </c>
      <c r="O7570" t="s">
        <v>28</v>
      </c>
      <c r="P7570">
        <v>0.2</v>
      </c>
      <c r="Q7570">
        <v>0.35</v>
      </c>
      <c r="R7570">
        <v>0.13300000000000001</v>
      </c>
      <c r="S7570">
        <v>27</v>
      </c>
      <c r="T7570" t="s">
        <v>129</v>
      </c>
      <c r="U7570" t="s">
        <v>31</v>
      </c>
      <c r="V7570" t="s">
        <v>31</v>
      </c>
    </row>
    <row r="7571" spans="1:22">
      <c r="A7571" t="s">
        <v>26519</v>
      </c>
      <c r="B7571">
        <v>33.491500000000002</v>
      </c>
      <c r="C7571">
        <v>-116.80066669999999</v>
      </c>
      <c r="D7571">
        <v>1.85</v>
      </c>
      <c r="E7571">
        <v>0.55000000000000004</v>
      </c>
      <c r="F7571" t="s">
        <v>23</v>
      </c>
      <c r="G7571">
        <v>22</v>
      </c>
      <c r="H7571">
        <v>67</v>
      </c>
      <c r="I7571">
        <v>2.0820000000000002E-2</v>
      </c>
      <c r="J7571">
        <v>0.16</v>
      </c>
      <c r="K7571" t="s">
        <v>31</v>
      </c>
      <c r="L7571" t="s">
        <v>26520</v>
      </c>
      <c r="M7571" t="s">
        <v>26521</v>
      </c>
      <c r="N7571" t="s">
        <v>566</v>
      </c>
      <c r="O7571" t="s">
        <v>28</v>
      </c>
      <c r="P7571">
        <v>0.25</v>
      </c>
      <c r="Q7571">
        <v>0.32</v>
      </c>
      <c r="R7571">
        <v>0.11700000000000001</v>
      </c>
      <c r="S7571">
        <v>18</v>
      </c>
      <c r="T7571" t="s">
        <v>129</v>
      </c>
      <c r="U7571" t="s">
        <v>31</v>
      </c>
      <c r="V7571" t="s">
        <v>31</v>
      </c>
    </row>
    <row r="7572" spans="1:22">
      <c r="A7572" t="s">
        <v>26522</v>
      </c>
      <c r="B7572">
        <v>37.195999999999998</v>
      </c>
      <c r="C7572">
        <v>-116.09699999999999</v>
      </c>
      <c r="D7572">
        <v>0.3</v>
      </c>
      <c r="E7572">
        <v>0.1</v>
      </c>
      <c r="F7572" t="s">
        <v>23</v>
      </c>
      <c r="G7572">
        <v>15</v>
      </c>
      <c r="H7572">
        <v>118.6</v>
      </c>
      <c r="I7572">
        <v>4.0000000000000001E-3</v>
      </c>
      <c r="J7572">
        <v>0.10009999999999999</v>
      </c>
      <c r="K7572" t="s">
        <v>82</v>
      </c>
      <c r="L7572" t="s">
        <v>26523</v>
      </c>
      <c r="M7572" t="s">
        <v>26524</v>
      </c>
      <c r="N7572" t="s">
        <v>26525</v>
      </c>
      <c r="O7572" t="s">
        <v>28</v>
      </c>
      <c r="Q7572">
        <v>2.2000000000000002</v>
      </c>
      <c r="R7572">
        <v>0.41</v>
      </c>
      <c r="S7572">
        <v>9</v>
      </c>
      <c r="T7572" t="s">
        <v>129</v>
      </c>
      <c r="U7572" t="s">
        <v>82</v>
      </c>
      <c r="V7572" t="s">
        <v>82</v>
      </c>
    </row>
    <row r="7573" spans="1:22">
      <c r="A7573" t="s">
        <v>26526</v>
      </c>
      <c r="B7573">
        <v>33.491833300000003</v>
      </c>
      <c r="C7573">
        <v>-116.7955</v>
      </c>
      <c r="D7573">
        <v>2.46</v>
      </c>
      <c r="E7573">
        <v>0.54</v>
      </c>
      <c r="F7573" t="s">
        <v>23</v>
      </c>
      <c r="G7573">
        <v>32</v>
      </c>
      <c r="H7573">
        <v>52</v>
      </c>
      <c r="I7573">
        <v>2.0879999999999999E-2</v>
      </c>
      <c r="J7573">
        <v>0.17</v>
      </c>
      <c r="K7573" t="s">
        <v>31</v>
      </c>
      <c r="L7573" t="s">
        <v>26527</v>
      </c>
      <c r="M7573" t="s">
        <v>26528</v>
      </c>
      <c r="N7573" t="s">
        <v>566</v>
      </c>
      <c r="O7573" t="s">
        <v>28</v>
      </c>
      <c r="P7573">
        <v>0.17</v>
      </c>
      <c r="Q7573">
        <v>0.2</v>
      </c>
      <c r="R7573">
        <v>0.14099999999999999</v>
      </c>
      <c r="S7573">
        <v>9</v>
      </c>
      <c r="T7573" t="s">
        <v>129</v>
      </c>
      <c r="U7573" t="s">
        <v>31</v>
      </c>
      <c r="V7573" t="s">
        <v>31</v>
      </c>
    </row>
    <row r="7574" spans="1:22">
      <c r="A7574" t="s">
        <v>26529</v>
      </c>
      <c r="B7574">
        <v>33.496000000000002</v>
      </c>
      <c r="C7574">
        <v>-116.7986667</v>
      </c>
      <c r="D7574">
        <v>1.81</v>
      </c>
      <c r="E7574">
        <v>0.5</v>
      </c>
      <c r="F7574" t="s">
        <v>23</v>
      </c>
      <c r="G7574">
        <v>20</v>
      </c>
      <c r="H7574">
        <v>64</v>
      </c>
      <c r="I7574">
        <v>1.6389999999999998E-2</v>
      </c>
      <c r="J7574">
        <v>0.14000000000000001</v>
      </c>
      <c r="K7574" t="s">
        <v>31</v>
      </c>
      <c r="L7574" t="s">
        <v>26530</v>
      </c>
      <c r="M7574" t="s">
        <v>26531</v>
      </c>
      <c r="N7574" t="s">
        <v>566</v>
      </c>
      <c r="O7574" t="s">
        <v>28</v>
      </c>
      <c r="P7574">
        <v>0.22</v>
      </c>
      <c r="Q7574">
        <v>0.27</v>
      </c>
      <c r="R7574">
        <v>9.2999999999999999E-2</v>
      </c>
      <c r="S7574">
        <v>15</v>
      </c>
      <c r="T7574" t="s">
        <v>129</v>
      </c>
      <c r="U7574" t="s">
        <v>31</v>
      </c>
      <c r="V7574" t="s">
        <v>31</v>
      </c>
    </row>
    <row r="7575" spans="1:22">
      <c r="A7575" t="s">
        <v>26532</v>
      </c>
      <c r="B7575">
        <v>38.490166700000003</v>
      </c>
      <c r="C7575">
        <v>-112.8431667</v>
      </c>
      <c r="D7575">
        <v>-1.96</v>
      </c>
      <c r="E7575">
        <v>-0.11</v>
      </c>
      <c r="F7575" t="s">
        <v>56</v>
      </c>
      <c r="G7575">
        <v>4</v>
      </c>
      <c r="H7575">
        <v>216</v>
      </c>
      <c r="I7575">
        <v>2.3369999999999998E-2</v>
      </c>
      <c r="J7575">
        <v>0.05</v>
      </c>
      <c r="K7575" t="s">
        <v>160</v>
      </c>
      <c r="L7575" t="s">
        <v>26533</v>
      </c>
      <c r="M7575" t="s">
        <v>26534</v>
      </c>
      <c r="N7575" t="s">
        <v>26535</v>
      </c>
      <c r="O7575" t="s">
        <v>28</v>
      </c>
      <c r="P7575">
        <v>0.39</v>
      </c>
      <c r="Q7575">
        <v>31.61</v>
      </c>
      <c r="R7575">
        <v>0.35499999999999998</v>
      </c>
      <c r="S7575">
        <v>2</v>
      </c>
      <c r="T7575" t="s">
        <v>129</v>
      </c>
      <c r="U7575" t="s">
        <v>160</v>
      </c>
      <c r="V7575" t="s">
        <v>160</v>
      </c>
    </row>
    <row r="7576" spans="1:22">
      <c r="A7576" t="s">
        <v>26536</v>
      </c>
      <c r="B7576">
        <v>38.4895</v>
      </c>
      <c r="C7576">
        <v>-112.8466667</v>
      </c>
      <c r="D7576">
        <v>-1.1100000000000001</v>
      </c>
      <c r="E7576">
        <v>0.45</v>
      </c>
      <c r="F7576" t="s">
        <v>56</v>
      </c>
      <c r="G7576">
        <v>7</v>
      </c>
      <c r="H7576">
        <v>113</v>
      </c>
      <c r="I7576">
        <v>2.085E-2</v>
      </c>
      <c r="J7576">
        <v>0.08</v>
      </c>
      <c r="K7576" t="s">
        <v>160</v>
      </c>
      <c r="L7576" t="s">
        <v>26537</v>
      </c>
      <c r="M7576" t="s">
        <v>26538</v>
      </c>
      <c r="N7576" t="s">
        <v>26535</v>
      </c>
      <c r="O7576" t="s">
        <v>28</v>
      </c>
      <c r="P7576">
        <v>0.23</v>
      </c>
      <c r="Q7576">
        <v>0.27</v>
      </c>
      <c r="R7576">
        <v>0.42399999999999999</v>
      </c>
      <c r="S7576">
        <v>2</v>
      </c>
      <c r="T7576" t="s">
        <v>129</v>
      </c>
      <c r="U7576" t="s">
        <v>160</v>
      </c>
      <c r="V7576" t="s">
        <v>160</v>
      </c>
    </row>
    <row r="7577" spans="1:22">
      <c r="A7577" t="s">
        <v>26539</v>
      </c>
      <c r="B7577">
        <v>52.055999999999997</v>
      </c>
      <c r="C7577">
        <v>-176.0096667</v>
      </c>
      <c r="D7577">
        <v>6.03</v>
      </c>
      <c r="E7577">
        <v>-0.14000000000000001</v>
      </c>
      <c r="F7577" t="s">
        <v>23</v>
      </c>
      <c r="G7577">
        <v>4</v>
      </c>
      <c r="H7577">
        <v>285</v>
      </c>
      <c r="I7577">
        <v>3.3099999999999997E-2</v>
      </c>
      <c r="J7577">
        <v>0.26</v>
      </c>
      <c r="K7577" t="s">
        <v>14022</v>
      </c>
      <c r="L7577" t="s">
        <v>26540</v>
      </c>
      <c r="M7577" t="s">
        <v>26541</v>
      </c>
      <c r="N7577" t="s">
        <v>26542</v>
      </c>
      <c r="O7577" t="s">
        <v>28</v>
      </c>
      <c r="P7577">
        <v>3.77</v>
      </c>
      <c r="Q7577">
        <v>1.55</v>
      </c>
      <c r="R7577">
        <v>0.187</v>
      </c>
      <c r="S7577">
        <v>4</v>
      </c>
      <c r="T7577" t="s">
        <v>129</v>
      </c>
      <c r="U7577" t="s">
        <v>14022</v>
      </c>
      <c r="V7577" t="s">
        <v>14022</v>
      </c>
    </row>
    <row r="7578" spans="1:22">
      <c r="A7578" t="s">
        <v>26543</v>
      </c>
      <c r="B7578">
        <v>60.766500000000001</v>
      </c>
      <c r="C7578">
        <v>-152.36009999999999</v>
      </c>
      <c r="D7578">
        <v>92.7</v>
      </c>
      <c r="E7578">
        <v>1.6</v>
      </c>
      <c r="F7578" t="s">
        <v>23</v>
      </c>
      <c r="J7578">
        <v>0.25</v>
      </c>
      <c r="K7578" t="s">
        <v>24</v>
      </c>
      <c r="L7578" t="s">
        <v>26544</v>
      </c>
      <c r="M7578" t="s">
        <v>26545</v>
      </c>
      <c r="N7578" t="s">
        <v>26546</v>
      </c>
      <c r="O7578" t="s">
        <v>28</v>
      </c>
      <c r="Q7578">
        <v>0.7</v>
      </c>
      <c r="T7578" t="s">
        <v>29</v>
      </c>
      <c r="U7578" t="s">
        <v>24</v>
      </c>
      <c r="V7578" t="s">
        <v>24</v>
      </c>
    </row>
    <row r="7579" spans="1:22">
      <c r="A7579" t="s">
        <v>26547</v>
      </c>
      <c r="B7579">
        <v>37.167000000000002</v>
      </c>
      <c r="C7579">
        <v>-115.6966</v>
      </c>
      <c r="D7579">
        <v>9.3000000000000007</v>
      </c>
      <c r="E7579">
        <v>0.3</v>
      </c>
      <c r="F7579" t="s">
        <v>23</v>
      </c>
      <c r="G7579">
        <v>12</v>
      </c>
      <c r="H7579">
        <v>326.66000000000003</v>
      </c>
      <c r="I7579">
        <v>0.21</v>
      </c>
      <c r="J7579">
        <v>0.15629999999999999</v>
      </c>
      <c r="K7579" t="s">
        <v>82</v>
      </c>
      <c r="L7579" t="s">
        <v>26548</v>
      </c>
      <c r="M7579" t="s">
        <v>26549</v>
      </c>
      <c r="N7579" t="s">
        <v>26550</v>
      </c>
      <c r="O7579" t="s">
        <v>28</v>
      </c>
      <c r="Q7579">
        <v>5.5</v>
      </c>
      <c r="R7579">
        <v>0.4</v>
      </c>
      <c r="S7579">
        <v>5</v>
      </c>
      <c r="T7579" t="s">
        <v>129</v>
      </c>
      <c r="U7579" t="s">
        <v>82</v>
      </c>
      <c r="V7579" t="s">
        <v>82</v>
      </c>
    </row>
    <row r="7580" spans="1:22">
      <c r="A7580" t="s">
        <v>26551</v>
      </c>
      <c r="B7580">
        <v>52.084333299999997</v>
      </c>
      <c r="C7580">
        <v>-176.14583329999999</v>
      </c>
      <c r="D7580">
        <v>4.8499999999999996</v>
      </c>
      <c r="E7580">
        <v>-0.27</v>
      </c>
      <c r="F7580" t="s">
        <v>23</v>
      </c>
      <c r="G7580">
        <v>4</v>
      </c>
      <c r="H7580">
        <v>149</v>
      </c>
      <c r="I7580">
        <v>2.1000000000000001E-2</v>
      </c>
      <c r="J7580">
        <v>0.1</v>
      </c>
      <c r="K7580" t="s">
        <v>14022</v>
      </c>
      <c r="L7580" t="s">
        <v>26552</v>
      </c>
      <c r="M7580" t="s">
        <v>26553</v>
      </c>
      <c r="N7580" t="s">
        <v>14996</v>
      </c>
      <c r="O7580" t="s">
        <v>28</v>
      </c>
      <c r="P7580">
        <v>0.59</v>
      </c>
      <c r="Q7580">
        <v>1.88</v>
      </c>
      <c r="R7580">
        <v>0.21299999999999999</v>
      </c>
      <c r="S7580">
        <v>4</v>
      </c>
      <c r="T7580" t="s">
        <v>129</v>
      </c>
      <c r="U7580" t="s">
        <v>14022</v>
      </c>
      <c r="V7580" t="s">
        <v>14022</v>
      </c>
    </row>
    <row r="7581" spans="1:22">
      <c r="A7581" t="s">
        <v>26554</v>
      </c>
      <c r="B7581">
        <v>52.074166699999999</v>
      </c>
      <c r="C7581">
        <v>-176.083</v>
      </c>
      <c r="D7581">
        <v>3.1</v>
      </c>
      <c r="E7581">
        <v>-0.35</v>
      </c>
      <c r="F7581" t="s">
        <v>23</v>
      </c>
      <c r="G7581">
        <v>4</v>
      </c>
      <c r="H7581">
        <v>119</v>
      </c>
      <c r="I7581">
        <v>2.3369999999999998E-2</v>
      </c>
      <c r="J7581">
        <v>0.24</v>
      </c>
      <c r="K7581" t="s">
        <v>14022</v>
      </c>
      <c r="L7581" t="s">
        <v>26555</v>
      </c>
      <c r="M7581" t="s">
        <v>26556</v>
      </c>
      <c r="N7581" t="s">
        <v>14448</v>
      </c>
      <c r="O7581" t="s">
        <v>28</v>
      </c>
      <c r="P7581">
        <v>1.75</v>
      </c>
      <c r="Q7581">
        <v>4.22</v>
      </c>
      <c r="R7581">
        <v>0.28499999999999998</v>
      </c>
      <c r="S7581">
        <v>4</v>
      </c>
      <c r="T7581" t="s">
        <v>129</v>
      </c>
      <c r="U7581" t="s">
        <v>14022</v>
      </c>
      <c r="V7581" t="s">
        <v>14022</v>
      </c>
    </row>
    <row r="7582" spans="1:22">
      <c r="A7582" t="s">
        <v>26557</v>
      </c>
      <c r="B7582">
        <v>5.117</v>
      </c>
      <c r="C7582">
        <v>126.03579999999999</v>
      </c>
      <c r="D7582">
        <v>92.7</v>
      </c>
      <c r="E7582">
        <v>4.4000000000000004</v>
      </c>
      <c r="F7582" t="s">
        <v>139</v>
      </c>
      <c r="H7582">
        <v>111</v>
      </c>
      <c r="I7582">
        <v>4.516</v>
      </c>
      <c r="J7582">
        <v>0.64</v>
      </c>
      <c r="K7582" t="s">
        <v>169</v>
      </c>
      <c r="L7582" t="s">
        <v>26558</v>
      </c>
      <c r="M7582" t="s">
        <v>26559</v>
      </c>
      <c r="N7582" t="s">
        <v>26560</v>
      </c>
      <c r="O7582" t="s">
        <v>28</v>
      </c>
      <c r="P7582">
        <v>12.6</v>
      </c>
      <c r="Q7582">
        <v>10.9</v>
      </c>
      <c r="R7582">
        <v>0.161</v>
      </c>
      <c r="S7582">
        <v>11</v>
      </c>
      <c r="T7582" t="s">
        <v>129</v>
      </c>
      <c r="U7582" t="s">
        <v>169</v>
      </c>
      <c r="V7582" t="s">
        <v>169</v>
      </c>
    </row>
    <row r="7583" spans="1:22">
      <c r="A7583" t="s">
        <v>26561</v>
      </c>
      <c r="B7583">
        <v>18.015599999999999</v>
      </c>
      <c r="C7583">
        <v>-66.595600000000005</v>
      </c>
      <c r="D7583">
        <v>16</v>
      </c>
      <c r="E7583">
        <v>1.45</v>
      </c>
      <c r="F7583" t="s">
        <v>56</v>
      </c>
      <c r="G7583">
        <v>4</v>
      </c>
      <c r="H7583">
        <v>253</v>
      </c>
      <c r="I7583">
        <v>2.92E-2</v>
      </c>
      <c r="J7583">
        <v>0.11</v>
      </c>
      <c r="K7583" t="s">
        <v>225</v>
      </c>
      <c r="L7583" t="s">
        <v>26562</v>
      </c>
      <c r="M7583" t="s">
        <v>26563</v>
      </c>
      <c r="N7583" t="s">
        <v>17749</v>
      </c>
      <c r="O7583" t="s">
        <v>28</v>
      </c>
      <c r="P7583">
        <v>1.01</v>
      </c>
      <c r="Q7583">
        <v>0.66</v>
      </c>
      <c r="R7583">
        <v>0.31</v>
      </c>
      <c r="S7583">
        <v>4</v>
      </c>
      <c r="T7583" t="s">
        <v>129</v>
      </c>
      <c r="U7583" t="s">
        <v>225</v>
      </c>
      <c r="V7583" t="s">
        <v>225</v>
      </c>
    </row>
    <row r="7584" spans="1:22">
      <c r="A7584" t="s">
        <v>26564</v>
      </c>
      <c r="B7584">
        <v>18.922000000000001</v>
      </c>
      <c r="C7584">
        <v>-67.221999999999994</v>
      </c>
      <c r="D7584">
        <v>16</v>
      </c>
      <c r="E7584">
        <v>2.34</v>
      </c>
      <c r="F7584" t="s">
        <v>56</v>
      </c>
      <c r="G7584">
        <v>8</v>
      </c>
      <c r="H7584">
        <v>281</v>
      </c>
      <c r="I7584">
        <v>0.46779999999999999</v>
      </c>
      <c r="J7584">
        <v>0.4</v>
      </c>
      <c r="K7584" t="s">
        <v>225</v>
      </c>
      <c r="L7584" t="s">
        <v>26565</v>
      </c>
      <c r="M7584" t="s">
        <v>26566</v>
      </c>
      <c r="N7584" t="s">
        <v>11919</v>
      </c>
      <c r="O7584" t="s">
        <v>28</v>
      </c>
      <c r="P7584">
        <v>2</v>
      </c>
      <c r="Q7584">
        <v>2.62</v>
      </c>
      <c r="R7584">
        <v>0.44</v>
      </c>
      <c r="S7584">
        <v>8</v>
      </c>
      <c r="T7584" t="s">
        <v>129</v>
      </c>
      <c r="U7584" t="s">
        <v>225</v>
      </c>
      <c r="V7584" t="s">
        <v>225</v>
      </c>
    </row>
    <row r="7585" spans="1:22">
      <c r="A7585" t="s">
        <v>26567</v>
      </c>
      <c r="B7585">
        <v>39.115400000000001</v>
      </c>
      <c r="C7585">
        <v>-119.72709999999999</v>
      </c>
      <c r="D7585">
        <v>9.1999999999999993</v>
      </c>
      <c r="E7585">
        <v>1.1000000000000001</v>
      </c>
      <c r="F7585" t="s">
        <v>23</v>
      </c>
      <c r="G7585">
        <v>13</v>
      </c>
      <c r="H7585">
        <v>81.02</v>
      </c>
      <c r="I7585">
        <v>0.10299999999999999</v>
      </c>
      <c r="J7585">
        <v>0.15390000000000001</v>
      </c>
      <c r="K7585" t="s">
        <v>82</v>
      </c>
      <c r="L7585" t="s">
        <v>26568</v>
      </c>
      <c r="M7585" t="s">
        <v>26569</v>
      </c>
      <c r="N7585" t="s">
        <v>4833</v>
      </c>
      <c r="O7585" t="s">
        <v>28</v>
      </c>
      <c r="Q7585">
        <v>1.7</v>
      </c>
      <c r="R7585">
        <v>0.49</v>
      </c>
      <c r="S7585">
        <v>5</v>
      </c>
      <c r="T7585" t="s">
        <v>129</v>
      </c>
      <c r="U7585" t="s">
        <v>82</v>
      </c>
      <c r="V7585" t="s">
        <v>82</v>
      </c>
    </row>
    <row r="7586" spans="1:22">
      <c r="A7586" t="s">
        <v>26570</v>
      </c>
      <c r="B7586">
        <v>18.851299999999998</v>
      </c>
      <c r="C7586">
        <v>-66.775999999999996</v>
      </c>
      <c r="D7586">
        <v>43</v>
      </c>
      <c r="E7586">
        <v>2.35</v>
      </c>
      <c r="F7586" t="s">
        <v>56</v>
      </c>
      <c r="G7586">
        <v>10</v>
      </c>
      <c r="H7586">
        <v>263</v>
      </c>
      <c r="I7586">
        <v>0.4481</v>
      </c>
      <c r="J7586">
        <v>0.32</v>
      </c>
      <c r="K7586" t="s">
        <v>225</v>
      </c>
      <c r="L7586" t="s">
        <v>26571</v>
      </c>
      <c r="M7586" t="s">
        <v>26572</v>
      </c>
      <c r="N7586" t="s">
        <v>26573</v>
      </c>
      <c r="O7586" t="s">
        <v>28</v>
      </c>
      <c r="P7586">
        <v>1.63</v>
      </c>
      <c r="Q7586">
        <v>3.12</v>
      </c>
      <c r="R7586">
        <v>0.34</v>
      </c>
      <c r="S7586">
        <v>8</v>
      </c>
      <c r="T7586" t="s">
        <v>129</v>
      </c>
      <c r="U7586" t="s">
        <v>225</v>
      </c>
      <c r="V7586" t="s">
        <v>225</v>
      </c>
    </row>
    <row r="7587" spans="1:22">
      <c r="A7587" t="s">
        <v>26574</v>
      </c>
      <c r="B7587">
        <v>46.959333299999997</v>
      </c>
      <c r="C7587">
        <v>-112.4026667</v>
      </c>
      <c r="D7587">
        <v>13.63</v>
      </c>
      <c r="E7587">
        <v>1.62</v>
      </c>
      <c r="F7587" t="s">
        <v>23</v>
      </c>
      <c r="G7587">
        <v>7</v>
      </c>
      <c r="H7587">
        <v>131</v>
      </c>
      <c r="I7587">
        <v>7.8E-2</v>
      </c>
      <c r="J7587">
        <v>0.12</v>
      </c>
      <c r="K7587" t="s">
        <v>139</v>
      </c>
      <c r="L7587" t="s">
        <v>26575</v>
      </c>
      <c r="M7587" t="s">
        <v>26576</v>
      </c>
      <c r="N7587" t="s">
        <v>26577</v>
      </c>
      <c r="O7587" t="s">
        <v>28</v>
      </c>
      <c r="P7587">
        <v>0.88</v>
      </c>
      <c r="Q7587">
        <v>0.5</v>
      </c>
      <c r="R7587">
        <v>0.18</v>
      </c>
      <c r="S7587">
        <v>3</v>
      </c>
      <c r="T7587" t="s">
        <v>129</v>
      </c>
      <c r="U7587" t="s">
        <v>139</v>
      </c>
      <c r="V7587" t="s">
        <v>139</v>
      </c>
    </row>
    <row r="7588" spans="1:22">
      <c r="A7588" t="s">
        <v>26578</v>
      </c>
      <c r="B7588">
        <v>18.005500000000001</v>
      </c>
      <c r="C7588">
        <v>-66.589500000000001</v>
      </c>
      <c r="D7588">
        <v>15</v>
      </c>
      <c r="E7588">
        <v>1.97</v>
      </c>
      <c r="F7588" t="s">
        <v>56</v>
      </c>
      <c r="G7588">
        <v>16</v>
      </c>
      <c r="H7588">
        <v>176</v>
      </c>
      <c r="I7588">
        <v>4.0899999999999999E-2</v>
      </c>
      <c r="J7588">
        <v>0.17</v>
      </c>
      <c r="K7588" t="s">
        <v>225</v>
      </c>
      <c r="L7588" t="s">
        <v>26579</v>
      </c>
      <c r="M7588" t="s">
        <v>26580</v>
      </c>
      <c r="N7588" t="s">
        <v>16740</v>
      </c>
      <c r="O7588" t="s">
        <v>28</v>
      </c>
      <c r="P7588">
        <v>0.38</v>
      </c>
      <c r="Q7588">
        <v>0.38</v>
      </c>
      <c r="R7588">
        <v>0.15</v>
      </c>
      <c r="S7588">
        <v>14</v>
      </c>
      <c r="T7588" t="s">
        <v>129</v>
      </c>
      <c r="U7588" t="s">
        <v>225</v>
      </c>
      <c r="V7588" t="s">
        <v>225</v>
      </c>
    </row>
    <row r="7589" spans="1:22">
      <c r="A7589" t="s">
        <v>26581</v>
      </c>
      <c r="B7589">
        <v>61.406700000000001</v>
      </c>
      <c r="C7589">
        <v>-150.0883</v>
      </c>
      <c r="D7589">
        <v>32.4</v>
      </c>
      <c r="E7589">
        <v>1.7</v>
      </c>
      <c r="F7589" t="s">
        <v>23</v>
      </c>
      <c r="J7589">
        <v>0.87</v>
      </c>
      <c r="K7589" t="s">
        <v>24</v>
      </c>
      <c r="L7589" t="s">
        <v>26582</v>
      </c>
      <c r="M7589" t="s">
        <v>26583</v>
      </c>
      <c r="N7589" t="s">
        <v>211</v>
      </c>
      <c r="O7589" t="s">
        <v>28</v>
      </c>
      <c r="Q7589">
        <v>0.3</v>
      </c>
      <c r="T7589" t="s">
        <v>29</v>
      </c>
      <c r="U7589" t="s">
        <v>24</v>
      </c>
      <c r="V7589" t="s">
        <v>24</v>
      </c>
    </row>
    <row r="7590" spans="1:22">
      <c r="A7590" t="s">
        <v>26584</v>
      </c>
      <c r="B7590">
        <v>19.447000500000001</v>
      </c>
      <c r="C7590">
        <v>-155.49166869999999</v>
      </c>
      <c r="D7590">
        <v>7.2</v>
      </c>
      <c r="E7590">
        <v>1.71</v>
      </c>
      <c r="F7590" t="s">
        <v>56</v>
      </c>
      <c r="G7590">
        <v>34</v>
      </c>
      <c r="H7590">
        <v>44</v>
      </c>
      <c r="I7590">
        <v>3.1609999999999999E-2</v>
      </c>
      <c r="J7590">
        <v>0.14000000000000001</v>
      </c>
      <c r="K7590" t="s">
        <v>57</v>
      </c>
      <c r="L7590" t="s">
        <v>26585</v>
      </c>
      <c r="M7590" t="s">
        <v>26586</v>
      </c>
      <c r="N7590" t="s">
        <v>26587</v>
      </c>
      <c r="O7590" t="s">
        <v>28</v>
      </c>
      <c r="P7590">
        <v>0.35</v>
      </c>
      <c r="Q7590">
        <v>0.49</v>
      </c>
      <c r="R7590">
        <v>0.18</v>
      </c>
      <c r="S7590">
        <v>17</v>
      </c>
      <c r="T7590" t="s">
        <v>29</v>
      </c>
      <c r="U7590" t="s">
        <v>57</v>
      </c>
      <c r="V7590" t="s">
        <v>57</v>
      </c>
    </row>
    <row r="7591" spans="1:22">
      <c r="A7591" t="s">
        <v>26588</v>
      </c>
      <c r="B7591">
        <v>61.434199999999997</v>
      </c>
      <c r="C7591">
        <v>-150.06469999999999</v>
      </c>
      <c r="D7591">
        <v>38.5</v>
      </c>
      <c r="E7591">
        <v>1.5</v>
      </c>
      <c r="F7591" t="s">
        <v>23</v>
      </c>
      <c r="J7591">
        <v>0.28999999999999998</v>
      </c>
      <c r="K7591" t="s">
        <v>24</v>
      </c>
      <c r="L7591" t="s">
        <v>26589</v>
      </c>
      <c r="M7591" t="s">
        <v>26590</v>
      </c>
      <c r="N7591" t="s">
        <v>5690</v>
      </c>
      <c r="O7591" t="s">
        <v>28</v>
      </c>
      <c r="Q7591">
        <v>1.1000000000000001</v>
      </c>
      <c r="T7591" t="s">
        <v>29</v>
      </c>
      <c r="U7591" t="s">
        <v>24</v>
      </c>
      <c r="V7591" t="s">
        <v>24</v>
      </c>
    </row>
    <row r="7592" spans="1:22">
      <c r="A7592" t="s">
        <v>26591</v>
      </c>
      <c r="B7592">
        <v>33.060333300000003</v>
      </c>
      <c r="C7592">
        <v>-115.8951667</v>
      </c>
      <c r="D7592">
        <v>2.57</v>
      </c>
      <c r="E7592">
        <v>1.51</v>
      </c>
      <c r="F7592" t="s">
        <v>23</v>
      </c>
      <c r="G7592">
        <v>58</v>
      </c>
      <c r="H7592">
        <v>38</v>
      </c>
      <c r="I7592">
        <v>0.12089999999999999</v>
      </c>
      <c r="J7592">
        <v>0.24</v>
      </c>
      <c r="K7592" t="s">
        <v>31</v>
      </c>
      <c r="L7592" t="s">
        <v>26592</v>
      </c>
      <c r="M7592" t="s">
        <v>26593</v>
      </c>
      <c r="N7592" t="s">
        <v>26594</v>
      </c>
      <c r="O7592" t="s">
        <v>28</v>
      </c>
      <c r="P7592">
        <v>0.21</v>
      </c>
      <c r="Q7592">
        <v>0.56000000000000005</v>
      </c>
      <c r="R7592">
        <v>0.112</v>
      </c>
      <c r="S7592">
        <v>41</v>
      </c>
      <c r="T7592" t="s">
        <v>129</v>
      </c>
      <c r="U7592" t="s">
        <v>31</v>
      </c>
      <c r="V7592" t="s">
        <v>31</v>
      </c>
    </row>
    <row r="7593" spans="1:22">
      <c r="A7593" t="s">
        <v>26595</v>
      </c>
      <c r="B7593">
        <v>61.469099999999997</v>
      </c>
      <c r="C7593">
        <v>-150.04769999999999</v>
      </c>
      <c r="D7593">
        <v>33.4</v>
      </c>
      <c r="E7593">
        <v>1.7</v>
      </c>
      <c r="F7593" t="s">
        <v>23</v>
      </c>
      <c r="J7593">
        <v>0.79</v>
      </c>
      <c r="K7593" t="s">
        <v>24</v>
      </c>
      <c r="L7593" t="s">
        <v>26596</v>
      </c>
      <c r="M7593" t="s">
        <v>26597</v>
      </c>
      <c r="N7593" t="s">
        <v>419</v>
      </c>
      <c r="O7593" t="s">
        <v>28</v>
      </c>
      <c r="Q7593">
        <v>0.2</v>
      </c>
      <c r="T7593" t="s">
        <v>29</v>
      </c>
      <c r="U7593" t="s">
        <v>24</v>
      </c>
      <c r="V7593" t="s">
        <v>24</v>
      </c>
    </row>
    <row r="7594" spans="1:22">
      <c r="A7594" t="s">
        <v>26598</v>
      </c>
      <c r="B7594">
        <v>33.490499999999997</v>
      </c>
      <c r="C7594">
        <v>-116.797</v>
      </c>
      <c r="D7594">
        <v>1.83</v>
      </c>
      <c r="E7594">
        <v>0.84</v>
      </c>
      <c r="F7594" t="s">
        <v>23</v>
      </c>
      <c r="G7594">
        <v>33</v>
      </c>
      <c r="H7594">
        <v>35</v>
      </c>
      <c r="I7594">
        <v>2.1989999999999999E-2</v>
      </c>
      <c r="J7594">
        <v>0.22</v>
      </c>
      <c r="K7594" t="s">
        <v>31</v>
      </c>
      <c r="L7594" t="s">
        <v>26599</v>
      </c>
      <c r="M7594" t="s">
        <v>26600</v>
      </c>
      <c r="N7594" t="s">
        <v>566</v>
      </c>
      <c r="O7594" t="s">
        <v>28</v>
      </c>
      <c r="P7594">
        <v>0.24</v>
      </c>
      <c r="Q7594">
        <v>0.38</v>
      </c>
      <c r="R7594">
        <v>0.122</v>
      </c>
      <c r="S7594">
        <v>26</v>
      </c>
      <c r="T7594" t="s">
        <v>129</v>
      </c>
      <c r="U7594" t="s">
        <v>31</v>
      </c>
      <c r="V7594" t="s">
        <v>31</v>
      </c>
    </row>
    <row r="7595" spans="1:22">
      <c r="A7595" t="s">
        <v>26601</v>
      </c>
      <c r="B7595">
        <v>33.490166700000003</v>
      </c>
      <c r="C7595">
        <v>-116.798</v>
      </c>
      <c r="D7595">
        <v>2.2999999999999998</v>
      </c>
      <c r="E7595">
        <v>0.55000000000000004</v>
      </c>
      <c r="F7595" t="s">
        <v>23</v>
      </c>
      <c r="G7595">
        <v>36</v>
      </c>
      <c r="H7595">
        <v>37</v>
      </c>
      <c r="I7595">
        <v>2.223E-2</v>
      </c>
      <c r="J7595">
        <v>0.18</v>
      </c>
      <c r="K7595" t="s">
        <v>31</v>
      </c>
      <c r="L7595" t="s">
        <v>26602</v>
      </c>
      <c r="M7595" t="s">
        <v>26603</v>
      </c>
      <c r="N7595" t="s">
        <v>566</v>
      </c>
      <c r="O7595" t="s">
        <v>28</v>
      </c>
      <c r="P7595">
        <v>0.17</v>
      </c>
      <c r="Q7595">
        <v>0.22</v>
      </c>
      <c r="R7595">
        <v>0.125</v>
      </c>
      <c r="S7595">
        <v>16</v>
      </c>
      <c r="T7595" t="s">
        <v>129</v>
      </c>
      <c r="U7595" t="s">
        <v>31</v>
      </c>
      <c r="V7595" t="s">
        <v>31</v>
      </c>
    </row>
    <row r="7596" spans="1:22">
      <c r="A7596" t="s">
        <v>26604</v>
      </c>
      <c r="B7596">
        <v>19.191165900000001</v>
      </c>
      <c r="C7596">
        <v>-155.46716309999999</v>
      </c>
      <c r="D7596">
        <v>32.729999999999997</v>
      </c>
      <c r="E7596">
        <v>1.77</v>
      </c>
      <c r="F7596" t="s">
        <v>56</v>
      </c>
      <c r="G7596">
        <v>30</v>
      </c>
      <c r="H7596">
        <v>197</v>
      </c>
      <c r="I7596">
        <v>6.4369999999999997E-2</v>
      </c>
      <c r="J7596">
        <v>0.12</v>
      </c>
      <c r="K7596" t="s">
        <v>57</v>
      </c>
      <c r="L7596" t="s">
        <v>26605</v>
      </c>
      <c r="M7596" t="s">
        <v>26606</v>
      </c>
      <c r="N7596" t="s">
        <v>16440</v>
      </c>
      <c r="O7596" t="s">
        <v>28</v>
      </c>
      <c r="P7596">
        <v>0.8</v>
      </c>
      <c r="Q7596">
        <v>0.92</v>
      </c>
      <c r="R7596">
        <v>0.28999999999999998</v>
      </c>
      <c r="S7596">
        <v>3</v>
      </c>
      <c r="T7596" t="s">
        <v>29</v>
      </c>
      <c r="U7596" t="s">
        <v>57</v>
      </c>
      <c r="V7596" t="s">
        <v>57</v>
      </c>
    </row>
    <row r="7597" spans="1:22">
      <c r="A7597" t="s">
        <v>26607</v>
      </c>
      <c r="B7597">
        <v>33.508499999999998</v>
      </c>
      <c r="C7597">
        <v>-116.7983333</v>
      </c>
      <c r="D7597">
        <v>3.61</v>
      </c>
      <c r="E7597">
        <v>1.08</v>
      </c>
      <c r="F7597" t="s">
        <v>23</v>
      </c>
      <c r="G7597">
        <v>42</v>
      </c>
      <c r="H7597">
        <v>33</v>
      </c>
      <c r="I7597">
        <v>4.2119999999999996E-3</v>
      </c>
      <c r="J7597">
        <v>0.18</v>
      </c>
      <c r="K7597" t="s">
        <v>31</v>
      </c>
      <c r="L7597" t="s">
        <v>26608</v>
      </c>
      <c r="M7597" t="s">
        <v>26609</v>
      </c>
      <c r="N7597" t="s">
        <v>137</v>
      </c>
      <c r="O7597" t="s">
        <v>28</v>
      </c>
      <c r="P7597">
        <v>0.19</v>
      </c>
      <c r="Q7597">
        <v>0.45</v>
      </c>
      <c r="R7597">
        <v>0.14099999999999999</v>
      </c>
      <c r="S7597">
        <v>26</v>
      </c>
      <c r="T7597" t="s">
        <v>129</v>
      </c>
      <c r="U7597" t="s">
        <v>31</v>
      </c>
      <c r="V7597" t="s">
        <v>31</v>
      </c>
    </row>
    <row r="7598" spans="1:22">
      <c r="A7598" t="s">
        <v>26610</v>
      </c>
      <c r="B7598">
        <v>38.835000000000001</v>
      </c>
      <c r="C7598">
        <v>-122.7838333</v>
      </c>
      <c r="D7598">
        <v>0.91</v>
      </c>
      <c r="E7598">
        <v>0.33</v>
      </c>
      <c r="F7598" t="s">
        <v>56</v>
      </c>
      <c r="G7598">
        <v>9</v>
      </c>
      <c r="H7598">
        <v>94</v>
      </c>
      <c r="I7598">
        <v>6.1190000000000003E-3</v>
      </c>
      <c r="J7598">
        <v>0.02</v>
      </c>
      <c r="K7598" t="s">
        <v>66</v>
      </c>
      <c r="L7598" t="s">
        <v>26611</v>
      </c>
      <c r="M7598" t="s">
        <v>26612</v>
      </c>
      <c r="N7598" t="s">
        <v>2085</v>
      </c>
      <c r="O7598" t="s">
        <v>28</v>
      </c>
      <c r="P7598">
        <v>0.46</v>
      </c>
      <c r="Q7598">
        <v>0.52</v>
      </c>
      <c r="S7598">
        <v>1</v>
      </c>
      <c r="T7598" t="s">
        <v>129</v>
      </c>
      <c r="U7598" t="s">
        <v>66</v>
      </c>
      <c r="V7598" t="s">
        <v>66</v>
      </c>
    </row>
    <row r="7599" spans="1:22">
      <c r="A7599" t="s">
        <v>26613</v>
      </c>
      <c r="B7599">
        <v>38.691400000000002</v>
      </c>
      <c r="C7599">
        <v>-119.5095</v>
      </c>
      <c r="D7599">
        <v>5.8</v>
      </c>
      <c r="E7599">
        <v>1.2</v>
      </c>
      <c r="F7599" t="s">
        <v>23</v>
      </c>
      <c r="G7599">
        <v>4</v>
      </c>
      <c r="H7599">
        <v>186.63</v>
      </c>
      <c r="I7599">
        <v>0.19500000000000001</v>
      </c>
      <c r="J7599">
        <v>0.1482</v>
      </c>
      <c r="K7599" t="s">
        <v>82</v>
      </c>
      <c r="L7599" t="s">
        <v>26614</v>
      </c>
      <c r="M7599" t="s">
        <v>26615</v>
      </c>
      <c r="N7599" t="s">
        <v>26616</v>
      </c>
      <c r="O7599" t="s">
        <v>28</v>
      </c>
      <c r="Q7599">
        <v>6.7</v>
      </c>
      <c r="R7599">
        <v>0</v>
      </c>
      <c r="S7599">
        <v>1</v>
      </c>
      <c r="T7599" t="s">
        <v>129</v>
      </c>
      <c r="U7599" t="s">
        <v>82</v>
      </c>
      <c r="V7599" t="s">
        <v>82</v>
      </c>
    </row>
    <row r="7600" spans="1:22">
      <c r="A7600" t="s">
        <v>26617</v>
      </c>
      <c r="B7600">
        <v>39.109099999999998</v>
      </c>
      <c r="C7600">
        <v>-119.7384</v>
      </c>
      <c r="D7600">
        <v>9.6</v>
      </c>
      <c r="E7600">
        <v>0.4</v>
      </c>
      <c r="F7600" t="s">
        <v>23</v>
      </c>
      <c r="G7600">
        <v>5</v>
      </c>
      <c r="H7600">
        <v>151.91999999999999</v>
      </c>
      <c r="I7600">
        <v>0.11</v>
      </c>
      <c r="J7600">
        <v>9.8299999999999998E-2</v>
      </c>
      <c r="K7600" t="s">
        <v>82</v>
      </c>
      <c r="L7600" t="s">
        <v>26618</v>
      </c>
      <c r="M7600" t="s">
        <v>26619</v>
      </c>
      <c r="N7600" t="s">
        <v>11972</v>
      </c>
      <c r="O7600" t="s">
        <v>28</v>
      </c>
      <c r="Q7600">
        <v>3.4</v>
      </c>
      <c r="R7600">
        <v>0.4</v>
      </c>
      <c r="S7600">
        <v>3</v>
      </c>
      <c r="T7600" t="s">
        <v>129</v>
      </c>
      <c r="U7600" t="s">
        <v>82</v>
      </c>
      <c r="V7600" t="s">
        <v>82</v>
      </c>
    </row>
    <row r="7601" spans="1:22">
      <c r="A7601" t="s">
        <v>26620</v>
      </c>
      <c r="B7601">
        <v>61.497100000000003</v>
      </c>
      <c r="C7601">
        <v>-150.2764</v>
      </c>
      <c r="D7601">
        <v>57.6</v>
      </c>
      <c r="E7601">
        <v>1.7</v>
      </c>
      <c r="F7601" t="s">
        <v>23</v>
      </c>
      <c r="J7601">
        <v>0.35</v>
      </c>
      <c r="K7601" t="s">
        <v>24</v>
      </c>
      <c r="L7601" t="s">
        <v>26621</v>
      </c>
      <c r="M7601" t="s">
        <v>26622</v>
      </c>
      <c r="N7601" t="s">
        <v>26623</v>
      </c>
      <c r="O7601" t="s">
        <v>28</v>
      </c>
      <c r="Q7601">
        <v>0.6</v>
      </c>
      <c r="T7601" t="s">
        <v>29</v>
      </c>
      <c r="U7601" t="s">
        <v>24</v>
      </c>
      <c r="V7601" t="s">
        <v>24</v>
      </c>
    </row>
    <row r="7602" spans="1:22">
      <c r="A7602" t="s">
        <v>26624</v>
      </c>
      <c r="B7602">
        <v>40.289333300000003</v>
      </c>
      <c r="C7602">
        <v>-124.5143333</v>
      </c>
      <c r="D7602">
        <v>19.86</v>
      </c>
      <c r="E7602">
        <v>2.98</v>
      </c>
      <c r="F7602" t="s">
        <v>23</v>
      </c>
      <c r="G7602">
        <v>27</v>
      </c>
      <c r="H7602">
        <v>244</v>
      </c>
      <c r="I7602">
        <v>0.1769</v>
      </c>
      <c r="J7602">
        <v>0.12</v>
      </c>
      <c r="K7602" t="s">
        <v>66</v>
      </c>
      <c r="L7602" t="s">
        <v>26625</v>
      </c>
      <c r="M7602" t="s">
        <v>26626</v>
      </c>
      <c r="N7602" t="s">
        <v>26627</v>
      </c>
      <c r="O7602" t="s">
        <v>28</v>
      </c>
      <c r="P7602">
        <v>0.84</v>
      </c>
      <c r="Q7602">
        <v>0.32</v>
      </c>
      <c r="R7602">
        <v>0.29899999999999999</v>
      </c>
      <c r="S7602">
        <v>18</v>
      </c>
      <c r="T7602" t="s">
        <v>129</v>
      </c>
      <c r="U7602" t="s">
        <v>66</v>
      </c>
      <c r="V7602" t="s">
        <v>66</v>
      </c>
    </row>
    <row r="7603" spans="1:22">
      <c r="A7603" t="s">
        <v>26628</v>
      </c>
      <c r="B7603">
        <v>35.964666700000002</v>
      </c>
      <c r="C7603">
        <v>-120.5161667</v>
      </c>
      <c r="D7603">
        <v>3.17</v>
      </c>
      <c r="E7603">
        <v>0.72</v>
      </c>
      <c r="F7603" t="s">
        <v>56</v>
      </c>
      <c r="G7603">
        <v>18</v>
      </c>
      <c r="H7603">
        <v>104</v>
      </c>
      <c r="I7603">
        <v>1.5440000000000001E-2</v>
      </c>
      <c r="J7603">
        <v>0.05</v>
      </c>
      <c r="K7603" t="s">
        <v>66</v>
      </c>
      <c r="L7603" t="s">
        <v>26629</v>
      </c>
      <c r="M7603" t="s">
        <v>26630</v>
      </c>
      <c r="N7603" t="s">
        <v>26631</v>
      </c>
      <c r="O7603" t="s">
        <v>28</v>
      </c>
      <c r="P7603">
        <v>0.22</v>
      </c>
      <c r="Q7603">
        <v>0.41</v>
      </c>
      <c r="R7603">
        <v>0.46800000000000003</v>
      </c>
      <c r="S7603">
        <v>6</v>
      </c>
      <c r="T7603" t="s">
        <v>129</v>
      </c>
      <c r="U7603" t="s">
        <v>66</v>
      </c>
      <c r="V7603" t="s">
        <v>66</v>
      </c>
    </row>
    <row r="7604" spans="1:22">
      <c r="A7604" t="s">
        <v>26632</v>
      </c>
      <c r="B7604">
        <v>35.966000000000001</v>
      </c>
      <c r="C7604">
        <v>-120.5156667</v>
      </c>
      <c r="D7604">
        <v>3.06</v>
      </c>
      <c r="E7604">
        <v>0.57999999999999996</v>
      </c>
      <c r="F7604" t="s">
        <v>56</v>
      </c>
      <c r="G7604">
        <v>15</v>
      </c>
      <c r="H7604">
        <v>63</v>
      </c>
      <c r="I7604">
        <v>1.4080000000000001E-2</v>
      </c>
      <c r="J7604">
        <v>0.04</v>
      </c>
      <c r="K7604" t="s">
        <v>66</v>
      </c>
      <c r="L7604" t="s">
        <v>26633</v>
      </c>
      <c r="M7604" t="s">
        <v>26634</v>
      </c>
      <c r="N7604" t="s">
        <v>26631</v>
      </c>
      <c r="O7604" t="s">
        <v>28</v>
      </c>
      <c r="P7604">
        <v>0.25</v>
      </c>
      <c r="Q7604">
        <v>0.44</v>
      </c>
      <c r="R7604">
        <v>0.309</v>
      </c>
      <c r="S7604">
        <v>3</v>
      </c>
      <c r="T7604" t="s">
        <v>129</v>
      </c>
      <c r="U7604" t="s">
        <v>66</v>
      </c>
      <c r="V7604" t="s">
        <v>66</v>
      </c>
    </row>
    <row r="7605" spans="1:22">
      <c r="A7605" t="s">
        <v>26635</v>
      </c>
      <c r="B7605">
        <v>52.083833300000002</v>
      </c>
      <c r="C7605">
        <v>-176.10783330000001</v>
      </c>
      <c r="D7605">
        <v>4.42</v>
      </c>
      <c r="E7605">
        <v>0.15</v>
      </c>
      <c r="F7605" t="s">
        <v>23</v>
      </c>
      <c r="G7605">
        <v>4</v>
      </c>
      <c r="H7605">
        <v>150</v>
      </c>
      <c r="I7605">
        <v>3.032E-2</v>
      </c>
      <c r="J7605">
        <v>0.09</v>
      </c>
      <c r="K7605" t="s">
        <v>14022</v>
      </c>
      <c r="L7605" t="s">
        <v>26636</v>
      </c>
      <c r="M7605" t="s">
        <v>26637</v>
      </c>
      <c r="N7605" t="s">
        <v>15328</v>
      </c>
      <c r="O7605" t="s">
        <v>28</v>
      </c>
      <c r="P7605">
        <v>0.49</v>
      </c>
      <c r="Q7605">
        <v>1.3</v>
      </c>
      <c r="R7605">
        <v>7.4999999999999997E-2</v>
      </c>
      <c r="S7605">
        <v>3</v>
      </c>
      <c r="T7605" t="s">
        <v>129</v>
      </c>
      <c r="U7605" t="s">
        <v>14022</v>
      </c>
      <c r="V7605" t="s">
        <v>14022</v>
      </c>
    </row>
    <row r="7606" spans="1:22">
      <c r="A7606" t="s">
        <v>26638</v>
      </c>
      <c r="B7606">
        <v>58.930999999999997</v>
      </c>
      <c r="C7606">
        <v>-152.7647</v>
      </c>
      <c r="D7606">
        <v>23.5</v>
      </c>
      <c r="E7606">
        <v>2.6</v>
      </c>
      <c r="F7606" t="s">
        <v>23</v>
      </c>
      <c r="J7606">
        <v>1.1499999999999999</v>
      </c>
      <c r="K7606" t="s">
        <v>24</v>
      </c>
      <c r="L7606" t="s">
        <v>26639</v>
      </c>
      <c r="M7606" t="s">
        <v>26640</v>
      </c>
      <c r="N7606" t="s">
        <v>26641</v>
      </c>
      <c r="O7606" t="s">
        <v>28</v>
      </c>
      <c r="Q7606">
        <v>3.3</v>
      </c>
      <c r="T7606" t="s">
        <v>29</v>
      </c>
      <c r="U7606" t="s">
        <v>24</v>
      </c>
      <c r="V7606" t="s">
        <v>24</v>
      </c>
    </row>
    <row r="7607" spans="1:22">
      <c r="A7607" t="s">
        <v>26642</v>
      </c>
      <c r="B7607">
        <v>33.513166699999999</v>
      </c>
      <c r="C7607">
        <v>-116.7966667</v>
      </c>
      <c r="D7607">
        <v>4.25</v>
      </c>
      <c r="E7607">
        <v>0.25</v>
      </c>
      <c r="F7607" t="s">
        <v>23</v>
      </c>
      <c r="G7607">
        <v>23</v>
      </c>
      <c r="H7607">
        <v>57</v>
      </c>
      <c r="I7607">
        <v>3.1779999999999998E-3</v>
      </c>
      <c r="J7607">
        <v>0.13</v>
      </c>
      <c r="K7607" t="s">
        <v>31</v>
      </c>
      <c r="L7607" t="s">
        <v>26643</v>
      </c>
      <c r="M7607" t="s">
        <v>26644</v>
      </c>
      <c r="N7607" t="s">
        <v>137</v>
      </c>
      <c r="O7607" t="s">
        <v>28</v>
      </c>
      <c r="P7607">
        <v>0.18</v>
      </c>
      <c r="Q7607">
        <v>0.3</v>
      </c>
      <c r="R7607">
        <v>0.16600000000000001</v>
      </c>
      <c r="S7607">
        <v>3</v>
      </c>
      <c r="T7607" t="s">
        <v>129</v>
      </c>
      <c r="U7607" t="s">
        <v>31</v>
      </c>
      <c r="V7607" t="s">
        <v>31</v>
      </c>
    </row>
    <row r="7608" spans="1:22">
      <c r="A7608" t="s">
        <v>26645</v>
      </c>
      <c r="B7608">
        <v>61.392200000000003</v>
      </c>
      <c r="C7608">
        <v>-150.08850000000001</v>
      </c>
      <c r="D7608">
        <v>33.799999999999997</v>
      </c>
      <c r="E7608">
        <v>1.5</v>
      </c>
      <c r="F7608" t="s">
        <v>23</v>
      </c>
      <c r="J7608">
        <v>0.66</v>
      </c>
      <c r="K7608" t="s">
        <v>24</v>
      </c>
      <c r="L7608" t="s">
        <v>26646</v>
      </c>
      <c r="M7608" t="s">
        <v>26647</v>
      </c>
      <c r="N7608" t="s">
        <v>392</v>
      </c>
      <c r="O7608" t="s">
        <v>28</v>
      </c>
      <c r="Q7608">
        <v>0.1</v>
      </c>
      <c r="T7608" t="s">
        <v>29</v>
      </c>
      <c r="U7608" t="s">
        <v>24</v>
      </c>
      <c r="V7608" t="s">
        <v>24</v>
      </c>
    </row>
    <row r="7609" spans="1:22">
      <c r="A7609" t="s">
        <v>26648</v>
      </c>
      <c r="B7609">
        <v>36.992899999999999</v>
      </c>
      <c r="C7609">
        <v>-117.90009999999999</v>
      </c>
      <c r="D7609">
        <v>0</v>
      </c>
      <c r="E7609">
        <v>0.8</v>
      </c>
      <c r="F7609" t="s">
        <v>23</v>
      </c>
      <c r="G7609">
        <v>11</v>
      </c>
      <c r="H7609">
        <v>193.73</v>
      </c>
      <c r="I7609">
        <v>0.314</v>
      </c>
      <c r="J7609">
        <v>0.1908</v>
      </c>
      <c r="K7609" t="s">
        <v>82</v>
      </c>
      <c r="L7609" t="s">
        <v>26649</v>
      </c>
      <c r="M7609" t="s">
        <v>26650</v>
      </c>
      <c r="N7609" t="s">
        <v>26651</v>
      </c>
      <c r="O7609" t="s">
        <v>28</v>
      </c>
      <c r="Q7609">
        <v>0</v>
      </c>
      <c r="R7609">
        <v>0.34</v>
      </c>
      <c r="S7609">
        <v>8</v>
      </c>
      <c r="T7609" t="s">
        <v>129</v>
      </c>
      <c r="U7609" t="s">
        <v>82</v>
      </c>
      <c r="V7609" t="s">
        <v>82</v>
      </c>
    </row>
    <row r="7610" spans="1:22">
      <c r="A7610" t="s">
        <v>26652</v>
      </c>
      <c r="B7610">
        <v>35.984999999999999</v>
      </c>
      <c r="C7610">
        <v>-120.54300000000001</v>
      </c>
      <c r="D7610">
        <v>1.26</v>
      </c>
      <c r="E7610">
        <v>0.96</v>
      </c>
      <c r="F7610" t="s">
        <v>56</v>
      </c>
      <c r="G7610">
        <v>19</v>
      </c>
      <c r="H7610">
        <v>90</v>
      </c>
      <c r="I7610">
        <v>1.261E-2</v>
      </c>
      <c r="J7610">
        <v>7.0000000000000007E-2</v>
      </c>
      <c r="K7610" t="s">
        <v>66</v>
      </c>
      <c r="L7610" t="s">
        <v>26653</v>
      </c>
      <c r="M7610" t="s">
        <v>26654</v>
      </c>
      <c r="N7610" t="s">
        <v>17106</v>
      </c>
      <c r="O7610" t="s">
        <v>28</v>
      </c>
      <c r="P7610">
        <v>0.18</v>
      </c>
      <c r="Q7610">
        <v>0.42</v>
      </c>
      <c r="R7610">
        <v>6.5000000000000002E-2</v>
      </c>
      <c r="S7610">
        <v>4</v>
      </c>
      <c r="T7610" t="s">
        <v>129</v>
      </c>
      <c r="U7610" t="s">
        <v>66</v>
      </c>
      <c r="V7610" t="s">
        <v>66</v>
      </c>
    </row>
    <row r="7611" spans="1:22">
      <c r="A7611" t="s">
        <v>26655</v>
      </c>
      <c r="B7611">
        <v>37.661000000000001</v>
      </c>
      <c r="C7611">
        <v>-118.89100000000001</v>
      </c>
      <c r="D7611">
        <v>0.86</v>
      </c>
      <c r="E7611">
        <v>-0.21</v>
      </c>
      <c r="F7611" t="s">
        <v>56</v>
      </c>
      <c r="G7611">
        <v>7</v>
      </c>
      <c r="H7611">
        <v>234</v>
      </c>
      <c r="I7611">
        <v>1.3220000000000001E-2</v>
      </c>
      <c r="J7611">
        <v>0.02</v>
      </c>
      <c r="K7611" t="s">
        <v>66</v>
      </c>
      <c r="L7611" t="s">
        <v>26656</v>
      </c>
      <c r="M7611" t="s">
        <v>26657</v>
      </c>
      <c r="N7611" t="s">
        <v>16845</v>
      </c>
      <c r="O7611" t="s">
        <v>28</v>
      </c>
      <c r="P7611">
        <v>1.01</v>
      </c>
      <c r="Q7611">
        <v>0.49</v>
      </c>
      <c r="R7611">
        <v>0.29299999999999998</v>
      </c>
      <c r="S7611">
        <v>7</v>
      </c>
      <c r="T7611" t="s">
        <v>129</v>
      </c>
      <c r="U7611" t="s">
        <v>66</v>
      </c>
      <c r="V7611" t="s">
        <v>66</v>
      </c>
    </row>
    <row r="7612" spans="1:22">
      <c r="A7612" t="s">
        <v>26658</v>
      </c>
      <c r="B7612">
        <v>61.479100000000003</v>
      </c>
      <c r="C7612">
        <v>-149.91739999999999</v>
      </c>
      <c r="D7612">
        <v>29.9</v>
      </c>
      <c r="E7612">
        <v>2.2999999999999998</v>
      </c>
      <c r="F7612" t="s">
        <v>23</v>
      </c>
      <c r="J7612">
        <v>0.75</v>
      </c>
      <c r="K7612" t="s">
        <v>24</v>
      </c>
      <c r="L7612" t="s">
        <v>26659</v>
      </c>
      <c r="M7612" t="s">
        <v>26660</v>
      </c>
      <c r="N7612" t="s">
        <v>1132</v>
      </c>
      <c r="O7612" t="s">
        <v>28</v>
      </c>
      <c r="Q7612">
        <v>0.2</v>
      </c>
      <c r="T7612" t="s">
        <v>29</v>
      </c>
      <c r="U7612" t="s">
        <v>24</v>
      </c>
      <c r="V7612" t="s">
        <v>24</v>
      </c>
    </row>
    <row r="7613" spans="1:22">
      <c r="A7613" t="s">
        <v>26661</v>
      </c>
      <c r="B7613">
        <v>52.079666699999997</v>
      </c>
      <c r="C7613">
        <v>-176.10749999999999</v>
      </c>
      <c r="D7613">
        <v>3.12</v>
      </c>
      <c r="E7613">
        <v>-0.28000000000000003</v>
      </c>
      <c r="F7613" t="s">
        <v>23</v>
      </c>
      <c r="G7613">
        <v>4</v>
      </c>
      <c r="H7613">
        <v>138</v>
      </c>
      <c r="I7613">
        <v>3.168E-2</v>
      </c>
      <c r="J7613">
        <v>0.08</v>
      </c>
      <c r="K7613" t="s">
        <v>14022</v>
      </c>
      <c r="L7613" t="s">
        <v>26662</v>
      </c>
      <c r="M7613" t="s">
        <v>26663</v>
      </c>
      <c r="N7613" t="s">
        <v>14212</v>
      </c>
      <c r="O7613" t="s">
        <v>28</v>
      </c>
      <c r="P7613">
        <v>0.47</v>
      </c>
      <c r="Q7613">
        <v>1.88</v>
      </c>
      <c r="R7613">
        <v>0.16500000000000001</v>
      </c>
      <c r="S7613">
        <v>4</v>
      </c>
      <c r="T7613" t="s">
        <v>129</v>
      </c>
      <c r="U7613" t="s">
        <v>14022</v>
      </c>
      <c r="V7613" t="s">
        <v>14022</v>
      </c>
    </row>
    <row r="7614" spans="1:22">
      <c r="A7614" t="s">
        <v>26664</v>
      </c>
      <c r="B7614">
        <v>61.426499999999997</v>
      </c>
      <c r="C7614">
        <v>-149.8614</v>
      </c>
      <c r="D7614">
        <v>35.1</v>
      </c>
      <c r="E7614">
        <v>1.7</v>
      </c>
      <c r="F7614" t="s">
        <v>23</v>
      </c>
      <c r="J7614">
        <v>0.52</v>
      </c>
      <c r="K7614" t="s">
        <v>24</v>
      </c>
      <c r="L7614" t="s">
        <v>26665</v>
      </c>
      <c r="M7614" t="s">
        <v>26666</v>
      </c>
      <c r="N7614" t="s">
        <v>5493</v>
      </c>
      <c r="O7614" t="s">
        <v>28</v>
      </c>
      <c r="Q7614">
        <v>1.5</v>
      </c>
      <c r="T7614" t="s">
        <v>129</v>
      </c>
      <c r="U7614" t="s">
        <v>24</v>
      </c>
      <c r="V7614" t="s">
        <v>24</v>
      </c>
    </row>
    <row r="7615" spans="1:22">
      <c r="A7615" t="s">
        <v>26667</v>
      </c>
      <c r="B7615">
        <v>61.648400000000002</v>
      </c>
      <c r="C7615">
        <v>-150.26910000000001</v>
      </c>
      <c r="D7615">
        <v>0</v>
      </c>
      <c r="E7615">
        <v>1.8</v>
      </c>
      <c r="F7615" t="s">
        <v>23</v>
      </c>
      <c r="J7615">
        <v>1.52</v>
      </c>
      <c r="K7615" t="s">
        <v>24</v>
      </c>
      <c r="L7615" t="s">
        <v>26668</v>
      </c>
      <c r="M7615" t="s">
        <v>26669</v>
      </c>
      <c r="N7615" t="s">
        <v>26670</v>
      </c>
      <c r="O7615" t="s">
        <v>28</v>
      </c>
      <c r="Q7615">
        <v>0.5</v>
      </c>
      <c r="T7615" t="s">
        <v>29</v>
      </c>
      <c r="U7615" t="s">
        <v>24</v>
      </c>
      <c r="V7615" t="s">
        <v>24</v>
      </c>
    </row>
    <row r="7616" spans="1:22">
      <c r="A7616" t="s">
        <v>26671</v>
      </c>
      <c r="B7616">
        <v>-21.0168</v>
      </c>
      <c r="C7616">
        <v>-70.112899999999996</v>
      </c>
      <c r="D7616">
        <v>48.53</v>
      </c>
      <c r="E7616">
        <v>4.7</v>
      </c>
      <c r="F7616" t="s">
        <v>139</v>
      </c>
      <c r="H7616">
        <v>133</v>
      </c>
      <c r="I7616">
        <v>0.45300000000000001</v>
      </c>
      <c r="J7616">
        <v>1.49</v>
      </c>
      <c r="K7616" t="s">
        <v>169</v>
      </c>
      <c r="L7616" t="s">
        <v>26672</v>
      </c>
      <c r="M7616" t="s">
        <v>26673</v>
      </c>
      <c r="N7616" t="s">
        <v>26674</v>
      </c>
      <c r="O7616" t="s">
        <v>28</v>
      </c>
      <c r="P7616">
        <v>6.8</v>
      </c>
      <c r="Q7616">
        <v>6</v>
      </c>
      <c r="R7616">
        <v>8.2000000000000003E-2</v>
      </c>
      <c r="S7616">
        <v>45</v>
      </c>
      <c r="T7616" t="s">
        <v>129</v>
      </c>
      <c r="U7616" t="s">
        <v>169</v>
      </c>
      <c r="V7616" t="s">
        <v>169</v>
      </c>
    </row>
    <row r="7617" spans="1:22">
      <c r="A7617" t="s">
        <v>26675</v>
      </c>
      <c r="B7617">
        <v>37.500166700000001</v>
      </c>
      <c r="C7617">
        <v>-118.8595</v>
      </c>
      <c r="D7617">
        <v>3.66</v>
      </c>
      <c r="E7617">
        <v>0.43</v>
      </c>
      <c r="F7617" t="s">
        <v>56</v>
      </c>
      <c r="G7617">
        <v>18</v>
      </c>
      <c r="H7617">
        <v>230</v>
      </c>
      <c r="I7617">
        <v>9.2899999999999996E-2</v>
      </c>
      <c r="J7617">
        <v>0.03</v>
      </c>
      <c r="K7617" t="s">
        <v>66</v>
      </c>
      <c r="L7617" t="s">
        <v>26676</v>
      </c>
      <c r="M7617" t="s">
        <v>26677</v>
      </c>
      <c r="N7617" t="s">
        <v>1171</v>
      </c>
      <c r="O7617" t="s">
        <v>28</v>
      </c>
      <c r="P7617">
        <v>0.5</v>
      </c>
      <c r="Q7617">
        <v>1.73</v>
      </c>
      <c r="R7617">
        <v>0.151</v>
      </c>
      <c r="S7617">
        <v>16</v>
      </c>
      <c r="T7617" t="s">
        <v>129</v>
      </c>
      <c r="U7617" t="s">
        <v>66</v>
      </c>
      <c r="V7617" t="s">
        <v>66</v>
      </c>
    </row>
    <row r="7618" spans="1:22">
      <c r="A7618" t="s">
        <v>26678</v>
      </c>
      <c r="B7618">
        <v>61.398899999999998</v>
      </c>
      <c r="C7618">
        <v>-150.06620000000001</v>
      </c>
      <c r="D7618">
        <v>36.5</v>
      </c>
      <c r="E7618">
        <v>1.8</v>
      </c>
      <c r="F7618" t="s">
        <v>23</v>
      </c>
      <c r="J7618">
        <v>0.62</v>
      </c>
      <c r="K7618" t="s">
        <v>24</v>
      </c>
      <c r="L7618" t="s">
        <v>26679</v>
      </c>
      <c r="M7618" t="s">
        <v>26680</v>
      </c>
      <c r="N7618" t="s">
        <v>211</v>
      </c>
      <c r="O7618" t="s">
        <v>28</v>
      </c>
      <c r="Q7618">
        <v>1.1000000000000001</v>
      </c>
      <c r="T7618" t="s">
        <v>29</v>
      </c>
      <c r="U7618" t="s">
        <v>24</v>
      </c>
      <c r="V7618" t="s">
        <v>24</v>
      </c>
    </row>
    <row r="7619" spans="1:22">
      <c r="A7619" t="s">
        <v>26681</v>
      </c>
      <c r="B7619">
        <v>61.514699999999998</v>
      </c>
      <c r="C7619">
        <v>-149.90710000000001</v>
      </c>
      <c r="D7619">
        <v>41.5</v>
      </c>
      <c r="E7619">
        <v>1.6</v>
      </c>
      <c r="F7619" t="s">
        <v>23</v>
      </c>
      <c r="J7619">
        <v>0.42</v>
      </c>
      <c r="K7619" t="s">
        <v>24</v>
      </c>
      <c r="L7619" t="s">
        <v>26682</v>
      </c>
      <c r="M7619" t="s">
        <v>26683</v>
      </c>
      <c r="N7619" t="s">
        <v>5418</v>
      </c>
      <c r="O7619" t="s">
        <v>28</v>
      </c>
      <c r="Q7619">
        <v>0.8</v>
      </c>
      <c r="T7619" t="s">
        <v>29</v>
      </c>
      <c r="U7619" t="s">
        <v>24</v>
      </c>
      <c r="V7619" t="s">
        <v>24</v>
      </c>
    </row>
    <row r="7620" spans="1:22">
      <c r="A7620" t="s">
        <v>26684</v>
      </c>
      <c r="B7620">
        <v>52.033499999999997</v>
      </c>
      <c r="C7620">
        <v>-176.03666670000001</v>
      </c>
      <c r="D7620">
        <v>6.77</v>
      </c>
      <c r="E7620">
        <v>-0.09</v>
      </c>
      <c r="F7620" t="s">
        <v>23</v>
      </c>
      <c r="G7620">
        <v>4</v>
      </c>
      <c r="H7620">
        <v>269</v>
      </c>
      <c r="I7620">
        <v>1.5900000000000001E-2</v>
      </c>
      <c r="J7620">
        <v>0.12</v>
      </c>
      <c r="K7620" t="s">
        <v>14022</v>
      </c>
      <c r="L7620" t="s">
        <v>26685</v>
      </c>
      <c r="M7620" t="s">
        <v>26686</v>
      </c>
      <c r="N7620" t="s">
        <v>26427</v>
      </c>
      <c r="O7620" t="s">
        <v>28</v>
      </c>
      <c r="P7620">
        <v>2.0299999999999998</v>
      </c>
      <c r="Q7620">
        <v>0.74</v>
      </c>
      <c r="R7620">
        <v>0.155</v>
      </c>
      <c r="S7620">
        <v>4</v>
      </c>
      <c r="T7620" t="s">
        <v>129</v>
      </c>
      <c r="U7620" t="s">
        <v>14022</v>
      </c>
      <c r="V7620" t="s">
        <v>14022</v>
      </c>
    </row>
    <row r="7621" spans="1:22">
      <c r="A7621" t="s">
        <v>26687</v>
      </c>
      <c r="B7621">
        <v>19.328332899999999</v>
      </c>
      <c r="C7621">
        <v>-155.18699649999999</v>
      </c>
      <c r="D7621">
        <v>3.99</v>
      </c>
      <c r="E7621">
        <v>1.75</v>
      </c>
      <c r="F7621" t="s">
        <v>23</v>
      </c>
      <c r="G7621">
        <v>37</v>
      </c>
      <c r="H7621">
        <v>91</v>
      </c>
      <c r="I7621">
        <v>5.262E-2</v>
      </c>
      <c r="J7621">
        <v>0.18</v>
      </c>
      <c r="K7621" t="s">
        <v>57</v>
      </c>
      <c r="L7621" t="s">
        <v>26688</v>
      </c>
      <c r="M7621" t="s">
        <v>26689</v>
      </c>
      <c r="N7621" t="s">
        <v>5014</v>
      </c>
      <c r="O7621" t="s">
        <v>28</v>
      </c>
      <c r="P7621">
        <v>0.39</v>
      </c>
      <c r="Q7621">
        <v>1.56</v>
      </c>
      <c r="R7621">
        <v>4.37</v>
      </c>
      <c r="S7621">
        <v>5</v>
      </c>
      <c r="T7621" t="s">
        <v>29</v>
      </c>
      <c r="U7621" t="s">
        <v>57</v>
      </c>
      <c r="V7621" t="s">
        <v>57</v>
      </c>
    </row>
    <row r="7622" spans="1:22">
      <c r="A7622" t="s">
        <v>26690</v>
      </c>
      <c r="B7622">
        <v>18.2333</v>
      </c>
      <c r="C7622">
        <v>-67.057299999999998</v>
      </c>
      <c r="D7622">
        <v>28</v>
      </c>
      <c r="E7622">
        <v>2</v>
      </c>
      <c r="F7622" t="s">
        <v>56</v>
      </c>
      <c r="G7622">
        <v>7</v>
      </c>
      <c r="H7622">
        <v>142</v>
      </c>
      <c r="I7622">
        <v>6.4199999999999993E-2</v>
      </c>
      <c r="J7622">
        <v>0.21</v>
      </c>
      <c r="K7622" t="s">
        <v>225</v>
      </c>
      <c r="L7622" t="s">
        <v>26691</v>
      </c>
      <c r="M7622" t="s">
        <v>26692</v>
      </c>
      <c r="N7622" t="s">
        <v>26693</v>
      </c>
      <c r="O7622" t="s">
        <v>28</v>
      </c>
      <c r="P7622">
        <v>0.62</v>
      </c>
      <c r="Q7622">
        <v>1.46</v>
      </c>
      <c r="R7622">
        <v>0.22</v>
      </c>
      <c r="S7622">
        <v>7</v>
      </c>
      <c r="T7622" t="s">
        <v>129</v>
      </c>
      <c r="U7622" t="s">
        <v>225</v>
      </c>
      <c r="V7622" t="s">
        <v>225</v>
      </c>
    </row>
    <row r="7623" spans="1:22">
      <c r="A7623" t="s">
        <v>26694</v>
      </c>
      <c r="B7623">
        <v>36.755166699999997</v>
      </c>
      <c r="C7623">
        <v>-121.26216669999999</v>
      </c>
      <c r="D7623">
        <v>10.58</v>
      </c>
      <c r="E7623">
        <v>1.19</v>
      </c>
      <c r="F7623" t="s">
        <v>56</v>
      </c>
      <c r="G7623">
        <v>24</v>
      </c>
      <c r="H7623">
        <v>105</v>
      </c>
      <c r="I7623">
        <v>0.1489</v>
      </c>
      <c r="J7623">
        <v>0.06</v>
      </c>
      <c r="K7623" t="s">
        <v>66</v>
      </c>
      <c r="L7623" t="s">
        <v>26695</v>
      </c>
      <c r="M7623" t="s">
        <v>26696</v>
      </c>
      <c r="N7623" t="s">
        <v>26697</v>
      </c>
      <c r="O7623" t="s">
        <v>28</v>
      </c>
      <c r="P7623">
        <v>0.25</v>
      </c>
      <c r="Q7623">
        <v>0.81</v>
      </c>
      <c r="R7623">
        <v>0.121</v>
      </c>
      <c r="S7623">
        <v>21</v>
      </c>
      <c r="T7623" t="s">
        <v>129</v>
      </c>
      <c r="U7623" t="s">
        <v>66</v>
      </c>
      <c r="V7623" t="s">
        <v>66</v>
      </c>
    </row>
    <row r="7624" spans="1:22">
      <c r="A7624" t="s">
        <v>26698</v>
      </c>
      <c r="B7624">
        <v>61.415500000000002</v>
      </c>
      <c r="C7624">
        <v>-150.00190000000001</v>
      </c>
      <c r="D7624">
        <v>33.5</v>
      </c>
      <c r="E7624">
        <v>1.9</v>
      </c>
      <c r="F7624" t="s">
        <v>23</v>
      </c>
      <c r="J7624">
        <v>0.61</v>
      </c>
      <c r="K7624" t="s">
        <v>24</v>
      </c>
      <c r="L7624" t="s">
        <v>26699</v>
      </c>
      <c r="M7624" t="s">
        <v>26700</v>
      </c>
      <c r="N7624" t="s">
        <v>450</v>
      </c>
      <c r="O7624" t="s">
        <v>28</v>
      </c>
      <c r="Q7624">
        <v>0.1</v>
      </c>
      <c r="T7624" t="s">
        <v>29</v>
      </c>
      <c r="U7624" t="s">
        <v>24</v>
      </c>
      <c r="V7624" t="s">
        <v>24</v>
      </c>
    </row>
    <row r="7625" spans="1:22">
      <c r="A7625" t="s">
        <v>26701</v>
      </c>
      <c r="B7625">
        <v>52.064333300000001</v>
      </c>
      <c r="C7625">
        <v>-176.09766669999999</v>
      </c>
      <c r="D7625">
        <v>5.1100000000000003</v>
      </c>
      <c r="E7625">
        <v>-0.03</v>
      </c>
      <c r="F7625" t="s">
        <v>23</v>
      </c>
      <c r="G7625">
        <v>4</v>
      </c>
      <c r="H7625">
        <v>97</v>
      </c>
      <c r="I7625">
        <v>3.2969999999999999E-2</v>
      </c>
      <c r="J7625">
        <v>0.02</v>
      </c>
      <c r="K7625" t="s">
        <v>14022</v>
      </c>
      <c r="L7625" t="s">
        <v>26702</v>
      </c>
      <c r="M7625" t="s">
        <v>26703</v>
      </c>
      <c r="N7625" t="s">
        <v>14212</v>
      </c>
      <c r="O7625" t="s">
        <v>28</v>
      </c>
      <c r="P7625">
        <v>0.73</v>
      </c>
      <c r="Q7625">
        <v>1.33</v>
      </c>
      <c r="R7625">
        <v>0.219</v>
      </c>
      <c r="S7625">
        <v>4</v>
      </c>
      <c r="T7625" t="s">
        <v>129</v>
      </c>
      <c r="U7625" t="s">
        <v>14022</v>
      </c>
      <c r="V7625" t="s">
        <v>14022</v>
      </c>
    </row>
    <row r="7626" spans="1:22">
      <c r="A7626" t="s">
        <v>26704</v>
      </c>
      <c r="B7626">
        <v>36.890333300000002</v>
      </c>
      <c r="C7626">
        <v>-114.0545</v>
      </c>
      <c r="D7626">
        <v>-1.78</v>
      </c>
      <c r="E7626">
        <v>1.41</v>
      </c>
      <c r="F7626" t="s">
        <v>56</v>
      </c>
      <c r="G7626">
        <v>13</v>
      </c>
      <c r="H7626">
        <v>103</v>
      </c>
      <c r="I7626">
        <v>0.27900000000000003</v>
      </c>
      <c r="J7626">
        <v>0.23</v>
      </c>
      <c r="K7626" t="s">
        <v>160</v>
      </c>
      <c r="L7626" t="s">
        <v>26705</v>
      </c>
      <c r="M7626" t="s">
        <v>26706</v>
      </c>
      <c r="N7626" t="s">
        <v>26707</v>
      </c>
      <c r="O7626" t="s">
        <v>28</v>
      </c>
      <c r="P7626">
        <v>0.86</v>
      </c>
      <c r="Q7626">
        <v>3.03</v>
      </c>
      <c r="R7626">
        <v>0.214</v>
      </c>
      <c r="S7626">
        <v>7</v>
      </c>
      <c r="T7626" t="s">
        <v>129</v>
      </c>
      <c r="U7626" t="s">
        <v>160</v>
      </c>
      <c r="V7626" t="s">
        <v>160</v>
      </c>
    </row>
    <row r="7627" spans="1:22">
      <c r="A7627" t="s">
        <v>26708</v>
      </c>
      <c r="B7627">
        <v>61.367600000000003</v>
      </c>
      <c r="C7627">
        <v>-150.08690000000001</v>
      </c>
      <c r="D7627">
        <v>36.299999999999997</v>
      </c>
      <c r="E7627">
        <v>3</v>
      </c>
      <c r="F7627" t="s">
        <v>23</v>
      </c>
      <c r="J7627">
        <v>0.89</v>
      </c>
      <c r="K7627" t="s">
        <v>24</v>
      </c>
      <c r="L7627" t="s">
        <v>26709</v>
      </c>
      <c r="M7627" t="s">
        <v>26710</v>
      </c>
      <c r="N7627" t="s">
        <v>38</v>
      </c>
      <c r="O7627" t="s">
        <v>28</v>
      </c>
      <c r="Q7627">
        <v>1</v>
      </c>
      <c r="T7627" t="s">
        <v>29</v>
      </c>
      <c r="U7627" t="s">
        <v>24</v>
      </c>
      <c r="V7627" t="s">
        <v>24</v>
      </c>
    </row>
    <row r="7628" spans="1:22">
      <c r="A7628" t="s">
        <v>26711</v>
      </c>
      <c r="B7628">
        <v>61.398899999999998</v>
      </c>
      <c r="C7628">
        <v>-150.08539999999999</v>
      </c>
      <c r="D7628">
        <v>30.4</v>
      </c>
      <c r="E7628">
        <v>2.4</v>
      </c>
      <c r="F7628" t="s">
        <v>23</v>
      </c>
      <c r="J7628">
        <v>0.65</v>
      </c>
      <c r="K7628" t="s">
        <v>24</v>
      </c>
      <c r="L7628" t="s">
        <v>26712</v>
      </c>
      <c r="M7628" t="s">
        <v>26713</v>
      </c>
      <c r="N7628" t="s">
        <v>500</v>
      </c>
      <c r="O7628" t="s">
        <v>28</v>
      </c>
      <c r="Q7628">
        <v>0.3</v>
      </c>
      <c r="T7628" t="s">
        <v>29</v>
      </c>
      <c r="U7628" t="s">
        <v>24</v>
      </c>
      <c r="V7628" t="s">
        <v>24</v>
      </c>
    </row>
    <row r="7629" spans="1:22">
      <c r="A7629" t="s">
        <v>26714</v>
      </c>
      <c r="B7629">
        <v>38.7871667</v>
      </c>
      <c r="C7629">
        <v>-122.8045</v>
      </c>
      <c r="D7629">
        <v>3.17</v>
      </c>
      <c r="E7629">
        <v>1.67</v>
      </c>
      <c r="F7629" t="s">
        <v>56</v>
      </c>
      <c r="G7629">
        <v>41</v>
      </c>
      <c r="H7629">
        <v>81</v>
      </c>
      <c r="I7629">
        <v>1.609E-3</v>
      </c>
      <c r="J7629">
        <v>0.08</v>
      </c>
      <c r="K7629" t="s">
        <v>66</v>
      </c>
      <c r="L7629" t="s">
        <v>26715</v>
      </c>
      <c r="M7629" t="s">
        <v>26716</v>
      </c>
      <c r="N7629" t="s">
        <v>9900</v>
      </c>
      <c r="O7629" t="s">
        <v>28</v>
      </c>
      <c r="P7629">
        <v>0.21</v>
      </c>
      <c r="Q7629">
        <v>0.35</v>
      </c>
      <c r="R7629">
        <v>0.16400000000000001</v>
      </c>
      <c r="S7629">
        <v>11</v>
      </c>
      <c r="T7629" t="s">
        <v>129</v>
      </c>
      <c r="U7629" t="s">
        <v>66</v>
      </c>
      <c r="V7629" t="s">
        <v>66</v>
      </c>
    </row>
    <row r="7630" spans="1:22">
      <c r="A7630" t="s">
        <v>26717</v>
      </c>
      <c r="B7630">
        <v>33.512333300000002</v>
      </c>
      <c r="C7630">
        <v>-116.79716670000001</v>
      </c>
      <c r="D7630">
        <v>3.72</v>
      </c>
      <c r="E7630">
        <v>0.91</v>
      </c>
      <c r="F7630" t="s">
        <v>23</v>
      </c>
      <c r="G7630">
        <v>37</v>
      </c>
      <c r="H7630">
        <v>58</v>
      </c>
      <c r="I7630">
        <v>2.66E-3</v>
      </c>
      <c r="J7630">
        <v>0.19</v>
      </c>
      <c r="K7630" t="s">
        <v>31</v>
      </c>
      <c r="L7630" t="s">
        <v>26718</v>
      </c>
      <c r="M7630" t="s">
        <v>26719</v>
      </c>
      <c r="N7630" t="s">
        <v>137</v>
      </c>
      <c r="O7630" t="s">
        <v>28</v>
      </c>
      <c r="P7630">
        <v>0.21</v>
      </c>
      <c r="Q7630">
        <v>0.49</v>
      </c>
      <c r="R7630">
        <v>0.155</v>
      </c>
      <c r="S7630">
        <v>27</v>
      </c>
      <c r="T7630" t="s">
        <v>129</v>
      </c>
      <c r="U7630" t="s">
        <v>31</v>
      </c>
      <c r="V7630" t="s">
        <v>31</v>
      </c>
    </row>
    <row r="7631" spans="1:22">
      <c r="A7631" t="s">
        <v>26720</v>
      </c>
      <c r="B7631">
        <v>61.3827</v>
      </c>
      <c r="C7631">
        <v>-150.06290000000001</v>
      </c>
      <c r="D7631">
        <v>39.4</v>
      </c>
      <c r="E7631">
        <v>2</v>
      </c>
      <c r="F7631" t="s">
        <v>23</v>
      </c>
      <c r="J7631">
        <v>0.33</v>
      </c>
      <c r="K7631" t="s">
        <v>24</v>
      </c>
      <c r="L7631" t="s">
        <v>26721</v>
      </c>
      <c r="M7631" t="s">
        <v>26722</v>
      </c>
      <c r="N7631" t="s">
        <v>392</v>
      </c>
      <c r="O7631" t="s">
        <v>28</v>
      </c>
      <c r="Q7631">
        <v>0.7</v>
      </c>
      <c r="T7631" t="s">
        <v>29</v>
      </c>
      <c r="U7631" t="s">
        <v>24</v>
      </c>
      <c r="V7631" t="s">
        <v>24</v>
      </c>
    </row>
    <row r="7632" spans="1:22">
      <c r="A7632" t="s">
        <v>26723</v>
      </c>
      <c r="B7632">
        <v>35.985833300000003</v>
      </c>
      <c r="C7632">
        <v>-120.54349999999999</v>
      </c>
      <c r="D7632">
        <v>1.55</v>
      </c>
      <c r="E7632">
        <v>0.36</v>
      </c>
      <c r="F7632" t="s">
        <v>56</v>
      </c>
      <c r="G7632">
        <v>16</v>
      </c>
      <c r="H7632">
        <v>112</v>
      </c>
      <c r="I7632">
        <v>1.3100000000000001E-2</v>
      </c>
      <c r="J7632">
        <v>0.06</v>
      </c>
      <c r="K7632" t="s">
        <v>66</v>
      </c>
      <c r="L7632" t="s">
        <v>26724</v>
      </c>
      <c r="M7632" t="s">
        <v>26725</v>
      </c>
      <c r="N7632" t="s">
        <v>17106</v>
      </c>
      <c r="O7632" t="s">
        <v>28</v>
      </c>
      <c r="P7632">
        <v>0.21</v>
      </c>
      <c r="Q7632">
        <v>0.39</v>
      </c>
      <c r="R7632">
        <v>0.29099999999999998</v>
      </c>
      <c r="S7632">
        <v>5</v>
      </c>
      <c r="T7632" t="s">
        <v>129</v>
      </c>
      <c r="U7632" t="s">
        <v>66</v>
      </c>
      <c r="V7632" t="s">
        <v>66</v>
      </c>
    </row>
    <row r="7633" spans="1:22">
      <c r="A7633" t="s">
        <v>26726</v>
      </c>
      <c r="B7633">
        <v>33.694666699999999</v>
      </c>
      <c r="C7633">
        <v>-116.8078333</v>
      </c>
      <c r="D7633">
        <v>14.98</v>
      </c>
      <c r="E7633">
        <v>1.06</v>
      </c>
      <c r="F7633" t="s">
        <v>23</v>
      </c>
      <c r="G7633">
        <v>41</v>
      </c>
      <c r="H7633">
        <v>25</v>
      </c>
      <c r="I7633">
        <v>7.9799999999999996E-2</v>
      </c>
      <c r="J7633">
        <v>0.21</v>
      </c>
      <c r="K7633" t="s">
        <v>31</v>
      </c>
      <c r="L7633" t="s">
        <v>26727</v>
      </c>
      <c r="M7633" t="s">
        <v>26728</v>
      </c>
      <c r="N7633" t="s">
        <v>26729</v>
      </c>
      <c r="O7633" t="s">
        <v>28</v>
      </c>
      <c r="P7633">
        <v>0.28999999999999998</v>
      </c>
      <c r="Q7633">
        <v>0.5</v>
      </c>
      <c r="R7633">
        <v>0.22900000000000001</v>
      </c>
      <c r="S7633">
        <v>29</v>
      </c>
      <c r="T7633" t="s">
        <v>129</v>
      </c>
      <c r="U7633" t="s">
        <v>31</v>
      </c>
      <c r="V7633" t="s">
        <v>31</v>
      </c>
    </row>
    <row r="7634" spans="1:22">
      <c r="A7634" t="s">
        <v>26730</v>
      </c>
      <c r="B7634">
        <v>35.985166700000001</v>
      </c>
      <c r="C7634">
        <v>-120.54116670000001</v>
      </c>
      <c r="D7634">
        <v>0.99</v>
      </c>
      <c r="E7634">
        <v>0.94</v>
      </c>
      <c r="F7634" t="s">
        <v>56</v>
      </c>
      <c r="G7634">
        <v>20</v>
      </c>
      <c r="H7634">
        <v>95</v>
      </c>
      <c r="I7634">
        <v>2.2429999999999999E-2</v>
      </c>
      <c r="J7634">
        <v>0.08</v>
      </c>
      <c r="K7634" t="s">
        <v>66</v>
      </c>
      <c r="L7634" t="s">
        <v>26731</v>
      </c>
      <c r="M7634" t="s">
        <v>26732</v>
      </c>
      <c r="N7634" t="s">
        <v>17106</v>
      </c>
      <c r="O7634" t="s">
        <v>28</v>
      </c>
      <c r="P7634">
        <v>0.19</v>
      </c>
      <c r="Q7634">
        <v>0.42</v>
      </c>
      <c r="R7634">
        <v>0.06</v>
      </c>
      <c r="S7634">
        <v>5</v>
      </c>
      <c r="T7634" t="s">
        <v>129</v>
      </c>
      <c r="U7634" t="s">
        <v>66</v>
      </c>
      <c r="V7634" t="s">
        <v>66</v>
      </c>
    </row>
    <row r="7635" spans="1:22">
      <c r="A7635" t="s">
        <v>26733</v>
      </c>
      <c r="B7635">
        <v>61.357599999999998</v>
      </c>
      <c r="C7635">
        <v>-150.07660000000001</v>
      </c>
      <c r="D7635">
        <v>35.4</v>
      </c>
      <c r="E7635">
        <v>2.1</v>
      </c>
      <c r="F7635" t="s">
        <v>23</v>
      </c>
      <c r="J7635">
        <v>0.4</v>
      </c>
      <c r="K7635" t="s">
        <v>24</v>
      </c>
      <c r="L7635" t="s">
        <v>26734</v>
      </c>
      <c r="M7635" t="s">
        <v>26735</v>
      </c>
      <c r="N7635" t="s">
        <v>3697</v>
      </c>
      <c r="O7635" t="s">
        <v>28</v>
      </c>
      <c r="Q7635">
        <v>1.6</v>
      </c>
      <c r="T7635" t="s">
        <v>29</v>
      </c>
      <c r="U7635" t="s">
        <v>24</v>
      </c>
      <c r="V7635" t="s">
        <v>24</v>
      </c>
    </row>
    <row r="7636" spans="1:22">
      <c r="A7636" t="s">
        <v>26736</v>
      </c>
      <c r="B7636">
        <v>17.9483</v>
      </c>
      <c r="C7636">
        <v>-66.450299999999999</v>
      </c>
      <c r="D7636">
        <v>8</v>
      </c>
      <c r="E7636">
        <v>1.59</v>
      </c>
      <c r="F7636" t="s">
        <v>56</v>
      </c>
      <c r="G7636">
        <v>4</v>
      </c>
      <c r="H7636">
        <v>291</v>
      </c>
      <c r="I7636">
        <v>0.18060000000000001</v>
      </c>
      <c r="J7636">
        <v>0.04</v>
      </c>
      <c r="K7636" t="s">
        <v>225</v>
      </c>
      <c r="L7636" t="s">
        <v>26737</v>
      </c>
      <c r="M7636" t="s">
        <v>26738</v>
      </c>
      <c r="N7636" t="s">
        <v>26739</v>
      </c>
      <c r="O7636" t="s">
        <v>28</v>
      </c>
      <c r="P7636">
        <v>0.71</v>
      </c>
      <c r="Q7636">
        <v>6.46</v>
      </c>
      <c r="R7636">
        <v>0.21</v>
      </c>
      <c r="S7636">
        <v>4</v>
      </c>
      <c r="T7636" t="s">
        <v>129</v>
      </c>
      <c r="U7636" t="s">
        <v>225</v>
      </c>
      <c r="V7636" t="s">
        <v>225</v>
      </c>
    </row>
    <row r="7637" spans="1:22">
      <c r="A7637" t="s">
        <v>26740</v>
      </c>
      <c r="B7637">
        <v>33.720666700000002</v>
      </c>
      <c r="C7637">
        <v>-116.73166670000001</v>
      </c>
      <c r="D7637">
        <v>19.57</v>
      </c>
      <c r="E7637">
        <v>0.42</v>
      </c>
      <c r="F7637" t="s">
        <v>23</v>
      </c>
      <c r="G7637">
        <v>18</v>
      </c>
      <c r="H7637">
        <v>196</v>
      </c>
      <c r="I7637">
        <v>1.7389999999999999E-2</v>
      </c>
      <c r="J7637">
        <v>0.11</v>
      </c>
      <c r="K7637" t="s">
        <v>31</v>
      </c>
      <c r="L7637" t="s">
        <v>26741</v>
      </c>
      <c r="M7637" t="s">
        <v>26742</v>
      </c>
      <c r="N7637" t="s">
        <v>26743</v>
      </c>
      <c r="O7637" t="s">
        <v>28</v>
      </c>
      <c r="P7637">
        <v>0.46</v>
      </c>
      <c r="Q7637">
        <v>0.36</v>
      </c>
      <c r="R7637">
        <v>0.124</v>
      </c>
      <c r="S7637">
        <v>5</v>
      </c>
      <c r="T7637" t="s">
        <v>129</v>
      </c>
      <c r="U7637" t="s">
        <v>31</v>
      </c>
      <c r="V7637" t="s">
        <v>31</v>
      </c>
    </row>
    <row r="7638" spans="1:22">
      <c r="A7638" t="s">
        <v>26744</v>
      </c>
      <c r="B7638">
        <v>33.503</v>
      </c>
      <c r="C7638">
        <v>-116.7975</v>
      </c>
      <c r="D7638">
        <v>2.41</v>
      </c>
      <c r="E7638">
        <v>0.05</v>
      </c>
      <c r="F7638" t="s">
        <v>23</v>
      </c>
      <c r="G7638">
        <v>9</v>
      </c>
      <c r="H7638">
        <v>130</v>
      </c>
      <c r="I7638">
        <v>9.6439999999999998E-3</v>
      </c>
      <c r="J7638">
        <v>0.06</v>
      </c>
      <c r="K7638" t="s">
        <v>31</v>
      </c>
      <c r="L7638" t="s">
        <v>26745</v>
      </c>
      <c r="M7638" t="s">
        <v>26746</v>
      </c>
      <c r="N7638" t="s">
        <v>329</v>
      </c>
      <c r="O7638" t="s">
        <v>28</v>
      </c>
      <c r="P7638">
        <v>0.24</v>
      </c>
      <c r="Q7638">
        <v>0.17</v>
      </c>
      <c r="R7638">
        <v>0.11</v>
      </c>
      <c r="S7638">
        <v>5</v>
      </c>
      <c r="T7638" t="s">
        <v>129</v>
      </c>
      <c r="U7638" t="s">
        <v>31</v>
      </c>
      <c r="V7638" t="s">
        <v>31</v>
      </c>
    </row>
    <row r="7639" spans="1:22">
      <c r="A7639" t="s">
        <v>26747</v>
      </c>
      <c r="B7639">
        <v>60.059399999999997</v>
      </c>
      <c r="C7639">
        <v>-152.7432</v>
      </c>
      <c r="D7639">
        <v>85.8</v>
      </c>
      <c r="E7639">
        <v>2.1</v>
      </c>
      <c r="F7639" t="s">
        <v>23</v>
      </c>
      <c r="J7639">
        <v>0.85</v>
      </c>
      <c r="K7639" t="s">
        <v>24</v>
      </c>
      <c r="L7639" t="s">
        <v>26748</v>
      </c>
      <c r="M7639" t="s">
        <v>26749</v>
      </c>
      <c r="N7639" t="s">
        <v>26750</v>
      </c>
      <c r="O7639" t="s">
        <v>28</v>
      </c>
      <c r="Q7639">
        <v>0.9</v>
      </c>
      <c r="T7639" t="s">
        <v>29</v>
      </c>
      <c r="U7639" t="s">
        <v>24</v>
      </c>
      <c r="V7639" t="s">
        <v>24</v>
      </c>
    </row>
    <row r="7640" spans="1:22">
      <c r="A7640" t="s">
        <v>26751</v>
      </c>
      <c r="B7640">
        <v>52.070500000000003</v>
      </c>
      <c r="C7640">
        <v>-176.0963333</v>
      </c>
      <c r="D7640">
        <v>4.53</v>
      </c>
      <c r="E7640">
        <v>0.24</v>
      </c>
      <c r="F7640" t="s">
        <v>23</v>
      </c>
      <c r="G7640">
        <v>4</v>
      </c>
      <c r="H7640">
        <v>110</v>
      </c>
      <c r="I7640">
        <v>3.1460000000000002E-2</v>
      </c>
      <c r="J7640">
        <v>0.11</v>
      </c>
      <c r="K7640" t="s">
        <v>14022</v>
      </c>
      <c r="L7640" t="s">
        <v>26752</v>
      </c>
      <c r="M7640" t="s">
        <v>26753</v>
      </c>
      <c r="N7640" t="s">
        <v>15328</v>
      </c>
      <c r="O7640" t="s">
        <v>28</v>
      </c>
      <c r="P7640">
        <v>0.72</v>
      </c>
      <c r="Q7640">
        <v>2.0499999999999998</v>
      </c>
      <c r="R7640">
        <v>0.13800000000000001</v>
      </c>
      <c r="S7640">
        <v>4</v>
      </c>
      <c r="T7640" t="s">
        <v>129</v>
      </c>
      <c r="U7640" t="s">
        <v>14022</v>
      </c>
      <c r="V7640" t="s">
        <v>14022</v>
      </c>
    </row>
    <row r="7641" spans="1:22">
      <c r="A7641" t="s">
        <v>26754</v>
      </c>
      <c r="B7641">
        <v>52.046166700000001</v>
      </c>
      <c r="C7641">
        <v>-176.1118333</v>
      </c>
      <c r="D7641">
        <v>5</v>
      </c>
      <c r="E7641">
        <v>-0.06</v>
      </c>
      <c r="F7641" t="s">
        <v>23</v>
      </c>
      <c r="G7641">
        <v>4</v>
      </c>
      <c r="H7641">
        <v>127</v>
      </c>
      <c r="I7641">
        <v>3.3309999999999999E-2</v>
      </c>
      <c r="J7641">
        <v>0.18</v>
      </c>
      <c r="K7641" t="s">
        <v>14022</v>
      </c>
      <c r="L7641" t="s">
        <v>26755</v>
      </c>
      <c r="M7641" t="s">
        <v>26756</v>
      </c>
      <c r="N7641" t="s">
        <v>14996</v>
      </c>
      <c r="O7641" t="s">
        <v>28</v>
      </c>
      <c r="P7641">
        <v>1.35</v>
      </c>
      <c r="Q7641">
        <v>3.12</v>
      </c>
      <c r="R7641">
        <v>0.28000000000000003</v>
      </c>
      <c r="S7641">
        <v>4</v>
      </c>
      <c r="T7641" t="s">
        <v>129</v>
      </c>
      <c r="U7641" t="s">
        <v>14022</v>
      </c>
      <c r="V7641" t="s">
        <v>14022</v>
      </c>
    </row>
    <row r="7642" spans="1:22">
      <c r="A7642" t="s">
        <v>26757</v>
      </c>
      <c r="B7642">
        <v>52.071833300000002</v>
      </c>
      <c r="C7642">
        <v>-176.10016669999999</v>
      </c>
      <c r="D7642">
        <v>6.11</v>
      </c>
      <c r="E7642">
        <v>0.35</v>
      </c>
      <c r="F7642" t="s">
        <v>23</v>
      </c>
      <c r="G7642">
        <v>4</v>
      </c>
      <c r="H7642">
        <v>115</v>
      </c>
      <c r="I7642">
        <v>3.2239999999999998E-2</v>
      </c>
      <c r="J7642">
        <v>0.12</v>
      </c>
      <c r="K7642" t="s">
        <v>14022</v>
      </c>
      <c r="L7642" t="s">
        <v>26758</v>
      </c>
      <c r="M7642" t="s">
        <v>26759</v>
      </c>
      <c r="N7642" t="s">
        <v>14212</v>
      </c>
      <c r="O7642" t="s">
        <v>28</v>
      </c>
      <c r="P7642">
        <v>0.92</v>
      </c>
      <c r="Q7642">
        <v>2.06</v>
      </c>
      <c r="R7642">
        <v>8.2000000000000003E-2</v>
      </c>
      <c r="S7642">
        <v>4</v>
      </c>
      <c r="T7642" t="s">
        <v>129</v>
      </c>
      <c r="U7642" t="s">
        <v>14022</v>
      </c>
      <c r="V7642" t="s">
        <v>14022</v>
      </c>
    </row>
    <row r="7643" spans="1:22">
      <c r="A7643" t="s">
        <v>26760</v>
      </c>
      <c r="B7643">
        <v>33.490833299999998</v>
      </c>
      <c r="C7643">
        <v>-116.7988333</v>
      </c>
      <c r="D7643">
        <v>1.97</v>
      </c>
      <c r="E7643">
        <v>0.17</v>
      </c>
      <c r="F7643" t="s">
        <v>23</v>
      </c>
      <c r="G7643">
        <v>16</v>
      </c>
      <c r="H7643">
        <v>83</v>
      </c>
      <c r="I7643">
        <v>2.1520000000000001E-2</v>
      </c>
      <c r="J7643">
        <v>0.09</v>
      </c>
      <c r="K7643" t="s">
        <v>31</v>
      </c>
      <c r="L7643" t="s">
        <v>26761</v>
      </c>
      <c r="M7643" t="s">
        <v>26762</v>
      </c>
      <c r="N7643" t="s">
        <v>566</v>
      </c>
      <c r="O7643" t="s">
        <v>28</v>
      </c>
      <c r="P7643">
        <v>0.22</v>
      </c>
      <c r="Q7643">
        <v>0.12</v>
      </c>
      <c r="R7643">
        <v>7.9000000000000001E-2</v>
      </c>
      <c r="S7643">
        <v>5</v>
      </c>
      <c r="T7643" t="s">
        <v>129</v>
      </c>
      <c r="U7643" t="s">
        <v>31</v>
      </c>
      <c r="V7643" t="s">
        <v>31</v>
      </c>
    </row>
    <row r="7644" spans="1:22">
      <c r="A7644" t="s">
        <v>26763</v>
      </c>
      <c r="B7644">
        <v>39.109400000000001</v>
      </c>
      <c r="C7644">
        <v>-119.7406</v>
      </c>
      <c r="D7644">
        <v>9.6</v>
      </c>
      <c r="E7644">
        <v>0.3</v>
      </c>
      <c r="F7644" t="s">
        <v>23</v>
      </c>
      <c r="G7644">
        <v>4</v>
      </c>
      <c r="H7644">
        <v>167.03</v>
      </c>
      <c r="I7644">
        <v>0.111</v>
      </c>
      <c r="J7644">
        <v>0.1623</v>
      </c>
      <c r="K7644" t="s">
        <v>82</v>
      </c>
      <c r="L7644" t="s">
        <v>26764</v>
      </c>
      <c r="M7644" t="s">
        <v>26765</v>
      </c>
      <c r="N7644" t="s">
        <v>14710</v>
      </c>
      <c r="O7644" t="s">
        <v>28</v>
      </c>
      <c r="Q7644">
        <v>3.5</v>
      </c>
      <c r="R7644">
        <v>0</v>
      </c>
      <c r="S7644">
        <v>1</v>
      </c>
      <c r="T7644" t="s">
        <v>129</v>
      </c>
      <c r="U7644" t="s">
        <v>82</v>
      </c>
      <c r="V7644" t="s">
        <v>82</v>
      </c>
    </row>
    <row r="7645" spans="1:22">
      <c r="A7645" t="s">
        <v>26766</v>
      </c>
      <c r="B7645">
        <v>61.418900000000001</v>
      </c>
      <c r="C7645">
        <v>-150.03579999999999</v>
      </c>
      <c r="D7645">
        <v>35.700000000000003</v>
      </c>
      <c r="E7645">
        <v>1.7</v>
      </c>
      <c r="F7645" t="s">
        <v>23</v>
      </c>
      <c r="J7645">
        <v>0.32</v>
      </c>
      <c r="K7645" t="s">
        <v>24</v>
      </c>
      <c r="L7645" t="s">
        <v>26767</v>
      </c>
      <c r="M7645" t="s">
        <v>26768</v>
      </c>
      <c r="N7645" t="s">
        <v>450</v>
      </c>
      <c r="O7645" t="s">
        <v>28</v>
      </c>
      <c r="Q7645">
        <v>1.3</v>
      </c>
      <c r="T7645" t="s">
        <v>29</v>
      </c>
      <c r="U7645" t="s">
        <v>24</v>
      </c>
      <c r="V7645" t="s">
        <v>24</v>
      </c>
    </row>
    <row r="7646" spans="1:22">
      <c r="A7646" t="s">
        <v>26769</v>
      </c>
      <c r="B7646">
        <v>61.082299999999996</v>
      </c>
      <c r="C7646">
        <v>-150.00370000000001</v>
      </c>
      <c r="D7646">
        <v>80.5</v>
      </c>
      <c r="E7646">
        <v>2.1</v>
      </c>
      <c r="F7646" t="s">
        <v>23</v>
      </c>
      <c r="J7646">
        <v>1.57</v>
      </c>
      <c r="K7646" t="s">
        <v>24</v>
      </c>
      <c r="L7646" t="s">
        <v>26770</v>
      </c>
      <c r="M7646" t="s">
        <v>26771</v>
      </c>
      <c r="N7646" t="s">
        <v>26772</v>
      </c>
      <c r="O7646" t="s">
        <v>28</v>
      </c>
      <c r="Q7646">
        <v>0.8</v>
      </c>
      <c r="T7646" t="s">
        <v>29</v>
      </c>
      <c r="U7646" t="s">
        <v>24</v>
      </c>
      <c r="V7646" t="s">
        <v>24</v>
      </c>
    </row>
    <row r="7647" spans="1:22">
      <c r="A7647" t="s">
        <v>26773</v>
      </c>
      <c r="B7647">
        <v>17.9941</v>
      </c>
      <c r="C7647">
        <v>-66.596599999999995</v>
      </c>
      <c r="D7647">
        <v>20</v>
      </c>
      <c r="E7647">
        <v>1.9</v>
      </c>
      <c r="F7647" t="s">
        <v>56</v>
      </c>
      <c r="G7647">
        <v>6</v>
      </c>
      <c r="H7647">
        <v>256</v>
      </c>
      <c r="I7647">
        <v>4.9599999999999998E-2</v>
      </c>
      <c r="J7647">
        <v>0.14000000000000001</v>
      </c>
      <c r="K7647" t="s">
        <v>225</v>
      </c>
      <c r="L7647" t="s">
        <v>26774</v>
      </c>
      <c r="M7647" t="s">
        <v>26775</v>
      </c>
      <c r="N7647" t="s">
        <v>26776</v>
      </c>
      <c r="O7647" t="s">
        <v>28</v>
      </c>
      <c r="P7647">
        <v>1.05</v>
      </c>
      <c r="Q7647">
        <v>0.91</v>
      </c>
      <c r="R7647">
        <v>0.38</v>
      </c>
      <c r="S7647">
        <v>6</v>
      </c>
      <c r="T7647" t="s">
        <v>129</v>
      </c>
      <c r="U7647" t="s">
        <v>225</v>
      </c>
      <c r="V7647" t="s">
        <v>225</v>
      </c>
    </row>
    <row r="7648" spans="1:22">
      <c r="A7648" t="s">
        <v>26777</v>
      </c>
      <c r="B7648">
        <v>33.036999999999999</v>
      </c>
      <c r="C7648">
        <v>-116.4218333</v>
      </c>
      <c r="D7648">
        <v>8.7899999999999991</v>
      </c>
      <c r="E7648">
        <v>0.71</v>
      </c>
      <c r="F7648" t="s">
        <v>23</v>
      </c>
      <c r="G7648">
        <v>20</v>
      </c>
      <c r="H7648">
        <v>103</v>
      </c>
      <c r="I7648">
        <v>4.2479999999999997E-2</v>
      </c>
      <c r="J7648">
        <v>0.16</v>
      </c>
      <c r="K7648" t="s">
        <v>31</v>
      </c>
      <c r="L7648" t="s">
        <v>26778</v>
      </c>
      <c r="M7648" t="s">
        <v>26779</v>
      </c>
      <c r="N7648" t="s">
        <v>3864</v>
      </c>
      <c r="O7648" t="s">
        <v>28</v>
      </c>
      <c r="P7648">
        <v>0.3</v>
      </c>
      <c r="Q7648">
        <v>0.78</v>
      </c>
      <c r="R7648">
        <v>9.5000000000000001E-2</v>
      </c>
      <c r="S7648">
        <v>9</v>
      </c>
      <c r="T7648" t="s">
        <v>129</v>
      </c>
      <c r="U7648" t="s">
        <v>31</v>
      </c>
      <c r="V7648" t="s">
        <v>31</v>
      </c>
    </row>
    <row r="7649" spans="1:22">
      <c r="A7649" t="s">
        <v>26780</v>
      </c>
      <c r="B7649">
        <v>18.228000000000002</v>
      </c>
      <c r="C7649">
        <v>-68.010099999999994</v>
      </c>
      <c r="D7649">
        <v>104</v>
      </c>
      <c r="E7649">
        <v>2.73</v>
      </c>
      <c r="F7649" t="s">
        <v>56</v>
      </c>
      <c r="G7649">
        <v>12</v>
      </c>
      <c r="H7649">
        <v>189</v>
      </c>
      <c r="I7649">
        <v>0.46860000000000002</v>
      </c>
      <c r="J7649">
        <v>0.39</v>
      </c>
      <c r="K7649" t="s">
        <v>225</v>
      </c>
      <c r="L7649" t="s">
        <v>26781</v>
      </c>
      <c r="M7649" t="s">
        <v>26782</v>
      </c>
      <c r="N7649" t="s">
        <v>26783</v>
      </c>
      <c r="O7649" t="s">
        <v>28</v>
      </c>
      <c r="P7649">
        <v>3.59</v>
      </c>
      <c r="Q7649">
        <v>1.96</v>
      </c>
      <c r="R7649">
        <v>0.35</v>
      </c>
      <c r="S7649">
        <v>10</v>
      </c>
      <c r="T7649" t="s">
        <v>129</v>
      </c>
      <c r="U7649" t="s">
        <v>225</v>
      </c>
      <c r="V7649" t="s">
        <v>225</v>
      </c>
    </row>
    <row r="7650" spans="1:22">
      <c r="A7650" t="s">
        <v>26784</v>
      </c>
      <c r="B7650">
        <v>52.077666700000002</v>
      </c>
      <c r="C7650">
        <v>-176.14883330000001</v>
      </c>
      <c r="D7650">
        <v>3.71</v>
      </c>
      <c r="E7650">
        <v>-0.22</v>
      </c>
      <c r="F7650" t="s">
        <v>23</v>
      </c>
      <c r="G7650">
        <v>4</v>
      </c>
      <c r="H7650">
        <v>124</v>
      </c>
      <c r="I7650">
        <v>2.2689999999999998E-2</v>
      </c>
      <c r="J7650">
        <v>7.0000000000000007E-2</v>
      </c>
      <c r="K7650" t="s">
        <v>14022</v>
      </c>
      <c r="L7650" t="s">
        <v>26785</v>
      </c>
      <c r="M7650" t="s">
        <v>26786</v>
      </c>
      <c r="N7650" t="s">
        <v>14996</v>
      </c>
      <c r="O7650" t="s">
        <v>28</v>
      </c>
      <c r="P7650">
        <v>0.62</v>
      </c>
      <c r="Q7650">
        <v>1.1100000000000001</v>
      </c>
      <c r="R7650">
        <v>0.17799999999999999</v>
      </c>
      <c r="S7650">
        <v>4</v>
      </c>
      <c r="T7650" t="s">
        <v>129</v>
      </c>
      <c r="U7650" t="s">
        <v>14022</v>
      </c>
      <c r="V7650" t="s">
        <v>14022</v>
      </c>
    </row>
    <row r="7651" spans="1:22">
      <c r="A7651" t="s">
        <v>26787</v>
      </c>
      <c r="B7651">
        <v>57.420900000000003</v>
      </c>
      <c r="C7651">
        <v>-152.7928</v>
      </c>
      <c r="D7651">
        <v>10.1</v>
      </c>
      <c r="E7651">
        <v>2.5</v>
      </c>
      <c r="F7651" t="s">
        <v>23</v>
      </c>
      <c r="J7651">
        <v>0.31</v>
      </c>
      <c r="K7651" t="s">
        <v>24</v>
      </c>
      <c r="L7651" t="s">
        <v>26788</v>
      </c>
      <c r="M7651" t="s">
        <v>26789</v>
      </c>
      <c r="N7651" t="s">
        <v>26790</v>
      </c>
      <c r="O7651" t="s">
        <v>28</v>
      </c>
      <c r="Q7651">
        <v>0.9</v>
      </c>
      <c r="T7651" t="s">
        <v>29</v>
      </c>
      <c r="U7651" t="s">
        <v>24</v>
      </c>
      <c r="V7651" t="s">
        <v>24</v>
      </c>
    </row>
    <row r="7652" spans="1:22">
      <c r="A7652" t="s">
        <v>26791</v>
      </c>
      <c r="B7652">
        <v>61.513500000000001</v>
      </c>
      <c r="C7652">
        <v>-149.93010000000001</v>
      </c>
      <c r="D7652">
        <v>40.799999999999997</v>
      </c>
      <c r="E7652">
        <v>1.3</v>
      </c>
      <c r="F7652" t="s">
        <v>23</v>
      </c>
      <c r="J7652">
        <v>0.35</v>
      </c>
      <c r="K7652" t="s">
        <v>24</v>
      </c>
      <c r="L7652" t="s">
        <v>26792</v>
      </c>
      <c r="M7652" t="s">
        <v>26793</v>
      </c>
      <c r="N7652" t="s">
        <v>13621</v>
      </c>
      <c r="O7652" t="s">
        <v>28</v>
      </c>
      <c r="Q7652">
        <v>1.4</v>
      </c>
      <c r="T7652" t="s">
        <v>129</v>
      </c>
      <c r="U7652" t="s">
        <v>24</v>
      </c>
      <c r="V7652" t="s">
        <v>24</v>
      </c>
    </row>
    <row r="7653" spans="1:22">
      <c r="A7653" t="s">
        <v>26794</v>
      </c>
      <c r="B7653">
        <v>52.060166700000003</v>
      </c>
      <c r="C7653">
        <v>-176.0886667</v>
      </c>
      <c r="D7653">
        <v>8.93</v>
      </c>
      <c r="E7653">
        <v>-7.0000000000000007E-2</v>
      </c>
      <c r="F7653" t="s">
        <v>23</v>
      </c>
      <c r="G7653">
        <v>4</v>
      </c>
      <c r="H7653">
        <v>106</v>
      </c>
      <c r="I7653">
        <v>2.606E-2</v>
      </c>
      <c r="J7653">
        <v>0.18</v>
      </c>
      <c r="K7653" t="s">
        <v>14022</v>
      </c>
      <c r="L7653" t="s">
        <v>26795</v>
      </c>
      <c r="M7653" t="s">
        <v>26796</v>
      </c>
      <c r="N7653" t="s">
        <v>14212</v>
      </c>
      <c r="O7653" t="s">
        <v>28</v>
      </c>
      <c r="P7653">
        <v>1.36</v>
      </c>
      <c r="Q7653">
        <v>1.61</v>
      </c>
      <c r="R7653">
        <v>0.13</v>
      </c>
      <c r="S7653">
        <v>4</v>
      </c>
      <c r="T7653" t="s">
        <v>129</v>
      </c>
      <c r="U7653" t="s">
        <v>14022</v>
      </c>
      <c r="V7653" t="s">
        <v>14022</v>
      </c>
    </row>
    <row r="7654" spans="1:22">
      <c r="A7654" t="s">
        <v>26797</v>
      </c>
      <c r="B7654">
        <v>35.997799999999998</v>
      </c>
      <c r="C7654">
        <v>-116.0898</v>
      </c>
      <c r="D7654">
        <v>12.6</v>
      </c>
      <c r="E7654">
        <v>1.2</v>
      </c>
      <c r="F7654" t="s">
        <v>23</v>
      </c>
      <c r="G7654">
        <v>17</v>
      </c>
      <c r="H7654">
        <v>84.33</v>
      </c>
      <c r="I7654">
        <v>0.18</v>
      </c>
      <c r="J7654">
        <v>0.23669999999999999</v>
      </c>
      <c r="K7654" t="s">
        <v>82</v>
      </c>
      <c r="L7654" t="s">
        <v>26798</v>
      </c>
      <c r="M7654" t="s">
        <v>26799</v>
      </c>
      <c r="N7654" t="s">
        <v>26800</v>
      </c>
      <c r="O7654" t="s">
        <v>28</v>
      </c>
      <c r="Q7654">
        <v>1.9</v>
      </c>
      <c r="R7654">
        <v>0.3</v>
      </c>
      <c r="S7654">
        <v>6</v>
      </c>
      <c r="T7654" t="s">
        <v>129</v>
      </c>
      <c r="U7654" t="s">
        <v>82</v>
      </c>
      <c r="V7654" t="s">
        <v>82</v>
      </c>
    </row>
    <row r="7655" spans="1:22">
      <c r="A7655" t="s">
        <v>26801</v>
      </c>
      <c r="B7655">
        <v>61.368699999999997</v>
      </c>
      <c r="C7655">
        <v>-150.05680000000001</v>
      </c>
      <c r="D7655">
        <v>35.299999999999997</v>
      </c>
      <c r="E7655">
        <v>2</v>
      </c>
      <c r="F7655" t="s">
        <v>23</v>
      </c>
      <c r="J7655">
        <v>0.61</v>
      </c>
      <c r="K7655" t="s">
        <v>24</v>
      </c>
      <c r="L7655" t="s">
        <v>26802</v>
      </c>
      <c r="M7655" t="s">
        <v>26803</v>
      </c>
      <c r="N7655" t="s">
        <v>108</v>
      </c>
      <c r="O7655" t="s">
        <v>28</v>
      </c>
      <c r="Q7655">
        <v>1.8</v>
      </c>
      <c r="T7655" t="s">
        <v>29</v>
      </c>
      <c r="U7655" t="s">
        <v>24</v>
      </c>
      <c r="V7655" t="s">
        <v>24</v>
      </c>
    </row>
    <row r="7656" spans="1:22">
      <c r="A7656" t="s">
        <v>26804</v>
      </c>
      <c r="B7656">
        <v>36.002499999999998</v>
      </c>
      <c r="C7656">
        <v>-116.08540000000001</v>
      </c>
      <c r="D7656">
        <v>10.7</v>
      </c>
      <c r="E7656">
        <v>1.2</v>
      </c>
      <c r="F7656" t="s">
        <v>23</v>
      </c>
      <c r="G7656">
        <v>20</v>
      </c>
      <c r="H7656">
        <v>69.319999999999993</v>
      </c>
      <c r="I7656">
        <v>0.185</v>
      </c>
      <c r="J7656">
        <v>0.18809999999999999</v>
      </c>
      <c r="K7656" t="s">
        <v>82</v>
      </c>
      <c r="L7656" t="s">
        <v>26805</v>
      </c>
      <c r="M7656" t="s">
        <v>26806</v>
      </c>
      <c r="N7656" t="s">
        <v>25211</v>
      </c>
      <c r="O7656" t="s">
        <v>28</v>
      </c>
      <c r="Q7656">
        <v>1.8</v>
      </c>
      <c r="R7656">
        <v>7.0000000000000007E-2</v>
      </c>
      <c r="S7656">
        <v>8</v>
      </c>
      <c r="T7656" t="s">
        <v>129</v>
      </c>
      <c r="U7656" t="s">
        <v>82</v>
      </c>
      <c r="V7656" t="s">
        <v>82</v>
      </c>
    </row>
    <row r="7657" spans="1:22">
      <c r="A7657" t="s">
        <v>26807</v>
      </c>
      <c r="B7657">
        <v>61.505400000000002</v>
      </c>
      <c r="C7657">
        <v>-149.89439999999999</v>
      </c>
      <c r="D7657">
        <v>32.5</v>
      </c>
      <c r="E7657">
        <v>1.7</v>
      </c>
      <c r="F7657" t="s">
        <v>23</v>
      </c>
      <c r="J7657">
        <v>0.37</v>
      </c>
      <c r="K7657" t="s">
        <v>24</v>
      </c>
      <c r="L7657" t="s">
        <v>26808</v>
      </c>
      <c r="M7657" t="s">
        <v>26809</v>
      </c>
      <c r="N7657" t="s">
        <v>4995</v>
      </c>
      <c r="O7657" t="s">
        <v>28</v>
      </c>
      <c r="Q7657">
        <v>0.2</v>
      </c>
      <c r="T7657" t="s">
        <v>29</v>
      </c>
      <c r="U7657" t="s">
        <v>24</v>
      </c>
      <c r="V7657" t="s">
        <v>24</v>
      </c>
    </row>
    <row r="7658" spans="1:22">
      <c r="A7658" t="s">
        <v>26810</v>
      </c>
      <c r="B7658">
        <v>-58.598100000000002</v>
      </c>
      <c r="C7658">
        <v>-26.465599999999998</v>
      </c>
      <c r="D7658">
        <v>164.66</v>
      </c>
      <c r="E7658">
        <v>7.1</v>
      </c>
      <c r="F7658" t="s">
        <v>381</v>
      </c>
      <c r="H7658">
        <v>34</v>
      </c>
      <c r="I7658">
        <v>7.0369999999999999</v>
      </c>
      <c r="J7658">
        <v>0.81</v>
      </c>
      <c r="K7658" t="s">
        <v>169</v>
      </c>
      <c r="L7658" t="s">
        <v>26811</v>
      </c>
      <c r="M7658" t="s">
        <v>26812</v>
      </c>
      <c r="N7658" t="s">
        <v>26813</v>
      </c>
      <c r="O7658" t="s">
        <v>28</v>
      </c>
      <c r="P7658">
        <v>10.3</v>
      </c>
      <c r="Q7658">
        <v>5.9</v>
      </c>
      <c r="R7658">
        <v>5.8000000000000003E-2</v>
      </c>
      <c r="S7658">
        <v>29</v>
      </c>
      <c r="T7658" t="s">
        <v>129</v>
      </c>
      <c r="U7658" t="s">
        <v>169</v>
      </c>
      <c r="V7658" t="s">
        <v>169</v>
      </c>
    </row>
    <row r="7659" spans="1:22">
      <c r="A7659" t="s">
        <v>26814</v>
      </c>
      <c r="B7659">
        <v>33.508833299999999</v>
      </c>
      <c r="C7659">
        <v>-116.76216669999999</v>
      </c>
      <c r="D7659">
        <v>2.25</v>
      </c>
      <c r="E7659">
        <v>0.49</v>
      </c>
      <c r="F7659" t="s">
        <v>23</v>
      </c>
      <c r="G7659">
        <v>20</v>
      </c>
      <c r="H7659">
        <v>60</v>
      </c>
      <c r="I7659">
        <v>3.2099999999999997E-2</v>
      </c>
      <c r="J7659">
        <v>0.12</v>
      </c>
      <c r="K7659" t="s">
        <v>31</v>
      </c>
      <c r="L7659" t="s">
        <v>26815</v>
      </c>
      <c r="M7659" t="s">
        <v>26816</v>
      </c>
      <c r="N7659" t="s">
        <v>26817</v>
      </c>
      <c r="O7659" t="s">
        <v>28</v>
      </c>
      <c r="P7659">
        <v>0.16</v>
      </c>
      <c r="Q7659">
        <v>0.19</v>
      </c>
      <c r="R7659">
        <v>5.5E-2</v>
      </c>
      <c r="S7659">
        <v>15</v>
      </c>
      <c r="T7659" t="s">
        <v>129</v>
      </c>
      <c r="U7659" t="s">
        <v>31</v>
      </c>
      <c r="V7659" t="s">
        <v>31</v>
      </c>
    </row>
    <row r="7660" spans="1:22">
      <c r="A7660" t="s">
        <v>26818</v>
      </c>
      <c r="B7660">
        <v>61.430399999999999</v>
      </c>
      <c r="C7660">
        <v>-149.92429999999999</v>
      </c>
      <c r="D7660">
        <v>32.200000000000003</v>
      </c>
      <c r="E7660">
        <v>1.8</v>
      </c>
      <c r="F7660" t="s">
        <v>23</v>
      </c>
      <c r="J7660">
        <v>0.45</v>
      </c>
      <c r="K7660" t="s">
        <v>24</v>
      </c>
      <c r="L7660" t="s">
        <v>26819</v>
      </c>
      <c r="M7660" t="s">
        <v>26820</v>
      </c>
      <c r="N7660" t="s">
        <v>7683</v>
      </c>
      <c r="O7660" t="s">
        <v>28</v>
      </c>
      <c r="Q7660">
        <v>0.1</v>
      </c>
      <c r="T7660" t="s">
        <v>29</v>
      </c>
      <c r="U7660" t="s">
        <v>24</v>
      </c>
      <c r="V7660" t="s">
        <v>24</v>
      </c>
    </row>
    <row r="7661" spans="1:22">
      <c r="A7661" t="s">
        <v>26821</v>
      </c>
      <c r="B7661">
        <v>39.119799999999998</v>
      </c>
      <c r="C7661">
        <v>-119.7321</v>
      </c>
      <c r="D7661">
        <v>8.8000000000000007</v>
      </c>
      <c r="E7661">
        <v>1.4</v>
      </c>
      <c r="F7661" t="s">
        <v>23</v>
      </c>
      <c r="G7661">
        <v>20</v>
      </c>
      <c r="H7661">
        <v>76.8</v>
      </c>
      <c r="I7661">
        <v>3.9E-2</v>
      </c>
      <c r="J7661">
        <v>0.1699</v>
      </c>
      <c r="K7661" t="s">
        <v>82</v>
      </c>
      <c r="L7661" t="s">
        <v>26822</v>
      </c>
      <c r="M7661" t="s">
        <v>26823</v>
      </c>
      <c r="N7661" t="s">
        <v>11958</v>
      </c>
      <c r="O7661" t="s">
        <v>28</v>
      </c>
      <c r="Q7661">
        <v>1.3</v>
      </c>
      <c r="R7661">
        <v>0.33</v>
      </c>
      <c r="S7661">
        <v>12</v>
      </c>
      <c r="T7661" t="s">
        <v>129</v>
      </c>
      <c r="U7661" t="s">
        <v>82</v>
      </c>
      <c r="V7661" t="s">
        <v>82</v>
      </c>
    </row>
    <row r="7662" spans="1:22">
      <c r="A7662" t="s">
        <v>26824</v>
      </c>
      <c r="B7662">
        <v>61.366399999999999</v>
      </c>
      <c r="C7662">
        <v>-150.01589999999999</v>
      </c>
      <c r="D7662">
        <v>36.200000000000003</v>
      </c>
      <c r="E7662">
        <v>1.4</v>
      </c>
      <c r="F7662" t="s">
        <v>23</v>
      </c>
      <c r="J7662">
        <v>0.5</v>
      </c>
      <c r="K7662" t="s">
        <v>24</v>
      </c>
      <c r="L7662" t="s">
        <v>26825</v>
      </c>
      <c r="M7662" t="s">
        <v>26826</v>
      </c>
      <c r="N7662" t="s">
        <v>158</v>
      </c>
      <c r="O7662" t="s">
        <v>28</v>
      </c>
      <c r="Q7662">
        <v>1.2</v>
      </c>
      <c r="T7662" t="s">
        <v>129</v>
      </c>
      <c r="U7662" t="s">
        <v>24</v>
      </c>
      <c r="V7662" t="s">
        <v>24</v>
      </c>
    </row>
    <row r="7663" spans="1:22">
      <c r="A7663" t="s">
        <v>26827</v>
      </c>
      <c r="B7663">
        <v>19.482334099999999</v>
      </c>
      <c r="C7663">
        <v>-155.41532900000001</v>
      </c>
      <c r="D7663">
        <v>18.690000000000001</v>
      </c>
      <c r="E7663">
        <v>1.86</v>
      </c>
      <c r="F7663" t="s">
        <v>23</v>
      </c>
      <c r="G7663">
        <v>35</v>
      </c>
      <c r="H7663">
        <v>50</v>
      </c>
      <c r="I7663">
        <v>2.9680000000000002E-2</v>
      </c>
      <c r="J7663">
        <v>0.23</v>
      </c>
      <c r="K7663" t="s">
        <v>57</v>
      </c>
      <c r="L7663" t="s">
        <v>26828</v>
      </c>
      <c r="M7663" t="s">
        <v>26829</v>
      </c>
      <c r="N7663" t="s">
        <v>26830</v>
      </c>
      <c r="O7663" t="s">
        <v>28</v>
      </c>
      <c r="P7663">
        <v>0.65</v>
      </c>
      <c r="Q7663">
        <v>0.94</v>
      </c>
      <c r="R7663">
        <v>5.99</v>
      </c>
      <c r="S7663">
        <v>3</v>
      </c>
      <c r="T7663" t="s">
        <v>29</v>
      </c>
      <c r="U7663" t="s">
        <v>57</v>
      </c>
      <c r="V7663" t="s">
        <v>57</v>
      </c>
    </row>
    <row r="7664" spans="1:22">
      <c r="A7664" t="s">
        <v>26831</v>
      </c>
      <c r="B7664">
        <v>61.523000000000003</v>
      </c>
      <c r="C7664">
        <v>-149.9006</v>
      </c>
      <c r="D7664">
        <v>38.299999999999997</v>
      </c>
      <c r="E7664">
        <v>1.7</v>
      </c>
      <c r="F7664" t="s">
        <v>23</v>
      </c>
      <c r="J7664">
        <v>0.24</v>
      </c>
      <c r="K7664" t="s">
        <v>24</v>
      </c>
      <c r="L7664" t="s">
        <v>26832</v>
      </c>
      <c r="M7664" t="s">
        <v>26833</v>
      </c>
      <c r="N7664" t="s">
        <v>4445</v>
      </c>
      <c r="O7664" t="s">
        <v>28</v>
      </c>
      <c r="Q7664">
        <v>1.5</v>
      </c>
      <c r="T7664" t="s">
        <v>29</v>
      </c>
      <c r="U7664" t="s">
        <v>24</v>
      </c>
      <c r="V7664" t="s">
        <v>24</v>
      </c>
    </row>
    <row r="7665" spans="1:22">
      <c r="A7665" t="s">
        <v>26834</v>
      </c>
      <c r="B7665">
        <v>65.021100000000004</v>
      </c>
      <c r="C7665">
        <v>-147.2559</v>
      </c>
      <c r="D7665">
        <v>4.7</v>
      </c>
      <c r="E7665">
        <v>1.8</v>
      </c>
      <c r="F7665" t="s">
        <v>23</v>
      </c>
      <c r="J7665">
        <v>1.23</v>
      </c>
      <c r="K7665" t="s">
        <v>24</v>
      </c>
      <c r="L7665" t="s">
        <v>26835</v>
      </c>
      <c r="M7665" t="s">
        <v>26836</v>
      </c>
      <c r="N7665" t="s">
        <v>26837</v>
      </c>
      <c r="O7665" t="s">
        <v>28</v>
      </c>
      <c r="Q7665">
        <v>0.4</v>
      </c>
      <c r="T7665" t="s">
        <v>29</v>
      </c>
      <c r="U7665" t="s">
        <v>24</v>
      </c>
      <c r="V7665" t="s">
        <v>24</v>
      </c>
    </row>
    <row r="7666" spans="1:22">
      <c r="A7666" t="s">
        <v>26838</v>
      </c>
      <c r="B7666">
        <v>36.542666699999998</v>
      </c>
      <c r="C7666">
        <v>-121.1423333</v>
      </c>
      <c r="D7666">
        <v>8</v>
      </c>
      <c r="E7666">
        <v>1.62</v>
      </c>
      <c r="F7666" t="s">
        <v>56</v>
      </c>
      <c r="G7666">
        <v>25</v>
      </c>
      <c r="H7666">
        <v>77</v>
      </c>
      <c r="I7666">
        <v>4.215E-2</v>
      </c>
      <c r="J7666">
        <v>0.08</v>
      </c>
      <c r="K7666" t="s">
        <v>66</v>
      </c>
      <c r="L7666" t="s">
        <v>26839</v>
      </c>
      <c r="M7666" t="s">
        <v>26840</v>
      </c>
      <c r="N7666" t="s">
        <v>26841</v>
      </c>
      <c r="O7666" t="s">
        <v>28</v>
      </c>
      <c r="P7666">
        <v>0.23</v>
      </c>
      <c r="Q7666">
        <v>0.42</v>
      </c>
      <c r="R7666">
        <v>0.30499999999999999</v>
      </c>
      <c r="S7666">
        <v>23</v>
      </c>
      <c r="T7666" t="s">
        <v>129</v>
      </c>
      <c r="U7666" t="s">
        <v>66</v>
      </c>
      <c r="V7666" t="s">
        <v>66</v>
      </c>
    </row>
    <row r="7667" spans="1:22">
      <c r="A7667" t="s">
        <v>26842</v>
      </c>
      <c r="B7667">
        <v>37.499666699999999</v>
      </c>
      <c r="C7667">
        <v>-118.8581667</v>
      </c>
      <c r="D7667">
        <v>4.96</v>
      </c>
      <c r="E7667">
        <v>2.16</v>
      </c>
      <c r="F7667" t="s">
        <v>56</v>
      </c>
      <c r="G7667">
        <v>39</v>
      </c>
      <c r="H7667">
        <v>74</v>
      </c>
      <c r="I7667">
        <v>9.3109999999999998E-2</v>
      </c>
      <c r="J7667">
        <v>0.05</v>
      </c>
      <c r="K7667" t="s">
        <v>66</v>
      </c>
      <c r="L7667" t="s">
        <v>26843</v>
      </c>
      <c r="M7667" t="s">
        <v>26844</v>
      </c>
      <c r="N7667" t="s">
        <v>1171</v>
      </c>
      <c r="O7667" t="s">
        <v>28</v>
      </c>
      <c r="P7667">
        <v>0.2</v>
      </c>
      <c r="Q7667">
        <v>0.88</v>
      </c>
      <c r="R7667">
        <v>0.32400000000000001</v>
      </c>
      <c r="S7667">
        <v>39</v>
      </c>
      <c r="T7667" t="s">
        <v>129</v>
      </c>
      <c r="U7667" t="s">
        <v>66</v>
      </c>
      <c r="V7667" t="s">
        <v>66</v>
      </c>
    </row>
    <row r="7668" spans="1:22">
      <c r="A7668" t="s">
        <v>26845</v>
      </c>
      <c r="B7668">
        <v>60.078899999999997</v>
      </c>
      <c r="C7668">
        <v>-152.82650000000001</v>
      </c>
      <c r="D7668">
        <v>98.5</v>
      </c>
      <c r="E7668">
        <v>2.1</v>
      </c>
      <c r="F7668" t="s">
        <v>23</v>
      </c>
      <c r="J7668">
        <v>0.37</v>
      </c>
      <c r="K7668" t="s">
        <v>24</v>
      </c>
      <c r="L7668" t="s">
        <v>26846</v>
      </c>
      <c r="M7668" t="s">
        <v>26847</v>
      </c>
      <c r="N7668" t="s">
        <v>21470</v>
      </c>
      <c r="O7668" t="s">
        <v>28</v>
      </c>
      <c r="Q7668">
        <v>1</v>
      </c>
      <c r="T7668" t="s">
        <v>29</v>
      </c>
      <c r="U7668" t="s">
        <v>24</v>
      </c>
      <c r="V7668" t="s">
        <v>24</v>
      </c>
    </row>
    <row r="7669" spans="1:22">
      <c r="A7669" t="s">
        <v>26848</v>
      </c>
      <c r="B7669">
        <v>61.3812</v>
      </c>
      <c r="C7669">
        <v>-150.10120000000001</v>
      </c>
      <c r="D7669">
        <v>20.7</v>
      </c>
      <c r="E7669">
        <v>2.5</v>
      </c>
      <c r="F7669" t="s">
        <v>23</v>
      </c>
      <c r="J7669">
        <v>0.84</v>
      </c>
      <c r="K7669" t="s">
        <v>24</v>
      </c>
      <c r="L7669" t="s">
        <v>26849</v>
      </c>
      <c r="M7669" t="s">
        <v>26850</v>
      </c>
      <c r="N7669" t="s">
        <v>108</v>
      </c>
      <c r="O7669" t="s">
        <v>28</v>
      </c>
      <c r="Q7669">
        <v>0.3</v>
      </c>
      <c r="T7669" t="s">
        <v>29</v>
      </c>
      <c r="U7669" t="s">
        <v>24</v>
      </c>
      <c r="V7669" t="s">
        <v>24</v>
      </c>
    </row>
    <row r="7670" spans="1:22">
      <c r="A7670" t="s">
        <v>26851</v>
      </c>
      <c r="B7670">
        <v>61.430500000000002</v>
      </c>
      <c r="C7670">
        <v>-150.0317</v>
      </c>
      <c r="D7670">
        <v>40.799999999999997</v>
      </c>
      <c r="E7670">
        <v>1.5</v>
      </c>
      <c r="F7670" t="s">
        <v>23</v>
      </c>
      <c r="J7670">
        <v>0.33</v>
      </c>
      <c r="K7670" t="s">
        <v>24</v>
      </c>
      <c r="L7670" t="s">
        <v>26852</v>
      </c>
      <c r="M7670" t="s">
        <v>26853</v>
      </c>
      <c r="N7670" t="s">
        <v>4883</v>
      </c>
      <c r="O7670" t="s">
        <v>28</v>
      </c>
      <c r="Q7670">
        <v>1</v>
      </c>
      <c r="T7670" t="s">
        <v>29</v>
      </c>
      <c r="U7670" t="s">
        <v>24</v>
      </c>
      <c r="V7670" t="s">
        <v>24</v>
      </c>
    </row>
    <row r="7671" spans="1:22">
      <c r="A7671" t="s">
        <v>26854</v>
      </c>
      <c r="B7671">
        <v>38.814998600000003</v>
      </c>
      <c r="C7671">
        <v>-122.8000031</v>
      </c>
      <c r="D7671">
        <v>1.87</v>
      </c>
      <c r="E7671">
        <v>0.77</v>
      </c>
      <c r="F7671" t="s">
        <v>56</v>
      </c>
      <c r="G7671">
        <v>20</v>
      </c>
      <c r="H7671">
        <v>59</v>
      </c>
      <c r="I7671">
        <v>1.15E-2</v>
      </c>
      <c r="J7671">
        <v>0.04</v>
      </c>
      <c r="K7671" t="s">
        <v>66</v>
      </c>
      <c r="L7671" t="s">
        <v>26855</v>
      </c>
      <c r="M7671" t="s">
        <v>26856</v>
      </c>
      <c r="N7671" t="s">
        <v>454</v>
      </c>
      <c r="O7671" t="s">
        <v>28</v>
      </c>
      <c r="P7671">
        <v>0.24</v>
      </c>
      <c r="Q7671">
        <v>0.51</v>
      </c>
      <c r="R7671">
        <v>0.1</v>
      </c>
      <c r="S7671">
        <v>3</v>
      </c>
      <c r="T7671" t="s">
        <v>29</v>
      </c>
      <c r="U7671" t="s">
        <v>66</v>
      </c>
      <c r="V7671" t="s">
        <v>66</v>
      </c>
    </row>
    <row r="7672" spans="1:22">
      <c r="A7672" t="s">
        <v>26857</v>
      </c>
      <c r="B7672">
        <v>61.405799999999999</v>
      </c>
      <c r="C7672">
        <v>-150.09569999999999</v>
      </c>
      <c r="D7672">
        <v>38.1</v>
      </c>
      <c r="E7672">
        <v>1.7</v>
      </c>
      <c r="F7672" t="s">
        <v>23</v>
      </c>
      <c r="J7672">
        <v>0.77</v>
      </c>
      <c r="K7672" t="s">
        <v>24</v>
      </c>
      <c r="L7672" t="s">
        <v>26858</v>
      </c>
      <c r="M7672" t="s">
        <v>26859</v>
      </c>
      <c r="N7672" t="s">
        <v>211</v>
      </c>
      <c r="O7672" t="s">
        <v>28</v>
      </c>
      <c r="Q7672">
        <v>0.8</v>
      </c>
      <c r="T7672" t="s">
        <v>29</v>
      </c>
      <c r="U7672" t="s">
        <v>24</v>
      </c>
      <c r="V7672" t="s">
        <v>24</v>
      </c>
    </row>
    <row r="7673" spans="1:22">
      <c r="A7673" t="s">
        <v>26860</v>
      </c>
      <c r="B7673">
        <v>61.374899999999997</v>
      </c>
      <c r="C7673">
        <v>-150.0624</v>
      </c>
      <c r="D7673">
        <v>38.200000000000003</v>
      </c>
      <c r="E7673">
        <v>1.8</v>
      </c>
      <c r="F7673" t="s">
        <v>23</v>
      </c>
      <c r="J7673">
        <v>0.36</v>
      </c>
      <c r="K7673" t="s">
        <v>24</v>
      </c>
      <c r="L7673" t="s">
        <v>26861</v>
      </c>
      <c r="M7673" t="s">
        <v>26862</v>
      </c>
      <c r="N7673" t="s">
        <v>108</v>
      </c>
      <c r="O7673" t="s">
        <v>28</v>
      </c>
      <c r="Q7673">
        <v>1</v>
      </c>
      <c r="T7673" t="s">
        <v>29</v>
      </c>
      <c r="U7673" t="s">
        <v>24</v>
      </c>
      <c r="V7673" t="s">
        <v>24</v>
      </c>
    </row>
    <row r="7674" spans="1:22">
      <c r="A7674" t="s">
        <v>26863</v>
      </c>
      <c r="B7674">
        <v>45.146999999999998</v>
      </c>
      <c r="C7674">
        <v>-111.39449999999999</v>
      </c>
      <c r="D7674">
        <v>9.0399999999999991</v>
      </c>
      <c r="E7674">
        <v>1.26</v>
      </c>
      <c r="F7674" t="s">
        <v>23</v>
      </c>
      <c r="G7674">
        <v>21</v>
      </c>
      <c r="H7674">
        <v>59</v>
      </c>
      <c r="I7674">
        <v>0.317</v>
      </c>
      <c r="J7674">
        <v>0.12</v>
      </c>
      <c r="K7674" t="s">
        <v>139</v>
      </c>
      <c r="L7674" t="s">
        <v>26864</v>
      </c>
      <c r="M7674" t="s">
        <v>26865</v>
      </c>
      <c r="N7674" t="s">
        <v>26866</v>
      </c>
      <c r="O7674" t="s">
        <v>28</v>
      </c>
      <c r="P7674">
        <v>0.3</v>
      </c>
      <c r="Q7674">
        <v>0.82</v>
      </c>
      <c r="R7674">
        <v>0.18</v>
      </c>
      <c r="S7674">
        <v>6</v>
      </c>
      <c r="T7674" t="s">
        <v>129</v>
      </c>
      <c r="U7674" t="s">
        <v>139</v>
      </c>
      <c r="V7674" t="s">
        <v>139</v>
      </c>
    </row>
    <row r="7675" spans="1:22">
      <c r="A7675" t="s">
        <v>26867</v>
      </c>
      <c r="B7675">
        <v>33.506</v>
      </c>
      <c r="C7675">
        <v>-116.7953333</v>
      </c>
      <c r="D7675">
        <v>2.58</v>
      </c>
      <c r="E7675">
        <v>0.48</v>
      </c>
      <c r="F7675" t="s">
        <v>23</v>
      </c>
      <c r="G7675">
        <v>17</v>
      </c>
      <c r="H7675">
        <v>67</v>
      </c>
      <c r="I7675">
        <v>7.6109999999999997E-3</v>
      </c>
      <c r="J7675">
        <v>0.11</v>
      </c>
      <c r="K7675" t="s">
        <v>31</v>
      </c>
      <c r="L7675" t="s">
        <v>26868</v>
      </c>
      <c r="M7675" t="s">
        <v>26869</v>
      </c>
      <c r="N7675" t="s">
        <v>137</v>
      </c>
      <c r="O7675" t="s">
        <v>28</v>
      </c>
      <c r="P7675">
        <v>0.25</v>
      </c>
      <c r="Q7675">
        <v>0.16</v>
      </c>
      <c r="R7675">
        <v>1.2E-2</v>
      </c>
      <c r="S7675">
        <v>3</v>
      </c>
      <c r="T7675" t="s">
        <v>129</v>
      </c>
      <c r="U7675" t="s">
        <v>31</v>
      </c>
      <c r="V7675" t="s">
        <v>31</v>
      </c>
    </row>
    <row r="7676" spans="1:22">
      <c r="A7676" t="s">
        <v>26870</v>
      </c>
      <c r="B7676">
        <v>33.508499999999998</v>
      </c>
      <c r="C7676">
        <v>-116.7986667</v>
      </c>
      <c r="D7676">
        <v>2.77</v>
      </c>
      <c r="E7676">
        <v>0.66</v>
      </c>
      <c r="F7676" t="s">
        <v>23</v>
      </c>
      <c r="G7676">
        <v>24</v>
      </c>
      <c r="H7676">
        <v>67</v>
      </c>
      <c r="I7676">
        <v>4.1079999999999997E-3</v>
      </c>
      <c r="J7676">
        <v>0.16</v>
      </c>
      <c r="K7676" t="s">
        <v>31</v>
      </c>
      <c r="L7676" t="s">
        <v>26871</v>
      </c>
      <c r="M7676" t="s">
        <v>26872</v>
      </c>
      <c r="N7676" t="s">
        <v>137</v>
      </c>
      <c r="O7676" t="s">
        <v>28</v>
      </c>
      <c r="P7676">
        <v>0.22</v>
      </c>
      <c r="Q7676">
        <v>0.26</v>
      </c>
      <c r="R7676">
        <v>0.18</v>
      </c>
      <c r="S7676">
        <v>17</v>
      </c>
      <c r="T7676" t="s">
        <v>129</v>
      </c>
      <c r="U7676" t="s">
        <v>31</v>
      </c>
      <c r="V7676" t="s">
        <v>31</v>
      </c>
    </row>
    <row r="7677" spans="1:22">
      <c r="A7677" t="s">
        <v>26873</v>
      </c>
      <c r="B7677">
        <v>61.341700000000003</v>
      </c>
      <c r="C7677">
        <v>-150.05879999999999</v>
      </c>
      <c r="D7677">
        <v>34.799999999999997</v>
      </c>
      <c r="E7677">
        <v>2.4</v>
      </c>
      <c r="F7677" t="s">
        <v>23</v>
      </c>
      <c r="J7677">
        <v>0.74</v>
      </c>
      <c r="K7677" t="s">
        <v>24</v>
      </c>
      <c r="L7677" t="s">
        <v>26874</v>
      </c>
      <c r="M7677" t="s">
        <v>26875</v>
      </c>
      <c r="N7677" t="s">
        <v>2496</v>
      </c>
      <c r="O7677" t="s">
        <v>28</v>
      </c>
      <c r="Q7677">
        <v>0.4</v>
      </c>
      <c r="T7677" t="s">
        <v>29</v>
      </c>
      <c r="U7677" t="s">
        <v>24</v>
      </c>
      <c r="V7677" t="s">
        <v>24</v>
      </c>
    </row>
    <row r="7678" spans="1:22">
      <c r="A7678" t="s">
        <v>26876</v>
      </c>
      <c r="B7678">
        <v>61.447099999999999</v>
      </c>
      <c r="C7678">
        <v>-149.92019999999999</v>
      </c>
      <c r="D7678">
        <v>29.9</v>
      </c>
      <c r="E7678">
        <v>2</v>
      </c>
      <c r="F7678" t="s">
        <v>23</v>
      </c>
      <c r="J7678">
        <v>0.71</v>
      </c>
      <c r="K7678" t="s">
        <v>24</v>
      </c>
      <c r="L7678" t="s">
        <v>26877</v>
      </c>
      <c r="M7678" t="s">
        <v>26878</v>
      </c>
      <c r="N7678" t="s">
        <v>116</v>
      </c>
      <c r="O7678" t="s">
        <v>28</v>
      </c>
      <c r="Q7678">
        <v>0.1</v>
      </c>
      <c r="T7678" t="s">
        <v>29</v>
      </c>
      <c r="U7678" t="s">
        <v>24</v>
      </c>
      <c r="V7678" t="s">
        <v>24</v>
      </c>
    </row>
    <row r="7679" spans="1:22">
      <c r="A7679" t="s">
        <v>26879</v>
      </c>
      <c r="B7679">
        <v>52.049166700000001</v>
      </c>
      <c r="C7679">
        <v>-176.05716670000001</v>
      </c>
      <c r="D7679">
        <v>7.55</v>
      </c>
      <c r="E7679">
        <v>0.08</v>
      </c>
      <c r="F7679" t="s">
        <v>23</v>
      </c>
      <c r="G7679">
        <v>4</v>
      </c>
      <c r="H7679">
        <v>189</v>
      </c>
      <c r="I7679">
        <v>7.1130000000000004E-3</v>
      </c>
      <c r="J7679">
        <v>0.22</v>
      </c>
      <c r="K7679" t="s">
        <v>14022</v>
      </c>
      <c r="L7679" t="s">
        <v>26880</v>
      </c>
      <c r="M7679" t="s">
        <v>26881</v>
      </c>
      <c r="N7679" t="s">
        <v>14448</v>
      </c>
      <c r="O7679" t="s">
        <v>28</v>
      </c>
      <c r="P7679">
        <v>0.93</v>
      </c>
      <c r="Q7679">
        <v>1.52</v>
      </c>
      <c r="R7679">
        <v>0.14599999999999999</v>
      </c>
      <c r="S7679">
        <v>4</v>
      </c>
      <c r="T7679" t="s">
        <v>129</v>
      </c>
      <c r="U7679" t="s">
        <v>14022</v>
      </c>
      <c r="V7679" t="s">
        <v>14022</v>
      </c>
    </row>
    <row r="7680" spans="1:22">
      <c r="A7680" t="s">
        <v>26882</v>
      </c>
      <c r="B7680">
        <v>37.643500000000003</v>
      </c>
      <c r="C7680">
        <v>-119.36333329999999</v>
      </c>
      <c r="D7680">
        <v>14.6</v>
      </c>
      <c r="E7680">
        <v>1.64</v>
      </c>
      <c r="F7680" t="s">
        <v>56</v>
      </c>
      <c r="G7680">
        <v>18</v>
      </c>
      <c r="H7680">
        <v>68</v>
      </c>
      <c r="I7680">
        <v>0.22570000000000001</v>
      </c>
      <c r="J7680">
        <v>0.15</v>
      </c>
      <c r="K7680" t="s">
        <v>66</v>
      </c>
      <c r="L7680" t="s">
        <v>26883</v>
      </c>
      <c r="M7680" t="s">
        <v>26884</v>
      </c>
      <c r="N7680" t="s">
        <v>26885</v>
      </c>
      <c r="O7680" t="s">
        <v>28</v>
      </c>
      <c r="P7680">
        <v>0.39</v>
      </c>
      <c r="Q7680">
        <v>1.77</v>
      </c>
      <c r="R7680">
        <v>0.26400000000000001</v>
      </c>
      <c r="S7680">
        <v>18</v>
      </c>
      <c r="T7680" t="s">
        <v>129</v>
      </c>
      <c r="U7680" t="s">
        <v>66</v>
      </c>
      <c r="V7680" t="s">
        <v>66</v>
      </c>
    </row>
    <row r="7681" spans="1:22">
      <c r="A7681" t="s">
        <v>26886</v>
      </c>
      <c r="B7681">
        <v>38.741166700000001</v>
      </c>
      <c r="C7681">
        <v>-122.72883330000001</v>
      </c>
      <c r="D7681">
        <v>1.26</v>
      </c>
      <c r="E7681">
        <v>1.91</v>
      </c>
      <c r="F7681" t="s">
        <v>56</v>
      </c>
      <c r="G7681">
        <v>32</v>
      </c>
      <c r="H7681">
        <v>84</v>
      </c>
      <c r="I7681">
        <v>1.3520000000000001E-2</v>
      </c>
      <c r="J7681">
        <v>0.08</v>
      </c>
      <c r="K7681" t="s">
        <v>66</v>
      </c>
      <c r="L7681" t="s">
        <v>26887</v>
      </c>
      <c r="M7681" t="s">
        <v>26888</v>
      </c>
      <c r="N7681" t="s">
        <v>26889</v>
      </c>
      <c r="O7681" t="s">
        <v>28</v>
      </c>
      <c r="P7681">
        <v>0.16</v>
      </c>
      <c r="Q7681">
        <v>0.24</v>
      </c>
      <c r="R7681">
        <v>0.17399999999999999</v>
      </c>
      <c r="S7681">
        <v>7</v>
      </c>
      <c r="T7681" t="s">
        <v>129</v>
      </c>
      <c r="U7681" t="s">
        <v>66</v>
      </c>
      <c r="V7681" t="s">
        <v>66</v>
      </c>
    </row>
    <row r="7682" spans="1:22">
      <c r="A7682" t="s">
        <v>26890</v>
      </c>
      <c r="B7682">
        <v>61.499099999999999</v>
      </c>
      <c r="C7682">
        <v>-149.9195</v>
      </c>
      <c r="D7682">
        <v>47.3</v>
      </c>
      <c r="E7682">
        <v>1.4</v>
      </c>
      <c r="F7682" t="s">
        <v>23</v>
      </c>
      <c r="J7682">
        <v>0.6</v>
      </c>
      <c r="K7682" t="s">
        <v>24</v>
      </c>
      <c r="L7682" t="s">
        <v>26891</v>
      </c>
      <c r="M7682" t="s">
        <v>26892</v>
      </c>
      <c r="N7682" t="s">
        <v>681</v>
      </c>
      <c r="O7682" t="s">
        <v>28</v>
      </c>
      <c r="Q7682">
        <v>0.8</v>
      </c>
      <c r="T7682" t="s">
        <v>29</v>
      </c>
      <c r="U7682" t="s">
        <v>24</v>
      </c>
      <c r="V7682" t="s">
        <v>24</v>
      </c>
    </row>
    <row r="7683" spans="1:22">
      <c r="A7683" t="s">
        <v>26893</v>
      </c>
      <c r="B7683">
        <v>47.058</v>
      </c>
      <c r="C7683">
        <v>-122.01933333333299</v>
      </c>
      <c r="D7683">
        <v>16.239999999999998</v>
      </c>
      <c r="E7683">
        <v>1.4</v>
      </c>
      <c r="F7683" t="s">
        <v>23</v>
      </c>
      <c r="G7683">
        <v>18</v>
      </c>
      <c r="H7683">
        <v>107</v>
      </c>
      <c r="J7683">
        <v>0.09</v>
      </c>
      <c r="K7683" t="s">
        <v>595</v>
      </c>
      <c r="L7683" t="s">
        <v>26894</v>
      </c>
      <c r="M7683" t="s">
        <v>26895</v>
      </c>
      <c r="N7683" t="s">
        <v>26896</v>
      </c>
      <c r="O7683" t="s">
        <v>28</v>
      </c>
      <c r="P7683">
        <v>0.38</v>
      </c>
      <c r="Q7683">
        <v>0.56000000000000005</v>
      </c>
      <c r="R7683">
        <v>0.13894812148417399</v>
      </c>
      <c r="S7683">
        <v>11</v>
      </c>
      <c r="T7683" t="s">
        <v>129</v>
      </c>
      <c r="U7683" t="s">
        <v>595</v>
      </c>
      <c r="V7683" t="s">
        <v>595</v>
      </c>
    </row>
    <row r="7684" spans="1:22">
      <c r="A7684" t="s">
        <v>26897</v>
      </c>
      <c r="B7684">
        <v>61.492699999999999</v>
      </c>
      <c r="C7684">
        <v>-149.9076</v>
      </c>
      <c r="D7684">
        <v>36.4</v>
      </c>
      <c r="E7684">
        <v>1.6</v>
      </c>
      <c r="F7684" t="s">
        <v>23</v>
      </c>
      <c r="J7684">
        <v>0.53</v>
      </c>
      <c r="K7684" t="s">
        <v>24</v>
      </c>
      <c r="L7684" t="s">
        <v>26898</v>
      </c>
      <c r="M7684" t="s">
        <v>26899</v>
      </c>
      <c r="N7684" t="s">
        <v>894</v>
      </c>
      <c r="O7684" t="s">
        <v>28</v>
      </c>
      <c r="Q7684">
        <v>1.8</v>
      </c>
      <c r="T7684" t="s">
        <v>29</v>
      </c>
      <c r="U7684" t="s">
        <v>24</v>
      </c>
      <c r="V7684" t="s">
        <v>24</v>
      </c>
    </row>
    <row r="7685" spans="1:22">
      <c r="A7685" t="s">
        <v>26900</v>
      </c>
      <c r="B7685">
        <v>33.511499999999998</v>
      </c>
      <c r="C7685">
        <v>-116.79416670000001</v>
      </c>
      <c r="D7685">
        <v>4.17</v>
      </c>
      <c r="E7685">
        <v>0.48</v>
      </c>
      <c r="F7685" t="s">
        <v>23</v>
      </c>
      <c r="G7685">
        <v>21</v>
      </c>
      <c r="H7685">
        <v>66</v>
      </c>
      <c r="I7685">
        <v>7.1730000000000002E-2</v>
      </c>
      <c r="J7685">
        <v>0.16</v>
      </c>
      <c r="K7685" t="s">
        <v>31</v>
      </c>
      <c r="L7685" t="s">
        <v>26901</v>
      </c>
      <c r="M7685" t="s">
        <v>26902</v>
      </c>
      <c r="N7685" t="s">
        <v>137</v>
      </c>
      <c r="O7685" t="s">
        <v>28</v>
      </c>
      <c r="P7685">
        <v>0.32</v>
      </c>
      <c r="Q7685">
        <v>0.75</v>
      </c>
      <c r="R7685">
        <v>0.113</v>
      </c>
      <c r="S7685">
        <v>13</v>
      </c>
      <c r="T7685" t="s">
        <v>129</v>
      </c>
      <c r="U7685" t="s">
        <v>31</v>
      </c>
      <c r="V7685" t="s">
        <v>31</v>
      </c>
    </row>
    <row r="7686" spans="1:22">
      <c r="A7686" t="s">
        <v>26903</v>
      </c>
      <c r="B7686">
        <v>61.438099999999999</v>
      </c>
      <c r="C7686">
        <v>-150.00810000000001</v>
      </c>
      <c r="D7686">
        <v>34.9</v>
      </c>
      <c r="E7686">
        <v>1.7</v>
      </c>
      <c r="F7686" t="s">
        <v>23</v>
      </c>
      <c r="J7686">
        <v>0.7</v>
      </c>
      <c r="K7686" t="s">
        <v>24</v>
      </c>
      <c r="L7686" t="s">
        <v>26904</v>
      </c>
      <c r="M7686" t="s">
        <v>26905</v>
      </c>
      <c r="N7686" t="s">
        <v>4809</v>
      </c>
      <c r="O7686" t="s">
        <v>28</v>
      </c>
      <c r="Q7686">
        <v>0.2</v>
      </c>
      <c r="T7686" t="s">
        <v>29</v>
      </c>
      <c r="U7686" t="s">
        <v>24</v>
      </c>
      <c r="V7686" t="s">
        <v>24</v>
      </c>
    </row>
    <row r="7687" spans="1:22">
      <c r="A7687" t="s">
        <v>26906</v>
      </c>
      <c r="B7687">
        <v>61.490699999999997</v>
      </c>
      <c r="C7687">
        <v>-149.96950000000001</v>
      </c>
      <c r="D7687">
        <v>31.5</v>
      </c>
      <c r="E7687">
        <v>1.7</v>
      </c>
      <c r="F7687" t="s">
        <v>23</v>
      </c>
      <c r="J7687">
        <v>0.76</v>
      </c>
      <c r="K7687" t="s">
        <v>24</v>
      </c>
      <c r="L7687" t="s">
        <v>26907</v>
      </c>
      <c r="M7687" t="s">
        <v>26908</v>
      </c>
      <c r="N7687" t="s">
        <v>17005</v>
      </c>
      <c r="O7687" t="s">
        <v>28</v>
      </c>
      <c r="Q7687">
        <v>0.2</v>
      </c>
      <c r="T7687" t="s">
        <v>29</v>
      </c>
      <c r="U7687" t="s">
        <v>24</v>
      </c>
      <c r="V7687" t="s">
        <v>24</v>
      </c>
    </row>
    <row r="7688" spans="1:22">
      <c r="A7688" t="s">
        <v>26909</v>
      </c>
      <c r="B7688">
        <v>61.354999999999997</v>
      </c>
      <c r="C7688">
        <v>-150.01329999999999</v>
      </c>
      <c r="D7688">
        <v>40.9</v>
      </c>
      <c r="E7688">
        <v>1.6</v>
      </c>
      <c r="F7688" t="s">
        <v>23</v>
      </c>
      <c r="J7688">
        <v>0.86</v>
      </c>
      <c r="K7688" t="s">
        <v>24</v>
      </c>
      <c r="L7688" t="s">
        <v>26910</v>
      </c>
      <c r="M7688" t="s">
        <v>26911</v>
      </c>
      <c r="N7688" t="s">
        <v>2496</v>
      </c>
      <c r="O7688" t="s">
        <v>28</v>
      </c>
      <c r="Q7688">
        <v>0.9</v>
      </c>
      <c r="T7688" t="s">
        <v>29</v>
      </c>
      <c r="U7688" t="s">
        <v>24</v>
      </c>
      <c r="V7688" t="s">
        <v>24</v>
      </c>
    </row>
    <row r="7689" spans="1:22">
      <c r="A7689" t="s">
        <v>26912</v>
      </c>
      <c r="B7689">
        <v>35.047666700000001</v>
      </c>
      <c r="C7689">
        <v>-117.65783329999999</v>
      </c>
      <c r="D7689">
        <v>-0.79</v>
      </c>
      <c r="E7689">
        <v>1.67</v>
      </c>
      <c r="F7689" t="s">
        <v>23</v>
      </c>
      <c r="G7689">
        <v>24</v>
      </c>
      <c r="H7689">
        <v>62</v>
      </c>
      <c r="I7689">
        <v>0.1173</v>
      </c>
      <c r="J7689">
        <v>0.16</v>
      </c>
      <c r="K7689" t="s">
        <v>31</v>
      </c>
      <c r="L7689" t="s">
        <v>26913</v>
      </c>
      <c r="M7689" t="s">
        <v>26914</v>
      </c>
      <c r="N7689" t="s">
        <v>26915</v>
      </c>
      <c r="O7689" t="s">
        <v>706</v>
      </c>
      <c r="P7689">
        <v>0.35</v>
      </c>
      <c r="Q7689">
        <v>31.61</v>
      </c>
      <c r="R7689">
        <v>0.14199999999999999</v>
      </c>
      <c r="S7689">
        <v>24</v>
      </c>
      <c r="T7689" t="s">
        <v>129</v>
      </c>
      <c r="U7689" t="s">
        <v>31</v>
      </c>
      <c r="V7689" t="s">
        <v>31</v>
      </c>
    </row>
    <row r="7690" spans="1:22">
      <c r="A7690" t="s">
        <v>26916</v>
      </c>
      <c r="B7690">
        <v>39.982399999999998</v>
      </c>
      <c r="C7690">
        <v>-120.8289</v>
      </c>
      <c r="D7690">
        <v>1.6</v>
      </c>
      <c r="E7690">
        <v>0.9</v>
      </c>
      <c r="F7690" t="s">
        <v>23</v>
      </c>
      <c r="G7690">
        <v>4</v>
      </c>
      <c r="H7690">
        <v>154.04</v>
      </c>
      <c r="I7690">
        <v>7.5999999999999998E-2</v>
      </c>
      <c r="J7690">
        <v>0.1701</v>
      </c>
      <c r="K7690" t="s">
        <v>82</v>
      </c>
      <c r="L7690" t="s">
        <v>26917</v>
      </c>
      <c r="M7690" t="s">
        <v>26918</v>
      </c>
      <c r="N7690" t="s">
        <v>26919</v>
      </c>
      <c r="O7690" t="s">
        <v>28</v>
      </c>
      <c r="Q7690">
        <v>43.2</v>
      </c>
      <c r="R7690">
        <v>0.04</v>
      </c>
      <c r="S7690">
        <v>2</v>
      </c>
      <c r="T7690" t="s">
        <v>129</v>
      </c>
      <c r="U7690" t="s">
        <v>82</v>
      </c>
      <c r="V7690" t="s">
        <v>82</v>
      </c>
    </row>
    <row r="7691" spans="1:22">
      <c r="A7691" t="s">
        <v>26920</v>
      </c>
      <c r="B7691">
        <v>38.740166700000003</v>
      </c>
      <c r="C7691">
        <v>-122.7206667</v>
      </c>
      <c r="D7691">
        <v>0.97</v>
      </c>
      <c r="E7691">
        <v>1.34</v>
      </c>
      <c r="F7691" t="s">
        <v>56</v>
      </c>
      <c r="G7691">
        <v>26</v>
      </c>
      <c r="H7691">
        <v>140</v>
      </c>
      <c r="I7691">
        <v>7.1479999999999998E-3</v>
      </c>
      <c r="J7691">
        <v>7.0000000000000007E-2</v>
      </c>
      <c r="K7691" t="s">
        <v>66</v>
      </c>
      <c r="L7691" t="s">
        <v>26921</v>
      </c>
      <c r="M7691" t="s">
        <v>26922</v>
      </c>
      <c r="N7691" t="s">
        <v>26372</v>
      </c>
      <c r="O7691" t="s">
        <v>28</v>
      </c>
      <c r="P7691">
        <v>0.21</v>
      </c>
      <c r="Q7691">
        <v>0.32</v>
      </c>
      <c r="R7691">
        <v>7.8E-2</v>
      </c>
      <c r="S7691">
        <v>5</v>
      </c>
      <c r="T7691" t="s">
        <v>129</v>
      </c>
      <c r="U7691" t="s">
        <v>66</v>
      </c>
      <c r="V7691" t="s">
        <v>66</v>
      </c>
    </row>
    <row r="7692" spans="1:22">
      <c r="A7692" t="s">
        <v>26923</v>
      </c>
      <c r="B7692">
        <v>33.493166700000003</v>
      </c>
      <c r="C7692">
        <v>-116.8043333</v>
      </c>
      <c r="D7692">
        <v>2.89</v>
      </c>
      <c r="E7692">
        <v>0.18</v>
      </c>
      <c r="F7692" t="s">
        <v>23</v>
      </c>
      <c r="G7692">
        <v>8</v>
      </c>
      <c r="H7692">
        <v>142</v>
      </c>
      <c r="I7692">
        <v>1.9439999999999999E-2</v>
      </c>
      <c r="J7692">
        <v>0.09</v>
      </c>
      <c r="K7692" t="s">
        <v>31</v>
      </c>
      <c r="L7692" t="s">
        <v>26924</v>
      </c>
      <c r="M7692" t="s">
        <v>26925</v>
      </c>
      <c r="N7692" t="s">
        <v>566</v>
      </c>
      <c r="O7692" t="s">
        <v>28</v>
      </c>
      <c r="P7692">
        <v>0.36</v>
      </c>
      <c r="Q7692">
        <v>0.47</v>
      </c>
      <c r="R7692">
        <v>0.13300000000000001</v>
      </c>
      <c r="S7692">
        <v>4</v>
      </c>
      <c r="T7692" t="s">
        <v>129</v>
      </c>
      <c r="U7692" t="s">
        <v>31</v>
      </c>
      <c r="V7692" t="s">
        <v>31</v>
      </c>
    </row>
    <row r="7693" spans="1:22">
      <c r="A7693" t="s">
        <v>26926</v>
      </c>
      <c r="B7693">
        <v>-41.012599999999999</v>
      </c>
      <c r="C7693">
        <v>43.767600000000002</v>
      </c>
      <c r="D7693">
        <v>10</v>
      </c>
      <c r="E7693">
        <v>4.9000000000000004</v>
      </c>
      <c r="F7693" t="s">
        <v>139</v>
      </c>
      <c r="H7693">
        <v>47</v>
      </c>
      <c r="I7693">
        <v>7.9770000000000003</v>
      </c>
      <c r="J7693">
        <v>0.69</v>
      </c>
      <c r="K7693" t="s">
        <v>169</v>
      </c>
      <c r="L7693" t="s">
        <v>26927</v>
      </c>
      <c r="M7693" t="s">
        <v>26928</v>
      </c>
      <c r="N7693" t="s">
        <v>25412</v>
      </c>
      <c r="O7693" t="s">
        <v>28</v>
      </c>
      <c r="P7693">
        <v>10.1</v>
      </c>
      <c r="Q7693">
        <v>1.8</v>
      </c>
      <c r="R7693">
        <v>8.5999999999999993E-2</v>
      </c>
      <c r="S7693">
        <v>42</v>
      </c>
      <c r="T7693" t="s">
        <v>129</v>
      </c>
      <c r="U7693" t="s">
        <v>169</v>
      </c>
      <c r="V7693" t="s">
        <v>169</v>
      </c>
    </row>
    <row r="7694" spans="1:22">
      <c r="A7694" t="s">
        <v>26929</v>
      </c>
      <c r="B7694">
        <v>43.796700000000001</v>
      </c>
      <c r="C7694">
        <v>146.22890000000001</v>
      </c>
      <c r="D7694">
        <v>117.59</v>
      </c>
      <c r="E7694">
        <v>5</v>
      </c>
      <c r="F7694" t="s">
        <v>139</v>
      </c>
      <c r="H7694">
        <v>83</v>
      </c>
      <c r="I7694">
        <v>2.645</v>
      </c>
      <c r="J7694">
        <v>0.66</v>
      </c>
      <c r="K7694" t="s">
        <v>169</v>
      </c>
      <c r="L7694" t="s">
        <v>26930</v>
      </c>
      <c r="M7694" t="s">
        <v>26931</v>
      </c>
      <c r="N7694" t="s">
        <v>26932</v>
      </c>
      <c r="O7694" t="s">
        <v>28</v>
      </c>
      <c r="P7694">
        <v>6.7</v>
      </c>
      <c r="Q7694">
        <v>4.5999999999999996</v>
      </c>
      <c r="R7694">
        <v>2.3E-2</v>
      </c>
      <c r="S7694">
        <v>590</v>
      </c>
      <c r="T7694" t="s">
        <v>129</v>
      </c>
      <c r="U7694" t="s">
        <v>169</v>
      </c>
      <c r="V7694" t="s">
        <v>169</v>
      </c>
    </row>
    <row r="7695" spans="1:22">
      <c r="A7695" t="s">
        <v>26933</v>
      </c>
      <c r="B7695">
        <v>61.388399999999997</v>
      </c>
      <c r="C7695">
        <v>-149.98759999999999</v>
      </c>
      <c r="D7695">
        <v>39.5</v>
      </c>
      <c r="E7695">
        <v>1.8</v>
      </c>
      <c r="F7695" t="s">
        <v>23</v>
      </c>
      <c r="J7695">
        <v>0.44</v>
      </c>
      <c r="K7695" t="s">
        <v>24</v>
      </c>
      <c r="L7695" t="s">
        <v>26934</v>
      </c>
      <c r="M7695" t="s">
        <v>26935</v>
      </c>
      <c r="N7695" t="s">
        <v>5574</v>
      </c>
      <c r="O7695" t="s">
        <v>28</v>
      </c>
      <c r="Q7695">
        <v>0.7</v>
      </c>
      <c r="T7695" t="s">
        <v>29</v>
      </c>
      <c r="U7695" t="s">
        <v>24</v>
      </c>
      <c r="V7695" t="s">
        <v>24</v>
      </c>
    </row>
    <row r="7696" spans="1:22">
      <c r="A7696" t="s">
        <v>26936</v>
      </c>
      <c r="B7696">
        <v>33.3346667</v>
      </c>
      <c r="C7696">
        <v>-116.3591667</v>
      </c>
      <c r="D7696">
        <v>11.39</v>
      </c>
      <c r="E7696">
        <v>0.77</v>
      </c>
      <c r="F7696" t="s">
        <v>23</v>
      </c>
      <c r="G7696">
        <v>26</v>
      </c>
      <c r="H7696">
        <v>124</v>
      </c>
      <c r="I7696">
        <v>1.035E-2</v>
      </c>
      <c r="J7696">
        <v>0.16</v>
      </c>
      <c r="K7696" t="s">
        <v>31</v>
      </c>
      <c r="L7696" t="s">
        <v>26937</v>
      </c>
      <c r="M7696" t="s">
        <v>26938</v>
      </c>
      <c r="N7696" t="s">
        <v>26939</v>
      </c>
      <c r="O7696" t="s">
        <v>28</v>
      </c>
      <c r="P7696">
        <v>0.26</v>
      </c>
      <c r="Q7696">
        <v>0.37</v>
      </c>
      <c r="R7696">
        <v>0.11799999999999999</v>
      </c>
      <c r="S7696">
        <v>16</v>
      </c>
      <c r="T7696" t="s">
        <v>129</v>
      </c>
      <c r="U7696" t="s">
        <v>31</v>
      </c>
      <c r="V7696" t="s">
        <v>31</v>
      </c>
    </row>
    <row r="7697" spans="1:22">
      <c r="A7697" t="s">
        <v>26940</v>
      </c>
      <c r="B7697">
        <v>37.572166699999997</v>
      </c>
      <c r="C7697">
        <v>-118.4838333</v>
      </c>
      <c r="D7697">
        <v>10.36</v>
      </c>
      <c r="E7697">
        <v>1.28</v>
      </c>
      <c r="F7697" t="s">
        <v>56</v>
      </c>
      <c r="G7697">
        <v>17</v>
      </c>
      <c r="H7697">
        <v>80</v>
      </c>
      <c r="I7697">
        <v>4.018E-2</v>
      </c>
      <c r="J7697">
        <v>0.03</v>
      </c>
      <c r="K7697" t="s">
        <v>66</v>
      </c>
      <c r="L7697" t="s">
        <v>26941</v>
      </c>
      <c r="M7697" t="s">
        <v>26942</v>
      </c>
      <c r="N7697" t="s">
        <v>26943</v>
      </c>
      <c r="O7697" t="s">
        <v>28</v>
      </c>
      <c r="P7697">
        <v>0.26</v>
      </c>
      <c r="Q7697">
        <v>0.72</v>
      </c>
      <c r="R7697">
        <v>0.10299999999999999</v>
      </c>
      <c r="S7697">
        <v>15</v>
      </c>
      <c r="T7697" t="s">
        <v>129</v>
      </c>
      <c r="U7697" t="s">
        <v>66</v>
      </c>
      <c r="V7697" t="s">
        <v>66</v>
      </c>
    </row>
    <row r="7698" spans="1:22">
      <c r="A7698" t="s">
        <v>26944</v>
      </c>
      <c r="B7698">
        <v>61.355800000000002</v>
      </c>
      <c r="C7698">
        <v>-150.05940000000001</v>
      </c>
      <c r="D7698">
        <v>35.6</v>
      </c>
      <c r="E7698">
        <v>2.6</v>
      </c>
      <c r="F7698" t="s">
        <v>23</v>
      </c>
      <c r="J7698">
        <v>0.9</v>
      </c>
      <c r="K7698" t="s">
        <v>24</v>
      </c>
      <c r="L7698" t="s">
        <v>26945</v>
      </c>
      <c r="M7698" t="s">
        <v>26946</v>
      </c>
      <c r="N7698" t="s">
        <v>158</v>
      </c>
      <c r="O7698" t="s">
        <v>28</v>
      </c>
      <c r="Q7698">
        <v>1</v>
      </c>
      <c r="T7698" t="s">
        <v>29</v>
      </c>
      <c r="U7698" t="s">
        <v>24</v>
      </c>
      <c r="V7698" t="s">
        <v>24</v>
      </c>
    </row>
    <row r="7699" spans="1:22">
      <c r="A7699" t="s">
        <v>26947</v>
      </c>
      <c r="B7699">
        <v>61.423900000000003</v>
      </c>
      <c r="C7699">
        <v>-150.07419999999999</v>
      </c>
      <c r="D7699">
        <v>38.4</v>
      </c>
      <c r="E7699">
        <v>1.7</v>
      </c>
      <c r="F7699" t="s">
        <v>23</v>
      </c>
      <c r="J7699">
        <v>0.51</v>
      </c>
      <c r="K7699" t="s">
        <v>24</v>
      </c>
      <c r="L7699" t="s">
        <v>26948</v>
      </c>
      <c r="M7699" t="s">
        <v>26949</v>
      </c>
      <c r="N7699" t="s">
        <v>450</v>
      </c>
      <c r="O7699" t="s">
        <v>28</v>
      </c>
      <c r="Q7699">
        <v>0.8</v>
      </c>
      <c r="T7699" t="s">
        <v>29</v>
      </c>
      <c r="U7699" t="s">
        <v>24</v>
      </c>
      <c r="V7699" t="s">
        <v>24</v>
      </c>
    </row>
    <row r="7700" spans="1:22">
      <c r="A7700" t="s">
        <v>26950</v>
      </c>
      <c r="B7700">
        <v>61.508699999999997</v>
      </c>
      <c r="C7700">
        <v>-149.92320000000001</v>
      </c>
      <c r="D7700">
        <v>42.3</v>
      </c>
      <c r="E7700">
        <v>1.7</v>
      </c>
      <c r="F7700" t="s">
        <v>23</v>
      </c>
      <c r="J7700">
        <v>0.32</v>
      </c>
      <c r="K7700" t="s">
        <v>24</v>
      </c>
      <c r="L7700" t="s">
        <v>26951</v>
      </c>
      <c r="M7700" t="s">
        <v>26952</v>
      </c>
      <c r="N7700" t="s">
        <v>146</v>
      </c>
      <c r="O7700" t="s">
        <v>28</v>
      </c>
      <c r="Q7700">
        <v>0.9</v>
      </c>
      <c r="T7700" t="s">
        <v>29</v>
      </c>
      <c r="U7700" t="s">
        <v>24</v>
      </c>
      <c r="V7700" t="s">
        <v>24</v>
      </c>
    </row>
    <row r="7701" spans="1:22">
      <c r="A7701" t="s">
        <v>26953</v>
      </c>
      <c r="B7701">
        <v>51.9658333</v>
      </c>
      <c r="C7701">
        <v>-176.0865</v>
      </c>
      <c r="D7701">
        <v>6.69</v>
      </c>
      <c r="E7701">
        <v>0.61</v>
      </c>
      <c r="F7701" t="s">
        <v>23</v>
      </c>
      <c r="G7701">
        <v>4</v>
      </c>
      <c r="H7701">
        <v>302</v>
      </c>
      <c r="I7701">
        <v>6.5769999999999995E-2</v>
      </c>
      <c r="J7701">
        <v>0.22</v>
      </c>
      <c r="K7701" t="s">
        <v>14022</v>
      </c>
      <c r="L7701" t="s">
        <v>26954</v>
      </c>
      <c r="M7701" t="s">
        <v>26955</v>
      </c>
      <c r="N7701" t="s">
        <v>14571</v>
      </c>
      <c r="O7701" t="s">
        <v>28</v>
      </c>
      <c r="P7701">
        <v>3.35</v>
      </c>
      <c r="Q7701">
        <v>2.36</v>
      </c>
      <c r="R7701">
        <v>0.503</v>
      </c>
      <c r="S7701">
        <v>3</v>
      </c>
      <c r="T7701" t="s">
        <v>129</v>
      </c>
      <c r="U7701" t="s">
        <v>14022</v>
      </c>
      <c r="V7701" t="s">
        <v>14022</v>
      </c>
    </row>
    <row r="7702" spans="1:22">
      <c r="A7702" t="s">
        <v>26956</v>
      </c>
      <c r="B7702">
        <v>39.1023</v>
      </c>
      <c r="C7702">
        <v>-119.7332</v>
      </c>
      <c r="D7702">
        <v>11</v>
      </c>
      <c r="E7702">
        <v>0.3</v>
      </c>
      <c r="F7702" t="s">
        <v>23</v>
      </c>
      <c r="G7702">
        <v>4</v>
      </c>
      <c r="H7702">
        <v>148.09</v>
      </c>
      <c r="I7702">
        <v>0.105</v>
      </c>
      <c r="J7702">
        <v>0.1032</v>
      </c>
      <c r="K7702" t="s">
        <v>82</v>
      </c>
      <c r="L7702" t="s">
        <v>26957</v>
      </c>
      <c r="M7702" t="s">
        <v>26958</v>
      </c>
      <c r="N7702" t="s">
        <v>11972</v>
      </c>
      <c r="O7702" t="s">
        <v>28</v>
      </c>
      <c r="Q7702">
        <v>4.8</v>
      </c>
      <c r="R7702">
        <v>0</v>
      </c>
      <c r="S7702">
        <v>1</v>
      </c>
      <c r="T7702" t="s">
        <v>129</v>
      </c>
      <c r="U7702" t="s">
        <v>82</v>
      </c>
      <c r="V7702" t="s">
        <v>82</v>
      </c>
    </row>
    <row r="7703" spans="1:22">
      <c r="A7703" t="s">
        <v>26959</v>
      </c>
      <c r="B7703">
        <v>19.164000000000001</v>
      </c>
      <c r="C7703">
        <v>-65.117000000000004</v>
      </c>
      <c r="D7703">
        <v>32</v>
      </c>
      <c r="E7703">
        <v>3.37</v>
      </c>
      <c r="F7703" t="s">
        <v>56</v>
      </c>
      <c r="G7703">
        <v>10</v>
      </c>
      <c r="H7703">
        <v>331</v>
      </c>
      <c r="I7703">
        <v>1.2568999999999999</v>
      </c>
      <c r="J7703">
        <v>0.38</v>
      </c>
      <c r="K7703" t="s">
        <v>225</v>
      </c>
      <c r="L7703" t="s">
        <v>26960</v>
      </c>
      <c r="M7703" t="s">
        <v>26961</v>
      </c>
      <c r="N7703" t="s">
        <v>26962</v>
      </c>
      <c r="O7703" t="s">
        <v>28</v>
      </c>
      <c r="P7703">
        <v>2.8</v>
      </c>
      <c r="Q7703">
        <v>23.27</v>
      </c>
      <c r="R7703">
        <v>0.11</v>
      </c>
      <c r="S7703">
        <v>5</v>
      </c>
      <c r="T7703" t="s">
        <v>129</v>
      </c>
      <c r="U7703" t="s">
        <v>225</v>
      </c>
      <c r="V7703" t="s">
        <v>225</v>
      </c>
    </row>
    <row r="7704" spans="1:22">
      <c r="A7704" t="s">
        <v>26963</v>
      </c>
      <c r="B7704">
        <v>37.256799999999998</v>
      </c>
      <c r="C7704">
        <v>-116.00579999999999</v>
      </c>
      <c r="D7704">
        <v>9.4</v>
      </c>
      <c r="E7704">
        <v>-0.3</v>
      </c>
      <c r="F7704" t="s">
        <v>23</v>
      </c>
      <c r="G7704">
        <v>10</v>
      </c>
      <c r="H7704">
        <v>268.98</v>
      </c>
      <c r="I7704">
        <v>7.9000000000000001E-2</v>
      </c>
      <c r="J7704">
        <v>8.5199999999999998E-2</v>
      </c>
      <c r="K7704" t="s">
        <v>82</v>
      </c>
      <c r="L7704" t="s">
        <v>26964</v>
      </c>
      <c r="M7704" t="s">
        <v>26965</v>
      </c>
      <c r="N7704" t="s">
        <v>26966</v>
      </c>
      <c r="O7704" t="s">
        <v>28</v>
      </c>
      <c r="Q7704">
        <v>2.4</v>
      </c>
      <c r="R7704">
        <v>0.22</v>
      </c>
      <c r="S7704">
        <v>5</v>
      </c>
      <c r="T7704" t="s">
        <v>129</v>
      </c>
      <c r="U7704" t="s">
        <v>82</v>
      </c>
      <c r="V7704" t="s">
        <v>82</v>
      </c>
    </row>
    <row r="7705" spans="1:22">
      <c r="A7705" t="s">
        <v>26967</v>
      </c>
      <c r="B7705">
        <v>49.376833333333302</v>
      </c>
      <c r="C7705">
        <v>-120.556333333333</v>
      </c>
      <c r="D7705">
        <v>-0.23</v>
      </c>
      <c r="E7705">
        <v>2.0699999999999998</v>
      </c>
      <c r="F7705" t="s">
        <v>23</v>
      </c>
      <c r="G7705">
        <v>11</v>
      </c>
      <c r="H7705">
        <v>229</v>
      </c>
      <c r="J7705">
        <v>0.34</v>
      </c>
      <c r="K7705" t="s">
        <v>595</v>
      </c>
      <c r="L7705" t="s">
        <v>26968</v>
      </c>
      <c r="M7705" t="s">
        <v>26969</v>
      </c>
      <c r="N7705" t="s">
        <v>26970</v>
      </c>
      <c r="O7705" t="s">
        <v>1559</v>
      </c>
      <c r="P7705">
        <v>3.28</v>
      </c>
      <c r="Q7705">
        <v>31.61</v>
      </c>
      <c r="R7705">
        <v>0.128480289882166</v>
      </c>
      <c r="S7705">
        <v>8</v>
      </c>
      <c r="T7705" t="s">
        <v>129</v>
      </c>
      <c r="U7705" t="s">
        <v>595</v>
      </c>
      <c r="V7705" t="s">
        <v>595</v>
      </c>
    </row>
    <row r="7706" spans="1:22">
      <c r="A7706" t="s">
        <v>26971</v>
      </c>
      <c r="B7706">
        <v>63.168300000000002</v>
      </c>
      <c r="C7706">
        <v>-151.31309999999999</v>
      </c>
      <c r="D7706">
        <v>9.5</v>
      </c>
      <c r="E7706">
        <v>1.8</v>
      </c>
      <c r="F7706" t="s">
        <v>23</v>
      </c>
      <c r="J7706">
        <v>0.69</v>
      </c>
      <c r="K7706" t="s">
        <v>24</v>
      </c>
      <c r="L7706" t="s">
        <v>26972</v>
      </c>
      <c r="M7706" t="s">
        <v>26973</v>
      </c>
      <c r="N7706" t="s">
        <v>26974</v>
      </c>
      <c r="O7706" t="s">
        <v>28</v>
      </c>
      <c r="Q7706">
        <v>0.3</v>
      </c>
      <c r="T7706" t="s">
        <v>29</v>
      </c>
      <c r="U7706" t="s">
        <v>24</v>
      </c>
      <c r="V7706" t="s">
        <v>24</v>
      </c>
    </row>
    <row r="7707" spans="1:22">
      <c r="A7707" t="s">
        <v>26975</v>
      </c>
      <c r="B7707">
        <v>61.481900000000003</v>
      </c>
      <c r="C7707">
        <v>-149.9462</v>
      </c>
      <c r="D7707">
        <v>35.9</v>
      </c>
      <c r="E7707">
        <v>1.7</v>
      </c>
      <c r="F7707" t="s">
        <v>23</v>
      </c>
      <c r="J7707">
        <v>0.53</v>
      </c>
      <c r="K7707" t="s">
        <v>24</v>
      </c>
      <c r="L7707" t="s">
        <v>26976</v>
      </c>
      <c r="M7707" t="s">
        <v>26977</v>
      </c>
      <c r="N7707" t="s">
        <v>4702</v>
      </c>
      <c r="O7707" t="s">
        <v>28</v>
      </c>
      <c r="Q7707">
        <v>1.6</v>
      </c>
      <c r="T7707" t="s">
        <v>29</v>
      </c>
      <c r="U7707" t="s">
        <v>24</v>
      </c>
      <c r="V7707" t="s">
        <v>24</v>
      </c>
    </row>
    <row r="7708" spans="1:22">
      <c r="A7708" t="s">
        <v>26978</v>
      </c>
      <c r="B7708">
        <v>61.453600000000002</v>
      </c>
      <c r="C7708">
        <v>-149.9299</v>
      </c>
      <c r="D7708">
        <v>42.3</v>
      </c>
      <c r="E7708">
        <v>1.4</v>
      </c>
      <c r="F7708" t="s">
        <v>23</v>
      </c>
      <c r="J7708">
        <v>0.45</v>
      </c>
      <c r="K7708" t="s">
        <v>24</v>
      </c>
      <c r="L7708" t="s">
        <v>26979</v>
      </c>
      <c r="M7708" t="s">
        <v>26980</v>
      </c>
      <c r="N7708" t="s">
        <v>458</v>
      </c>
      <c r="O7708" t="s">
        <v>28</v>
      </c>
      <c r="Q7708">
        <v>1</v>
      </c>
      <c r="T7708" t="s">
        <v>29</v>
      </c>
      <c r="U7708" t="s">
        <v>24</v>
      </c>
      <c r="V7708" t="s">
        <v>24</v>
      </c>
    </row>
    <row r="7709" spans="1:22">
      <c r="A7709" t="s">
        <v>26981</v>
      </c>
      <c r="B7709">
        <v>61.503799999999998</v>
      </c>
      <c r="C7709">
        <v>-149.9222</v>
      </c>
      <c r="D7709">
        <v>34.4</v>
      </c>
      <c r="E7709">
        <v>1.7</v>
      </c>
      <c r="F7709" t="s">
        <v>23</v>
      </c>
      <c r="J7709">
        <v>0.72</v>
      </c>
      <c r="K7709" t="s">
        <v>24</v>
      </c>
      <c r="L7709" t="s">
        <v>26982</v>
      </c>
      <c r="M7709" t="s">
        <v>26983</v>
      </c>
      <c r="N7709" t="s">
        <v>146</v>
      </c>
      <c r="O7709" t="s">
        <v>28</v>
      </c>
      <c r="Q7709">
        <v>0.2</v>
      </c>
      <c r="T7709" t="s">
        <v>29</v>
      </c>
      <c r="U7709" t="s">
        <v>24</v>
      </c>
      <c r="V7709" t="s">
        <v>24</v>
      </c>
    </row>
    <row r="7710" spans="1:22">
      <c r="A7710" t="s">
        <v>26984</v>
      </c>
      <c r="B7710">
        <v>61.468000000000004</v>
      </c>
      <c r="C7710">
        <v>-149.7501</v>
      </c>
      <c r="D7710">
        <v>36.4</v>
      </c>
      <c r="E7710">
        <v>1.6</v>
      </c>
      <c r="F7710" t="s">
        <v>23</v>
      </c>
      <c r="J7710">
        <v>0.56000000000000005</v>
      </c>
      <c r="K7710" t="s">
        <v>24</v>
      </c>
      <c r="L7710" t="s">
        <v>26985</v>
      </c>
      <c r="M7710" t="s">
        <v>26986</v>
      </c>
      <c r="N7710" t="s">
        <v>26987</v>
      </c>
      <c r="O7710" t="s">
        <v>28</v>
      </c>
      <c r="Q7710">
        <v>2.2999999999999998</v>
      </c>
      <c r="T7710" t="s">
        <v>29</v>
      </c>
      <c r="U7710" t="s">
        <v>24</v>
      </c>
      <c r="V7710" t="s">
        <v>24</v>
      </c>
    </row>
    <row r="7711" spans="1:22">
      <c r="A7711" t="s">
        <v>26988</v>
      </c>
      <c r="B7711">
        <v>61.465899999999998</v>
      </c>
      <c r="C7711">
        <v>-150.0359</v>
      </c>
      <c r="D7711">
        <v>20.399999999999999</v>
      </c>
      <c r="E7711">
        <v>2.5</v>
      </c>
      <c r="F7711" t="s">
        <v>23</v>
      </c>
      <c r="J7711">
        <v>0.81</v>
      </c>
      <c r="K7711" t="s">
        <v>24</v>
      </c>
      <c r="L7711" t="s">
        <v>26989</v>
      </c>
      <c r="M7711" t="s">
        <v>26990</v>
      </c>
      <c r="N7711" t="s">
        <v>419</v>
      </c>
      <c r="O7711" t="s">
        <v>28</v>
      </c>
      <c r="Q7711">
        <v>0.4</v>
      </c>
      <c r="T7711" t="s">
        <v>29</v>
      </c>
      <c r="U7711" t="s">
        <v>24</v>
      </c>
      <c r="V7711" t="s">
        <v>24</v>
      </c>
    </row>
    <row r="7712" spans="1:22">
      <c r="A7712" t="s">
        <v>26991</v>
      </c>
      <c r="B7712">
        <v>36.7423</v>
      </c>
      <c r="C7712">
        <v>-116.1656</v>
      </c>
      <c r="D7712">
        <v>5.4</v>
      </c>
      <c r="E7712">
        <v>0.1</v>
      </c>
      <c r="F7712" t="s">
        <v>23</v>
      </c>
      <c r="G7712">
        <v>28</v>
      </c>
      <c r="H7712">
        <v>40.28</v>
      </c>
      <c r="I7712">
        <v>3.5999999999999997E-2</v>
      </c>
      <c r="J7712">
        <v>0.14760000000000001</v>
      </c>
      <c r="K7712" t="s">
        <v>82</v>
      </c>
      <c r="L7712" t="s">
        <v>26992</v>
      </c>
      <c r="M7712" t="s">
        <v>26993</v>
      </c>
      <c r="N7712" t="s">
        <v>9698</v>
      </c>
      <c r="O7712" t="s">
        <v>28</v>
      </c>
      <c r="Q7712">
        <v>0.8</v>
      </c>
      <c r="R7712">
        <v>0.28999999999999998</v>
      </c>
      <c r="S7712">
        <v>16</v>
      </c>
      <c r="T7712" t="s">
        <v>129</v>
      </c>
      <c r="U7712" t="s">
        <v>82</v>
      </c>
      <c r="V7712" t="s">
        <v>82</v>
      </c>
    </row>
    <row r="7713" spans="1:22">
      <c r="A7713" t="s">
        <v>26994</v>
      </c>
      <c r="B7713">
        <v>33.666166699999998</v>
      </c>
      <c r="C7713">
        <v>-116.7308333</v>
      </c>
      <c r="D7713">
        <v>13.08</v>
      </c>
      <c r="E7713">
        <v>0.59</v>
      </c>
      <c r="F7713" t="s">
        <v>23</v>
      </c>
      <c r="G7713">
        <v>23</v>
      </c>
      <c r="H7713">
        <v>69</v>
      </c>
      <c r="I7713">
        <v>4.6989999999999997E-2</v>
      </c>
      <c r="J7713">
        <v>0.14000000000000001</v>
      </c>
      <c r="K7713" t="s">
        <v>31</v>
      </c>
      <c r="L7713" t="s">
        <v>26995</v>
      </c>
      <c r="M7713" t="s">
        <v>26996</v>
      </c>
      <c r="N7713" t="s">
        <v>9833</v>
      </c>
      <c r="O7713" t="s">
        <v>28</v>
      </c>
      <c r="P7713">
        <v>0.31</v>
      </c>
      <c r="Q7713">
        <v>0.47</v>
      </c>
      <c r="R7713">
        <v>0.11899999999999999</v>
      </c>
      <c r="S7713">
        <v>13</v>
      </c>
      <c r="T7713" t="s">
        <v>129</v>
      </c>
      <c r="U7713" t="s">
        <v>31</v>
      </c>
      <c r="V7713" t="s">
        <v>31</v>
      </c>
    </row>
    <row r="7714" spans="1:22">
      <c r="A7714" t="s">
        <v>26997</v>
      </c>
      <c r="B7714">
        <v>65.959999999999994</v>
      </c>
      <c r="C7714">
        <v>-148.16720000000001</v>
      </c>
      <c r="D7714">
        <v>0.3</v>
      </c>
      <c r="E7714">
        <v>1.8</v>
      </c>
      <c r="F7714" t="s">
        <v>23</v>
      </c>
      <c r="J7714">
        <v>0.65</v>
      </c>
      <c r="K7714" t="s">
        <v>24</v>
      </c>
      <c r="L7714" t="s">
        <v>26998</v>
      </c>
      <c r="M7714" t="s">
        <v>26999</v>
      </c>
      <c r="N7714" t="s">
        <v>27000</v>
      </c>
      <c r="O7714" t="s">
        <v>28</v>
      </c>
      <c r="Q7714">
        <v>0.8</v>
      </c>
      <c r="T7714" t="s">
        <v>29</v>
      </c>
      <c r="U7714" t="s">
        <v>24</v>
      </c>
      <c r="V7714" t="s">
        <v>24</v>
      </c>
    </row>
    <row r="7715" spans="1:22">
      <c r="A7715" t="s">
        <v>27001</v>
      </c>
      <c r="B7715">
        <v>33.507666700000001</v>
      </c>
      <c r="C7715">
        <v>-116.79416670000001</v>
      </c>
      <c r="D7715">
        <v>4.5599999999999996</v>
      </c>
      <c r="E7715">
        <v>0.78</v>
      </c>
      <c r="F7715" t="s">
        <v>23</v>
      </c>
      <c r="G7715">
        <v>29</v>
      </c>
      <c r="H7715">
        <v>40</v>
      </c>
      <c r="I7715">
        <v>6.9779999999999998E-3</v>
      </c>
      <c r="J7715">
        <v>0.13</v>
      </c>
      <c r="K7715" t="s">
        <v>31</v>
      </c>
      <c r="L7715" t="s">
        <v>27002</v>
      </c>
      <c r="M7715" t="s">
        <v>27003</v>
      </c>
      <c r="N7715" t="s">
        <v>137</v>
      </c>
      <c r="O7715" t="s">
        <v>28</v>
      </c>
      <c r="P7715">
        <v>0.17</v>
      </c>
      <c r="Q7715">
        <v>0.28999999999999998</v>
      </c>
      <c r="R7715">
        <v>0.15</v>
      </c>
      <c r="S7715">
        <v>25</v>
      </c>
      <c r="T7715" t="s">
        <v>129</v>
      </c>
      <c r="U7715" t="s">
        <v>31</v>
      </c>
      <c r="V7715" t="s">
        <v>31</v>
      </c>
    </row>
    <row r="7716" spans="1:22">
      <c r="A7716" t="s">
        <v>27004</v>
      </c>
      <c r="B7716">
        <v>33.661499999999997</v>
      </c>
      <c r="C7716">
        <v>-116.73166670000001</v>
      </c>
      <c r="D7716">
        <v>12.56</v>
      </c>
      <c r="E7716">
        <v>0.61</v>
      </c>
      <c r="F7716" t="s">
        <v>23</v>
      </c>
      <c r="G7716">
        <v>19</v>
      </c>
      <c r="H7716">
        <v>85</v>
      </c>
      <c r="I7716">
        <v>5.1639999999999998E-2</v>
      </c>
      <c r="J7716">
        <v>0.13</v>
      </c>
      <c r="K7716" t="s">
        <v>31</v>
      </c>
      <c r="L7716" t="s">
        <v>27005</v>
      </c>
      <c r="M7716" t="s">
        <v>27006</v>
      </c>
      <c r="N7716" t="s">
        <v>868</v>
      </c>
      <c r="O7716" t="s">
        <v>28</v>
      </c>
      <c r="P7716">
        <v>0.28000000000000003</v>
      </c>
      <c r="Q7716">
        <v>0.54</v>
      </c>
      <c r="R7716">
        <v>0.09</v>
      </c>
      <c r="S7716">
        <v>11</v>
      </c>
      <c r="T7716" t="s">
        <v>129</v>
      </c>
      <c r="U7716" t="s">
        <v>31</v>
      </c>
      <c r="V7716" t="s">
        <v>31</v>
      </c>
    </row>
    <row r="7717" spans="1:22">
      <c r="A7717" t="s">
        <v>27007</v>
      </c>
      <c r="B7717">
        <v>61.465800000000002</v>
      </c>
      <c r="C7717">
        <v>-149.7542</v>
      </c>
      <c r="D7717">
        <v>33.299999999999997</v>
      </c>
      <c r="E7717">
        <v>2</v>
      </c>
      <c r="F7717" t="s">
        <v>23</v>
      </c>
      <c r="J7717">
        <v>0.47</v>
      </c>
      <c r="K7717" t="s">
        <v>24</v>
      </c>
      <c r="L7717" t="s">
        <v>27008</v>
      </c>
      <c r="M7717" t="s">
        <v>27009</v>
      </c>
      <c r="N7717" t="s">
        <v>26987</v>
      </c>
      <c r="O7717" t="s">
        <v>28</v>
      </c>
      <c r="Q7717">
        <v>0.2</v>
      </c>
      <c r="T7717" t="s">
        <v>29</v>
      </c>
      <c r="U7717" t="s">
        <v>24</v>
      </c>
      <c r="V7717" t="s">
        <v>24</v>
      </c>
    </row>
    <row r="7718" spans="1:22">
      <c r="A7718" t="s">
        <v>27010</v>
      </c>
      <c r="B7718">
        <v>61.362699999999997</v>
      </c>
      <c r="C7718">
        <v>-150.05099999999999</v>
      </c>
      <c r="D7718">
        <v>32.1</v>
      </c>
      <c r="E7718">
        <v>2.2999999999999998</v>
      </c>
      <c r="F7718" t="s">
        <v>23</v>
      </c>
      <c r="J7718">
        <v>0.66</v>
      </c>
      <c r="K7718" t="s">
        <v>24</v>
      </c>
      <c r="L7718" t="s">
        <v>27011</v>
      </c>
      <c r="M7718" t="s">
        <v>27012</v>
      </c>
      <c r="N7718" t="s">
        <v>3697</v>
      </c>
      <c r="O7718" t="s">
        <v>28</v>
      </c>
      <c r="Q7718">
        <v>0.3</v>
      </c>
      <c r="T7718" t="s">
        <v>29</v>
      </c>
      <c r="U7718" t="s">
        <v>24</v>
      </c>
      <c r="V7718" t="s">
        <v>24</v>
      </c>
    </row>
    <row r="7719" spans="1:22">
      <c r="A7719" t="s">
        <v>27013</v>
      </c>
      <c r="B7719">
        <v>-20.777000000000001</v>
      </c>
      <c r="C7719">
        <v>-178.61410000000001</v>
      </c>
      <c r="D7719">
        <v>539.29</v>
      </c>
      <c r="E7719">
        <v>4.3</v>
      </c>
      <c r="F7719" t="s">
        <v>139</v>
      </c>
      <c r="H7719">
        <v>93</v>
      </c>
      <c r="I7719">
        <v>4.3600000000000003</v>
      </c>
      <c r="J7719">
        <v>1.1200000000000001</v>
      </c>
      <c r="K7719" t="s">
        <v>169</v>
      </c>
      <c r="L7719" t="s">
        <v>27014</v>
      </c>
      <c r="M7719" t="s">
        <v>27015</v>
      </c>
      <c r="N7719" t="s">
        <v>27016</v>
      </c>
      <c r="O7719" t="s">
        <v>28</v>
      </c>
      <c r="P7719">
        <v>12.1</v>
      </c>
      <c r="Q7719">
        <v>7.3</v>
      </c>
      <c r="R7719">
        <v>8.5999999999999993E-2</v>
      </c>
      <c r="S7719">
        <v>38</v>
      </c>
      <c r="T7719" t="s">
        <v>129</v>
      </c>
      <c r="U7719" t="s">
        <v>169</v>
      </c>
      <c r="V7719" t="s">
        <v>169</v>
      </c>
    </row>
    <row r="7720" spans="1:22">
      <c r="A7720" t="s">
        <v>27017</v>
      </c>
      <c r="B7720">
        <v>61.457799999999999</v>
      </c>
      <c r="C7720">
        <v>-149.91239999999999</v>
      </c>
      <c r="D7720">
        <v>37.5</v>
      </c>
      <c r="E7720">
        <v>1.5</v>
      </c>
      <c r="F7720" t="s">
        <v>23</v>
      </c>
      <c r="J7720">
        <v>0.63</v>
      </c>
      <c r="K7720" t="s">
        <v>24</v>
      </c>
      <c r="L7720" t="s">
        <v>27018</v>
      </c>
      <c r="M7720" t="s">
        <v>27019</v>
      </c>
      <c r="N7720" t="s">
        <v>6263</v>
      </c>
      <c r="O7720" t="s">
        <v>28</v>
      </c>
      <c r="Q7720">
        <v>1.3</v>
      </c>
      <c r="T7720" t="s">
        <v>29</v>
      </c>
      <c r="U7720" t="s">
        <v>24</v>
      </c>
      <c r="V7720" t="s">
        <v>24</v>
      </c>
    </row>
    <row r="7721" spans="1:22">
      <c r="A7721" t="s">
        <v>27020</v>
      </c>
      <c r="B7721">
        <v>-6.6096000000000004</v>
      </c>
      <c r="C7721">
        <v>130.161</v>
      </c>
      <c r="D7721">
        <v>159.61000000000001</v>
      </c>
      <c r="E7721">
        <v>4</v>
      </c>
      <c r="F7721" t="s">
        <v>139</v>
      </c>
      <c r="H7721">
        <v>78</v>
      </c>
      <c r="I7721">
        <v>1.77</v>
      </c>
      <c r="J7721">
        <v>0.81</v>
      </c>
      <c r="K7721" t="s">
        <v>169</v>
      </c>
      <c r="L7721" t="s">
        <v>27021</v>
      </c>
      <c r="M7721" t="s">
        <v>27022</v>
      </c>
      <c r="N7721" t="s">
        <v>27023</v>
      </c>
      <c r="O7721" t="s">
        <v>28</v>
      </c>
      <c r="P7721">
        <v>11</v>
      </c>
      <c r="Q7721">
        <v>10.3</v>
      </c>
      <c r="R7721">
        <v>0.23100000000000001</v>
      </c>
      <c r="S7721">
        <v>6</v>
      </c>
      <c r="T7721" t="s">
        <v>129</v>
      </c>
      <c r="U7721" t="s">
        <v>169</v>
      </c>
      <c r="V7721" t="s">
        <v>169</v>
      </c>
    </row>
    <row r="7722" spans="1:22">
      <c r="A7722" t="s">
        <v>27024</v>
      </c>
      <c r="B7722">
        <v>61.360300000000002</v>
      </c>
      <c r="C7722">
        <v>-150.09469999999999</v>
      </c>
      <c r="D7722">
        <v>20.3</v>
      </c>
      <c r="E7722">
        <v>3</v>
      </c>
      <c r="F7722" t="s">
        <v>23</v>
      </c>
      <c r="J7722">
        <v>0.88</v>
      </c>
      <c r="K7722" t="s">
        <v>24</v>
      </c>
      <c r="L7722" t="s">
        <v>27025</v>
      </c>
      <c r="M7722" t="s">
        <v>27026</v>
      </c>
      <c r="N7722" t="s">
        <v>392</v>
      </c>
      <c r="O7722" t="s">
        <v>28</v>
      </c>
      <c r="Q7722">
        <v>0.3</v>
      </c>
      <c r="T7722" t="s">
        <v>29</v>
      </c>
      <c r="U7722" t="s">
        <v>24</v>
      </c>
      <c r="V7722" t="s">
        <v>24</v>
      </c>
    </row>
    <row r="7723" spans="1:22">
      <c r="A7723" t="s">
        <v>27027</v>
      </c>
      <c r="B7723">
        <v>-23.729700000000001</v>
      </c>
      <c r="C7723">
        <v>-179.8974</v>
      </c>
      <c r="D7723">
        <v>515.07000000000005</v>
      </c>
      <c r="E7723">
        <v>4.3</v>
      </c>
      <c r="F7723" t="s">
        <v>139</v>
      </c>
      <c r="H7723">
        <v>139</v>
      </c>
      <c r="I7723">
        <v>6.2560000000000002</v>
      </c>
      <c r="J7723">
        <v>0.79</v>
      </c>
      <c r="K7723" t="s">
        <v>169</v>
      </c>
      <c r="L7723" t="s">
        <v>27028</v>
      </c>
      <c r="M7723" t="s">
        <v>27029</v>
      </c>
      <c r="N7723" t="s">
        <v>17253</v>
      </c>
      <c r="O7723" t="s">
        <v>28</v>
      </c>
      <c r="P7723">
        <v>11.3</v>
      </c>
      <c r="Q7723">
        <v>11.6</v>
      </c>
      <c r="R7723">
        <v>0.14199999999999999</v>
      </c>
      <c r="S7723">
        <v>14</v>
      </c>
      <c r="T7723" t="s">
        <v>129</v>
      </c>
      <c r="U7723" t="s">
        <v>169</v>
      </c>
      <c r="V7723" t="s">
        <v>169</v>
      </c>
    </row>
    <row r="7724" spans="1:22">
      <c r="A7724" t="s">
        <v>27030</v>
      </c>
      <c r="B7724">
        <v>31.307400000000001</v>
      </c>
      <c r="C7724">
        <v>48.210500000000003</v>
      </c>
      <c r="D7724">
        <v>10</v>
      </c>
      <c r="E7724">
        <v>4.3</v>
      </c>
      <c r="F7724" t="s">
        <v>139</v>
      </c>
      <c r="H7724">
        <v>80</v>
      </c>
      <c r="I7724">
        <v>4.3339999999999996</v>
      </c>
      <c r="J7724">
        <v>0.42</v>
      </c>
      <c r="K7724" t="s">
        <v>169</v>
      </c>
      <c r="L7724" t="s">
        <v>27031</v>
      </c>
      <c r="M7724" t="s">
        <v>27032</v>
      </c>
      <c r="N7724" t="s">
        <v>27033</v>
      </c>
      <c r="O7724" t="s">
        <v>28</v>
      </c>
      <c r="P7724">
        <v>9.3000000000000007</v>
      </c>
      <c r="Q7724">
        <v>1.9</v>
      </c>
      <c r="R7724">
        <v>0.13</v>
      </c>
      <c r="S7724">
        <v>17</v>
      </c>
      <c r="T7724" t="s">
        <v>129</v>
      </c>
      <c r="U7724" t="s">
        <v>169</v>
      </c>
      <c r="V7724" t="s">
        <v>169</v>
      </c>
    </row>
    <row r="7725" spans="1:22">
      <c r="A7725" t="s">
        <v>27034</v>
      </c>
      <c r="B7725">
        <v>61.304299999999998</v>
      </c>
      <c r="C7725">
        <v>-150.50479999999999</v>
      </c>
      <c r="D7725">
        <v>40.9</v>
      </c>
      <c r="E7725">
        <v>1.7</v>
      </c>
      <c r="F7725" t="s">
        <v>23</v>
      </c>
      <c r="J7725">
        <v>0.42</v>
      </c>
      <c r="K7725" t="s">
        <v>24</v>
      </c>
      <c r="L7725" t="s">
        <v>27035</v>
      </c>
      <c r="M7725" t="s">
        <v>27036</v>
      </c>
      <c r="N7725" t="s">
        <v>27037</v>
      </c>
      <c r="O7725" t="s">
        <v>28</v>
      </c>
      <c r="Q7725">
        <v>0.6</v>
      </c>
      <c r="T7725" t="s">
        <v>29</v>
      </c>
      <c r="U7725" t="s">
        <v>24</v>
      </c>
      <c r="V7725" t="s">
        <v>24</v>
      </c>
    </row>
    <row r="7726" spans="1:22">
      <c r="A7726" t="s">
        <v>27038</v>
      </c>
      <c r="B7726">
        <v>62.180900000000001</v>
      </c>
      <c r="C7726">
        <v>-149.55430000000001</v>
      </c>
      <c r="D7726">
        <v>65.2</v>
      </c>
      <c r="E7726">
        <v>1.9</v>
      </c>
      <c r="F7726" t="s">
        <v>23</v>
      </c>
      <c r="J7726">
        <v>0.33</v>
      </c>
      <c r="K7726" t="s">
        <v>24</v>
      </c>
      <c r="L7726" t="s">
        <v>27039</v>
      </c>
      <c r="M7726" t="s">
        <v>27040</v>
      </c>
      <c r="N7726" t="s">
        <v>27041</v>
      </c>
      <c r="O7726" t="s">
        <v>28</v>
      </c>
      <c r="Q7726">
        <v>1.3</v>
      </c>
      <c r="T7726" t="s">
        <v>29</v>
      </c>
      <c r="U7726" t="s">
        <v>24</v>
      </c>
      <c r="V7726" t="s">
        <v>24</v>
      </c>
    </row>
    <row r="7727" spans="1:22">
      <c r="A7727" t="s">
        <v>27042</v>
      </c>
      <c r="B7727">
        <v>61.811799999999998</v>
      </c>
      <c r="C7727">
        <v>-150.8124</v>
      </c>
      <c r="D7727">
        <v>53.7</v>
      </c>
      <c r="E7727">
        <v>1.4</v>
      </c>
      <c r="F7727" t="s">
        <v>23</v>
      </c>
      <c r="J7727">
        <v>0.57999999999999996</v>
      </c>
      <c r="K7727" t="s">
        <v>24</v>
      </c>
      <c r="L7727" t="s">
        <v>27043</v>
      </c>
      <c r="M7727" t="s">
        <v>27044</v>
      </c>
      <c r="N7727" t="s">
        <v>27045</v>
      </c>
      <c r="O7727" t="s">
        <v>28</v>
      </c>
      <c r="Q7727">
        <v>0.9</v>
      </c>
      <c r="T7727" t="s">
        <v>29</v>
      </c>
      <c r="U7727" t="s">
        <v>24</v>
      </c>
      <c r="V7727" t="s">
        <v>24</v>
      </c>
    </row>
    <row r="7728" spans="1:22">
      <c r="A7728" t="s">
        <v>27046</v>
      </c>
      <c r="B7728">
        <v>36.010100000000001</v>
      </c>
      <c r="C7728">
        <v>-116.09059999999999</v>
      </c>
      <c r="D7728">
        <v>10.9</v>
      </c>
      <c r="E7728">
        <v>1.2</v>
      </c>
      <c r="F7728" t="s">
        <v>23</v>
      </c>
      <c r="G7728">
        <v>20</v>
      </c>
      <c r="H7728">
        <v>66.88</v>
      </c>
      <c r="I7728">
        <v>0.186</v>
      </c>
      <c r="J7728">
        <v>0.2029</v>
      </c>
      <c r="K7728" t="s">
        <v>82</v>
      </c>
      <c r="L7728" t="s">
        <v>27047</v>
      </c>
      <c r="M7728" t="s">
        <v>27048</v>
      </c>
      <c r="N7728" t="s">
        <v>26234</v>
      </c>
      <c r="O7728" t="s">
        <v>28</v>
      </c>
      <c r="Q7728">
        <v>3.6</v>
      </c>
      <c r="R7728">
        <v>0.25</v>
      </c>
      <c r="S7728">
        <v>8</v>
      </c>
      <c r="T7728" t="s">
        <v>129</v>
      </c>
      <c r="U7728" t="s">
        <v>82</v>
      </c>
      <c r="V7728" t="s">
        <v>82</v>
      </c>
    </row>
    <row r="7729" spans="1:22">
      <c r="A7729" t="s">
        <v>27049</v>
      </c>
      <c r="B7729">
        <v>61.3431</v>
      </c>
      <c r="C7729">
        <v>-150.09309999999999</v>
      </c>
      <c r="D7729">
        <v>22.4</v>
      </c>
      <c r="E7729">
        <v>2.4</v>
      </c>
      <c r="F7729" t="s">
        <v>23</v>
      </c>
      <c r="J7729">
        <v>0.72</v>
      </c>
      <c r="K7729" t="s">
        <v>24</v>
      </c>
      <c r="L7729" t="s">
        <v>27050</v>
      </c>
      <c r="M7729" t="s">
        <v>27051</v>
      </c>
      <c r="N7729" t="s">
        <v>392</v>
      </c>
      <c r="O7729" t="s">
        <v>28</v>
      </c>
      <c r="Q7729">
        <v>0.3</v>
      </c>
      <c r="T7729" t="s">
        <v>29</v>
      </c>
      <c r="U7729" t="s">
        <v>24</v>
      </c>
      <c r="V7729" t="s">
        <v>24</v>
      </c>
    </row>
    <row r="7730" spans="1:22">
      <c r="A7730" t="s">
        <v>27052</v>
      </c>
      <c r="B7730">
        <v>36.840299999999999</v>
      </c>
      <c r="C7730">
        <v>-98.231999999999999</v>
      </c>
      <c r="D7730">
        <v>6.39</v>
      </c>
      <c r="E7730">
        <v>2.6</v>
      </c>
      <c r="F7730" t="s">
        <v>23</v>
      </c>
      <c r="H7730">
        <v>97</v>
      </c>
      <c r="I7730">
        <v>0.23599999999999999</v>
      </c>
      <c r="J7730">
        <v>0.37</v>
      </c>
      <c r="K7730" t="s">
        <v>169</v>
      </c>
      <c r="L7730" t="s">
        <v>27053</v>
      </c>
      <c r="M7730" t="s">
        <v>27054</v>
      </c>
      <c r="N7730" t="s">
        <v>27055</v>
      </c>
      <c r="O7730" t="s">
        <v>28</v>
      </c>
      <c r="P7730">
        <v>0.9</v>
      </c>
      <c r="Q7730">
        <v>4</v>
      </c>
      <c r="R7730">
        <v>0.26100000000000001</v>
      </c>
      <c r="S7730">
        <v>27</v>
      </c>
      <c r="T7730" t="s">
        <v>129</v>
      </c>
      <c r="U7730" t="s">
        <v>2449</v>
      </c>
      <c r="V7730" t="s">
        <v>2449</v>
      </c>
    </row>
    <row r="7731" spans="1:22">
      <c r="A7731" t="s">
        <v>27056</v>
      </c>
      <c r="B7731">
        <v>60.761000000000003</v>
      </c>
      <c r="C7731">
        <v>-147.59280000000001</v>
      </c>
      <c r="D7731">
        <v>6.7</v>
      </c>
      <c r="E7731">
        <v>2.5</v>
      </c>
      <c r="F7731" t="s">
        <v>23</v>
      </c>
      <c r="J7731">
        <v>0.57999999999999996</v>
      </c>
      <c r="K7731" t="s">
        <v>24</v>
      </c>
      <c r="L7731" t="s">
        <v>27057</v>
      </c>
      <c r="M7731" t="s">
        <v>27058</v>
      </c>
      <c r="N7731" t="s">
        <v>27059</v>
      </c>
      <c r="O7731" t="s">
        <v>28</v>
      </c>
      <c r="Q7731">
        <v>0.2</v>
      </c>
      <c r="T7731" t="s">
        <v>29</v>
      </c>
      <c r="U7731" t="s">
        <v>24</v>
      </c>
      <c r="V7731" t="s">
        <v>24</v>
      </c>
    </row>
    <row r="7732" spans="1:22">
      <c r="A7732" t="s">
        <v>27060</v>
      </c>
      <c r="B7732">
        <v>33.510333299999999</v>
      </c>
      <c r="C7732">
        <v>-116.79600000000001</v>
      </c>
      <c r="D7732">
        <v>3.81</v>
      </c>
      <c r="E7732">
        <v>0.46</v>
      </c>
      <c r="F7732" t="s">
        <v>23</v>
      </c>
      <c r="G7732">
        <v>19</v>
      </c>
      <c r="H7732">
        <v>60</v>
      </c>
      <c r="I7732">
        <v>4.163E-3</v>
      </c>
      <c r="J7732">
        <v>0.22</v>
      </c>
      <c r="K7732" t="s">
        <v>31</v>
      </c>
      <c r="L7732" t="s">
        <v>27061</v>
      </c>
      <c r="M7732" t="s">
        <v>27062</v>
      </c>
      <c r="N7732" t="s">
        <v>137</v>
      </c>
      <c r="O7732" t="s">
        <v>28</v>
      </c>
      <c r="P7732">
        <v>0.39</v>
      </c>
      <c r="Q7732">
        <v>1.03</v>
      </c>
      <c r="R7732">
        <v>0.105</v>
      </c>
      <c r="S7732">
        <v>9</v>
      </c>
      <c r="T7732" t="s">
        <v>129</v>
      </c>
      <c r="U7732" t="s">
        <v>31</v>
      </c>
      <c r="V7732" t="s">
        <v>31</v>
      </c>
    </row>
    <row r="7733" spans="1:22">
      <c r="A7733" t="s">
        <v>27063</v>
      </c>
      <c r="B7733">
        <v>33.481999999999999</v>
      </c>
      <c r="C7733">
        <v>-116.5786667</v>
      </c>
      <c r="D7733">
        <v>7.59</v>
      </c>
      <c r="E7733">
        <v>0.04</v>
      </c>
      <c r="F7733" t="s">
        <v>23</v>
      </c>
      <c r="G7733">
        <v>10</v>
      </c>
      <c r="H7733">
        <v>258</v>
      </c>
      <c r="I7733">
        <v>2.3390000000000001E-2</v>
      </c>
      <c r="J7733">
        <v>0.08</v>
      </c>
      <c r="K7733" t="s">
        <v>31</v>
      </c>
      <c r="L7733" t="s">
        <v>27064</v>
      </c>
      <c r="M7733" t="s">
        <v>27065</v>
      </c>
      <c r="N7733" t="s">
        <v>1732</v>
      </c>
      <c r="O7733" t="s">
        <v>28</v>
      </c>
      <c r="P7733">
        <v>0.38</v>
      </c>
      <c r="Q7733">
        <v>0.54</v>
      </c>
      <c r="R7733">
        <v>0.10199999999999999</v>
      </c>
      <c r="S7733">
        <v>5</v>
      </c>
      <c r="T7733" t="s">
        <v>129</v>
      </c>
      <c r="U7733" t="s">
        <v>31</v>
      </c>
      <c r="V7733" t="s">
        <v>31</v>
      </c>
    </row>
    <row r="7734" spans="1:22">
      <c r="A7734" t="s">
        <v>27066</v>
      </c>
      <c r="B7734">
        <v>34.004666700000001</v>
      </c>
      <c r="C7734">
        <v>-117.1985</v>
      </c>
      <c r="D7734">
        <v>13.89</v>
      </c>
      <c r="E7734">
        <v>1.04</v>
      </c>
      <c r="F7734" t="s">
        <v>23</v>
      </c>
      <c r="G7734">
        <v>41</v>
      </c>
      <c r="H7734">
        <v>59</v>
      </c>
      <c r="I7734">
        <v>7.7829999999999996E-2</v>
      </c>
      <c r="J7734">
        <v>0.14000000000000001</v>
      </c>
      <c r="K7734" t="s">
        <v>31</v>
      </c>
      <c r="L7734" t="s">
        <v>27067</v>
      </c>
      <c r="M7734" t="s">
        <v>27068</v>
      </c>
      <c r="N7734" t="s">
        <v>4782</v>
      </c>
      <c r="O7734" t="s">
        <v>28</v>
      </c>
      <c r="P7734">
        <v>0.17</v>
      </c>
      <c r="Q7734">
        <v>0.32</v>
      </c>
      <c r="R7734">
        <v>0.19</v>
      </c>
      <c r="S7734">
        <v>21</v>
      </c>
      <c r="T7734" t="s">
        <v>129</v>
      </c>
      <c r="U7734" t="s">
        <v>31</v>
      </c>
      <c r="V7734" t="s">
        <v>31</v>
      </c>
    </row>
    <row r="7735" spans="1:22">
      <c r="A7735" t="s">
        <v>27069</v>
      </c>
      <c r="B7735">
        <v>33.627833299999999</v>
      </c>
      <c r="C7735">
        <v>-116.67700000000001</v>
      </c>
      <c r="D7735">
        <v>13.33</v>
      </c>
      <c r="E7735">
        <v>0.12</v>
      </c>
      <c r="F7735" t="s">
        <v>23</v>
      </c>
      <c r="G7735">
        <v>10</v>
      </c>
      <c r="H7735">
        <v>95</v>
      </c>
      <c r="I7735">
        <v>4.1050000000000003E-2</v>
      </c>
      <c r="J7735">
        <v>0.05</v>
      </c>
      <c r="K7735" t="s">
        <v>31</v>
      </c>
      <c r="L7735" t="s">
        <v>27070</v>
      </c>
      <c r="M7735" t="s">
        <v>27071</v>
      </c>
      <c r="N7735" t="s">
        <v>21655</v>
      </c>
      <c r="O7735" t="s">
        <v>28</v>
      </c>
      <c r="P7735">
        <v>0.22</v>
      </c>
      <c r="Q7735">
        <v>0.36</v>
      </c>
      <c r="R7735">
        <v>0.14199999999999999</v>
      </c>
      <c r="S7735">
        <v>5</v>
      </c>
      <c r="T7735" t="s">
        <v>129</v>
      </c>
      <c r="U7735" t="s">
        <v>31</v>
      </c>
      <c r="V7735" t="s">
        <v>31</v>
      </c>
    </row>
    <row r="7736" spans="1:22">
      <c r="A7736" t="s">
        <v>27072</v>
      </c>
      <c r="B7736">
        <v>61.3812</v>
      </c>
      <c r="C7736">
        <v>-150.0651</v>
      </c>
      <c r="D7736">
        <v>37.4</v>
      </c>
      <c r="E7736">
        <v>1.7</v>
      </c>
      <c r="F7736" t="s">
        <v>23</v>
      </c>
      <c r="J7736">
        <v>0.49</v>
      </c>
      <c r="K7736" t="s">
        <v>24</v>
      </c>
      <c r="L7736" t="s">
        <v>27073</v>
      </c>
      <c r="M7736" t="s">
        <v>27074</v>
      </c>
      <c r="N7736" t="s">
        <v>392</v>
      </c>
      <c r="O7736" t="s">
        <v>28</v>
      </c>
      <c r="Q7736">
        <v>0.8</v>
      </c>
      <c r="T7736" t="s">
        <v>29</v>
      </c>
      <c r="U7736" t="s">
        <v>24</v>
      </c>
      <c r="V7736" t="s">
        <v>24</v>
      </c>
    </row>
    <row r="7737" spans="1:22">
      <c r="A7737" t="s">
        <v>27075</v>
      </c>
      <c r="B7737">
        <v>19.417333299999999</v>
      </c>
      <c r="C7737">
        <v>-155.28</v>
      </c>
      <c r="D7737">
        <v>-0.14000000000000001</v>
      </c>
      <c r="E7737">
        <v>2.0499999999999998</v>
      </c>
      <c r="F7737" t="s">
        <v>23</v>
      </c>
      <c r="G7737">
        <v>24</v>
      </c>
      <c r="H7737">
        <v>57</v>
      </c>
      <c r="I7737">
        <v>3.8809999999999999E-3</v>
      </c>
      <c r="J7737">
        <v>0.09</v>
      </c>
      <c r="K7737" t="s">
        <v>57</v>
      </c>
      <c r="L7737" t="s">
        <v>27076</v>
      </c>
      <c r="M7737" t="s">
        <v>27077</v>
      </c>
      <c r="N7737" t="s">
        <v>2601</v>
      </c>
      <c r="O7737" t="s">
        <v>28</v>
      </c>
      <c r="P7737">
        <v>0.1</v>
      </c>
      <c r="Q7737">
        <v>0.11</v>
      </c>
      <c r="R7737">
        <v>0.23400000000000001</v>
      </c>
      <c r="S7737">
        <v>14</v>
      </c>
      <c r="T7737" t="s">
        <v>129</v>
      </c>
      <c r="U7737" t="s">
        <v>57</v>
      </c>
      <c r="V7737" t="s">
        <v>57</v>
      </c>
    </row>
    <row r="7738" spans="1:22">
      <c r="A7738" t="s">
        <v>27078</v>
      </c>
      <c r="B7738">
        <v>39.3125</v>
      </c>
      <c r="C7738">
        <v>-114.98520000000001</v>
      </c>
      <c r="D7738">
        <v>0.6</v>
      </c>
      <c r="E7738">
        <v>2.1</v>
      </c>
      <c r="F7738" t="s">
        <v>23</v>
      </c>
      <c r="G7738">
        <v>6</v>
      </c>
      <c r="H7738">
        <v>170.78</v>
      </c>
      <c r="I7738">
        <v>0.29799999999999999</v>
      </c>
      <c r="J7738">
        <v>0.31290000000000001</v>
      </c>
      <c r="K7738" t="s">
        <v>82</v>
      </c>
      <c r="L7738" t="s">
        <v>27079</v>
      </c>
      <c r="M7738" t="s">
        <v>27080</v>
      </c>
      <c r="N7738" t="s">
        <v>27081</v>
      </c>
      <c r="O7738" t="s">
        <v>1559</v>
      </c>
      <c r="Q7738">
        <v>7.6</v>
      </c>
      <c r="R7738">
        <v>0.54</v>
      </c>
      <c r="S7738">
        <v>4</v>
      </c>
      <c r="T7738" t="s">
        <v>129</v>
      </c>
      <c r="U7738" t="s">
        <v>82</v>
      </c>
      <c r="V7738" t="s">
        <v>82</v>
      </c>
    </row>
    <row r="7739" spans="1:22">
      <c r="A7739" t="s">
        <v>27082</v>
      </c>
      <c r="B7739">
        <v>18.915800000000001</v>
      </c>
      <c r="C7739">
        <v>-66.738100000000003</v>
      </c>
      <c r="D7739">
        <v>33</v>
      </c>
      <c r="E7739">
        <v>2.59</v>
      </c>
      <c r="F7739" t="s">
        <v>56</v>
      </c>
      <c r="G7739">
        <v>3</v>
      </c>
      <c r="H7739">
        <v>327</v>
      </c>
      <c r="I7739">
        <v>0.56940000000000002</v>
      </c>
      <c r="J7739">
        <v>0.04</v>
      </c>
      <c r="K7739" t="s">
        <v>225</v>
      </c>
      <c r="L7739" t="s">
        <v>27083</v>
      </c>
      <c r="M7739" t="s">
        <v>27084</v>
      </c>
      <c r="N7739" t="s">
        <v>27085</v>
      </c>
      <c r="O7739" t="s">
        <v>28</v>
      </c>
      <c r="P7739">
        <v>1.06</v>
      </c>
      <c r="Q7739">
        <v>3.3</v>
      </c>
      <c r="R7739">
        <v>0.11</v>
      </c>
      <c r="S7739">
        <v>3</v>
      </c>
      <c r="T7739" t="s">
        <v>129</v>
      </c>
      <c r="U7739" t="s">
        <v>225</v>
      </c>
      <c r="V7739" t="s">
        <v>225</v>
      </c>
    </row>
    <row r="7740" spans="1:22">
      <c r="A7740" t="s">
        <v>27086</v>
      </c>
      <c r="B7740">
        <v>1.9661</v>
      </c>
      <c r="C7740">
        <v>126.52589999999999</v>
      </c>
      <c r="D7740">
        <v>98.14</v>
      </c>
      <c r="E7740">
        <v>4.2</v>
      </c>
      <c r="F7740" t="s">
        <v>139</v>
      </c>
      <c r="H7740">
        <v>164</v>
      </c>
      <c r="I7740">
        <v>1.4530000000000001</v>
      </c>
      <c r="J7740">
        <v>1.06</v>
      </c>
      <c r="K7740" t="s">
        <v>169</v>
      </c>
      <c r="L7740" t="s">
        <v>27087</v>
      </c>
      <c r="M7740" t="s">
        <v>27088</v>
      </c>
      <c r="N7740" t="s">
        <v>27089</v>
      </c>
      <c r="O7740" t="s">
        <v>28</v>
      </c>
      <c r="P7740">
        <v>9.1999999999999993</v>
      </c>
      <c r="Q7740">
        <v>7</v>
      </c>
      <c r="R7740">
        <v>0.128</v>
      </c>
      <c r="S7740">
        <v>18</v>
      </c>
      <c r="T7740" t="s">
        <v>129</v>
      </c>
      <c r="U7740" t="s">
        <v>169</v>
      </c>
      <c r="V7740" t="s">
        <v>169</v>
      </c>
    </row>
    <row r="7741" spans="1:22">
      <c r="A7741" t="s">
        <v>27090</v>
      </c>
      <c r="B7741">
        <v>61.3887</v>
      </c>
      <c r="C7741">
        <v>-150.06649999999999</v>
      </c>
      <c r="D7741">
        <v>40.9</v>
      </c>
      <c r="E7741">
        <v>1.7</v>
      </c>
      <c r="F7741" t="s">
        <v>23</v>
      </c>
      <c r="J7741">
        <v>0.47</v>
      </c>
      <c r="K7741" t="s">
        <v>24</v>
      </c>
      <c r="L7741" t="s">
        <v>27091</v>
      </c>
      <c r="M7741" t="s">
        <v>27092</v>
      </c>
      <c r="N7741" t="s">
        <v>500</v>
      </c>
      <c r="O7741" t="s">
        <v>28</v>
      </c>
      <c r="Q7741">
        <v>0.7</v>
      </c>
      <c r="T7741" t="s">
        <v>29</v>
      </c>
      <c r="U7741" t="s">
        <v>24</v>
      </c>
      <c r="V7741" t="s">
        <v>24</v>
      </c>
    </row>
    <row r="7742" spans="1:22">
      <c r="A7742" t="s">
        <v>27093</v>
      </c>
      <c r="B7742">
        <v>58.3645</v>
      </c>
      <c r="C7742">
        <v>-151.4024</v>
      </c>
      <c r="D7742">
        <v>11.3</v>
      </c>
      <c r="E7742">
        <v>2.2999999999999998</v>
      </c>
      <c r="F7742" t="s">
        <v>23</v>
      </c>
      <c r="J7742">
        <v>0.96</v>
      </c>
      <c r="K7742" t="s">
        <v>24</v>
      </c>
      <c r="L7742" t="s">
        <v>27094</v>
      </c>
      <c r="M7742" t="s">
        <v>27095</v>
      </c>
      <c r="N7742" t="s">
        <v>27096</v>
      </c>
      <c r="O7742" t="s">
        <v>28</v>
      </c>
      <c r="Q7742">
        <v>0.3</v>
      </c>
      <c r="T7742" t="s">
        <v>29</v>
      </c>
      <c r="U7742" t="s">
        <v>24</v>
      </c>
      <c r="V7742" t="s">
        <v>24</v>
      </c>
    </row>
    <row r="7743" spans="1:22">
      <c r="A7743" t="s">
        <v>27097</v>
      </c>
      <c r="B7743">
        <v>-21.895499999999998</v>
      </c>
      <c r="C7743">
        <v>168.8817</v>
      </c>
      <c r="D7743">
        <v>10</v>
      </c>
      <c r="E7743">
        <v>4.3</v>
      </c>
      <c r="F7743" t="s">
        <v>139</v>
      </c>
      <c r="H7743">
        <v>95</v>
      </c>
      <c r="I7743">
        <v>2.2690000000000001</v>
      </c>
      <c r="J7743">
        <v>0.76</v>
      </c>
      <c r="K7743" t="s">
        <v>169</v>
      </c>
      <c r="L7743" t="s">
        <v>27098</v>
      </c>
      <c r="M7743" t="s">
        <v>27099</v>
      </c>
      <c r="N7743" t="s">
        <v>27100</v>
      </c>
      <c r="O7743" t="s">
        <v>28</v>
      </c>
      <c r="P7743">
        <v>7.8</v>
      </c>
      <c r="Q7743">
        <v>1.9</v>
      </c>
      <c r="R7743">
        <v>0.16900000000000001</v>
      </c>
      <c r="S7743">
        <v>11</v>
      </c>
      <c r="T7743" t="s">
        <v>129</v>
      </c>
      <c r="U7743" t="s">
        <v>169</v>
      </c>
      <c r="V7743" t="s">
        <v>169</v>
      </c>
    </row>
    <row r="7744" spans="1:22">
      <c r="A7744" t="s">
        <v>27101</v>
      </c>
      <c r="B7744">
        <v>18.8613</v>
      </c>
      <c r="C7744">
        <v>-66.756</v>
      </c>
      <c r="D7744">
        <v>37</v>
      </c>
      <c r="E7744">
        <v>2.59</v>
      </c>
      <c r="F7744" t="s">
        <v>56</v>
      </c>
      <c r="G7744">
        <v>5</v>
      </c>
      <c r="H7744">
        <v>302</v>
      </c>
      <c r="I7744">
        <v>0.51470000000000005</v>
      </c>
      <c r="J7744">
        <v>0.13</v>
      </c>
      <c r="K7744" t="s">
        <v>225</v>
      </c>
      <c r="L7744" t="s">
        <v>27102</v>
      </c>
      <c r="M7744" t="s">
        <v>27103</v>
      </c>
      <c r="N7744" t="s">
        <v>27104</v>
      </c>
      <c r="O7744" t="s">
        <v>28</v>
      </c>
      <c r="P7744">
        <v>1.1599999999999999</v>
      </c>
      <c r="Q7744">
        <v>3.19</v>
      </c>
      <c r="R7744">
        <v>0.11</v>
      </c>
      <c r="S7744">
        <v>4</v>
      </c>
      <c r="T7744" t="s">
        <v>129</v>
      </c>
      <c r="U7744" t="s">
        <v>225</v>
      </c>
      <c r="V7744" t="s">
        <v>225</v>
      </c>
    </row>
    <row r="7745" spans="1:22">
      <c r="A7745" t="s">
        <v>27105</v>
      </c>
      <c r="B7745">
        <v>18.871500000000001</v>
      </c>
      <c r="C7745">
        <v>-66.75</v>
      </c>
      <c r="D7745">
        <v>36</v>
      </c>
      <c r="E7745">
        <v>2.65</v>
      </c>
      <c r="F7745" t="s">
        <v>56</v>
      </c>
      <c r="G7745">
        <v>6</v>
      </c>
      <c r="H7745">
        <v>298</v>
      </c>
      <c r="I7745">
        <v>0.52490000000000003</v>
      </c>
      <c r="J7745">
        <v>0.14000000000000001</v>
      </c>
      <c r="K7745" t="s">
        <v>225</v>
      </c>
      <c r="L7745" t="s">
        <v>27106</v>
      </c>
      <c r="M7745" t="s">
        <v>27107</v>
      </c>
      <c r="N7745" t="s">
        <v>27108</v>
      </c>
      <c r="O7745" t="s">
        <v>28</v>
      </c>
      <c r="P7745">
        <v>1.1399999999999999</v>
      </c>
      <c r="Q7745">
        <v>3.37</v>
      </c>
      <c r="R7745">
        <v>0.12</v>
      </c>
      <c r="S7745">
        <v>6</v>
      </c>
      <c r="T7745" t="s">
        <v>129</v>
      </c>
      <c r="U7745" t="s">
        <v>225</v>
      </c>
      <c r="V7745" t="s">
        <v>225</v>
      </c>
    </row>
    <row r="7746" spans="1:22">
      <c r="A7746" t="s">
        <v>27109</v>
      </c>
      <c r="B7746">
        <v>18.890799999999999</v>
      </c>
      <c r="C7746">
        <v>-66.736500000000007</v>
      </c>
      <c r="D7746">
        <v>35</v>
      </c>
      <c r="E7746">
        <v>2.61</v>
      </c>
      <c r="F7746" t="s">
        <v>56</v>
      </c>
      <c r="G7746">
        <v>5</v>
      </c>
      <c r="H7746">
        <v>306</v>
      </c>
      <c r="I7746">
        <v>0.5444</v>
      </c>
      <c r="J7746">
        <v>0.11</v>
      </c>
      <c r="K7746" t="s">
        <v>225</v>
      </c>
      <c r="L7746" t="s">
        <v>27110</v>
      </c>
      <c r="M7746" t="s">
        <v>27111</v>
      </c>
      <c r="N7746" t="s">
        <v>27112</v>
      </c>
      <c r="O7746" t="s">
        <v>28</v>
      </c>
      <c r="P7746">
        <v>1.37</v>
      </c>
      <c r="Q7746">
        <v>3.96</v>
      </c>
      <c r="R7746">
        <v>0.05</v>
      </c>
      <c r="S7746">
        <v>3</v>
      </c>
      <c r="T7746" t="s">
        <v>129</v>
      </c>
      <c r="U7746" t="s">
        <v>225</v>
      </c>
      <c r="V7746" t="s">
        <v>225</v>
      </c>
    </row>
    <row r="7747" spans="1:22">
      <c r="A7747" t="s">
        <v>27113</v>
      </c>
      <c r="B7747">
        <v>63.872799999999998</v>
      </c>
      <c r="C7747">
        <v>-145.7653</v>
      </c>
      <c r="D7747">
        <v>16</v>
      </c>
      <c r="E7747">
        <v>0.7</v>
      </c>
      <c r="F7747" t="s">
        <v>23</v>
      </c>
      <c r="J7747">
        <v>0.73</v>
      </c>
      <c r="K7747" t="s">
        <v>24</v>
      </c>
      <c r="L7747" t="s">
        <v>27114</v>
      </c>
      <c r="M7747" t="s">
        <v>27115</v>
      </c>
      <c r="N7747" t="s">
        <v>27116</v>
      </c>
      <c r="O7747" t="s">
        <v>28</v>
      </c>
      <c r="Q7747">
        <v>0.4</v>
      </c>
      <c r="T7747" t="s">
        <v>129</v>
      </c>
      <c r="U7747" t="s">
        <v>24</v>
      </c>
      <c r="V7747" t="s">
        <v>24</v>
      </c>
    </row>
    <row r="7748" spans="1:22">
      <c r="A7748" t="s">
        <v>27117</v>
      </c>
      <c r="B7748">
        <v>61.357700000000001</v>
      </c>
      <c r="C7748">
        <v>-150.03880000000001</v>
      </c>
      <c r="D7748">
        <v>39.299999999999997</v>
      </c>
      <c r="E7748">
        <v>1.7</v>
      </c>
      <c r="F7748" t="s">
        <v>23</v>
      </c>
      <c r="J7748">
        <v>0.65</v>
      </c>
      <c r="K7748" t="s">
        <v>24</v>
      </c>
      <c r="L7748" t="s">
        <v>27118</v>
      </c>
      <c r="M7748" t="s">
        <v>27119</v>
      </c>
      <c r="N7748" t="s">
        <v>158</v>
      </c>
      <c r="O7748" t="s">
        <v>28</v>
      </c>
      <c r="Q7748">
        <v>0.9</v>
      </c>
      <c r="T7748" t="s">
        <v>29</v>
      </c>
      <c r="U7748" t="s">
        <v>24</v>
      </c>
      <c r="V7748" t="s">
        <v>24</v>
      </c>
    </row>
    <row r="7749" spans="1:22">
      <c r="A7749" t="s">
        <v>27120</v>
      </c>
      <c r="B7749">
        <v>18.863099999999999</v>
      </c>
      <c r="C7749">
        <v>-66.743099999999998</v>
      </c>
      <c r="D7749">
        <v>40</v>
      </c>
      <c r="E7749">
        <v>2.6</v>
      </c>
      <c r="F7749" t="s">
        <v>56</v>
      </c>
      <c r="G7749">
        <v>4</v>
      </c>
      <c r="H7749">
        <v>325</v>
      </c>
      <c r="I7749">
        <v>0.51659999999999995</v>
      </c>
      <c r="J7749">
        <v>0.06</v>
      </c>
      <c r="K7749" t="s">
        <v>225</v>
      </c>
      <c r="L7749" t="s">
        <v>27121</v>
      </c>
      <c r="M7749" t="s">
        <v>27122</v>
      </c>
      <c r="N7749" t="s">
        <v>27123</v>
      </c>
      <c r="O7749" t="s">
        <v>28</v>
      </c>
      <c r="P7749">
        <v>1.07</v>
      </c>
      <c r="Q7749">
        <v>2.41</v>
      </c>
      <c r="R7749">
        <v>0.06</v>
      </c>
      <c r="S7749">
        <v>4</v>
      </c>
      <c r="T7749" t="s">
        <v>129</v>
      </c>
      <c r="U7749" t="s">
        <v>225</v>
      </c>
      <c r="V7749" t="s">
        <v>225</v>
      </c>
    </row>
    <row r="7750" spans="1:22">
      <c r="A7750" t="s">
        <v>27124</v>
      </c>
      <c r="B7750">
        <v>18.8626</v>
      </c>
      <c r="C7750">
        <v>-66.7166</v>
      </c>
      <c r="D7750">
        <v>38</v>
      </c>
      <c r="E7750">
        <v>2.59</v>
      </c>
      <c r="F7750" t="s">
        <v>56</v>
      </c>
      <c r="G7750">
        <v>4</v>
      </c>
      <c r="H7750">
        <v>326</v>
      </c>
      <c r="I7750">
        <v>0.51729999999999998</v>
      </c>
      <c r="J7750">
        <v>0.15</v>
      </c>
      <c r="K7750" t="s">
        <v>225</v>
      </c>
      <c r="L7750" t="s">
        <v>27125</v>
      </c>
      <c r="M7750" t="s">
        <v>27126</v>
      </c>
      <c r="N7750" t="s">
        <v>27127</v>
      </c>
      <c r="O7750" t="s">
        <v>28</v>
      </c>
      <c r="P7750">
        <v>1.57</v>
      </c>
      <c r="Q7750">
        <v>3.83</v>
      </c>
      <c r="R7750">
        <v>0.13</v>
      </c>
      <c r="S7750">
        <v>4</v>
      </c>
      <c r="T7750" t="s">
        <v>129</v>
      </c>
      <c r="U7750" t="s">
        <v>225</v>
      </c>
      <c r="V7750" t="s">
        <v>225</v>
      </c>
    </row>
    <row r="7751" spans="1:22">
      <c r="A7751" t="s">
        <v>27128</v>
      </c>
      <c r="B7751">
        <v>62.697899999999997</v>
      </c>
      <c r="C7751">
        <v>177.30449999999999</v>
      </c>
      <c r="D7751">
        <v>10</v>
      </c>
      <c r="E7751">
        <v>4.7</v>
      </c>
      <c r="F7751" t="s">
        <v>139</v>
      </c>
      <c r="H7751">
        <v>150</v>
      </c>
      <c r="I7751">
        <v>7.0309999999999997</v>
      </c>
      <c r="J7751">
        <v>0.84</v>
      </c>
      <c r="K7751" t="s">
        <v>169</v>
      </c>
      <c r="L7751" t="s">
        <v>27129</v>
      </c>
      <c r="M7751" t="s">
        <v>27130</v>
      </c>
      <c r="N7751" t="s">
        <v>27131</v>
      </c>
      <c r="O7751" t="s">
        <v>28</v>
      </c>
      <c r="P7751">
        <v>10</v>
      </c>
      <c r="Q7751">
        <v>1.9</v>
      </c>
      <c r="R7751">
        <v>3.5000000000000003E-2</v>
      </c>
      <c r="S7751">
        <v>253</v>
      </c>
      <c r="T7751" t="s">
        <v>129</v>
      </c>
      <c r="U7751" t="s">
        <v>169</v>
      </c>
      <c r="V7751" t="s">
        <v>169</v>
      </c>
    </row>
    <row r="7752" spans="1:22">
      <c r="A7752" t="s">
        <v>27132</v>
      </c>
      <c r="B7752">
        <v>38.808998099999997</v>
      </c>
      <c r="C7752">
        <v>-122.7968369</v>
      </c>
      <c r="D7752">
        <v>3.04</v>
      </c>
      <c r="E7752">
        <v>1.04</v>
      </c>
      <c r="F7752" t="s">
        <v>56</v>
      </c>
      <c r="G7752">
        <v>21</v>
      </c>
      <c r="H7752">
        <v>76</v>
      </c>
      <c r="I7752">
        <v>1.332E-2</v>
      </c>
      <c r="J7752">
        <v>0.03</v>
      </c>
      <c r="K7752" t="s">
        <v>66</v>
      </c>
      <c r="L7752" t="s">
        <v>27133</v>
      </c>
      <c r="M7752" t="s">
        <v>27134</v>
      </c>
      <c r="N7752" t="s">
        <v>1616</v>
      </c>
      <c r="O7752" t="s">
        <v>28</v>
      </c>
      <c r="P7752">
        <v>0.28000000000000003</v>
      </c>
      <c r="Q7752">
        <v>0.47</v>
      </c>
      <c r="R7752">
        <v>0.03</v>
      </c>
      <c r="S7752">
        <v>5</v>
      </c>
      <c r="T7752" t="s">
        <v>29</v>
      </c>
      <c r="U7752" t="s">
        <v>66</v>
      </c>
      <c r="V7752" t="s">
        <v>66</v>
      </c>
    </row>
    <row r="7753" spans="1:22">
      <c r="A7753" t="s">
        <v>27135</v>
      </c>
      <c r="B7753">
        <v>61.465499999999999</v>
      </c>
      <c r="C7753">
        <v>-149.94820000000001</v>
      </c>
      <c r="D7753">
        <v>46.2</v>
      </c>
      <c r="E7753">
        <v>1.7</v>
      </c>
      <c r="F7753" t="s">
        <v>23</v>
      </c>
      <c r="J7753">
        <v>0.7</v>
      </c>
      <c r="K7753" t="s">
        <v>24</v>
      </c>
      <c r="L7753" t="s">
        <v>27136</v>
      </c>
      <c r="M7753" t="s">
        <v>27137</v>
      </c>
      <c r="N7753" t="s">
        <v>1472</v>
      </c>
      <c r="O7753" t="s">
        <v>28</v>
      </c>
      <c r="Q7753">
        <v>0.9</v>
      </c>
      <c r="T7753" t="s">
        <v>29</v>
      </c>
      <c r="U7753" t="s">
        <v>24</v>
      </c>
      <c r="V7753" t="s">
        <v>24</v>
      </c>
    </row>
    <row r="7754" spans="1:22">
      <c r="A7754" t="s">
        <v>27138</v>
      </c>
      <c r="B7754">
        <v>61.427</v>
      </c>
      <c r="C7754">
        <v>-150.0504</v>
      </c>
      <c r="D7754">
        <v>36.9</v>
      </c>
      <c r="E7754">
        <v>1.6</v>
      </c>
      <c r="F7754" t="s">
        <v>23</v>
      </c>
      <c r="J7754">
        <v>0.54</v>
      </c>
      <c r="K7754" t="s">
        <v>24</v>
      </c>
      <c r="L7754" t="s">
        <v>27139</v>
      </c>
      <c r="M7754" t="s">
        <v>27140</v>
      </c>
      <c r="N7754" t="s">
        <v>5690</v>
      </c>
      <c r="O7754" t="s">
        <v>28</v>
      </c>
      <c r="Q7754">
        <v>0.8</v>
      </c>
      <c r="T7754" t="s">
        <v>29</v>
      </c>
      <c r="U7754" t="s">
        <v>24</v>
      </c>
      <c r="V7754" t="s">
        <v>24</v>
      </c>
    </row>
    <row r="7755" spans="1:22">
      <c r="A7755" t="s">
        <v>27141</v>
      </c>
      <c r="B7755">
        <v>38.817666699999997</v>
      </c>
      <c r="C7755">
        <v>-122.7931667</v>
      </c>
      <c r="D7755">
        <v>3.12</v>
      </c>
      <c r="E7755">
        <v>1.41</v>
      </c>
      <c r="F7755" t="s">
        <v>56</v>
      </c>
      <c r="G7755">
        <v>36</v>
      </c>
      <c r="H7755">
        <v>26</v>
      </c>
      <c r="I7755">
        <v>1.0699999999999999E-2</v>
      </c>
      <c r="J7755">
        <v>0.04</v>
      </c>
      <c r="K7755" t="s">
        <v>66</v>
      </c>
      <c r="L7755" t="s">
        <v>27142</v>
      </c>
      <c r="M7755" t="s">
        <v>27143</v>
      </c>
      <c r="N7755" t="s">
        <v>454</v>
      </c>
      <c r="O7755" t="s">
        <v>28</v>
      </c>
      <c r="P7755">
        <v>0.14000000000000001</v>
      </c>
      <c r="Q7755">
        <v>0.26</v>
      </c>
      <c r="R7755">
        <v>9.4E-2</v>
      </c>
      <c r="S7755">
        <v>7</v>
      </c>
      <c r="T7755" t="s">
        <v>129</v>
      </c>
      <c r="U7755" t="s">
        <v>66</v>
      </c>
      <c r="V7755" t="s">
        <v>66</v>
      </c>
    </row>
    <row r="7756" spans="1:22">
      <c r="A7756" t="s">
        <v>27144</v>
      </c>
      <c r="B7756">
        <v>63.265900000000002</v>
      </c>
      <c r="C7756">
        <v>-150.40950000000001</v>
      </c>
      <c r="D7756">
        <v>112.8</v>
      </c>
      <c r="E7756">
        <v>1.7</v>
      </c>
      <c r="F7756" t="s">
        <v>23</v>
      </c>
      <c r="J7756">
        <v>0.46</v>
      </c>
      <c r="K7756" t="s">
        <v>24</v>
      </c>
      <c r="L7756" t="s">
        <v>27145</v>
      </c>
      <c r="M7756" t="s">
        <v>27146</v>
      </c>
      <c r="N7756" t="s">
        <v>27147</v>
      </c>
      <c r="O7756" t="s">
        <v>28</v>
      </c>
      <c r="Q7756">
        <v>0.7</v>
      </c>
      <c r="T7756" t="s">
        <v>29</v>
      </c>
      <c r="U7756" t="s">
        <v>24</v>
      </c>
      <c r="V7756" t="s">
        <v>24</v>
      </c>
    </row>
    <row r="7757" spans="1:22">
      <c r="A7757" t="s">
        <v>27148</v>
      </c>
      <c r="B7757">
        <v>18.585699999999999</v>
      </c>
      <c r="C7757">
        <v>145.66829999999999</v>
      </c>
      <c r="D7757">
        <v>197.94</v>
      </c>
      <c r="E7757">
        <v>4.5</v>
      </c>
      <c r="F7757" t="s">
        <v>139</v>
      </c>
      <c r="H7757">
        <v>80</v>
      </c>
      <c r="I7757">
        <v>5.0270000000000001</v>
      </c>
      <c r="J7757">
        <v>0.69</v>
      </c>
      <c r="K7757" t="s">
        <v>169</v>
      </c>
      <c r="L7757" t="s">
        <v>27149</v>
      </c>
      <c r="M7757" t="s">
        <v>27150</v>
      </c>
      <c r="N7757" t="s">
        <v>27151</v>
      </c>
      <c r="O7757" t="s">
        <v>28</v>
      </c>
      <c r="P7757">
        <v>9.9</v>
      </c>
      <c r="Q7757">
        <v>7.9</v>
      </c>
      <c r="R7757">
        <v>4.5999999999999999E-2</v>
      </c>
      <c r="S7757">
        <v>141</v>
      </c>
      <c r="T7757" t="s">
        <v>129</v>
      </c>
      <c r="U7757" t="s">
        <v>169</v>
      </c>
      <c r="V7757" t="s">
        <v>169</v>
      </c>
    </row>
    <row r="7758" spans="1:22">
      <c r="A7758" t="s">
        <v>27152</v>
      </c>
      <c r="B7758">
        <v>38.827167500000002</v>
      </c>
      <c r="C7758">
        <v>-122.85182949999999</v>
      </c>
      <c r="D7758">
        <v>1.8</v>
      </c>
      <c r="E7758">
        <v>0.79</v>
      </c>
      <c r="F7758" t="s">
        <v>56</v>
      </c>
      <c r="G7758">
        <v>16</v>
      </c>
      <c r="H7758">
        <v>77</v>
      </c>
      <c r="I7758">
        <v>3.9569999999999996E-3</v>
      </c>
      <c r="J7758">
        <v>0.03</v>
      </c>
      <c r="K7758" t="s">
        <v>66</v>
      </c>
      <c r="L7758" t="s">
        <v>27153</v>
      </c>
      <c r="M7758" t="s">
        <v>27154</v>
      </c>
      <c r="N7758" t="s">
        <v>2292</v>
      </c>
      <c r="O7758" t="s">
        <v>28</v>
      </c>
      <c r="P7758">
        <v>0.23</v>
      </c>
      <c r="Q7758">
        <v>0.42</v>
      </c>
      <c r="R7758">
        <v>0.2</v>
      </c>
      <c r="S7758">
        <v>3</v>
      </c>
      <c r="T7758" t="s">
        <v>29</v>
      </c>
      <c r="U7758" t="s">
        <v>66</v>
      </c>
      <c r="V7758" t="s">
        <v>66</v>
      </c>
    </row>
    <row r="7759" spans="1:22">
      <c r="A7759" t="s">
        <v>27155</v>
      </c>
      <c r="B7759">
        <v>-23.471599999999999</v>
      </c>
      <c r="C7759">
        <v>-66.468800000000002</v>
      </c>
      <c r="D7759">
        <v>197.38</v>
      </c>
      <c r="E7759">
        <v>4.3</v>
      </c>
      <c r="F7759" t="s">
        <v>139</v>
      </c>
      <c r="H7759">
        <v>94</v>
      </c>
      <c r="I7759">
        <v>1.6559999999999999</v>
      </c>
      <c r="J7759">
        <v>1.26</v>
      </c>
      <c r="K7759" t="s">
        <v>169</v>
      </c>
      <c r="L7759" t="s">
        <v>27156</v>
      </c>
      <c r="M7759" t="s">
        <v>27157</v>
      </c>
      <c r="N7759" t="s">
        <v>27158</v>
      </c>
      <c r="O7759" t="s">
        <v>28</v>
      </c>
      <c r="P7759">
        <v>10.6</v>
      </c>
      <c r="Q7759">
        <v>9.1</v>
      </c>
      <c r="R7759">
        <v>0.16800000000000001</v>
      </c>
      <c r="S7759">
        <v>10</v>
      </c>
      <c r="T7759" t="s">
        <v>129</v>
      </c>
      <c r="U7759" t="s">
        <v>169</v>
      </c>
      <c r="V7759" t="s">
        <v>169</v>
      </c>
    </row>
    <row r="7760" spans="1:22">
      <c r="A7760" t="s">
        <v>27159</v>
      </c>
      <c r="B7760">
        <v>36.025300000000001</v>
      </c>
      <c r="C7760">
        <v>-116.1187</v>
      </c>
      <c r="D7760">
        <v>10.1</v>
      </c>
      <c r="E7760">
        <v>0.3</v>
      </c>
      <c r="F7760" t="s">
        <v>23</v>
      </c>
      <c r="G7760">
        <v>9</v>
      </c>
      <c r="H7760">
        <v>153.78</v>
      </c>
      <c r="I7760">
        <v>0.17899999999999999</v>
      </c>
      <c r="J7760">
        <v>0.19869999999999999</v>
      </c>
      <c r="K7760" t="s">
        <v>82</v>
      </c>
      <c r="L7760" t="s">
        <v>27160</v>
      </c>
      <c r="M7760" t="s">
        <v>27161</v>
      </c>
      <c r="N7760" t="s">
        <v>26234</v>
      </c>
      <c r="O7760" t="s">
        <v>28</v>
      </c>
      <c r="Q7760">
        <v>5.3</v>
      </c>
      <c r="R7760">
        <v>0.4</v>
      </c>
      <c r="S7760">
        <v>3</v>
      </c>
      <c r="T7760" t="s">
        <v>129</v>
      </c>
      <c r="U7760" t="s">
        <v>82</v>
      </c>
      <c r="V7760" t="s">
        <v>82</v>
      </c>
    </row>
    <row r="7761" spans="1:22">
      <c r="A7761" t="s">
        <v>27162</v>
      </c>
      <c r="B7761">
        <v>47.765166700000002</v>
      </c>
      <c r="C7761">
        <v>-114.8355</v>
      </c>
      <c r="D7761">
        <v>2.48</v>
      </c>
      <c r="E7761">
        <v>2.36</v>
      </c>
      <c r="F7761" t="s">
        <v>23</v>
      </c>
      <c r="G7761">
        <v>17</v>
      </c>
      <c r="H7761">
        <v>72</v>
      </c>
      <c r="I7761">
        <v>9.1999999999999998E-2</v>
      </c>
      <c r="J7761">
        <v>0.16</v>
      </c>
      <c r="K7761" t="s">
        <v>139</v>
      </c>
      <c r="L7761" t="s">
        <v>27163</v>
      </c>
      <c r="M7761" t="s">
        <v>27164</v>
      </c>
      <c r="N7761" t="s">
        <v>27165</v>
      </c>
      <c r="O7761" t="s">
        <v>28</v>
      </c>
      <c r="P7761">
        <v>0.36</v>
      </c>
      <c r="Q7761">
        <v>0.91</v>
      </c>
      <c r="R7761">
        <v>0.376</v>
      </c>
      <c r="S7761">
        <v>5</v>
      </c>
      <c r="T7761" t="s">
        <v>129</v>
      </c>
      <c r="U7761" t="s">
        <v>139</v>
      </c>
      <c r="V7761" t="s">
        <v>139</v>
      </c>
    </row>
    <row r="7762" spans="1:22">
      <c r="A7762" t="s">
        <v>27166</v>
      </c>
      <c r="B7762">
        <v>45.857999999999997</v>
      </c>
      <c r="C7762">
        <v>-111.3446667</v>
      </c>
      <c r="D7762">
        <v>5.01</v>
      </c>
      <c r="E7762">
        <v>1.55</v>
      </c>
      <c r="F7762" t="s">
        <v>23</v>
      </c>
      <c r="G7762">
        <v>13</v>
      </c>
      <c r="H7762">
        <v>90</v>
      </c>
      <c r="I7762">
        <v>0.307</v>
      </c>
      <c r="J7762">
        <v>0.16</v>
      </c>
      <c r="K7762" t="s">
        <v>139</v>
      </c>
      <c r="L7762" t="s">
        <v>27167</v>
      </c>
      <c r="M7762" t="s">
        <v>27168</v>
      </c>
      <c r="N7762" t="s">
        <v>2821</v>
      </c>
      <c r="O7762" t="s">
        <v>28</v>
      </c>
      <c r="P7762">
        <v>0.43</v>
      </c>
      <c r="Q7762">
        <v>9.35</v>
      </c>
      <c r="R7762">
        <v>9.0999999999999998E-2</v>
      </c>
      <c r="S7762">
        <v>5</v>
      </c>
      <c r="T7762" t="s">
        <v>129</v>
      </c>
      <c r="U7762" t="s">
        <v>139</v>
      </c>
      <c r="V7762" t="s">
        <v>139</v>
      </c>
    </row>
    <row r="7763" spans="1:22">
      <c r="A7763" t="s">
        <v>27169</v>
      </c>
      <c r="B7763">
        <v>61.488</v>
      </c>
      <c r="C7763">
        <v>-149.94120000000001</v>
      </c>
      <c r="D7763">
        <v>40.299999999999997</v>
      </c>
      <c r="E7763">
        <v>1.6</v>
      </c>
      <c r="F7763" t="s">
        <v>23</v>
      </c>
      <c r="J7763">
        <v>0.47</v>
      </c>
      <c r="K7763" t="s">
        <v>24</v>
      </c>
      <c r="L7763" t="s">
        <v>27170</v>
      </c>
      <c r="M7763" t="s">
        <v>27171</v>
      </c>
      <c r="N7763" t="s">
        <v>677</v>
      </c>
      <c r="O7763" t="s">
        <v>28</v>
      </c>
      <c r="Q7763">
        <v>0.9</v>
      </c>
      <c r="T7763" t="s">
        <v>29</v>
      </c>
      <c r="U7763" t="s">
        <v>24</v>
      </c>
      <c r="V7763" t="s">
        <v>24</v>
      </c>
    </row>
    <row r="7764" spans="1:22">
      <c r="A7764" t="s">
        <v>27172</v>
      </c>
      <c r="B7764">
        <v>40.511499999999998</v>
      </c>
      <c r="C7764">
        <v>-122.4748333</v>
      </c>
      <c r="D7764">
        <v>8.5399999999999991</v>
      </c>
      <c r="E7764">
        <v>1.67</v>
      </c>
      <c r="F7764" t="s">
        <v>56</v>
      </c>
      <c r="G7764">
        <v>8</v>
      </c>
      <c r="H7764">
        <v>234</v>
      </c>
      <c r="I7764">
        <v>0.1512</v>
      </c>
      <c r="J7764">
        <v>0.2</v>
      </c>
      <c r="K7764" t="s">
        <v>66</v>
      </c>
      <c r="L7764" t="s">
        <v>27173</v>
      </c>
      <c r="M7764" t="s">
        <v>27174</v>
      </c>
      <c r="N7764" t="s">
        <v>27175</v>
      </c>
      <c r="O7764" t="s">
        <v>28</v>
      </c>
      <c r="P7764">
        <v>2.25</v>
      </c>
      <c r="Q7764">
        <v>1.93</v>
      </c>
      <c r="R7764">
        <v>0.10199999999999999</v>
      </c>
      <c r="S7764">
        <v>6</v>
      </c>
      <c r="T7764" t="s">
        <v>129</v>
      </c>
      <c r="U7764" t="s">
        <v>66</v>
      </c>
      <c r="V7764" t="s">
        <v>66</v>
      </c>
    </row>
    <row r="7765" spans="1:22">
      <c r="A7765" t="s">
        <v>27176</v>
      </c>
      <c r="B7765">
        <v>61.424599999999998</v>
      </c>
      <c r="C7765">
        <v>-150.01929999999999</v>
      </c>
      <c r="D7765">
        <v>29.1</v>
      </c>
      <c r="E7765">
        <v>2.2999999999999998</v>
      </c>
      <c r="F7765" t="s">
        <v>23</v>
      </c>
      <c r="J7765">
        <v>0.56999999999999995</v>
      </c>
      <c r="K7765" t="s">
        <v>24</v>
      </c>
      <c r="L7765" t="s">
        <v>27177</v>
      </c>
      <c r="M7765" t="s">
        <v>27178</v>
      </c>
      <c r="N7765" t="s">
        <v>5690</v>
      </c>
      <c r="O7765" t="s">
        <v>28</v>
      </c>
      <c r="Q7765">
        <v>0.3</v>
      </c>
      <c r="T7765" t="s">
        <v>29</v>
      </c>
      <c r="U7765" t="s">
        <v>24</v>
      </c>
      <c r="V7765" t="s">
        <v>24</v>
      </c>
    </row>
    <row r="7766" spans="1:22">
      <c r="A7766" t="s">
        <v>27179</v>
      </c>
      <c r="B7766">
        <v>63.490699999999997</v>
      </c>
      <c r="C7766">
        <v>-151.05869999999999</v>
      </c>
      <c r="D7766">
        <v>5.9</v>
      </c>
      <c r="E7766">
        <v>1.7</v>
      </c>
      <c r="F7766" t="s">
        <v>23</v>
      </c>
      <c r="J7766">
        <v>0.64</v>
      </c>
      <c r="K7766" t="s">
        <v>24</v>
      </c>
      <c r="L7766" t="s">
        <v>27180</v>
      </c>
      <c r="M7766" t="s">
        <v>27181</v>
      </c>
      <c r="N7766" t="s">
        <v>10429</v>
      </c>
      <c r="O7766" t="s">
        <v>28</v>
      </c>
      <c r="Q7766">
        <v>0.4</v>
      </c>
      <c r="T7766" t="s">
        <v>29</v>
      </c>
      <c r="U7766" t="s">
        <v>24</v>
      </c>
      <c r="V7766" t="s">
        <v>24</v>
      </c>
    </row>
    <row r="7767" spans="1:22">
      <c r="A7767" t="s">
        <v>27182</v>
      </c>
      <c r="B7767">
        <v>61.474200000000003</v>
      </c>
      <c r="C7767">
        <v>-149.94640000000001</v>
      </c>
      <c r="D7767">
        <v>42.8</v>
      </c>
      <c r="E7767">
        <v>1.5</v>
      </c>
      <c r="F7767" t="s">
        <v>23</v>
      </c>
      <c r="J7767">
        <v>0.71</v>
      </c>
      <c r="K7767" t="s">
        <v>24</v>
      </c>
      <c r="L7767" t="s">
        <v>27183</v>
      </c>
      <c r="M7767" t="s">
        <v>27184</v>
      </c>
      <c r="N7767" t="s">
        <v>2783</v>
      </c>
      <c r="O7767" t="s">
        <v>28</v>
      </c>
      <c r="Q7767">
        <v>1.1000000000000001</v>
      </c>
      <c r="T7767" t="s">
        <v>29</v>
      </c>
      <c r="U7767" t="s">
        <v>24</v>
      </c>
      <c r="V7767" t="s">
        <v>24</v>
      </c>
    </row>
    <row r="7768" spans="1:22">
      <c r="A7768" t="s">
        <v>27185</v>
      </c>
      <c r="B7768">
        <v>61.502800000000001</v>
      </c>
      <c r="C7768">
        <v>-149.9083</v>
      </c>
      <c r="D7768">
        <v>38.200000000000003</v>
      </c>
      <c r="E7768">
        <v>1.7</v>
      </c>
      <c r="F7768" t="s">
        <v>23</v>
      </c>
      <c r="J7768">
        <v>0.49</v>
      </c>
      <c r="K7768" t="s">
        <v>24</v>
      </c>
      <c r="L7768" t="s">
        <v>27186</v>
      </c>
      <c r="M7768" t="s">
        <v>27187</v>
      </c>
      <c r="N7768" t="s">
        <v>681</v>
      </c>
      <c r="O7768" t="s">
        <v>28</v>
      </c>
      <c r="Q7768">
        <v>1.4</v>
      </c>
      <c r="T7768" t="s">
        <v>29</v>
      </c>
      <c r="U7768" t="s">
        <v>24</v>
      </c>
      <c r="V7768" t="s">
        <v>24</v>
      </c>
    </row>
    <row r="7769" spans="1:22">
      <c r="A7769" t="s">
        <v>27188</v>
      </c>
      <c r="B7769">
        <v>61.336300000000001</v>
      </c>
      <c r="C7769">
        <v>-150.09899999999999</v>
      </c>
      <c r="D7769">
        <v>20</v>
      </c>
      <c r="E7769">
        <v>2.5</v>
      </c>
      <c r="F7769" t="s">
        <v>23</v>
      </c>
      <c r="J7769">
        <v>0.71</v>
      </c>
      <c r="K7769" t="s">
        <v>24</v>
      </c>
      <c r="L7769" t="s">
        <v>27189</v>
      </c>
      <c r="M7769" t="s">
        <v>27190</v>
      </c>
      <c r="N7769" t="s">
        <v>2761</v>
      </c>
      <c r="O7769" t="s">
        <v>28</v>
      </c>
      <c r="Q7769">
        <v>0.5</v>
      </c>
      <c r="T7769" t="s">
        <v>29</v>
      </c>
      <c r="U7769" t="s">
        <v>24</v>
      </c>
      <c r="V7769" t="s">
        <v>24</v>
      </c>
    </row>
    <row r="7770" spans="1:22">
      <c r="A7770" t="s">
        <v>27191</v>
      </c>
      <c r="B7770">
        <v>33.584000000000003</v>
      </c>
      <c r="C7770">
        <v>-116.6231667</v>
      </c>
      <c r="D7770">
        <v>14.57</v>
      </c>
      <c r="E7770">
        <v>0.34</v>
      </c>
      <c r="F7770" t="s">
        <v>23</v>
      </c>
      <c r="G7770">
        <v>18</v>
      </c>
      <c r="H7770">
        <v>57</v>
      </c>
      <c r="I7770">
        <v>2.6720000000000001E-2</v>
      </c>
      <c r="J7770">
        <v>0.08</v>
      </c>
      <c r="K7770" t="s">
        <v>31</v>
      </c>
      <c r="L7770" t="s">
        <v>27192</v>
      </c>
      <c r="M7770" t="s">
        <v>27193</v>
      </c>
      <c r="N7770" t="s">
        <v>27194</v>
      </c>
      <c r="O7770" t="s">
        <v>28</v>
      </c>
      <c r="P7770">
        <v>0.2</v>
      </c>
      <c r="Q7770">
        <v>0.36</v>
      </c>
      <c r="R7770">
        <v>0.125</v>
      </c>
      <c r="S7770">
        <v>4</v>
      </c>
      <c r="T7770" t="s">
        <v>129</v>
      </c>
      <c r="U7770" t="s">
        <v>31</v>
      </c>
      <c r="V7770" t="s">
        <v>31</v>
      </c>
    </row>
    <row r="7771" spans="1:22">
      <c r="A7771" t="s">
        <v>27195</v>
      </c>
      <c r="B7771">
        <v>61.450600000000001</v>
      </c>
      <c r="C7771">
        <v>-149.93520000000001</v>
      </c>
      <c r="D7771">
        <v>41.1</v>
      </c>
      <c r="E7771">
        <v>1.6</v>
      </c>
      <c r="F7771" t="s">
        <v>23</v>
      </c>
      <c r="J7771">
        <v>0.65</v>
      </c>
      <c r="K7771" t="s">
        <v>24</v>
      </c>
      <c r="L7771" t="s">
        <v>27196</v>
      </c>
      <c r="M7771" t="s">
        <v>27197</v>
      </c>
      <c r="N7771" t="s">
        <v>458</v>
      </c>
      <c r="O7771" t="s">
        <v>28</v>
      </c>
      <c r="Q7771">
        <v>1</v>
      </c>
      <c r="T7771" t="s">
        <v>29</v>
      </c>
      <c r="U7771" t="s">
        <v>24</v>
      </c>
      <c r="V7771" t="s">
        <v>24</v>
      </c>
    </row>
    <row r="7772" spans="1:22">
      <c r="A7772" t="s">
        <v>27198</v>
      </c>
      <c r="B7772">
        <v>37.416499999999999</v>
      </c>
      <c r="C7772">
        <v>-119.03449999999999</v>
      </c>
      <c r="D7772">
        <v>9.14</v>
      </c>
      <c r="E7772">
        <v>0.84</v>
      </c>
      <c r="F7772" t="s">
        <v>56</v>
      </c>
      <c r="G7772">
        <v>10</v>
      </c>
      <c r="H7772">
        <v>152</v>
      </c>
      <c r="I7772">
        <v>0.12239999999999999</v>
      </c>
      <c r="J7772">
        <v>0.1</v>
      </c>
      <c r="K7772" t="s">
        <v>66</v>
      </c>
      <c r="L7772" t="s">
        <v>27199</v>
      </c>
      <c r="M7772" t="s">
        <v>27200</v>
      </c>
      <c r="N7772" t="s">
        <v>27201</v>
      </c>
      <c r="O7772" t="s">
        <v>28</v>
      </c>
      <c r="P7772">
        <v>0.33</v>
      </c>
      <c r="Q7772">
        <v>1.08</v>
      </c>
      <c r="R7772">
        <v>0.11899999999999999</v>
      </c>
      <c r="S7772">
        <v>9</v>
      </c>
      <c r="T7772" t="s">
        <v>129</v>
      </c>
      <c r="U7772" t="s">
        <v>66</v>
      </c>
      <c r="V7772" t="s">
        <v>66</v>
      </c>
    </row>
    <row r="7773" spans="1:22">
      <c r="A7773" t="s">
        <v>27202</v>
      </c>
      <c r="B7773">
        <v>33.505166699999997</v>
      </c>
      <c r="C7773">
        <v>-116.8018333</v>
      </c>
      <c r="D7773">
        <v>3.28</v>
      </c>
      <c r="E7773">
        <v>1.59</v>
      </c>
      <c r="F7773" t="s">
        <v>23</v>
      </c>
      <c r="G7773">
        <v>54</v>
      </c>
      <c r="H7773">
        <v>30</v>
      </c>
      <c r="I7773">
        <v>7.2899999999999996E-3</v>
      </c>
      <c r="J7773">
        <v>0.19</v>
      </c>
      <c r="K7773" t="s">
        <v>31</v>
      </c>
      <c r="L7773" t="s">
        <v>27203</v>
      </c>
      <c r="M7773" t="s">
        <v>27204</v>
      </c>
      <c r="N7773" t="s">
        <v>329</v>
      </c>
      <c r="O7773" t="s">
        <v>28</v>
      </c>
      <c r="P7773">
        <v>0.18</v>
      </c>
      <c r="Q7773">
        <v>0.52</v>
      </c>
      <c r="R7773">
        <v>0.157</v>
      </c>
      <c r="S7773">
        <v>26</v>
      </c>
      <c r="T7773" t="s">
        <v>129</v>
      </c>
      <c r="U7773" t="s">
        <v>31</v>
      </c>
      <c r="V7773" t="s">
        <v>31</v>
      </c>
    </row>
    <row r="7774" spans="1:22">
      <c r="A7774" t="s">
        <v>27205</v>
      </c>
      <c r="B7774">
        <v>61.380800000000001</v>
      </c>
      <c r="C7774">
        <v>-150.11699999999999</v>
      </c>
      <c r="D7774">
        <v>37.4</v>
      </c>
      <c r="E7774">
        <v>2</v>
      </c>
      <c r="F7774" t="s">
        <v>23</v>
      </c>
      <c r="J7774">
        <v>0.74</v>
      </c>
      <c r="K7774" t="s">
        <v>24</v>
      </c>
      <c r="L7774" t="s">
        <v>27206</v>
      </c>
      <c r="M7774" t="s">
        <v>27207</v>
      </c>
      <c r="N7774" t="s">
        <v>108</v>
      </c>
      <c r="O7774" t="s">
        <v>28</v>
      </c>
      <c r="Q7774">
        <v>0.7</v>
      </c>
      <c r="T7774" t="s">
        <v>29</v>
      </c>
      <c r="U7774" t="s">
        <v>24</v>
      </c>
      <c r="V7774" t="s">
        <v>24</v>
      </c>
    </row>
    <row r="7775" spans="1:22">
      <c r="A7775" t="s">
        <v>27208</v>
      </c>
      <c r="B7775">
        <v>18.836300000000001</v>
      </c>
      <c r="C7775">
        <v>-66.7376</v>
      </c>
      <c r="D7775">
        <v>37</v>
      </c>
      <c r="E7775">
        <v>2.67</v>
      </c>
      <c r="F7775" t="s">
        <v>56</v>
      </c>
      <c r="G7775">
        <v>7</v>
      </c>
      <c r="H7775">
        <v>296</v>
      </c>
      <c r="I7775">
        <v>0.4899</v>
      </c>
      <c r="J7775">
        <v>0.15</v>
      </c>
      <c r="K7775" t="s">
        <v>225</v>
      </c>
      <c r="L7775" t="s">
        <v>27209</v>
      </c>
      <c r="M7775" t="s">
        <v>27210</v>
      </c>
      <c r="N7775" t="s">
        <v>27211</v>
      </c>
      <c r="O7775" t="s">
        <v>28</v>
      </c>
      <c r="P7775">
        <v>1.17</v>
      </c>
      <c r="Q7775">
        <v>2.89</v>
      </c>
      <c r="R7775">
        <v>0.27</v>
      </c>
      <c r="S7775">
        <v>7</v>
      </c>
      <c r="T7775" t="s">
        <v>129</v>
      </c>
      <c r="U7775" t="s">
        <v>225</v>
      </c>
      <c r="V7775" t="s">
        <v>225</v>
      </c>
    </row>
    <row r="7776" spans="1:22">
      <c r="A7776" t="s">
        <v>27212</v>
      </c>
      <c r="B7776">
        <v>39.408000000000001</v>
      </c>
      <c r="C7776">
        <v>-110.3095</v>
      </c>
      <c r="D7776">
        <v>-2.37</v>
      </c>
      <c r="E7776">
        <v>1.91</v>
      </c>
      <c r="F7776" t="s">
        <v>56</v>
      </c>
      <c r="G7776">
        <v>8</v>
      </c>
      <c r="H7776">
        <v>198</v>
      </c>
      <c r="I7776">
        <v>2.0109999999999999E-2</v>
      </c>
      <c r="J7776">
        <v>0.15</v>
      </c>
      <c r="K7776" t="s">
        <v>160</v>
      </c>
      <c r="L7776" t="s">
        <v>27213</v>
      </c>
      <c r="M7776" t="s">
        <v>27214</v>
      </c>
      <c r="N7776" t="s">
        <v>25240</v>
      </c>
      <c r="O7776" t="s">
        <v>28</v>
      </c>
      <c r="P7776">
        <v>0.68</v>
      </c>
      <c r="Q7776">
        <v>1.24</v>
      </c>
      <c r="R7776">
        <v>0.2</v>
      </c>
      <c r="S7776">
        <v>8</v>
      </c>
      <c r="T7776" t="s">
        <v>129</v>
      </c>
      <c r="U7776" t="s">
        <v>160</v>
      </c>
      <c r="V7776" t="s">
        <v>160</v>
      </c>
    </row>
    <row r="7777" spans="1:22">
      <c r="A7777" t="s">
        <v>27215</v>
      </c>
      <c r="B7777">
        <v>53.7933333</v>
      </c>
      <c r="C7777">
        <v>-166.62799999999999</v>
      </c>
      <c r="D7777">
        <v>10.87</v>
      </c>
      <c r="E7777">
        <v>1.6</v>
      </c>
      <c r="F7777" t="s">
        <v>23</v>
      </c>
      <c r="G7777">
        <v>11</v>
      </c>
      <c r="H7777">
        <v>217</v>
      </c>
      <c r="I7777">
        <v>7.2789999999999994E-2</v>
      </c>
      <c r="J7777">
        <v>0.12</v>
      </c>
      <c r="K7777" t="s">
        <v>14022</v>
      </c>
      <c r="L7777" t="s">
        <v>27216</v>
      </c>
      <c r="M7777" t="s">
        <v>27217</v>
      </c>
      <c r="N7777" t="s">
        <v>27218</v>
      </c>
      <c r="O7777" t="s">
        <v>28</v>
      </c>
      <c r="P7777">
        <v>0.59</v>
      </c>
      <c r="Q7777">
        <v>0.44</v>
      </c>
      <c r="R7777">
        <v>0.373</v>
      </c>
      <c r="S7777">
        <v>10</v>
      </c>
      <c r="T7777" t="s">
        <v>129</v>
      </c>
      <c r="U7777" t="s">
        <v>14022</v>
      </c>
      <c r="V7777" t="s">
        <v>14022</v>
      </c>
    </row>
    <row r="7778" spans="1:22">
      <c r="A7778" t="s">
        <v>27219</v>
      </c>
      <c r="B7778">
        <v>69.526499999999999</v>
      </c>
      <c r="C7778">
        <v>-144.0197</v>
      </c>
      <c r="D7778">
        <v>15</v>
      </c>
      <c r="E7778">
        <v>2.2000000000000002</v>
      </c>
      <c r="F7778" t="s">
        <v>23</v>
      </c>
      <c r="J7778">
        <v>1.3</v>
      </c>
      <c r="K7778" t="s">
        <v>24</v>
      </c>
      <c r="L7778" t="s">
        <v>27220</v>
      </c>
      <c r="M7778" t="s">
        <v>27221</v>
      </c>
      <c r="N7778" t="s">
        <v>4340</v>
      </c>
      <c r="O7778" t="s">
        <v>28</v>
      </c>
      <c r="Q7778">
        <v>2.1</v>
      </c>
      <c r="T7778" t="s">
        <v>29</v>
      </c>
      <c r="U7778" t="s">
        <v>24</v>
      </c>
      <c r="V7778" t="s">
        <v>24</v>
      </c>
    </row>
    <row r="7779" spans="1:22">
      <c r="A7779" t="s">
        <v>27222</v>
      </c>
      <c r="B7779">
        <v>38.793834699999998</v>
      </c>
      <c r="C7779">
        <v>-122.77833560000001</v>
      </c>
      <c r="D7779">
        <v>4.01</v>
      </c>
      <c r="E7779">
        <v>0.88</v>
      </c>
      <c r="F7779" t="s">
        <v>56</v>
      </c>
      <c r="G7779">
        <v>7</v>
      </c>
      <c r="H7779">
        <v>109</v>
      </c>
      <c r="I7779">
        <v>7.5170000000000002E-3</v>
      </c>
      <c r="J7779">
        <v>7.0000000000000007E-2</v>
      </c>
      <c r="K7779" t="s">
        <v>66</v>
      </c>
      <c r="L7779" t="s">
        <v>27223</v>
      </c>
      <c r="M7779" t="s">
        <v>27224</v>
      </c>
      <c r="N7779" t="s">
        <v>2890</v>
      </c>
      <c r="O7779" t="s">
        <v>28</v>
      </c>
      <c r="P7779">
        <v>2.44</v>
      </c>
      <c r="Q7779">
        <v>4.96</v>
      </c>
      <c r="S7779">
        <v>1</v>
      </c>
      <c r="T7779" t="s">
        <v>29</v>
      </c>
      <c r="U7779" t="s">
        <v>66</v>
      </c>
      <c r="V7779" t="s">
        <v>66</v>
      </c>
    </row>
    <row r="7780" spans="1:22">
      <c r="A7780" t="s">
        <v>27225</v>
      </c>
      <c r="B7780">
        <v>61.4</v>
      </c>
      <c r="C7780">
        <v>-150.09549999999999</v>
      </c>
      <c r="D7780">
        <v>39.9</v>
      </c>
      <c r="E7780">
        <v>1.5</v>
      </c>
      <c r="F7780" t="s">
        <v>23</v>
      </c>
      <c r="J7780">
        <v>0.42</v>
      </c>
      <c r="K7780" t="s">
        <v>24</v>
      </c>
      <c r="L7780" t="s">
        <v>27226</v>
      </c>
      <c r="M7780" t="s">
        <v>27227</v>
      </c>
      <c r="N7780" t="s">
        <v>500</v>
      </c>
      <c r="O7780" t="s">
        <v>28</v>
      </c>
      <c r="Q7780">
        <v>0.7</v>
      </c>
      <c r="T7780" t="s">
        <v>29</v>
      </c>
      <c r="U7780" t="s">
        <v>24</v>
      </c>
      <c r="V7780" t="s">
        <v>24</v>
      </c>
    </row>
    <row r="7781" spans="1:22">
      <c r="A7781" t="s">
        <v>27228</v>
      </c>
      <c r="B7781">
        <v>18.852499999999999</v>
      </c>
      <c r="C7781">
        <v>-66.767499999999998</v>
      </c>
      <c r="D7781">
        <v>37</v>
      </c>
      <c r="E7781">
        <v>3.01</v>
      </c>
      <c r="F7781" t="s">
        <v>56</v>
      </c>
      <c r="G7781">
        <v>19</v>
      </c>
      <c r="H7781">
        <v>252</v>
      </c>
      <c r="I7781">
        <v>0.3826</v>
      </c>
      <c r="J7781">
        <v>0.23</v>
      </c>
      <c r="K7781" t="s">
        <v>225</v>
      </c>
      <c r="L7781" t="s">
        <v>27229</v>
      </c>
      <c r="M7781" t="s">
        <v>27230</v>
      </c>
      <c r="N7781" t="s">
        <v>27231</v>
      </c>
      <c r="O7781" t="s">
        <v>28</v>
      </c>
      <c r="P7781">
        <v>0.9</v>
      </c>
      <c r="Q7781">
        <v>2.66</v>
      </c>
      <c r="R7781">
        <v>0.27</v>
      </c>
      <c r="S7781">
        <v>15</v>
      </c>
      <c r="T7781" t="s">
        <v>129</v>
      </c>
      <c r="U7781" t="s">
        <v>225</v>
      </c>
      <c r="V7781" t="s">
        <v>225</v>
      </c>
    </row>
    <row r="7782" spans="1:22">
      <c r="A7782" t="s">
        <v>27232</v>
      </c>
      <c r="B7782">
        <v>38.9611667</v>
      </c>
      <c r="C7782">
        <v>-111.39266670000001</v>
      </c>
      <c r="D7782">
        <v>-1.47</v>
      </c>
      <c r="E7782">
        <v>1.33</v>
      </c>
      <c r="F7782" t="s">
        <v>23</v>
      </c>
      <c r="G7782">
        <v>10</v>
      </c>
      <c r="H7782">
        <v>112</v>
      </c>
      <c r="I7782">
        <v>4.4819999999999999E-2</v>
      </c>
      <c r="J7782">
        <v>0.11</v>
      </c>
      <c r="K7782" t="s">
        <v>160</v>
      </c>
      <c r="L7782" t="s">
        <v>27233</v>
      </c>
      <c r="M7782" t="s">
        <v>27234</v>
      </c>
      <c r="N7782" t="s">
        <v>27235</v>
      </c>
      <c r="O7782" t="s">
        <v>28</v>
      </c>
      <c r="P7782">
        <v>0.53</v>
      </c>
      <c r="Q7782">
        <v>0.55000000000000004</v>
      </c>
      <c r="R7782">
        <v>0.152</v>
      </c>
      <c r="S7782">
        <v>2</v>
      </c>
      <c r="T7782" t="s">
        <v>129</v>
      </c>
      <c r="U7782" t="s">
        <v>160</v>
      </c>
      <c r="V7782" t="s">
        <v>160</v>
      </c>
    </row>
    <row r="7783" spans="1:22">
      <c r="A7783" t="s">
        <v>27236</v>
      </c>
      <c r="B7783">
        <v>61.540399999999998</v>
      </c>
      <c r="C7783">
        <v>-150.05099999999999</v>
      </c>
      <c r="D7783">
        <v>34.6</v>
      </c>
      <c r="E7783">
        <v>1.6</v>
      </c>
      <c r="F7783" t="s">
        <v>23</v>
      </c>
      <c r="J7783">
        <v>0.76</v>
      </c>
      <c r="K7783" t="s">
        <v>24</v>
      </c>
      <c r="L7783" t="s">
        <v>27237</v>
      </c>
      <c r="M7783" t="s">
        <v>27238</v>
      </c>
      <c r="N7783" t="s">
        <v>27239</v>
      </c>
      <c r="O7783" t="s">
        <v>28</v>
      </c>
      <c r="Q7783">
        <v>0.2</v>
      </c>
      <c r="T7783" t="s">
        <v>29</v>
      </c>
      <c r="U7783" t="s">
        <v>24</v>
      </c>
      <c r="V7783" t="s">
        <v>24</v>
      </c>
    </row>
    <row r="7784" spans="1:22">
      <c r="A7784" t="s">
        <v>27240</v>
      </c>
      <c r="B7784">
        <v>61.380699999999997</v>
      </c>
      <c r="C7784">
        <v>-150.0772</v>
      </c>
      <c r="D7784">
        <v>33.6</v>
      </c>
      <c r="E7784">
        <v>1.6</v>
      </c>
      <c r="F7784" t="s">
        <v>23</v>
      </c>
      <c r="J7784">
        <v>0.73</v>
      </c>
      <c r="K7784" t="s">
        <v>24</v>
      </c>
      <c r="L7784" t="s">
        <v>27241</v>
      </c>
      <c r="M7784" t="s">
        <v>27242</v>
      </c>
      <c r="N7784" t="s">
        <v>392</v>
      </c>
      <c r="O7784" t="s">
        <v>28</v>
      </c>
      <c r="Q7784">
        <v>0.1</v>
      </c>
      <c r="T7784" t="s">
        <v>29</v>
      </c>
      <c r="U7784" t="s">
        <v>24</v>
      </c>
      <c r="V7784" t="s">
        <v>24</v>
      </c>
    </row>
    <row r="7785" spans="1:22">
      <c r="A7785" t="s">
        <v>27243</v>
      </c>
      <c r="B7785">
        <v>61.458799999999997</v>
      </c>
      <c r="C7785">
        <v>-149.9143</v>
      </c>
      <c r="D7785">
        <v>32</v>
      </c>
      <c r="E7785">
        <v>2.2999999999999998</v>
      </c>
      <c r="F7785" t="s">
        <v>23</v>
      </c>
      <c r="J7785">
        <v>0.67</v>
      </c>
      <c r="K7785" t="s">
        <v>24</v>
      </c>
      <c r="L7785" t="s">
        <v>27244</v>
      </c>
      <c r="M7785" t="s">
        <v>27245</v>
      </c>
      <c r="N7785" t="s">
        <v>6263</v>
      </c>
      <c r="O7785" t="s">
        <v>28</v>
      </c>
      <c r="Q7785">
        <v>0.1</v>
      </c>
      <c r="T7785" t="s">
        <v>29</v>
      </c>
      <c r="U7785" t="s">
        <v>24</v>
      </c>
      <c r="V7785" t="s">
        <v>24</v>
      </c>
    </row>
    <row r="7786" spans="1:22">
      <c r="A7786" t="s">
        <v>27246</v>
      </c>
      <c r="B7786">
        <v>61.447000000000003</v>
      </c>
      <c r="C7786">
        <v>-150.09809999999999</v>
      </c>
      <c r="D7786">
        <v>38.799999999999997</v>
      </c>
      <c r="E7786">
        <v>1.5</v>
      </c>
      <c r="F7786" t="s">
        <v>23</v>
      </c>
      <c r="J7786">
        <v>0.28999999999999998</v>
      </c>
      <c r="K7786" t="s">
        <v>24</v>
      </c>
      <c r="L7786" t="s">
        <v>27247</v>
      </c>
      <c r="M7786" t="s">
        <v>27248</v>
      </c>
      <c r="N7786" t="s">
        <v>6166</v>
      </c>
      <c r="O7786" t="s">
        <v>28</v>
      </c>
      <c r="Q7786">
        <v>0.8</v>
      </c>
      <c r="T7786" t="s">
        <v>29</v>
      </c>
      <c r="U7786" t="s">
        <v>24</v>
      </c>
      <c r="V7786" t="s">
        <v>24</v>
      </c>
    </row>
    <row r="7787" spans="1:22">
      <c r="A7787" t="s">
        <v>27249</v>
      </c>
      <c r="B7787">
        <v>61.497599999999998</v>
      </c>
      <c r="C7787">
        <v>-149.90610000000001</v>
      </c>
      <c r="D7787">
        <v>35.4</v>
      </c>
      <c r="E7787">
        <v>1.7</v>
      </c>
      <c r="F7787" t="s">
        <v>23</v>
      </c>
      <c r="J7787">
        <v>0.56000000000000005</v>
      </c>
      <c r="K7787" t="s">
        <v>24</v>
      </c>
      <c r="L7787" t="s">
        <v>27250</v>
      </c>
      <c r="M7787" t="s">
        <v>27251</v>
      </c>
      <c r="N7787" t="s">
        <v>681</v>
      </c>
      <c r="O7787" t="s">
        <v>28</v>
      </c>
      <c r="Q7787">
        <v>0.9</v>
      </c>
      <c r="T7787" t="s">
        <v>29</v>
      </c>
      <c r="U7787" t="s">
        <v>24</v>
      </c>
      <c r="V7787" t="s">
        <v>24</v>
      </c>
    </row>
    <row r="7788" spans="1:22">
      <c r="A7788" t="s">
        <v>27252</v>
      </c>
      <c r="B7788">
        <v>61.404499999999999</v>
      </c>
      <c r="C7788">
        <v>-149.9443</v>
      </c>
      <c r="D7788">
        <v>31.9</v>
      </c>
      <c r="E7788">
        <v>2.2000000000000002</v>
      </c>
      <c r="F7788" t="s">
        <v>23</v>
      </c>
      <c r="J7788">
        <v>0.51</v>
      </c>
      <c r="K7788" t="s">
        <v>24</v>
      </c>
      <c r="L7788" t="s">
        <v>27253</v>
      </c>
      <c r="M7788" t="s">
        <v>27254</v>
      </c>
      <c r="N7788" t="s">
        <v>2898</v>
      </c>
      <c r="O7788" t="s">
        <v>28</v>
      </c>
      <c r="Q7788">
        <v>0.3</v>
      </c>
      <c r="T7788" t="s">
        <v>29</v>
      </c>
      <c r="U7788" t="s">
        <v>24</v>
      </c>
      <c r="V7788" t="s">
        <v>24</v>
      </c>
    </row>
    <row r="7789" spans="1:22">
      <c r="A7789" t="s">
        <v>27255</v>
      </c>
      <c r="B7789">
        <v>33.508499999999998</v>
      </c>
      <c r="C7789">
        <v>-116.7951667</v>
      </c>
      <c r="D7789">
        <v>3.73</v>
      </c>
      <c r="E7789">
        <v>0.86</v>
      </c>
      <c r="F7789" t="s">
        <v>23</v>
      </c>
      <c r="G7789">
        <v>41</v>
      </c>
      <c r="H7789">
        <v>30</v>
      </c>
      <c r="I7789">
        <v>5.8009999999999997E-3</v>
      </c>
      <c r="J7789">
        <v>0.2</v>
      </c>
      <c r="K7789" t="s">
        <v>31</v>
      </c>
      <c r="L7789" t="s">
        <v>27256</v>
      </c>
      <c r="M7789" t="s">
        <v>27257</v>
      </c>
      <c r="N7789" t="s">
        <v>137</v>
      </c>
      <c r="O7789" t="s">
        <v>28</v>
      </c>
      <c r="P7789">
        <v>0.19</v>
      </c>
      <c r="Q7789">
        <v>0.59</v>
      </c>
      <c r="R7789">
        <v>0.11799999999999999</v>
      </c>
      <c r="S7789">
        <v>24</v>
      </c>
      <c r="T7789" t="s">
        <v>129</v>
      </c>
      <c r="U7789" t="s">
        <v>31</v>
      </c>
      <c r="V7789" t="s">
        <v>31</v>
      </c>
    </row>
    <row r="7790" spans="1:22">
      <c r="A7790" t="s">
        <v>27258</v>
      </c>
      <c r="B7790">
        <v>42.666333299999998</v>
      </c>
      <c r="C7790">
        <v>-111.432</v>
      </c>
      <c r="D7790">
        <v>4.9800000000000004</v>
      </c>
      <c r="E7790">
        <v>1.55</v>
      </c>
      <c r="F7790" t="s">
        <v>23</v>
      </c>
      <c r="G7790">
        <v>9</v>
      </c>
      <c r="H7790">
        <v>123</v>
      </c>
      <c r="I7790">
        <v>0.1951</v>
      </c>
      <c r="J7790">
        <v>0.22</v>
      </c>
      <c r="K7790" t="s">
        <v>160</v>
      </c>
      <c r="L7790" t="s">
        <v>27259</v>
      </c>
      <c r="M7790" t="s">
        <v>27260</v>
      </c>
      <c r="N7790" t="s">
        <v>27261</v>
      </c>
      <c r="O7790" t="s">
        <v>28</v>
      </c>
      <c r="P7790">
        <v>1.02</v>
      </c>
      <c r="Q7790">
        <v>31.61</v>
      </c>
      <c r="R7790">
        <v>0.25800000000000001</v>
      </c>
      <c r="S7790">
        <v>2</v>
      </c>
      <c r="T7790" t="s">
        <v>129</v>
      </c>
      <c r="U7790" t="s">
        <v>160</v>
      </c>
      <c r="V7790" t="s">
        <v>160</v>
      </c>
    </row>
    <row r="7791" spans="1:22">
      <c r="A7791" t="s">
        <v>27262</v>
      </c>
      <c r="B7791">
        <v>37.411000000000001</v>
      </c>
      <c r="C7791">
        <v>-119.01533329999999</v>
      </c>
      <c r="D7791">
        <v>1.28</v>
      </c>
      <c r="E7791">
        <v>0.79</v>
      </c>
      <c r="F7791" t="s">
        <v>56</v>
      </c>
      <c r="G7791">
        <v>6</v>
      </c>
      <c r="H7791">
        <v>158</v>
      </c>
      <c r="I7791">
        <v>0.13539999999999999</v>
      </c>
      <c r="J7791">
        <v>7.0000000000000007E-2</v>
      </c>
      <c r="K7791" t="s">
        <v>66</v>
      </c>
      <c r="L7791" t="s">
        <v>27263</v>
      </c>
      <c r="M7791" t="s">
        <v>27264</v>
      </c>
      <c r="N7791" t="s">
        <v>27265</v>
      </c>
      <c r="O7791" t="s">
        <v>28</v>
      </c>
      <c r="P7791">
        <v>0.56000000000000005</v>
      </c>
      <c r="Q7791">
        <v>4.08</v>
      </c>
      <c r="R7791">
        <v>8.5999999999999993E-2</v>
      </c>
      <c r="S7791">
        <v>5</v>
      </c>
      <c r="T7791" t="s">
        <v>129</v>
      </c>
      <c r="U7791" t="s">
        <v>66</v>
      </c>
      <c r="V7791" t="s">
        <v>66</v>
      </c>
    </row>
    <row r="7792" spans="1:22">
      <c r="A7792" t="s">
        <v>27266</v>
      </c>
      <c r="B7792">
        <v>61.386099999999999</v>
      </c>
      <c r="C7792">
        <v>-149.95189999999999</v>
      </c>
      <c r="D7792">
        <v>19.399999999999999</v>
      </c>
      <c r="E7792">
        <v>2.5</v>
      </c>
      <c r="F7792" t="s">
        <v>23</v>
      </c>
      <c r="J7792">
        <v>0.73</v>
      </c>
      <c r="K7792" t="s">
        <v>24</v>
      </c>
      <c r="L7792" t="s">
        <v>27267</v>
      </c>
      <c r="M7792" t="s">
        <v>27268</v>
      </c>
      <c r="N7792" t="s">
        <v>5497</v>
      </c>
      <c r="O7792" t="s">
        <v>28</v>
      </c>
      <c r="Q7792">
        <v>0.4</v>
      </c>
      <c r="T7792" t="s">
        <v>29</v>
      </c>
      <c r="U7792" t="s">
        <v>24</v>
      </c>
      <c r="V7792" t="s">
        <v>24</v>
      </c>
    </row>
    <row r="7793" spans="1:22">
      <c r="A7793" t="s">
        <v>27269</v>
      </c>
      <c r="B7793">
        <v>-16.1922</v>
      </c>
      <c r="C7793">
        <v>-173.15469999999999</v>
      </c>
      <c r="D7793">
        <v>35</v>
      </c>
      <c r="E7793">
        <v>4.5999999999999996</v>
      </c>
      <c r="F7793" t="s">
        <v>139</v>
      </c>
      <c r="H7793">
        <v>118</v>
      </c>
      <c r="I7793">
        <v>2.6309999999999998</v>
      </c>
      <c r="J7793">
        <v>0.64</v>
      </c>
      <c r="K7793" t="s">
        <v>169</v>
      </c>
      <c r="L7793" t="s">
        <v>27270</v>
      </c>
      <c r="M7793" t="s">
        <v>27271</v>
      </c>
      <c r="N7793" t="s">
        <v>27272</v>
      </c>
      <c r="O7793" t="s">
        <v>28</v>
      </c>
      <c r="P7793">
        <v>5.4</v>
      </c>
      <c r="Q7793">
        <v>2</v>
      </c>
      <c r="R7793">
        <v>0.1</v>
      </c>
      <c r="S7793">
        <v>30</v>
      </c>
      <c r="T7793" t="s">
        <v>129</v>
      </c>
      <c r="U7793" t="s">
        <v>169</v>
      </c>
      <c r="V7793" t="s">
        <v>169</v>
      </c>
    </row>
    <row r="7794" spans="1:22">
      <c r="A7794" t="s">
        <v>27273</v>
      </c>
      <c r="B7794">
        <v>38.8383331</v>
      </c>
      <c r="C7794">
        <v>-122.784668</v>
      </c>
      <c r="D7794">
        <v>0.87</v>
      </c>
      <c r="E7794">
        <v>0.64</v>
      </c>
      <c r="F7794" t="s">
        <v>56</v>
      </c>
      <c r="G7794">
        <v>8</v>
      </c>
      <c r="H7794">
        <v>146</v>
      </c>
      <c r="I7794">
        <v>4.4330000000000003E-3</v>
      </c>
      <c r="J7794">
        <v>0.02</v>
      </c>
      <c r="K7794" t="s">
        <v>66</v>
      </c>
      <c r="L7794" t="s">
        <v>27274</v>
      </c>
      <c r="M7794" t="s">
        <v>27275</v>
      </c>
      <c r="N7794" t="s">
        <v>2085</v>
      </c>
      <c r="O7794" t="s">
        <v>28</v>
      </c>
      <c r="P7794">
        <v>0.47</v>
      </c>
      <c r="Q7794">
        <v>0.61</v>
      </c>
      <c r="R7794">
        <v>0.16</v>
      </c>
      <c r="S7794">
        <v>2</v>
      </c>
      <c r="T7794" t="s">
        <v>29</v>
      </c>
      <c r="U7794" t="s">
        <v>66</v>
      </c>
      <c r="V7794" t="s">
        <v>66</v>
      </c>
    </row>
    <row r="7795" spans="1:22">
      <c r="A7795" t="s">
        <v>27276</v>
      </c>
      <c r="B7795">
        <v>38.812831899999999</v>
      </c>
      <c r="C7795">
        <v>-122.82900239999999</v>
      </c>
      <c r="D7795">
        <v>2.06</v>
      </c>
      <c r="E7795">
        <v>1.1000000000000001</v>
      </c>
      <c r="F7795" t="s">
        <v>56</v>
      </c>
      <c r="G7795">
        <v>21</v>
      </c>
      <c r="H7795">
        <v>44</v>
      </c>
      <c r="I7795">
        <v>3.96E-3</v>
      </c>
      <c r="J7795">
        <v>0.04</v>
      </c>
      <c r="K7795" t="s">
        <v>66</v>
      </c>
      <c r="L7795" t="s">
        <v>27277</v>
      </c>
      <c r="M7795" t="s">
        <v>27278</v>
      </c>
      <c r="N7795" t="s">
        <v>1498</v>
      </c>
      <c r="O7795" t="s">
        <v>28</v>
      </c>
      <c r="P7795">
        <v>0.21</v>
      </c>
      <c r="Q7795">
        <v>0.4</v>
      </c>
      <c r="R7795">
        <v>0.06</v>
      </c>
      <c r="S7795">
        <v>4</v>
      </c>
      <c r="T7795" t="s">
        <v>29</v>
      </c>
      <c r="U7795" t="s">
        <v>66</v>
      </c>
      <c r="V7795" t="s">
        <v>66</v>
      </c>
    </row>
    <row r="7796" spans="1:22">
      <c r="A7796" t="s">
        <v>27279</v>
      </c>
      <c r="B7796">
        <v>32.923999999999999</v>
      </c>
      <c r="C7796">
        <v>-116.31100000000001</v>
      </c>
      <c r="D7796">
        <v>4.84</v>
      </c>
      <c r="E7796">
        <v>1.52</v>
      </c>
      <c r="F7796" t="s">
        <v>23</v>
      </c>
      <c r="G7796">
        <v>44</v>
      </c>
      <c r="H7796">
        <v>60</v>
      </c>
      <c r="I7796">
        <v>9.8909999999999998E-2</v>
      </c>
      <c r="J7796">
        <v>0.21</v>
      </c>
      <c r="K7796" t="s">
        <v>31</v>
      </c>
      <c r="L7796" t="s">
        <v>27280</v>
      </c>
      <c r="M7796" t="s">
        <v>27281</v>
      </c>
      <c r="N7796" t="s">
        <v>7990</v>
      </c>
      <c r="O7796" t="s">
        <v>28</v>
      </c>
      <c r="P7796">
        <v>0.31</v>
      </c>
      <c r="Q7796">
        <v>1.21</v>
      </c>
      <c r="R7796">
        <v>0.193</v>
      </c>
      <c r="S7796">
        <v>26</v>
      </c>
      <c r="T7796" t="s">
        <v>129</v>
      </c>
      <c r="U7796" t="s">
        <v>31</v>
      </c>
      <c r="V7796" t="s">
        <v>31</v>
      </c>
    </row>
    <row r="7797" spans="1:22">
      <c r="A7797" t="s">
        <v>27282</v>
      </c>
      <c r="B7797">
        <v>61.469099999999997</v>
      </c>
      <c r="C7797">
        <v>-149.96250000000001</v>
      </c>
      <c r="D7797">
        <v>23.4</v>
      </c>
      <c r="E7797">
        <v>2.6</v>
      </c>
      <c r="F7797" t="s">
        <v>23</v>
      </c>
      <c r="J7797">
        <v>0.68</v>
      </c>
      <c r="K7797" t="s">
        <v>24</v>
      </c>
      <c r="L7797" t="s">
        <v>27283</v>
      </c>
      <c r="M7797" t="s">
        <v>27284</v>
      </c>
      <c r="N7797" t="s">
        <v>2783</v>
      </c>
      <c r="O7797" t="s">
        <v>28</v>
      </c>
      <c r="Q7797">
        <v>0.3</v>
      </c>
      <c r="T7797" t="s">
        <v>29</v>
      </c>
      <c r="U7797" t="s">
        <v>24</v>
      </c>
      <c r="V7797" t="s">
        <v>24</v>
      </c>
    </row>
    <row r="7798" spans="1:22">
      <c r="A7798" t="s">
        <v>27285</v>
      </c>
      <c r="B7798">
        <v>61.476700000000001</v>
      </c>
      <c r="C7798">
        <v>-149.685</v>
      </c>
      <c r="D7798">
        <v>53.5</v>
      </c>
      <c r="E7798">
        <v>2.1</v>
      </c>
      <c r="F7798" t="s">
        <v>23</v>
      </c>
      <c r="J7798">
        <v>0.59</v>
      </c>
      <c r="K7798" t="s">
        <v>24</v>
      </c>
      <c r="L7798" t="s">
        <v>27286</v>
      </c>
      <c r="M7798" t="s">
        <v>27287</v>
      </c>
      <c r="N7798" t="s">
        <v>27288</v>
      </c>
      <c r="O7798" t="s">
        <v>28</v>
      </c>
      <c r="Q7798">
        <v>1.1000000000000001</v>
      </c>
      <c r="T7798" t="s">
        <v>29</v>
      </c>
      <c r="U7798" t="s">
        <v>24</v>
      </c>
      <c r="V7798" t="s">
        <v>24</v>
      </c>
    </row>
    <row r="7799" spans="1:22">
      <c r="A7799" t="s">
        <v>27289</v>
      </c>
      <c r="B7799">
        <v>59.905799999999999</v>
      </c>
      <c r="C7799">
        <v>-152.6703</v>
      </c>
      <c r="D7799">
        <v>137.4</v>
      </c>
      <c r="E7799">
        <v>3.4</v>
      </c>
      <c r="F7799" t="s">
        <v>23</v>
      </c>
      <c r="J7799">
        <v>0.97</v>
      </c>
      <c r="K7799" t="s">
        <v>24</v>
      </c>
      <c r="L7799" t="s">
        <v>27290</v>
      </c>
      <c r="M7799" t="s">
        <v>27291</v>
      </c>
      <c r="N7799" t="s">
        <v>400</v>
      </c>
      <c r="O7799" t="s">
        <v>28</v>
      </c>
      <c r="Q7799">
        <v>1.3</v>
      </c>
      <c r="T7799" t="s">
        <v>29</v>
      </c>
      <c r="U7799" t="s">
        <v>24</v>
      </c>
      <c r="V7799" t="s">
        <v>24</v>
      </c>
    </row>
    <row r="7800" spans="1:22">
      <c r="A7800" t="s">
        <v>27292</v>
      </c>
      <c r="B7800">
        <v>33.049999999999997</v>
      </c>
      <c r="C7800">
        <v>-115.5675</v>
      </c>
      <c r="D7800">
        <v>6.3</v>
      </c>
      <c r="E7800">
        <v>1.22</v>
      </c>
      <c r="F7800" t="s">
        <v>23</v>
      </c>
      <c r="G7800">
        <v>20</v>
      </c>
      <c r="H7800">
        <v>61</v>
      </c>
      <c r="I7800">
        <v>1.6840000000000001E-2</v>
      </c>
      <c r="J7800">
        <v>0.22</v>
      </c>
      <c r="K7800" t="s">
        <v>31</v>
      </c>
      <c r="L7800" t="s">
        <v>27293</v>
      </c>
      <c r="M7800" t="s">
        <v>27294</v>
      </c>
      <c r="N7800" t="s">
        <v>27295</v>
      </c>
      <c r="O7800" t="s">
        <v>28</v>
      </c>
      <c r="P7800">
        <v>0.42</v>
      </c>
      <c r="Q7800">
        <v>0.63</v>
      </c>
      <c r="R7800">
        <v>0.20200000000000001</v>
      </c>
      <c r="S7800">
        <v>10</v>
      </c>
      <c r="T7800" t="s">
        <v>129</v>
      </c>
      <c r="U7800" t="s">
        <v>31</v>
      </c>
      <c r="V7800" t="s">
        <v>31</v>
      </c>
    </row>
    <row r="7801" spans="1:22">
      <c r="A7801" t="s">
        <v>27296</v>
      </c>
      <c r="B7801">
        <v>61.4422</v>
      </c>
      <c r="C7801">
        <v>-149.89009999999999</v>
      </c>
      <c r="D7801">
        <v>30.6</v>
      </c>
      <c r="E7801">
        <v>2.1</v>
      </c>
      <c r="F7801" t="s">
        <v>23</v>
      </c>
      <c r="J7801">
        <v>0.62</v>
      </c>
      <c r="K7801" t="s">
        <v>24</v>
      </c>
      <c r="L7801" t="s">
        <v>27297</v>
      </c>
      <c r="M7801" t="s">
        <v>27298</v>
      </c>
      <c r="N7801" t="s">
        <v>929</v>
      </c>
      <c r="O7801" t="s">
        <v>28</v>
      </c>
      <c r="Q7801">
        <v>0.1</v>
      </c>
      <c r="T7801" t="s">
        <v>29</v>
      </c>
      <c r="U7801" t="s">
        <v>24</v>
      </c>
      <c r="V7801" t="s">
        <v>24</v>
      </c>
    </row>
    <row r="7802" spans="1:22">
      <c r="A7802" t="s">
        <v>27299</v>
      </c>
      <c r="B7802">
        <v>18.189</v>
      </c>
      <c r="C7802">
        <v>-66.837999999999994</v>
      </c>
      <c r="D7802">
        <v>24</v>
      </c>
      <c r="E7802">
        <v>1.85</v>
      </c>
      <c r="F7802" t="s">
        <v>56</v>
      </c>
      <c r="G7802">
        <v>4</v>
      </c>
      <c r="H7802">
        <v>151</v>
      </c>
      <c r="I7802">
        <v>0.17860000000000001</v>
      </c>
      <c r="J7802">
        <v>0.36</v>
      </c>
      <c r="K7802" t="s">
        <v>225</v>
      </c>
      <c r="L7802" t="s">
        <v>27300</v>
      </c>
      <c r="M7802" t="s">
        <v>27301</v>
      </c>
      <c r="N7802" t="s">
        <v>27302</v>
      </c>
      <c r="O7802" t="s">
        <v>28</v>
      </c>
      <c r="P7802">
        <v>1.67</v>
      </c>
      <c r="Q7802">
        <v>5.23</v>
      </c>
      <c r="R7802">
        <v>0.02</v>
      </c>
      <c r="S7802">
        <v>4</v>
      </c>
      <c r="T7802" t="s">
        <v>129</v>
      </c>
      <c r="U7802" t="s">
        <v>225</v>
      </c>
      <c r="V7802" t="s">
        <v>225</v>
      </c>
    </row>
    <row r="7803" spans="1:22">
      <c r="A7803" t="s">
        <v>27303</v>
      </c>
      <c r="B7803">
        <v>61.459000000000003</v>
      </c>
      <c r="C7803">
        <v>-150.02629999999999</v>
      </c>
      <c r="D7803">
        <v>37.1</v>
      </c>
      <c r="E7803">
        <v>2.1</v>
      </c>
      <c r="F7803" t="s">
        <v>23</v>
      </c>
      <c r="J7803">
        <v>0.33</v>
      </c>
      <c r="K7803" t="s">
        <v>24</v>
      </c>
      <c r="L7803" t="s">
        <v>27304</v>
      </c>
      <c r="M7803" t="s">
        <v>27305</v>
      </c>
      <c r="N7803" t="s">
        <v>543</v>
      </c>
      <c r="O7803" t="s">
        <v>28</v>
      </c>
      <c r="Q7803">
        <v>1.5</v>
      </c>
      <c r="T7803" t="s">
        <v>29</v>
      </c>
      <c r="U7803" t="s">
        <v>24</v>
      </c>
      <c r="V7803" t="s">
        <v>24</v>
      </c>
    </row>
    <row r="7804" spans="1:22">
      <c r="A7804" t="s">
        <v>27306</v>
      </c>
      <c r="B7804">
        <v>38.087699999999998</v>
      </c>
      <c r="C7804">
        <v>-120.4406</v>
      </c>
      <c r="D7804">
        <v>0</v>
      </c>
      <c r="E7804">
        <v>1.3</v>
      </c>
      <c r="F7804" t="s">
        <v>23</v>
      </c>
      <c r="G7804">
        <v>6</v>
      </c>
      <c r="H7804">
        <v>193.17</v>
      </c>
      <c r="I7804">
        <v>6.8000000000000005E-2</v>
      </c>
      <c r="J7804">
        <v>0.19739999999999999</v>
      </c>
      <c r="K7804" t="s">
        <v>82</v>
      </c>
      <c r="L7804" t="s">
        <v>27307</v>
      </c>
      <c r="M7804" t="s">
        <v>27308</v>
      </c>
      <c r="N7804" t="s">
        <v>27309</v>
      </c>
      <c r="O7804" t="s">
        <v>28</v>
      </c>
      <c r="Q7804">
        <v>0</v>
      </c>
      <c r="R7804">
        <v>0</v>
      </c>
      <c r="S7804">
        <v>1</v>
      </c>
      <c r="T7804" t="s">
        <v>129</v>
      </c>
      <c r="U7804" t="s">
        <v>82</v>
      </c>
      <c r="V7804" t="s">
        <v>82</v>
      </c>
    </row>
    <row r="7805" spans="1:22">
      <c r="A7805" t="s">
        <v>27310</v>
      </c>
      <c r="B7805">
        <v>61.420200000000001</v>
      </c>
      <c r="C7805">
        <v>-150.0778</v>
      </c>
      <c r="D7805">
        <v>20</v>
      </c>
      <c r="E7805">
        <v>3.1</v>
      </c>
      <c r="F7805" t="s">
        <v>23</v>
      </c>
      <c r="J7805">
        <v>0.99</v>
      </c>
      <c r="K7805" t="s">
        <v>24</v>
      </c>
      <c r="L7805" t="s">
        <v>27311</v>
      </c>
      <c r="M7805" t="s">
        <v>27312</v>
      </c>
      <c r="N7805" t="s">
        <v>388</v>
      </c>
      <c r="O7805" t="s">
        <v>28</v>
      </c>
      <c r="Q7805">
        <v>0.4</v>
      </c>
      <c r="T7805" t="s">
        <v>29</v>
      </c>
      <c r="U7805" t="s">
        <v>24</v>
      </c>
      <c r="V7805" t="s">
        <v>24</v>
      </c>
    </row>
    <row r="7806" spans="1:22">
      <c r="A7806" t="s">
        <v>27313</v>
      </c>
      <c r="B7806">
        <v>61.477400000000003</v>
      </c>
      <c r="C7806">
        <v>-150.00659999999999</v>
      </c>
      <c r="D7806">
        <v>41.9</v>
      </c>
      <c r="E7806">
        <v>1.6</v>
      </c>
      <c r="F7806" t="s">
        <v>23</v>
      </c>
      <c r="J7806">
        <v>0.54</v>
      </c>
      <c r="K7806" t="s">
        <v>24</v>
      </c>
      <c r="L7806" t="s">
        <v>27314</v>
      </c>
      <c r="M7806" t="s">
        <v>27315</v>
      </c>
      <c r="N7806" t="s">
        <v>1468</v>
      </c>
      <c r="O7806" t="s">
        <v>28</v>
      </c>
      <c r="Q7806">
        <v>0.8</v>
      </c>
      <c r="T7806" t="s">
        <v>29</v>
      </c>
      <c r="U7806" t="s">
        <v>24</v>
      </c>
      <c r="V7806" t="s">
        <v>24</v>
      </c>
    </row>
    <row r="7807" spans="1:22">
      <c r="A7807" t="s">
        <v>27316</v>
      </c>
      <c r="B7807">
        <v>61.437199999999997</v>
      </c>
      <c r="C7807">
        <v>-150.07660000000001</v>
      </c>
      <c r="D7807">
        <v>43.2</v>
      </c>
      <c r="E7807">
        <v>1.5</v>
      </c>
      <c r="F7807" t="s">
        <v>23</v>
      </c>
      <c r="J7807">
        <v>0.28999999999999998</v>
      </c>
      <c r="K7807" t="s">
        <v>24</v>
      </c>
      <c r="L7807" t="s">
        <v>27317</v>
      </c>
      <c r="M7807" t="s">
        <v>27318</v>
      </c>
      <c r="N7807" t="s">
        <v>6166</v>
      </c>
      <c r="O7807" t="s">
        <v>28</v>
      </c>
      <c r="Q7807">
        <v>0.8</v>
      </c>
      <c r="T7807" t="s">
        <v>29</v>
      </c>
      <c r="U7807" t="s">
        <v>24</v>
      </c>
      <c r="V7807" t="s">
        <v>24</v>
      </c>
    </row>
    <row r="7808" spans="1:22">
      <c r="A7808" t="s">
        <v>27319</v>
      </c>
      <c r="B7808">
        <v>33.989333299999998</v>
      </c>
      <c r="C7808">
        <v>-116.7506667</v>
      </c>
      <c r="D7808">
        <v>15.36</v>
      </c>
      <c r="E7808">
        <v>0.79</v>
      </c>
      <c r="F7808" t="s">
        <v>23</v>
      </c>
      <c r="G7808">
        <v>23</v>
      </c>
      <c r="H7808">
        <v>62</v>
      </c>
      <c r="I7808">
        <v>6.5869999999999998E-2</v>
      </c>
      <c r="J7808">
        <v>0.19</v>
      </c>
      <c r="K7808" t="s">
        <v>31</v>
      </c>
      <c r="L7808" t="s">
        <v>27320</v>
      </c>
      <c r="M7808" t="s">
        <v>27321</v>
      </c>
      <c r="N7808" t="s">
        <v>5536</v>
      </c>
      <c r="O7808" t="s">
        <v>28</v>
      </c>
      <c r="P7808">
        <v>0.42</v>
      </c>
      <c r="Q7808">
        <v>0.85</v>
      </c>
      <c r="R7808">
        <v>0.13500000000000001</v>
      </c>
      <c r="S7808">
        <v>20</v>
      </c>
      <c r="T7808" t="s">
        <v>129</v>
      </c>
      <c r="U7808" t="s">
        <v>31</v>
      </c>
      <c r="V7808" t="s">
        <v>31</v>
      </c>
    </row>
    <row r="7809" spans="1:22">
      <c r="A7809" t="s">
        <v>27322</v>
      </c>
      <c r="B7809">
        <v>-21.6252</v>
      </c>
      <c r="C7809">
        <v>168.68549999999999</v>
      </c>
      <c r="D7809">
        <v>10</v>
      </c>
      <c r="E7809">
        <v>4.5999999999999996</v>
      </c>
      <c r="F7809" t="s">
        <v>139</v>
      </c>
      <c r="H7809">
        <v>108</v>
      </c>
      <c r="I7809">
        <v>2.129</v>
      </c>
      <c r="J7809">
        <v>1.01</v>
      </c>
      <c r="K7809" t="s">
        <v>169</v>
      </c>
      <c r="L7809" t="s">
        <v>27323</v>
      </c>
      <c r="M7809" t="s">
        <v>27324</v>
      </c>
      <c r="N7809" t="s">
        <v>27325</v>
      </c>
      <c r="O7809" t="s">
        <v>28</v>
      </c>
      <c r="P7809">
        <v>12.2</v>
      </c>
      <c r="Q7809">
        <v>1.9</v>
      </c>
      <c r="R7809">
        <v>0.105</v>
      </c>
      <c r="S7809">
        <v>27</v>
      </c>
      <c r="T7809" t="s">
        <v>129</v>
      </c>
      <c r="U7809" t="s">
        <v>169</v>
      </c>
      <c r="V7809" t="s">
        <v>169</v>
      </c>
    </row>
    <row r="7810" spans="1:22">
      <c r="A7810" t="s">
        <v>27326</v>
      </c>
      <c r="B7810">
        <v>61.477899999999998</v>
      </c>
      <c r="C7810">
        <v>-149.96770000000001</v>
      </c>
      <c r="D7810">
        <v>35.9</v>
      </c>
      <c r="E7810">
        <v>2</v>
      </c>
      <c r="F7810" t="s">
        <v>23</v>
      </c>
      <c r="J7810">
        <v>0.47</v>
      </c>
      <c r="K7810" t="s">
        <v>24</v>
      </c>
      <c r="L7810" t="s">
        <v>27327</v>
      </c>
      <c r="M7810" t="s">
        <v>27328</v>
      </c>
      <c r="N7810" t="s">
        <v>4702</v>
      </c>
      <c r="O7810" t="s">
        <v>28</v>
      </c>
      <c r="Q7810">
        <v>0.7</v>
      </c>
      <c r="T7810" t="s">
        <v>29</v>
      </c>
      <c r="U7810" t="s">
        <v>24</v>
      </c>
      <c r="V7810" t="s">
        <v>24</v>
      </c>
    </row>
    <row r="7811" spans="1:22">
      <c r="A7811" t="s">
        <v>27329</v>
      </c>
      <c r="B7811">
        <v>33.506500000000003</v>
      </c>
      <c r="C7811">
        <v>-116.7985</v>
      </c>
      <c r="D7811">
        <v>2.6</v>
      </c>
      <c r="E7811">
        <v>0.44</v>
      </c>
      <c r="F7811" t="s">
        <v>23</v>
      </c>
      <c r="G7811">
        <v>22</v>
      </c>
      <c r="H7811">
        <v>58</v>
      </c>
      <c r="I7811">
        <v>6.0549999999999996E-3</v>
      </c>
      <c r="J7811">
        <v>0.12</v>
      </c>
      <c r="K7811" t="s">
        <v>31</v>
      </c>
      <c r="L7811" t="s">
        <v>27330</v>
      </c>
      <c r="M7811" t="s">
        <v>27331</v>
      </c>
      <c r="N7811" t="s">
        <v>329</v>
      </c>
      <c r="O7811" t="s">
        <v>28</v>
      </c>
      <c r="P7811">
        <v>0.2</v>
      </c>
      <c r="Q7811">
        <v>0.14000000000000001</v>
      </c>
      <c r="R7811">
        <v>0.06</v>
      </c>
      <c r="S7811">
        <v>7</v>
      </c>
      <c r="T7811" t="s">
        <v>129</v>
      </c>
      <c r="U7811" t="s">
        <v>31</v>
      </c>
      <c r="V7811" t="s">
        <v>31</v>
      </c>
    </row>
    <row r="7812" spans="1:22">
      <c r="A7812" t="s">
        <v>27332</v>
      </c>
      <c r="B7812">
        <v>64.623800000000003</v>
      </c>
      <c r="C7812">
        <v>-148.04079999999999</v>
      </c>
      <c r="D7812">
        <v>18.600000000000001</v>
      </c>
      <c r="E7812">
        <v>1.7</v>
      </c>
      <c r="F7812" t="s">
        <v>23</v>
      </c>
      <c r="J7812">
        <v>0.48</v>
      </c>
      <c r="K7812" t="s">
        <v>24</v>
      </c>
      <c r="L7812" t="s">
        <v>27333</v>
      </c>
      <c r="M7812" t="s">
        <v>27334</v>
      </c>
      <c r="N7812" t="s">
        <v>27335</v>
      </c>
      <c r="O7812" t="s">
        <v>28</v>
      </c>
      <c r="Q7812">
        <v>0.1</v>
      </c>
      <c r="T7812" t="s">
        <v>29</v>
      </c>
      <c r="U7812" t="s">
        <v>24</v>
      </c>
      <c r="V7812" t="s">
        <v>24</v>
      </c>
    </row>
    <row r="7813" spans="1:22">
      <c r="A7813" t="s">
        <v>27336</v>
      </c>
      <c r="B7813">
        <v>63.475499999999997</v>
      </c>
      <c r="C7813">
        <v>-151.30109999999999</v>
      </c>
      <c r="D7813">
        <v>4</v>
      </c>
      <c r="E7813">
        <v>2.2999999999999998</v>
      </c>
      <c r="F7813" t="s">
        <v>23</v>
      </c>
      <c r="J7813">
        <v>0.78</v>
      </c>
      <c r="K7813" t="s">
        <v>24</v>
      </c>
      <c r="L7813" t="s">
        <v>27337</v>
      </c>
      <c r="M7813" t="s">
        <v>27338</v>
      </c>
      <c r="N7813" t="s">
        <v>24686</v>
      </c>
      <c r="O7813" t="s">
        <v>28</v>
      </c>
      <c r="Q7813">
        <v>0.3</v>
      </c>
      <c r="T7813" t="s">
        <v>29</v>
      </c>
      <c r="U7813" t="s">
        <v>24</v>
      </c>
      <c r="V7813" t="s">
        <v>24</v>
      </c>
    </row>
    <row r="7814" spans="1:22">
      <c r="A7814" t="s">
        <v>27339</v>
      </c>
      <c r="B7814">
        <v>18.414000000000001</v>
      </c>
      <c r="C7814">
        <v>-66.660499999999999</v>
      </c>
      <c r="D7814">
        <v>12</v>
      </c>
      <c r="E7814">
        <v>2.2000000000000002</v>
      </c>
      <c r="F7814" t="s">
        <v>56</v>
      </c>
      <c r="G7814">
        <v>3</v>
      </c>
      <c r="H7814">
        <v>294</v>
      </c>
      <c r="I7814">
        <v>0.1152</v>
      </c>
      <c r="J7814">
        <v>1.1299999999999999</v>
      </c>
      <c r="K7814" t="s">
        <v>225</v>
      </c>
      <c r="L7814" t="s">
        <v>27340</v>
      </c>
      <c r="M7814" t="s">
        <v>27341</v>
      </c>
      <c r="N7814" t="s">
        <v>27342</v>
      </c>
      <c r="O7814" t="s">
        <v>28</v>
      </c>
      <c r="P7814">
        <v>9.49</v>
      </c>
      <c r="Q7814">
        <v>4.75</v>
      </c>
      <c r="R7814">
        <v>7.0000000000000007E-2</v>
      </c>
      <c r="S7814">
        <v>3</v>
      </c>
      <c r="T7814" t="s">
        <v>129</v>
      </c>
      <c r="U7814" t="s">
        <v>225</v>
      </c>
      <c r="V7814" t="s">
        <v>225</v>
      </c>
    </row>
    <row r="7815" spans="1:22">
      <c r="A7815" t="s">
        <v>27343</v>
      </c>
      <c r="B7815">
        <v>61.398800000000001</v>
      </c>
      <c r="C7815">
        <v>-150.00280000000001</v>
      </c>
      <c r="D7815">
        <v>33.5</v>
      </c>
      <c r="E7815">
        <v>1.9</v>
      </c>
      <c r="F7815" t="s">
        <v>23</v>
      </c>
      <c r="J7815">
        <v>0.71</v>
      </c>
      <c r="K7815" t="s">
        <v>24</v>
      </c>
      <c r="L7815" t="s">
        <v>27344</v>
      </c>
      <c r="M7815" t="s">
        <v>27345</v>
      </c>
      <c r="N7815" t="s">
        <v>2898</v>
      </c>
      <c r="O7815" t="s">
        <v>28</v>
      </c>
      <c r="Q7815">
        <v>0.1</v>
      </c>
      <c r="T7815" t="s">
        <v>29</v>
      </c>
      <c r="U7815" t="s">
        <v>24</v>
      </c>
      <c r="V7815" t="s">
        <v>24</v>
      </c>
    </row>
    <row r="7816" spans="1:22">
      <c r="A7816" t="s">
        <v>27346</v>
      </c>
      <c r="B7816">
        <v>61.375300000000003</v>
      </c>
      <c r="C7816">
        <v>-150.0034</v>
      </c>
      <c r="D7816">
        <v>34.299999999999997</v>
      </c>
      <c r="E7816">
        <v>1.7</v>
      </c>
      <c r="F7816" t="s">
        <v>23</v>
      </c>
      <c r="J7816">
        <v>0.51</v>
      </c>
      <c r="K7816" t="s">
        <v>24</v>
      </c>
      <c r="L7816" t="s">
        <v>27347</v>
      </c>
      <c r="M7816" t="s">
        <v>27348</v>
      </c>
      <c r="N7816" t="s">
        <v>2196</v>
      </c>
      <c r="O7816" t="s">
        <v>28</v>
      </c>
      <c r="Q7816">
        <v>0.2</v>
      </c>
      <c r="T7816" t="s">
        <v>29</v>
      </c>
      <c r="U7816" t="s">
        <v>24</v>
      </c>
      <c r="V7816" t="s">
        <v>24</v>
      </c>
    </row>
    <row r="7817" spans="1:22">
      <c r="A7817" t="s">
        <v>27349</v>
      </c>
      <c r="B7817">
        <v>65.949600000000004</v>
      </c>
      <c r="C7817">
        <v>-150.44280000000001</v>
      </c>
      <c r="D7817">
        <v>7.1</v>
      </c>
      <c r="E7817">
        <v>1.7</v>
      </c>
      <c r="F7817" t="s">
        <v>23</v>
      </c>
      <c r="J7817">
        <v>0.41</v>
      </c>
      <c r="K7817" t="s">
        <v>24</v>
      </c>
      <c r="L7817" t="s">
        <v>27350</v>
      </c>
      <c r="M7817" t="s">
        <v>27351</v>
      </c>
      <c r="N7817" t="s">
        <v>27352</v>
      </c>
      <c r="O7817" t="s">
        <v>28</v>
      </c>
      <c r="Q7817">
        <v>0.5</v>
      </c>
      <c r="T7817" t="s">
        <v>29</v>
      </c>
      <c r="U7817" t="s">
        <v>24</v>
      </c>
      <c r="V7817" t="s">
        <v>24</v>
      </c>
    </row>
    <row r="7818" spans="1:22">
      <c r="A7818" t="s">
        <v>27353</v>
      </c>
      <c r="B7818">
        <v>65.9846</v>
      </c>
      <c r="C7818">
        <v>-150.31739999999999</v>
      </c>
      <c r="D7818">
        <v>0</v>
      </c>
      <c r="E7818">
        <v>1.8</v>
      </c>
      <c r="F7818" t="s">
        <v>23</v>
      </c>
      <c r="J7818">
        <v>1.35</v>
      </c>
      <c r="K7818" t="s">
        <v>24</v>
      </c>
      <c r="L7818" t="s">
        <v>27354</v>
      </c>
      <c r="M7818" t="s">
        <v>27355</v>
      </c>
      <c r="N7818" t="s">
        <v>27356</v>
      </c>
      <c r="O7818" t="s">
        <v>28</v>
      </c>
      <c r="Q7818">
        <v>0.5</v>
      </c>
      <c r="T7818" t="s">
        <v>29</v>
      </c>
      <c r="U7818" t="s">
        <v>24</v>
      </c>
      <c r="V7818" t="s">
        <v>24</v>
      </c>
    </row>
    <row r="7819" spans="1:22">
      <c r="A7819" t="s">
        <v>27357</v>
      </c>
      <c r="B7819">
        <v>61.409199999999998</v>
      </c>
      <c r="C7819">
        <v>-150.02269999999999</v>
      </c>
      <c r="D7819">
        <v>59.3</v>
      </c>
      <c r="E7819">
        <v>1.9</v>
      </c>
      <c r="F7819" t="s">
        <v>23</v>
      </c>
      <c r="J7819">
        <v>0.94</v>
      </c>
      <c r="K7819" t="s">
        <v>24</v>
      </c>
      <c r="L7819" t="s">
        <v>27358</v>
      </c>
      <c r="M7819" t="s">
        <v>27359</v>
      </c>
      <c r="N7819" t="s">
        <v>388</v>
      </c>
      <c r="O7819" t="s">
        <v>28</v>
      </c>
      <c r="Q7819">
        <v>0.8</v>
      </c>
      <c r="T7819" t="s">
        <v>29</v>
      </c>
      <c r="U7819" t="s">
        <v>24</v>
      </c>
      <c r="V7819" t="s">
        <v>24</v>
      </c>
    </row>
    <row r="7820" spans="1:22">
      <c r="A7820" t="s">
        <v>27360</v>
      </c>
      <c r="B7820">
        <v>35.8262</v>
      </c>
      <c r="C7820">
        <v>-95.036500000000004</v>
      </c>
      <c r="D7820">
        <v>4.55</v>
      </c>
      <c r="E7820">
        <v>2.7</v>
      </c>
      <c r="F7820" t="s">
        <v>23</v>
      </c>
      <c r="H7820">
        <v>200</v>
      </c>
      <c r="I7820">
        <v>0.34100000000000003</v>
      </c>
      <c r="J7820">
        <v>0.54</v>
      </c>
      <c r="K7820" t="s">
        <v>169</v>
      </c>
      <c r="L7820" t="s">
        <v>27361</v>
      </c>
      <c r="M7820" t="s">
        <v>27362</v>
      </c>
      <c r="N7820" t="s">
        <v>27363</v>
      </c>
      <c r="O7820" t="s">
        <v>28</v>
      </c>
      <c r="P7820">
        <v>2.4</v>
      </c>
      <c r="Q7820">
        <v>6.8</v>
      </c>
      <c r="R7820">
        <v>0.09</v>
      </c>
      <c r="S7820">
        <v>6</v>
      </c>
      <c r="T7820" t="s">
        <v>129</v>
      </c>
      <c r="U7820" t="s">
        <v>2449</v>
      </c>
      <c r="V7820" t="s">
        <v>2449</v>
      </c>
    </row>
    <row r="7821" spans="1:22">
      <c r="A7821" t="s">
        <v>27364</v>
      </c>
      <c r="B7821">
        <v>61.4617</v>
      </c>
      <c r="C7821">
        <v>-149.98490000000001</v>
      </c>
      <c r="D7821">
        <v>25.1</v>
      </c>
      <c r="E7821">
        <v>2.5</v>
      </c>
      <c r="F7821" t="s">
        <v>23</v>
      </c>
      <c r="J7821">
        <v>0.85</v>
      </c>
      <c r="K7821" t="s">
        <v>24</v>
      </c>
      <c r="L7821" t="s">
        <v>27365</v>
      </c>
      <c r="M7821" t="s">
        <v>27366</v>
      </c>
      <c r="N7821" t="s">
        <v>886</v>
      </c>
      <c r="O7821" t="s">
        <v>28</v>
      </c>
      <c r="Q7821">
        <v>0.3</v>
      </c>
      <c r="T7821" t="s">
        <v>29</v>
      </c>
      <c r="U7821" t="s">
        <v>24</v>
      </c>
      <c r="V7821" t="s">
        <v>24</v>
      </c>
    </row>
    <row r="7822" spans="1:22">
      <c r="A7822" t="s">
        <v>27367</v>
      </c>
      <c r="B7822">
        <v>61.432099999999998</v>
      </c>
      <c r="C7822">
        <v>-149.93389999999999</v>
      </c>
      <c r="D7822">
        <v>35.4</v>
      </c>
      <c r="E7822">
        <v>1.7</v>
      </c>
      <c r="F7822" t="s">
        <v>23</v>
      </c>
      <c r="J7822">
        <v>0.41</v>
      </c>
      <c r="K7822" t="s">
        <v>24</v>
      </c>
      <c r="L7822" t="s">
        <v>27368</v>
      </c>
      <c r="M7822" t="s">
        <v>27369</v>
      </c>
      <c r="N7822" t="s">
        <v>7683</v>
      </c>
      <c r="O7822" t="s">
        <v>28</v>
      </c>
      <c r="Q7822">
        <v>1.4</v>
      </c>
      <c r="T7822" t="s">
        <v>29</v>
      </c>
      <c r="U7822" t="s">
        <v>24</v>
      </c>
      <c r="V7822" t="s">
        <v>24</v>
      </c>
    </row>
    <row r="7823" spans="1:22">
      <c r="A7823" t="s">
        <v>27370</v>
      </c>
      <c r="B7823">
        <v>18.689</v>
      </c>
      <c r="C7823">
        <v>-68.817599999999999</v>
      </c>
      <c r="D7823">
        <v>127</v>
      </c>
      <c r="E7823">
        <v>2.61</v>
      </c>
      <c r="F7823" t="s">
        <v>56</v>
      </c>
      <c r="G7823">
        <v>7</v>
      </c>
      <c r="H7823">
        <v>191</v>
      </c>
      <c r="I7823">
        <v>0.47</v>
      </c>
      <c r="J7823">
        <v>0.14000000000000001</v>
      </c>
      <c r="K7823" t="s">
        <v>225</v>
      </c>
      <c r="L7823" t="s">
        <v>27371</v>
      </c>
      <c r="M7823" t="s">
        <v>27372</v>
      </c>
      <c r="N7823" t="s">
        <v>27373</v>
      </c>
      <c r="O7823" t="s">
        <v>28</v>
      </c>
      <c r="P7823">
        <v>13.97</v>
      </c>
      <c r="Q7823">
        <v>1.49</v>
      </c>
      <c r="R7823">
        <v>0.34</v>
      </c>
      <c r="S7823">
        <v>5</v>
      </c>
      <c r="T7823" t="s">
        <v>129</v>
      </c>
      <c r="U7823" t="s">
        <v>225</v>
      </c>
      <c r="V7823" t="s">
        <v>225</v>
      </c>
    </row>
    <row r="7824" spans="1:22">
      <c r="A7824" t="s">
        <v>27374</v>
      </c>
      <c r="B7824">
        <v>44.452666700000002</v>
      </c>
      <c r="C7824">
        <v>-111.01816669999999</v>
      </c>
      <c r="D7824">
        <v>8.44</v>
      </c>
      <c r="E7824">
        <v>1.19</v>
      </c>
      <c r="F7824" t="s">
        <v>23</v>
      </c>
      <c r="G7824">
        <v>15</v>
      </c>
      <c r="H7824">
        <v>134</v>
      </c>
      <c r="I7824">
        <v>0.13059999999999999</v>
      </c>
      <c r="J7824">
        <v>0.2</v>
      </c>
      <c r="K7824" t="s">
        <v>160</v>
      </c>
      <c r="L7824" t="s">
        <v>27375</v>
      </c>
      <c r="M7824" t="s">
        <v>27376</v>
      </c>
      <c r="N7824" t="s">
        <v>27377</v>
      </c>
      <c r="O7824" t="s">
        <v>28</v>
      </c>
      <c r="P7824">
        <v>0.63</v>
      </c>
      <c r="Q7824">
        <v>2.2999999999999998</v>
      </c>
      <c r="R7824">
        <v>0.25</v>
      </c>
      <c r="S7824">
        <v>2</v>
      </c>
      <c r="T7824" t="s">
        <v>129</v>
      </c>
      <c r="U7824" t="s">
        <v>160</v>
      </c>
      <c r="V7824" t="s">
        <v>160</v>
      </c>
    </row>
    <row r="7825" spans="1:22">
      <c r="A7825" t="s">
        <v>27378</v>
      </c>
      <c r="B7825">
        <v>61.305399999999999</v>
      </c>
      <c r="C7825">
        <v>-149.9383</v>
      </c>
      <c r="D7825">
        <v>40.4</v>
      </c>
      <c r="E7825">
        <v>1.5</v>
      </c>
      <c r="F7825" t="s">
        <v>23</v>
      </c>
      <c r="J7825">
        <v>0.21</v>
      </c>
      <c r="K7825" t="s">
        <v>24</v>
      </c>
      <c r="L7825" t="s">
        <v>27379</v>
      </c>
      <c r="M7825" t="s">
        <v>27380</v>
      </c>
      <c r="N7825" t="s">
        <v>361</v>
      </c>
      <c r="O7825" t="s">
        <v>28</v>
      </c>
      <c r="Q7825">
        <v>0.9</v>
      </c>
      <c r="T7825" t="s">
        <v>29</v>
      </c>
      <c r="U7825" t="s">
        <v>24</v>
      </c>
      <c r="V7825" t="s">
        <v>24</v>
      </c>
    </row>
    <row r="7826" spans="1:22">
      <c r="A7826" t="s">
        <v>27381</v>
      </c>
      <c r="B7826">
        <v>61.490699999999997</v>
      </c>
      <c r="C7826">
        <v>-149.90790000000001</v>
      </c>
      <c r="D7826">
        <v>36.200000000000003</v>
      </c>
      <c r="E7826">
        <v>1.6</v>
      </c>
      <c r="F7826" t="s">
        <v>23</v>
      </c>
      <c r="J7826">
        <v>0.72</v>
      </c>
      <c r="K7826" t="s">
        <v>24</v>
      </c>
      <c r="L7826" t="s">
        <v>27382</v>
      </c>
      <c r="M7826" t="s">
        <v>27383</v>
      </c>
      <c r="N7826" t="s">
        <v>894</v>
      </c>
      <c r="O7826" t="s">
        <v>28</v>
      </c>
      <c r="Q7826">
        <v>0.8</v>
      </c>
      <c r="T7826" t="s">
        <v>29</v>
      </c>
      <c r="U7826" t="s">
        <v>24</v>
      </c>
      <c r="V7826" t="s">
        <v>24</v>
      </c>
    </row>
    <row r="7827" spans="1:22">
      <c r="A7827" t="s">
        <v>27384</v>
      </c>
      <c r="B7827">
        <v>33.599166699999998</v>
      </c>
      <c r="C7827">
        <v>-116.8155</v>
      </c>
      <c r="D7827">
        <v>7.61</v>
      </c>
      <c r="E7827">
        <v>0.47</v>
      </c>
      <c r="F7827" t="s">
        <v>23</v>
      </c>
      <c r="G7827">
        <v>15</v>
      </c>
      <c r="H7827">
        <v>115</v>
      </c>
      <c r="I7827">
        <v>7.3459999999999998E-2</v>
      </c>
      <c r="J7827">
        <v>0.12</v>
      </c>
      <c r="K7827" t="s">
        <v>31</v>
      </c>
      <c r="L7827" t="s">
        <v>27385</v>
      </c>
      <c r="M7827" t="s">
        <v>27386</v>
      </c>
      <c r="N7827" t="s">
        <v>22194</v>
      </c>
      <c r="O7827" t="s">
        <v>28</v>
      </c>
      <c r="P7827">
        <v>0.35</v>
      </c>
      <c r="Q7827">
        <v>0.77</v>
      </c>
      <c r="R7827">
        <v>0.13600000000000001</v>
      </c>
      <c r="S7827">
        <v>13</v>
      </c>
      <c r="T7827" t="s">
        <v>129</v>
      </c>
      <c r="U7827" t="s">
        <v>31</v>
      </c>
      <c r="V7827" t="s">
        <v>31</v>
      </c>
    </row>
    <row r="7828" spans="1:22">
      <c r="A7828" t="s">
        <v>27387</v>
      </c>
      <c r="B7828">
        <v>45.5861667</v>
      </c>
      <c r="C7828">
        <v>-111.9388333</v>
      </c>
      <c r="D7828">
        <v>9.48</v>
      </c>
      <c r="E7828">
        <v>0.5</v>
      </c>
      <c r="F7828" t="s">
        <v>23</v>
      </c>
      <c r="G7828">
        <v>7</v>
      </c>
      <c r="H7828">
        <v>105</v>
      </c>
      <c r="I7828">
        <v>0.217</v>
      </c>
      <c r="J7828">
        <v>0.08</v>
      </c>
      <c r="K7828" t="s">
        <v>139</v>
      </c>
      <c r="L7828" t="s">
        <v>27388</v>
      </c>
      <c r="M7828" t="s">
        <v>27389</v>
      </c>
      <c r="N7828" t="s">
        <v>27390</v>
      </c>
      <c r="O7828" t="s">
        <v>28</v>
      </c>
      <c r="P7828">
        <v>0.33</v>
      </c>
      <c r="Q7828">
        <v>3.34</v>
      </c>
      <c r="R7828">
        <v>0.26200000000000001</v>
      </c>
      <c r="S7828">
        <v>2</v>
      </c>
      <c r="T7828" t="s">
        <v>129</v>
      </c>
      <c r="U7828" t="s">
        <v>139</v>
      </c>
      <c r="V7828" t="s">
        <v>139</v>
      </c>
    </row>
    <row r="7829" spans="1:22">
      <c r="A7829" t="s">
        <v>27391</v>
      </c>
      <c r="B7829">
        <v>61.405000000000001</v>
      </c>
      <c r="C7829">
        <v>-150.05930000000001</v>
      </c>
      <c r="D7829">
        <v>33.4</v>
      </c>
      <c r="E7829">
        <v>1.8</v>
      </c>
      <c r="F7829" t="s">
        <v>23</v>
      </c>
      <c r="J7829">
        <v>0.85</v>
      </c>
      <c r="K7829" t="s">
        <v>24</v>
      </c>
      <c r="L7829" t="s">
        <v>27392</v>
      </c>
      <c r="M7829" t="s">
        <v>27393</v>
      </c>
      <c r="N7829" t="s">
        <v>211</v>
      </c>
      <c r="O7829" t="s">
        <v>28</v>
      </c>
      <c r="Q7829">
        <v>0.2</v>
      </c>
      <c r="T7829" t="s">
        <v>29</v>
      </c>
      <c r="U7829" t="s">
        <v>24</v>
      </c>
      <c r="V7829" t="s">
        <v>24</v>
      </c>
    </row>
    <row r="7830" spans="1:22">
      <c r="A7830" t="s">
        <v>27394</v>
      </c>
      <c r="B7830">
        <v>19.419333300000002</v>
      </c>
      <c r="C7830">
        <v>-155.2788333</v>
      </c>
      <c r="D7830">
        <v>-0.1</v>
      </c>
      <c r="E7830">
        <v>1.71</v>
      </c>
      <c r="F7830" t="s">
        <v>23</v>
      </c>
      <c r="G7830">
        <v>22</v>
      </c>
      <c r="H7830">
        <v>57</v>
      </c>
      <c r="I7830">
        <v>5.2389999999999997E-3</v>
      </c>
      <c r="J7830">
        <v>0.09</v>
      </c>
      <c r="K7830" t="s">
        <v>57</v>
      </c>
      <c r="L7830" t="s">
        <v>27395</v>
      </c>
      <c r="M7830" t="s">
        <v>27396</v>
      </c>
      <c r="N7830" t="s">
        <v>2601</v>
      </c>
      <c r="O7830" t="s">
        <v>28</v>
      </c>
      <c r="P7830">
        <v>0.11</v>
      </c>
      <c r="Q7830">
        <v>0.11</v>
      </c>
      <c r="R7830">
        <v>8.8999999999999996E-2</v>
      </c>
      <c r="S7830">
        <v>11</v>
      </c>
      <c r="T7830" t="s">
        <v>129</v>
      </c>
      <c r="U7830" t="s">
        <v>57</v>
      </c>
      <c r="V7830" t="s">
        <v>57</v>
      </c>
    </row>
    <row r="7831" spans="1:22">
      <c r="A7831" t="s">
        <v>27397</v>
      </c>
      <c r="B7831">
        <v>61.475999999999999</v>
      </c>
      <c r="C7831">
        <v>-149.7603</v>
      </c>
      <c r="D7831">
        <v>32.4</v>
      </c>
      <c r="E7831">
        <v>2.4</v>
      </c>
      <c r="F7831" t="s">
        <v>23</v>
      </c>
      <c r="J7831">
        <v>0.55000000000000004</v>
      </c>
      <c r="K7831" t="s">
        <v>24</v>
      </c>
      <c r="L7831" t="s">
        <v>27398</v>
      </c>
      <c r="M7831" t="s">
        <v>27399</v>
      </c>
      <c r="N7831" t="s">
        <v>26987</v>
      </c>
      <c r="O7831" t="s">
        <v>28</v>
      </c>
      <c r="Q7831">
        <v>0.1</v>
      </c>
      <c r="T7831" t="s">
        <v>29</v>
      </c>
      <c r="U7831" t="s">
        <v>24</v>
      </c>
      <c r="V7831" t="s">
        <v>24</v>
      </c>
    </row>
    <row r="7832" spans="1:22">
      <c r="A7832" t="s">
        <v>27400</v>
      </c>
      <c r="B7832">
        <v>18.2791</v>
      </c>
      <c r="C7832">
        <v>-67.871600000000001</v>
      </c>
      <c r="D7832">
        <v>7</v>
      </c>
      <c r="E7832">
        <v>2.97</v>
      </c>
      <c r="F7832" t="s">
        <v>56</v>
      </c>
      <c r="G7832">
        <v>5</v>
      </c>
      <c r="H7832">
        <v>185</v>
      </c>
      <c r="I7832">
        <v>0.40629999999999999</v>
      </c>
      <c r="J7832">
        <v>0.09</v>
      </c>
      <c r="K7832" t="s">
        <v>225</v>
      </c>
      <c r="L7832" t="s">
        <v>27401</v>
      </c>
      <c r="M7832" t="s">
        <v>27402</v>
      </c>
      <c r="N7832" t="s">
        <v>27403</v>
      </c>
      <c r="O7832" t="s">
        <v>28</v>
      </c>
      <c r="P7832">
        <v>0.82</v>
      </c>
      <c r="Q7832">
        <v>1.1000000000000001</v>
      </c>
      <c r="R7832">
        <v>0.04</v>
      </c>
      <c r="S7832">
        <v>5</v>
      </c>
      <c r="T7832" t="s">
        <v>129</v>
      </c>
      <c r="U7832" t="s">
        <v>225</v>
      </c>
      <c r="V7832" t="s">
        <v>225</v>
      </c>
    </row>
    <row r="7833" spans="1:22">
      <c r="A7833" t="s">
        <v>27404</v>
      </c>
      <c r="B7833">
        <v>38.8541667</v>
      </c>
      <c r="C7833">
        <v>-122.8171667</v>
      </c>
      <c r="D7833">
        <v>0.85</v>
      </c>
      <c r="E7833">
        <v>1.7</v>
      </c>
      <c r="F7833" t="s">
        <v>56</v>
      </c>
      <c r="G7833">
        <v>38</v>
      </c>
      <c r="H7833">
        <v>64</v>
      </c>
      <c r="I7833">
        <v>4.8520000000000004E-3</v>
      </c>
      <c r="J7833">
        <v>0.05</v>
      </c>
      <c r="K7833" t="s">
        <v>66</v>
      </c>
      <c r="L7833" t="s">
        <v>27405</v>
      </c>
      <c r="M7833" t="s">
        <v>27406</v>
      </c>
      <c r="N7833" t="s">
        <v>983</v>
      </c>
      <c r="O7833" t="s">
        <v>28</v>
      </c>
      <c r="P7833">
        <v>0.13</v>
      </c>
      <c r="Q7833">
        <v>0.2</v>
      </c>
      <c r="R7833">
        <v>0.17199999999999999</v>
      </c>
      <c r="S7833">
        <v>11</v>
      </c>
      <c r="T7833" t="s">
        <v>129</v>
      </c>
      <c r="U7833" t="s">
        <v>66</v>
      </c>
      <c r="V7833" t="s">
        <v>66</v>
      </c>
    </row>
    <row r="7834" spans="1:22">
      <c r="A7834" t="s">
        <v>27407</v>
      </c>
      <c r="B7834">
        <v>61.389899999999997</v>
      </c>
      <c r="C7834">
        <v>-150.07249999999999</v>
      </c>
      <c r="D7834">
        <v>38.4</v>
      </c>
      <c r="E7834">
        <v>1.6</v>
      </c>
      <c r="F7834" t="s">
        <v>23</v>
      </c>
      <c r="J7834">
        <v>0.63</v>
      </c>
      <c r="K7834" t="s">
        <v>24</v>
      </c>
      <c r="L7834" t="s">
        <v>27408</v>
      </c>
      <c r="M7834" t="s">
        <v>27409</v>
      </c>
      <c r="N7834" t="s">
        <v>500</v>
      </c>
      <c r="O7834" t="s">
        <v>28</v>
      </c>
      <c r="Q7834">
        <v>1.1000000000000001</v>
      </c>
      <c r="T7834" t="s">
        <v>29</v>
      </c>
      <c r="U7834" t="s">
        <v>24</v>
      </c>
      <c r="V7834" t="s">
        <v>24</v>
      </c>
    </row>
    <row r="7835" spans="1:22">
      <c r="A7835" t="s">
        <v>27410</v>
      </c>
      <c r="B7835">
        <v>37.546500000000002</v>
      </c>
      <c r="C7835">
        <v>-118.87516669999999</v>
      </c>
      <c r="D7835">
        <v>4.2</v>
      </c>
      <c r="E7835">
        <v>0.71</v>
      </c>
      <c r="F7835" t="s">
        <v>56</v>
      </c>
      <c r="G7835">
        <v>13</v>
      </c>
      <c r="H7835">
        <v>196</v>
      </c>
      <c r="I7835">
        <v>5.6809999999999999E-2</v>
      </c>
      <c r="J7835">
        <v>0.03</v>
      </c>
      <c r="K7835" t="s">
        <v>66</v>
      </c>
      <c r="L7835" t="s">
        <v>27411</v>
      </c>
      <c r="M7835" t="s">
        <v>27412</v>
      </c>
      <c r="N7835" t="s">
        <v>1112</v>
      </c>
      <c r="O7835" t="s">
        <v>28</v>
      </c>
      <c r="P7835">
        <v>0.47</v>
      </c>
      <c r="Q7835">
        <v>0.92</v>
      </c>
      <c r="R7835">
        <v>0.25600000000000001</v>
      </c>
      <c r="S7835">
        <v>12</v>
      </c>
      <c r="T7835" t="s">
        <v>129</v>
      </c>
      <c r="U7835" t="s">
        <v>66</v>
      </c>
      <c r="V7835" t="s">
        <v>66</v>
      </c>
    </row>
    <row r="7836" spans="1:22">
      <c r="A7836" t="s">
        <v>27413</v>
      </c>
      <c r="B7836">
        <v>33.515333300000002</v>
      </c>
      <c r="C7836">
        <v>-116.79349999999999</v>
      </c>
      <c r="D7836">
        <v>3.73</v>
      </c>
      <c r="E7836">
        <v>0.43</v>
      </c>
      <c r="F7836" t="s">
        <v>23</v>
      </c>
      <c r="G7836">
        <v>23</v>
      </c>
      <c r="H7836">
        <v>53</v>
      </c>
      <c r="I7836">
        <v>6.4409999999999997E-3</v>
      </c>
      <c r="J7836">
        <v>0.11</v>
      </c>
      <c r="K7836" t="s">
        <v>31</v>
      </c>
      <c r="L7836" t="s">
        <v>27414</v>
      </c>
      <c r="M7836" t="s">
        <v>27415</v>
      </c>
      <c r="N7836" t="s">
        <v>137</v>
      </c>
      <c r="O7836" t="s">
        <v>28</v>
      </c>
      <c r="P7836">
        <v>0.18</v>
      </c>
      <c r="Q7836">
        <v>0.5</v>
      </c>
      <c r="R7836">
        <v>0.08</v>
      </c>
      <c r="S7836">
        <v>10</v>
      </c>
      <c r="T7836" t="s">
        <v>129</v>
      </c>
      <c r="U7836" t="s">
        <v>31</v>
      </c>
      <c r="V7836" t="s">
        <v>31</v>
      </c>
    </row>
    <row r="7837" spans="1:22">
      <c r="A7837" t="s">
        <v>27416</v>
      </c>
      <c r="B7837">
        <v>33.499333300000004</v>
      </c>
      <c r="C7837">
        <v>-116.8</v>
      </c>
      <c r="D7837">
        <v>2.5299999999999998</v>
      </c>
      <c r="E7837">
        <v>1.56</v>
      </c>
      <c r="F7837" t="s">
        <v>23</v>
      </c>
      <c r="G7837">
        <v>61</v>
      </c>
      <c r="H7837">
        <v>29</v>
      </c>
      <c r="I7837">
        <v>1.3010000000000001E-2</v>
      </c>
      <c r="J7837">
        <v>0.22</v>
      </c>
      <c r="K7837" t="s">
        <v>31</v>
      </c>
      <c r="L7837" t="s">
        <v>27417</v>
      </c>
      <c r="M7837" t="s">
        <v>27418</v>
      </c>
      <c r="N7837" t="s">
        <v>329</v>
      </c>
      <c r="O7837" t="s">
        <v>28</v>
      </c>
      <c r="P7837">
        <v>0.2</v>
      </c>
      <c r="Q7837">
        <v>0.42</v>
      </c>
      <c r="R7837">
        <v>0.10199999999999999</v>
      </c>
      <c r="S7837">
        <v>27</v>
      </c>
      <c r="T7837" t="s">
        <v>129</v>
      </c>
      <c r="U7837" t="s">
        <v>31</v>
      </c>
      <c r="V7837" t="s">
        <v>31</v>
      </c>
    </row>
    <row r="7838" spans="1:22">
      <c r="A7838" t="s">
        <v>27419</v>
      </c>
      <c r="B7838">
        <v>33.139333299999997</v>
      </c>
      <c r="C7838">
        <v>-115.9608333</v>
      </c>
      <c r="D7838">
        <v>11.74</v>
      </c>
      <c r="E7838">
        <v>1.02</v>
      </c>
      <c r="F7838" t="s">
        <v>23</v>
      </c>
      <c r="G7838">
        <v>17</v>
      </c>
      <c r="H7838">
        <v>82</v>
      </c>
      <c r="I7838">
        <v>0.1181</v>
      </c>
      <c r="J7838">
        <v>0.16</v>
      </c>
      <c r="K7838" t="s">
        <v>31</v>
      </c>
      <c r="L7838" t="s">
        <v>27420</v>
      </c>
      <c r="M7838" t="s">
        <v>27421</v>
      </c>
      <c r="N7838" t="s">
        <v>27422</v>
      </c>
      <c r="O7838" t="s">
        <v>28</v>
      </c>
      <c r="P7838">
        <v>0.33</v>
      </c>
      <c r="Q7838">
        <v>0.74</v>
      </c>
      <c r="R7838">
        <v>0.104</v>
      </c>
      <c r="S7838">
        <v>15</v>
      </c>
      <c r="T7838" t="s">
        <v>129</v>
      </c>
      <c r="U7838" t="s">
        <v>31</v>
      </c>
      <c r="V7838" t="s">
        <v>31</v>
      </c>
    </row>
    <row r="7839" spans="1:22">
      <c r="A7839" t="s">
        <v>27423</v>
      </c>
      <c r="B7839">
        <v>-21.218399999999999</v>
      </c>
      <c r="C7839">
        <v>-178.06829999999999</v>
      </c>
      <c r="D7839">
        <v>466.71</v>
      </c>
      <c r="E7839">
        <v>4.4000000000000004</v>
      </c>
      <c r="F7839" t="s">
        <v>139</v>
      </c>
      <c r="H7839">
        <v>76</v>
      </c>
      <c r="I7839">
        <v>5.032</v>
      </c>
      <c r="J7839">
        <v>0.82</v>
      </c>
      <c r="K7839" t="s">
        <v>169</v>
      </c>
      <c r="L7839" t="s">
        <v>27424</v>
      </c>
      <c r="M7839" t="s">
        <v>27425</v>
      </c>
      <c r="N7839" t="s">
        <v>27426</v>
      </c>
      <c r="O7839" t="s">
        <v>28</v>
      </c>
      <c r="P7839">
        <v>12.9</v>
      </c>
      <c r="Q7839">
        <v>8</v>
      </c>
      <c r="R7839">
        <v>9.5000000000000001E-2</v>
      </c>
      <c r="S7839">
        <v>32</v>
      </c>
      <c r="T7839" t="s">
        <v>129</v>
      </c>
      <c r="U7839" t="s">
        <v>169</v>
      </c>
      <c r="V7839" t="s">
        <v>169</v>
      </c>
    </row>
    <row r="7840" spans="1:22">
      <c r="A7840" t="s">
        <v>27427</v>
      </c>
      <c r="B7840">
        <v>39.527833299999998</v>
      </c>
      <c r="C7840">
        <v>-121.497</v>
      </c>
      <c r="D7840">
        <v>11.73</v>
      </c>
      <c r="E7840">
        <v>2.11</v>
      </c>
      <c r="F7840" t="s">
        <v>56</v>
      </c>
      <c r="G7840">
        <v>10</v>
      </c>
      <c r="H7840">
        <v>149</v>
      </c>
      <c r="I7840">
        <v>1.7399999999999999E-2</v>
      </c>
      <c r="J7840">
        <v>0.09</v>
      </c>
      <c r="K7840" t="s">
        <v>66</v>
      </c>
      <c r="L7840" t="s">
        <v>27428</v>
      </c>
      <c r="M7840" t="s">
        <v>27429</v>
      </c>
      <c r="N7840" t="s">
        <v>27430</v>
      </c>
      <c r="O7840" t="s">
        <v>28</v>
      </c>
      <c r="P7840">
        <v>0.48</v>
      </c>
      <c r="Q7840">
        <v>0.8</v>
      </c>
      <c r="R7840">
        <v>0.26800000000000002</v>
      </c>
      <c r="S7840">
        <v>18</v>
      </c>
      <c r="T7840" t="s">
        <v>129</v>
      </c>
      <c r="U7840" t="s">
        <v>66</v>
      </c>
      <c r="V7840" t="s">
        <v>66</v>
      </c>
    </row>
    <row r="7841" spans="1:22">
      <c r="A7841" t="s">
        <v>27431</v>
      </c>
      <c r="B7841">
        <v>61.4315</v>
      </c>
      <c r="C7841">
        <v>-149.87610000000001</v>
      </c>
      <c r="D7841">
        <v>32.700000000000003</v>
      </c>
      <c r="E7841">
        <v>1.8</v>
      </c>
      <c r="F7841" t="s">
        <v>23</v>
      </c>
      <c r="J7841">
        <v>0.55000000000000004</v>
      </c>
      <c r="K7841" t="s">
        <v>24</v>
      </c>
      <c r="L7841" t="s">
        <v>27432</v>
      </c>
      <c r="M7841" t="s">
        <v>27433</v>
      </c>
      <c r="N7841" t="s">
        <v>1076</v>
      </c>
      <c r="O7841" t="s">
        <v>28</v>
      </c>
      <c r="Q7841">
        <v>0.1</v>
      </c>
      <c r="T7841" t="s">
        <v>29</v>
      </c>
      <c r="U7841" t="s">
        <v>24</v>
      </c>
      <c r="V7841" t="s">
        <v>24</v>
      </c>
    </row>
    <row r="7842" spans="1:22">
      <c r="A7842" t="s">
        <v>27434</v>
      </c>
      <c r="B7842">
        <v>61.395000000000003</v>
      </c>
      <c r="C7842">
        <v>-150.07210000000001</v>
      </c>
      <c r="D7842">
        <v>41</v>
      </c>
      <c r="E7842">
        <v>1.7</v>
      </c>
      <c r="F7842" t="s">
        <v>23</v>
      </c>
      <c r="J7842">
        <v>0.49</v>
      </c>
      <c r="K7842" t="s">
        <v>24</v>
      </c>
      <c r="L7842" t="s">
        <v>27435</v>
      </c>
      <c r="M7842" t="s">
        <v>27436</v>
      </c>
      <c r="N7842" t="s">
        <v>500</v>
      </c>
      <c r="O7842" t="s">
        <v>28</v>
      </c>
      <c r="Q7842">
        <v>0.7</v>
      </c>
      <c r="T7842" t="s">
        <v>29</v>
      </c>
      <c r="U7842" t="s">
        <v>24</v>
      </c>
      <c r="V7842" t="s">
        <v>24</v>
      </c>
    </row>
    <row r="7843" spans="1:22">
      <c r="A7843" t="s">
        <v>27437</v>
      </c>
      <c r="B7843">
        <v>68.626000000000005</v>
      </c>
      <c r="C7843">
        <v>-147.34119999999999</v>
      </c>
      <c r="D7843">
        <v>0</v>
      </c>
      <c r="E7843">
        <v>2</v>
      </c>
      <c r="F7843" t="s">
        <v>23</v>
      </c>
      <c r="J7843">
        <v>0.53</v>
      </c>
      <c r="K7843" t="s">
        <v>24</v>
      </c>
      <c r="L7843" t="s">
        <v>27438</v>
      </c>
      <c r="M7843" t="s">
        <v>27439</v>
      </c>
      <c r="N7843" t="s">
        <v>27440</v>
      </c>
      <c r="O7843" t="s">
        <v>28</v>
      </c>
      <c r="Q7843">
        <v>0.6</v>
      </c>
      <c r="T7843" t="s">
        <v>29</v>
      </c>
      <c r="U7843" t="s">
        <v>24</v>
      </c>
      <c r="V7843" t="s">
        <v>24</v>
      </c>
    </row>
    <row r="7844" spans="1:22">
      <c r="A7844" t="s">
        <v>27441</v>
      </c>
      <c r="B7844">
        <v>38.193300000000001</v>
      </c>
      <c r="C7844">
        <v>-115.45950000000001</v>
      </c>
      <c r="D7844">
        <v>0</v>
      </c>
      <c r="E7844">
        <v>0.4</v>
      </c>
      <c r="F7844" t="s">
        <v>23</v>
      </c>
      <c r="G7844">
        <v>3</v>
      </c>
      <c r="H7844">
        <v>232.59</v>
      </c>
      <c r="I7844">
        <v>0.185</v>
      </c>
      <c r="J7844">
        <v>0.22550000000000001</v>
      </c>
      <c r="K7844" t="s">
        <v>82</v>
      </c>
      <c r="L7844" t="s">
        <v>27442</v>
      </c>
      <c r="M7844" t="s">
        <v>27443</v>
      </c>
      <c r="N7844" t="s">
        <v>27444</v>
      </c>
      <c r="O7844" t="s">
        <v>28</v>
      </c>
      <c r="Q7844">
        <v>0</v>
      </c>
      <c r="R7844">
        <v>0</v>
      </c>
      <c r="S7844">
        <v>1</v>
      </c>
      <c r="T7844" t="s">
        <v>129</v>
      </c>
      <c r="U7844" t="s">
        <v>82</v>
      </c>
      <c r="V7844" t="s">
        <v>82</v>
      </c>
    </row>
    <row r="7845" spans="1:22">
      <c r="A7845" t="s">
        <v>27445</v>
      </c>
      <c r="B7845">
        <v>61.495199999999997</v>
      </c>
      <c r="C7845">
        <v>-149.91030000000001</v>
      </c>
      <c r="D7845">
        <v>45.5</v>
      </c>
      <c r="E7845">
        <v>1.4</v>
      </c>
      <c r="F7845" t="s">
        <v>23</v>
      </c>
      <c r="J7845">
        <v>0.28000000000000003</v>
      </c>
      <c r="K7845" t="s">
        <v>24</v>
      </c>
      <c r="L7845" t="s">
        <v>27446</v>
      </c>
      <c r="M7845" t="s">
        <v>27447</v>
      </c>
      <c r="N7845" t="s">
        <v>681</v>
      </c>
      <c r="O7845" t="s">
        <v>28</v>
      </c>
      <c r="Q7845">
        <v>1.8</v>
      </c>
      <c r="T7845" t="s">
        <v>29</v>
      </c>
      <c r="U7845" t="s">
        <v>24</v>
      </c>
      <c r="V7845" t="s">
        <v>24</v>
      </c>
    </row>
    <row r="7846" spans="1:22">
      <c r="A7846" t="s">
        <v>27448</v>
      </c>
      <c r="B7846">
        <v>38.738333300000001</v>
      </c>
      <c r="C7846">
        <v>-122.7208333</v>
      </c>
      <c r="D7846">
        <v>0.56999999999999995</v>
      </c>
      <c r="E7846">
        <v>1.54</v>
      </c>
      <c r="F7846" t="s">
        <v>56</v>
      </c>
      <c r="G7846">
        <v>27</v>
      </c>
      <c r="H7846">
        <v>74</v>
      </c>
      <c r="I7846">
        <v>7.639E-3</v>
      </c>
      <c r="J7846">
        <v>0.09</v>
      </c>
      <c r="K7846" t="s">
        <v>66</v>
      </c>
      <c r="L7846" t="s">
        <v>27449</v>
      </c>
      <c r="M7846" t="s">
        <v>27450</v>
      </c>
      <c r="N7846" t="s">
        <v>26372</v>
      </c>
      <c r="O7846" t="s">
        <v>28</v>
      </c>
      <c r="P7846">
        <v>0.24</v>
      </c>
      <c r="Q7846">
        <v>0.37</v>
      </c>
      <c r="R7846">
        <v>0.16</v>
      </c>
      <c r="S7846">
        <v>6</v>
      </c>
      <c r="T7846" t="s">
        <v>129</v>
      </c>
      <c r="U7846" t="s">
        <v>66</v>
      </c>
      <c r="V7846" t="s">
        <v>66</v>
      </c>
    </row>
    <row r="7847" spans="1:22">
      <c r="A7847" t="s">
        <v>27451</v>
      </c>
      <c r="B7847">
        <v>-41.122300000000003</v>
      </c>
      <c r="C7847">
        <v>43.422400000000003</v>
      </c>
      <c r="D7847">
        <v>10</v>
      </c>
      <c r="E7847">
        <v>4.5</v>
      </c>
      <c r="F7847" t="s">
        <v>139</v>
      </c>
      <c r="H7847">
        <v>99</v>
      </c>
      <c r="I7847">
        <v>22.271999999999998</v>
      </c>
      <c r="J7847">
        <v>0.36</v>
      </c>
      <c r="K7847" t="s">
        <v>169</v>
      </c>
      <c r="L7847" t="s">
        <v>27452</v>
      </c>
      <c r="M7847" t="s">
        <v>27453</v>
      </c>
      <c r="N7847" t="s">
        <v>25412</v>
      </c>
      <c r="O7847" t="s">
        <v>28</v>
      </c>
      <c r="P7847">
        <v>20</v>
      </c>
      <c r="Q7847">
        <v>1.9</v>
      </c>
      <c r="R7847">
        <v>0.16300000000000001</v>
      </c>
      <c r="S7847">
        <v>11</v>
      </c>
      <c r="T7847" t="s">
        <v>129</v>
      </c>
      <c r="U7847" t="s">
        <v>169</v>
      </c>
      <c r="V7847" t="s">
        <v>169</v>
      </c>
    </row>
    <row r="7848" spans="1:22">
      <c r="A7848" t="s">
        <v>27454</v>
      </c>
      <c r="B7848">
        <v>36.943899999999999</v>
      </c>
      <c r="C7848">
        <v>-117.795</v>
      </c>
      <c r="D7848">
        <v>2.4</v>
      </c>
      <c r="E7848">
        <v>0.8</v>
      </c>
      <c r="F7848" t="s">
        <v>23</v>
      </c>
      <c r="G7848">
        <v>15</v>
      </c>
      <c r="H7848">
        <v>190.03</v>
      </c>
      <c r="I7848">
        <v>0.313</v>
      </c>
      <c r="J7848">
        <v>0.1787</v>
      </c>
      <c r="K7848" t="s">
        <v>82</v>
      </c>
      <c r="L7848" t="s">
        <v>27455</v>
      </c>
      <c r="M7848" t="s">
        <v>27456</v>
      </c>
      <c r="N7848" t="s">
        <v>27457</v>
      </c>
      <c r="O7848" t="s">
        <v>28</v>
      </c>
      <c r="Q7848">
        <v>3</v>
      </c>
      <c r="R7848">
        <v>0.48</v>
      </c>
      <c r="S7848">
        <v>9</v>
      </c>
      <c r="T7848" t="s">
        <v>129</v>
      </c>
      <c r="U7848" t="s">
        <v>82</v>
      </c>
      <c r="V7848" t="s">
        <v>82</v>
      </c>
    </row>
    <row r="7849" spans="1:22">
      <c r="A7849" t="s">
        <v>27458</v>
      </c>
      <c r="B7849">
        <v>44.624833299999999</v>
      </c>
      <c r="C7849">
        <v>-110.3431667</v>
      </c>
      <c r="D7849">
        <v>6.55</v>
      </c>
      <c r="E7849">
        <v>0.97</v>
      </c>
      <c r="F7849" t="s">
        <v>56</v>
      </c>
      <c r="G7849">
        <v>9</v>
      </c>
      <c r="H7849">
        <v>101</v>
      </c>
      <c r="I7849">
        <v>7.2139999999999996E-2</v>
      </c>
      <c r="J7849">
        <v>0.14000000000000001</v>
      </c>
      <c r="K7849" t="s">
        <v>160</v>
      </c>
      <c r="L7849" t="s">
        <v>27459</v>
      </c>
      <c r="M7849" t="s">
        <v>27460</v>
      </c>
      <c r="N7849" t="s">
        <v>27461</v>
      </c>
      <c r="O7849" t="s">
        <v>28</v>
      </c>
      <c r="P7849">
        <v>0.51</v>
      </c>
      <c r="Q7849">
        <v>1.27</v>
      </c>
      <c r="R7849">
        <v>0.20399999999999999</v>
      </c>
      <c r="S7849">
        <v>5</v>
      </c>
      <c r="T7849" t="s">
        <v>129</v>
      </c>
      <c r="U7849" t="s">
        <v>160</v>
      </c>
      <c r="V7849" t="s">
        <v>160</v>
      </c>
    </row>
    <row r="7850" spans="1:22">
      <c r="A7850" t="s">
        <v>27462</v>
      </c>
      <c r="B7850">
        <v>61.398299999999999</v>
      </c>
      <c r="C7850">
        <v>-150.09819999999999</v>
      </c>
      <c r="D7850">
        <v>40.200000000000003</v>
      </c>
      <c r="E7850">
        <v>1.7</v>
      </c>
      <c r="F7850" t="s">
        <v>23</v>
      </c>
      <c r="J7850">
        <v>0.66</v>
      </c>
      <c r="K7850" t="s">
        <v>24</v>
      </c>
      <c r="L7850" t="s">
        <v>27463</v>
      </c>
      <c r="M7850" t="s">
        <v>27464</v>
      </c>
      <c r="N7850" t="s">
        <v>500</v>
      </c>
      <c r="O7850" t="s">
        <v>28</v>
      </c>
      <c r="Q7850">
        <v>0.8</v>
      </c>
      <c r="T7850" t="s">
        <v>29</v>
      </c>
      <c r="U7850" t="s">
        <v>24</v>
      </c>
      <c r="V7850" t="s">
        <v>24</v>
      </c>
    </row>
    <row r="7851" spans="1:22">
      <c r="A7851" t="s">
        <v>27465</v>
      </c>
      <c r="B7851">
        <v>38.2361</v>
      </c>
      <c r="C7851">
        <v>-115.396</v>
      </c>
      <c r="D7851">
        <v>0</v>
      </c>
      <c r="E7851">
        <v>0.8</v>
      </c>
      <c r="F7851" t="s">
        <v>23</v>
      </c>
      <c r="G7851">
        <v>5</v>
      </c>
      <c r="H7851">
        <v>254.46</v>
      </c>
      <c r="I7851">
        <v>0.187</v>
      </c>
      <c r="J7851">
        <v>0.32100000000000001</v>
      </c>
      <c r="K7851" t="s">
        <v>82</v>
      </c>
      <c r="L7851" t="s">
        <v>27466</v>
      </c>
      <c r="M7851" t="s">
        <v>27467</v>
      </c>
      <c r="N7851" t="s">
        <v>27468</v>
      </c>
      <c r="O7851" t="s">
        <v>28</v>
      </c>
      <c r="Q7851">
        <v>0</v>
      </c>
      <c r="R7851">
        <v>0.26</v>
      </c>
      <c r="S7851">
        <v>2</v>
      </c>
      <c r="T7851" t="s">
        <v>129</v>
      </c>
      <c r="U7851" t="s">
        <v>82</v>
      </c>
      <c r="V7851" t="s">
        <v>82</v>
      </c>
    </row>
    <row r="7852" spans="1:22">
      <c r="A7852" t="s">
        <v>27469</v>
      </c>
      <c r="B7852">
        <v>61.459200000000003</v>
      </c>
      <c r="C7852">
        <v>-149.9162</v>
      </c>
      <c r="D7852">
        <v>32.4</v>
      </c>
      <c r="E7852">
        <v>1.9</v>
      </c>
      <c r="F7852" t="s">
        <v>23</v>
      </c>
      <c r="J7852">
        <v>0.53</v>
      </c>
      <c r="K7852" t="s">
        <v>24</v>
      </c>
      <c r="L7852" t="s">
        <v>27470</v>
      </c>
      <c r="M7852" t="s">
        <v>27471</v>
      </c>
      <c r="N7852" t="s">
        <v>6263</v>
      </c>
      <c r="O7852" t="s">
        <v>28</v>
      </c>
      <c r="Q7852">
        <v>0.2</v>
      </c>
      <c r="T7852" t="s">
        <v>29</v>
      </c>
      <c r="U7852" t="s">
        <v>24</v>
      </c>
      <c r="V7852" t="s">
        <v>24</v>
      </c>
    </row>
    <row r="7853" spans="1:22">
      <c r="A7853" t="s">
        <v>27472</v>
      </c>
      <c r="B7853">
        <v>36.762999999999998</v>
      </c>
      <c r="C7853">
        <v>-118.1566</v>
      </c>
      <c r="D7853">
        <v>0.5</v>
      </c>
      <c r="E7853">
        <v>1.2</v>
      </c>
      <c r="F7853" t="s">
        <v>23</v>
      </c>
      <c r="G7853">
        <v>17</v>
      </c>
      <c r="H7853">
        <v>150.83000000000001</v>
      </c>
      <c r="I7853">
        <v>0.29699999999999999</v>
      </c>
      <c r="J7853">
        <v>0.1769</v>
      </c>
      <c r="K7853" t="s">
        <v>82</v>
      </c>
      <c r="L7853" t="s">
        <v>27473</v>
      </c>
      <c r="M7853" t="s">
        <v>27474</v>
      </c>
      <c r="N7853" t="s">
        <v>27475</v>
      </c>
      <c r="O7853" t="s">
        <v>28</v>
      </c>
      <c r="Q7853">
        <v>1.5</v>
      </c>
      <c r="R7853">
        <v>0.32</v>
      </c>
      <c r="S7853">
        <v>9</v>
      </c>
      <c r="T7853" t="s">
        <v>129</v>
      </c>
      <c r="U7853" t="s">
        <v>82</v>
      </c>
      <c r="V7853" t="s">
        <v>82</v>
      </c>
    </row>
    <row r="7854" spans="1:22">
      <c r="A7854" t="s">
        <v>27476</v>
      </c>
      <c r="B7854">
        <v>61.517000000000003</v>
      </c>
      <c r="C7854">
        <v>-149.9385</v>
      </c>
      <c r="D7854">
        <v>43.1</v>
      </c>
      <c r="E7854">
        <v>1.6</v>
      </c>
      <c r="F7854" t="s">
        <v>23</v>
      </c>
      <c r="J7854">
        <v>0.56000000000000005</v>
      </c>
      <c r="K7854" t="s">
        <v>24</v>
      </c>
      <c r="L7854" t="s">
        <v>27477</v>
      </c>
      <c r="M7854" t="s">
        <v>27478</v>
      </c>
      <c r="N7854" t="s">
        <v>27479</v>
      </c>
      <c r="O7854" t="s">
        <v>28</v>
      </c>
      <c r="Q7854">
        <v>0.9</v>
      </c>
      <c r="T7854" t="s">
        <v>29</v>
      </c>
      <c r="U7854" t="s">
        <v>24</v>
      </c>
      <c r="V7854" t="s">
        <v>24</v>
      </c>
    </row>
    <row r="7855" spans="1:22">
      <c r="A7855" t="s">
        <v>27480</v>
      </c>
      <c r="B7855">
        <v>61.367600000000003</v>
      </c>
      <c r="C7855">
        <v>-150.08199999999999</v>
      </c>
      <c r="D7855">
        <v>36.200000000000003</v>
      </c>
      <c r="E7855">
        <v>1.8</v>
      </c>
      <c r="F7855" t="s">
        <v>23</v>
      </c>
      <c r="J7855">
        <v>0.53</v>
      </c>
      <c r="K7855" t="s">
        <v>24</v>
      </c>
      <c r="L7855" t="s">
        <v>27481</v>
      </c>
      <c r="M7855" t="s">
        <v>27482</v>
      </c>
      <c r="N7855" t="s">
        <v>38</v>
      </c>
      <c r="O7855" t="s">
        <v>28</v>
      </c>
      <c r="Q7855">
        <v>0.9</v>
      </c>
      <c r="T7855" t="s">
        <v>29</v>
      </c>
      <c r="U7855" t="s">
        <v>24</v>
      </c>
      <c r="V7855" t="s">
        <v>24</v>
      </c>
    </row>
    <row r="7856" spans="1:22">
      <c r="A7856" t="s">
        <v>27483</v>
      </c>
      <c r="B7856">
        <v>62.661299999999997</v>
      </c>
      <c r="C7856">
        <v>-151.1131</v>
      </c>
      <c r="D7856">
        <v>85.2</v>
      </c>
      <c r="E7856">
        <v>2.2999999999999998</v>
      </c>
      <c r="F7856" t="s">
        <v>23</v>
      </c>
      <c r="J7856">
        <v>0.48</v>
      </c>
      <c r="K7856" t="s">
        <v>24</v>
      </c>
      <c r="L7856" t="s">
        <v>27484</v>
      </c>
      <c r="M7856" t="s">
        <v>27485</v>
      </c>
      <c r="N7856" t="s">
        <v>27486</v>
      </c>
      <c r="O7856" t="s">
        <v>28</v>
      </c>
      <c r="Q7856">
        <v>0.7</v>
      </c>
      <c r="T7856" t="s">
        <v>29</v>
      </c>
      <c r="U7856" t="s">
        <v>24</v>
      </c>
      <c r="V7856" t="s">
        <v>24</v>
      </c>
    </row>
    <row r="7857" spans="1:22">
      <c r="A7857" t="s">
        <v>27487</v>
      </c>
      <c r="B7857">
        <v>61.380499999999998</v>
      </c>
      <c r="C7857">
        <v>-150.02680000000001</v>
      </c>
      <c r="D7857">
        <v>38.200000000000003</v>
      </c>
      <c r="E7857">
        <v>1.6</v>
      </c>
      <c r="F7857" t="s">
        <v>23</v>
      </c>
      <c r="J7857">
        <v>0.68</v>
      </c>
      <c r="K7857" t="s">
        <v>24</v>
      </c>
      <c r="L7857" t="s">
        <v>27488</v>
      </c>
      <c r="M7857" t="s">
        <v>27489</v>
      </c>
      <c r="N7857" t="s">
        <v>392</v>
      </c>
      <c r="O7857" t="s">
        <v>28</v>
      </c>
      <c r="Q7857">
        <v>0.7</v>
      </c>
      <c r="T7857" t="s">
        <v>29</v>
      </c>
      <c r="U7857" t="s">
        <v>24</v>
      </c>
      <c r="V7857" t="s">
        <v>24</v>
      </c>
    </row>
    <row r="7858" spans="1:22">
      <c r="A7858" t="s">
        <v>27490</v>
      </c>
      <c r="B7858">
        <v>61.4</v>
      </c>
      <c r="C7858">
        <v>-150.05860000000001</v>
      </c>
      <c r="D7858">
        <v>38.200000000000003</v>
      </c>
      <c r="E7858">
        <v>1.6</v>
      </c>
      <c r="F7858" t="s">
        <v>23</v>
      </c>
      <c r="J7858">
        <v>0.64</v>
      </c>
      <c r="K7858" t="s">
        <v>24</v>
      </c>
      <c r="L7858" t="s">
        <v>27491</v>
      </c>
      <c r="M7858" t="s">
        <v>27492</v>
      </c>
      <c r="N7858" t="s">
        <v>211</v>
      </c>
      <c r="O7858" t="s">
        <v>28</v>
      </c>
      <c r="Q7858">
        <v>0.8</v>
      </c>
      <c r="T7858" t="s">
        <v>29</v>
      </c>
      <c r="U7858" t="s">
        <v>24</v>
      </c>
      <c r="V7858" t="s">
        <v>24</v>
      </c>
    </row>
    <row r="7859" spans="1:22">
      <c r="A7859" t="s">
        <v>27493</v>
      </c>
      <c r="B7859">
        <v>61.4985</v>
      </c>
      <c r="C7859">
        <v>-149.90440000000001</v>
      </c>
      <c r="D7859">
        <v>32.799999999999997</v>
      </c>
      <c r="E7859">
        <v>1.8</v>
      </c>
      <c r="F7859" t="s">
        <v>23</v>
      </c>
      <c r="J7859">
        <v>0.76</v>
      </c>
      <c r="K7859" t="s">
        <v>24</v>
      </c>
      <c r="L7859" t="s">
        <v>27494</v>
      </c>
      <c r="M7859" t="s">
        <v>27495</v>
      </c>
      <c r="N7859" t="s">
        <v>681</v>
      </c>
      <c r="O7859" t="s">
        <v>28</v>
      </c>
      <c r="Q7859">
        <v>0.2</v>
      </c>
      <c r="T7859" t="s">
        <v>29</v>
      </c>
      <c r="U7859" t="s">
        <v>24</v>
      </c>
      <c r="V7859" t="s">
        <v>24</v>
      </c>
    </row>
    <row r="7860" spans="1:22">
      <c r="A7860" t="s">
        <v>27496</v>
      </c>
      <c r="B7860">
        <v>32.612499999999997</v>
      </c>
      <c r="C7860">
        <v>-115.3221667</v>
      </c>
      <c r="D7860">
        <v>16.670000000000002</v>
      </c>
      <c r="E7860">
        <v>1.7</v>
      </c>
      <c r="F7860" t="s">
        <v>23</v>
      </c>
      <c r="G7860">
        <v>16</v>
      </c>
      <c r="H7860">
        <v>157</v>
      </c>
      <c r="I7860">
        <v>8.1629999999999994E-2</v>
      </c>
      <c r="J7860">
        <v>0.24</v>
      </c>
      <c r="K7860" t="s">
        <v>31</v>
      </c>
      <c r="L7860" t="s">
        <v>27497</v>
      </c>
      <c r="M7860" t="s">
        <v>27498</v>
      </c>
      <c r="N7860" t="s">
        <v>27499</v>
      </c>
      <c r="O7860" t="s">
        <v>28</v>
      </c>
      <c r="P7860">
        <v>0.67</v>
      </c>
      <c r="Q7860">
        <v>0.6</v>
      </c>
      <c r="R7860">
        <v>0.217</v>
      </c>
      <c r="S7860">
        <v>16</v>
      </c>
      <c r="T7860" t="s">
        <v>129</v>
      </c>
      <c r="U7860" t="s">
        <v>31</v>
      </c>
      <c r="V7860" t="s">
        <v>31</v>
      </c>
    </row>
    <row r="7861" spans="1:22">
      <c r="A7861" t="s">
        <v>27500</v>
      </c>
      <c r="B7861">
        <v>61.438299999999998</v>
      </c>
      <c r="C7861">
        <v>-149.99780000000001</v>
      </c>
      <c r="D7861">
        <v>19.7</v>
      </c>
      <c r="E7861">
        <v>2.5</v>
      </c>
      <c r="F7861" t="s">
        <v>23</v>
      </c>
      <c r="J7861">
        <v>0.73</v>
      </c>
      <c r="K7861" t="s">
        <v>24</v>
      </c>
      <c r="L7861" t="s">
        <v>27501</v>
      </c>
      <c r="M7861" t="s">
        <v>27502</v>
      </c>
      <c r="N7861" t="s">
        <v>4809</v>
      </c>
      <c r="O7861" t="s">
        <v>28</v>
      </c>
      <c r="Q7861">
        <v>0.4</v>
      </c>
      <c r="T7861" t="s">
        <v>29</v>
      </c>
      <c r="U7861" t="s">
        <v>24</v>
      </c>
      <c r="V7861" t="s">
        <v>24</v>
      </c>
    </row>
    <row r="7862" spans="1:22">
      <c r="A7862" t="s">
        <v>27503</v>
      </c>
      <c r="B7862">
        <v>0.92490000000000006</v>
      </c>
      <c r="C7862">
        <v>125.3222</v>
      </c>
      <c r="D7862">
        <v>71.36</v>
      </c>
      <c r="E7862">
        <v>4.5</v>
      </c>
      <c r="F7862" t="s">
        <v>139</v>
      </c>
      <c r="H7862">
        <v>72</v>
      </c>
      <c r="I7862">
        <v>2.0489999999999999</v>
      </c>
      <c r="J7862">
        <v>0.9</v>
      </c>
      <c r="K7862" t="s">
        <v>169</v>
      </c>
      <c r="L7862" t="s">
        <v>27504</v>
      </c>
      <c r="M7862" t="s">
        <v>27505</v>
      </c>
      <c r="N7862" t="s">
        <v>27506</v>
      </c>
      <c r="O7862" t="s">
        <v>28</v>
      </c>
      <c r="P7862">
        <v>6.8</v>
      </c>
      <c r="Q7862">
        <v>7.6</v>
      </c>
      <c r="R7862">
        <v>9.7000000000000003E-2</v>
      </c>
      <c r="S7862">
        <v>31</v>
      </c>
      <c r="T7862" t="s">
        <v>129</v>
      </c>
      <c r="U7862" t="s">
        <v>169</v>
      </c>
      <c r="V7862" t="s">
        <v>169</v>
      </c>
    </row>
    <row r="7863" spans="1:22">
      <c r="A7863" t="s">
        <v>27507</v>
      </c>
      <c r="B7863">
        <v>61.353499999999997</v>
      </c>
      <c r="C7863">
        <v>-150.0077</v>
      </c>
      <c r="D7863">
        <v>33.299999999999997</v>
      </c>
      <c r="E7863">
        <v>2</v>
      </c>
      <c r="F7863" t="s">
        <v>23</v>
      </c>
      <c r="J7863">
        <v>0.57999999999999996</v>
      </c>
      <c r="K7863" t="s">
        <v>24</v>
      </c>
      <c r="L7863" t="s">
        <v>27508</v>
      </c>
      <c r="M7863" t="s">
        <v>27509</v>
      </c>
      <c r="N7863" t="s">
        <v>2496</v>
      </c>
      <c r="O7863" t="s">
        <v>28</v>
      </c>
      <c r="Q7863">
        <v>0.3</v>
      </c>
      <c r="T7863" t="s">
        <v>29</v>
      </c>
      <c r="U7863" t="s">
        <v>24</v>
      </c>
      <c r="V7863" t="s">
        <v>24</v>
      </c>
    </row>
    <row r="7864" spans="1:22">
      <c r="A7864" t="s">
        <v>27510</v>
      </c>
      <c r="B7864">
        <v>-29.933499999999999</v>
      </c>
      <c r="C7864">
        <v>-176.61590000000001</v>
      </c>
      <c r="D7864">
        <v>10</v>
      </c>
      <c r="E7864">
        <v>4.3</v>
      </c>
      <c r="F7864" t="s">
        <v>139</v>
      </c>
      <c r="H7864">
        <v>153</v>
      </c>
      <c r="I7864">
        <v>15.962999999999999</v>
      </c>
      <c r="J7864">
        <v>0.41</v>
      </c>
      <c r="K7864" t="s">
        <v>169</v>
      </c>
      <c r="L7864" t="s">
        <v>27511</v>
      </c>
      <c r="M7864" t="s">
        <v>27512</v>
      </c>
      <c r="N7864" t="s">
        <v>27513</v>
      </c>
      <c r="O7864" t="s">
        <v>28</v>
      </c>
      <c r="P7864">
        <v>10.199999999999999</v>
      </c>
      <c r="Q7864">
        <v>2</v>
      </c>
      <c r="R7864">
        <v>0.187</v>
      </c>
      <c r="S7864">
        <v>8</v>
      </c>
      <c r="T7864" t="s">
        <v>129</v>
      </c>
      <c r="U7864" t="s">
        <v>169</v>
      </c>
      <c r="V7864" t="s">
        <v>169</v>
      </c>
    </row>
    <row r="7865" spans="1:22">
      <c r="A7865" t="s">
        <v>27514</v>
      </c>
      <c r="B7865">
        <v>36.051666699999998</v>
      </c>
      <c r="C7865">
        <v>-120.6293333</v>
      </c>
      <c r="D7865">
        <v>2.99</v>
      </c>
      <c r="E7865">
        <v>1.1299999999999999</v>
      </c>
      <c r="F7865" t="s">
        <v>56</v>
      </c>
      <c r="G7865">
        <v>18</v>
      </c>
      <c r="H7865">
        <v>97</v>
      </c>
      <c r="I7865">
        <v>3.184E-2</v>
      </c>
      <c r="J7865">
        <v>7.0000000000000007E-2</v>
      </c>
      <c r="K7865" t="s">
        <v>66</v>
      </c>
      <c r="L7865" t="s">
        <v>27515</v>
      </c>
      <c r="M7865" t="s">
        <v>27516</v>
      </c>
      <c r="N7865" t="s">
        <v>27517</v>
      </c>
      <c r="O7865" t="s">
        <v>28</v>
      </c>
      <c r="P7865">
        <v>0.38</v>
      </c>
      <c r="Q7865">
        <v>0.89</v>
      </c>
      <c r="R7865">
        <v>0.45800000000000002</v>
      </c>
      <c r="S7865">
        <v>10</v>
      </c>
      <c r="T7865" t="s">
        <v>129</v>
      </c>
      <c r="U7865" t="s">
        <v>66</v>
      </c>
      <c r="V7865" t="s">
        <v>66</v>
      </c>
    </row>
    <row r="7866" spans="1:22">
      <c r="A7866" t="s">
        <v>27518</v>
      </c>
      <c r="B7866">
        <v>33.658000000000001</v>
      </c>
      <c r="C7866">
        <v>-116.7103333</v>
      </c>
      <c r="D7866">
        <v>14.92</v>
      </c>
      <c r="E7866">
        <v>1.7</v>
      </c>
      <c r="F7866" t="s">
        <v>23</v>
      </c>
      <c r="G7866">
        <v>21</v>
      </c>
      <c r="H7866">
        <v>92</v>
      </c>
      <c r="I7866">
        <v>5.3120000000000001E-2</v>
      </c>
      <c r="J7866">
        <v>0.18</v>
      </c>
      <c r="K7866" t="s">
        <v>31</v>
      </c>
      <c r="L7866" t="s">
        <v>27519</v>
      </c>
      <c r="M7866" t="s">
        <v>27520</v>
      </c>
      <c r="N7866" t="s">
        <v>868</v>
      </c>
      <c r="O7866" t="s">
        <v>28</v>
      </c>
      <c r="P7866">
        <v>0.42</v>
      </c>
      <c r="Q7866">
        <v>0.63</v>
      </c>
      <c r="R7866">
        <v>0.13</v>
      </c>
      <c r="S7866">
        <v>8</v>
      </c>
      <c r="T7866" t="s">
        <v>129</v>
      </c>
      <c r="U7866" t="s">
        <v>31</v>
      </c>
      <c r="V7866" t="s">
        <v>31</v>
      </c>
    </row>
    <row r="7867" spans="1:22">
      <c r="A7867" t="s">
        <v>27521</v>
      </c>
      <c r="B7867">
        <v>33.641333299999999</v>
      </c>
      <c r="C7867">
        <v>-116.72316669999999</v>
      </c>
      <c r="D7867">
        <v>13.71</v>
      </c>
      <c r="E7867">
        <v>1.9</v>
      </c>
      <c r="F7867" t="s">
        <v>23</v>
      </c>
      <c r="G7867">
        <v>90</v>
      </c>
      <c r="H7867">
        <v>16</v>
      </c>
      <c r="I7867">
        <v>4.9509999999999998E-2</v>
      </c>
      <c r="J7867">
        <v>0.17</v>
      </c>
      <c r="K7867" t="s">
        <v>31</v>
      </c>
      <c r="L7867" t="s">
        <v>27522</v>
      </c>
      <c r="M7867" t="s">
        <v>27523</v>
      </c>
      <c r="N7867" t="s">
        <v>27524</v>
      </c>
      <c r="O7867" t="s">
        <v>28</v>
      </c>
      <c r="P7867">
        <v>0.11</v>
      </c>
      <c r="Q7867">
        <v>0.2</v>
      </c>
      <c r="R7867">
        <v>0.17100000000000001</v>
      </c>
      <c r="S7867">
        <v>96</v>
      </c>
      <c r="T7867" t="s">
        <v>129</v>
      </c>
      <c r="U7867" t="s">
        <v>31</v>
      </c>
      <c r="V7867" t="s">
        <v>31</v>
      </c>
    </row>
    <row r="7868" spans="1:22">
      <c r="A7868" t="s">
        <v>27525</v>
      </c>
      <c r="B7868">
        <v>62.860500000000002</v>
      </c>
      <c r="C7868">
        <v>-149.5677</v>
      </c>
      <c r="D7868">
        <v>77.5</v>
      </c>
      <c r="E7868">
        <v>1.7</v>
      </c>
      <c r="F7868" t="s">
        <v>23</v>
      </c>
      <c r="J7868">
        <v>0.37</v>
      </c>
      <c r="K7868" t="s">
        <v>24</v>
      </c>
      <c r="L7868" t="s">
        <v>27526</v>
      </c>
      <c r="M7868" t="s">
        <v>27527</v>
      </c>
      <c r="N7868" t="s">
        <v>3538</v>
      </c>
      <c r="O7868" t="s">
        <v>28</v>
      </c>
      <c r="Q7868">
        <v>0.7</v>
      </c>
      <c r="T7868" t="s">
        <v>29</v>
      </c>
      <c r="U7868" t="s">
        <v>24</v>
      </c>
      <c r="V7868" t="s">
        <v>24</v>
      </c>
    </row>
    <row r="7869" spans="1:22">
      <c r="A7869" t="s">
        <v>27528</v>
      </c>
      <c r="B7869">
        <v>-41.230800000000002</v>
      </c>
      <c r="C7869">
        <v>43.739400000000003</v>
      </c>
      <c r="D7869">
        <v>10</v>
      </c>
      <c r="E7869">
        <v>4.4000000000000004</v>
      </c>
      <c r="F7869" t="s">
        <v>139</v>
      </c>
      <c r="H7869">
        <v>98</v>
      </c>
      <c r="I7869">
        <v>19.652000000000001</v>
      </c>
      <c r="J7869">
        <v>0.44</v>
      </c>
      <c r="K7869" t="s">
        <v>169</v>
      </c>
      <c r="L7869" t="s">
        <v>27529</v>
      </c>
      <c r="M7869" t="s">
        <v>27530</v>
      </c>
      <c r="N7869" t="s">
        <v>25412</v>
      </c>
      <c r="O7869" t="s">
        <v>28</v>
      </c>
      <c r="P7869">
        <v>12.6</v>
      </c>
      <c r="Q7869">
        <v>1.9</v>
      </c>
      <c r="R7869">
        <v>0.19</v>
      </c>
      <c r="S7869">
        <v>8</v>
      </c>
      <c r="T7869" t="s">
        <v>129</v>
      </c>
      <c r="U7869" t="s">
        <v>169</v>
      </c>
      <c r="V7869" t="s">
        <v>169</v>
      </c>
    </row>
    <row r="7870" spans="1:22">
      <c r="A7870" t="s">
        <v>27531</v>
      </c>
      <c r="B7870">
        <v>38.600833299999998</v>
      </c>
      <c r="C7870">
        <v>-112.5988333</v>
      </c>
      <c r="D7870">
        <v>6.25</v>
      </c>
      <c r="E7870">
        <v>0.65</v>
      </c>
      <c r="F7870" t="s">
        <v>56</v>
      </c>
      <c r="G7870">
        <v>8</v>
      </c>
      <c r="H7870">
        <v>178</v>
      </c>
      <c r="I7870">
        <v>0.1191</v>
      </c>
      <c r="J7870">
        <v>0.1</v>
      </c>
      <c r="K7870" t="s">
        <v>160</v>
      </c>
      <c r="L7870" t="s">
        <v>27532</v>
      </c>
      <c r="M7870" t="s">
        <v>27533</v>
      </c>
      <c r="N7870" t="s">
        <v>27534</v>
      </c>
      <c r="O7870" t="s">
        <v>28</v>
      </c>
      <c r="P7870">
        <v>1.35</v>
      </c>
      <c r="Q7870">
        <v>1.74</v>
      </c>
      <c r="R7870">
        <v>0.25700000000000001</v>
      </c>
      <c r="S7870">
        <v>3</v>
      </c>
      <c r="T7870" t="s">
        <v>129</v>
      </c>
      <c r="U7870" t="s">
        <v>160</v>
      </c>
      <c r="V7870" t="s">
        <v>160</v>
      </c>
    </row>
    <row r="7871" spans="1:22">
      <c r="A7871" t="s">
        <v>27535</v>
      </c>
      <c r="B7871">
        <v>61.463700000000003</v>
      </c>
      <c r="C7871">
        <v>-149.93690000000001</v>
      </c>
      <c r="D7871">
        <v>35.700000000000003</v>
      </c>
      <c r="E7871">
        <v>1.6</v>
      </c>
      <c r="F7871" t="s">
        <v>23</v>
      </c>
      <c r="J7871">
        <v>0.73</v>
      </c>
      <c r="K7871" t="s">
        <v>24</v>
      </c>
      <c r="L7871" t="s">
        <v>27536</v>
      </c>
      <c r="M7871" t="s">
        <v>27537</v>
      </c>
      <c r="N7871" t="s">
        <v>1472</v>
      </c>
      <c r="O7871" t="s">
        <v>28</v>
      </c>
      <c r="Q7871">
        <v>1.9</v>
      </c>
      <c r="T7871" t="s">
        <v>29</v>
      </c>
      <c r="U7871" t="s">
        <v>24</v>
      </c>
      <c r="V7871" t="s">
        <v>24</v>
      </c>
    </row>
    <row r="7872" spans="1:22">
      <c r="A7872" t="s">
        <v>27538</v>
      </c>
      <c r="B7872">
        <v>61.373100000000001</v>
      </c>
      <c r="C7872">
        <v>-150.07220000000001</v>
      </c>
      <c r="D7872">
        <v>19.3</v>
      </c>
      <c r="E7872">
        <v>2.4</v>
      </c>
      <c r="F7872" t="s">
        <v>23</v>
      </c>
      <c r="J7872">
        <v>0.72</v>
      </c>
      <c r="K7872" t="s">
        <v>24</v>
      </c>
      <c r="L7872" t="s">
        <v>27539</v>
      </c>
      <c r="M7872" t="s">
        <v>27540</v>
      </c>
      <c r="N7872" t="s">
        <v>108</v>
      </c>
      <c r="O7872" t="s">
        <v>28</v>
      </c>
      <c r="Q7872">
        <v>0.3</v>
      </c>
      <c r="T7872" t="s">
        <v>29</v>
      </c>
      <c r="U7872" t="s">
        <v>24</v>
      </c>
      <c r="V7872" t="s">
        <v>24</v>
      </c>
    </row>
    <row r="7873" spans="1:22">
      <c r="A7873" t="s">
        <v>27541</v>
      </c>
      <c r="B7873">
        <v>19.477499999999999</v>
      </c>
      <c r="C7873">
        <v>-67.974500000000006</v>
      </c>
      <c r="D7873">
        <v>15</v>
      </c>
      <c r="E7873">
        <v>2.77</v>
      </c>
      <c r="F7873" t="s">
        <v>56</v>
      </c>
      <c r="G7873">
        <v>9</v>
      </c>
      <c r="H7873">
        <v>243</v>
      </c>
      <c r="I7873">
        <v>1.0459000000000001</v>
      </c>
      <c r="J7873">
        <v>0.77</v>
      </c>
      <c r="K7873" t="s">
        <v>225</v>
      </c>
      <c r="L7873" t="s">
        <v>27542</v>
      </c>
      <c r="M7873" t="s">
        <v>27543</v>
      </c>
      <c r="N7873" t="s">
        <v>27544</v>
      </c>
      <c r="O7873" t="s">
        <v>28</v>
      </c>
      <c r="P7873">
        <v>4.0590000000000002</v>
      </c>
      <c r="Q7873">
        <v>31.61</v>
      </c>
      <c r="R7873">
        <v>0.27</v>
      </c>
      <c r="S7873">
        <v>6</v>
      </c>
      <c r="T7873" t="s">
        <v>129</v>
      </c>
      <c r="U7873" t="s">
        <v>225</v>
      </c>
      <c r="V7873" t="s">
        <v>225</v>
      </c>
    </row>
    <row r="7874" spans="1:22">
      <c r="A7874" t="s">
        <v>27545</v>
      </c>
      <c r="B7874">
        <v>61.462000000000003</v>
      </c>
      <c r="C7874">
        <v>-149.96870000000001</v>
      </c>
      <c r="D7874">
        <v>45.2</v>
      </c>
      <c r="E7874">
        <v>1.5</v>
      </c>
      <c r="F7874" t="s">
        <v>23</v>
      </c>
      <c r="J7874">
        <v>0.27</v>
      </c>
      <c r="K7874" t="s">
        <v>24</v>
      </c>
      <c r="L7874" t="s">
        <v>27546</v>
      </c>
      <c r="M7874" t="s">
        <v>27547</v>
      </c>
      <c r="N7874" t="s">
        <v>1472</v>
      </c>
      <c r="O7874" t="s">
        <v>28</v>
      </c>
      <c r="Q7874">
        <v>1.4</v>
      </c>
      <c r="T7874" t="s">
        <v>29</v>
      </c>
      <c r="U7874" t="s">
        <v>24</v>
      </c>
      <c r="V7874" t="s">
        <v>24</v>
      </c>
    </row>
    <row r="7875" spans="1:22">
      <c r="A7875" t="s">
        <v>27548</v>
      </c>
      <c r="B7875">
        <v>61.258400000000002</v>
      </c>
      <c r="C7875">
        <v>-149.95419999999999</v>
      </c>
      <c r="D7875">
        <v>42.9</v>
      </c>
      <c r="E7875">
        <v>1.9</v>
      </c>
      <c r="F7875" t="s">
        <v>23</v>
      </c>
      <c r="J7875">
        <v>0.6</v>
      </c>
      <c r="K7875" t="s">
        <v>24</v>
      </c>
      <c r="L7875" t="s">
        <v>27549</v>
      </c>
      <c r="M7875" t="s">
        <v>27550</v>
      </c>
      <c r="N7875" t="s">
        <v>1961</v>
      </c>
      <c r="O7875" t="s">
        <v>28</v>
      </c>
      <c r="Q7875">
        <v>0.7</v>
      </c>
      <c r="T7875" t="s">
        <v>29</v>
      </c>
      <c r="U7875" t="s">
        <v>24</v>
      </c>
      <c r="V7875" t="s">
        <v>24</v>
      </c>
    </row>
    <row r="7876" spans="1:22">
      <c r="A7876" t="s">
        <v>27551</v>
      </c>
      <c r="B7876">
        <v>61.366799999999998</v>
      </c>
      <c r="C7876">
        <v>-150.0241</v>
      </c>
      <c r="D7876">
        <v>37.799999999999997</v>
      </c>
      <c r="E7876">
        <v>1.8</v>
      </c>
      <c r="F7876" t="s">
        <v>23</v>
      </c>
      <c r="J7876">
        <v>0.47</v>
      </c>
      <c r="K7876" t="s">
        <v>24</v>
      </c>
      <c r="L7876" t="s">
        <v>27552</v>
      </c>
      <c r="M7876" t="s">
        <v>27553</v>
      </c>
      <c r="N7876" t="s">
        <v>158</v>
      </c>
      <c r="O7876" t="s">
        <v>28</v>
      </c>
      <c r="Q7876">
        <v>0.8</v>
      </c>
      <c r="T7876" t="s">
        <v>29</v>
      </c>
      <c r="U7876" t="s">
        <v>24</v>
      </c>
      <c r="V7876" t="s">
        <v>24</v>
      </c>
    </row>
    <row r="7877" spans="1:22">
      <c r="A7877" t="s">
        <v>27554</v>
      </c>
      <c r="B7877">
        <v>33.990166700000003</v>
      </c>
      <c r="C7877">
        <v>-116.93416670000001</v>
      </c>
      <c r="D7877">
        <v>8.08</v>
      </c>
      <c r="E7877">
        <v>0.9</v>
      </c>
      <c r="F7877" t="s">
        <v>23</v>
      </c>
      <c r="G7877">
        <v>32</v>
      </c>
      <c r="H7877">
        <v>64</v>
      </c>
      <c r="I7877">
        <v>7.8710000000000002E-2</v>
      </c>
      <c r="J7877">
        <v>0.11</v>
      </c>
      <c r="K7877" t="s">
        <v>31</v>
      </c>
      <c r="L7877" t="s">
        <v>27555</v>
      </c>
      <c r="M7877" t="s">
        <v>27556</v>
      </c>
      <c r="N7877" t="s">
        <v>20499</v>
      </c>
      <c r="O7877" t="s">
        <v>28</v>
      </c>
      <c r="P7877">
        <v>0.19</v>
      </c>
      <c r="Q7877">
        <v>0.74</v>
      </c>
      <c r="R7877">
        <v>0.16200000000000001</v>
      </c>
      <c r="S7877">
        <v>18</v>
      </c>
      <c r="T7877" t="s">
        <v>129</v>
      </c>
      <c r="U7877" t="s">
        <v>31</v>
      </c>
      <c r="V7877" t="s">
        <v>31</v>
      </c>
    </row>
    <row r="7878" spans="1:22">
      <c r="A7878" t="s">
        <v>27557</v>
      </c>
      <c r="B7878">
        <v>39.702399999999997</v>
      </c>
      <c r="C7878">
        <v>-98.296700000000001</v>
      </c>
      <c r="D7878">
        <v>13.94</v>
      </c>
      <c r="E7878">
        <v>2.7</v>
      </c>
      <c r="F7878" t="s">
        <v>2220</v>
      </c>
      <c r="H7878">
        <v>56</v>
      </c>
      <c r="I7878">
        <v>1.3180000000000001</v>
      </c>
      <c r="J7878">
        <v>0.96</v>
      </c>
      <c r="K7878" t="s">
        <v>169</v>
      </c>
      <c r="L7878" t="s">
        <v>27558</v>
      </c>
      <c r="M7878" t="s">
        <v>27559</v>
      </c>
      <c r="N7878" t="s">
        <v>27560</v>
      </c>
      <c r="O7878" t="s">
        <v>28</v>
      </c>
      <c r="P7878">
        <v>3.1</v>
      </c>
      <c r="Q7878">
        <v>8.6</v>
      </c>
      <c r="R7878">
        <v>0.109</v>
      </c>
      <c r="S7878">
        <v>22</v>
      </c>
      <c r="T7878" t="s">
        <v>129</v>
      </c>
      <c r="U7878" t="s">
        <v>169</v>
      </c>
      <c r="V7878" t="s">
        <v>169</v>
      </c>
    </row>
    <row r="7879" spans="1:22">
      <c r="A7879" t="s">
        <v>27561</v>
      </c>
      <c r="B7879">
        <v>39.086500000000001</v>
      </c>
      <c r="C7879">
        <v>-119.72199999999999</v>
      </c>
      <c r="D7879">
        <v>13</v>
      </c>
      <c r="E7879">
        <v>0.1</v>
      </c>
      <c r="F7879" t="s">
        <v>23</v>
      </c>
      <c r="G7879">
        <v>3</v>
      </c>
      <c r="H7879">
        <v>158.04</v>
      </c>
      <c r="I7879">
        <v>9.5000000000000001E-2</v>
      </c>
      <c r="J7879">
        <v>0.1008</v>
      </c>
      <c r="K7879" t="s">
        <v>82</v>
      </c>
      <c r="L7879" t="s">
        <v>27562</v>
      </c>
      <c r="M7879" t="s">
        <v>27563</v>
      </c>
      <c r="N7879" t="s">
        <v>27564</v>
      </c>
      <c r="O7879" t="s">
        <v>28</v>
      </c>
      <c r="Q7879">
        <v>6.1</v>
      </c>
      <c r="R7879">
        <v>0</v>
      </c>
      <c r="S7879">
        <v>1</v>
      </c>
      <c r="T7879" t="s">
        <v>129</v>
      </c>
      <c r="U7879" t="s">
        <v>82</v>
      </c>
      <c r="V7879" t="s">
        <v>82</v>
      </c>
    </row>
    <row r="7880" spans="1:22">
      <c r="A7880" t="s">
        <v>27565</v>
      </c>
      <c r="B7880">
        <v>61.513500000000001</v>
      </c>
      <c r="C7880">
        <v>-149.89320000000001</v>
      </c>
      <c r="D7880">
        <v>38.700000000000003</v>
      </c>
      <c r="E7880">
        <v>1.6</v>
      </c>
      <c r="F7880" t="s">
        <v>23</v>
      </c>
      <c r="J7880">
        <v>0.75</v>
      </c>
      <c r="K7880" t="s">
        <v>24</v>
      </c>
      <c r="L7880" t="s">
        <v>27566</v>
      </c>
      <c r="M7880" t="s">
        <v>27567</v>
      </c>
      <c r="N7880" t="s">
        <v>4995</v>
      </c>
      <c r="O7880" t="s">
        <v>28</v>
      </c>
      <c r="Q7880">
        <v>0.9</v>
      </c>
      <c r="T7880" t="s">
        <v>29</v>
      </c>
      <c r="U7880" t="s">
        <v>24</v>
      </c>
      <c r="V7880" t="s">
        <v>24</v>
      </c>
    </row>
    <row r="7881" spans="1:22">
      <c r="A7881" t="s">
        <v>27568</v>
      </c>
      <c r="B7881">
        <v>61.502699999999997</v>
      </c>
      <c r="C7881">
        <v>-149.93600000000001</v>
      </c>
      <c r="D7881">
        <v>35.9</v>
      </c>
      <c r="E7881">
        <v>1.8</v>
      </c>
      <c r="F7881" t="s">
        <v>23</v>
      </c>
      <c r="J7881">
        <v>0.74</v>
      </c>
      <c r="K7881" t="s">
        <v>24</v>
      </c>
      <c r="L7881" t="s">
        <v>27569</v>
      </c>
      <c r="M7881" t="s">
        <v>27570</v>
      </c>
      <c r="N7881" t="s">
        <v>3448</v>
      </c>
      <c r="O7881" t="s">
        <v>28</v>
      </c>
      <c r="Q7881">
        <v>0.9</v>
      </c>
      <c r="T7881" t="s">
        <v>29</v>
      </c>
      <c r="U7881" t="s">
        <v>24</v>
      </c>
      <c r="V7881" t="s">
        <v>24</v>
      </c>
    </row>
    <row r="7882" spans="1:22">
      <c r="A7882" t="s">
        <v>27571</v>
      </c>
      <c r="B7882">
        <v>63.4315</v>
      </c>
      <c r="C7882">
        <v>-150.82849999999999</v>
      </c>
      <c r="D7882">
        <v>1</v>
      </c>
      <c r="E7882">
        <v>1.8</v>
      </c>
      <c r="F7882" t="s">
        <v>23</v>
      </c>
      <c r="J7882">
        <v>0.59</v>
      </c>
      <c r="K7882" t="s">
        <v>24</v>
      </c>
      <c r="L7882" t="s">
        <v>27572</v>
      </c>
      <c r="M7882" t="s">
        <v>27573</v>
      </c>
      <c r="N7882" t="s">
        <v>27574</v>
      </c>
      <c r="O7882" t="s">
        <v>28</v>
      </c>
      <c r="Q7882">
        <v>0.2</v>
      </c>
      <c r="T7882" t="s">
        <v>29</v>
      </c>
      <c r="U7882" t="s">
        <v>24</v>
      </c>
      <c r="V7882" t="s">
        <v>24</v>
      </c>
    </row>
    <row r="7883" spans="1:22">
      <c r="A7883" t="s">
        <v>27575</v>
      </c>
      <c r="B7883">
        <v>37.383099999999999</v>
      </c>
      <c r="C7883">
        <v>-117.1246</v>
      </c>
      <c r="D7883">
        <v>7.8</v>
      </c>
      <c r="E7883">
        <v>-0.1</v>
      </c>
      <c r="F7883" t="s">
        <v>23</v>
      </c>
      <c r="G7883">
        <v>9</v>
      </c>
      <c r="H7883">
        <v>212.09</v>
      </c>
      <c r="I7883">
        <v>0.13600000000000001</v>
      </c>
      <c r="J7883">
        <v>0.1895</v>
      </c>
      <c r="K7883" t="s">
        <v>82</v>
      </c>
      <c r="L7883" t="s">
        <v>27576</v>
      </c>
      <c r="M7883" t="s">
        <v>27577</v>
      </c>
      <c r="N7883" t="s">
        <v>27578</v>
      </c>
      <c r="O7883" t="s">
        <v>28</v>
      </c>
      <c r="Q7883">
        <v>4.2</v>
      </c>
      <c r="R7883">
        <v>0.57999999999999996</v>
      </c>
      <c r="S7883">
        <v>5</v>
      </c>
      <c r="T7883" t="s">
        <v>129</v>
      </c>
      <c r="U7883" t="s">
        <v>82</v>
      </c>
      <c r="V7883" t="s">
        <v>82</v>
      </c>
    </row>
    <row r="7884" spans="1:22">
      <c r="A7884" t="s">
        <v>27579</v>
      </c>
      <c r="B7884">
        <v>33.498333299999999</v>
      </c>
      <c r="C7884">
        <v>-116.792</v>
      </c>
      <c r="D7884">
        <v>4.6900000000000004</v>
      </c>
      <c r="E7884">
        <v>0.34</v>
      </c>
      <c r="F7884" t="s">
        <v>23</v>
      </c>
      <c r="G7884">
        <v>25</v>
      </c>
      <c r="H7884">
        <v>57</v>
      </c>
      <c r="I7884">
        <v>1.5640000000000001E-2</v>
      </c>
      <c r="J7884">
        <v>0.09</v>
      </c>
      <c r="K7884" t="s">
        <v>31</v>
      </c>
      <c r="L7884" t="s">
        <v>27580</v>
      </c>
      <c r="M7884" t="s">
        <v>27581</v>
      </c>
      <c r="N7884" t="s">
        <v>329</v>
      </c>
      <c r="O7884" t="s">
        <v>28</v>
      </c>
      <c r="P7884">
        <v>0.16</v>
      </c>
      <c r="Q7884">
        <v>0.2</v>
      </c>
      <c r="R7884">
        <v>0.17199999999999999</v>
      </c>
      <c r="S7884">
        <v>8</v>
      </c>
      <c r="T7884" t="s">
        <v>129</v>
      </c>
      <c r="U7884" t="s">
        <v>31</v>
      </c>
      <c r="V7884" t="s">
        <v>31</v>
      </c>
    </row>
    <row r="7885" spans="1:22">
      <c r="A7885" t="s">
        <v>27582</v>
      </c>
      <c r="B7885">
        <v>44.989833300000001</v>
      </c>
      <c r="C7885">
        <v>-112.9158333</v>
      </c>
      <c r="D7885">
        <v>8.59</v>
      </c>
      <c r="E7885">
        <v>0.83</v>
      </c>
      <c r="F7885" t="s">
        <v>23</v>
      </c>
      <c r="G7885">
        <v>10</v>
      </c>
      <c r="H7885">
        <v>141</v>
      </c>
      <c r="I7885">
        <v>0.16900000000000001</v>
      </c>
      <c r="J7885">
        <v>0.19</v>
      </c>
      <c r="K7885" t="s">
        <v>139</v>
      </c>
      <c r="L7885" t="s">
        <v>27583</v>
      </c>
      <c r="M7885" t="s">
        <v>27584</v>
      </c>
      <c r="N7885" t="s">
        <v>27585</v>
      </c>
      <c r="O7885" t="s">
        <v>28</v>
      </c>
      <c r="P7885">
        <v>1.1499999999999999</v>
      </c>
      <c r="Q7885">
        <v>2.36</v>
      </c>
      <c r="R7885">
        <v>0.27600000000000002</v>
      </c>
      <c r="S7885">
        <v>5</v>
      </c>
      <c r="T7885" t="s">
        <v>129</v>
      </c>
      <c r="U7885" t="s">
        <v>139</v>
      </c>
      <c r="V7885" t="s">
        <v>139</v>
      </c>
    </row>
    <row r="7886" spans="1:22">
      <c r="A7886" t="s">
        <v>27586</v>
      </c>
      <c r="B7886">
        <v>61.476100000000002</v>
      </c>
      <c r="C7886">
        <v>-149.93440000000001</v>
      </c>
      <c r="D7886">
        <v>34.200000000000003</v>
      </c>
      <c r="E7886">
        <v>1.5</v>
      </c>
      <c r="F7886" t="s">
        <v>23</v>
      </c>
      <c r="J7886">
        <v>0.63</v>
      </c>
      <c r="K7886" t="s">
        <v>24</v>
      </c>
      <c r="L7886" t="s">
        <v>27587</v>
      </c>
      <c r="M7886" t="s">
        <v>27588</v>
      </c>
      <c r="N7886" t="s">
        <v>1132</v>
      </c>
      <c r="O7886" t="s">
        <v>28</v>
      </c>
      <c r="Q7886">
        <v>0.2</v>
      </c>
      <c r="T7886" t="s">
        <v>29</v>
      </c>
      <c r="U7886" t="s">
        <v>24</v>
      </c>
      <c r="V7886" t="s">
        <v>24</v>
      </c>
    </row>
    <row r="7887" spans="1:22">
      <c r="A7887" t="s">
        <v>27589</v>
      </c>
      <c r="B7887">
        <v>61.4392</v>
      </c>
      <c r="C7887">
        <v>-150.05699999999999</v>
      </c>
      <c r="D7887">
        <v>35</v>
      </c>
      <c r="E7887">
        <v>1.6</v>
      </c>
      <c r="F7887" t="s">
        <v>23</v>
      </c>
      <c r="J7887">
        <v>0.54</v>
      </c>
      <c r="K7887" t="s">
        <v>24</v>
      </c>
      <c r="L7887" t="s">
        <v>27590</v>
      </c>
      <c r="M7887" t="s">
        <v>27591</v>
      </c>
      <c r="N7887" t="s">
        <v>4883</v>
      </c>
      <c r="O7887" t="s">
        <v>28</v>
      </c>
      <c r="Q7887">
        <v>0.2</v>
      </c>
      <c r="T7887" t="s">
        <v>29</v>
      </c>
      <c r="U7887" t="s">
        <v>24</v>
      </c>
      <c r="V7887" t="s">
        <v>24</v>
      </c>
    </row>
    <row r="7888" spans="1:22">
      <c r="A7888" t="s">
        <v>27592</v>
      </c>
      <c r="B7888">
        <v>61.503999999999998</v>
      </c>
      <c r="C7888">
        <v>-149.88980000000001</v>
      </c>
      <c r="D7888">
        <v>33.6</v>
      </c>
      <c r="E7888">
        <v>1.9</v>
      </c>
      <c r="F7888" t="s">
        <v>23</v>
      </c>
      <c r="J7888">
        <v>0.54</v>
      </c>
      <c r="K7888" t="s">
        <v>24</v>
      </c>
      <c r="L7888" t="s">
        <v>27593</v>
      </c>
      <c r="M7888" t="s">
        <v>27594</v>
      </c>
      <c r="N7888" t="s">
        <v>4995</v>
      </c>
      <c r="O7888" t="s">
        <v>28</v>
      </c>
      <c r="Q7888">
        <v>0.2</v>
      </c>
      <c r="T7888" t="s">
        <v>29</v>
      </c>
      <c r="U7888" t="s">
        <v>24</v>
      </c>
      <c r="V7888" t="s">
        <v>24</v>
      </c>
    </row>
    <row r="7889" spans="1:22">
      <c r="A7889" t="s">
        <v>27595</v>
      </c>
      <c r="B7889">
        <v>38.452100000000002</v>
      </c>
      <c r="C7889">
        <v>-118.3462</v>
      </c>
      <c r="D7889">
        <v>7.6</v>
      </c>
      <c r="E7889">
        <v>0.3</v>
      </c>
      <c r="F7889" t="s">
        <v>23</v>
      </c>
      <c r="G7889">
        <v>5</v>
      </c>
      <c r="H7889">
        <v>135.26</v>
      </c>
      <c r="I7889">
        <v>1.7999999999999999E-2</v>
      </c>
      <c r="J7889">
        <v>0.14860000000000001</v>
      </c>
      <c r="K7889" t="s">
        <v>82</v>
      </c>
      <c r="L7889" t="s">
        <v>27596</v>
      </c>
      <c r="M7889" t="s">
        <v>27597</v>
      </c>
      <c r="N7889" t="s">
        <v>643</v>
      </c>
      <c r="O7889" t="s">
        <v>28</v>
      </c>
      <c r="Q7889">
        <v>2.4</v>
      </c>
      <c r="R7889">
        <v>0.24</v>
      </c>
      <c r="S7889">
        <v>2</v>
      </c>
      <c r="T7889" t="s">
        <v>129</v>
      </c>
      <c r="U7889" t="s">
        <v>82</v>
      </c>
      <c r="V7889" t="s">
        <v>82</v>
      </c>
    </row>
    <row r="7890" spans="1:22">
      <c r="A7890" t="s">
        <v>27598</v>
      </c>
      <c r="B7890">
        <v>30.8034</v>
      </c>
      <c r="C7890">
        <v>130.41480000000001</v>
      </c>
      <c r="D7890">
        <v>89.25</v>
      </c>
      <c r="E7890">
        <v>4.3</v>
      </c>
      <c r="F7890" t="s">
        <v>139</v>
      </c>
      <c r="H7890">
        <v>131</v>
      </c>
      <c r="I7890">
        <v>4.1369999999999996</v>
      </c>
      <c r="J7890">
        <v>0.41</v>
      </c>
      <c r="K7890" t="s">
        <v>169</v>
      </c>
      <c r="L7890" t="s">
        <v>27599</v>
      </c>
      <c r="M7890" t="s">
        <v>27600</v>
      </c>
      <c r="N7890" t="s">
        <v>27601</v>
      </c>
      <c r="O7890" t="s">
        <v>28</v>
      </c>
      <c r="P7890">
        <v>9.8000000000000007</v>
      </c>
      <c r="Q7890">
        <v>12.9</v>
      </c>
      <c r="R7890">
        <v>0.154</v>
      </c>
      <c r="S7890">
        <v>12</v>
      </c>
      <c r="T7890" t="s">
        <v>129</v>
      </c>
      <c r="U7890" t="s">
        <v>169</v>
      </c>
      <c r="V7890" t="s">
        <v>169</v>
      </c>
    </row>
    <row r="7891" spans="1:22">
      <c r="A7891" t="s">
        <v>27602</v>
      </c>
      <c r="B7891">
        <v>35.9671667</v>
      </c>
      <c r="C7891">
        <v>-120.5306667</v>
      </c>
      <c r="D7891">
        <v>9.44</v>
      </c>
      <c r="E7891">
        <v>0.71</v>
      </c>
      <c r="F7891" t="s">
        <v>56</v>
      </c>
      <c r="G7891">
        <v>15</v>
      </c>
      <c r="H7891">
        <v>81</v>
      </c>
      <c r="I7891">
        <v>1.9709999999999998E-2</v>
      </c>
      <c r="J7891">
        <v>0.04</v>
      </c>
      <c r="K7891" t="s">
        <v>66</v>
      </c>
      <c r="L7891" t="s">
        <v>27603</v>
      </c>
      <c r="M7891" t="s">
        <v>27604</v>
      </c>
      <c r="N7891" t="s">
        <v>25447</v>
      </c>
      <c r="O7891" t="s">
        <v>28</v>
      </c>
      <c r="P7891">
        <v>0.32</v>
      </c>
      <c r="Q7891">
        <v>0.56000000000000005</v>
      </c>
      <c r="R7891">
        <v>0.33500000000000002</v>
      </c>
      <c r="S7891">
        <v>6</v>
      </c>
      <c r="T7891" t="s">
        <v>129</v>
      </c>
      <c r="U7891" t="s">
        <v>66</v>
      </c>
      <c r="V7891" t="s">
        <v>66</v>
      </c>
    </row>
    <row r="7892" spans="1:22">
      <c r="A7892" t="s">
        <v>27605</v>
      </c>
      <c r="B7892">
        <v>40.388500000000001</v>
      </c>
      <c r="C7892">
        <v>-123.4631667</v>
      </c>
      <c r="D7892">
        <v>28.99</v>
      </c>
      <c r="E7892">
        <v>1.92</v>
      </c>
      <c r="F7892" t="s">
        <v>56</v>
      </c>
      <c r="G7892">
        <v>18</v>
      </c>
      <c r="H7892">
        <v>56</v>
      </c>
      <c r="I7892">
        <v>0.1232</v>
      </c>
      <c r="J7892">
        <v>0.08</v>
      </c>
      <c r="K7892" t="s">
        <v>66</v>
      </c>
      <c r="L7892" t="s">
        <v>27606</v>
      </c>
      <c r="M7892" t="s">
        <v>27607</v>
      </c>
      <c r="N7892" t="s">
        <v>27608</v>
      </c>
      <c r="O7892" t="s">
        <v>28</v>
      </c>
      <c r="P7892">
        <v>0.38</v>
      </c>
      <c r="Q7892">
        <v>0.84</v>
      </c>
      <c r="R7892">
        <v>0.13600000000000001</v>
      </c>
      <c r="S7892">
        <v>15</v>
      </c>
      <c r="T7892" t="s">
        <v>129</v>
      </c>
      <c r="U7892" t="s">
        <v>66</v>
      </c>
      <c r="V7892" t="s">
        <v>66</v>
      </c>
    </row>
    <row r="7893" spans="1:22">
      <c r="A7893" t="s">
        <v>27609</v>
      </c>
      <c r="B7893">
        <v>38.057833299999999</v>
      </c>
      <c r="C7893">
        <v>-122.2248333</v>
      </c>
      <c r="D7893">
        <v>8.4600000000000009</v>
      </c>
      <c r="E7893">
        <v>2.5499999999999998</v>
      </c>
      <c r="F7893" t="s">
        <v>56</v>
      </c>
      <c r="G7893">
        <v>97</v>
      </c>
      <c r="H7893">
        <v>82</v>
      </c>
      <c r="I7893">
        <v>1.158E-2</v>
      </c>
      <c r="J7893">
        <v>0.18</v>
      </c>
      <c r="K7893" t="s">
        <v>66</v>
      </c>
      <c r="L7893" t="s">
        <v>27610</v>
      </c>
      <c r="M7893" t="s">
        <v>27611</v>
      </c>
      <c r="N7893" t="s">
        <v>22947</v>
      </c>
      <c r="O7893" t="s">
        <v>28</v>
      </c>
      <c r="P7893">
        <v>0.17</v>
      </c>
      <c r="Q7893">
        <v>0.24</v>
      </c>
      <c r="R7893">
        <v>0.13500000000000001</v>
      </c>
      <c r="S7893">
        <v>79</v>
      </c>
      <c r="T7893" t="s">
        <v>129</v>
      </c>
      <c r="U7893" t="s">
        <v>66</v>
      </c>
      <c r="V7893" t="s">
        <v>66</v>
      </c>
    </row>
    <row r="7894" spans="1:22">
      <c r="A7894" t="s">
        <v>27612</v>
      </c>
      <c r="B7894">
        <v>36.312833300000001</v>
      </c>
      <c r="C7894">
        <v>-120.88983330000001</v>
      </c>
      <c r="D7894">
        <v>7.63</v>
      </c>
      <c r="E7894">
        <v>1.95</v>
      </c>
      <c r="F7894" t="s">
        <v>56</v>
      </c>
      <c r="G7894">
        <v>37</v>
      </c>
      <c r="H7894">
        <v>122</v>
      </c>
      <c r="I7894">
        <v>0.1203</v>
      </c>
      <c r="J7894">
        <v>0.04</v>
      </c>
      <c r="K7894" t="s">
        <v>66</v>
      </c>
      <c r="L7894" t="s">
        <v>27613</v>
      </c>
      <c r="M7894" t="s">
        <v>27614</v>
      </c>
      <c r="N7894" t="s">
        <v>27615</v>
      </c>
      <c r="O7894" t="s">
        <v>28</v>
      </c>
      <c r="P7894">
        <v>0.28000000000000003</v>
      </c>
      <c r="Q7894">
        <v>0.56999999999999995</v>
      </c>
      <c r="R7894">
        <v>0.22500000000000001</v>
      </c>
      <c r="S7894">
        <v>31</v>
      </c>
      <c r="T7894" t="s">
        <v>129</v>
      </c>
      <c r="U7894" t="s">
        <v>66</v>
      </c>
      <c r="V7894" t="s">
        <v>66</v>
      </c>
    </row>
    <row r="7895" spans="1:22">
      <c r="A7895" t="s">
        <v>27616</v>
      </c>
      <c r="B7895">
        <v>36.773499999999999</v>
      </c>
      <c r="C7895">
        <v>-118.10899999999999</v>
      </c>
      <c r="D7895">
        <v>12.6</v>
      </c>
      <c r="E7895">
        <v>1.1000000000000001</v>
      </c>
      <c r="F7895" t="s">
        <v>23</v>
      </c>
      <c r="G7895">
        <v>7</v>
      </c>
      <c r="H7895">
        <v>142.28</v>
      </c>
      <c r="I7895">
        <v>0.33500000000000002</v>
      </c>
      <c r="J7895">
        <v>0.18340000000000001</v>
      </c>
      <c r="K7895" t="s">
        <v>82</v>
      </c>
      <c r="L7895" t="s">
        <v>27617</v>
      </c>
      <c r="M7895" t="s">
        <v>27618</v>
      </c>
      <c r="N7895" t="s">
        <v>27475</v>
      </c>
      <c r="O7895" t="s">
        <v>28</v>
      </c>
      <c r="Q7895">
        <v>3.2</v>
      </c>
      <c r="R7895">
        <v>1.19</v>
      </c>
      <c r="S7895">
        <v>3</v>
      </c>
      <c r="T7895" t="s">
        <v>129</v>
      </c>
      <c r="U7895" t="s">
        <v>82</v>
      </c>
      <c r="V7895" t="s">
        <v>82</v>
      </c>
    </row>
    <row r="7896" spans="1:22">
      <c r="A7896" t="s">
        <v>27619</v>
      </c>
      <c r="B7896">
        <v>52.084166699999997</v>
      </c>
      <c r="C7896">
        <v>-176.12950000000001</v>
      </c>
      <c r="D7896">
        <v>4.24</v>
      </c>
      <c r="E7896">
        <v>0.49</v>
      </c>
      <c r="F7896" t="s">
        <v>23</v>
      </c>
      <c r="G7896">
        <v>4</v>
      </c>
      <c r="H7896">
        <v>152</v>
      </c>
      <c r="I7896">
        <v>3.0679999999999999E-2</v>
      </c>
      <c r="J7896">
        <v>0.06</v>
      </c>
      <c r="K7896" t="s">
        <v>14022</v>
      </c>
      <c r="L7896" t="s">
        <v>27620</v>
      </c>
      <c r="M7896" t="s">
        <v>27621</v>
      </c>
      <c r="N7896" t="s">
        <v>14111</v>
      </c>
      <c r="O7896" t="s">
        <v>28</v>
      </c>
      <c r="P7896">
        <v>0.41</v>
      </c>
      <c r="Q7896">
        <v>1.08</v>
      </c>
      <c r="R7896">
        <v>1.0999999999999999E-2</v>
      </c>
      <c r="S7896">
        <v>2</v>
      </c>
      <c r="T7896" t="s">
        <v>129</v>
      </c>
      <c r="U7896" t="s">
        <v>14022</v>
      </c>
      <c r="V7896" t="s">
        <v>14022</v>
      </c>
    </row>
    <row r="7897" spans="1:22">
      <c r="A7897" t="s">
        <v>27622</v>
      </c>
      <c r="B7897">
        <v>19.399833699999999</v>
      </c>
      <c r="C7897">
        <v>-155.2831726</v>
      </c>
      <c r="D7897">
        <v>0.35</v>
      </c>
      <c r="E7897">
        <v>1.71</v>
      </c>
      <c r="F7897" t="s">
        <v>56</v>
      </c>
      <c r="G7897">
        <v>15</v>
      </c>
      <c r="H7897">
        <v>54</v>
      </c>
      <c r="I7897">
        <v>1.0030000000000001E-2</v>
      </c>
      <c r="J7897">
        <v>0.12</v>
      </c>
      <c r="K7897" t="s">
        <v>57</v>
      </c>
      <c r="L7897" t="s">
        <v>27623</v>
      </c>
      <c r="M7897" t="s">
        <v>27624</v>
      </c>
      <c r="N7897" t="s">
        <v>9755</v>
      </c>
      <c r="O7897" t="s">
        <v>28</v>
      </c>
      <c r="P7897">
        <v>0.2</v>
      </c>
      <c r="Q7897">
        <v>0.33</v>
      </c>
      <c r="R7897">
        <v>0.35</v>
      </c>
      <c r="S7897">
        <v>13</v>
      </c>
      <c r="T7897" t="s">
        <v>29</v>
      </c>
      <c r="U7897" t="s">
        <v>57</v>
      </c>
      <c r="V7897" t="s">
        <v>57</v>
      </c>
    </row>
    <row r="7898" spans="1:22">
      <c r="A7898" t="s">
        <v>27625</v>
      </c>
      <c r="B7898">
        <v>61.398800000000001</v>
      </c>
      <c r="C7898">
        <v>-150.0461</v>
      </c>
      <c r="D7898">
        <v>33.700000000000003</v>
      </c>
      <c r="E7898">
        <v>1.8</v>
      </c>
      <c r="F7898" t="s">
        <v>23</v>
      </c>
      <c r="J7898">
        <v>0.76</v>
      </c>
      <c r="K7898" t="s">
        <v>24</v>
      </c>
      <c r="L7898" t="s">
        <v>27626</v>
      </c>
      <c r="M7898" t="s">
        <v>27627</v>
      </c>
      <c r="N7898" t="s">
        <v>211</v>
      </c>
      <c r="O7898" t="s">
        <v>28</v>
      </c>
      <c r="Q7898">
        <v>0.1</v>
      </c>
      <c r="T7898" t="s">
        <v>29</v>
      </c>
      <c r="U7898" t="s">
        <v>24</v>
      </c>
      <c r="V7898" t="s">
        <v>24</v>
      </c>
    </row>
    <row r="7899" spans="1:22">
      <c r="A7899" t="s">
        <v>27628</v>
      </c>
      <c r="B7899">
        <v>38.835999999999999</v>
      </c>
      <c r="C7899">
        <v>-122.7923333</v>
      </c>
      <c r="D7899">
        <v>2.0699999999999998</v>
      </c>
      <c r="E7899">
        <v>1.1399999999999999</v>
      </c>
      <c r="F7899" t="s">
        <v>56</v>
      </c>
      <c r="G7899">
        <v>35</v>
      </c>
      <c r="H7899">
        <v>44</v>
      </c>
      <c r="I7899">
        <v>2.8639999999999998E-3</v>
      </c>
      <c r="J7899">
        <v>0.06</v>
      </c>
      <c r="K7899" t="s">
        <v>66</v>
      </c>
      <c r="L7899" t="s">
        <v>27629</v>
      </c>
      <c r="M7899" t="s">
        <v>27630</v>
      </c>
      <c r="N7899" t="s">
        <v>2085</v>
      </c>
      <c r="O7899" t="s">
        <v>28</v>
      </c>
      <c r="P7899">
        <v>0.19</v>
      </c>
      <c r="Q7899">
        <v>0.25</v>
      </c>
      <c r="R7899">
        <v>0.19400000000000001</v>
      </c>
      <c r="S7899">
        <v>9</v>
      </c>
      <c r="T7899" t="s">
        <v>129</v>
      </c>
      <c r="U7899" t="s">
        <v>66</v>
      </c>
      <c r="V7899" t="s">
        <v>66</v>
      </c>
    </row>
    <row r="7900" spans="1:22">
      <c r="A7900" t="s">
        <v>27631</v>
      </c>
      <c r="B7900">
        <v>45.848833300000003</v>
      </c>
      <c r="C7900">
        <v>-111.3476667</v>
      </c>
      <c r="D7900">
        <v>4.5199999999999996</v>
      </c>
      <c r="E7900">
        <v>1.1599999999999999</v>
      </c>
      <c r="F7900" t="s">
        <v>23</v>
      </c>
      <c r="G7900">
        <v>8</v>
      </c>
      <c r="H7900">
        <v>108</v>
      </c>
      <c r="I7900">
        <v>0.316</v>
      </c>
      <c r="J7900">
        <v>0.08</v>
      </c>
      <c r="K7900" t="s">
        <v>139</v>
      </c>
      <c r="L7900" t="s">
        <v>27632</v>
      </c>
      <c r="M7900" t="s">
        <v>27633</v>
      </c>
      <c r="N7900" t="s">
        <v>27634</v>
      </c>
      <c r="O7900" t="s">
        <v>28</v>
      </c>
      <c r="P7900">
        <v>0.57999999999999996</v>
      </c>
      <c r="Q7900">
        <v>4.01</v>
      </c>
      <c r="R7900">
        <v>0.16700000000000001</v>
      </c>
      <c r="S7900">
        <v>2</v>
      </c>
      <c r="T7900" t="s">
        <v>129</v>
      </c>
      <c r="U7900" t="s">
        <v>139</v>
      </c>
      <c r="V7900" t="s">
        <v>139</v>
      </c>
    </row>
    <row r="7901" spans="1:22">
      <c r="A7901" t="s">
        <v>27635</v>
      </c>
      <c r="B7901">
        <v>35.417000000000002</v>
      </c>
      <c r="C7901">
        <v>-118.4418333</v>
      </c>
      <c r="D7901">
        <v>1.45</v>
      </c>
      <c r="E7901">
        <v>1.76</v>
      </c>
      <c r="F7901" t="s">
        <v>23</v>
      </c>
      <c r="G7901">
        <v>23</v>
      </c>
      <c r="H7901">
        <v>79</v>
      </c>
      <c r="I7901">
        <v>0.12659999999999999</v>
      </c>
      <c r="J7901">
        <v>0.18</v>
      </c>
      <c r="K7901" t="s">
        <v>31</v>
      </c>
      <c r="L7901" t="s">
        <v>27636</v>
      </c>
      <c r="M7901" t="s">
        <v>27637</v>
      </c>
      <c r="N7901" t="s">
        <v>27638</v>
      </c>
      <c r="O7901" t="s">
        <v>28</v>
      </c>
      <c r="P7901">
        <v>0.31</v>
      </c>
      <c r="Q7901">
        <v>0.76</v>
      </c>
      <c r="R7901">
        <v>0.2</v>
      </c>
      <c r="S7901">
        <v>28</v>
      </c>
      <c r="T7901" t="s">
        <v>129</v>
      </c>
      <c r="U7901" t="s">
        <v>31</v>
      </c>
      <c r="V7901" t="s">
        <v>31</v>
      </c>
    </row>
    <row r="7902" spans="1:22">
      <c r="A7902" t="s">
        <v>27639</v>
      </c>
      <c r="B7902">
        <v>38.736666700000001</v>
      </c>
      <c r="C7902">
        <v>-122.7211667</v>
      </c>
      <c r="D7902">
        <v>1.1399999999999999</v>
      </c>
      <c r="E7902">
        <v>2.2200000000000002</v>
      </c>
      <c r="F7902" t="s">
        <v>56</v>
      </c>
      <c r="G7902">
        <v>55</v>
      </c>
      <c r="H7902">
        <v>47</v>
      </c>
      <c r="I7902">
        <v>8.5400000000000007E-3</v>
      </c>
      <c r="J7902">
        <v>0.09</v>
      </c>
      <c r="K7902" t="s">
        <v>66</v>
      </c>
      <c r="L7902" t="s">
        <v>27640</v>
      </c>
      <c r="M7902" t="s">
        <v>27641</v>
      </c>
      <c r="N7902" t="s">
        <v>26372</v>
      </c>
      <c r="O7902" t="s">
        <v>28</v>
      </c>
      <c r="P7902">
        <v>0.12</v>
      </c>
      <c r="Q7902">
        <v>0.24</v>
      </c>
      <c r="R7902">
        <v>0.25700000000000001</v>
      </c>
      <c r="S7902">
        <v>33</v>
      </c>
      <c r="T7902" t="s">
        <v>129</v>
      </c>
      <c r="U7902" t="s">
        <v>66</v>
      </c>
      <c r="V7902" t="s">
        <v>66</v>
      </c>
    </row>
    <row r="7903" spans="1:22">
      <c r="A7903" t="s">
        <v>27642</v>
      </c>
      <c r="B7903">
        <v>34.419833300000001</v>
      </c>
      <c r="C7903">
        <v>-118.63083330000001</v>
      </c>
      <c r="D7903">
        <v>7.96</v>
      </c>
      <c r="E7903">
        <v>1.55</v>
      </c>
      <c r="F7903" t="s">
        <v>23</v>
      </c>
      <c r="G7903">
        <v>54</v>
      </c>
      <c r="H7903">
        <v>47</v>
      </c>
      <c r="I7903">
        <v>4.5909999999999999E-2</v>
      </c>
      <c r="J7903">
        <v>0.24</v>
      </c>
      <c r="K7903" t="s">
        <v>31</v>
      </c>
      <c r="L7903" t="s">
        <v>27643</v>
      </c>
      <c r="M7903" t="s">
        <v>27644</v>
      </c>
      <c r="N7903" t="s">
        <v>27645</v>
      </c>
      <c r="O7903" t="s">
        <v>28</v>
      </c>
      <c r="P7903">
        <v>0.23</v>
      </c>
      <c r="Q7903">
        <v>0.57999999999999996</v>
      </c>
      <c r="R7903">
        <v>0.127</v>
      </c>
      <c r="S7903">
        <v>25</v>
      </c>
      <c r="T7903" t="s">
        <v>129</v>
      </c>
      <c r="U7903" t="s">
        <v>31</v>
      </c>
      <c r="V7903" t="s">
        <v>31</v>
      </c>
    </row>
    <row r="7904" spans="1:22">
      <c r="A7904" t="s">
        <v>27646</v>
      </c>
      <c r="B7904">
        <v>37.658833299999998</v>
      </c>
      <c r="C7904">
        <v>-118.9081667</v>
      </c>
      <c r="D7904">
        <v>11.02</v>
      </c>
      <c r="E7904">
        <v>0.57999999999999996</v>
      </c>
      <c r="F7904" t="s">
        <v>56</v>
      </c>
      <c r="G7904">
        <v>15</v>
      </c>
      <c r="H7904">
        <v>173</v>
      </c>
      <c r="I7904">
        <v>4.3899999999999998E-3</v>
      </c>
      <c r="J7904">
        <v>0.12</v>
      </c>
      <c r="K7904" t="s">
        <v>66</v>
      </c>
      <c r="L7904" t="s">
        <v>27647</v>
      </c>
      <c r="M7904" t="s">
        <v>27648</v>
      </c>
      <c r="N7904" t="s">
        <v>2737</v>
      </c>
      <c r="O7904" t="s">
        <v>28</v>
      </c>
      <c r="P7904">
        <v>0.63</v>
      </c>
      <c r="Q7904">
        <v>0.73</v>
      </c>
      <c r="R7904">
        <v>0.34100000000000003</v>
      </c>
      <c r="S7904">
        <v>15</v>
      </c>
      <c r="T7904" t="s">
        <v>129</v>
      </c>
      <c r="U7904" t="s">
        <v>66</v>
      </c>
      <c r="V7904" t="s">
        <v>66</v>
      </c>
    </row>
    <row r="7905" spans="1:22">
      <c r="A7905" t="s">
        <v>27649</v>
      </c>
      <c r="B7905">
        <v>38.646099999999997</v>
      </c>
      <c r="C7905">
        <v>-118.7433</v>
      </c>
      <c r="D7905">
        <v>11.9</v>
      </c>
      <c r="E7905">
        <v>1.1000000000000001</v>
      </c>
      <c r="F7905" t="s">
        <v>23</v>
      </c>
      <c r="G7905">
        <v>4</v>
      </c>
      <c r="H7905">
        <v>301.27</v>
      </c>
      <c r="I7905">
        <v>0.17399999999999999</v>
      </c>
      <c r="J7905">
        <v>0.12590000000000001</v>
      </c>
      <c r="K7905" t="s">
        <v>82</v>
      </c>
      <c r="L7905" t="s">
        <v>27650</v>
      </c>
      <c r="M7905" t="s">
        <v>27651</v>
      </c>
      <c r="N7905" t="s">
        <v>27652</v>
      </c>
      <c r="O7905" t="s">
        <v>28</v>
      </c>
      <c r="Q7905">
        <v>14.7</v>
      </c>
      <c r="R7905">
        <v>0</v>
      </c>
      <c r="S7905">
        <v>1</v>
      </c>
      <c r="T7905" t="s">
        <v>129</v>
      </c>
      <c r="U7905" t="s">
        <v>82</v>
      </c>
      <c r="V7905" t="s">
        <v>82</v>
      </c>
    </row>
    <row r="7906" spans="1:22">
      <c r="A7906" t="s">
        <v>27653</v>
      </c>
      <c r="B7906">
        <v>61.466999999999999</v>
      </c>
      <c r="C7906">
        <v>-149.976</v>
      </c>
      <c r="D7906">
        <v>20.7</v>
      </c>
      <c r="E7906">
        <v>2.6</v>
      </c>
      <c r="F7906" t="s">
        <v>23</v>
      </c>
      <c r="J7906">
        <v>0.84</v>
      </c>
      <c r="K7906" t="s">
        <v>24</v>
      </c>
      <c r="L7906" t="s">
        <v>27654</v>
      </c>
      <c r="M7906" t="s">
        <v>27655</v>
      </c>
      <c r="N7906" t="s">
        <v>4749</v>
      </c>
      <c r="O7906" t="s">
        <v>28</v>
      </c>
      <c r="Q7906">
        <v>0.3</v>
      </c>
      <c r="T7906" t="s">
        <v>29</v>
      </c>
      <c r="U7906" t="s">
        <v>24</v>
      </c>
      <c r="V7906" t="s">
        <v>24</v>
      </c>
    </row>
    <row r="7907" spans="1:22">
      <c r="A7907" t="s">
        <v>27656</v>
      </c>
      <c r="B7907">
        <v>33.514833299999999</v>
      </c>
      <c r="C7907">
        <v>-116.80083329999999</v>
      </c>
      <c r="D7907">
        <v>3.18</v>
      </c>
      <c r="E7907">
        <v>0.2</v>
      </c>
      <c r="F7907" t="s">
        <v>23</v>
      </c>
      <c r="G7907">
        <v>16</v>
      </c>
      <c r="H7907">
        <v>70</v>
      </c>
      <c r="I7907">
        <v>2.49E-3</v>
      </c>
      <c r="J7907">
        <v>0.12</v>
      </c>
      <c r="K7907" t="s">
        <v>31</v>
      </c>
      <c r="L7907" t="s">
        <v>27657</v>
      </c>
      <c r="M7907" t="s">
        <v>27658</v>
      </c>
      <c r="N7907" t="s">
        <v>137</v>
      </c>
      <c r="O7907" t="s">
        <v>28</v>
      </c>
      <c r="P7907">
        <v>0.26</v>
      </c>
      <c r="Q7907">
        <v>0.99</v>
      </c>
      <c r="R7907">
        <v>0.122</v>
      </c>
      <c r="S7907">
        <v>5</v>
      </c>
      <c r="T7907" t="s">
        <v>129</v>
      </c>
      <c r="U7907" t="s">
        <v>31</v>
      </c>
      <c r="V7907" t="s">
        <v>31</v>
      </c>
    </row>
    <row r="7908" spans="1:22">
      <c r="A7908" t="s">
        <v>27659</v>
      </c>
      <c r="B7908">
        <v>61.493000000000002</v>
      </c>
      <c r="C7908">
        <v>-149.94839999999999</v>
      </c>
      <c r="D7908">
        <v>32.6</v>
      </c>
      <c r="E7908">
        <v>1.8</v>
      </c>
      <c r="F7908" t="s">
        <v>23</v>
      </c>
      <c r="J7908">
        <v>0.49</v>
      </c>
      <c r="K7908" t="s">
        <v>24</v>
      </c>
      <c r="L7908" t="s">
        <v>27660</v>
      </c>
      <c r="M7908" t="s">
        <v>27661</v>
      </c>
      <c r="N7908" t="s">
        <v>677</v>
      </c>
      <c r="O7908" t="s">
        <v>28</v>
      </c>
      <c r="Q7908">
        <v>0.2</v>
      </c>
      <c r="T7908" t="s">
        <v>29</v>
      </c>
      <c r="U7908" t="s">
        <v>24</v>
      </c>
      <c r="V7908" t="s">
        <v>24</v>
      </c>
    </row>
    <row r="7909" spans="1:22">
      <c r="A7909" t="s">
        <v>27662</v>
      </c>
      <c r="B7909">
        <v>61.506900000000002</v>
      </c>
      <c r="C7909">
        <v>-149.90479999999999</v>
      </c>
      <c r="D7909">
        <v>34.4</v>
      </c>
      <c r="E7909">
        <v>1.7</v>
      </c>
      <c r="F7909" t="s">
        <v>23</v>
      </c>
      <c r="J7909">
        <v>0.74</v>
      </c>
      <c r="K7909" t="s">
        <v>24</v>
      </c>
      <c r="L7909" t="s">
        <v>27663</v>
      </c>
      <c r="M7909" t="s">
        <v>27664</v>
      </c>
      <c r="N7909" t="s">
        <v>4995</v>
      </c>
      <c r="O7909" t="s">
        <v>28</v>
      </c>
      <c r="Q7909">
        <v>0.2</v>
      </c>
      <c r="T7909" t="s">
        <v>29</v>
      </c>
      <c r="U7909" t="s">
        <v>24</v>
      </c>
      <c r="V7909" t="s">
        <v>24</v>
      </c>
    </row>
    <row r="7910" spans="1:22">
      <c r="A7910" t="s">
        <v>27665</v>
      </c>
      <c r="B7910">
        <v>52.060666699999999</v>
      </c>
      <c r="C7910">
        <v>-176.08966670000001</v>
      </c>
      <c r="D7910">
        <v>6.35</v>
      </c>
      <c r="E7910">
        <v>-0.33</v>
      </c>
      <c r="F7910" t="s">
        <v>23</v>
      </c>
      <c r="G7910">
        <v>4</v>
      </c>
      <c r="H7910">
        <v>105</v>
      </c>
      <c r="I7910">
        <v>2.6849999999999999E-2</v>
      </c>
      <c r="J7910">
        <v>0.1</v>
      </c>
      <c r="K7910" t="s">
        <v>14022</v>
      </c>
      <c r="L7910" t="s">
        <v>27666</v>
      </c>
      <c r="M7910" t="s">
        <v>27667</v>
      </c>
      <c r="N7910" t="s">
        <v>14212</v>
      </c>
      <c r="O7910" t="s">
        <v>28</v>
      </c>
      <c r="P7910">
        <v>0.74</v>
      </c>
      <c r="Q7910">
        <v>1.1200000000000001</v>
      </c>
      <c r="R7910">
        <v>7.0000000000000007E-2</v>
      </c>
      <c r="S7910">
        <v>4</v>
      </c>
      <c r="T7910" t="s">
        <v>129</v>
      </c>
      <c r="U7910" t="s">
        <v>14022</v>
      </c>
      <c r="V7910" t="s">
        <v>14022</v>
      </c>
    </row>
    <row r="7911" spans="1:22">
      <c r="A7911" t="s">
        <v>27668</v>
      </c>
      <c r="B7911">
        <v>33.514000000000003</v>
      </c>
      <c r="C7911">
        <v>-116.46133330000001</v>
      </c>
      <c r="D7911">
        <v>5.58</v>
      </c>
      <c r="E7911">
        <v>0.46</v>
      </c>
      <c r="F7911" t="s">
        <v>23</v>
      </c>
      <c r="G7911">
        <v>15</v>
      </c>
      <c r="H7911">
        <v>99</v>
      </c>
      <c r="I7911">
        <v>3.1210000000000002E-2</v>
      </c>
      <c r="J7911">
        <v>0.19</v>
      </c>
      <c r="K7911" t="s">
        <v>31</v>
      </c>
      <c r="L7911" t="s">
        <v>27669</v>
      </c>
      <c r="M7911" t="s">
        <v>27670</v>
      </c>
      <c r="N7911" t="s">
        <v>710</v>
      </c>
      <c r="O7911" t="s">
        <v>28</v>
      </c>
      <c r="P7911">
        <v>0.45</v>
      </c>
      <c r="Q7911">
        <v>0.71</v>
      </c>
      <c r="R7911">
        <v>0.1</v>
      </c>
      <c r="S7911">
        <v>8</v>
      </c>
      <c r="T7911" t="s">
        <v>129</v>
      </c>
      <c r="U7911" t="s">
        <v>31</v>
      </c>
      <c r="V7911" t="s">
        <v>31</v>
      </c>
    </row>
    <row r="7912" spans="1:22">
      <c r="A7912" t="s">
        <v>27671</v>
      </c>
      <c r="B7912">
        <v>61.403199999999998</v>
      </c>
      <c r="C7912">
        <v>-150.06469999999999</v>
      </c>
      <c r="D7912">
        <v>33.700000000000003</v>
      </c>
      <c r="E7912">
        <v>1.6</v>
      </c>
      <c r="F7912" t="s">
        <v>23</v>
      </c>
      <c r="J7912">
        <v>0.47</v>
      </c>
      <c r="K7912" t="s">
        <v>24</v>
      </c>
      <c r="L7912" t="s">
        <v>27672</v>
      </c>
      <c r="M7912" t="s">
        <v>27673</v>
      </c>
      <c r="N7912" t="s">
        <v>211</v>
      </c>
      <c r="O7912" t="s">
        <v>28</v>
      </c>
      <c r="Q7912">
        <v>0.2</v>
      </c>
      <c r="T7912" t="s">
        <v>29</v>
      </c>
      <c r="U7912" t="s">
        <v>24</v>
      </c>
      <c r="V7912" t="s">
        <v>24</v>
      </c>
    </row>
    <row r="7913" spans="1:22">
      <c r="A7913" t="s">
        <v>27674</v>
      </c>
      <c r="B7913">
        <v>61.404000000000003</v>
      </c>
      <c r="C7913">
        <v>-150.04929999999999</v>
      </c>
      <c r="D7913">
        <v>35.9</v>
      </c>
      <c r="E7913">
        <v>1.9</v>
      </c>
      <c r="F7913" t="s">
        <v>23</v>
      </c>
      <c r="J7913">
        <v>0.63</v>
      </c>
      <c r="K7913" t="s">
        <v>24</v>
      </c>
      <c r="L7913" t="s">
        <v>27675</v>
      </c>
      <c r="M7913" t="s">
        <v>27676</v>
      </c>
      <c r="N7913" t="s">
        <v>211</v>
      </c>
      <c r="O7913" t="s">
        <v>28</v>
      </c>
      <c r="Q7913">
        <v>0.8</v>
      </c>
      <c r="T7913" t="s">
        <v>29</v>
      </c>
      <c r="U7913" t="s">
        <v>24</v>
      </c>
      <c r="V7913" t="s">
        <v>24</v>
      </c>
    </row>
    <row r="7914" spans="1:22">
      <c r="A7914" t="s">
        <v>27677</v>
      </c>
      <c r="B7914">
        <v>33.742333299999999</v>
      </c>
      <c r="C7914">
        <v>-117.0766667</v>
      </c>
      <c r="D7914">
        <v>7.71</v>
      </c>
      <c r="E7914">
        <v>0.56999999999999995</v>
      </c>
      <c r="F7914" t="s">
        <v>23</v>
      </c>
      <c r="G7914">
        <v>17</v>
      </c>
      <c r="H7914">
        <v>120</v>
      </c>
      <c r="I7914">
        <v>6.8099999999999994E-2</v>
      </c>
      <c r="J7914">
        <v>0.23</v>
      </c>
      <c r="K7914" t="s">
        <v>31</v>
      </c>
      <c r="L7914" t="s">
        <v>27678</v>
      </c>
      <c r="M7914" t="s">
        <v>27679</v>
      </c>
      <c r="N7914" t="s">
        <v>27680</v>
      </c>
      <c r="O7914" t="s">
        <v>28</v>
      </c>
      <c r="P7914">
        <v>0.7</v>
      </c>
      <c r="Q7914">
        <v>1.01</v>
      </c>
      <c r="R7914">
        <v>0.223</v>
      </c>
      <c r="S7914">
        <v>14</v>
      </c>
      <c r="T7914" t="s">
        <v>129</v>
      </c>
      <c r="U7914" t="s">
        <v>31</v>
      </c>
      <c r="V7914" t="s">
        <v>31</v>
      </c>
    </row>
    <row r="7915" spans="1:22">
      <c r="A7915" t="s">
        <v>27681</v>
      </c>
      <c r="B7915">
        <v>38.738333300000001</v>
      </c>
      <c r="C7915">
        <v>-122.72199999999999</v>
      </c>
      <c r="D7915">
        <v>0.95</v>
      </c>
      <c r="E7915">
        <v>1.58</v>
      </c>
      <c r="F7915" t="s">
        <v>56</v>
      </c>
      <c r="G7915">
        <v>22</v>
      </c>
      <c r="H7915">
        <v>91</v>
      </c>
      <c r="I7915">
        <v>8.5109999999999995E-3</v>
      </c>
      <c r="J7915">
        <v>7.0000000000000007E-2</v>
      </c>
      <c r="K7915" t="s">
        <v>66</v>
      </c>
      <c r="L7915" t="s">
        <v>27682</v>
      </c>
      <c r="M7915" t="s">
        <v>27683</v>
      </c>
      <c r="N7915" t="s">
        <v>26372</v>
      </c>
      <c r="O7915" t="s">
        <v>28</v>
      </c>
      <c r="P7915">
        <v>0.22</v>
      </c>
      <c r="Q7915">
        <v>0.3</v>
      </c>
      <c r="R7915">
        <v>0.19900000000000001</v>
      </c>
      <c r="S7915">
        <v>6</v>
      </c>
      <c r="T7915" t="s">
        <v>129</v>
      </c>
      <c r="U7915" t="s">
        <v>66</v>
      </c>
      <c r="V7915" t="s">
        <v>66</v>
      </c>
    </row>
    <row r="7916" spans="1:22">
      <c r="A7916" t="s">
        <v>27684</v>
      </c>
      <c r="B7916">
        <v>35.417999999999999</v>
      </c>
      <c r="C7916">
        <v>-118.43733330000001</v>
      </c>
      <c r="D7916">
        <v>1.1200000000000001</v>
      </c>
      <c r="E7916">
        <v>1.1299999999999999</v>
      </c>
      <c r="F7916" t="s">
        <v>23</v>
      </c>
      <c r="G7916">
        <v>18</v>
      </c>
      <c r="H7916">
        <v>114</v>
      </c>
      <c r="I7916">
        <v>0.12709999999999999</v>
      </c>
      <c r="J7916">
        <v>0.2</v>
      </c>
      <c r="K7916" t="s">
        <v>31</v>
      </c>
      <c r="L7916" t="s">
        <v>27685</v>
      </c>
      <c r="M7916" t="s">
        <v>27686</v>
      </c>
      <c r="N7916" t="s">
        <v>27638</v>
      </c>
      <c r="O7916" t="s">
        <v>28</v>
      </c>
      <c r="P7916">
        <v>0.37</v>
      </c>
      <c r="Q7916">
        <v>0.86</v>
      </c>
      <c r="R7916">
        <v>9.1999999999999998E-2</v>
      </c>
      <c r="S7916">
        <v>13</v>
      </c>
      <c r="T7916" t="s">
        <v>129</v>
      </c>
      <c r="U7916" t="s">
        <v>31</v>
      </c>
      <c r="V7916" t="s">
        <v>31</v>
      </c>
    </row>
    <row r="7917" spans="1:22">
      <c r="A7917" t="s">
        <v>27687</v>
      </c>
      <c r="B7917">
        <v>37.624166700000004</v>
      </c>
      <c r="C7917">
        <v>-118.9033333</v>
      </c>
      <c r="D7917">
        <v>0.73</v>
      </c>
      <c r="E7917">
        <v>0.33</v>
      </c>
      <c r="F7917" t="s">
        <v>56</v>
      </c>
      <c r="G7917">
        <v>17</v>
      </c>
      <c r="H7917">
        <v>100</v>
      </c>
      <c r="I7917">
        <v>1.9430000000000001E-3</v>
      </c>
      <c r="J7917">
        <v>0.04</v>
      </c>
      <c r="K7917" t="s">
        <v>66</v>
      </c>
      <c r="L7917" t="s">
        <v>27688</v>
      </c>
      <c r="M7917" t="s">
        <v>27689</v>
      </c>
      <c r="N7917" t="s">
        <v>27690</v>
      </c>
      <c r="O7917" t="s">
        <v>28</v>
      </c>
      <c r="P7917">
        <v>0.23</v>
      </c>
      <c r="Q7917">
        <v>0.35</v>
      </c>
      <c r="R7917">
        <v>0.24299999999999999</v>
      </c>
      <c r="S7917">
        <v>15</v>
      </c>
      <c r="T7917" t="s">
        <v>129</v>
      </c>
      <c r="U7917" t="s">
        <v>66</v>
      </c>
      <c r="V7917" t="s">
        <v>66</v>
      </c>
    </row>
    <row r="7918" spans="1:22">
      <c r="A7918" t="s">
        <v>27691</v>
      </c>
      <c r="B7918">
        <v>61.465899999999998</v>
      </c>
      <c r="C7918">
        <v>-149.97999999999999</v>
      </c>
      <c r="D7918">
        <v>33.4</v>
      </c>
      <c r="E7918">
        <v>2.2000000000000002</v>
      </c>
      <c r="F7918" t="s">
        <v>23</v>
      </c>
      <c r="J7918">
        <v>0.7</v>
      </c>
      <c r="K7918" t="s">
        <v>24</v>
      </c>
      <c r="L7918" t="s">
        <v>27692</v>
      </c>
      <c r="M7918" t="s">
        <v>27693</v>
      </c>
      <c r="N7918" t="s">
        <v>886</v>
      </c>
      <c r="O7918" t="s">
        <v>28</v>
      </c>
      <c r="Q7918">
        <v>0.3</v>
      </c>
      <c r="T7918" t="s">
        <v>29</v>
      </c>
      <c r="U7918" t="s">
        <v>24</v>
      </c>
      <c r="V7918" t="s">
        <v>24</v>
      </c>
    </row>
    <row r="7919" spans="1:22">
      <c r="A7919" t="s">
        <v>27694</v>
      </c>
      <c r="B7919">
        <v>33.991</v>
      </c>
      <c r="C7919">
        <v>-116.9351667</v>
      </c>
      <c r="D7919">
        <v>8.2899999999999991</v>
      </c>
      <c r="E7919">
        <v>0.77</v>
      </c>
      <c r="F7919" t="s">
        <v>23</v>
      </c>
      <c r="G7919">
        <v>36</v>
      </c>
      <c r="H7919">
        <v>63</v>
      </c>
      <c r="I7919">
        <v>0.11459999999999999</v>
      </c>
      <c r="J7919">
        <v>0.15</v>
      </c>
      <c r="K7919" t="s">
        <v>31</v>
      </c>
      <c r="L7919" t="s">
        <v>27695</v>
      </c>
      <c r="M7919" t="s">
        <v>27696</v>
      </c>
      <c r="N7919" t="s">
        <v>20499</v>
      </c>
      <c r="O7919" t="s">
        <v>28</v>
      </c>
      <c r="P7919">
        <v>0.19</v>
      </c>
      <c r="Q7919">
        <v>0.96</v>
      </c>
      <c r="R7919">
        <v>0.24</v>
      </c>
      <c r="S7919">
        <v>18</v>
      </c>
      <c r="T7919" t="s">
        <v>129</v>
      </c>
      <c r="U7919" t="s">
        <v>31</v>
      </c>
      <c r="V7919" t="s">
        <v>31</v>
      </c>
    </row>
    <row r="7920" spans="1:22">
      <c r="A7920" t="s">
        <v>27697</v>
      </c>
      <c r="B7920">
        <v>61.359299999999998</v>
      </c>
      <c r="C7920">
        <v>-150.07499999999999</v>
      </c>
      <c r="D7920">
        <v>32.200000000000003</v>
      </c>
      <c r="E7920">
        <v>2.2999999999999998</v>
      </c>
      <c r="F7920" t="s">
        <v>23</v>
      </c>
      <c r="J7920">
        <v>0.61</v>
      </c>
      <c r="K7920" t="s">
        <v>24</v>
      </c>
      <c r="L7920" t="s">
        <v>27698</v>
      </c>
      <c r="M7920" t="s">
        <v>27699</v>
      </c>
      <c r="N7920" t="s">
        <v>3697</v>
      </c>
      <c r="O7920" t="s">
        <v>28</v>
      </c>
      <c r="Q7920">
        <v>0.3</v>
      </c>
      <c r="T7920" t="s">
        <v>29</v>
      </c>
      <c r="U7920" t="s">
        <v>24</v>
      </c>
      <c r="V7920" t="s">
        <v>24</v>
      </c>
    </row>
    <row r="7921" spans="1:22">
      <c r="A7921" t="s">
        <v>27700</v>
      </c>
      <c r="B7921">
        <v>61.464700000000001</v>
      </c>
      <c r="C7921">
        <v>-149.89510000000001</v>
      </c>
      <c r="D7921">
        <v>30.7</v>
      </c>
      <c r="E7921">
        <v>1.9</v>
      </c>
      <c r="F7921" t="s">
        <v>23</v>
      </c>
      <c r="J7921">
        <v>0.63</v>
      </c>
      <c r="K7921" t="s">
        <v>24</v>
      </c>
      <c r="L7921" t="s">
        <v>27701</v>
      </c>
      <c r="M7921" t="s">
        <v>27702</v>
      </c>
      <c r="N7921" t="s">
        <v>6263</v>
      </c>
      <c r="O7921" t="s">
        <v>28</v>
      </c>
      <c r="Q7921">
        <v>0.2</v>
      </c>
      <c r="T7921" t="s">
        <v>29</v>
      </c>
      <c r="U7921" t="s">
        <v>24</v>
      </c>
      <c r="V7921" t="s">
        <v>24</v>
      </c>
    </row>
    <row r="7922" spans="1:22">
      <c r="A7922" t="s">
        <v>27703</v>
      </c>
      <c r="B7922">
        <v>61.499899999999997</v>
      </c>
      <c r="C7922">
        <v>-149.9272</v>
      </c>
      <c r="D7922">
        <v>34.299999999999997</v>
      </c>
      <c r="E7922">
        <v>1.5</v>
      </c>
      <c r="F7922" t="s">
        <v>23</v>
      </c>
      <c r="J7922">
        <v>0.56999999999999995</v>
      </c>
      <c r="K7922" t="s">
        <v>24</v>
      </c>
      <c r="L7922" t="s">
        <v>27704</v>
      </c>
      <c r="M7922" t="s">
        <v>27705</v>
      </c>
      <c r="N7922" t="s">
        <v>3448</v>
      </c>
      <c r="O7922" t="s">
        <v>28</v>
      </c>
      <c r="Q7922">
        <v>0.2</v>
      </c>
      <c r="T7922" t="s">
        <v>29</v>
      </c>
      <c r="U7922" t="s">
        <v>24</v>
      </c>
      <c r="V7922" t="s">
        <v>24</v>
      </c>
    </row>
    <row r="7923" spans="1:22">
      <c r="A7923" t="s">
        <v>27706</v>
      </c>
      <c r="B7923">
        <v>61.440199999999997</v>
      </c>
      <c r="C7923">
        <v>-149.89490000000001</v>
      </c>
      <c r="D7923">
        <v>37</v>
      </c>
      <c r="E7923">
        <v>1.7</v>
      </c>
      <c r="F7923" t="s">
        <v>23</v>
      </c>
      <c r="J7923">
        <v>0.86</v>
      </c>
      <c r="K7923" t="s">
        <v>24</v>
      </c>
      <c r="L7923" t="s">
        <v>27707</v>
      </c>
      <c r="M7923" t="s">
        <v>27708</v>
      </c>
      <c r="N7923" t="s">
        <v>929</v>
      </c>
      <c r="O7923" t="s">
        <v>28</v>
      </c>
      <c r="Q7923">
        <v>1.2</v>
      </c>
      <c r="T7923" t="s">
        <v>29</v>
      </c>
      <c r="U7923" t="s">
        <v>24</v>
      </c>
      <c r="V7923" t="s">
        <v>24</v>
      </c>
    </row>
    <row r="7924" spans="1:22">
      <c r="A7924" t="s">
        <v>27709</v>
      </c>
      <c r="B7924">
        <v>61.506</v>
      </c>
      <c r="C7924">
        <v>-149.904</v>
      </c>
      <c r="D7924">
        <v>36</v>
      </c>
      <c r="E7924">
        <v>1.8</v>
      </c>
      <c r="F7924" t="s">
        <v>23</v>
      </c>
      <c r="J7924">
        <v>0.71</v>
      </c>
      <c r="K7924" t="s">
        <v>24</v>
      </c>
      <c r="L7924" t="s">
        <v>27710</v>
      </c>
      <c r="M7924" t="s">
        <v>27711</v>
      </c>
      <c r="N7924" t="s">
        <v>4995</v>
      </c>
      <c r="O7924" t="s">
        <v>28</v>
      </c>
      <c r="Q7924">
        <v>0.8</v>
      </c>
      <c r="T7924" t="s">
        <v>29</v>
      </c>
      <c r="U7924" t="s">
        <v>24</v>
      </c>
      <c r="V7924" t="s">
        <v>24</v>
      </c>
    </row>
    <row r="7925" spans="1:22">
      <c r="A7925" t="s">
        <v>27712</v>
      </c>
      <c r="B7925">
        <v>38.818500499999999</v>
      </c>
      <c r="C7925">
        <v>-122.760498</v>
      </c>
      <c r="D7925">
        <v>1.5</v>
      </c>
      <c r="E7925">
        <v>0.39</v>
      </c>
      <c r="F7925" t="s">
        <v>56</v>
      </c>
      <c r="G7925">
        <v>9</v>
      </c>
      <c r="H7925">
        <v>104</v>
      </c>
      <c r="I7925">
        <v>1.4030000000000001E-2</v>
      </c>
      <c r="J7925">
        <v>0.02</v>
      </c>
      <c r="K7925" t="s">
        <v>66</v>
      </c>
      <c r="L7925" t="s">
        <v>27713</v>
      </c>
      <c r="M7925" t="s">
        <v>27714</v>
      </c>
      <c r="N7925" t="s">
        <v>7982</v>
      </c>
      <c r="O7925" t="s">
        <v>28</v>
      </c>
      <c r="P7925">
        <v>0.48</v>
      </c>
      <c r="Q7925">
        <v>0.62</v>
      </c>
      <c r="R7925">
        <v>0.04</v>
      </c>
      <c r="S7925">
        <v>3</v>
      </c>
      <c r="T7925" t="s">
        <v>29</v>
      </c>
      <c r="U7925" t="s">
        <v>66</v>
      </c>
      <c r="V7925" t="s">
        <v>66</v>
      </c>
    </row>
    <row r="7926" spans="1:22">
      <c r="A7926" t="s">
        <v>27715</v>
      </c>
      <c r="B7926">
        <v>52.071666700000002</v>
      </c>
      <c r="C7926">
        <v>-176.1225</v>
      </c>
      <c r="D7926">
        <v>3.03</v>
      </c>
      <c r="E7926">
        <v>0.22</v>
      </c>
      <c r="F7926" t="s">
        <v>23</v>
      </c>
      <c r="G7926">
        <v>4</v>
      </c>
      <c r="H7926">
        <v>119</v>
      </c>
      <c r="I7926">
        <v>3.9530000000000003E-2</v>
      </c>
      <c r="J7926">
        <v>0.12</v>
      </c>
      <c r="K7926" t="s">
        <v>14022</v>
      </c>
      <c r="L7926" t="s">
        <v>27716</v>
      </c>
      <c r="M7926" t="s">
        <v>27717</v>
      </c>
      <c r="N7926" t="s">
        <v>14111</v>
      </c>
      <c r="O7926" t="s">
        <v>28</v>
      </c>
      <c r="P7926">
        <v>0.48</v>
      </c>
      <c r="Q7926">
        <v>3.11</v>
      </c>
      <c r="R7926">
        <v>0.04</v>
      </c>
      <c r="S7926">
        <v>4</v>
      </c>
      <c r="T7926" t="s">
        <v>129</v>
      </c>
      <c r="U7926" t="s">
        <v>14022</v>
      </c>
      <c r="V7926" t="s">
        <v>14022</v>
      </c>
    </row>
    <row r="7927" spans="1:22">
      <c r="A7927" t="s">
        <v>27718</v>
      </c>
      <c r="B7927">
        <v>61.557400000000001</v>
      </c>
      <c r="C7927">
        <v>-150.4803</v>
      </c>
      <c r="D7927">
        <v>13.7</v>
      </c>
      <c r="E7927">
        <v>1.5</v>
      </c>
      <c r="F7927" t="s">
        <v>23</v>
      </c>
      <c r="J7927">
        <v>0.37</v>
      </c>
      <c r="K7927" t="s">
        <v>24</v>
      </c>
      <c r="L7927" t="s">
        <v>27719</v>
      </c>
      <c r="M7927" t="s">
        <v>27720</v>
      </c>
      <c r="N7927" t="s">
        <v>27721</v>
      </c>
      <c r="O7927" t="s">
        <v>28</v>
      </c>
      <c r="Q7927">
        <v>0.3</v>
      </c>
      <c r="T7927" t="s">
        <v>29</v>
      </c>
      <c r="U7927" t="s">
        <v>24</v>
      </c>
      <c r="V7927" t="s">
        <v>24</v>
      </c>
    </row>
    <row r="7928" spans="1:22">
      <c r="A7928" t="s">
        <v>27722</v>
      </c>
      <c r="B7928">
        <v>61.533299999999997</v>
      </c>
      <c r="C7928">
        <v>-150.44399999999999</v>
      </c>
      <c r="D7928">
        <v>2.4</v>
      </c>
      <c r="E7928">
        <v>1.9</v>
      </c>
      <c r="F7928" t="s">
        <v>23</v>
      </c>
      <c r="J7928">
        <v>0.68</v>
      </c>
      <c r="K7928" t="s">
        <v>24</v>
      </c>
      <c r="L7928" t="s">
        <v>27723</v>
      </c>
      <c r="M7928" t="s">
        <v>27724</v>
      </c>
      <c r="N7928" t="s">
        <v>27725</v>
      </c>
      <c r="O7928" t="s">
        <v>28</v>
      </c>
      <c r="Q7928">
        <v>0.3</v>
      </c>
      <c r="T7928" t="s">
        <v>29</v>
      </c>
      <c r="U7928" t="s">
        <v>24</v>
      </c>
      <c r="V7928" t="s">
        <v>24</v>
      </c>
    </row>
    <row r="7929" spans="1:22">
      <c r="A7929" t="s">
        <v>27726</v>
      </c>
      <c r="B7929">
        <v>61.197800000000001</v>
      </c>
      <c r="C7929">
        <v>-149.96430000000001</v>
      </c>
      <c r="D7929">
        <v>41.6</v>
      </c>
      <c r="E7929">
        <v>2.6</v>
      </c>
      <c r="F7929" t="s">
        <v>23</v>
      </c>
      <c r="J7929">
        <v>0.87</v>
      </c>
      <c r="K7929" t="s">
        <v>24</v>
      </c>
      <c r="L7929" t="s">
        <v>27727</v>
      </c>
      <c r="M7929" t="s">
        <v>27728</v>
      </c>
      <c r="N7929" t="s">
        <v>27729</v>
      </c>
      <c r="O7929" t="s">
        <v>28</v>
      </c>
      <c r="Q7929">
        <v>0.7</v>
      </c>
      <c r="T7929" t="s">
        <v>29</v>
      </c>
      <c r="U7929" t="s">
        <v>24</v>
      </c>
      <c r="V7929" t="s">
        <v>24</v>
      </c>
    </row>
    <row r="7930" spans="1:22">
      <c r="A7930" t="s">
        <v>27730</v>
      </c>
      <c r="B7930">
        <v>61.392899999999997</v>
      </c>
      <c r="C7930">
        <v>-150.01859999999999</v>
      </c>
      <c r="D7930">
        <v>39.5</v>
      </c>
      <c r="E7930">
        <v>1.7</v>
      </c>
      <c r="F7930" t="s">
        <v>23</v>
      </c>
      <c r="J7930">
        <v>0.7</v>
      </c>
      <c r="K7930" t="s">
        <v>24</v>
      </c>
      <c r="L7930" t="s">
        <v>27731</v>
      </c>
      <c r="M7930" t="s">
        <v>27732</v>
      </c>
      <c r="N7930" t="s">
        <v>211</v>
      </c>
      <c r="O7930" t="s">
        <v>28</v>
      </c>
      <c r="Q7930">
        <v>0.8</v>
      </c>
      <c r="T7930" t="s">
        <v>29</v>
      </c>
      <c r="U7930" t="s">
        <v>24</v>
      </c>
      <c r="V7930" t="s">
        <v>24</v>
      </c>
    </row>
    <row r="7931" spans="1:22">
      <c r="A7931" t="s">
        <v>27733</v>
      </c>
      <c r="B7931">
        <v>61.391599999999997</v>
      </c>
      <c r="C7931">
        <v>-150.0924</v>
      </c>
      <c r="D7931">
        <v>35.700000000000003</v>
      </c>
      <c r="E7931">
        <v>1.9</v>
      </c>
      <c r="F7931" t="s">
        <v>23</v>
      </c>
      <c r="J7931">
        <v>0.62</v>
      </c>
      <c r="K7931" t="s">
        <v>24</v>
      </c>
      <c r="L7931" t="s">
        <v>27734</v>
      </c>
      <c r="M7931" t="s">
        <v>27735</v>
      </c>
      <c r="N7931" t="s">
        <v>392</v>
      </c>
      <c r="O7931" t="s">
        <v>28</v>
      </c>
      <c r="Q7931">
        <v>1.1000000000000001</v>
      </c>
      <c r="T7931" t="s">
        <v>29</v>
      </c>
      <c r="U7931" t="s">
        <v>24</v>
      </c>
      <c r="V7931" t="s">
        <v>24</v>
      </c>
    </row>
    <row r="7932" spans="1:22">
      <c r="A7932" t="s">
        <v>27736</v>
      </c>
      <c r="B7932">
        <v>19.098099999999999</v>
      </c>
      <c r="C7932">
        <v>-67.844499999999996</v>
      </c>
      <c r="D7932">
        <v>11</v>
      </c>
      <c r="E7932">
        <v>2.93</v>
      </c>
      <c r="F7932" t="s">
        <v>56</v>
      </c>
      <c r="G7932">
        <v>3</v>
      </c>
      <c r="H7932">
        <v>283</v>
      </c>
      <c r="I7932">
        <v>0.79339999999999999</v>
      </c>
      <c r="J7932">
        <v>0.15</v>
      </c>
      <c r="K7932" t="s">
        <v>225</v>
      </c>
      <c r="L7932" t="s">
        <v>27737</v>
      </c>
      <c r="M7932" t="s">
        <v>27738</v>
      </c>
      <c r="N7932" t="s">
        <v>27739</v>
      </c>
      <c r="O7932" t="s">
        <v>28</v>
      </c>
      <c r="P7932">
        <v>9.5</v>
      </c>
      <c r="Q7932">
        <v>10.85</v>
      </c>
      <c r="R7932">
        <v>0.18</v>
      </c>
      <c r="S7932">
        <v>3</v>
      </c>
      <c r="T7932" t="s">
        <v>129</v>
      </c>
      <c r="U7932" t="s">
        <v>225</v>
      </c>
      <c r="V7932" t="s">
        <v>225</v>
      </c>
    </row>
    <row r="7933" spans="1:22">
      <c r="A7933" t="s">
        <v>27740</v>
      </c>
      <c r="B7933">
        <v>61.494100000000003</v>
      </c>
      <c r="C7933">
        <v>-149.94479999999999</v>
      </c>
      <c r="D7933">
        <v>38.1</v>
      </c>
      <c r="E7933">
        <v>1.6</v>
      </c>
      <c r="F7933" t="s">
        <v>23</v>
      </c>
      <c r="J7933">
        <v>0.67</v>
      </c>
      <c r="K7933" t="s">
        <v>24</v>
      </c>
      <c r="L7933" t="s">
        <v>27741</v>
      </c>
      <c r="M7933" t="s">
        <v>27742</v>
      </c>
      <c r="N7933" t="s">
        <v>677</v>
      </c>
      <c r="O7933" t="s">
        <v>28</v>
      </c>
      <c r="Q7933">
        <v>0.8</v>
      </c>
      <c r="T7933" t="s">
        <v>29</v>
      </c>
      <c r="U7933" t="s">
        <v>24</v>
      </c>
      <c r="V7933" t="s">
        <v>24</v>
      </c>
    </row>
    <row r="7934" spans="1:22">
      <c r="A7934" t="s">
        <v>27743</v>
      </c>
      <c r="B7934">
        <v>38.7515</v>
      </c>
      <c r="C7934">
        <v>-122.72016669999999</v>
      </c>
      <c r="D7934">
        <v>1.71</v>
      </c>
      <c r="E7934">
        <v>1.49</v>
      </c>
      <c r="F7934" t="s">
        <v>56</v>
      </c>
      <c r="G7934">
        <v>36</v>
      </c>
      <c r="H7934">
        <v>63</v>
      </c>
      <c r="I7934">
        <v>1.269E-2</v>
      </c>
      <c r="J7934">
        <v>0.08</v>
      </c>
      <c r="K7934" t="s">
        <v>66</v>
      </c>
      <c r="L7934" t="s">
        <v>27744</v>
      </c>
      <c r="M7934" t="s">
        <v>27745</v>
      </c>
      <c r="N7934" t="s">
        <v>2105</v>
      </c>
      <c r="O7934" t="s">
        <v>28</v>
      </c>
      <c r="P7934">
        <v>0.19</v>
      </c>
      <c r="Q7934">
        <v>0.28000000000000003</v>
      </c>
      <c r="R7934">
        <v>0.16500000000000001</v>
      </c>
      <c r="S7934">
        <v>9</v>
      </c>
      <c r="T7934" t="s">
        <v>129</v>
      </c>
      <c r="U7934" t="s">
        <v>66</v>
      </c>
      <c r="V7934" t="s">
        <v>66</v>
      </c>
    </row>
    <row r="7935" spans="1:22">
      <c r="A7935" t="s">
        <v>27746</v>
      </c>
      <c r="B7935">
        <v>61.360300000000002</v>
      </c>
      <c r="C7935">
        <v>-150.00069999999999</v>
      </c>
      <c r="D7935">
        <v>40.9</v>
      </c>
      <c r="E7935">
        <v>1.8</v>
      </c>
      <c r="F7935" t="s">
        <v>23</v>
      </c>
      <c r="J7935">
        <v>0.5</v>
      </c>
      <c r="K7935" t="s">
        <v>24</v>
      </c>
      <c r="L7935" t="s">
        <v>27747</v>
      </c>
      <c r="M7935" t="s">
        <v>27748</v>
      </c>
      <c r="N7935" t="s">
        <v>2496</v>
      </c>
      <c r="O7935" t="s">
        <v>28</v>
      </c>
      <c r="Q7935">
        <v>0.7</v>
      </c>
      <c r="T7935" t="s">
        <v>29</v>
      </c>
      <c r="U7935" t="s">
        <v>24</v>
      </c>
      <c r="V7935" t="s">
        <v>24</v>
      </c>
    </row>
    <row r="7936" spans="1:22">
      <c r="A7936" t="s">
        <v>27749</v>
      </c>
      <c r="B7936">
        <v>33.712333299999997</v>
      </c>
      <c r="C7936">
        <v>-116.71433330000001</v>
      </c>
      <c r="D7936">
        <v>18.100000000000001</v>
      </c>
      <c r="E7936">
        <v>0.39</v>
      </c>
      <c r="F7936" t="s">
        <v>23</v>
      </c>
      <c r="G7936">
        <v>19</v>
      </c>
      <c r="H7936">
        <v>89</v>
      </c>
      <c r="I7936">
        <v>1.1720000000000001E-3</v>
      </c>
      <c r="J7936">
        <v>0.1</v>
      </c>
      <c r="K7936" t="s">
        <v>31</v>
      </c>
      <c r="L7936" t="s">
        <v>27750</v>
      </c>
      <c r="M7936" t="s">
        <v>27751</v>
      </c>
      <c r="N7936" t="s">
        <v>27752</v>
      </c>
      <c r="O7936" t="s">
        <v>28</v>
      </c>
      <c r="P7936">
        <v>0.38</v>
      </c>
      <c r="Q7936">
        <v>0.33</v>
      </c>
      <c r="R7936">
        <v>6.3E-2</v>
      </c>
      <c r="S7936">
        <v>4</v>
      </c>
      <c r="T7936" t="s">
        <v>129</v>
      </c>
      <c r="U7936" t="s">
        <v>31</v>
      </c>
      <c r="V7936" t="s">
        <v>31</v>
      </c>
    </row>
    <row r="7937" spans="1:22">
      <c r="A7937" t="s">
        <v>27753</v>
      </c>
      <c r="B7937">
        <v>63.449199999999998</v>
      </c>
      <c r="C7937">
        <v>-148.76920000000001</v>
      </c>
      <c r="D7937">
        <v>5.6</v>
      </c>
      <c r="E7937">
        <v>1.8</v>
      </c>
      <c r="F7937" t="s">
        <v>23</v>
      </c>
      <c r="J7937">
        <v>0.63</v>
      </c>
      <c r="K7937" t="s">
        <v>24</v>
      </c>
      <c r="L7937" t="s">
        <v>27754</v>
      </c>
      <c r="M7937" t="s">
        <v>27755</v>
      </c>
      <c r="N7937" t="s">
        <v>27756</v>
      </c>
      <c r="O7937" t="s">
        <v>28</v>
      </c>
      <c r="Q7937">
        <v>0.3</v>
      </c>
      <c r="T7937" t="s">
        <v>29</v>
      </c>
      <c r="U7937" t="s">
        <v>24</v>
      </c>
      <c r="V7937" t="s">
        <v>24</v>
      </c>
    </row>
    <row r="7938" spans="1:22">
      <c r="A7938" t="s">
        <v>27757</v>
      </c>
      <c r="B7938">
        <v>33.511000000000003</v>
      </c>
      <c r="C7938">
        <v>-116.79349999999999</v>
      </c>
      <c r="D7938">
        <v>3.45</v>
      </c>
      <c r="E7938">
        <v>0.2</v>
      </c>
      <c r="F7938" t="s">
        <v>23</v>
      </c>
      <c r="G7938">
        <v>22</v>
      </c>
      <c r="H7938">
        <v>58</v>
      </c>
      <c r="I7938">
        <v>5.8840000000000003E-3</v>
      </c>
      <c r="J7938">
        <v>0.14000000000000001</v>
      </c>
      <c r="K7938" t="s">
        <v>31</v>
      </c>
      <c r="L7938" t="s">
        <v>27758</v>
      </c>
      <c r="M7938" t="s">
        <v>27759</v>
      </c>
      <c r="N7938" t="s">
        <v>137</v>
      </c>
      <c r="O7938" t="s">
        <v>28</v>
      </c>
      <c r="P7938">
        <v>0.22</v>
      </c>
      <c r="Q7938">
        <v>0.49</v>
      </c>
      <c r="R7938">
        <v>0.13900000000000001</v>
      </c>
      <c r="S7938">
        <v>6</v>
      </c>
      <c r="T7938" t="s">
        <v>129</v>
      </c>
      <c r="U7938" t="s">
        <v>31</v>
      </c>
      <c r="V7938" t="s">
        <v>31</v>
      </c>
    </row>
    <row r="7939" spans="1:22">
      <c r="A7939" t="s">
        <v>27760</v>
      </c>
      <c r="B7939">
        <v>-8.9699000000000009</v>
      </c>
      <c r="C7939">
        <v>117.7761</v>
      </c>
      <c r="D7939">
        <v>104.41</v>
      </c>
      <c r="E7939">
        <v>4.8</v>
      </c>
      <c r="F7939" t="s">
        <v>139</v>
      </c>
      <c r="H7939">
        <v>53</v>
      </c>
      <c r="I7939">
        <v>3.6160000000000001</v>
      </c>
      <c r="J7939">
        <v>1.21</v>
      </c>
      <c r="K7939" t="s">
        <v>169</v>
      </c>
      <c r="L7939" t="s">
        <v>27761</v>
      </c>
      <c r="M7939" t="s">
        <v>27762</v>
      </c>
      <c r="N7939" t="s">
        <v>27763</v>
      </c>
      <c r="O7939" t="s">
        <v>28</v>
      </c>
      <c r="P7939">
        <v>4.8</v>
      </c>
      <c r="Q7939">
        <v>7.5</v>
      </c>
      <c r="R7939">
        <v>9.1999999999999998E-2</v>
      </c>
      <c r="S7939">
        <v>37</v>
      </c>
      <c r="T7939" t="s">
        <v>129</v>
      </c>
      <c r="U7939" t="s">
        <v>169</v>
      </c>
      <c r="V7939" t="s">
        <v>169</v>
      </c>
    </row>
    <row r="7940" spans="1:22">
      <c r="A7940" t="s">
        <v>27764</v>
      </c>
      <c r="B7940">
        <v>52.065833300000001</v>
      </c>
      <c r="C7940">
        <v>-176.10683330000001</v>
      </c>
      <c r="D7940">
        <v>4.41</v>
      </c>
      <c r="E7940">
        <v>-0.52</v>
      </c>
      <c r="F7940" t="s">
        <v>23</v>
      </c>
      <c r="G7940">
        <v>4</v>
      </c>
      <c r="H7940">
        <v>104</v>
      </c>
      <c r="I7940">
        <v>3.8249999999999999E-2</v>
      </c>
      <c r="J7940">
        <v>0.06</v>
      </c>
      <c r="K7940" t="s">
        <v>14022</v>
      </c>
      <c r="L7940" t="s">
        <v>27765</v>
      </c>
      <c r="M7940" t="s">
        <v>27766</v>
      </c>
      <c r="N7940" t="s">
        <v>14212</v>
      </c>
      <c r="O7940" t="s">
        <v>28</v>
      </c>
      <c r="P7940">
        <v>0.64</v>
      </c>
      <c r="Q7940">
        <v>1.7</v>
      </c>
      <c r="R7940">
        <v>0.18099999999999999</v>
      </c>
      <c r="S7940">
        <v>4</v>
      </c>
      <c r="T7940" t="s">
        <v>129</v>
      </c>
      <c r="U7940" t="s">
        <v>14022</v>
      </c>
      <c r="V7940" t="s">
        <v>14022</v>
      </c>
    </row>
    <row r="7941" spans="1:22">
      <c r="A7941" t="s">
        <v>27767</v>
      </c>
      <c r="B7941">
        <v>61.450200000000002</v>
      </c>
      <c r="C7941">
        <v>-149.9153</v>
      </c>
      <c r="D7941">
        <v>33.200000000000003</v>
      </c>
      <c r="E7941">
        <v>1.5</v>
      </c>
      <c r="F7941" t="s">
        <v>23</v>
      </c>
      <c r="J7941">
        <v>0.78</v>
      </c>
      <c r="K7941" t="s">
        <v>24</v>
      </c>
      <c r="L7941" t="s">
        <v>27768</v>
      </c>
      <c r="M7941" t="s">
        <v>27769</v>
      </c>
      <c r="N7941" t="s">
        <v>116</v>
      </c>
      <c r="O7941" t="s">
        <v>28</v>
      </c>
      <c r="Q7941">
        <v>0.3</v>
      </c>
      <c r="T7941" t="s">
        <v>29</v>
      </c>
      <c r="U7941" t="s">
        <v>24</v>
      </c>
      <c r="V7941" t="s">
        <v>24</v>
      </c>
    </row>
    <row r="7942" spans="1:22">
      <c r="A7942" t="s">
        <v>27770</v>
      </c>
      <c r="B7942">
        <v>61.404699999999998</v>
      </c>
      <c r="C7942">
        <v>-149.99189999999999</v>
      </c>
      <c r="D7942">
        <v>44.1</v>
      </c>
      <c r="E7942">
        <v>1.5</v>
      </c>
      <c r="F7942" t="s">
        <v>23</v>
      </c>
      <c r="J7942">
        <v>0.62</v>
      </c>
      <c r="K7942" t="s">
        <v>24</v>
      </c>
      <c r="L7942" t="s">
        <v>27771</v>
      </c>
      <c r="M7942" t="s">
        <v>27772</v>
      </c>
      <c r="N7942" t="s">
        <v>2898</v>
      </c>
      <c r="O7942" t="s">
        <v>28</v>
      </c>
      <c r="Q7942">
        <v>0.7</v>
      </c>
      <c r="T7942" t="s">
        <v>29</v>
      </c>
      <c r="U7942" t="s">
        <v>24</v>
      </c>
      <c r="V7942" t="s">
        <v>24</v>
      </c>
    </row>
    <row r="7943" spans="1:22">
      <c r="A7943" t="s">
        <v>27773</v>
      </c>
      <c r="B7943">
        <v>44.636666699999999</v>
      </c>
      <c r="C7943">
        <v>-110.3531667</v>
      </c>
      <c r="D7943">
        <v>3.58</v>
      </c>
      <c r="E7943">
        <v>1.71</v>
      </c>
      <c r="F7943" t="s">
        <v>23</v>
      </c>
      <c r="G7943">
        <v>12</v>
      </c>
      <c r="H7943">
        <v>83</v>
      </c>
      <c r="I7943">
        <v>7.8899999999999998E-2</v>
      </c>
      <c r="J7943">
        <v>0.08</v>
      </c>
      <c r="K7943" t="s">
        <v>160</v>
      </c>
      <c r="L7943" t="s">
        <v>27774</v>
      </c>
      <c r="M7943" t="s">
        <v>27775</v>
      </c>
      <c r="N7943" t="s">
        <v>27461</v>
      </c>
      <c r="O7943" t="s">
        <v>28</v>
      </c>
      <c r="P7943">
        <v>0.28999999999999998</v>
      </c>
      <c r="Q7943">
        <v>1.1200000000000001</v>
      </c>
      <c r="R7943">
        <v>0.19900000000000001</v>
      </c>
      <c r="S7943">
        <v>3</v>
      </c>
      <c r="T7943" t="s">
        <v>129</v>
      </c>
      <c r="U7943" t="s">
        <v>160</v>
      </c>
      <c r="V7943" t="s">
        <v>160</v>
      </c>
    </row>
    <row r="7944" spans="1:22">
      <c r="A7944" t="s">
        <v>27776</v>
      </c>
      <c r="B7944">
        <v>61.366100000000003</v>
      </c>
      <c r="C7944">
        <v>-150.05969999999999</v>
      </c>
      <c r="D7944">
        <v>33.700000000000003</v>
      </c>
      <c r="E7944">
        <v>1.9</v>
      </c>
      <c r="F7944" t="s">
        <v>23</v>
      </c>
      <c r="J7944">
        <v>0.35</v>
      </c>
      <c r="K7944" t="s">
        <v>24</v>
      </c>
      <c r="L7944" t="s">
        <v>27777</v>
      </c>
      <c r="M7944" t="s">
        <v>27778</v>
      </c>
      <c r="N7944" t="s">
        <v>3697</v>
      </c>
      <c r="O7944" t="s">
        <v>28</v>
      </c>
      <c r="Q7944">
        <v>0.3</v>
      </c>
      <c r="T7944" t="s">
        <v>29</v>
      </c>
      <c r="U7944" t="s">
        <v>24</v>
      </c>
      <c r="V7944" t="s">
        <v>24</v>
      </c>
    </row>
    <row r="7945" spans="1:22">
      <c r="A7945" t="s">
        <v>27779</v>
      </c>
      <c r="B7945">
        <v>61.4512</v>
      </c>
      <c r="C7945">
        <v>-149.89169999999999</v>
      </c>
      <c r="D7945">
        <v>32.4</v>
      </c>
      <c r="E7945">
        <v>1.5</v>
      </c>
      <c r="F7945" t="s">
        <v>23</v>
      </c>
      <c r="J7945">
        <v>0.72</v>
      </c>
      <c r="K7945" t="s">
        <v>24</v>
      </c>
      <c r="L7945" t="s">
        <v>27780</v>
      </c>
      <c r="M7945" t="s">
        <v>27781</v>
      </c>
      <c r="N7945" t="s">
        <v>116</v>
      </c>
      <c r="O7945" t="s">
        <v>28</v>
      </c>
      <c r="Q7945">
        <v>0.2</v>
      </c>
      <c r="T7945" t="s">
        <v>29</v>
      </c>
      <c r="U7945" t="s">
        <v>24</v>
      </c>
      <c r="V7945" t="s">
        <v>24</v>
      </c>
    </row>
    <row r="7946" spans="1:22">
      <c r="A7946" t="s">
        <v>27782</v>
      </c>
      <c r="B7946">
        <v>60.038400000000003</v>
      </c>
      <c r="C7946">
        <v>-152.51499999999999</v>
      </c>
      <c r="D7946">
        <v>93.6</v>
      </c>
      <c r="E7946">
        <v>2.8</v>
      </c>
      <c r="F7946" t="s">
        <v>23</v>
      </c>
      <c r="J7946">
        <v>0.57999999999999996</v>
      </c>
      <c r="K7946" t="s">
        <v>24</v>
      </c>
      <c r="L7946" t="s">
        <v>27783</v>
      </c>
      <c r="M7946" t="s">
        <v>27784</v>
      </c>
      <c r="N7946" t="s">
        <v>27785</v>
      </c>
      <c r="O7946" t="s">
        <v>28</v>
      </c>
      <c r="Q7946">
        <v>0.4</v>
      </c>
      <c r="T7946" t="s">
        <v>29</v>
      </c>
      <c r="U7946" t="s">
        <v>24</v>
      </c>
      <c r="V7946" t="s">
        <v>24</v>
      </c>
    </row>
    <row r="7947" spans="1:22">
      <c r="A7947" t="s">
        <v>27786</v>
      </c>
      <c r="B7947">
        <v>61.418599999999998</v>
      </c>
      <c r="C7947">
        <v>-149.96619999999999</v>
      </c>
      <c r="D7947">
        <v>31.5</v>
      </c>
      <c r="E7947">
        <v>1.9</v>
      </c>
      <c r="F7947" t="s">
        <v>23</v>
      </c>
      <c r="J7947">
        <v>0.4</v>
      </c>
      <c r="K7947" t="s">
        <v>24</v>
      </c>
      <c r="L7947" t="s">
        <v>27787</v>
      </c>
      <c r="M7947" t="s">
        <v>27788</v>
      </c>
      <c r="N7947" t="s">
        <v>268</v>
      </c>
      <c r="O7947" t="s">
        <v>28</v>
      </c>
      <c r="Q7947">
        <v>0.3</v>
      </c>
      <c r="T7947" t="s">
        <v>29</v>
      </c>
      <c r="U7947" t="s">
        <v>24</v>
      </c>
      <c r="V7947" t="s">
        <v>24</v>
      </c>
    </row>
    <row r="7948" spans="1:22">
      <c r="A7948" t="s">
        <v>27789</v>
      </c>
      <c r="B7948">
        <v>19.333334000000001</v>
      </c>
      <c r="C7948">
        <v>-155.1483307</v>
      </c>
      <c r="D7948">
        <v>3.22</v>
      </c>
      <c r="E7948">
        <v>1.81</v>
      </c>
      <c r="F7948" t="s">
        <v>56</v>
      </c>
      <c r="G7948">
        <v>28</v>
      </c>
      <c r="H7948">
        <v>104</v>
      </c>
      <c r="I7948">
        <v>4.9959999999999997E-2</v>
      </c>
      <c r="J7948">
        <v>0.21</v>
      </c>
      <c r="K7948" t="s">
        <v>57</v>
      </c>
      <c r="L7948" t="s">
        <v>27790</v>
      </c>
      <c r="M7948" t="s">
        <v>27791</v>
      </c>
      <c r="N7948" t="s">
        <v>8016</v>
      </c>
      <c r="O7948" t="s">
        <v>28</v>
      </c>
      <c r="P7948">
        <v>0.47</v>
      </c>
      <c r="Q7948">
        <v>1.53</v>
      </c>
      <c r="R7948">
        <v>0.11</v>
      </c>
      <c r="S7948">
        <v>9</v>
      </c>
      <c r="T7948" t="s">
        <v>29</v>
      </c>
      <c r="U7948" t="s">
        <v>57</v>
      </c>
      <c r="V7948" t="s">
        <v>57</v>
      </c>
    </row>
    <row r="7949" spans="1:22">
      <c r="A7949" t="s">
        <v>27792</v>
      </c>
      <c r="B7949">
        <v>61.400100000000002</v>
      </c>
      <c r="C7949">
        <v>-150.0505</v>
      </c>
      <c r="D7949">
        <v>33.299999999999997</v>
      </c>
      <c r="E7949">
        <v>1.6</v>
      </c>
      <c r="F7949" t="s">
        <v>23</v>
      </c>
      <c r="J7949">
        <v>0.71</v>
      </c>
      <c r="K7949" t="s">
        <v>24</v>
      </c>
      <c r="L7949" t="s">
        <v>27793</v>
      </c>
      <c r="M7949" t="s">
        <v>27794</v>
      </c>
      <c r="N7949" t="s">
        <v>211</v>
      </c>
      <c r="O7949" t="s">
        <v>28</v>
      </c>
      <c r="Q7949">
        <v>0.2</v>
      </c>
      <c r="T7949" t="s">
        <v>29</v>
      </c>
      <c r="U7949" t="s">
        <v>24</v>
      </c>
      <c r="V7949" t="s">
        <v>24</v>
      </c>
    </row>
    <row r="7950" spans="1:22">
      <c r="A7950" t="s">
        <v>27795</v>
      </c>
      <c r="B7950">
        <v>38.819333299999997</v>
      </c>
      <c r="C7950">
        <v>-122.7896667</v>
      </c>
      <c r="D7950">
        <v>1.1200000000000001</v>
      </c>
      <c r="E7950">
        <v>0.09</v>
      </c>
      <c r="F7950" t="s">
        <v>56</v>
      </c>
      <c r="G7950">
        <v>11</v>
      </c>
      <c r="H7950">
        <v>74</v>
      </c>
      <c r="I7950">
        <v>9.2750000000000003E-3</v>
      </c>
      <c r="J7950">
        <v>0.02</v>
      </c>
      <c r="K7950" t="s">
        <v>66</v>
      </c>
      <c r="L7950" t="s">
        <v>27796</v>
      </c>
      <c r="M7950" t="s">
        <v>27797</v>
      </c>
      <c r="N7950" t="s">
        <v>2672</v>
      </c>
      <c r="O7950" t="s">
        <v>28</v>
      </c>
      <c r="P7950">
        <v>0.43</v>
      </c>
      <c r="Q7950">
        <v>0.73</v>
      </c>
      <c r="R7950">
        <v>0.187</v>
      </c>
      <c r="S7950">
        <v>3</v>
      </c>
      <c r="T7950" t="s">
        <v>129</v>
      </c>
      <c r="U7950" t="s">
        <v>66</v>
      </c>
      <c r="V7950" t="s">
        <v>66</v>
      </c>
    </row>
    <row r="7951" spans="1:22">
      <c r="A7951" t="s">
        <v>27798</v>
      </c>
      <c r="B7951">
        <v>61.399000000000001</v>
      </c>
      <c r="C7951">
        <v>-149.97649999999999</v>
      </c>
      <c r="D7951">
        <v>33.6</v>
      </c>
      <c r="E7951">
        <v>1.8</v>
      </c>
      <c r="F7951" t="s">
        <v>23</v>
      </c>
      <c r="J7951">
        <v>0.63</v>
      </c>
      <c r="K7951" t="s">
        <v>24</v>
      </c>
      <c r="L7951" t="s">
        <v>27799</v>
      </c>
      <c r="M7951" t="s">
        <v>27800</v>
      </c>
      <c r="N7951" t="s">
        <v>2898</v>
      </c>
      <c r="O7951" t="s">
        <v>28</v>
      </c>
      <c r="Q7951">
        <v>0.2</v>
      </c>
      <c r="T7951" t="s">
        <v>29</v>
      </c>
      <c r="U7951" t="s">
        <v>24</v>
      </c>
      <c r="V7951" t="s">
        <v>24</v>
      </c>
    </row>
    <row r="7952" spans="1:22">
      <c r="A7952" t="s">
        <v>27801</v>
      </c>
      <c r="B7952">
        <v>61.479300000000002</v>
      </c>
      <c r="C7952">
        <v>-149.9228</v>
      </c>
      <c r="D7952">
        <v>32.5</v>
      </c>
      <c r="E7952">
        <v>1.5</v>
      </c>
      <c r="F7952" t="s">
        <v>23</v>
      </c>
      <c r="J7952">
        <v>0.94</v>
      </c>
      <c r="K7952" t="s">
        <v>24</v>
      </c>
      <c r="L7952" t="s">
        <v>27802</v>
      </c>
      <c r="M7952" t="s">
        <v>27803</v>
      </c>
      <c r="N7952" t="s">
        <v>1786</v>
      </c>
      <c r="O7952" t="s">
        <v>28</v>
      </c>
      <c r="Q7952">
        <v>0.3</v>
      </c>
      <c r="T7952" t="s">
        <v>29</v>
      </c>
      <c r="U7952" t="s">
        <v>24</v>
      </c>
      <c r="V7952" t="s">
        <v>24</v>
      </c>
    </row>
    <row r="7953" spans="1:22">
      <c r="A7953" t="s">
        <v>27804</v>
      </c>
      <c r="B7953">
        <v>-41.0931</v>
      </c>
      <c r="C7953">
        <v>43.374299999999998</v>
      </c>
      <c r="D7953">
        <v>10</v>
      </c>
      <c r="E7953">
        <v>5.0999999999999996</v>
      </c>
      <c r="F7953" t="s">
        <v>139</v>
      </c>
      <c r="H7953">
        <v>22</v>
      </c>
      <c r="I7953">
        <v>8.1319999999999997</v>
      </c>
      <c r="J7953">
        <v>0.94</v>
      </c>
      <c r="K7953" t="s">
        <v>169</v>
      </c>
      <c r="L7953" t="s">
        <v>27805</v>
      </c>
      <c r="M7953" t="s">
        <v>27806</v>
      </c>
      <c r="N7953" t="s">
        <v>25412</v>
      </c>
      <c r="O7953" t="s">
        <v>28</v>
      </c>
      <c r="P7953">
        <v>9.1</v>
      </c>
      <c r="Q7953">
        <v>1.8</v>
      </c>
      <c r="R7953">
        <v>6.5000000000000002E-2</v>
      </c>
      <c r="S7953">
        <v>76</v>
      </c>
      <c r="T7953" t="s">
        <v>129</v>
      </c>
      <c r="U7953" t="s">
        <v>169</v>
      </c>
      <c r="V7953" t="s">
        <v>169</v>
      </c>
    </row>
    <row r="7954" spans="1:22">
      <c r="A7954" t="s">
        <v>27807</v>
      </c>
      <c r="B7954">
        <v>37.208199999999998</v>
      </c>
      <c r="C7954">
        <v>-116.1651</v>
      </c>
      <c r="D7954">
        <v>1.2</v>
      </c>
      <c r="E7954">
        <v>-0.4</v>
      </c>
      <c r="F7954" t="s">
        <v>23</v>
      </c>
      <c r="G7954">
        <v>4</v>
      </c>
      <c r="H7954">
        <v>275.66000000000003</v>
      </c>
      <c r="I7954">
        <v>8.9999999999999993E-3</v>
      </c>
      <c r="J7954">
        <v>7.3499999999999996E-2</v>
      </c>
      <c r="K7954" t="s">
        <v>82</v>
      </c>
      <c r="L7954" t="s">
        <v>27808</v>
      </c>
      <c r="M7954" t="s">
        <v>27809</v>
      </c>
      <c r="N7954" t="s">
        <v>27810</v>
      </c>
      <c r="O7954" t="s">
        <v>28</v>
      </c>
      <c r="Q7954">
        <v>1.4</v>
      </c>
      <c r="R7954">
        <v>0.32</v>
      </c>
      <c r="S7954">
        <v>3</v>
      </c>
      <c r="T7954" t="s">
        <v>129</v>
      </c>
      <c r="U7954" t="s">
        <v>82</v>
      </c>
      <c r="V7954" t="s">
        <v>82</v>
      </c>
    </row>
    <row r="7955" spans="1:22">
      <c r="A7955" t="s">
        <v>27811</v>
      </c>
      <c r="B7955">
        <v>61.376899999999999</v>
      </c>
      <c r="C7955">
        <v>-150.1183</v>
      </c>
      <c r="D7955">
        <v>37.9</v>
      </c>
      <c r="E7955">
        <v>1.6</v>
      </c>
      <c r="F7955" t="s">
        <v>23</v>
      </c>
      <c r="J7955">
        <v>0.65</v>
      </c>
      <c r="K7955" t="s">
        <v>24</v>
      </c>
      <c r="L7955" t="s">
        <v>27812</v>
      </c>
      <c r="M7955" t="s">
        <v>27813</v>
      </c>
      <c r="N7955" t="s">
        <v>38</v>
      </c>
      <c r="O7955" t="s">
        <v>28</v>
      </c>
      <c r="Q7955">
        <v>0.8</v>
      </c>
      <c r="T7955" t="s">
        <v>29</v>
      </c>
      <c r="U7955" t="s">
        <v>24</v>
      </c>
      <c r="V7955" t="s">
        <v>24</v>
      </c>
    </row>
    <row r="7956" spans="1:22">
      <c r="A7956" t="s">
        <v>27814</v>
      </c>
      <c r="B7956">
        <v>61.362299999999998</v>
      </c>
      <c r="C7956">
        <v>-150.1088</v>
      </c>
      <c r="D7956">
        <v>39</v>
      </c>
      <c r="E7956">
        <v>1.8</v>
      </c>
      <c r="F7956" t="s">
        <v>23</v>
      </c>
      <c r="J7956">
        <v>0.55000000000000004</v>
      </c>
      <c r="K7956" t="s">
        <v>24</v>
      </c>
      <c r="L7956" t="s">
        <v>27815</v>
      </c>
      <c r="M7956" t="s">
        <v>27816</v>
      </c>
      <c r="N7956" t="s">
        <v>971</v>
      </c>
      <c r="O7956" t="s">
        <v>28</v>
      </c>
      <c r="Q7956">
        <v>1</v>
      </c>
      <c r="T7956" t="s">
        <v>29</v>
      </c>
      <c r="U7956" t="s">
        <v>24</v>
      </c>
      <c r="V7956" t="s">
        <v>24</v>
      </c>
    </row>
    <row r="7957" spans="1:22">
      <c r="A7957" t="s">
        <v>27817</v>
      </c>
      <c r="B7957">
        <v>39.386800000000001</v>
      </c>
      <c r="C7957">
        <v>-119.8612</v>
      </c>
      <c r="D7957">
        <v>4.2</v>
      </c>
      <c r="E7957">
        <v>0.5</v>
      </c>
      <c r="F7957" t="s">
        <v>23</v>
      </c>
      <c r="G7957">
        <v>18</v>
      </c>
      <c r="H7957">
        <v>97.56</v>
      </c>
      <c r="I7957">
        <v>7.4999999999999997E-2</v>
      </c>
      <c r="J7957">
        <v>0.1736</v>
      </c>
      <c r="K7957" t="s">
        <v>82</v>
      </c>
      <c r="L7957" t="s">
        <v>27818</v>
      </c>
      <c r="M7957" t="s">
        <v>27819</v>
      </c>
      <c r="N7957" t="s">
        <v>25849</v>
      </c>
      <c r="O7957" t="s">
        <v>28</v>
      </c>
      <c r="Q7957">
        <v>4.9000000000000004</v>
      </c>
      <c r="R7957">
        <v>0.16</v>
      </c>
      <c r="S7957">
        <v>3</v>
      </c>
      <c r="T7957" t="s">
        <v>129</v>
      </c>
      <c r="U7957" t="s">
        <v>82</v>
      </c>
      <c r="V7957" t="s">
        <v>82</v>
      </c>
    </row>
    <row r="7958" spans="1:22">
      <c r="A7958" t="s">
        <v>27820</v>
      </c>
      <c r="B7958">
        <v>61.351500000000001</v>
      </c>
      <c r="C7958">
        <v>-150.08619999999999</v>
      </c>
      <c r="D7958">
        <v>32.799999999999997</v>
      </c>
      <c r="E7958">
        <v>1.8</v>
      </c>
      <c r="F7958" t="s">
        <v>23</v>
      </c>
      <c r="J7958">
        <v>0.7</v>
      </c>
      <c r="K7958" t="s">
        <v>24</v>
      </c>
      <c r="L7958" t="s">
        <v>27821</v>
      </c>
      <c r="M7958" t="s">
        <v>27822</v>
      </c>
      <c r="N7958" t="s">
        <v>158</v>
      </c>
      <c r="O7958" t="s">
        <v>28</v>
      </c>
      <c r="Q7958">
        <v>0.3</v>
      </c>
      <c r="T7958" t="s">
        <v>29</v>
      </c>
      <c r="U7958" t="s">
        <v>24</v>
      </c>
      <c r="V7958" t="s">
        <v>24</v>
      </c>
    </row>
    <row r="7959" spans="1:22">
      <c r="A7959" t="s">
        <v>27823</v>
      </c>
      <c r="B7959">
        <v>19.332333299999998</v>
      </c>
      <c r="C7959">
        <v>-155.14850000000001</v>
      </c>
      <c r="D7959">
        <v>4.43</v>
      </c>
      <c r="E7959">
        <v>1.53</v>
      </c>
      <c r="F7959" t="s">
        <v>56</v>
      </c>
      <c r="G7959">
        <v>36</v>
      </c>
      <c r="H7959">
        <v>98</v>
      </c>
      <c r="I7959">
        <v>4.9730000000000003E-2</v>
      </c>
      <c r="J7959">
        <v>0.1</v>
      </c>
      <c r="K7959" t="s">
        <v>57</v>
      </c>
      <c r="L7959" t="s">
        <v>27824</v>
      </c>
      <c r="M7959" t="s">
        <v>27825</v>
      </c>
      <c r="N7959" t="s">
        <v>8016</v>
      </c>
      <c r="O7959" t="s">
        <v>28</v>
      </c>
      <c r="P7959">
        <v>0.3</v>
      </c>
      <c r="Q7959">
        <v>1.35</v>
      </c>
      <c r="R7959">
        <v>0.11899999999999999</v>
      </c>
      <c r="S7959">
        <v>24</v>
      </c>
      <c r="T7959" t="s">
        <v>129</v>
      </c>
      <c r="U7959" t="s">
        <v>57</v>
      </c>
      <c r="V7959" t="s">
        <v>57</v>
      </c>
    </row>
    <row r="7960" spans="1:22">
      <c r="A7960" t="s">
        <v>27826</v>
      </c>
      <c r="B7960">
        <v>37.405166700000002</v>
      </c>
      <c r="C7960">
        <v>-118.5158333</v>
      </c>
      <c r="D7960">
        <v>8.15</v>
      </c>
      <c r="E7960">
        <v>0.4</v>
      </c>
      <c r="F7960" t="s">
        <v>56</v>
      </c>
      <c r="G7960">
        <v>5</v>
      </c>
      <c r="H7960">
        <v>165</v>
      </c>
      <c r="I7960">
        <v>6.4210000000000003E-2</v>
      </c>
      <c r="J7960">
        <v>0.03</v>
      </c>
      <c r="K7960" t="s">
        <v>66</v>
      </c>
      <c r="L7960" t="s">
        <v>27827</v>
      </c>
      <c r="M7960" t="s">
        <v>27828</v>
      </c>
      <c r="N7960" t="s">
        <v>2200</v>
      </c>
      <c r="O7960" t="s">
        <v>28</v>
      </c>
      <c r="P7960">
        <v>0.48</v>
      </c>
      <c r="Q7960">
        <v>1.06</v>
      </c>
      <c r="R7960">
        <v>0.187</v>
      </c>
      <c r="S7960">
        <v>5</v>
      </c>
      <c r="T7960" t="s">
        <v>129</v>
      </c>
      <c r="U7960" t="s">
        <v>66</v>
      </c>
      <c r="V7960" t="s">
        <v>66</v>
      </c>
    </row>
    <row r="7961" spans="1:22">
      <c r="A7961" t="s">
        <v>27829</v>
      </c>
      <c r="B7961">
        <v>61.372599999999998</v>
      </c>
      <c r="C7961">
        <v>-150.0772</v>
      </c>
      <c r="D7961">
        <v>32.1</v>
      </c>
      <c r="E7961">
        <v>2.2999999999999998</v>
      </c>
      <c r="F7961" t="s">
        <v>23</v>
      </c>
      <c r="J7961">
        <v>0.72</v>
      </c>
      <c r="K7961" t="s">
        <v>24</v>
      </c>
      <c r="L7961" t="s">
        <v>27830</v>
      </c>
      <c r="M7961" t="s">
        <v>27831</v>
      </c>
      <c r="N7961" t="s">
        <v>108</v>
      </c>
      <c r="O7961" t="s">
        <v>28</v>
      </c>
      <c r="Q7961">
        <v>0.3</v>
      </c>
      <c r="T7961" t="s">
        <v>29</v>
      </c>
      <c r="U7961" t="s">
        <v>24</v>
      </c>
      <c r="V7961" t="s">
        <v>24</v>
      </c>
    </row>
    <row r="7962" spans="1:22">
      <c r="A7962" t="s">
        <v>27832</v>
      </c>
      <c r="B7962">
        <v>38.802501700000001</v>
      </c>
      <c r="C7962">
        <v>-122.7806702</v>
      </c>
      <c r="D7962">
        <v>1.22</v>
      </c>
      <c r="E7962">
        <v>0.77</v>
      </c>
      <c r="F7962" t="s">
        <v>56</v>
      </c>
      <c r="G7962">
        <v>13</v>
      </c>
      <c r="H7962">
        <v>53</v>
      </c>
      <c r="I7962">
        <v>1.074E-2</v>
      </c>
      <c r="J7962">
        <v>0.03</v>
      </c>
      <c r="K7962" t="s">
        <v>66</v>
      </c>
      <c r="L7962" t="s">
        <v>27833</v>
      </c>
      <c r="M7962" t="s">
        <v>27834</v>
      </c>
      <c r="N7962" t="s">
        <v>375</v>
      </c>
      <c r="O7962" t="s">
        <v>28</v>
      </c>
      <c r="P7962">
        <v>0.24</v>
      </c>
      <c r="Q7962">
        <v>0.46</v>
      </c>
      <c r="R7962">
        <v>7.0000000000000007E-2</v>
      </c>
      <c r="S7962">
        <v>3</v>
      </c>
      <c r="T7962" t="s">
        <v>29</v>
      </c>
      <c r="U7962" t="s">
        <v>66</v>
      </c>
      <c r="V7962" t="s">
        <v>66</v>
      </c>
    </row>
    <row r="7963" spans="1:22">
      <c r="A7963" t="s">
        <v>27835</v>
      </c>
      <c r="B7963">
        <v>40.673999999999999</v>
      </c>
      <c r="C7963">
        <v>-121.42866669999999</v>
      </c>
      <c r="D7963">
        <v>-1.57</v>
      </c>
      <c r="E7963">
        <v>0.74</v>
      </c>
      <c r="F7963" t="s">
        <v>56</v>
      </c>
      <c r="G7963">
        <v>7</v>
      </c>
      <c r="H7963">
        <v>320</v>
      </c>
      <c r="I7963">
        <v>0.17419999999999999</v>
      </c>
      <c r="J7963">
        <v>0.5</v>
      </c>
      <c r="K7963" t="s">
        <v>66</v>
      </c>
      <c r="L7963" t="s">
        <v>27836</v>
      </c>
      <c r="M7963" t="s">
        <v>27837</v>
      </c>
      <c r="N7963" t="s">
        <v>27838</v>
      </c>
      <c r="O7963" t="s">
        <v>28</v>
      </c>
      <c r="P7963">
        <v>24.37</v>
      </c>
      <c r="Q7963">
        <v>24.19</v>
      </c>
      <c r="R7963">
        <v>0.41</v>
      </c>
      <c r="S7963">
        <v>6</v>
      </c>
      <c r="T7963" t="s">
        <v>129</v>
      </c>
      <c r="U7963" t="s">
        <v>66</v>
      </c>
      <c r="V7963" t="s">
        <v>66</v>
      </c>
    </row>
    <row r="7964" spans="1:22">
      <c r="A7964" t="s">
        <v>27839</v>
      </c>
      <c r="B7964">
        <v>61.4086</v>
      </c>
      <c r="C7964">
        <v>-150.048</v>
      </c>
      <c r="D7964">
        <v>32.200000000000003</v>
      </c>
      <c r="E7964">
        <v>1.9</v>
      </c>
      <c r="F7964" t="s">
        <v>23</v>
      </c>
      <c r="J7964">
        <v>0.71</v>
      </c>
      <c r="K7964" t="s">
        <v>24</v>
      </c>
      <c r="L7964" t="s">
        <v>27840</v>
      </c>
      <c r="M7964" t="s">
        <v>27841</v>
      </c>
      <c r="N7964" t="s">
        <v>388</v>
      </c>
      <c r="O7964" t="s">
        <v>28</v>
      </c>
      <c r="Q7964">
        <v>0.1</v>
      </c>
      <c r="T7964" t="s">
        <v>29</v>
      </c>
      <c r="U7964" t="s">
        <v>24</v>
      </c>
      <c r="V7964" t="s">
        <v>24</v>
      </c>
    </row>
    <row r="7965" spans="1:22">
      <c r="A7965" t="s">
        <v>27842</v>
      </c>
      <c r="B7965">
        <v>61.527700000000003</v>
      </c>
      <c r="C7965">
        <v>-149.92410000000001</v>
      </c>
      <c r="D7965">
        <v>20</v>
      </c>
      <c r="E7965">
        <v>1.6</v>
      </c>
      <c r="F7965" t="s">
        <v>23</v>
      </c>
      <c r="J7965">
        <v>1.37</v>
      </c>
      <c r="K7965" t="s">
        <v>24</v>
      </c>
      <c r="L7965" t="s">
        <v>27843</v>
      </c>
      <c r="M7965" t="s">
        <v>27844</v>
      </c>
      <c r="N7965" t="s">
        <v>27845</v>
      </c>
      <c r="O7965" t="s">
        <v>28</v>
      </c>
      <c r="Q7965">
        <v>0.7</v>
      </c>
      <c r="T7965" t="s">
        <v>29</v>
      </c>
      <c r="U7965" t="s">
        <v>24</v>
      </c>
      <c r="V7965" t="s">
        <v>24</v>
      </c>
    </row>
    <row r="7966" spans="1:22">
      <c r="A7966" t="s">
        <v>27846</v>
      </c>
      <c r="B7966">
        <v>33.409833300000003</v>
      </c>
      <c r="C7966">
        <v>-116.4446667</v>
      </c>
      <c r="D7966">
        <v>14.07</v>
      </c>
      <c r="E7966">
        <v>1.1399999999999999</v>
      </c>
      <c r="F7966" t="s">
        <v>23</v>
      </c>
      <c r="G7966">
        <v>41</v>
      </c>
      <c r="H7966">
        <v>92</v>
      </c>
      <c r="I7966">
        <v>0.1137</v>
      </c>
      <c r="J7966">
        <v>0.2</v>
      </c>
      <c r="K7966" t="s">
        <v>31</v>
      </c>
      <c r="L7966" t="s">
        <v>27847</v>
      </c>
      <c r="M7966" t="s">
        <v>27848</v>
      </c>
      <c r="N7966" t="s">
        <v>27849</v>
      </c>
      <c r="O7966" t="s">
        <v>28</v>
      </c>
      <c r="P7966">
        <v>0.32</v>
      </c>
      <c r="Q7966">
        <v>0.52</v>
      </c>
      <c r="R7966">
        <v>0.151</v>
      </c>
      <c r="S7966">
        <v>27</v>
      </c>
      <c r="T7966" t="s">
        <v>129</v>
      </c>
      <c r="U7966" t="s">
        <v>31</v>
      </c>
      <c r="V7966" t="s">
        <v>31</v>
      </c>
    </row>
    <row r="7967" spans="1:22">
      <c r="A7967" t="s">
        <v>27850</v>
      </c>
      <c r="B7967">
        <v>61.415399999999998</v>
      </c>
      <c r="C7967">
        <v>-150.0823</v>
      </c>
      <c r="D7967">
        <v>42.6</v>
      </c>
      <c r="E7967">
        <v>1.5</v>
      </c>
      <c r="F7967" t="s">
        <v>23</v>
      </c>
      <c r="J7967">
        <v>0.6</v>
      </c>
      <c r="K7967" t="s">
        <v>24</v>
      </c>
      <c r="L7967" t="s">
        <v>27851</v>
      </c>
      <c r="M7967" t="s">
        <v>27852</v>
      </c>
      <c r="N7967" t="s">
        <v>388</v>
      </c>
      <c r="O7967" t="s">
        <v>28</v>
      </c>
      <c r="Q7967">
        <v>1</v>
      </c>
      <c r="T7967" t="s">
        <v>29</v>
      </c>
      <c r="U7967" t="s">
        <v>24</v>
      </c>
      <c r="V7967" t="s">
        <v>24</v>
      </c>
    </row>
    <row r="7968" spans="1:22">
      <c r="A7968" t="s">
        <v>27853</v>
      </c>
      <c r="B7968">
        <v>38.838001300000002</v>
      </c>
      <c r="C7968">
        <v>-122.8270035</v>
      </c>
      <c r="D7968">
        <v>1.76</v>
      </c>
      <c r="E7968">
        <v>0.56000000000000005</v>
      </c>
      <c r="F7968" t="s">
        <v>56</v>
      </c>
      <c r="G7968">
        <v>6</v>
      </c>
      <c r="H7968">
        <v>115</v>
      </c>
      <c r="I7968">
        <v>6.6509999999999998E-3</v>
      </c>
      <c r="J7968">
        <v>0.01</v>
      </c>
      <c r="K7968" t="s">
        <v>66</v>
      </c>
      <c r="L7968" t="s">
        <v>27854</v>
      </c>
      <c r="M7968" t="s">
        <v>27855</v>
      </c>
      <c r="N7968" t="s">
        <v>2753</v>
      </c>
      <c r="O7968" t="s">
        <v>28</v>
      </c>
      <c r="P7968">
        <v>0.42</v>
      </c>
      <c r="Q7968">
        <v>1.1599999999999999</v>
      </c>
      <c r="S7968">
        <v>1</v>
      </c>
      <c r="T7968" t="s">
        <v>29</v>
      </c>
      <c r="U7968" t="s">
        <v>66</v>
      </c>
      <c r="V7968" t="s">
        <v>66</v>
      </c>
    </row>
    <row r="7969" spans="1:22">
      <c r="A7969" t="s">
        <v>27856</v>
      </c>
      <c r="B7969">
        <v>61.494199999999999</v>
      </c>
      <c r="C7969">
        <v>-149.94210000000001</v>
      </c>
      <c r="D7969">
        <v>45.3</v>
      </c>
      <c r="E7969">
        <v>1.6</v>
      </c>
      <c r="F7969" t="s">
        <v>23</v>
      </c>
      <c r="J7969">
        <v>0.94</v>
      </c>
      <c r="K7969" t="s">
        <v>24</v>
      </c>
      <c r="L7969" t="s">
        <v>27857</v>
      </c>
      <c r="M7969" t="s">
        <v>27858</v>
      </c>
      <c r="N7969" t="s">
        <v>154</v>
      </c>
      <c r="O7969" t="s">
        <v>28</v>
      </c>
      <c r="Q7969">
        <v>1.1000000000000001</v>
      </c>
      <c r="T7969" t="s">
        <v>29</v>
      </c>
      <c r="U7969" t="s">
        <v>24</v>
      </c>
      <c r="V7969" t="s">
        <v>24</v>
      </c>
    </row>
    <row r="7970" spans="1:22">
      <c r="A7970" t="s">
        <v>27859</v>
      </c>
      <c r="B7970">
        <v>38.739166300000001</v>
      </c>
      <c r="C7970">
        <v>-122.7266693</v>
      </c>
      <c r="D7970">
        <v>1.33</v>
      </c>
      <c r="E7970">
        <v>1.1499999999999999</v>
      </c>
      <c r="F7970" t="s">
        <v>56</v>
      </c>
      <c r="G7970">
        <v>8</v>
      </c>
      <c r="H7970">
        <v>185</v>
      </c>
      <c r="I7970">
        <v>1.9449999999999999E-2</v>
      </c>
      <c r="J7970">
        <v>0.02</v>
      </c>
      <c r="K7970" t="s">
        <v>66</v>
      </c>
      <c r="L7970" t="s">
        <v>27860</v>
      </c>
      <c r="M7970" t="s">
        <v>27861</v>
      </c>
      <c r="N7970" t="s">
        <v>26889</v>
      </c>
      <c r="O7970" t="s">
        <v>28</v>
      </c>
      <c r="P7970">
        <v>0.38</v>
      </c>
      <c r="Q7970">
        <v>0.83</v>
      </c>
      <c r="R7970">
        <v>0.34</v>
      </c>
      <c r="S7970">
        <v>4</v>
      </c>
      <c r="T7970" t="s">
        <v>29</v>
      </c>
      <c r="U7970" t="s">
        <v>66</v>
      </c>
      <c r="V7970" t="s">
        <v>66</v>
      </c>
    </row>
    <row r="7971" spans="1:22">
      <c r="A7971" t="s">
        <v>27862</v>
      </c>
      <c r="B7971">
        <v>61.362499999999997</v>
      </c>
      <c r="C7971">
        <v>-150.1026</v>
      </c>
      <c r="D7971">
        <v>38.1</v>
      </c>
      <c r="E7971">
        <v>1.8</v>
      </c>
      <c r="F7971" t="s">
        <v>23</v>
      </c>
      <c r="J7971">
        <v>0.66</v>
      </c>
      <c r="K7971" t="s">
        <v>24</v>
      </c>
      <c r="L7971" t="s">
        <v>27863</v>
      </c>
      <c r="M7971" t="s">
        <v>27864</v>
      </c>
      <c r="N7971" t="s">
        <v>971</v>
      </c>
      <c r="O7971" t="s">
        <v>28</v>
      </c>
      <c r="Q7971">
        <v>0.6</v>
      </c>
      <c r="T7971" t="s">
        <v>29</v>
      </c>
      <c r="U7971" t="s">
        <v>24</v>
      </c>
      <c r="V7971" t="s">
        <v>24</v>
      </c>
    </row>
    <row r="7972" spans="1:22">
      <c r="A7972" t="s">
        <v>27865</v>
      </c>
      <c r="B7972">
        <v>38.738999999999997</v>
      </c>
      <c r="C7972">
        <v>-122.72316669999999</v>
      </c>
      <c r="D7972">
        <v>0.8</v>
      </c>
      <c r="E7972">
        <v>0.35</v>
      </c>
      <c r="F7972" t="s">
        <v>56</v>
      </c>
      <c r="G7972">
        <v>11</v>
      </c>
      <c r="H7972">
        <v>144</v>
      </c>
      <c r="I7972">
        <v>9.2429999999999995E-3</v>
      </c>
      <c r="J7972">
        <v>7.0000000000000007E-2</v>
      </c>
      <c r="K7972" t="s">
        <v>66</v>
      </c>
      <c r="L7972" t="s">
        <v>27866</v>
      </c>
      <c r="M7972" t="s">
        <v>27867</v>
      </c>
      <c r="N7972" t="s">
        <v>15475</v>
      </c>
      <c r="O7972" t="s">
        <v>28</v>
      </c>
      <c r="P7972">
        <v>0.49</v>
      </c>
      <c r="Q7972">
        <v>0.56000000000000005</v>
      </c>
      <c r="R7972">
        <v>1.2E-2</v>
      </c>
      <c r="S7972">
        <v>3</v>
      </c>
      <c r="T7972" t="s">
        <v>129</v>
      </c>
      <c r="U7972" t="s">
        <v>66</v>
      </c>
      <c r="V7972" t="s">
        <v>66</v>
      </c>
    </row>
    <row r="7973" spans="1:22">
      <c r="A7973" t="s">
        <v>27868</v>
      </c>
      <c r="B7973">
        <v>52.052666700000003</v>
      </c>
      <c r="C7973">
        <v>-176.10283329999999</v>
      </c>
      <c r="D7973">
        <v>7.38</v>
      </c>
      <c r="E7973">
        <v>-0.73</v>
      </c>
      <c r="F7973" t="s">
        <v>23</v>
      </c>
      <c r="G7973">
        <v>4</v>
      </c>
      <c r="H7973">
        <v>113</v>
      </c>
      <c r="I7973">
        <v>2.947E-2</v>
      </c>
      <c r="J7973">
        <v>0.06</v>
      </c>
      <c r="K7973" t="s">
        <v>14022</v>
      </c>
      <c r="L7973" t="s">
        <v>27869</v>
      </c>
      <c r="M7973" t="s">
        <v>27870</v>
      </c>
      <c r="N7973" t="s">
        <v>14111</v>
      </c>
      <c r="O7973" t="s">
        <v>28</v>
      </c>
      <c r="P7973">
        <v>0.9</v>
      </c>
      <c r="Q7973">
        <v>1.37</v>
      </c>
      <c r="R7973">
        <v>0.13300000000000001</v>
      </c>
      <c r="S7973">
        <v>4</v>
      </c>
      <c r="T7973" t="s">
        <v>129</v>
      </c>
      <c r="U7973" t="s">
        <v>14022</v>
      </c>
      <c r="V7973" t="s">
        <v>14022</v>
      </c>
    </row>
    <row r="7974" spans="1:22">
      <c r="A7974" t="s">
        <v>27871</v>
      </c>
      <c r="B7974">
        <v>38.747333300000001</v>
      </c>
      <c r="C7974">
        <v>-122.6918333</v>
      </c>
      <c r="D7974">
        <v>0.6</v>
      </c>
      <c r="E7974">
        <v>1.82</v>
      </c>
      <c r="F7974" t="s">
        <v>56</v>
      </c>
      <c r="G7974">
        <v>42</v>
      </c>
      <c r="H7974">
        <v>74</v>
      </c>
      <c r="I7974">
        <v>3.297E-3</v>
      </c>
      <c r="J7974">
        <v>0.08</v>
      </c>
      <c r="K7974" t="s">
        <v>66</v>
      </c>
      <c r="L7974" t="s">
        <v>27872</v>
      </c>
      <c r="M7974" t="s">
        <v>27873</v>
      </c>
      <c r="N7974" t="s">
        <v>27874</v>
      </c>
      <c r="O7974" t="s">
        <v>28</v>
      </c>
      <c r="P7974">
        <v>0.11</v>
      </c>
      <c r="Q7974">
        <v>0.1</v>
      </c>
      <c r="R7974">
        <v>0.16500000000000001</v>
      </c>
      <c r="S7974">
        <v>15</v>
      </c>
      <c r="T7974" t="s">
        <v>129</v>
      </c>
      <c r="U7974" t="s">
        <v>66</v>
      </c>
      <c r="V7974" t="s">
        <v>66</v>
      </c>
    </row>
    <row r="7975" spans="1:22">
      <c r="A7975" t="s">
        <v>27875</v>
      </c>
      <c r="B7975">
        <v>65.182199999999995</v>
      </c>
      <c r="C7975">
        <v>-149.1199</v>
      </c>
      <c r="D7975">
        <v>21.9</v>
      </c>
      <c r="E7975">
        <v>1.6</v>
      </c>
      <c r="F7975" t="s">
        <v>23</v>
      </c>
      <c r="J7975">
        <v>0.93</v>
      </c>
      <c r="K7975" t="s">
        <v>24</v>
      </c>
      <c r="L7975" t="s">
        <v>27876</v>
      </c>
      <c r="M7975" t="s">
        <v>27877</v>
      </c>
      <c r="N7975" t="s">
        <v>27878</v>
      </c>
      <c r="O7975" t="s">
        <v>28</v>
      </c>
      <c r="Q7975">
        <v>0.3</v>
      </c>
      <c r="T7975" t="s">
        <v>29</v>
      </c>
      <c r="U7975" t="s">
        <v>24</v>
      </c>
      <c r="V7975" t="s">
        <v>24</v>
      </c>
    </row>
    <row r="7976" spans="1:22">
      <c r="A7976" t="s">
        <v>27879</v>
      </c>
      <c r="B7976">
        <v>33.021333300000002</v>
      </c>
      <c r="C7976">
        <v>-115.9903333</v>
      </c>
      <c r="D7976">
        <v>7.59</v>
      </c>
      <c r="E7976">
        <v>0.8</v>
      </c>
      <c r="F7976" t="s">
        <v>23</v>
      </c>
      <c r="G7976">
        <v>20</v>
      </c>
      <c r="H7976">
        <v>84</v>
      </c>
      <c r="I7976">
        <v>0.1353</v>
      </c>
      <c r="J7976">
        <v>0.16</v>
      </c>
      <c r="K7976" t="s">
        <v>31</v>
      </c>
      <c r="L7976" t="s">
        <v>27880</v>
      </c>
      <c r="M7976" t="s">
        <v>27881</v>
      </c>
      <c r="N7976" t="s">
        <v>1184</v>
      </c>
      <c r="O7976" t="s">
        <v>28</v>
      </c>
      <c r="P7976">
        <v>0.28000000000000003</v>
      </c>
      <c r="Q7976">
        <v>1.02</v>
      </c>
      <c r="R7976">
        <v>0.10299999999999999</v>
      </c>
      <c r="S7976">
        <v>9</v>
      </c>
      <c r="T7976" t="s">
        <v>129</v>
      </c>
      <c r="U7976" t="s">
        <v>31</v>
      </c>
      <c r="V7976" t="s">
        <v>31</v>
      </c>
    </row>
    <row r="7977" spans="1:22">
      <c r="A7977" t="s">
        <v>27882</v>
      </c>
      <c r="B7977">
        <v>61.459400000000002</v>
      </c>
      <c r="C7977">
        <v>-149.89570000000001</v>
      </c>
      <c r="D7977">
        <v>33</v>
      </c>
      <c r="E7977">
        <v>1.4</v>
      </c>
      <c r="F7977" t="s">
        <v>23</v>
      </c>
      <c r="J7977">
        <v>0.61</v>
      </c>
      <c r="K7977" t="s">
        <v>24</v>
      </c>
      <c r="L7977" t="s">
        <v>27883</v>
      </c>
      <c r="M7977" t="s">
        <v>27884</v>
      </c>
      <c r="N7977" t="s">
        <v>6263</v>
      </c>
      <c r="O7977" t="s">
        <v>28</v>
      </c>
      <c r="Q7977">
        <v>0.2</v>
      </c>
      <c r="T7977" t="s">
        <v>29</v>
      </c>
      <c r="U7977" t="s">
        <v>24</v>
      </c>
      <c r="V7977" t="s">
        <v>24</v>
      </c>
    </row>
    <row r="7978" spans="1:22">
      <c r="A7978" t="s">
        <v>27885</v>
      </c>
      <c r="B7978">
        <v>38.742168399999997</v>
      </c>
      <c r="C7978">
        <v>-122.7301636</v>
      </c>
      <c r="D7978">
        <v>0.61</v>
      </c>
      <c r="E7978">
        <v>0.98</v>
      </c>
      <c r="F7978" t="s">
        <v>56</v>
      </c>
      <c r="G7978">
        <v>8</v>
      </c>
      <c r="H7978">
        <v>173</v>
      </c>
      <c r="I7978">
        <v>1.54E-2</v>
      </c>
      <c r="J7978">
        <v>0.02</v>
      </c>
      <c r="K7978" t="s">
        <v>66</v>
      </c>
      <c r="L7978" t="s">
        <v>27886</v>
      </c>
      <c r="M7978" t="s">
        <v>27887</v>
      </c>
      <c r="N7978" t="s">
        <v>21555</v>
      </c>
      <c r="O7978" t="s">
        <v>28</v>
      </c>
      <c r="P7978">
        <v>0.36</v>
      </c>
      <c r="Q7978">
        <v>1.86</v>
      </c>
      <c r="S7978">
        <v>1</v>
      </c>
      <c r="T7978" t="s">
        <v>29</v>
      </c>
      <c r="U7978" t="s">
        <v>66</v>
      </c>
      <c r="V7978" t="s">
        <v>66</v>
      </c>
    </row>
    <row r="7979" spans="1:22">
      <c r="A7979" t="s">
        <v>27888</v>
      </c>
      <c r="B7979">
        <v>38.735666700000003</v>
      </c>
      <c r="C7979">
        <v>-122.7235</v>
      </c>
      <c r="D7979">
        <v>1.53</v>
      </c>
      <c r="E7979">
        <v>3.09</v>
      </c>
      <c r="F7979" t="s">
        <v>23</v>
      </c>
      <c r="G7979">
        <v>71</v>
      </c>
      <c r="H7979">
        <v>48</v>
      </c>
      <c r="I7979">
        <v>1.0619999999999999E-2</v>
      </c>
      <c r="J7979">
        <v>0.11</v>
      </c>
      <c r="K7979" t="s">
        <v>66</v>
      </c>
      <c r="L7979" t="s">
        <v>27889</v>
      </c>
      <c r="M7979" t="s">
        <v>27890</v>
      </c>
      <c r="N7979" t="s">
        <v>26372</v>
      </c>
      <c r="O7979" t="s">
        <v>28</v>
      </c>
      <c r="P7979">
        <v>0.11</v>
      </c>
      <c r="Q7979">
        <v>0.2</v>
      </c>
      <c r="R7979">
        <v>0.22900000000000001</v>
      </c>
      <c r="S7979">
        <v>41</v>
      </c>
      <c r="T7979" t="s">
        <v>129</v>
      </c>
      <c r="U7979" t="s">
        <v>66</v>
      </c>
      <c r="V7979" t="s">
        <v>66</v>
      </c>
    </row>
    <row r="7980" spans="1:22">
      <c r="A7980" t="s">
        <v>27891</v>
      </c>
      <c r="B7980">
        <v>61.434600000000003</v>
      </c>
      <c r="C7980">
        <v>-150.12440000000001</v>
      </c>
      <c r="D7980">
        <v>19.399999999999999</v>
      </c>
      <c r="E7980">
        <v>2.5</v>
      </c>
      <c r="F7980" t="s">
        <v>23</v>
      </c>
      <c r="J7980">
        <v>0.94</v>
      </c>
      <c r="K7980" t="s">
        <v>24</v>
      </c>
      <c r="L7980" t="s">
        <v>27892</v>
      </c>
      <c r="M7980" t="s">
        <v>27893</v>
      </c>
      <c r="N7980" t="s">
        <v>6735</v>
      </c>
      <c r="O7980" t="s">
        <v>28</v>
      </c>
      <c r="Q7980">
        <v>0.3</v>
      </c>
      <c r="T7980" t="s">
        <v>29</v>
      </c>
      <c r="U7980" t="s">
        <v>24</v>
      </c>
      <c r="V7980" t="s">
        <v>24</v>
      </c>
    </row>
    <row r="7981" spans="1:22">
      <c r="A7981" t="s">
        <v>27894</v>
      </c>
      <c r="B7981">
        <v>61.4482</v>
      </c>
      <c r="C7981">
        <v>-149.9025</v>
      </c>
      <c r="D7981">
        <v>34.299999999999997</v>
      </c>
      <c r="E7981">
        <v>1.5</v>
      </c>
      <c r="F7981" t="s">
        <v>23</v>
      </c>
      <c r="J7981">
        <v>0.63</v>
      </c>
      <c r="K7981" t="s">
        <v>24</v>
      </c>
      <c r="L7981" t="s">
        <v>27895</v>
      </c>
      <c r="M7981" t="s">
        <v>27896</v>
      </c>
      <c r="N7981" t="s">
        <v>116</v>
      </c>
      <c r="O7981" t="s">
        <v>28</v>
      </c>
      <c r="Q7981">
        <v>0.2</v>
      </c>
      <c r="T7981" t="s">
        <v>29</v>
      </c>
      <c r="U7981" t="s">
        <v>24</v>
      </c>
      <c r="V7981" t="s">
        <v>24</v>
      </c>
    </row>
    <row r="7982" spans="1:22">
      <c r="A7982" t="s">
        <v>27897</v>
      </c>
      <c r="B7982">
        <v>61.4377</v>
      </c>
      <c r="C7982">
        <v>-149.89769999999999</v>
      </c>
      <c r="D7982">
        <v>30.7</v>
      </c>
      <c r="E7982">
        <v>2</v>
      </c>
      <c r="F7982" t="s">
        <v>23</v>
      </c>
      <c r="J7982">
        <v>0.54</v>
      </c>
      <c r="K7982" t="s">
        <v>24</v>
      </c>
      <c r="L7982" t="s">
        <v>27898</v>
      </c>
      <c r="M7982" t="s">
        <v>27899</v>
      </c>
      <c r="N7982" t="s">
        <v>929</v>
      </c>
      <c r="O7982" t="s">
        <v>28</v>
      </c>
      <c r="Q7982">
        <v>0.1</v>
      </c>
      <c r="T7982" t="s">
        <v>29</v>
      </c>
      <c r="U7982" t="s">
        <v>24</v>
      </c>
      <c r="V7982" t="s">
        <v>24</v>
      </c>
    </row>
    <row r="7983" spans="1:22">
      <c r="A7983" t="s">
        <v>27900</v>
      </c>
      <c r="B7983">
        <v>37.4183333</v>
      </c>
      <c r="C7983">
        <v>-121.77249999999999</v>
      </c>
      <c r="D7983">
        <v>5.65</v>
      </c>
      <c r="E7983">
        <v>0.7</v>
      </c>
      <c r="F7983" t="s">
        <v>56</v>
      </c>
      <c r="G7983">
        <v>12</v>
      </c>
      <c r="H7983">
        <v>92</v>
      </c>
      <c r="I7983">
        <v>3.8899999999999997E-2</v>
      </c>
      <c r="J7983">
        <v>0.06</v>
      </c>
      <c r="K7983" t="s">
        <v>66</v>
      </c>
      <c r="L7983" t="s">
        <v>27901</v>
      </c>
      <c r="M7983" t="s">
        <v>27902</v>
      </c>
      <c r="N7983" t="s">
        <v>27903</v>
      </c>
      <c r="O7983" t="s">
        <v>28</v>
      </c>
      <c r="P7983">
        <v>0.43</v>
      </c>
      <c r="Q7983">
        <v>0.51</v>
      </c>
      <c r="R7983">
        <v>0.182</v>
      </c>
      <c r="S7983">
        <v>12</v>
      </c>
      <c r="T7983" t="s">
        <v>129</v>
      </c>
      <c r="U7983" t="s">
        <v>66</v>
      </c>
      <c r="V7983" t="s">
        <v>66</v>
      </c>
    </row>
    <row r="7984" spans="1:22">
      <c r="A7984" t="s">
        <v>27904</v>
      </c>
      <c r="B7984">
        <v>64.431100000000001</v>
      </c>
      <c r="C7984">
        <v>-148.32650000000001</v>
      </c>
      <c r="D7984">
        <v>8.4</v>
      </c>
      <c r="E7984">
        <v>1.7</v>
      </c>
      <c r="F7984" t="s">
        <v>23</v>
      </c>
      <c r="J7984">
        <v>0.68</v>
      </c>
      <c r="K7984" t="s">
        <v>24</v>
      </c>
      <c r="L7984" t="s">
        <v>27905</v>
      </c>
      <c r="M7984" t="s">
        <v>27906</v>
      </c>
      <c r="N7984" t="s">
        <v>27907</v>
      </c>
      <c r="O7984" t="s">
        <v>28</v>
      </c>
      <c r="Q7984">
        <v>0.2</v>
      </c>
      <c r="T7984" t="s">
        <v>29</v>
      </c>
      <c r="U7984" t="s">
        <v>24</v>
      </c>
      <c r="V7984" t="s">
        <v>24</v>
      </c>
    </row>
    <row r="7985" spans="1:22">
      <c r="A7985" t="s">
        <v>27908</v>
      </c>
      <c r="B7985">
        <v>61.389699999999998</v>
      </c>
      <c r="C7985">
        <v>-150.0839</v>
      </c>
      <c r="D7985">
        <v>42.1</v>
      </c>
      <c r="E7985">
        <v>1.8</v>
      </c>
      <c r="F7985" t="s">
        <v>23</v>
      </c>
      <c r="J7985">
        <v>0.62</v>
      </c>
      <c r="K7985" t="s">
        <v>24</v>
      </c>
      <c r="L7985" t="s">
        <v>27909</v>
      </c>
      <c r="M7985" t="s">
        <v>27910</v>
      </c>
      <c r="N7985" t="s">
        <v>392</v>
      </c>
      <c r="O7985" t="s">
        <v>28</v>
      </c>
      <c r="Q7985">
        <v>0.6</v>
      </c>
      <c r="T7985" t="s">
        <v>29</v>
      </c>
      <c r="U7985" t="s">
        <v>24</v>
      </c>
      <c r="V7985" t="s">
        <v>24</v>
      </c>
    </row>
    <row r="7986" spans="1:22">
      <c r="A7986" t="s">
        <v>27911</v>
      </c>
      <c r="B7986">
        <v>61.433</v>
      </c>
      <c r="C7986">
        <v>-150.05770000000001</v>
      </c>
      <c r="D7986">
        <v>39.9</v>
      </c>
      <c r="E7986">
        <v>1.5</v>
      </c>
      <c r="F7986" t="s">
        <v>23</v>
      </c>
      <c r="J7986">
        <v>0.97</v>
      </c>
      <c r="K7986" t="s">
        <v>24</v>
      </c>
      <c r="L7986" t="s">
        <v>27912</v>
      </c>
      <c r="M7986" t="s">
        <v>27913</v>
      </c>
      <c r="N7986" t="s">
        <v>5690</v>
      </c>
      <c r="O7986" t="s">
        <v>28</v>
      </c>
      <c r="Q7986">
        <v>0.7</v>
      </c>
      <c r="T7986" t="s">
        <v>29</v>
      </c>
      <c r="U7986" t="s">
        <v>24</v>
      </c>
      <c r="V7986" t="s">
        <v>24</v>
      </c>
    </row>
    <row r="7987" spans="1:22">
      <c r="A7987" t="s">
        <v>27914</v>
      </c>
      <c r="B7987">
        <v>61.429299999999998</v>
      </c>
      <c r="C7987">
        <v>-149.9254</v>
      </c>
      <c r="D7987">
        <v>33.6</v>
      </c>
      <c r="E7987">
        <v>1.6</v>
      </c>
      <c r="F7987" t="s">
        <v>23</v>
      </c>
      <c r="J7987">
        <v>0.84</v>
      </c>
      <c r="K7987" t="s">
        <v>24</v>
      </c>
      <c r="L7987" t="s">
        <v>27915</v>
      </c>
      <c r="M7987" t="s">
        <v>27916</v>
      </c>
      <c r="N7987" t="s">
        <v>7683</v>
      </c>
      <c r="O7987" t="s">
        <v>28</v>
      </c>
      <c r="Q7987">
        <v>0.2</v>
      </c>
      <c r="T7987" t="s">
        <v>29</v>
      </c>
      <c r="U7987" t="s">
        <v>24</v>
      </c>
      <c r="V7987" t="s">
        <v>24</v>
      </c>
    </row>
    <row r="7988" spans="1:22">
      <c r="A7988" t="s">
        <v>27917</v>
      </c>
      <c r="B7988">
        <v>39.004899999999999</v>
      </c>
      <c r="C7988">
        <v>-119.77589999999999</v>
      </c>
      <c r="D7988">
        <v>2.1</v>
      </c>
      <c r="E7988">
        <v>0.1</v>
      </c>
      <c r="F7988" t="s">
        <v>23</v>
      </c>
      <c r="G7988">
        <v>3</v>
      </c>
      <c r="H7988">
        <v>215.46</v>
      </c>
      <c r="I7988">
        <v>0.126</v>
      </c>
      <c r="J7988">
        <v>5.2299999999999999E-2</v>
      </c>
      <c r="K7988" t="s">
        <v>82</v>
      </c>
      <c r="L7988" t="s">
        <v>27918</v>
      </c>
      <c r="M7988" t="s">
        <v>27919</v>
      </c>
      <c r="N7988" t="s">
        <v>27920</v>
      </c>
      <c r="O7988" t="s">
        <v>28</v>
      </c>
      <c r="Q7988">
        <v>21.8</v>
      </c>
      <c r="R7988">
        <v>0</v>
      </c>
      <c r="S7988">
        <v>1</v>
      </c>
      <c r="T7988" t="s">
        <v>129</v>
      </c>
      <c r="U7988" t="s">
        <v>82</v>
      </c>
      <c r="V7988" t="s">
        <v>82</v>
      </c>
    </row>
    <row r="7989" spans="1:22">
      <c r="A7989" t="s">
        <v>27921</v>
      </c>
      <c r="B7989">
        <v>61.466700000000003</v>
      </c>
      <c r="C7989">
        <v>-149.7799</v>
      </c>
      <c r="D7989">
        <v>31.8</v>
      </c>
      <c r="E7989">
        <v>2.4</v>
      </c>
      <c r="F7989" t="s">
        <v>23</v>
      </c>
      <c r="J7989">
        <v>0.54</v>
      </c>
      <c r="K7989" t="s">
        <v>24</v>
      </c>
      <c r="L7989" t="s">
        <v>27922</v>
      </c>
      <c r="M7989" t="s">
        <v>27923</v>
      </c>
      <c r="N7989" t="s">
        <v>26455</v>
      </c>
      <c r="O7989" t="s">
        <v>28</v>
      </c>
      <c r="Q7989">
        <v>0.1</v>
      </c>
      <c r="T7989" t="s">
        <v>29</v>
      </c>
      <c r="U7989" t="s">
        <v>24</v>
      </c>
      <c r="V7989" t="s">
        <v>24</v>
      </c>
    </row>
    <row r="7990" spans="1:22">
      <c r="A7990" t="s">
        <v>27924</v>
      </c>
      <c r="B7990">
        <v>61.426400000000001</v>
      </c>
      <c r="C7990">
        <v>-149.9109</v>
      </c>
      <c r="D7990">
        <v>32.6</v>
      </c>
      <c r="E7990">
        <v>1.6</v>
      </c>
      <c r="F7990" t="s">
        <v>23</v>
      </c>
      <c r="J7990">
        <v>0.78</v>
      </c>
      <c r="K7990" t="s">
        <v>24</v>
      </c>
      <c r="L7990" t="s">
        <v>27925</v>
      </c>
      <c r="M7990" t="s">
        <v>27926</v>
      </c>
      <c r="N7990" t="s">
        <v>1076</v>
      </c>
      <c r="O7990" t="s">
        <v>28</v>
      </c>
      <c r="Q7990">
        <v>0.2</v>
      </c>
      <c r="T7990" t="s">
        <v>29</v>
      </c>
      <c r="U7990" t="s">
        <v>24</v>
      </c>
      <c r="V7990" t="s">
        <v>24</v>
      </c>
    </row>
    <row r="7991" spans="1:22">
      <c r="A7991" t="s">
        <v>27927</v>
      </c>
      <c r="B7991">
        <v>39.105600000000003</v>
      </c>
      <c r="C7991">
        <v>-119.73739999999999</v>
      </c>
      <c r="D7991">
        <v>9.3000000000000007</v>
      </c>
      <c r="E7991">
        <v>0.4</v>
      </c>
      <c r="F7991" t="s">
        <v>23</v>
      </c>
      <c r="G7991">
        <v>4</v>
      </c>
      <c r="H7991">
        <v>164.45</v>
      </c>
      <c r="I7991">
        <v>0.108</v>
      </c>
      <c r="J7991">
        <v>0.1053</v>
      </c>
      <c r="K7991" t="s">
        <v>82</v>
      </c>
      <c r="L7991" t="s">
        <v>27928</v>
      </c>
      <c r="M7991" t="s">
        <v>27929</v>
      </c>
      <c r="N7991" t="s">
        <v>11972</v>
      </c>
      <c r="O7991" t="s">
        <v>28</v>
      </c>
      <c r="Q7991">
        <v>4</v>
      </c>
      <c r="R7991">
        <v>0.34</v>
      </c>
      <c r="S7991">
        <v>2</v>
      </c>
      <c r="T7991" t="s">
        <v>129</v>
      </c>
      <c r="U7991" t="s">
        <v>82</v>
      </c>
      <c r="V7991" t="s">
        <v>82</v>
      </c>
    </row>
    <row r="7992" spans="1:22">
      <c r="A7992" t="s">
        <v>27930</v>
      </c>
      <c r="B7992">
        <v>61.426900000000003</v>
      </c>
      <c r="C7992">
        <v>-149.8587</v>
      </c>
      <c r="D7992">
        <v>36.200000000000003</v>
      </c>
      <c r="E7992">
        <v>3</v>
      </c>
      <c r="F7992" t="s">
        <v>23</v>
      </c>
      <c r="J7992">
        <v>0.64</v>
      </c>
      <c r="K7992" t="s">
        <v>24</v>
      </c>
      <c r="L7992" t="s">
        <v>27931</v>
      </c>
      <c r="M7992" t="s">
        <v>27932</v>
      </c>
      <c r="N7992" t="s">
        <v>5493</v>
      </c>
      <c r="O7992" t="s">
        <v>28</v>
      </c>
      <c r="Q7992">
        <v>1.2</v>
      </c>
      <c r="T7992" t="s">
        <v>29</v>
      </c>
      <c r="U7992" t="s">
        <v>24</v>
      </c>
      <c r="V7992" t="s">
        <v>24</v>
      </c>
    </row>
    <row r="7993" spans="1:22">
      <c r="A7993" t="s">
        <v>27933</v>
      </c>
      <c r="B7993">
        <v>33.312833300000001</v>
      </c>
      <c r="C7993">
        <v>-116.2628333</v>
      </c>
      <c r="D7993">
        <v>7.22</v>
      </c>
      <c r="E7993">
        <v>0.69</v>
      </c>
      <c r="F7993" t="s">
        <v>23</v>
      </c>
      <c r="G7993">
        <v>38</v>
      </c>
      <c r="H7993">
        <v>129</v>
      </c>
      <c r="I7993">
        <v>8.8429999999999995E-2</v>
      </c>
      <c r="J7993">
        <v>0.17</v>
      </c>
      <c r="K7993" t="s">
        <v>31</v>
      </c>
      <c r="L7993" t="s">
        <v>27934</v>
      </c>
      <c r="M7993" t="s">
        <v>27935</v>
      </c>
      <c r="N7993" t="s">
        <v>27936</v>
      </c>
      <c r="O7993" t="s">
        <v>28</v>
      </c>
      <c r="P7993">
        <v>0.31</v>
      </c>
      <c r="Q7993">
        <v>0.72</v>
      </c>
      <c r="R7993">
        <v>0.13300000000000001</v>
      </c>
      <c r="S7993">
        <v>11</v>
      </c>
      <c r="T7993" t="s">
        <v>129</v>
      </c>
      <c r="U7993" t="s">
        <v>31</v>
      </c>
      <c r="V7993" t="s">
        <v>31</v>
      </c>
    </row>
    <row r="7994" spans="1:22">
      <c r="A7994" t="s">
        <v>27937</v>
      </c>
      <c r="B7994">
        <v>61.462299999999999</v>
      </c>
      <c r="C7994">
        <v>-149.99709999999999</v>
      </c>
      <c r="D7994">
        <v>40.4</v>
      </c>
      <c r="E7994">
        <v>1.7</v>
      </c>
      <c r="F7994" t="s">
        <v>23</v>
      </c>
      <c r="J7994">
        <v>0.62</v>
      </c>
      <c r="K7994" t="s">
        <v>24</v>
      </c>
      <c r="L7994" t="s">
        <v>27938</v>
      </c>
      <c r="M7994" t="s">
        <v>27939</v>
      </c>
      <c r="N7994" t="s">
        <v>886</v>
      </c>
      <c r="O7994" t="s">
        <v>28</v>
      </c>
      <c r="Q7994">
        <v>0.7</v>
      </c>
      <c r="T7994" t="s">
        <v>29</v>
      </c>
      <c r="U7994" t="s">
        <v>24</v>
      </c>
      <c r="V7994" t="s">
        <v>24</v>
      </c>
    </row>
    <row r="7995" spans="1:22">
      <c r="A7995" t="s">
        <v>27940</v>
      </c>
      <c r="B7995">
        <v>38.8333321</v>
      </c>
      <c r="C7995">
        <v>-122.7833328</v>
      </c>
      <c r="D7995">
        <v>1.43</v>
      </c>
      <c r="E7995">
        <v>0.66</v>
      </c>
      <c r="F7995" t="s">
        <v>56</v>
      </c>
      <c r="G7995">
        <v>8</v>
      </c>
      <c r="H7995">
        <v>141</v>
      </c>
      <c r="I7995">
        <v>7.4619999999999999E-3</v>
      </c>
      <c r="J7995">
        <v>0.01</v>
      </c>
      <c r="K7995" t="s">
        <v>66</v>
      </c>
      <c r="L7995" t="s">
        <v>27941</v>
      </c>
      <c r="M7995" t="s">
        <v>27942</v>
      </c>
      <c r="N7995" t="s">
        <v>3092</v>
      </c>
      <c r="O7995" t="s">
        <v>28</v>
      </c>
      <c r="P7995">
        <v>0.44</v>
      </c>
      <c r="Q7995">
        <v>0.7</v>
      </c>
      <c r="R7995">
        <v>0.23</v>
      </c>
      <c r="S7995">
        <v>2</v>
      </c>
      <c r="T7995" t="s">
        <v>29</v>
      </c>
      <c r="U7995" t="s">
        <v>66</v>
      </c>
      <c r="V7995" t="s">
        <v>66</v>
      </c>
    </row>
    <row r="7996" spans="1:22">
      <c r="A7996" t="s">
        <v>27943</v>
      </c>
      <c r="B7996">
        <v>61.439300000000003</v>
      </c>
      <c r="C7996">
        <v>-150.07220000000001</v>
      </c>
      <c r="D7996">
        <v>46.3</v>
      </c>
      <c r="E7996">
        <v>1.5</v>
      </c>
      <c r="F7996" t="s">
        <v>23</v>
      </c>
      <c r="J7996">
        <v>0.88</v>
      </c>
      <c r="K7996" t="s">
        <v>24</v>
      </c>
      <c r="L7996" t="s">
        <v>27944</v>
      </c>
      <c r="M7996" t="s">
        <v>27945</v>
      </c>
      <c r="N7996" t="s">
        <v>6166</v>
      </c>
      <c r="O7996" t="s">
        <v>28</v>
      </c>
      <c r="Q7996">
        <v>0.6</v>
      </c>
      <c r="T7996" t="s">
        <v>29</v>
      </c>
      <c r="U7996" t="s">
        <v>24</v>
      </c>
      <c r="V7996" t="s">
        <v>24</v>
      </c>
    </row>
    <row r="7997" spans="1:22">
      <c r="A7997" t="s">
        <v>27946</v>
      </c>
      <c r="B7997">
        <v>36.236499999999999</v>
      </c>
      <c r="C7997">
        <v>-120.809</v>
      </c>
      <c r="D7997">
        <v>6.48</v>
      </c>
      <c r="E7997">
        <v>1.24</v>
      </c>
      <c r="F7997" t="s">
        <v>56</v>
      </c>
      <c r="G7997">
        <v>16</v>
      </c>
      <c r="H7997">
        <v>140</v>
      </c>
      <c r="I7997">
        <v>2.1489999999999999E-2</v>
      </c>
      <c r="J7997">
        <v>0.04</v>
      </c>
      <c r="K7997" t="s">
        <v>66</v>
      </c>
      <c r="L7997" t="s">
        <v>27947</v>
      </c>
      <c r="M7997" t="s">
        <v>27948</v>
      </c>
      <c r="N7997" t="s">
        <v>27949</v>
      </c>
      <c r="O7997" t="s">
        <v>28</v>
      </c>
      <c r="P7997">
        <v>0.34</v>
      </c>
      <c r="Q7997">
        <v>0.32</v>
      </c>
      <c r="R7997">
        <v>0.153</v>
      </c>
      <c r="S7997">
        <v>12</v>
      </c>
      <c r="T7997" t="s">
        <v>129</v>
      </c>
      <c r="U7997" t="s">
        <v>66</v>
      </c>
      <c r="V7997" t="s">
        <v>66</v>
      </c>
    </row>
    <row r="7998" spans="1:22">
      <c r="A7998" t="s">
        <v>27950</v>
      </c>
      <c r="B7998">
        <v>64.635900000000007</v>
      </c>
      <c r="C7998">
        <v>-146.9374</v>
      </c>
      <c r="D7998">
        <v>16.8</v>
      </c>
      <c r="E7998">
        <v>0.5</v>
      </c>
      <c r="F7998" t="s">
        <v>23</v>
      </c>
      <c r="J7998">
        <v>0.24</v>
      </c>
      <c r="K7998" t="s">
        <v>24</v>
      </c>
      <c r="L7998" t="s">
        <v>27951</v>
      </c>
      <c r="M7998" t="s">
        <v>27952</v>
      </c>
      <c r="N7998" t="s">
        <v>27953</v>
      </c>
      <c r="O7998" t="s">
        <v>28</v>
      </c>
      <c r="Q7998">
        <v>0.4</v>
      </c>
      <c r="T7998" t="s">
        <v>29</v>
      </c>
      <c r="U7998" t="s">
        <v>24</v>
      </c>
      <c r="V7998" t="s">
        <v>24</v>
      </c>
    </row>
    <row r="7999" spans="1:22">
      <c r="A7999" t="s">
        <v>27954</v>
      </c>
      <c r="B7999">
        <v>63.191400000000002</v>
      </c>
      <c r="C7999">
        <v>-150.2105</v>
      </c>
      <c r="D7999">
        <v>9.6</v>
      </c>
      <c r="E7999">
        <v>1.4</v>
      </c>
      <c r="F7999" t="s">
        <v>23</v>
      </c>
      <c r="J7999">
        <v>0.31</v>
      </c>
      <c r="K7999" t="s">
        <v>24</v>
      </c>
      <c r="L7999" t="s">
        <v>27955</v>
      </c>
      <c r="M7999" t="s">
        <v>27956</v>
      </c>
      <c r="N7999" t="s">
        <v>27957</v>
      </c>
      <c r="O7999" t="s">
        <v>28</v>
      </c>
      <c r="Q7999">
        <v>0.3</v>
      </c>
      <c r="T7999" t="s">
        <v>29</v>
      </c>
      <c r="U7999" t="s">
        <v>24</v>
      </c>
      <c r="V7999" t="s">
        <v>24</v>
      </c>
    </row>
    <row r="8000" spans="1:22">
      <c r="A8000" t="s">
        <v>27958</v>
      </c>
      <c r="B8000">
        <v>37.2455</v>
      </c>
      <c r="C8000">
        <v>-118.2398</v>
      </c>
      <c r="D8000">
        <v>9</v>
      </c>
      <c r="E8000">
        <v>1.2</v>
      </c>
      <c r="F8000" t="s">
        <v>23</v>
      </c>
      <c r="G8000">
        <v>4</v>
      </c>
      <c r="H8000">
        <v>194.13</v>
      </c>
      <c r="I8000">
        <v>0.121</v>
      </c>
      <c r="J8000">
        <v>0.1153</v>
      </c>
      <c r="K8000" t="s">
        <v>82</v>
      </c>
      <c r="L8000" t="s">
        <v>27959</v>
      </c>
      <c r="M8000" t="s">
        <v>27960</v>
      </c>
      <c r="N8000" t="s">
        <v>27961</v>
      </c>
      <c r="O8000" t="s">
        <v>28</v>
      </c>
      <c r="Q8000">
        <v>21.9</v>
      </c>
      <c r="R8000">
        <v>0.83</v>
      </c>
      <c r="S8000">
        <v>2</v>
      </c>
      <c r="T8000" t="s">
        <v>129</v>
      </c>
      <c r="U8000" t="s">
        <v>82</v>
      </c>
      <c r="V8000" t="s">
        <v>82</v>
      </c>
    </row>
    <row r="8001" spans="1:22">
      <c r="A8001" t="s">
        <v>27962</v>
      </c>
      <c r="B8001">
        <v>38.816166699999997</v>
      </c>
      <c r="C8001">
        <v>-122.7921667</v>
      </c>
      <c r="D8001">
        <v>3.46</v>
      </c>
      <c r="E8001">
        <v>2.0299999999999998</v>
      </c>
      <c r="F8001" t="s">
        <v>56</v>
      </c>
      <c r="G8001">
        <v>51</v>
      </c>
      <c r="H8001">
        <v>38</v>
      </c>
      <c r="I8001">
        <v>9.4280000000000006E-3</v>
      </c>
      <c r="J8001">
        <v>7.0000000000000007E-2</v>
      </c>
      <c r="K8001" t="s">
        <v>66</v>
      </c>
      <c r="L8001" t="s">
        <v>27963</v>
      </c>
      <c r="M8001" t="s">
        <v>27964</v>
      </c>
      <c r="N8001" t="s">
        <v>1616</v>
      </c>
      <c r="O8001" t="s">
        <v>28</v>
      </c>
      <c r="P8001">
        <v>0.16</v>
      </c>
      <c r="Q8001">
        <v>0.28999999999999998</v>
      </c>
      <c r="R8001">
        <v>0.14599999999999999</v>
      </c>
      <c r="S8001">
        <v>21</v>
      </c>
      <c r="T8001" t="s">
        <v>129</v>
      </c>
      <c r="U8001" t="s">
        <v>66</v>
      </c>
      <c r="V8001" t="s">
        <v>66</v>
      </c>
    </row>
    <row r="8002" spans="1:22">
      <c r="A8002" t="s">
        <v>27965</v>
      </c>
      <c r="B8002">
        <v>61.487099999999998</v>
      </c>
      <c r="C8002">
        <v>-149.96780000000001</v>
      </c>
      <c r="D8002">
        <v>40.700000000000003</v>
      </c>
      <c r="E8002">
        <v>1.6</v>
      </c>
      <c r="F8002" t="s">
        <v>23</v>
      </c>
      <c r="J8002">
        <v>0.66</v>
      </c>
      <c r="K8002" t="s">
        <v>24</v>
      </c>
      <c r="L8002" t="s">
        <v>27966</v>
      </c>
      <c r="M8002" t="s">
        <v>27967</v>
      </c>
      <c r="N8002" t="s">
        <v>677</v>
      </c>
      <c r="O8002" t="s">
        <v>28</v>
      </c>
      <c r="Q8002">
        <v>0.8</v>
      </c>
      <c r="T8002" t="s">
        <v>29</v>
      </c>
      <c r="U8002" t="s">
        <v>24</v>
      </c>
      <c r="V8002" t="s">
        <v>24</v>
      </c>
    </row>
    <row r="8003" spans="1:22">
      <c r="A8003" t="s">
        <v>27968</v>
      </c>
      <c r="B8003">
        <v>37.591833299999998</v>
      </c>
      <c r="C8003">
        <v>-118.8588333</v>
      </c>
      <c r="D8003">
        <v>5.83</v>
      </c>
      <c r="E8003">
        <v>0.38</v>
      </c>
      <c r="F8003" t="s">
        <v>56</v>
      </c>
      <c r="G8003">
        <v>17</v>
      </c>
      <c r="H8003">
        <v>136</v>
      </c>
      <c r="I8003">
        <v>2.368E-2</v>
      </c>
      <c r="J8003">
        <v>0.06</v>
      </c>
      <c r="K8003" t="s">
        <v>66</v>
      </c>
      <c r="L8003" t="s">
        <v>27969</v>
      </c>
      <c r="M8003" t="s">
        <v>27970</v>
      </c>
      <c r="N8003" t="s">
        <v>27971</v>
      </c>
      <c r="O8003" t="s">
        <v>28</v>
      </c>
      <c r="P8003">
        <v>0.48</v>
      </c>
      <c r="Q8003">
        <v>0.51</v>
      </c>
      <c r="R8003">
        <v>0.218</v>
      </c>
      <c r="S8003">
        <v>15</v>
      </c>
      <c r="T8003" t="s">
        <v>129</v>
      </c>
      <c r="U8003" t="s">
        <v>66</v>
      </c>
      <c r="V8003" t="s">
        <v>66</v>
      </c>
    </row>
    <row r="8004" spans="1:22">
      <c r="A8004" t="s">
        <v>27972</v>
      </c>
      <c r="B8004">
        <v>33.69</v>
      </c>
      <c r="C8004">
        <v>-116.78</v>
      </c>
      <c r="D8004">
        <v>17.29</v>
      </c>
      <c r="E8004">
        <v>0.61</v>
      </c>
      <c r="F8004" t="s">
        <v>23</v>
      </c>
      <c r="G8004">
        <v>22</v>
      </c>
      <c r="H8004">
        <v>79</v>
      </c>
      <c r="I8004">
        <v>5.8799999999999998E-2</v>
      </c>
      <c r="J8004">
        <v>0.11</v>
      </c>
      <c r="K8004" t="s">
        <v>31</v>
      </c>
      <c r="L8004" t="s">
        <v>27973</v>
      </c>
      <c r="M8004" t="s">
        <v>27974</v>
      </c>
      <c r="N8004" t="s">
        <v>27975</v>
      </c>
      <c r="O8004" t="s">
        <v>28</v>
      </c>
      <c r="P8004">
        <v>0.28999999999999998</v>
      </c>
      <c r="Q8004">
        <v>0.41</v>
      </c>
      <c r="R8004">
        <v>0.155</v>
      </c>
      <c r="S8004">
        <v>12</v>
      </c>
      <c r="T8004" t="s">
        <v>129</v>
      </c>
      <c r="U8004" t="s">
        <v>31</v>
      </c>
      <c r="V8004" t="s">
        <v>31</v>
      </c>
    </row>
    <row r="8005" spans="1:22">
      <c r="A8005" t="s">
        <v>27976</v>
      </c>
      <c r="B8005">
        <v>64.416600000000003</v>
      </c>
      <c r="C8005">
        <v>-145.3323</v>
      </c>
      <c r="D8005">
        <v>14.1</v>
      </c>
      <c r="E8005">
        <v>1.6</v>
      </c>
      <c r="F8005" t="s">
        <v>23</v>
      </c>
      <c r="J8005">
        <v>0.64</v>
      </c>
      <c r="K8005" t="s">
        <v>24</v>
      </c>
      <c r="L8005" t="s">
        <v>27977</v>
      </c>
      <c r="M8005" t="s">
        <v>27978</v>
      </c>
      <c r="N8005" t="s">
        <v>27979</v>
      </c>
      <c r="O8005" t="s">
        <v>28</v>
      </c>
      <c r="Q8005">
        <v>0.3</v>
      </c>
      <c r="T8005" t="s">
        <v>29</v>
      </c>
      <c r="U8005" t="s">
        <v>24</v>
      </c>
      <c r="V8005" t="s">
        <v>24</v>
      </c>
    </row>
    <row r="8006" spans="1:22">
      <c r="A8006" t="s">
        <v>27980</v>
      </c>
      <c r="B8006">
        <v>61.3446</v>
      </c>
      <c r="C8006">
        <v>-150.14949999999999</v>
      </c>
      <c r="D8006">
        <v>19</v>
      </c>
      <c r="E8006">
        <v>2.8</v>
      </c>
      <c r="F8006" t="s">
        <v>23</v>
      </c>
      <c r="J8006">
        <v>0.93</v>
      </c>
      <c r="K8006" t="s">
        <v>24</v>
      </c>
      <c r="L8006" t="s">
        <v>27981</v>
      </c>
      <c r="M8006" t="s">
        <v>27982</v>
      </c>
      <c r="N8006" t="s">
        <v>971</v>
      </c>
      <c r="O8006" t="s">
        <v>28</v>
      </c>
      <c r="Q8006">
        <v>0.4</v>
      </c>
      <c r="T8006" t="s">
        <v>29</v>
      </c>
      <c r="U8006" t="s">
        <v>24</v>
      </c>
      <c r="V8006" t="s">
        <v>24</v>
      </c>
    </row>
    <row r="8007" spans="1:22">
      <c r="A8007" t="s">
        <v>27983</v>
      </c>
      <c r="B8007">
        <v>61.383400000000002</v>
      </c>
      <c r="C8007">
        <v>-150.09569999999999</v>
      </c>
      <c r="D8007">
        <v>32.700000000000003</v>
      </c>
      <c r="E8007">
        <v>1.5</v>
      </c>
      <c r="F8007" t="s">
        <v>23</v>
      </c>
      <c r="J8007">
        <v>0.55000000000000004</v>
      </c>
      <c r="K8007" t="s">
        <v>24</v>
      </c>
      <c r="L8007" t="s">
        <v>27984</v>
      </c>
      <c r="M8007" t="s">
        <v>27985</v>
      </c>
      <c r="N8007" t="s">
        <v>108</v>
      </c>
      <c r="O8007" t="s">
        <v>28</v>
      </c>
      <c r="Q8007">
        <v>0.2</v>
      </c>
      <c r="T8007" t="s">
        <v>29</v>
      </c>
      <c r="U8007" t="s">
        <v>24</v>
      </c>
      <c r="V8007" t="s">
        <v>24</v>
      </c>
    </row>
    <row r="8008" spans="1:22">
      <c r="A8008" t="s">
        <v>27986</v>
      </c>
      <c r="B8008">
        <v>61.404200000000003</v>
      </c>
      <c r="C8008">
        <v>-150.07300000000001</v>
      </c>
      <c r="D8008">
        <v>32.4</v>
      </c>
      <c r="E8008">
        <v>2</v>
      </c>
      <c r="F8008" t="s">
        <v>23</v>
      </c>
      <c r="J8008">
        <v>0.59</v>
      </c>
      <c r="K8008" t="s">
        <v>24</v>
      </c>
      <c r="L8008" t="s">
        <v>27987</v>
      </c>
      <c r="M8008" t="s">
        <v>27988</v>
      </c>
      <c r="N8008" t="s">
        <v>211</v>
      </c>
      <c r="O8008" t="s">
        <v>28</v>
      </c>
      <c r="Q8008">
        <v>0.3</v>
      </c>
      <c r="T8008" t="s">
        <v>29</v>
      </c>
      <c r="U8008" t="s">
        <v>24</v>
      </c>
      <c r="V8008" t="s">
        <v>24</v>
      </c>
    </row>
    <row r="8009" spans="1:22">
      <c r="A8009" t="s">
        <v>27989</v>
      </c>
      <c r="B8009">
        <v>45.070166700000001</v>
      </c>
      <c r="C8009">
        <v>-110.4115</v>
      </c>
      <c r="D8009">
        <v>9.5</v>
      </c>
      <c r="E8009">
        <v>1.29</v>
      </c>
      <c r="F8009" t="s">
        <v>56</v>
      </c>
      <c r="G8009">
        <v>16</v>
      </c>
      <c r="H8009">
        <v>76</v>
      </c>
      <c r="I8009">
        <v>0.26240000000000002</v>
      </c>
      <c r="J8009">
        <v>0.22</v>
      </c>
      <c r="K8009" t="s">
        <v>160</v>
      </c>
      <c r="L8009" t="s">
        <v>27990</v>
      </c>
      <c r="M8009" t="s">
        <v>27991</v>
      </c>
      <c r="N8009" t="s">
        <v>27992</v>
      </c>
      <c r="O8009" t="s">
        <v>28</v>
      </c>
      <c r="P8009">
        <v>0.48</v>
      </c>
      <c r="Q8009">
        <v>1.77</v>
      </c>
      <c r="R8009">
        <v>0.16700000000000001</v>
      </c>
      <c r="S8009">
        <v>9</v>
      </c>
      <c r="T8009" t="s">
        <v>129</v>
      </c>
      <c r="U8009" t="s">
        <v>160</v>
      </c>
      <c r="V8009" t="s">
        <v>160</v>
      </c>
    </row>
    <row r="8010" spans="1:22">
      <c r="A8010" t="s">
        <v>27993</v>
      </c>
      <c r="B8010">
        <v>17.909600000000001</v>
      </c>
      <c r="C8010">
        <v>-65.511099999999999</v>
      </c>
      <c r="D8010">
        <v>6</v>
      </c>
      <c r="E8010">
        <v>1.88</v>
      </c>
      <c r="F8010" t="s">
        <v>56</v>
      </c>
      <c r="G8010">
        <v>5</v>
      </c>
      <c r="H8010">
        <v>333</v>
      </c>
      <c r="I8010">
        <v>0.41</v>
      </c>
      <c r="J8010">
        <v>0.54</v>
      </c>
      <c r="K8010" t="s">
        <v>225</v>
      </c>
      <c r="L8010" t="s">
        <v>27994</v>
      </c>
      <c r="M8010" t="s">
        <v>27995</v>
      </c>
      <c r="N8010" t="s">
        <v>27996</v>
      </c>
      <c r="O8010" t="s">
        <v>28</v>
      </c>
      <c r="P8010">
        <v>8.1300000000000008</v>
      </c>
      <c r="Q8010">
        <v>5.91</v>
      </c>
      <c r="R8010">
        <v>0.14000000000000001</v>
      </c>
      <c r="S8010">
        <v>4</v>
      </c>
      <c r="T8010" t="s">
        <v>129</v>
      </c>
      <c r="U8010" t="s">
        <v>225</v>
      </c>
      <c r="V8010" t="s">
        <v>225</v>
      </c>
    </row>
    <row r="8011" spans="1:22">
      <c r="A8011" t="s">
        <v>27997</v>
      </c>
      <c r="B8011">
        <v>61.491199999999999</v>
      </c>
      <c r="C8011">
        <v>-149.90280000000001</v>
      </c>
      <c r="D8011">
        <v>33.299999999999997</v>
      </c>
      <c r="E8011">
        <v>1.8</v>
      </c>
      <c r="F8011" t="s">
        <v>23</v>
      </c>
      <c r="J8011">
        <v>0.56000000000000005</v>
      </c>
      <c r="K8011" t="s">
        <v>24</v>
      </c>
      <c r="L8011" t="s">
        <v>27998</v>
      </c>
      <c r="M8011" t="s">
        <v>27999</v>
      </c>
      <c r="N8011" t="s">
        <v>894</v>
      </c>
      <c r="O8011" t="s">
        <v>28</v>
      </c>
      <c r="Q8011">
        <v>0.2</v>
      </c>
      <c r="T8011" t="s">
        <v>29</v>
      </c>
      <c r="U8011" t="s">
        <v>24</v>
      </c>
      <c r="V8011" t="s">
        <v>24</v>
      </c>
    </row>
    <row r="8012" spans="1:22">
      <c r="A8012" t="s">
        <v>28000</v>
      </c>
      <c r="B8012">
        <v>61.494300000000003</v>
      </c>
      <c r="C8012">
        <v>-149.91460000000001</v>
      </c>
      <c r="D8012">
        <v>36</v>
      </c>
      <c r="E8012">
        <v>1.5</v>
      </c>
      <c r="F8012" t="s">
        <v>23</v>
      </c>
      <c r="J8012">
        <v>0.3</v>
      </c>
      <c r="K8012" t="s">
        <v>24</v>
      </c>
      <c r="L8012" t="s">
        <v>28001</v>
      </c>
      <c r="M8012" t="s">
        <v>28002</v>
      </c>
      <c r="N8012" t="s">
        <v>681</v>
      </c>
      <c r="O8012" t="s">
        <v>28</v>
      </c>
      <c r="Q8012">
        <v>1.9</v>
      </c>
      <c r="T8012" t="s">
        <v>29</v>
      </c>
      <c r="U8012" t="s">
        <v>24</v>
      </c>
      <c r="V8012" t="s">
        <v>24</v>
      </c>
    </row>
    <row r="8013" spans="1:22">
      <c r="A8013" t="s">
        <v>28003</v>
      </c>
      <c r="B8013">
        <v>61.3902</v>
      </c>
      <c r="C8013">
        <v>-150.0702</v>
      </c>
      <c r="D8013">
        <v>33.700000000000003</v>
      </c>
      <c r="E8013">
        <v>1.6</v>
      </c>
      <c r="F8013" t="s">
        <v>23</v>
      </c>
      <c r="J8013">
        <v>0.6</v>
      </c>
      <c r="K8013" t="s">
        <v>24</v>
      </c>
      <c r="L8013" t="s">
        <v>28004</v>
      </c>
      <c r="M8013" t="s">
        <v>28005</v>
      </c>
      <c r="N8013" t="s">
        <v>500</v>
      </c>
      <c r="O8013" t="s">
        <v>28</v>
      </c>
      <c r="Q8013">
        <v>0.2</v>
      </c>
      <c r="T8013" t="s">
        <v>29</v>
      </c>
      <c r="U8013" t="s">
        <v>24</v>
      </c>
      <c r="V8013" t="s">
        <v>24</v>
      </c>
    </row>
    <row r="8014" spans="1:22">
      <c r="A8014" t="s">
        <v>28006</v>
      </c>
      <c r="B8014">
        <v>61.483699999999999</v>
      </c>
      <c r="C8014">
        <v>-150.0231</v>
      </c>
      <c r="D8014">
        <v>46.9</v>
      </c>
      <c r="E8014">
        <v>1.5</v>
      </c>
      <c r="F8014" t="s">
        <v>23</v>
      </c>
      <c r="J8014">
        <v>0.67</v>
      </c>
      <c r="K8014" t="s">
        <v>24</v>
      </c>
      <c r="L8014" t="s">
        <v>28007</v>
      </c>
      <c r="M8014" t="s">
        <v>28008</v>
      </c>
      <c r="N8014" t="s">
        <v>2057</v>
      </c>
      <c r="O8014" t="s">
        <v>28</v>
      </c>
      <c r="Q8014">
        <v>0.8</v>
      </c>
      <c r="T8014" t="s">
        <v>29</v>
      </c>
      <c r="U8014" t="s">
        <v>24</v>
      </c>
      <c r="V8014" t="s">
        <v>24</v>
      </c>
    </row>
    <row r="8015" spans="1:22">
      <c r="A8015" t="s">
        <v>28009</v>
      </c>
      <c r="B8015">
        <v>36.985100000000003</v>
      </c>
      <c r="C8015">
        <v>-117.7016</v>
      </c>
      <c r="D8015">
        <v>0</v>
      </c>
      <c r="E8015">
        <v>1.2</v>
      </c>
      <c r="F8015" t="s">
        <v>23</v>
      </c>
      <c r="G8015">
        <v>18</v>
      </c>
      <c r="H8015">
        <v>163.24</v>
      </c>
      <c r="I8015">
        <v>0.252</v>
      </c>
      <c r="J8015">
        <v>0.1918</v>
      </c>
      <c r="K8015" t="s">
        <v>82</v>
      </c>
      <c r="L8015" t="s">
        <v>28010</v>
      </c>
      <c r="M8015" t="s">
        <v>28011</v>
      </c>
      <c r="N8015" t="s">
        <v>28012</v>
      </c>
      <c r="O8015" t="s">
        <v>28</v>
      </c>
      <c r="Q8015">
        <v>0</v>
      </c>
      <c r="R8015">
        <v>0.63</v>
      </c>
      <c r="S8015">
        <v>11</v>
      </c>
      <c r="T8015" t="s">
        <v>129</v>
      </c>
      <c r="U8015" t="s">
        <v>82</v>
      </c>
      <c r="V8015" t="s">
        <v>82</v>
      </c>
    </row>
    <row r="8016" spans="1:22">
      <c r="A8016" t="s">
        <v>28013</v>
      </c>
      <c r="B8016">
        <v>61.409700000000001</v>
      </c>
      <c r="C8016">
        <v>-150.02610000000001</v>
      </c>
      <c r="D8016">
        <v>37.4</v>
      </c>
      <c r="E8016">
        <v>1.2</v>
      </c>
      <c r="F8016" t="s">
        <v>23</v>
      </c>
      <c r="J8016">
        <v>0.39</v>
      </c>
      <c r="K8016" t="s">
        <v>24</v>
      </c>
      <c r="L8016" t="s">
        <v>28014</v>
      </c>
      <c r="M8016" t="s">
        <v>28015</v>
      </c>
      <c r="N8016" t="s">
        <v>388</v>
      </c>
      <c r="O8016" t="s">
        <v>28</v>
      </c>
      <c r="Q8016">
        <v>0.7</v>
      </c>
      <c r="T8016" t="s">
        <v>129</v>
      </c>
      <c r="U8016" t="s">
        <v>24</v>
      </c>
      <c r="V8016" t="s">
        <v>24</v>
      </c>
    </row>
    <row r="8017" spans="1:22">
      <c r="A8017" t="s">
        <v>28016</v>
      </c>
      <c r="B8017">
        <v>63.292099999999998</v>
      </c>
      <c r="C8017">
        <v>-149.3699</v>
      </c>
      <c r="D8017">
        <v>84.9</v>
      </c>
      <c r="E8017">
        <v>1.9</v>
      </c>
      <c r="F8017" t="s">
        <v>23</v>
      </c>
      <c r="J8017">
        <v>0.8</v>
      </c>
      <c r="K8017" t="s">
        <v>24</v>
      </c>
      <c r="L8017" t="s">
        <v>28017</v>
      </c>
      <c r="M8017" t="s">
        <v>28018</v>
      </c>
      <c r="N8017" t="s">
        <v>28019</v>
      </c>
      <c r="O8017" t="s">
        <v>28</v>
      </c>
      <c r="Q8017">
        <v>0.5</v>
      </c>
      <c r="T8017" t="s">
        <v>29</v>
      </c>
      <c r="U8017" t="s">
        <v>24</v>
      </c>
      <c r="V8017" t="s">
        <v>24</v>
      </c>
    </row>
    <row r="8018" spans="1:22">
      <c r="A8018" t="s">
        <v>28020</v>
      </c>
      <c r="B8018">
        <v>61.3889</v>
      </c>
      <c r="C8018">
        <v>-150.06010000000001</v>
      </c>
      <c r="D8018">
        <v>33.200000000000003</v>
      </c>
      <c r="E8018">
        <v>1.6</v>
      </c>
      <c r="F8018" t="s">
        <v>23</v>
      </c>
      <c r="J8018">
        <v>0.59</v>
      </c>
      <c r="K8018" t="s">
        <v>24</v>
      </c>
      <c r="L8018" t="s">
        <v>28021</v>
      </c>
      <c r="M8018" t="s">
        <v>28022</v>
      </c>
      <c r="N8018" t="s">
        <v>500</v>
      </c>
      <c r="O8018" t="s">
        <v>28</v>
      </c>
      <c r="Q8018">
        <v>0.2</v>
      </c>
      <c r="T8018" t="s">
        <v>29</v>
      </c>
      <c r="U8018" t="s">
        <v>24</v>
      </c>
      <c r="V8018" t="s">
        <v>24</v>
      </c>
    </row>
    <row r="8019" spans="1:22">
      <c r="A8019" t="s">
        <v>28023</v>
      </c>
      <c r="B8019">
        <v>61.462200000000003</v>
      </c>
      <c r="C8019">
        <v>-149.88919999999999</v>
      </c>
      <c r="D8019">
        <v>33.5</v>
      </c>
      <c r="E8019">
        <v>1.7</v>
      </c>
      <c r="F8019" t="s">
        <v>23</v>
      </c>
      <c r="J8019">
        <v>0.68</v>
      </c>
      <c r="K8019" t="s">
        <v>24</v>
      </c>
      <c r="L8019" t="s">
        <v>28024</v>
      </c>
      <c r="M8019" t="s">
        <v>28025</v>
      </c>
      <c r="N8019" t="s">
        <v>6263</v>
      </c>
      <c r="O8019" t="s">
        <v>28</v>
      </c>
      <c r="Q8019">
        <v>0.2</v>
      </c>
      <c r="T8019" t="s">
        <v>29</v>
      </c>
      <c r="U8019" t="s">
        <v>24</v>
      </c>
      <c r="V8019" t="s">
        <v>24</v>
      </c>
    </row>
    <row r="8020" spans="1:22">
      <c r="A8020" t="s">
        <v>28026</v>
      </c>
      <c r="B8020">
        <v>10.1122</v>
      </c>
      <c r="C8020">
        <v>-103.8651</v>
      </c>
      <c r="D8020">
        <v>10</v>
      </c>
      <c r="E8020">
        <v>4.5999999999999996</v>
      </c>
      <c r="F8020" t="s">
        <v>139</v>
      </c>
      <c r="H8020">
        <v>208</v>
      </c>
      <c r="I8020">
        <v>9.016</v>
      </c>
      <c r="J8020">
        <v>0.99</v>
      </c>
      <c r="K8020" t="s">
        <v>169</v>
      </c>
      <c r="L8020" t="s">
        <v>28027</v>
      </c>
      <c r="M8020" t="s">
        <v>28028</v>
      </c>
      <c r="N8020" t="s">
        <v>28029</v>
      </c>
      <c r="O8020" t="s">
        <v>28</v>
      </c>
      <c r="P8020">
        <v>8.5</v>
      </c>
      <c r="Q8020">
        <v>1.9</v>
      </c>
      <c r="R8020">
        <v>4.7E-2</v>
      </c>
      <c r="S8020">
        <v>137</v>
      </c>
      <c r="T8020" t="s">
        <v>129</v>
      </c>
      <c r="U8020" t="s">
        <v>169</v>
      </c>
      <c r="V8020" t="s">
        <v>169</v>
      </c>
    </row>
    <row r="8021" spans="1:22">
      <c r="A8021" t="s">
        <v>28030</v>
      </c>
      <c r="B8021">
        <v>61.54</v>
      </c>
      <c r="C8021">
        <v>-149.94749999999999</v>
      </c>
      <c r="D8021">
        <v>43.7</v>
      </c>
      <c r="E8021">
        <v>1.6</v>
      </c>
      <c r="F8021" t="s">
        <v>23</v>
      </c>
      <c r="J8021">
        <v>0.62</v>
      </c>
      <c r="K8021" t="s">
        <v>24</v>
      </c>
      <c r="L8021" t="s">
        <v>28031</v>
      </c>
      <c r="M8021" t="s">
        <v>28032</v>
      </c>
      <c r="N8021" t="s">
        <v>786</v>
      </c>
      <c r="O8021" t="s">
        <v>28</v>
      </c>
      <c r="Q8021">
        <v>1.1000000000000001</v>
      </c>
      <c r="T8021" t="s">
        <v>29</v>
      </c>
      <c r="U8021" t="s">
        <v>24</v>
      </c>
      <c r="V8021" t="s">
        <v>24</v>
      </c>
    </row>
    <row r="8022" spans="1:22">
      <c r="A8022" t="s">
        <v>28033</v>
      </c>
      <c r="B8022">
        <v>38.834667199999998</v>
      </c>
      <c r="C8022">
        <v>-122.7853317</v>
      </c>
      <c r="D8022">
        <v>1.64</v>
      </c>
      <c r="E8022">
        <v>1.0900000000000001</v>
      </c>
      <c r="F8022" t="s">
        <v>56</v>
      </c>
      <c r="G8022">
        <v>16</v>
      </c>
      <c r="H8022">
        <v>65</v>
      </c>
      <c r="I8022">
        <v>5.411E-3</v>
      </c>
      <c r="J8022">
        <v>0.03</v>
      </c>
      <c r="K8022" t="s">
        <v>66</v>
      </c>
      <c r="L8022" t="s">
        <v>28034</v>
      </c>
      <c r="M8022" t="s">
        <v>28035</v>
      </c>
      <c r="N8022" t="s">
        <v>2085</v>
      </c>
      <c r="O8022" t="s">
        <v>28</v>
      </c>
      <c r="P8022">
        <v>0.23</v>
      </c>
      <c r="Q8022">
        <v>0.39</v>
      </c>
      <c r="R8022">
        <v>0.21</v>
      </c>
      <c r="S8022">
        <v>4</v>
      </c>
      <c r="T8022" t="s">
        <v>29</v>
      </c>
      <c r="U8022" t="s">
        <v>66</v>
      </c>
      <c r="V8022" t="s">
        <v>66</v>
      </c>
    </row>
    <row r="8023" spans="1:22">
      <c r="A8023" t="s">
        <v>28036</v>
      </c>
      <c r="B8023">
        <v>61.477699999999999</v>
      </c>
      <c r="C8023">
        <v>-149.91470000000001</v>
      </c>
      <c r="D8023">
        <v>33.1</v>
      </c>
      <c r="E8023">
        <v>1.9</v>
      </c>
      <c r="F8023" t="s">
        <v>23</v>
      </c>
      <c r="J8023">
        <v>0.6</v>
      </c>
      <c r="K8023" t="s">
        <v>24</v>
      </c>
      <c r="L8023" t="s">
        <v>28037</v>
      </c>
      <c r="M8023" t="s">
        <v>28038</v>
      </c>
      <c r="N8023" t="s">
        <v>1132</v>
      </c>
      <c r="O8023" t="s">
        <v>28</v>
      </c>
      <c r="Q8023">
        <v>0.1</v>
      </c>
      <c r="T8023" t="s">
        <v>29</v>
      </c>
      <c r="U8023" t="s">
        <v>24</v>
      </c>
      <c r="V8023" t="s">
        <v>24</v>
      </c>
    </row>
    <row r="8024" spans="1:22">
      <c r="A8024" t="s">
        <v>28039</v>
      </c>
      <c r="B8024">
        <v>61.539200000000001</v>
      </c>
      <c r="C8024">
        <v>-149.99199999999999</v>
      </c>
      <c r="D8024">
        <v>33.9</v>
      </c>
      <c r="E8024">
        <v>2.2000000000000002</v>
      </c>
      <c r="F8024" t="s">
        <v>23</v>
      </c>
      <c r="J8024">
        <v>0.7</v>
      </c>
      <c r="K8024" t="s">
        <v>24</v>
      </c>
      <c r="L8024" t="s">
        <v>28040</v>
      </c>
      <c r="M8024" t="s">
        <v>28041</v>
      </c>
      <c r="N8024" t="s">
        <v>28042</v>
      </c>
      <c r="O8024" t="s">
        <v>28</v>
      </c>
      <c r="Q8024">
        <v>0.2</v>
      </c>
      <c r="T8024" t="s">
        <v>29</v>
      </c>
      <c r="U8024" t="s">
        <v>24</v>
      </c>
      <c r="V8024" t="s">
        <v>24</v>
      </c>
    </row>
    <row r="8025" spans="1:22">
      <c r="A8025" t="s">
        <v>28043</v>
      </c>
      <c r="B8025">
        <v>38.832500500000002</v>
      </c>
      <c r="C8025">
        <v>-122.7998352</v>
      </c>
      <c r="D8025">
        <v>1.96</v>
      </c>
      <c r="E8025">
        <v>0.42</v>
      </c>
      <c r="F8025" t="s">
        <v>56</v>
      </c>
      <c r="G8025">
        <v>8</v>
      </c>
      <c r="H8025">
        <v>128</v>
      </c>
      <c r="I8025">
        <v>9.4739999999999998E-3</v>
      </c>
      <c r="J8025">
        <v>0.02</v>
      </c>
      <c r="K8025" t="s">
        <v>66</v>
      </c>
      <c r="L8025" t="s">
        <v>28044</v>
      </c>
      <c r="M8025" t="s">
        <v>28045</v>
      </c>
      <c r="N8025" t="s">
        <v>13882</v>
      </c>
      <c r="O8025" t="s">
        <v>28</v>
      </c>
      <c r="P8025">
        <v>0.33</v>
      </c>
      <c r="Q8025">
        <v>0.57999999999999996</v>
      </c>
      <c r="R8025">
        <v>0.02</v>
      </c>
      <c r="S8025">
        <v>2</v>
      </c>
      <c r="T8025" t="s">
        <v>29</v>
      </c>
      <c r="U8025" t="s">
        <v>66</v>
      </c>
      <c r="V8025" t="s">
        <v>66</v>
      </c>
    </row>
    <row r="8026" spans="1:22">
      <c r="A8026" t="s">
        <v>28046</v>
      </c>
      <c r="B8026">
        <v>33.711666700000002</v>
      </c>
      <c r="C8026">
        <v>-116.81866669999999</v>
      </c>
      <c r="D8026">
        <v>15.7</v>
      </c>
      <c r="E8026">
        <v>0.85</v>
      </c>
      <c r="F8026" t="s">
        <v>23</v>
      </c>
      <c r="G8026">
        <v>37</v>
      </c>
      <c r="H8026">
        <v>50</v>
      </c>
      <c r="I8026">
        <v>8.5000000000000006E-2</v>
      </c>
      <c r="J8026">
        <v>0.19</v>
      </c>
      <c r="K8026" t="s">
        <v>31</v>
      </c>
      <c r="L8026" t="s">
        <v>28047</v>
      </c>
      <c r="M8026" t="s">
        <v>28048</v>
      </c>
      <c r="N8026" t="s">
        <v>21294</v>
      </c>
      <c r="O8026" t="s">
        <v>28</v>
      </c>
      <c r="P8026">
        <v>0.37</v>
      </c>
      <c r="Q8026">
        <v>0.53</v>
      </c>
      <c r="R8026">
        <v>0.218</v>
      </c>
      <c r="S8026">
        <v>24</v>
      </c>
      <c r="T8026" t="s">
        <v>129</v>
      </c>
      <c r="U8026" t="s">
        <v>31</v>
      </c>
      <c r="V8026" t="s">
        <v>31</v>
      </c>
    </row>
    <row r="8027" spans="1:22">
      <c r="A8027" t="s">
        <v>28049</v>
      </c>
      <c r="B8027">
        <v>36.245333299999999</v>
      </c>
      <c r="C8027">
        <v>-120.80083329999999</v>
      </c>
      <c r="D8027">
        <v>6.48</v>
      </c>
      <c r="E8027">
        <v>1.27</v>
      </c>
      <c r="F8027" t="s">
        <v>56</v>
      </c>
      <c r="G8027">
        <v>19</v>
      </c>
      <c r="H8027">
        <v>167</v>
      </c>
      <c r="I8027">
        <v>2.937E-2</v>
      </c>
      <c r="J8027">
        <v>0.05</v>
      </c>
      <c r="K8027" t="s">
        <v>66</v>
      </c>
      <c r="L8027" t="s">
        <v>28050</v>
      </c>
      <c r="M8027" t="s">
        <v>28051</v>
      </c>
      <c r="N8027" t="s">
        <v>28052</v>
      </c>
      <c r="O8027" t="s">
        <v>28</v>
      </c>
      <c r="P8027">
        <v>0.33</v>
      </c>
      <c r="Q8027">
        <v>0.25</v>
      </c>
      <c r="R8027">
        <v>0.20899999999999999</v>
      </c>
      <c r="S8027">
        <v>11</v>
      </c>
      <c r="T8027" t="s">
        <v>129</v>
      </c>
      <c r="U8027" t="s">
        <v>66</v>
      </c>
      <c r="V8027" t="s">
        <v>66</v>
      </c>
    </row>
    <row r="8028" spans="1:22">
      <c r="A8028" t="s">
        <v>28053</v>
      </c>
      <c r="B8028">
        <v>38.3498333</v>
      </c>
      <c r="C8028">
        <v>-122.57766669999999</v>
      </c>
      <c r="D8028">
        <v>6.33</v>
      </c>
      <c r="E8028">
        <v>2.41</v>
      </c>
      <c r="F8028" t="s">
        <v>56</v>
      </c>
      <c r="G8028">
        <v>81</v>
      </c>
      <c r="H8028">
        <v>31</v>
      </c>
      <c r="I8028">
        <v>4.5679999999999998E-2</v>
      </c>
      <c r="J8028">
        <v>0.12</v>
      </c>
      <c r="K8028" t="s">
        <v>66</v>
      </c>
      <c r="L8028" t="s">
        <v>28054</v>
      </c>
      <c r="M8028" t="s">
        <v>28055</v>
      </c>
      <c r="N8028" t="s">
        <v>28056</v>
      </c>
      <c r="O8028" t="s">
        <v>28</v>
      </c>
      <c r="P8028">
        <v>0.11</v>
      </c>
      <c r="Q8028">
        <v>0.38</v>
      </c>
      <c r="R8028">
        <v>0.16400000000000001</v>
      </c>
      <c r="S8028">
        <v>54</v>
      </c>
      <c r="T8028" t="s">
        <v>129</v>
      </c>
      <c r="U8028" t="s">
        <v>66</v>
      </c>
      <c r="V8028" t="s">
        <v>66</v>
      </c>
    </row>
    <row r="8029" spans="1:22">
      <c r="A8029" t="s">
        <v>28057</v>
      </c>
      <c r="B8029">
        <v>61.311500000000002</v>
      </c>
      <c r="C8029">
        <v>-146.84219999999999</v>
      </c>
      <c r="D8029">
        <v>20.8</v>
      </c>
      <c r="E8029">
        <v>1.9</v>
      </c>
      <c r="F8029" t="s">
        <v>23</v>
      </c>
      <c r="J8029">
        <v>0.86</v>
      </c>
      <c r="K8029" t="s">
        <v>24</v>
      </c>
      <c r="L8029" t="s">
        <v>28058</v>
      </c>
      <c r="M8029" t="s">
        <v>28059</v>
      </c>
      <c r="N8029" t="s">
        <v>28060</v>
      </c>
      <c r="O8029" t="s">
        <v>28</v>
      </c>
      <c r="Q8029">
        <v>0.3</v>
      </c>
      <c r="T8029" t="s">
        <v>29</v>
      </c>
      <c r="U8029" t="s">
        <v>24</v>
      </c>
      <c r="V8029" t="s">
        <v>24</v>
      </c>
    </row>
    <row r="8030" spans="1:22">
      <c r="A8030" t="s">
        <v>28061</v>
      </c>
      <c r="B8030">
        <v>-21.839200000000002</v>
      </c>
      <c r="C8030">
        <v>-179.3158</v>
      </c>
      <c r="D8030">
        <v>590.74</v>
      </c>
      <c r="E8030">
        <v>4.0999999999999996</v>
      </c>
      <c r="F8030" t="s">
        <v>139</v>
      </c>
      <c r="H8030">
        <v>211</v>
      </c>
      <c r="I8030">
        <v>4.7670000000000003</v>
      </c>
      <c r="J8030">
        <v>0.48</v>
      </c>
      <c r="K8030" t="s">
        <v>169</v>
      </c>
      <c r="L8030" t="s">
        <v>28062</v>
      </c>
      <c r="M8030" t="s">
        <v>28063</v>
      </c>
      <c r="N8030" t="s">
        <v>28064</v>
      </c>
      <c r="O8030" t="s">
        <v>28</v>
      </c>
      <c r="P8030">
        <v>19.7</v>
      </c>
      <c r="Q8030">
        <v>15.2</v>
      </c>
      <c r="R8030">
        <v>0.151</v>
      </c>
      <c r="S8030">
        <v>12</v>
      </c>
      <c r="T8030" t="s">
        <v>129</v>
      </c>
      <c r="U8030" t="s">
        <v>169</v>
      </c>
      <c r="V8030" t="s">
        <v>169</v>
      </c>
    </row>
    <row r="8031" spans="1:22">
      <c r="A8031" t="s">
        <v>28065</v>
      </c>
      <c r="B8031">
        <v>35.902666699999997</v>
      </c>
      <c r="C8031">
        <v>-117.7235</v>
      </c>
      <c r="D8031">
        <v>5.72</v>
      </c>
      <c r="E8031">
        <v>0.21</v>
      </c>
      <c r="F8031" t="s">
        <v>23</v>
      </c>
      <c r="G8031">
        <v>11</v>
      </c>
      <c r="H8031">
        <v>65</v>
      </c>
      <c r="I8031">
        <v>7.4560000000000001E-2</v>
      </c>
      <c r="J8031">
        <v>7.0000000000000007E-2</v>
      </c>
      <c r="K8031" t="s">
        <v>31</v>
      </c>
      <c r="L8031" t="s">
        <v>28066</v>
      </c>
      <c r="M8031" t="s">
        <v>28067</v>
      </c>
      <c r="N8031" t="s">
        <v>28068</v>
      </c>
      <c r="O8031" t="s">
        <v>28</v>
      </c>
      <c r="P8031">
        <v>0.16</v>
      </c>
      <c r="Q8031">
        <v>0.64</v>
      </c>
      <c r="R8031">
        <v>0.14399999999999999</v>
      </c>
      <c r="S8031">
        <v>2</v>
      </c>
      <c r="T8031" t="s">
        <v>129</v>
      </c>
      <c r="U8031" t="s">
        <v>31</v>
      </c>
      <c r="V8031" t="s">
        <v>31</v>
      </c>
    </row>
    <row r="8032" spans="1:22">
      <c r="A8032" t="s">
        <v>28069</v>
      </c>
      <c r="B8032">
        <v>-18.851400000000002</v>
      </c>
      <c r="C8032">
        <v>-177.6771</v>
      </c>
      <c r="D8032">
        <v>558.30999999999995</v>
      </c>
      <c r="E8032">
        <v>4.3</v>
      </c>
      <c r="F8032" t="s">
        <v>139</v>
      </c>
      <c r="H8032">
        <v>92</v>
      </c>
      <c r="I8032">
        <v>4.2030000000000003</v>
      </c>
      <c r="J8032">
        <v>0.91</v>
      </c>
      <c r="K8032" t="s">
        <v>169</v>
      </c>
      <c r="L8032" t="s">
        <v>28070</v>
      </c>
      <c r="M8032" t="s">
        <v>28071</v>
      </c>
      <c r="N8032" t="s">
        <v>28072</v>
      </c>
      <c r="O8032" t="s">
        <v>28</v>
      </c>
      <c r="P8032">
        <v>12</v>
      </c>
      <c r="Q8032">
        <v>8.1999999999999993</v>
      </c>
      <c r="R8032">
        <v>4.7E-2</v>
      </c>
      <c r="S8032">
        <v>132</v>
      </c>
      <c r="T8032" t="s">
        <v>129</v>
      </c>
      <c r="U8032" t="s">
        <v>169</v>
      </c>
      <c r="V8032" t="s">
        <v>169</v>
      </c>
    </row>
    <row r="8033" spans="1:22">
      <c r="A8033" t="s">
        <v>28073</v>
      </c>
      <c r="B8033">
        <v>63.450200000000002</v>
      </c>
      <c r="C8033">
        <v>-146.19409999999999</v>
      </c>
      <c r="D8033">
        <v>11</v>
      </c>
      <c r="E8033">
        <v>1.5</v>
      </c>
      <c r="F8033" t="s">
        <v>23</v>
      </c>
      <c r="J8033">
        <v>0.28000000000000003</v>
      </c>
      <c r="K8033" t="s">
        <v>24</v>
      </c>
      <c r="L8033" t="s">
        <v>28074</v>
      </c>
      <c r="M8033" t="s">
        <v>28075</v>
      </c>
      <c r="N8033" t="s">
        <v>28076</v>
      </c>
      <c r="O8033" t="s">
        <v>28</v>
      </c>
      <c r="Q8033">
        <v>0.4</v>
      </c>
      <c r="T8033" t="s">
        <v>29</v>
      </c>
      <c r="U8033" t="s">
        <v>24</v>
      </c>
      <c r="V8033" t="s">
        <v>24</v>
      </c>
    </row>
    <row r="8034" spans="1:22">
      <c r="A8034" t="s">
        <v>28077</v>
      </c>
      <c r="B8034">
        <v>61.451000000000001</v>
      </c>
      <c r="C8034">
        <v>-149.8862</v>
      </c>
      <c r="D8034">
        <v>33.1</v>
      </c>
      <c r="E8034">
        <v>1.5</v>
      </c>
      <c r="F8034" t="s">
        <v>23</v>
      </c>
      <c r="J8034">
        <v>0.38</v>
      </c>
      <c r="K8034" t="s">
        <v>24</v>
      </c>
      <c r="L8034" t="s">
        <v>28078</v>
      </c>
      <c r="M8034" t="s">
        <v>28079</v>
      </c>
      <c r="N8034" t="s">
        <v>116</v>
      </c>
      <c r="O8034" t="s">
        <v>28</v>
      </c>
      <c r="Q8034">
        <v>0.2</v>
      </c>
      <c r="T8034" t="s">
        <v>29</v>
      </c>
      <c r="U8034" t="s">
        <v>24</v>
      </c>
      <c r="V8034" t="s">
        <v>24</v>
      </c>
    </row>
    <row r="8035" spans="1:22">
      <c r="A8035" t="s">
        <v>28080</v>
      </c>
      <c r="B8035">
        <v>38.778499600000004</v>
      </c>
      <c r="C8035">
        <v>-122.720665</v>
      </c>
      <c r="D8035">
        <v>1.52</v>
      </c>
      <c r="E8035">
        <v>0.81</v>
      </c>
      <c r="F8035" t="s">
        <v>56</v>
      </c>
      <c r="G8035">
        <v>8</v>
      </c>
      <c r="H8035">
        <v>137</v>
      </c>
      <c r="I8035">
        <v>1.341E-2</v>
      </c>
      <c r="J8035">
        <v>0.03</v>
      </c>
      <c r="K8035" t="s">
        <v>66</v>
      </c>
      <c r="L8035" t="s">
        <v>28081</v>
      </c>
      <c r="M8035" t="s">
        <v>28082</v>
      </c>
      <c r="N8035" t="s">
        <v>6627</v>
      </c>
      <c r="O8035" t="s">
        <v>28</v>
      </c>
      <c r="P8035">
        <v>0.39</v>
      </c>
      <c r="Q8035">
        <v>0.56999999999999995</v>
      </c>
      <c r="R8035">
        <v>0.04</v>
      </c>
      <c r="S8035">
        <v>2</v>
      </c>
      <c r="T8035" t="s">
        <v>29</v>
      </c>
      <c r="U8035" t="s">
        <v>66</v>
      </c>
      <c r="V8035" t="s">
        <v>66</v>
      </c>
    </row>
    <row r="8036" spans="1:22">
      <c r="A8036" t="s">
        <v>28083</v>
      </c>
      <c r="B8036">
        <v>61.362200000000001</v>
      </c>
      <c r="C8036">
        <v>-150.02789999999999</v>
      </c>
      <c r="D8036">
        <v>28.3</v>
      </c>
      <c r="E8036">
        <v>2.2999999999999998</v>
      </c>
      <c r="F8036" t="s">
        <v>23</v>
      </c>
      <c r="J8036">
        <v>0.81</v>
      </c>
      <c r="K8036" t="s">
        <v>24</v>
      </c>
      <c r="L8036" t="s">
        <v>28084</v>
      </c>
      <c r="M8036" t="s">
        <v>28085</v>
      </c>
      <c r="N8036" t="s">
        <v>158</v>
      </c>
      <c r="O8036" t="s">
        <v>28</v>
      </c>
      <c r="Q8036">
        <v>0.3</v>
      </c>
      <c r="T8036" t="s">
        <v>29</v>
      </c>
      <c r="U8036" t="s">
        <v>24</v>
      </c>
      <c r="V8036" t="s">
        <v>24</v>
      </c>
    </row>
    <row r="8037" spans="1:22">
      <c r="A8037" t="s">
        <v>28086</v>
      </c>
      <c r="B8037">
        <v>37.4701667</v>
      </c>
      <c r="C8037">
        <v>-118.8431667</v>
      </c>
      <c r="D8037">
        <v>4.18</v>
      </c>
      <c r="E8037">
        <v>0.78</v>
      </c>
      <c r="F8037" t="s">
        <v>56</v>
      </c>
      <c r="G8037">
        <v>22</v>
      </c>
      <c r="H8037">
        <v>131</v>
      </c>
      <c r="I8037">
        <v>0.1202</v>
      </c>
      <c r="J8037">
        <v>0.04</v>
      </c>
      <c r="K8037" t="s">
        <v>66</v>
      </c>
      <c r="L8037" t="s">
        <v>28087</v>
      </c>
      <c r="M8037" t="s">
        <v>28088</v>
      </c>
      <c r="N8037" t="s">
        <v>7122</v>
      </c>
      <c r="O8037" t="s">
        <v>28</v>
      </c>
      <c r="P8037">
        <v>0.28999999999999998</v>
      </c>
      <c r="Q8037">
        <v>1.75</v>
      </c>
      <c r="R8037">
        <v>0.106</v>
      </c>
      <c r="S8037">
        <v>20</v>
      </c>
      <c r="T8037" t="s">
        <v>129</v>
      </c>
      <c r="U8037" t="s">
        <v>66</v>
      </c>
      <c r="V8037" t="s">
        <v>66</v>
      </c>
    </row>
    <row r="8038" spans="1:22">
      <c r="A8038" t="s">
        <v>28089</v>
      </c>
      <c r="B8038">
        <v>63.2926</v>
      </c>
      <c r="C8038">
        <v>-151.03319999999999</v>
      </c>
      <c r="D8038">
        <v>1.9</v>
      </c>
      <c r="E8038">
        <v>2.6</v>
      </c>
      <c r="F8038" t="s">
        <v>23</v>
      </c>
      <c r="J8038">
        <v>0.84</v>
      </c>
      <c r="K8038" t="s">
        <v>24</v>
      </c>
      <c r="L8038" t="s">
        <v>28090</v>
      </c>
      <c r="M8038" t="s">
        <v>28091</v>
      </c>
      <c r="N8038" t="s">
        <v>1972</v>
      </c>
      <c r="O8038" t="s">
        <v>28</v>
      </c>
      <c r="Q8038">
        <v>0.3</v>
      </c>
      <c r="T8038" t="s">
        <v>29</v>
      </c>
      <c r="U8038" t="s">
        <v>24</v>
      </c>
      <c r="V8038" t="s">
        <v>24</v>
      </c>
    </row>
    <row r="8039" spans="1:22">
      <c r="A8039" t="s">
        <v>28092</v>
      </c>
      <c r="B8039">
        <v>40.411000000000001</v>
      </c>
      <c r="C8039">
        <v>63.171300000000002</v>
      </c>
      <c r="D8039">
        <v>10</v>
      </c>
      <c r="E8039">
        <v>4.5999999999999996</v>
      </c>
      <c r="F8039" t="s">
        <v>139</v>
      </c>
      <c r="H8039">
        <v>74</v>
      </c>
      <c r="I8039">
        <v>4.7930000000000001</v>
      </c>
      <c r="J8039">
        <v>0.95</v>
      </c>
      <c r="K8039" t="s">
        <v>169</v>
      </c>
      <c r="L8039" t="s">
        <v>28093</v>
      </c>
      <c r="M8039" t="s">
        <v>28094</v>
      </c>
      <c r="N8039" t="s">
        <v>28095</v>
      </c>
      <c r="O8039" t="s">
        <v>28</v>
      </c>
      <c r="P8039">
        <v>8.8000000000000007</v>
      </c>
      <c r="Q8039">
        <v>1.9</v>
      </c>
      <c r="R8039">
        <v>7.6999999999999999E-2</v>
      </c>
      <c r="S8039">
        <v>50</v>
      </c>
      <c r="T8039" t="s">
        <v>129</v>
      </c>
      <c r="U8039" t="s">
        <v>169</v>
      </c>
      <c r="V8039" t="s">
        <v>169</v>
      </c>
    </row>
    <row r="8040" spans="1:22">
      <c r="A8040" t="s">
        <v>28096</v>
      </c>
      <c r="B8040">
        <v>38.786335000000001</v>
      </c>
      <c r="C8040">
        <v>-122.7825012</v>
      </c>
      <c r="D8040">
        <v>3.1</v>
      </c>
      <c r="E8040">
        <v>0.51</v>
      </c>
      <c r="F8040" t="s">
        <v>56</v>
      </c>
      <c r="G8040">
        <v>6</v>
      </c>
      <c r="H8040">
        <v>124</v>
      </c>
      <c r="I8040">
        <v>8.0389999999999993E-3</v>
      </c>
      <c r="J8040">
        <v>0.01</v>
      </c>
      <c r="K8040" t="s">
        <v>66</v>
      </c>
      <c r="L8040" t="s">
        <v>28097</v>
      </c>
      <c r="M8040" t="s">
        <v>28098</v>
      </c>
      <c r="N8040" t="s">
        <v>24419</v>
      </c>
      <c r="O8040" t="s">
        <v>28</v>
      </c>
      <c r="P8040">
        <v>0.79</v>
      </c>
      <c r="Q8040">
        <v>0.93</v>
      </c>
      <c r="S8040">
        <v>1</v>
      </c>
      <c r="T8040" t="s">
        <v>29</v>
      </c>
      <c r="U8040" t="s">
        <v>66</v>
      </c>
      <c r="V8040" t="s">
        <v>66</v>
      </c>
    </row>
    <row r="8041" spans="1:22">
      <c r="A8041" t="s">
        <v>28099</v>
      </c>
      <c r="B8041">
        <v>61.378599999999999</v>
      </c>
      <c r="C8041">
        <v>-150.0556</v>
      </c>
      <c r="D8041">
        <v>38.5</v>
      </c>
      <c r="E8041">
        <v>1.4</v>
      </c>
      <c r="F8041" t="s">
        <v>23</v>
      </c>
      <c r="J8041">
        <v>0.69</v>
      </c>
      <c r="K8041" t="s">
        <v>24</v>
      </c>
      <c r="L8041" t="s">
        <v>28100</v>
      </c>
      <c r="M8041" t="s">
        <v>28101</v>
      </c>
      <c r="N8041" t="s">
        <v>392</v>
      </c>
      <c r="O8041" t="s">
        <v>28</v>
      </c>
      <c r="Q8041">
        <v>0.9</v>
      </c>
      <c r="T8041" t="s">
        <v>29</v>
      </c>
      <c r="U8041" t="s">
        <v>24</v>
      </c>
      <c r="V8041" t="s">
        <v>24</v>
      </c>
    </row>
    <row r="8042" spans="1:22">
      <c r="A8042" t="s">
        <v>28102</v>
      </c>
      <c r="B8042">
        <v>61.378700000000002</v>
      </c>
      <c r="C8042">
        <v>-150.13030000000001</v>
      </c>
      <c r="D8042">
        <v>35</v>
      </c>
      <c r="E8042">
        <v>1.7</v>
      </c>
      <c r="F8042" t="s">
        <v>23</v>
      </c>
      <c r="J8042">
        <v>0.61</v>
      </c>
      <c r="K8042" t="s">
        <v>24</v>
      </c>
      <c r="L8042" t="s">
        <v>28103</v>
      </c>
      <c r="M8042" t="s">
        <v>28104</v>
      </c>
      <c r="N8042" t="s">
        <v>38</v>
      </c>
      <c r="O8042" t="s">
        <v>28</v>
      </c>
      <c r="Q8042">
        <v>0.4</v>
      </c>
      <c r="T8042" t="s">
        <v>29</v>
      </c>
      <c r="U8042" t="s">
        <v>24</v>
      </c>
      <c r="V8042" t="s">
        <v>24</v>
      </c>
    </row>
    <row r="8043" spans="1:22">
      <c r="A8043" t="s">
        <v>28105</v>
      </c>
      <c r="B8043">
        <v>61.550699999999999</v>
      </c>
      <c r="C8043">
        <v>-149.95310000000001</v>
      </c>
      <c r="D8043">
        <v>44.9</v>
      </c>
      <c r="E8043">
        <v>1.4</v>
      </c>
      <c r="F8043" t="s">
        <v>23</v>
      </c>
      <c r="J8043">
        <v>0.64</v>
      </c>
      <c r="K8043" t="s">
        <v>24</v>
      </c>
      <c r="L8043" t="s">
        <v>28106</v>
      </c>
      <c r="M8043" t="s">
        <v>28107</v>
      </c>
      <c r="N8043" t="s">
        <v>21685</v>
      </c>
      <c r="O8043" t="s">
        <v>28</v>
      </c>
      <c r="Q8043">
        <v>1</v>
      </c>
      <c r="T8043" t="s">
        <v>29</v>
      </c>
      <c r="U8043" t="s">
        <v>24</v>
      </c>
      <c r="V8043" t="s">
        <v>24</v>
      </c>
    </row>
    <row r="8044" spans="1:22">
      <c r="A8044" t="s">
        <v>28108</v>
      </c>
      <c r="B8044">
        <v>18.166</v>
      </c>
      <c r="C8044">
        <v>-65.355999999999995</v>
      </c>
      <c r="D8044">
        <v>5</v>
      </c>
      <c r="E8044">
        <v>2.93</v>
      </c>
      <c r="F8044" t="s">
        <v>56</v>
      </c>
      <c r="G8044">
        <v>8</v>
      </c>
      <c r="H8044">
        <v>342</v>
      </c>
      <c r="I8044">
        <v>0.49340000000000001</v>
      </c>
      <c r="J8044">
        <v>0.52</v>
      </c>
      <c r="K8044" t="s">
        <v>225</v>
      </c>
      <c r="L8044" t="s">
        <v>28109</v>
      </c>
      <c r="M8044" t="s">
        <v>28110</v>
      </c>
      <c r="N8044" t="s">
        <v>28111</v>
      </c>
      <c r="O8044" t="s">
        <v>28</v>
      </c>
      <c r="P8044">
        <v>8.08</v>
      </c>
      <c r="Q8044">
        <v>5.78</v>
      </c>
      <c r="R8044">
        <v>0.27</v>
      </c>
      <c r="S8044">
        <v>6</v>
      </c>
      <c r="T8044" t="s">
        <v>129</v>
      </c>
      <c r="U8044" t="s">
        <v>225</v>
      </c>
      <c r="V8044" t="s">
        <v>225</v>
      </c>
    </row>
    <row r="8045" spans="1:22">
      <c r="A8045" t="s">
        <v>28112</v>
      </c>
      <c r="B8045">
        <v>61.478299999999997</v>
      </c>
      <c r="C8045">
        <v>-149.91139999999999</v>
      </c>
      <c r="D8045">
        <v>33</v>
      </c>
      <c r="E8045">
        <v>1.6</v>
      </c>
      <c r="F8045" t="s">
        <v>23</v>
      </c>
      <c r="J8045">
        <v>1.1499999999999999</v>
      </c>
      <c r="K8045" t="s">
        <v>24</v>
      </c>
      <c r="L8045" t="s">
        <v>28113</v>
      </c>
      <c r="M8045" t="s">
        <v>28114</v>
      </c>
      <c r="N8045" t="s">
        <v>1132</v>
      </c>
      <c r="O8045" t="s">
        <v>28</v>
      </c>
      <c r="Q8045">
        <v>0.1</v>
      </c>
      <c r="T8045" t="s">
        <v>29</v>
      </c>
      <c r="U8045" t="s">
        <v>24</v>
      </c>
      <c r="V8045" t="s">
        <v>24</v>
      </c>
    </row>
    <row r="8046" spans="1:22">
      <c r="A8046" t="s">
        <v>28115</v>
      </c>
      <c r="B8046">
        <v>64.987799999999993</v>
      </c>
      <c r="C8046">
        <v>-148.78729999999999</v>
      </c>
      <c r="D8046">
        <v>10.1</v>
      </c>
      <c r="E8046">
        <v>1.1000000000000001</v>
      </c>
      <c r="F8046" t="s">
        <v>23</v>
      </c>
      <c r="J8046">
        <v>0.44</v>
      </c>
      <c r="K8046" t="s">
        <v>24</v>
      </c>
      <c r="L8046" t="s">
        <v>28116</v>
      </c>
      <c r="M8046" t="s">
        <v>28117</v>
      </c>
      <c r="N8046" t="s">
        <v>28118</v>
      </c>
      <c r="O8046" t="s">
        <v>28</v>
      </c>
      <c r="Q8046">
        <v>0.7</v>
      </c>
      <c r="T8046" t="s">
        <v>29</v>
      </c>
      <c r="U8046" t="s">
        <v>24</v>
      </c>
      <c r="V8046" t="s">
        <v>24</v>
      </c>
    </row>
    <row r="8047" spans="1:22">
      <c r="A8047" t="s">
        <v>28119</v>
      </c>
      <c r="B8047">
        <v>61.380299999999998</v>
      </c>
      <c r="C8047">
        <v>-149.84350000000001</v>
      </c>
      <c r="D8047">
        <v>41.4</v>
      </c>
      <c r="E8047">
        <v>1.4</v>
      </c>
      <c r="F8047" t="s">
        <v>23</v>
      </c>
      <c r="J8047">
        <v>0.49</v>
      </c>
      <c r="K8047" t="s">
        <v>24</v>
      </c>
      <c r="L8047" t="s">
        <v>28120</v>
      </c>
      <c r="M8047" t="s">
        <v>28121</v>
      </c>
      <c r="N8047" t="s">
        <v>11704</v>
      </c>
      <c r="O8047" t="s">
        <v>28</v>
      </c>
      <c r="Q8047">
        <v>1</v>
      </c>
      <c r="T8047" t="s">
        <v>29</v>
      </c>
      <c r="U8047" t="s">
        <v>24</v>
      </c>
      <c r="V8047" t="s">
        <v>24</v>
      </c>
    </row>
    <row r="8048" spans="1:22">
      <c r="A8048" t="s">
        <v>28122</v>
      </c>
      <c r="B8048">
        <v>37.829000000000001</v>
      </c>
      <c r="C8048">
        <v>-115.94240000000001</v>
      </c>
      <c r="D8048">
        <v>1.9</v>
      </c>
      <c r="E8048">
        <v>1</v>
      </c>
      <c r="F8048" t="s">
        <v>23</v>
      </c>
      <c r="G8048">
        <v>16</v>
      </c>
      <c r="H8048">
        <v>162.34</v>
      </c>
      <c r="I8048">
        <v>0.59099999999999997</v>
      </c>
      <c r="J8048">
        <v>0.1507</v>
      </c>
      <c r="K8048" t="s">
        <v>82</v>
      </c>
      <c r="L8048" t="s">
        <v>28123</v>
      </c>
      <c r="M8048" t="s">
        <v>28124</v>
      </c>
      <c r="N8048" t="s">
        <v>28125</v>
      </c>
      <c r="O8048" t="s">
        <v>28</v>
      </c>
      <c r="Q8048">
        <v>7.2</v>
      </c>
      <c r="R8048">
        <v>0.43</v>
      </c>
      <c r="S8048">
        <v>9</v>
      </c>
      <c r="T8048" t="s">
        <v>129</v>
      </c>
      <c r="U8048" t="s">
        <v>82</v>
      </c>
      <c r="V8048" t="s">
        <v>82</v>
      </c>
    </row>
    <row r="8049" spans="1:22">
      <c r="A8049" t="s">
        <v>28126</v>
      </c>
      <c r="B8049">
        <v>61.528799999999997</v>
      </c>
      <c r="C8049">
        <v>-149.90539999999999</v>
      </c>
      <c r="D8049">
        <v>41.4</v>
      </c>
      <c r="E8049">
        <v>1.3</v>
      </c>
      <c r="F8049" t="s">
        <v>23</v>
      </c>
      <c r="J8049">
        <v>0.6</v>
      </c>
      <c r="K8049" t="s">
        <v>24</v>
      </c>
      <c r="L8049" t="s">
        <v>28127</v>
      </c>
      <c r="M8049" t="s">
        <v>28128</v>
      </c>
      <c r="N8049" t="s">
        <v>15130</v>
      </c>
      <c r="O8049" t="s">
        <v>28</v>
      </c>
      <c r="Q8049">
        <v>0.8</v>
      </c>
      <c r="T8049" t="s">
        <v>29</v>
      </c>
      <c r="U8049" t="s">
        <v>24</v>
      </c>
      <c r="V8049" t="s">
        <v>24</v>
      </c>
    </row>
    <row r="8050" spans="1:22">
      <c r="A8050" t="s">
        <v>28129</v>
      </c>
      <c r="B8050">
        <v>69.647099999999995</v>
      </c>
      <c r="C8050">
        <v>-144.31309999999999</v>
      </c>
      <c r="D8050">
        <v>10</v>
      </c>
      <c r="E8050">
        <v>2.6</v>
      </c>
      <c r="F8050" t="s">
        <v>23</v>
      </c>
      <c r="H8050">
        <v>181</v>
      </c>
      <c r="I8050">
        <v>0.21099999999999999</v>
      </c>
      <c r="J8050">
        <v>0.91</v>
      </c>
      <c r="K8050" t="s">
        <v>169</v>
      </c>
      <c r="L8050" t="s">
        <v>28130</v>
      </c>
      <c r="M8050" t="s">
        <v>28131</v>
      </c>
      <c r="N8050" t="s">
        <v>2813</v>
      </c>
      <c r="O8050" t="s">
        <v>28</v>
      </c>
      <c r="P8050">
        <v>3.5</v>
      </c>
      <c r="Q8050">
        <v>2</v>
      </c>
      <c r="R8050">
        <v>3.5999999999999997E-2</v>
      </c>
      <c r="S8050">
        <v>100</v>
      </c>
      <c r="T8050" t="s">
        <v>129</v>
      </c>
      <c r="U8050" t="s">
        <v>169</v>
      </c>
      <c r="V8050" t="s">
        <v>169</v>
      </c>
    </row>
    <row r="8051" spans="1:22">
      <c r="A8051" t="s">
        <v>28132</v>
      </c>
      <c r="B8051">
        <v>39.4091667</v>
      </c>
      <c r="C8051">
        <v>-110.3018333</v>
      </c>
      <c r="D8051">
        <v>-3.32</v>
      </c>
      <c r="E8051">
        <v>1.63</v>
      </c>
      <c r="F8051" t="s">
        <v>56</v>
      </c>
      <c r="G8051">
        <v>13</v>
      </c>
      <c r="H8051">
        <v>200</v>
      </c>
      <c r="I8051">
        <v>2.3390000000000001E-2</v>
      </c>
      <c r="J8051">
        <v>0.15</v>
      </c>
      <c r="K8051" t="s">
        <v>160</v>
      </c>
      <c r="L8051" t="s">
        <v>28133</v>
      </c>
      <c r="M8051" t="s">
        <v>28134</v>
      </c>
      <c r="N8051" t="s">
        <v>23353</v>
      </c>
      <c r="O8051" t="s">
        <v>28</v>
      </c>
      <c r="P8051">
        <v>0.54</v>
      </c>
      <c r="Q8051">
        <v>1.25</v>
      </c>
      <c r="R8051">
        <v>0.11700000000000001</v>
      </c>
      <c r="S8051">
        <v>10</v>
      </c>
      <c r="T8051" t="s">
        <v>129</v>
      </c>
      <c r="U8051" t="s">
        <v>160</v>
      </c>
      <c r="V8051" t="s">
        <v>160</v>
      </c>
    </row>
    <row r="8052" spans="1:22">
      <c r="A8052" t="s">
        <v>28135</v>
      </c>
      <c r="B8052">
        <v>52.0401667</v>
      </c>
      <c r="C8052">
        <v>-176.1271667</v>
      </c>
      <c r="D8052">
        <v>4.1100000000000003</v>
      </c>
      <c r="E8052">
        <v>0.13</v>
      </c>
      <c r="F8052" t="s">
        <v>23</v>
      </c>
      <c r="G8052">
        <v>4</v>
      </c>
      <c r="H8052">
        <v>131</v>
      </c>
      <c r="I8052">
        <v>3.7190000000000001E-2</v>
      </c>
      <c r="J8052">
        <v>0.14000000000000001</v>
      </c>
      <c r="K8052" t="s">
        <v>14022</v>
      </c>
      <c r="L8052" t="s">
        <v>28136</v>
      </c>
      <c r="M8052" t="s">
        <v>28137</v>
      </c>
      <c r="N8052" t="s">
        <v>14571</v>
      </c>
      <c r="O8052" t="s">
        <v>28</v>
      </c>
      <c r="P8052">
        <v>0.59</v>
      </c>
      <c r="Q8052">
        <v>1.96</v>
      </c>
      <c r="R8052">
        <v>0.13100000000000001</v>
      </c>
      <c r="S8052">
        <v>4</v>
      </c>
      <c r="T8052" t="s">
        <v>129</v>
      </c>
      <c r="U8052" t="s">
        <v>14022</v>
      </c>
      <c r="V8052" t="s">
        <v>14022</v>
      </c>
    </row>
    <row r="8053" spans="1:22">
      <c r="A8053" t="s">
        <v>28138</v>
      </c>
      <c r="B8053">
        <v>61.410800000000002</v>
      </c>
      <c r="C8053">
        <v>-149.92169999999999</v>
      </c>
      <c r="D8053">
        <v>20</v>
      </c>
      <c r="E8053">
        <v>2.2999999999999998</v>
      </c>
      <c r="F8053" t="s">
        <v>23</v>
      </c>
      <c r="J8053">
        <v>0.51</v>
      </c>
      <c r="K8053" t="s">
        <v>24</v>
      </c>
      <c r="L8053" t="s">
        <v>28139</v>
      </c>
      <c r="M8053" t="s">
        <v>28140</v>
      </c>
      <c r="N8053" t="s">
        <v>1790</v>
      </c>
      <c r="O8053" t="s">
        <v>28</v>
      </c>
      <c r="Q8053">
        <v>0.5</v>
      </c>
      <c r="T8053" t="s">
        <v>29</v>
      </c>
      <c r="U8053" t="s">
        <v>24</v>
      </c>
      <c r="V8053" t="s">
        <v>24</v>
      </c>
    </row>
    <row r="8054" spans="1:22">
      <c r="A8054" t="s">
        <v>28141</v>
      </c>
      <c r="B8054">
        <v>61.4422</v>
      </c>
      <c r="C8054">
        <v>-150.10059999999999</v>
      </c>
      <c r="D8054">
        <v>43.3</v>
      </c>
      <c r="E8054">
        <v>1.4</v>
      </c>
      <c r="F8054" t="s">
        <v>23</v>
      </c>
      <c r="J8054">
        <v>0.75</v>
      </c>
      <c r="K8054" t="s">
        <v>24</v>
      </c>
      <c r="L8054" t="s">
        <v>28142</v>
      </c>
      <c r="M8054" t="s">
        <v>28143</v>
      </c>
      <c r="N8054" t="s">
        <v>6166</v>
      </c>
      <c r="O8054" t="s">
        <v>28</v>
      </c>
      <c r="Q8054">
        <v>0.7</v>
      </c>
      <c r="T8054" t="s">
        <v>29</v>
      </c>
      <c r="U8054" t="s">
        <v>24</v>
      </c>
      <c r="V8054" t="s">
        <v>24</v>
      </c>
    </row>
    <row r="8055" spans="1:22">
      <c r="A8055" t="s">
        <v>28144</v>
      </c>
      <c r="B8055">
        <v>61.397500000000001</v>
      </c>
      <c r="C8055">
        <v>-149.93709999999999</v>
      </c>
      <c r="D8055">
        <v>48.5</v>
      </c>
      <c r="E8055">
        <v>1.6</v>
      </c>
      <c r="F8055" t="s">
        <v>23</v>
      </c>
      <c r="J8055">
        <v>0.22</v>
      </c>
      <c r="K8055" t="s">
        <v>24</v>
      </c>
      <c r="L8055" t="s">
        <v>28145</v>
      </c>
      <c r="M8055" t="s">
        <v>28146</v>
      </c>
      <c r="N8055" t="s">
        <v>2898</v>
      </c>
      <c r="O8055" t="s">
        <v>28</v>
      </c>
      <c r="Q8055">
        <v>0.7</v>
      </c>
      <c r="T8055" t="s">
        <v>29</v>
      </c>
      <c r="U8055" t="s">
        <v>24</v>
      </c>
      <c r="V8055" t="s">
        <v>24</v>
      </c>
    </row>
    <row r="8056" spans="1:22">
      <c r="A8056" t="s">
        <v>28147</v>
      </c>
      <c r="B8056">
        <v>52.005833299999999</v>
      </c>
      <c r="C8056">
        <v>-176.0228333</v>
      </c>
      <c r="D8056">
        <v>4.95</v>
      </c>
      <c r="E8056">
        <v>-0.48</v>
      </c>
      <c r="F8056" t="s">
        <v>23</v>
      </c>
      <c r="G8056">
        <v>4</v>
      </c>
      <c r="H8056">
        <v>289</v>
      </c>
      <c r="I8056">
        <v>4.2419999999999999E-2</v>
      </c>
      <c r="J8056">
        <v>0.26</v>
      </c>
      <c r="K8056" t="s">
        <v>14022</v>
      </c>
      <c r="L8056" t="s">
        <v>28148</v>
      </c>
      <c r="M8056" t="s">
        <v>28149</v>
      </c>
      <c r="N8056" t="s">
        <v>14448</v>
      </c>
      <c r="O8056" t="s">
        <v>28</v>
      </c>
      <c r="P8056">
        <v>3.61</v>
      </c>
      <c r="Q8056">
        <v>1.94</v>
      </c>
      <c r="R8056">
        <v>0.28100000000000003</v>
      </c>
      <c r="S8056">
        <v>3</v>
      </c>
      <c r="T8056" t="s">
        <v>129</v>
      </c>
      <c r="U8056" t="s">
        <v>14022</v>
      </c>
      <c r="V8056" t="s">
        <v>14022</v>
      </c>
    </row>
    <row r="8057" spans="1:22">
      <c r="A8057" t="s">
        <v>28150</v>
      </c>
      <c r="B8057">
        <v>-41.054099999999998</v>
      </c>
      <c r="C8057">
        <v>43.773400000000002</v>
      </c>
      <c r="D8057">
        <v>10</v>
      </c>
      <c r="E8057">
        <v>4.9000000000000004</v>
      </c>
      <c r="F8057" t="s">
        <v>139</v>
      </c>
      <c r="H8057">
        <v>35</v>
      </c>
      <c r="I8057">
        <v>7.944</v>
      </c>
      <c r="J8057">
        <v>0.82</v>
      </c>
      <c r="K8057" t="s">
        <v>169</v>
      </c>
      <c r="L8057" t="s">
        <v>28151</v>
      </c>
      <c r="M8057" t="s">
        <v>28152</v>
      </c>
      <c r="N8057" t="s">
        <v>25412</v>
      </c>
      <c r="O8057" t="s">
        <v>28</v>
      </c>
      <c r="P8057">
        <v>10.8</v>
      </c>
      <c r="Q8057">
        <v>1.8</v>
      </c>
      <c r="R8057">
        <v>6.9000000000000006E-2</v>
      </c>
      <c r="S8057">
        <v>66</v>
      </c>
      <c r="T8057" t="s">
        <v>129</v>
      </c>
      <c r="U8057" t="s">
        <v>169</v>
      </c>
      <c r="V8057" t="s">
        <v>169</v>
      </c>
    </row>
    <row r="8058" spans="1:22">
      <c r="A8058" t="s">
        <v>28153</v>
      </c>
      <c r="B8058">
        <v>33.517166699999997</v>
      </c>
      <c r="C8058">
        <v>-116.7975</v>
      </c>
      <c r="D8058">
        <v>3.07</v>
      </c>
      <c r="E8058">
        <v>0.05</v>
      </c>
      <c r="F8058" t="s">
        <v>23</v>
      </c>
      <c r="G8058">
        <v>23</v>
      </c>
      <c r="H8058">
        <v>59</v>
      </c>
      <c r="I8058">
        <v>5.3439999999999998E-3</v>
      </c>
      <c r="J8058">
        <v>0.11</v>
      </c>
      <c r="K8058" t="s">
        <v>31</v>
      </c>
      <c r="L8058" t="s">
        <v>28154</v>
      </c>
      <c r="M8058" t="s">
        <v>28155</v>
      </c>
      <c r="N8058" t="s">
        <v>137</v>
      </c>
      <c r="O8058" t="s">
        <v>28</v>
      </c>
      <c r="P8058">
        <v>0.17</v>
      </c>
      <c r="Q8058">
        <v>0.38</v>
      </c>
      <c r="R8058">
        <v>5.3999999999999999E-2</v>
      </c>
      <c r="S8058">
        <v>4</v>
      </c>
      <c r="T8058" t="s">
        <v>129</v>
      </c>
      <c r="U8058" t="s">
        <v>31</v>
      </c>
      <c r="V8058" t="s">
        <v>31</v>
      </c>
    </row>
    <row r="8059" spans="1:22">
      <c r="A8059" t="s">
        <v>28156</v>
      </c>
      <c r="B8059">
        <v>61.456800000000001</v>
      </c>
      <c r="C8059">
        <v>-149.9308</v>
      </c>
      <c r="D8059">
        <v>31.9</v>
      </c>
      <c r="E8059">
        <v>1.9</v>
      </c>
      <c r="F8059" t="s">
        <v>23</v>
      </c>
      <c r="J8059">
        <v>0.89</v>
      </c>
      <c r="K8059" t="s">
        <v>24</v>
      </c>
      <c r="L8059" t="s">
        <v>28157</v>
      </c>
      <c r="M8059" t="s">
        <v>28158</v>
      </c>
      <c r="N8059" t="s">
        <v>458</v>
      </c>
      <c r="O8059" t="s">
        <v>28</v>
      </c>
      <c r="Q8059">
        <v>0.2</v>
      </c>
      <c r="T8059" t="s">
        <v>29</v>
      </c>
      <c r="U8059" t="s">
        <v>24</v>
      </c>
      <c r="V8059" t="s">
        <v>24</v>
      </c>
    </row>
    <row r="8060" spans="1:22">
      <c r="A8060" t="s">
        <v>28159</v>
      </c>
      <c r="B8060">
        <v>3.7239</v>
      </c>
      <c r="C8060">
        <v>122.2449</v>
      </c>
      <c r="D8060">
        <v>584.5</v>
      </c>
      <c r="E8060">
        <v>4.4000000000000004</v>
      </c>
      <c r="F8060" t="s">
        <v>139</v>
      </c>
      <c r="H8060">
        <v>70</v>
      </c>
      <c r="I8060">
        <v>2.9780000000000002</v>
      </c>
      <c r="J8060">
        <v>1.1299999999999999</v>
      </c>
      <c r="K8060" t="s">
        <v>169</v>
      </c>
      <c r="L8060" t="s">
        <v>28160</v>
      </c>
      <c r="M8060" t="s">
        <v>28161</v>
      </c>
      <c r="N8060" t="s">
        <v>28162</v>
      </c>
      <c r="O8060" t="s">
        <v>28</v>
      </c>
      <c r="P8060">
        <v>9.3000000000000007</v>
      </c>
      <c r="Q8060">
        <v>6.6</v>
      </c>
      <c r="R8060">
        <v>5.5E-2</v>
      </c>
      <c r="S8060">
        <v>94</v>
      </c>
      <c r="T8060" t="s">
        <v>129</v>
      </c>
      <c r="U8060" t="s">
        <v>169</v>
      </c>
      <c r="V8060" t="s">
        <v>169</v>
      </c>
    </row>
    <row r="8061" spans="1:22">
      <c r="A8061" t="s">
        <v>28163</v>
      </c>
      <c r="B8061">
        <v>-25.5593</v>
      </c>
      <c r="C8061">
        <v>-177.49340000000001</v>
      </c>
      <c r="D8061">
        <v>127.91</v>
      </c>
      <c r="E8061">
        <v>4.5999999999999996</v>
      </c>
      <c r="F8061" t="s">
        <v>139</v>
      </c>
      <c r="H8061">
        <v>207</v>
      </c>
      <c r="I8061">
        <v>3.6909999999999998</v>
      </c>
      <c r="J8061">
        <v>0.66</v>
      </c>
      <c r="K8061" t="s">
        <v>169</v>
      </c>
      <c r="L8061" t="s">
        <v>28164</v>
      </c>
      <c r="M8061" t="s">
        <v>28165</v>
      </c>
      <c r="N8061" t="s">
        <v>17253</v>
      </c>
      <c r="O8061" t="s">
        <v>28</v>
      </c>
      <c r="P8061">
        <v>11</v>
      </c>
      <c r="Q8061">
        <v>10</v>
      </c>
      <c r="R8061">
        <v>0.158</v>
      </c>
      <c r="S8061">
        <v>12</v>
      </c>
      <c r="T8061" t="s">
        <v>129</v>
      </c>
      <c r="U8061" t="s">
        <v>169</v>
      </c>
      <c r="V8061" t="s">
        <v>169</v>
      </c>
    </row>
    <row r="8062" spans="1:22">
      <c r="A8062" t="s">
        <v>28166</v>
      </c>
      <c r="B8062">
        <v>61.503900000000002</v>
      </c>
      <c r="C8062">
        <v>-150.02080000000001</v>
      </c>
      <c r="D8062">
        <v>34.4</v>
      </c>
      <c r="E8062">
        <v>2.1</v>
      </c>
      <c r="F8062" t="s">
        <v>23</v>
      </c>
      <c r="J8062">
        <v>0.36</v>
      </c>
      <c r="K8062" t="s">
        <v>24</v>
      </c>
      <c r="L8062" t="s">
        <v>28167</v>
      </c>
      <c r="M8062" t="s">
        <v>28168</v>
      </c>
      <c r="N8062" t="s">
        <v>28169</v>
      </c>
      <c r="O8062" t="s">
        <v>28</v>
      </c>
      <c r="Q8062">
        <v>0.3</v>
      </c>
      <c r="T8062" t="s">
        <v>29</v>
      </c>
      <c r="U8062" t="s">
        <v>24</v>
      </c>
      <c r="V8062" t="s">
        <v>24</v>
      </c>
    </row>
    <row r="8063" spans="1:22">
      <c r="A8063" t="s">
        <v>28170</v>
      </c>
      <c r="B8063">
        <v>61.372399999999999</v>
      </c>
      <c r="C8063">
        <v>-150.01349999999999</v>
      </c>
      <c r="D8063">
        <v>33.9</v>
      </c>
      <c r="E8063">
        <v>1.8</v>
      </c>
      <c r="F8063" t="s">
        <v>23</v>
      </c>
      <c r="J8063">
        <v>0.57999999999999996</v>
      </c>
      <c r="K8063" t="s">
        <v>24</v>
      </c>
      <c r="L8063" t="s">
        <v>28171</v>
      </c>
      <c r="M8063" t="s">
        <v>28172</v>
      </c>
      <c r="N8063" t="s">
        <v>2196</v>
      </c>
      <c r="O8063" t="s">
        <v>28</v>
      </c>
      <c r="Q8063">
        <v>0.2</v>
      </c>
      <c r="T8063" t="s">
        <v>29</v>
      </c>
      <c r="U8063" t="s">
        <v>24</v>
      </c>
      <c r="V8063" t="s">
        <v>24</v>
      </c>
    </row>
    <row r="8064" spans="1:22">
      <c r="A8064" t="s">
        <v>28173</v>
      </c>
      <c r="B8064">
        <v>61.439100000000003</v>
      </c>
      <c r="C8064">
        <v>-146.67349999999999</v>
      </c>
      <c r="D8064">
        <v>20.100000000000001</v>
      </c>
      <c r="E8064">
        <v>1.8</v>
      </c>
      <c r="F8064" t="s">
        <v>23</v>
      </c>
      <c r="J8064">
        <v>1.05</v>
      </c>
      <c r="K8064" t="s">
        <v>24</v>
      </c>
      <c r="L8064" t="s">
        <v>28174</v>
      </c>
      <c r="M8064" t="s">
        <v>28175</v>
      </c>
      <c r="N8064" t="s">
        <v>28176</v>
      </c>
      <c r="O8064" t="s">
        <v>28</v>
      </c>
      <c r="Q8064">
        <v>0.3</v>
      </c>
      <c r="T8064" t="s">
        <v>29</v>
      </c>
      <c r="U8064" t="s">
        <v>24</v>
      </c>
      <c r="V8064" t="s">
        <v>24</v>
      </c>
    </row>
    <row r="8065" spans="1:22">
      <c r="A8065" t="s">
        <v>28177</v>
      </c>
      <c r="B8065">
        <v>35.417666699999998</v>
      </c>
      <c r="C8065">
        <v>-118.4486667</v>
      </c>
      <c r="D8065">
        <v>1.56</v>
      </c>
      <c r="E8065">
        <v>1.25</v>
      </c>
      <c r="F8065" t="s">
        <v>23</v>
      </c>
      <c r="G8065">
        <v>13</v>
      </c>
      <c r="H8065">
        <v>117</v>
      </c>
      <c r="I8065">
        <v>0.12809999999999999</v>
      </c>
      <c r="J8065">
        <v>0.16</v>
      </c>
      <c r="K8065" t="s">
        <v>31</v>
      </c>
      <c r="L8065" t="s">
        <v>28178</v>
      </c>
      <c r="M8065" t="s">
        <v>28179</v>
      </c>
      <c r="N8065" t="s">
        <v>28180</v>
      </c>
      <c r="O8065" t="s">
        <v>28</v>
      </c>
      <c r="P8065">
        <v>0.45</v>
      </c>
      <c r="Q8065">
        <v>0.87</v>
      </c>
      <c r="R8065">
        <v>9.9000000000000005E-2</v>
      </c>
      <c r="S8065">
        <v>15</v>
      </c>
      <c r="T8065" t="s">
        <v>129</v>
      </c>
      <c r="U8065" t="s">
        <v>31</v>
      </c>
      <c r="V8065" t="s">
        <v>31</v>
      </c>
    </row>
    <row r="8066" spans="1:22">
      <c r="A8066" t="s">
        <v>28181</v>
      </c>
      <c r="B8066">
        <v>52.044499999999999</v>
      </c>
      <c r="C8066">
        <v>-176.12233330000001</v>
      </c>
      <c r="D8066">
        <v>6.65</v>
      </c>
      <c r="E8066">
        <v>-0.18</v>
      </c>
      <c r="F8066" t="s">
        <v>23</v>
      </c>
      <c r="G8066">
        <v>4</v>
      </c>
      <c r="H8066">
        <v>125</v>
      </c>
      <c r="I8066">
        <v>3.9620000000000002E-2</v>
      </c>
      <c r="J8066">
        <v>0.08</v>
      </c>
      <c r="K8066" t="s">
        <v>14022</v>
      </c>
      <c r="L8066" t="s">
        <v>28182</v>
      </c>
      <c r="M8066" t="s">
        <v>28183</v>
      </c>
      <c r="N8066" t="s">
        <v>14996</v>
      </c>
      <c r="O8066" t="s">
        <v>28</v>
      </c>
      <c r="P8066">
        <v>0.44</v>
      </c>
      <c r="Q8066">
        <v>0.94</v>
      </c>
      <c r="R8066">
        <v>9.9000000000000005E-2</v>
      </c>
      <c r="S8066">
        <v>4</v>
      </c>
      <c r="T8066" t="s">
        <v>129</v>
      </c>
      <c r="U8066" t="s">
        <v>14022</v>
      </c>
      <c r="V8066" t="s">
        <v>14022</v>
      </c>
    </row>
    <row r="8067" spans="1:22">
      <c r="A8067" t="s">
        <v>28184</v>
      </c>
      <c r="B8067">
        <v>52.016166699999999</v>
      </c>
      <c r="C8067">
        <v>-176.0721667</v>
      </c>
      <c r="D8067">
        <v>4.49</v>
      </c>
      <c r="E8067">
        <v>-0.4</v>
      </c>
      <c r="F8067" t="s">
        <v>23</v>
      </c>
      <c r="G8067">
        <v>4</v>
      </c>
      <c r="H8067">
        <v>247</v>
      </c>
      <c r="I8067">
        <v>2.7349999999999999E-2</v>
      </c>
      <c r="J8067">
        <v>0.3</v>
      </c>
      <c r="K8067" t="s">
        <v>14022</v>
      </c>
      <c r="L8067" t="s">
        <v>28185</v>
      </c>
      <c r="M8067" t="s">
        <v>28186</v>
      </c>
      <c r="N8067" t="s">
        <v>14212</v>
      </c>
      <c r="O8067" t="s">
        <v>28</v>
      </c>
      <c r="P8067">
        <v>2.5</v>
      </c>
      <c r="Q8067">
        <v>1.65</v>
      </c>
      <c r="R8067">
        <v>0.28699999999999998</v>
      </c>
      <c r="S8067">
        <v>4</v>
      </c>
      <c r="T8067" t="s">
        <v>129</v>
      </c>
      <c r="U8067" t="s">
        <v>14022</v>
      </c>
      <c r="V8067" t="s">
        <v>14022</v>
      </c>
    </row>
    <row r="8068" spans="1:22">
      <c r="A8068" t="s">
        <v>28187</v>
      </c>
      <c r="B8068">
        <v>61.519799999999996</v>
      </c>
      <c r="C8068">
        <v>-149.90710000000001</v>
      </c>
      <c r="D8068">
        <v>37</v>
      </c>
      <c r="E8068">
        <v>1.7</v>
      </c>
      <c r="F8068" t="s">
        <v>23</v>
      </c>
      <c r="J8068">
        <v>0.56999999999999995</v>
      </c>
      <c r="K8068" t="s">
        <v>24</v>
      </c>
      <c r="L8068" t="s">
        <v>28188</v>
      </c>
      <c r="M8068" t="s">
        <v>28189</v>
      </c>
      <c r="N8068" t="s">
        <v>4445</v>
      </c>
      <c r="O8068" t="s">
        <v>28</v>
      </c>
      <c r="Q8068">
        <v>1</v>
      </c>
      <c r="T8068" t="s">
        <v>29</v>
      </c>
      <c r="U8068" t="s">
        <v>24</v>
      </c>
      <c r="V8068" t="s">
        <v>24</v>
      </c>
    </row>
    <row r="8069" spans="1:22">
      <c r="A8069" t="s">
        <v>28190</v>
      </c>
      <c r="B8069">
        <v>61.461100000000002</v>
      </c>
      <c r="C8069">
        <v>-150.0702</v>
      </c>
      <c r="D8069">
        <v>34.1</v>
      </c>
      <c r="E8069">
        <v>1.8</v>
      </c>
      <c r="F8069" t="s">
        <v>23</v>
      </c>
      <c r="J8069">
        <v>0.8</v>
      </c>
      <c r="K8069" t="s">
        <v>24</v>
      </c>
      <c r="L8069" t="s">
        <v>28191</v>
      </c>
      <c r="M8069" t="s">
        <v>28192</v>
      </c>
      <c r="N8069" t="s">
        <v>3100</v>
      </c>
      <c r="O8069" t="s">
        <v>28</v>
      </c>
      <c r="Q8069">
        <v>0.2</v>
      </c>
      <c r="T8069" t="s">
        <v>29</v>
      </c>
      <c r="U8069" t="s">
        <v>24</v>
      </c>
      <c r="V8069" t="s">
        <v>24</v>
      </c>
    </row>
    <row r="8070" spans="1:22">
      <c r="A8070" t="s">
        <v>28193</v>
      </c>
      <c r="B8070">
        <v>52.036166700000003</v>
      </c>
      <c r="C8070">
        <v>-176.12100000000001</v>
      </c>
      <c r="D8070">
        <v>4.07</v>
      </c>
      <c r="E8070">
        <v>-0.56000000000000005</v>
      </c>
      <c r="F8070" t="s">
        <v>23</v>
      </c>
      <c r="G8070">
        <v>4</v>
      </c>
      <c r="H8070">
        <v>146</v>
      </c>
      <c r="I8070">
        <v>3.6760000000000001E-2</v>
      </c>
      <c r="J8070">
        <v>0.13</v>
      </c>
      <c r="K8070" t="s">
        <v>14022</v>
      </c>
      <c r="L8070" t="s">
        <v>28194</v>
      </c>
      <c r="M8070" t="s">
        <v>28195</v>
      </c>
      <c r="N8070" t="s">
        <v>14571</v>
      </c>
      <c r="O8070" t="s">
        <v>28</v>
      </c>
      <c r="P8070">
        <v>0.53</v>
      </c>
      <c r="Q8070">
        <v>2.0299999999999998</v>
      </c>
      <c r="R8070">
        <v>0.47399999999999998</v>
      </c>
      <c r="S8070">
        <v>4</v>
      </c>
      <c r="T8070" t="s">
        <v>129</v>
      </c>
      <c r="U8070" t="s">
        <v>14022</v>
      </c>
      <c r="V8070" t="s">
        <v>14022</v>
      </c>
    </row>
    <row r="8071" spans="1:22">
      <c r="A8071" t="s">
        <v>28196</v>
      </c>
      <c r="B8071">
        <v>61.44</v>
      </c>
      <c r="C8071">
        <v>-149.9598</v>
      </c>
      <c r="D8071">
        <v>41.5</v>
      </c>
      <c r="E8071">
        <v>2.2000000000000002</v>
      </c>
      <c r="F8071" t="s">
        <v>23</v>
      </c>
      <c r="J8071">
        <v>0.63</v>
      </c>
      <c r="K8071" t="s">
        <v>24</v>
      </c>
      <c r="L8071" t="s">
        <v>28197</v>
      </c>
      <c r="M8071" t="s">
        <v>28198</v>
      </c>
      <c r="N8071" t="s">
        <v>3121</v>
      </c>
      <c r="O8071" t="s">
        <v>28</v>
      </c>
      <c r="Q8071">
        <v>0.9</v>
      </c>
      <c r="T8071" t="s">
        <v>29</v>
      </c>
      <c r="U8071" t="s">
        <v>24</v>
      </c>
      <c r="V8071" t="s">
        <v>24</v>
      </c>
    </row>
    <row r="8072" spans="1:22">
      <c r="A8072" t="s">
        <v>28199</v>
      </c>
      <c r="B8072">
        <v>19.4116669</v>
      </c>
      <c r="C8072">
        <v>-155.6426697</v>
      </c>
      <c r="D8072">
        <v>0.15</v>
      </c>
      <c r="E8072">
        <v>1.73</v>
      </c>
      <c r="F8072" t="s">
        <v>56</v>
      </c>
      <c r="G8072">
        <v>10</v>
      </c>
      <c r="H8072">
        <v>160</v>
      </c>
      <c r="I8072">
        <v>1.677E-2</v>
      </c>
      <c r="J8072">
        <v>0.18</v>
      </c>
      <c r="K8072" t="s">
        <v>57</v>
      </c>
      <c r="L8072" t="s">
        <v>28200</v>
      </c>
      <c r="M8072" t="s">
        <v>28201</v>
      </c>
      <c r="N8072" t="s">
        <v>8892</v>
      </c>
      <c r="O8072" t="s">
        <v>28</v>
      </c>
      <c r="P8072">
        <v>0.88</v>
      </c>
      <c r="Q8072">
        <v>0.75</v>
      </c>
      <c r="R8072">
        <v>0.28999999999999998</v>
      </c>
      <c r="S8072">
        <v>6</v>
      </c>
      <c r="T8072" t="s">
        <v>29</v>
      </c>
      <c r="U8072" t="s">
        <v>57</v>
      </c>
      <c r="V8072" t="s">
        <v>57</v>
      </c>
    </row>
    <row r="8073" spans="1:22">
      <c r="A8073" t="s">
        <v>28202</v>
      </c>
      <c r="B8073">
        <v>61.526299999999999</v>
      </c>
      <c r="C8073">
        <v>-149.99260000000001</v>
      </c>
      <c r="D8073">
        <v>33</v>
      </c>
      <c r="E8073">
        <v>1.8</v>
      </c>
      <c r="F8073" t="s">
        <v>23</v>
      </c>
      <c r="J8073">
        <v>0.53</v>
      </c>
      <c r="K8073" t="s">
        <v>24</v>
      </c>
      <c r="L8073" t="s">
        <v>28203</v>
      </c>
      <c r="M8073" t="s">
        <v>28204</v>
      </c>
      <c r="N8073" t="s">
        <v>11933</v>
      </c>
      <c r="O8073" t="s">
        <v>28</v>
      </c>
      <c r="Q8073">
        <v>0.2</v>
      </c>
      <c r="T8073" t="s">
        <v>29</v>
      </c>
      <c r="U8073" t="s">
        <v>24</v>
      </c>
      <c r="V8073" t="s">
        <v>24</v>
      </c>
    </row>
    <row r="8074" spans="1:22">
      <c r="A8074" t="s">
        <v>28205</v>
      </c>
      <c r="B8074">
        <v>2.53E-2</v>
      </c>
      <c r="C8074">
        <v>96.554699999999997</v>
      </c>
      <c r="D8074">
        <v>36.78</v>
      </c>
      <c r="E8074">
        <v>4.4000000000000004</v>
      </c>
      <c r="F8074" t="s">
        <v>139</v>
      </c>
      <c r="H8074">
        <v>190</v>
      </c>
      <c r="I8074">
        <v>1.629</v>
      </c>
      <c r="J8074">
        <v>0.82</v>
      </c>
      <c r="K8074" t="s">
        <v>169</v>
      </c>
      <c r="L8074" t="s">
        <v>28206</v>
      </c>
      <c r="M8074" t="s">
        <v>28207</v>
      </c>
      <c r="N8074" t="s">
        <v>28208</v>
      </c>
      <c r="O8074" t="s">
        <v>28</v>
      </c>
      <c r="P8074">
        <v>11.6</v>
      </c>
      <c r="Q8074">
        <v>5.0999999999999996</v>
      </c>
      <c r="R8074">
        <v>0.155</v>
      </c>
      <c r="S8074">
        <v>12</v>
      </c>
      <c r="T8074" t="s">
        <v>129</v>
      </c>
      <c r="U8074" t="s">
        <v>169</v>
      </c>
      <c r="V8074" t="s">
        <v>169</v>
      </c>
    </row>
    <row r="8075" spans="1:22">
      <c r="A8075" t="s">
        <v>28209</v>
      </c>
      <c r="B8075">
        <v>39.347200000000001</v>
      </c>
      <c r="C8075">
        <v>-119.9926</v>
      </c>
      <c r="D8075">
        <v>6.3</v>
      </c>
      <c r="E8075">
        <v>0.5</v>
      </c>
      <c r="F8075" t="s">
        <v>23</v>
      </c>
      <c r="G8075">
        <v>14</v>
      </c>
      <c r="H8075">
        <v>94.17</v>
      </c>
      <c r="I8075">
        <v>6.4000000000000001E-2</v>
      </c>
      <c r="J8075">
        <v>0.1643</v>
      </c>
      <c r="K8075" t="s">
        <v>82</v>
      </c>
      <c r="L8075" t="s">
        <v>28210</v>
      </c>
      <c r="M8075" t="s">
        <v>28211</v>
      </c>
      <c r="N8075" t="s">
        <v>15630</v>
      </c>
      <c r="O8075" t="s">
        <v>28</v>
      </c>
      <c r="Q8075">
        <v>1.6</v>
      </c>
      <c r="R8075">
        <v>0.51</v>
      </c>
      <c r="S8075">
        <v>5</v>
      </c>
      <c r="T8075" t="s">
        <v>129</v>
      </c>
      <c r="U8075" t="s">
        <v>82</v>
      </c>
      <c r="V8075" t="s">
        <v>82</v>
      </c>
    </row>
    <row r="8076" spans="1:22">
      <c r="A8076" t="s">
        <v>28212</v>
      </c>
      <c r="B8076">
        <v>52.047333299999998</v>
      </c>
      <c r="C8076">
        <v>-176.11750000000001</v>
      </c>
      <c r="D8076">
        <v>3.12</v>
      </c>
      <c r="E8076">
        <v>-0.19</v>
      </c>
      <c r="F8076" t="s">
        <v>23</v>
      </c>
      <c r="G8076">
        <v>4</v>
      </c>
      <c r="H8076">
        <v>121</v>
      </c>
      <c r="I8076">
        <v>3.6940000000000001E-2</v>
      </c>
      <c r="J8076">
        <v>0.04</v>
      </c>
      <c r="K8076" t="s">
        <v>14022</v>
      </c>
      <c r="L8076" t="s">
        <v>28213</v>
      </c>
      <c r="M8076" t="s">
        <v>28214</v>
      </c>
      <c r="N8076" t="s">
        <v>14996</v>
      </c>
      <c r="O8076" t="s">
        <v>28</v>
      </c>
      <c r="P8076">
        <v>0.43</v>
      </c>
      <c r="Q8076">
        <v>1.39</v>
      </c>
      <c r="R8076">
        <v>0.18</v>
      </c>
      <c r="S8076">
        <v>4</v>
      </c>
      <c r="T8076" t="s">
        <v>129</v>
      </c>
      <c r="U8076" t="s">
        <v>14022</v>
      </c>
      <c r="V8076" t="s">
        <v>14022</v>
      </c>
    </row>
    <row r="8077" spans="1:22">
      <c r="A8077" t="s">
        <v>28215</v>
      </c>
      <c r="B8077">
        <v>61.371200000000002</v>
      </c>
      <c r="C8077">
        <v>-150.0831</v>
      </c>
      <c r="D8077">
        <v>38.299999999999997</v>
      </c>
      <c r="E8077">
        <v>1.7</v>
      </c>
      <c r="F8077" t="s">
        <v>23</v>
      </c>
      <c r="J8077">
        <v>0.43</v>
      </c>
      <c r="K8077" t="s">
        <v>24</v>
      </c>
      <c r="L8077" t="s">
        <v>28216</v>
      </c>
      <c r="M8077" t="s">
        <v>28217</v>
      </c>
      <c r="N8077" t="s">
        <v>38</v>
      </c>
      <c r="O8077" t="s">
        <v>28</v>
      </c>
      <c r="Q8077">
        <v>0.9</v>
      </c>
      <c r="T8077" t="s">
        <v>29</v>
      </c>
      <c r="U8077" t="s">
        <v>24</v>
      </c>
      <c r="V8077" t="s">
        <v>24</v>
      </c>
    </row>
    <row r="8078" spans="1:22">
      <c r="A8078" t="s">
        <v>28218</v>
      </c>
      <c r="B8078">
        <v>63.4861</v>
      </c>
      <c r="C8078">
        <v>-151.1353</v>
      </c>
      <c r="D8078">
        <v>15.8</v>
      </c>
      <c r="E8078">
        <v>1.8</v>
      </c>
      <c r="F8078" t="s">
        <v>23</v>
      </c>
      <c r="J8078">
        <v>0.8</v>
      </c>
      <c r="K8078" t="s">
        <v>24</v>
      </c>
      <c r="L8078" t="s">
        <v>28219</v>
      </c>
      <c r="M8078" t="s">
        <v>28220</v>
      </c>
      <c r="N8078" t="s">
        <v>18215</v>
      </c>
      <c r="O8078" t="s">
        <v>28</v>
      </c>
      <c r="Q8078">
        <v>0.2</v>
      </c>
      <c r="T8078" t="s">
        <v>29</v>
      </c>
      <c r="U8078" t="s">
        <v>24</v>
      </c>
      <c r="V8078" t="s">
        <v>24</v>
      </c>
    </row>
    <row r="8079" spans="1:22">
      <c r="A8079" t="s">
        <v>28221</v>
      </c>
      <c r="B8079">
        <v>37.646999999999998</v>
      </c>
      <c r="C8079">
        <v>-119.0215</v>
      </c>
      <c r="D8079">
        <v>-0.39</v>
      </c>
      <c r="E8079">
        <v>0.32</v>
      </c>
      <c r="F8079" t="s">
        <v>56</v>
      </c>
      <c r="G8079">
        <v>20</v>
      </c>
      <c r="H8079">
        <v>63</v>
      </c>
      <c r="I8079">
        <v>7.2979999999999998E-3</v>
      </c>
      <c r="J8079">
        <v>0.05</v>
      </c>
      <c r="K8079" t="s">
        <v>66</v>
      </c>
      <c r="L8079" t="s">
        <v>28222</v>
      </c>
      <c r="M8079" t="s">
        <v>28223</v>
      </c>
      <c r="N8079" t="s">
        <v>4513</v>
      </c>
      <c r="O8079" t="s">
        <v>28</v>
      </c>
      <c r="P8079">
        <v>0.15</v>
      </c>
      <c r="Q8079">
        <v>0.21</v>
      </c>
      <c r="R8079">
        <v>0.28100000000000003</v>
      </c>
      <c r="S8079">
        <v>15</v>
      </c>
      <c r="T8079" t="s">
        <v>129</v>
      </c>
      <c r="U8079" t="s">
        <v>66</v>
      </c>
      <c r="V8079" t="s">
        <v>66</v>
      </c>
    </row>
    <row r="8080" spans="1:22">
      <c r="A8080" t="s">
        <v>28224</v>
      </c>
      <c r="B8080">
        <v>61.368299999999998</v>
      </c>
      <c r="C8080">
        <v>-150.0882</v>
      </c>
      <c r="D8080">
        <v>19.7</v>
      </c>
      <c r="E8080">
        <v>2.5</v>
      </c>
      <c r="F8080" t="s">
        <v>23</v>
      </c>
      <c r="J8080">
        <v>0.78</v>
      </c>
      <c r="K8080" t="s">
        <v>24</v>
      </c>
      <c r="L8080" t="s">
        <v>28225</v>
      </c>
      <c r="M8080" t="s">
        <v>28226</v>
      </c>
      <c r="N8080" t="s">
        <v>211</v>
      </c>
      <c r="O8080" t="s">
        <v>28</v>
      </c>
      <c r="Q8080">
        <v>0.4</v>
      </c>
      <c r="T8080" t="s">
        <v>29</v>
      </c>
      <c r="U8080" t="s">
        <v>24</v>
      </c>
      <c r="V8080" t="s">
        <v>24</v>
      </c>
    </row>
    <row r="8081" spans="1:22">
      <c r="A8081" t="s">
        <v>28227</v>
      </c>
      <c r="B8081">
        <v>40.977899999999998</v>
      </c>
      <c r="C8081">
        <v>-116.6451</v>
      </c>
      <c r="D8081">
        <v>4.5999999999999996</v>
      </c>
      <c r="E8081">
        <v>1.5</v>
      </c>
      <c r="F8081" t="s">
        <v>23</v>
      </c>
      <c r="G8081">
        <v>5</v>
      </c>
      <c r="H8081">
        <v>122.79</v>
      </c>
      <c r="I8081">
        <v>0.20200000000000001</v>
      </c>
      <c r="J8081">
        <v>0.16830000000000001</v>
      </c>
      <c r="K8081" t="s">
        <v>82</v>
      </c>
      <c r="L8081" t="s">
        <v>28228</v>
      </c>
      <c r="M8081" t="s">
        <v>28229</v>
      </c>
      <c r="N8081" t="s">
        <v>28230</v>
      </c>
      <c r="O8081" t="s">
        <v>28</v>
      </c>
      <c r="Q8081">
        <v>5.6</v>
      </c>
      <c r="R8081">
        <v>0</v>
      </c>
      <c r="S8081">
        <v>1</v>
      </c>
      <c r="T8081" t="s">
        <v>129</v>
      </c>
      <c r="U8081" t="s">
        <v>82</v>
      </c>
      <c r="V8081" t="s">
        <v>82</v>
      </c>
    </row>
    <row r="8082" spans="1:22">
      <c r="A8082" t="s">
        <v>28231</v>
      </c>
      <c r="B8082">
        <v>38.438499999999998</v>
      </c>
      <c r="C8082">
        <v>-119.3985</v>
      </c>
      <c r="D8082">
        <v>7.2</v>
      </c>
      <c r="E8082">
        <v>0</v>
      </c>
      <c r="F8082" t="s">
        <v>23</v>
      </c>
      <c r="G8082">
        <v>4</v>
      </c>
      <c r="H8082">
        <v>134.72</v>
      </c>
      <c r="I8082">
        <v>7.2999999999999995E-2</v>
      </c>
      <c r="J8082">
        <v>0.1598</v>
      </c>
      <c r="K8082" t="s">
        <v>82</v>
      </c>
      <c r="L8082" t="s">
        <v>28232</v>
      </c>
      <c r="M8082" t="s">
        <v>28233</v>
      </c>
      <c r="N8082" t="s">
        <v>28234</v>
      </c>
      <c r="O8082" t="s">
        <v>28</v>
      </c>
      <c r="Q8082">
        <v>10.4</v>
      </c>
      <c r="R8082">
        <v>0</v>
      </c>
      <c r="S8082">
        <v>1</v>
      </c>
      <c r="T8082" t="s">
        <v>129</v>
      </c>
      <c r="U8082" t="s">
        <v>82</v>
      </c>
      <c r="V8082" t="s">
        <v>82</v>
      </c>
    </row>
    <row r="8083" spans="1:22">
      <c r="A8083" t="s">
        <v>28235</v>
      </c>
      <c r="B8083">
        <v>52.0416667</v>
      </c>
      <c r="C8083">
        <v>-176.1143333</v>
      </c>
      <c r="D8083">
        <v>5.73</v>
      </c>
      <c r="E8083">
        <v>-0.42</v>
      </c>
      <c r="F8083" t="s">
        <v>23</v>
      </c>
      <c r="G8083">
        <v>4</v>
      </c>
      <c r="H8083">
        <v>136</v>
      </c>
      <c r="I8083">
        <v>3.4610000000000002E-2</v>
      </c>
      <c r="J8083">
        <v>0.09</v>
      </c>
      <c r="K8083" t="s">
        <v>14022</v>
      </c>
      <c r="L8083" t="s">
        <v>28236</v>
      </c>
      <c r="M8083" t="s">
        <v>28237</v>
      </c>
      <c r="N8083" t="s">
        <v>14996</v>
      </c>
      <c r="O8083" t="s">
        <v>28</v>
      </c>
      <c r="P8083">
        <v>0.42</v>
      </c>
      <c r="Q8083">
        <v>0.99</v>
      </c>
      <c r="R8083">
        <v>0.11899999999999999</v>
      </c>
      <c r="S8083">
        <v>4</v>
      </c>
      <c r="T8083" t="s">
        <v>129</v>
      </c>
      <c r="U8083" t="s">
        <v>14022</v>
      </c>
      <c r="V8083" t="s">
        <v>14022</v>
      </c>
    </row>
    <row r="8084" spans="1:22">
      <c r="A8084" t="s">
        <v>28238</v>
      </c>
      <c r="B8084">
        <v>52.042499999999997</v>
      </c>
      <c r="C8084">
        <v>-176.11566669999999</v>
      </c>
      <c r="D8084">
        <v>5.69</v>
      </c>
      <c r="E8084">
        <v>-0.16</v>
      </c>
      <c r="F8084" t="s">
        <v>23</v>
      </c>
      <c r="G8084">
        <v>4</v>
      </c>
      <c r="H8084">
        <v>134</v>
      </c>
      <c r="I8084">
        <v>3.5430000000000003E-2</v>
      </c>
      <c r="J8084">
        <v>0.09</v>
      </c>
      <c r="K8084" t="s">
        <v>14022</v>
      </c>
      <c r="L8084" t="s">
        <v>28239</v>
      </c>
      <c r="M8084" t="s">
        <v>28240</v>
      </c>
      <c r="N8084" t="s">
        <v>14996</v>
      </c>
      <c r="O8084" t="s">
        <v>28</v>
      </c>
      <c r="P8084">
        <v>0.42</v>
      </c>
      <c r="Q8084">
        <v>1</v>
      </c>
      <c r="R8084">
        <v>0.122</v>
      </c>
      <c r="S8084">
        <v>4</v>
      </c>
      <c r="T8084" t="s">
        <v>129</v>
      </c>
      <c r="U8084" t="s">
        <v>14022</v>
      </c>
      <c r="V8084" t="s">
        <v>14022</v>
      </c>
    </row>
    <row r="8085" spans="1:22">
      <c r="A8085" t="s">
        <v>28241</v>
      </c>
      <c r="B8085">
        <v>61.392899999999997</v>
      </c>
      <c r="C8085">
        <v>-149.99039999999999</v>
      </c>
      <c r="D8085">
        <v>36.1</v>
      </c>
      <c r="E8085">
        <v>1.7</v>
      </c>
      <c r="F8085" t="s">
        <v>23</v>
      </c>
      <c r="J8085">
        <v>0.43</v>
      </c>
      <c r="K8085" t="s">
        <v>24</v>
      </c>
      <c r="L8085" t="s">
        <v>28242</v>
      </c>
      <c r="M8085" t="s">
        <v>28243</v>
      </c>
      <c r="N8085" t="s">
        <v>5574</v>
      </c>
      <c r="O8085" t="s">
        <v>28</v>
      </c>
      <c r="Q8085">
        <v>0.9</v>
      </c>
      <c r="T8085" t="s">
        <v>29</v>
      </c>
      <c r="U8085" t="s">
        <v>24</v>
      </c>
      <c r="V8085" t="s">
        <v>24</v>
      </c>
    </row>
    <row r="8086" spans="1:22">
      <c r="A8086" t="s">
        <v>28244</v>
      </c>
      <c r="B8086">
        <v>52.046500000000002</v>
      </c>
      <c r="C8086">
        <v>-176.114</v>
      </c>
      <c r="D8086">
        <v>5.16</v>
      </c>
      <c r="E8086">
        <v>0.39</v>
      </c>
      <c r="F8086" t="s">
        <v>23</v>
      </c>
      <c r="G8086">
        <v>4</v>
      </c>
      <c r="H8086">
        <v>124</v>
      </c>
      <c r="I8086">
        <v>3.4680000000000002E-2</v>
      </c>
      <c r="J8086">
        <v>0.04</v>
      </c>
      <c r="K8086" t="s">
        <v>14022</v>
      </c>
      <c r="L8086" t="s">
        <v>28245</v>
      </c>
      <c r="M8086" t="s">
        <v>28246</v>
      </c>
      <c r="N8086" t="s">
        <v>14996</v>
      </c>
      <c r="O8086" t="s">
        <v>28</v>
      </c>
      <c r="P8086">
        <v>0.33</v>
      </c>
      <c r="Q8086">
        <v>0.91</v>
      </c>
      <c r="R8086">
        <v>4.2000000000000003E-2</v>
      </c>
      <c r="S8086">
        <v>2</v>
      </c>
      <c r="T8086" t="s">
        <v>129</v>
      </c>
      <c r="U8086" t="s">
        <v>14022</v>
      </c>
      <c r="V8086" t="s">
        <v>14022</v>
      </c>
    </row>
    <row r="8087" spans="1:22">
      <c r="A8087" t="s">
        <v>28247</v>
      </c>
      <c r="B8087">
        <v>61.521700000000003</v>
      </c>
      <c r="C8087">
        <v>-149.9281</v>
      </c>
      <c r="D8087">
        <v>34.1</v>
      </c>
      <c r="E8087">
        <v>1.4</v>
      </c>
      <c r="F8087" t="s">
        <v>23</v>
      </c>
      <c r="J8087">
        <v>0.44</v>
      </c>
      <c r="K8087" t="s">
        <v>24</v>
      </c>
      <c r="L8087" t="s">
        <v>28248</v>
      </c>
      <c r="M8087" t="s">
        <v>28249</v>
      </c>
      <c r="N8087" t="s">
        <v>2582</v>
      </c>
      <c r="O8087" t="s">
        <v>28</v>
      </c>
      <c r="Q8087">
        <v>0.2</v>
      </c>
      <c r="T8087" t="s">
        <v>29</v>
      </c>
      <c r="U8087" t="s">
        <v>24</v>
      </c>
      <c r="V8087" t="s">
        <v>24</v>
      </c>
    </row>
    <row r="8088" spans="1:22">
      <c r="A8088" t="s">
        <v>28250</v>
      </c>
      <c r="B8088">
        <v>61.434100000000001</v>
      </c>
      <c r="C8088">
        <v>-149.98609999999999</v>
      </c>
      <c r="D8088">
        <v>41.1</v>
      </c>
      <c r="E8088">
        <v>1.4</v>
      </c>
      <c r="F8088" t="s">
        <v>23</v>
      </c>
      <c r="J8088">
        <v>0.48</v>
      </c>
      <c r="K8088" t="s">
        <v>24</v>
      </c>
      <c r="L8088" t="s">
        <v>28251</v>
      </c>
      <c r="M8088" t="s">
        <v>28252</v>
      </c>
      <c r="N8088" t="s">
        <v>3121</v>
      </c>
      <c r="O8088" t="s">
        <v>28</v>
      </c>
      <c r="Q8088">
        <v>1.1000000000000001</v>
      </c>
      <c r="T8088" t="s">
        <v>29</v>
      </c>
      <c r="U8088" t="s">
        <v>24</v>
      </c>
      <c r="V8088" t="s">
        <v>24</v>
      </c>
    </row>
    <row r="8089" spans="1:22">
      <c r="A8089" t="s">
        <v>28253</v>
      </c>
      <c r="B8089">
        <v>52.077500000000001</v>
      </c>
      <c r="C8089">
        <v>-176.1178333</v>
      </c>
      <c r="D8089">
        <v>4.87</v>
      </c>
      <c r="E8089">
        <v>-0.33</v>
      </c>
      <c r="F8089" t="s">
        <v>23</v>
      </c>
      <c r="G8089">
        <v>4</v>
      </c>
      <c r="H8089">
        <v>133</v>
      </c>
      <c r="I8089">
        <v>3.8379999999999997E-2</v>
      </c>
      <c r="J8089">
        <v>7.0000000000000007E-2</v>
      </c>
      <c r="K8089" t="s">
        <v>14022</v>
      </c>
      <c r="L8089" t="s">
        <v>28254</v>
      </c>
      <c r="M8089" t="s">
        <v>28255</v>
      </c>
      <c r="N8089" t="s">
        <v>14212</v>
      </c>
      <c r="O8089" t="s">
        <v>28</v>
      </c>
      <c r="P8089">
        <v>0.61</v>
      </c>
      <c r="Q8089">
        <v>1.1599999999999999</v>
      </c>
      <c r="R8089">
        <v>0.11700000000000001</v>
      </c>
      <c r="S8089">
        <v>4</v>
      </c>
      <c r="T8089" t="s">
        <v>129</v>
      </c>
      <c r="U8089" t="s">
        <v>14022</v>
      </c>
      <c r="V8089" t="s">
        <v>14022</v>
      </c>
    </row>
    <row r="8090" spans="1:22">
      <c r="A8090" t="s">
        <v>28256</v>
      </c>
      <c r="B8090">
        <v>34.357999999999997</v>
      </c>
      <c r="C8090">
        <v>-118.3198333</v>
      </c>
      <c r="D8090">
        <v>5.0599999999999996</v>
      </c>
      <c r="E8090">
        <v>1.27</v>
      </c>
      <c r="F8090" t="s">
        <v>23</v>
      </c>
      <c r="G8090">
        <v>24</v>
      </c>
      <c r="H8090">
        <v>71</v>
      </c>
      <c r="I8090">
        <v>3.0360000000000002E-2</v>
      </c>
      <c r="J8090">
        <v>0.2</v>
      </c>
      <c r="K8090" t="s">
        <v>31</v>
      </c>
      <c r="L8090" t="s">
        <v>28257</v>
      </c>
      <c r="M8090" t="s">
        <v>28258</v>
      </c>
      <c r="N8090" t="s">
        <v>28259</v>
      </c>
      <c r="O8090" t="s">
        <v>28</v>
      </c>
      <c r="P8090">
        <v>0.35</v>
      </c>
      <c r="Q8090">
        <v>0.63</v>
      </c>
      <c r="R8090">
        <v>0.16</v>
      </c>
      <c r="S8090">
        <v>30</v>
      </c>
      <c r="T8090" t="s">
        <v>129</v>
      </c>
      <c r="U8090" t="s">
        <v>31</v>
      </c>
      <c r="V8090" t="s">
        <v>31</v>
      </c>
    </row>
    <row r="8091" spans="1:22">
      <c r="A8091" t="s">
        <v>28260</v>
      </c>
      <c r="B8091">
        <v>36.684899999999999</v>
      </c>
      <c r="C8091">
        <v>-115.9918</v>
      </c>
      <c r="D8091">
        <v>2.5</v>
      </c>
      <c r="E8091">
        <v>-0.1</v>
      </c>
      <c r="F8091" t="s">
        <v>23</v>
      </c>
      <c r="G8091">
        <v>22</v>
      </c>
      <c r="H8091">
        <v>115.3</v>
      </c>
      <c r="I8091">
        <v>3.3000000000000002E-2</v>
      </c>
      <c r="J8091">
        <v>0.18290000000000001</v>
      </c>
      <c r="K8091" t="s">
        <v>82</v>
      </c>
      <c r="L8091" t="s">
        <v>28261</v>
      </c>
      <c r="M8091" t="s">
        <v>28262</v>
      </c>
      <c r="N8091" t="s">
        <v>28263</v>
      </c>
      <c r="O8091" t="s">
        <v>28</v>
      </c>
      <c r="Q8091">
        <v>0.9</v>
      </c>
      <c r="R8091">
        <v>0.42</v>
      </c>
      <c r="S8091">
        <v>8</v>
      </c>
      <c r="T8091" t="s">
        <v>129</v>
      </c>
      <c r="U8091" t="s">
        <v>82</v>
      </c>
      <c r="V8091" t="s">
        <v>82</v>
      </c>
    </row>
    <row r="8092" spans="1:22">
      <c r="A8092" t="s">
        <v>28264</v>
      </c>
      <c r="B8092">
        <v>40.960833299999997</v>
      </c>
      <c r="C8092">
        <v>-121.6135</v>
      </c>
      <c r="D8092">
        <v>12.75</v>
      </c>
      <c r="E8092">
        <v>1.64</v>
      </c>
      <c r="F8092" t="s">
        <v>56</v>
      </c>
      <c r="G8092">
        <v>11</v>
      </c>
      <c r="H8092">
        <v>119</v>
      </c>
      <c r="I8092">
        <v>0.18509999999999999</v>
      </c>
      <c r="J8092">
        <v>0.13</v>
      </c>
      <c r="K8092" t="s">
        <v>66</v>
      </c>
      <c r="L8092" t="s">
        <v>28265</v>
      </c>
      <c r="M8092" t="s">
        <v>28266</v>
      </c>
      <c r="N8092" t="s">
        <v>28267</v>
      </c>
      <c r="O8092" t="s">
        <v>28</v>
      </c>
      <c r="P8092">
        <v>0.57999999999999996</v>
      </c>
      <c r="Q8092">
        <v>1.73</v>
      </c>
      <c r="R8092">
        <v>0.19700000000000001</v>
      </c>
      <c r="S8092">
        <v>8</v>
      </c>
      <c r="T8092" t="s">
        <v>129</v>
      </c>
      <c r="U8092" t="s">
        <v>66</v>
      </c>
      <c r="V8092" t="s">
        <v>66</v>
      </c>
    </row>
    <row r="8093" spans="1:22">
      <c r="A8093" t="s">
        <v>28268</v>
      </c>
      <c r="B8093">
        <v>0.74150000000000005</v>
      </c>
      <c r="C8093">
        <v>125.3622</v>
      </c>
      <c r="D8093">
        <v>75.7</v>
      </c>
      <c r="E8093">
        <v>4.8</v>
      </c>
      <c r="F8093" t="s">
        <v>139</v>
      </c>
      <c r="H8093">
        <v>55</v>
      </c>
      <c r="I8093">
        <v>2.004</v>
      </c>
      <c r="J8093">
        <v>1.04</v>
      </c>
      <c r="K8093" t="s">
        <v>169</v>
      </c>
      <c r="L8093" t="s">
        <v>28269</v>
      </c>
      <c r="M8093" t="s">
        <v>28270</v>
      </c>
      <c r="N8093" t="s">
        <v>28271</v>
      </c>
      <c r="O8093" t="s">
        <v>28</v>
      </c>
      <c r="P8093">
        <v>3.3</v>
      </c>
      <c r="Q8093">
        <v>7</v>
      </c>
      <c r="R8093">
        <v>4.9000000000000002E-2</v>
      </c>
      <c r="S8093">
        <v>130</v>
      </c>
      <c r="T8093" t="s">
        <v>129</v>
      </c>
      <c r="U8093" t="s">
        <v>169</v>
      </c>
      <c r="V8093" t="s">
        <v>169</v>
      </c>
    </row>
    <row r="8094" spans="1:22">
      <c r="A8094" t="s">
        <v>28272</v>
      </c>
      <c r="B8094">
        <v>61.349899999999998</v>
      </c>
      <c r="C8094">
        <v>-150.0401</v>
      </c>
      <c r="D8094">
        <v>38.299999999999997</v>
      </c>
      <c r="E8094">
        <v>1.5</v>
      </c>
      <c r="F8094" t="s">
        <v>23</v>
      </c>
      <c r="J8094">
        <v>0.62</v>
      </c>
      <c r="K8094" t="s">
        <v>24</v>
      </c>
      <c r="L8094" t="s">
        <v>28273</v>
      </c>
      <c r="M8094" t="s">
        <v>28274</v>
      </c>
      <c r="N8094" t="s">
        <v>2496</v>
      </c>
      <c r="O8094" t="s">
        <v>28</v>
      </c>
      <c r="Q8094">
        <v>0.7</v>
      </c>
      <c r="T8094" t="s">
        <v>29</v>
      </c>
      <c r="U8094" t="s">
        <v>24</v>
      </c>
      <c r="V8094" t="s">
        <v>24</v>
      </c>
    </row>
    <row r="8095" spans="1:22">
      <c r="A8095" t="s">
        <v>28275</v>
      </c>
      <c r="B8095">
        <v>61.440600000000003</v>
      </c>
      <c r="C8095">
        <v>-150.0112</v>
      </c>
      <c r="D8095">
        <v>33.700000000000003</v>
      </c>
      <c r="E8095">
        <v>1.8</v>
      </c>
      <c r="F8095" t="s">
        <v>23</v>
      </c>
      <c r="J8095">
        <v>0.46</v>
      </c>
      <c r="K8095" t="s">
        <v>24</v>
      </c>
      <c r="L8095" t="s">
        <v>28276</v>
      </c>
      <c r="M8095" t="s">
        <v>28277</v>
      </c>
      <c r="N8095" t="s">
        <v>4809</v>
      </c>
      <c r="O8095" t="s">
        <v>28</v>
      </c>
      <c r="Q8095">
        <v>0.2</v>
      </c>
      <c r="T8095" t="s">
        <v>29</v>
      </c>
      <c r="U8095" t="s">
        <v>24</v>
      </c>
      <c r="V8095" t="s">
        <v>24</v>
      </c>
    </row>
    <row r="8096" spans="1:22">
      <c r="A8096" t="s">
        <v>28278</v>
      </c>
      <c r="B8096">
        <v>61.380299999999998</v>
      </c>
      <c r="C8096">
        <v>-149.9853</v>
      </c>
      <c r="D8096">
        <v>41.2</v>
      </c>
      <c r="E8096">
        <v>1.6</v>
      </c>
      <c r="F8096" t="s">
        <v>23</v>
      </c>
      <c r="J8096">
        <v>0.45</v>
      </c>
      <c r="K8096" t="s">
        <v>24</v>
      </c>
      <c r="L8096" t="s">
        <v>28279</v>
      </c>
      <c r="M8096" t="s">
        <v>28280</v>
      </c>
      <c r="N8096" t="s">
        <v>5497</v>
      </c>
      <c r="O8096" t="s">
        <v>28</v>
      </c>
      <c r="Q8096">
        <v>0.8</v>
      </c>
      <c r="T8096" t="s">
        <v>29</v>
      </c>
      <c r="U8096" t="s">
        <v>24</v>
      </c>
      <c r="V8096" t="s">
        <v>24</v>
      </c>
    </row>
    <row r="8097" spans="1:22">
      <c r="A8097" t="s">
        <v>28281</v>
      </c>
      <c r="B8097">
        <v>19.261833200000002</v>
      </c>
      <c r="C8097">
        <v>-155.49333189999999</v>
      </c>
      <c r="D8097">
        <v>9.1199999999999992</v>
      </c>
      <c r="E8097">
        <v>1.7</v>
      </c>
      <c r="F8097" t="s">
        <v>56</v>
      </c>
      <c r="G8097">
        <v>35</v>
      </c>
      <c r="H8097">
        <v>61</v>
      </c>
      <c r="I8097">
        <v>1.4409999999999999E-2</v>
      </c>
      <c r="J8097">
        <v>0.27</v>
      </c>
      <c r="K8097" t="s">
        <v>57</v>
      </c>
      <c r="L8097" t="s">
        <v>28282</v>
      </c>
      <c r="M8097" t="s">
        <v>28283</v>
      </c>
      <c r="N8097" t="s">
        <v>28284</v>
      </c>
      <c r="O8097" t="s">
        <v>28</v>
      </c>
      <c r="P8097">
        <v>0.56999999999999995</v>
      </c>
      <c r="Q8097">
        <v>1.1399999999999999</v>
      </c>
      <c r="R8097">
        <v>0.2</v>
      </c>
      <c r="S8097">
        <v>12</v>
      </c>
      <c r="T8097" t="s">
        <v>29</v>
      </c>
      <c r="U8097" t="s">
        <v>57</v>
      </c>
      <c r="V8097" t="s">
        <v>57</v>
      </c>
    </row>
    <row r="8098" spans="1:22">
      <c r="A8098" t="s">
        <v>28285</v>
      </c>
      <c r="B8098">
        <v>61.520200000000003</v>
      </c>
      <c r="C8098">
        <v>-149.9462</v>
      </c>
      <c r="D8098">
        <v>34</v>
      </c>
      <c r="E8098">
        <v>1.6</v>
      </c>
      <c r="F8098" t="s">
        <v>23</v>
      </c>
      <c r="J8098">
        <v>0.49</v>
      </c>
      <c r="K8098" t="s">
        <v>24</v>
      </c>
      <c r="L8098" t="s">
        <v>28286</v>
      </c>
      <c r="M8098" t="s">
        <v>28287</v>
      </c>
      <c r="N8098" t="s">
        <v>27479</v>
      </c>
      <c r="O8098" t="s">
        <v>28</v>
      </c>
      <c r="Q8098">
        <v>0.3</v>
      </c>
      <c r="T8098" t="s">
        <v>29</v>
      </c>
      <c r="U8098" t="s">
        <v>24</v>
      </c>
      <c r="V8098" t="s">
        <v>24</v>
      </c>
    </row>
    <row r="8099" spans="1:22">
      <c r="A8099" t="s">
        <v>28288</v>
      </c>
      <c r="B8099">
        <v>61.47</v>
      </c>
      <c r="C8099">
        <v>-150.0762</v>
      </c>
      <c r="D8099">
        <v>30.3</v>
      </c>
      <c r="E8099">
        <v>2</v>
      </c>
      <c r="F8099" t="s">
        <v>23</v>
      </c>
      <c r="J8099">
        <v>1.05</v>
      </c>
      <c r="K8099" t="s">
        <v>24</v>
      </c>
      <c r="L8099" t="s">
        <v>28289</v>
      </c>
      <c r="M8099" t="s">
        <v>28290</v>
      </c>
      <c r="N8099" t="s">
        <v>6123</v>
      </c>
      <c r="O8099" t="s">
        <v>28</v>
      </c>
      <c r="Q8099">
        <v>0.1</v>
      </c>
      <c r="T8099" t="s">
        <v>29</v>
      </c>
      <c r="U8099" t="s">
        <v>24</v>
      </c>
      <c r="V8099" t="s">
        <v>24</v>
      </c>
    </row>
    <row r="8100" spans="1:22">
      <c r="A8100" t="s">
        <v>28291</v>
      </c>
      <c r="B8100">
        <v>64.981899999999996</v>
      </c>
      <c r="C8100">
        <v>-148.7946</v>
      </c>
      <c r="D8100">
        <v>8.5</v>
      </c>
      <c r="E8100">
        <v>1.4</v>
      </c>
      <c r="F8100" t="s">
        <v>23</v>
      </c>
      <c r="J8100">
        <v>0.72</v>
      </c>
      <c r="K8100" t="s">
        <v>24</v>
      </c>
      <c r="L8100" t="s">
        <v>28292</v>
      </c>
      <c r="M8100" t="s">
        <v>28293</v>
      </c>
      <c r="N8100" t="s">
        <v>28118</v>
      </c>
      <c r="O8100" t="s">
        <v>28</v>
      </c>
      <c r="Q8100">
        <v>0.3</v>
      </c>
      <c r="T8100" t="s">
        <v>29</v>
      </c>
      <c r="U8100" t="s">
        <v>24</v>
      </c>
      <c r="V8100" t="s">
        <v>24</v>
      </c>
    </row>
    <row r="8101" spans="1:22">
      <c r="A8101" t="s">
        <v>28294</v>
      </c>
      <c r="B8101">
        <v>61.492100000000001</v>
      </c>
      <c r="C8101">
        <v>-149.83090000000001</v>
      </c>
      <c r="D8101">
        <v>41.3</v>
      </c>
      <c r="E8101">
        <v>1.8</v>
      </c>
      <c r="F8101" t="s">
        <v>23</v>
      </c>
      <c r="J8101">
        <v>0.71</v>
      </c>
      <c r="K8101" t="s">
        <v>24</v>
      </c>
      <c r="L8101" t="s">
        <v>28295</v>
      </c>
      <c r="M8101" t="s">
        <v>28296</v>
      </c>
      <c r="N8101" t="s">
        <v>24815</v>
      </c>
      <c r="O8101" t="s">
        <v>28</v>
      </c>
      <c r="Q8101">
        <v>0.8</v>
      </c>
      <c r="T8101" t="s">
        <v>29</v>
      </c>
      <c r="U8101" t="s">
        <v>24</v>
      </c>
      <c r="V8101" t="s">
        <v>24</v>
      </c>
    </row>
    <row r="8102" spans="1:22">
      <c r="A8102" t="s">
        <v>28297</v>
      </c>
      <c r="B8102">
        <v>61.456800000000001</v>
      </c>
      <c r="C8102">
        <v>-149.90639999999999</v>
      </c>
      <c r="D8102">
        <v>44.1</v>
      </c>
      <c r="E8102">
        <v>1.5</v>
      </c>
      <c r="F8102" t="s">
        <v>23</v>
      </c>
      <c r="J8102">
        <v>0.28999999999999998</v>
      </c>
      <c r="K8102" t="s">
        <v>24</v>
      </c>
      <c r="L8102" t="s">
        <v>28298</v>
      </c>
      <c r="M8102" t="s">
        <v>28299</v>
      </c>
      <c r="N8102" t="s">
        <v>6263</v>
      </c>
      <c r="O8102" t="s">
        <v>28</v>
      </c>
      <c r="Q8102">
        <v>1.3</v>
      </c>
      <c r="T8102" t="s">
        <v>29</v>
      </c>
      <c r="U8102" t="s">
        <v>24</v>
      </c>
      <c r="V8102" t="s">
        <v>24</v>
      </c>
    </row>
    <row r="8103" spans="1:22">
      <c r="A8103" t="s">
        <v>28300</v>
      </c>
      <c r="B8103">
        <v>46.269500000000001</v>
      </c>
      <c r="C8103">
        <v>-122.060666666667</v>
      </c>
      <c r="D8103">
        <v>9.18</v>
      </c>
      <c r="E8103">
        <v>0.62</v>
      </c>
      <c r="F8103" t="s">
        <v>23</v>
      </c>
      <c r="G8103">
        <v>15</v>
      </c>
      <c r="H8103">
        <v>146</v>
      </c>
      <c r="J8103">
        <v>0.14000000000000001</v>
      </c>
      <c r="K8103" t="s">
        <v>595</v>
      </c>
      <c r="L8103" t="s">
        <v>28301</v>
      </c>
      <c r="M8103" t="s">
        <v>28302</v>
      </c>
      <c r="N8103" t="s">
        <v>28303</v>
      </c>
      <c r="O8103" t="s">
        <v>28</v>
      </c>
      <c r="P8103">
        <v>0.51</v>
      </c>
      <c r="Q8103">
        <v>0.82</v>
      </c>
      <c r="R8103">
        <v>0.224350782454282</v>
      </c>
      <c r="S8103">
        <v>11</v>
      </c>
      <c r="T8103" t="s">
        <v>129</v>
      </c>
      <c r="U8103" t="s">
        <v>595</v>
      </c>
      <c r="V8103" t="s">
        <v>595</v>
      </c>
    </row>
    <row r="8104" spans="1:22">
      <c r="A8104" t="s">
        <v>28304</v>
      </c>
      <c r="B8104">
        <v>33.512333300000002</v>
      </c>
      <c r="C8104">
        <v>-116.7945</v>
      </c>
      <c r="D8104">
        <v>2.61</v>
      </c>
      <c r="E8104">
        <v>0.34</v>
      </c>
      <c r="F8104" t="s">
        <v>23</v>
      </c>
      <c r="G8104">
        <v>21</v>
      </c>
      <c r="H8104">
        <v>66</v>
      </c>
      <c r="I8104">
        <v>4.888E-3</v>
      </c>
      <c r="J8104">
        <v>0.12</v>
      </c>
      <c r="K8104" t="s">
        <v>31</v>
      </c>
      <c r="L8104" t="s">
        <v>28305</v>
      </c>
      <c r="M8104" t="s">
        <v>28306</v>
      </c>
      <c r="N8104" t="s">
        <v>137</v>
      </c>
      <c r="O8104" t="s">
        <v>28</v>
      </c>
      <c r="P8104">
        <v>0.19</v>
      </c>
      <c r="Q8104">
        <v>0.14000000000000001</v>
      </c>
      <c r="R8104">
        <v>0.16500000000000001</v>
      </c>
      <c r="S8104">
        <v>4</v>
      </c>
      <c r="T8104" t="s">
        <v>129</v>
      </c>
      <c r="U8104" t="s">
        <v>31</v>
      </c>
      <c r="V8104" t="s">
        <v>31</v>
      </c>
    </row>
    <row r="8105" spans="1:22">
      <c r="A8105" t="s">
        <v>28307</v>
      </c>
      <c r="B8105">
        <v>61.427</v>
      </c>
      <c r="C8105">
        <v>-149.989</v>
      </c>
      <c r="D8105">
        <v>28</v>
      </c>
      <c r="E8105">
        <v>2</v>
      </c>
      <c r="F8105" t="s">
        <v>23</v>
      </c>
      <c r="J8105">
        <v>0.65</v>
      </c>
      <c r="K8105" t="s">
        <v>24</v>
      </c>
      <c r="L8105" t="s">
        <v>28308</v>
      </c>
      <c r="M8105" t="s">
        <v>28309</v>
      </c>
      <c r="N8105" t="s">
        <v>7683</v>
      </c>
      <c r="O8105" t="s">
        <v>28</v>
      </c>
      <c r="Q8105">
        <v>0.2</v>
      </c>
      <c r="T8105" t="s">
        <v>29</v>
      </c>
      <c r="U8105" t="s">
        <v>24</v>
      </c>
      <c r="V8105" t="s">
        <v>24</v>
      </c>
    </row>
    <row r="8106" spans="1:22">
      <c r="A8106" t="s">
        <v>28310</v>
      </c>
      <c r="B8106">
        <v>61.392299999999999</v>
      </c>
      <c r="C8106">
        <v>-150.084</v>
      </c>
      <c r="D8106">
        <v>24.1</v>
      </c>
      <c r="E8106">
        <v>2.5</v>
      </c>
      <c r="F8106" t="s">
        <v>23</v>
      </c>
      <c r="J8106">
        <v>0.86</v>
      </c>
      <c r="K8106" t="s">
        <v>24</v>
      </c>
      <c r="L8106" t="s">
        <v>28311</v>
      </c>
      <c r="M8106" t="s">
        <v>28312</v>
      </c>
      <c r="N8106" t="s">
        <v>500</v>
      </c>
      <c r="O8106" t="s">
        <v>28</v>
      </c>
      <c r="Q8106">
        <v>0.3</v>
      </c>
      <c r="T8106" t="s">
        <v>29</v>
      </c>
      <c r="U8106" t="s">
        <v>24</v>
      </c>
      <c r="V8106" t="s">
        <v>24</v>
      </c>
    </row>
    <row r="8107" spans="1:22">
      <c r="A8107" t="s">
        <v>28313</v>
      </c>
      <c r="B8107">
        <v>33.509833299999997</v>
      </c>
      <c r="C8107">
        <v>-116.7966667</v>
      </c>
      <c r="D8107">
        <v>2.5299999999999998</v>
      </c>
      <c r="E8107">
        <v>0.31</v>
      </c>
      <c r="F8107" t="s">
        <v>23</v>
      </c>
      <c r="G8107">
        <v>19</v>
      </c>
      <c r="H8107">
        <v>72</v>
      </c>
      <c r="I8107">
        <v>3.9839999999999997E-3</v>
      </c>
      <c r="J8107">
        <v>0.1</v>
      </c>
      <c r="K8107" t="s">
        <v>31</v>
      </c>
      <c r="L8107" t="s">
        <v>28314</v>
      </c>
      <c r="M8107" t="s">
        <v>28315</v>
      </c>
      <c r="N8107" t="s">
        <v>137</v>
      </c>
      <c r="O8107" t="s">
        <v>28</v>
      </c>
      <c r="P8107">
        <v>0.18</v>
      </c>
      <c r="Q8107">
        <v>0.17</v>
      </c>
      <c r="R8107">
        <v>0.16400000000000001</v>
      </c>
      <c r="S8107">
        <v>6</v>
      </c>
      <c r="T8107" t="s">
        <v>129</v>
      </c>
      <c r="U8107" t="s">
        <v>31</v>
      </c>
      <c r="V8107" t="s">
        <v>31</v>
      </c>
    </row>
    <row r="8108" spans="1:22">
      <c r="A8108" t="s">
        <v>28316</v>
      </c>
      <c r="B8108">
        <v>63.296900000000001</v>
      </c>
      <c r="C8108">
        <v>-151.92080000000001</v>
      </c>
      <c r="D8108">
        <v>5.5</v>
      </c>
      <c r="E8108">
        <v>0.7</v>
      </c>
      <c r="F8108" t="s">
        <v>23</v>
      </c>
      <c r="J8108">
        <v>0.74</v>
      </c>
      <c r="K8108" t="s">
        <v>24</v>
      </c>
      <c r="L8108" t="s">
        <v>28317</v>
      </c>
      <c r="M8108" t="s">
        <v>28318</v>
      </c>
      <c r="N8108" t="s">
        <v>28319</v>
      </c>
      <c r="O8108" t="s">
        <v>28</v>
      </c>
      <c r="Q8108">
        <v>1.5</v>
      </c>
      <c r="T8108" t="s">
        <v>129</v>
      </c>
      <c r="U8108" t="s">
        <v>24</v>
      </c>
      <c r="V8108" t="s">
        <v>24</v>
      </c>
    </row>
    <row r="8109" spans="1:22">
      <c r="A8109" t="s">
        <v>28320</v>
      </c>
      <c r="B8109">
        <v>33.3765</v>
      </c>
      <c r="C8109">
        <v>-116.77416669999999</v>
      </c>
      <c r="D8109">
        <v>12.23</v>
      </c>
      <c r="E8109">
        <v>0.68</v>
      </c>
      <c r="F8109" t="s">
        <v>23</v>
      </c>
      <c r="G8109">
        <v>33</v>
      </c>
      <c r="H8109">
        <v>51</v>
      </c>
      <c r="I8109">
        <v>7.7490000000000003E-2</v>
      </c>
      <c r="J8109">
        <v>0.15</v>
      </c>
      <c r="K8109" t="s">
        <v>31</v>
      </c>
      <c r="L8109" t="s">
        <v>28321</v>
      </c>
      <c r="M8109" t="s">
        <v>28322</v>
      </c>
      <c r="N8109" t="s">
        <v>28323</v>
      </c>
      <c r="O8109" t="s">
        <v>28</v>
      </c>
      <c r="P8109">
        <v>0.21</v>
      </c>
      <c r="Q8109">
        <v>0.61</v>
      </c>
      <c r="R8109">
        <v>9.6000000000000002E-2</v>
      </c>
      <c r="S8109">
        <v>19</v>
      </c>
      <c r="T8109" t="s">
        <v>129</v>
      </c>
      <c r="U8109" t="s">
        <v>31</v>
      </c>
      <c r="V8109" t="s">
        <v>31</v>
      </c>
    </row>
    <row r="8110" spans="1:22">
      <c r="A8110" t="s">
        <v>28324</v>
      </c>
      <c r="B8110">
        <v>61.4574</v>
      </c>
      <c r="C8110">
        <v>-149.89949999999999</v>
      </c>
      <c r="D8110">
        <v>33.1</v>
      </c>
      <c r="E8110">
        <v>1.3</v>
      </c>
      <c r="F8110" t="s">
        <v>23</v>
      </c>
      <c r="J8110">
        <v>0.37</v>
      </c>
      <c r="K8110" t="s">
        <v>24</v>
      </c>
      <c r="L8110" t="s">
        <v>28325</v>
      </c>
      <c r="M8110" t="s">
        <v>28326</v>
      </c>
      <c r="N8110" t="s">
        <v>6263</v>
      </c>
      <c r="O8110" t="s">
        <v>28</v>
      </c>
      <c r="Q8110">
        <v>0.2</v>
      </c>
      <c r="T8110" t="s">
        <v>29</v>
      </c>
      <c r="U8110" t="s">
        <v>24</v>
      </c>
      <c r="V8110" t="s">
        <v>24</v>
      </c>
    </row>
    <row r="8111" spans="1:22">
      <c r="A8111" t="s">
        <v>28327</v>
      </c>
      <c r="B8111">
        <v>37.635833300000002</v>
      </c>
      <c r="C8111">
        <v>-119.0365</v>
      </c>
      <c r="D8111">
        <v>10.69</v>
      </c>
      <c r="E8111">
        <v>0.5</v>
      </c>
      <c r="F8111" t="s">
        <v>56</v>
      </c>
      <c r="G8111">
        <v>9</v>
      </c>
      <c r="H8111">
        <v>99</v>
      </c>
      <c r="I8111">
        <v>2.598E-2</v>
      </c>
      <c r="J8111">
        <v>0.08</v>
      </c>
      <c r="K8111" t="s">
        <v>66</v>
      </c>
      <c r="L8111" t="s">
        <v>28328</v>
      </c>
      <c r="M8111" t="s">
        <v>28329</v>
      </c>
      <c r="N8111" t="s">
        <v>4043</v>
      </c>
      <c r="O8111" t="s">
        <v>28</v>
      </c>
      <c r="P8111">
        <v>0.82</v>
      </c>
      <c r="Q8111">
        <v>0.46</v>
      </c>
      <c r="R8111">
        <v>0.11799999999999999</v>
      </c>
      <c r="S8111">
        <v>9</v>
      </c>
      <c r="T8111" t="s">
        <v>129</v>
      </c>
      <c r="U8111" t="s">
        <v>66</v>
      </c>
      <c r="V8111" t="s">
        <v>66</v>
      </c>
    </row>
    <row r="8112" spans="1:22">
      <c r="A8112" t="s">
        <v>28330</v>
      </c>
      <c r="B8112">
        <v>61.393999999999998</v>
      </c>
      <c r="C8112">
        <v>-150.06360000000001</v>
      </c>
      <c r="D8112">
        <v>33.4</v>
      </c>
      <c r="E8112">
        <v>1.9</v>
      </c>
      <c r="F8112" t="s">
        <v>23</v>
      </c>
      <c r="J8112">
        <v>0.86</v>
      </c>
      <c r="K8112" t="s">
        <v>24</v>
      </c>
      <c r="L8112" t="s">
        <v>28331</v>
      </c>
      <c r="M8112" t="s">
        <v>28332</v>
      </c>
      <c r="N8112" t="s">
        <v>500</v>
      </c>
      <c r="O8112" t="s">
        <v>28</v>
      </c>
      <c r="Q8112">
        <v>0.2</v>
      </c>
      <c r="T8112" t="s">
        <v>29</v>
      </c>
      <c r="U8112" t="s">
        <v>24</v>
      </c>
      <c r="V8112" t="s">
        <v>24</v>
      </c>
    </row>
    <row r="8113" spans="1:22">
      <c r="A8113" t="s">
        <v>28333</v>
      </c>
      <c r="B8113">
        <v>61.383499999999998</v>
      </c>
      <c r="C8113">
        <v>-150.10489999999999</v>
      </c>
      <c r="D8113">
        <v>43.9</v>
      </c>
      <c r="E8113">
        <v>1.8</v>
      </c>
      <c r="F8113" t="s">
        <v>23</v>
      </c>
      <c r="J8113">
        <v>0.45</v>
      </c>
      <c r="K8113" t="s">
        <v>24</v>
      </c>
      <c r="L8113" t="s">
        <v>28334</v>
      </c>
      <c r="M8113" t="s">
        <v>28335</v>
      </c>
      <c r="N8113" t="s">
        <v>108</v>
      </c>
      <c r="O8113" t="s">
        <v>28</v>
      </c>
      <c r="Q8113">
        <v>0.6</v>
      </c>
      <c r="T8113" t="s">
        <v>29</v>
      </c>
      <c r="U8113" t="s">
        <v>24</v>
      </c>
      <c r="V8113" t="s">
        <v>24</v>
      </c>
    </row>
    <row r="8114" spans="1:22">
      <c r="A8114" t="s">
        <v>28336</v>
      </c>
      <c r="B8114">
        <v>61.371899999999997</v>
      </c>
      <c r="C8114">
        <v>-150.0711</v>
      </c>
      <c r="D8114">
        <v>32.9</v>
      </c>
      <c r="E8114">
        <v>2.2999999999999998</v>
      </c>
      <c r="F8114" t="s">
        <v>23</v>
      </c>
      <c r="J8114">
        <v>0.57999999999999996</v>
      </c>
      <c r="K8114" t="s">
        <v>24</v>
      </c>
      <c r="L8114" t="s">
        <v>28337</v>
      </c>
      <c r="M8114" t="s">
        <v>28338</v>
      </c>
      <c r="N8114" t="s">
        <v>108</v>
      </c>
      <c r="O8114" t="s">
        <v>28</v>
      </c>
      <c r="Q8114">
        <v>0.3</v>
      </c>
      <c r="T8114" t="s">
        <v>29</v>
      </c>
      <c r="U8114" t="s">
        <v>24</v>
      </c>
      <c r="V8114" t="s">
        <v>24</v>
      </c>
    </row>
    <row r="8115" spans="1:22">
      <c r="A8115" t="s">
        <v>28339</v>
      </c>
      <c r="B8115">
        <v>33.494666700000003</v>
      </c>
      <c r="C8115">
        <v>-116.801</v>
      </c>
      <c r="D8115">
        <v>3.98</v>
      </c>
      <c r="E8115">
        <v>1.99</v>
      </c>
      <c r="F8115" t="s">
        <v>23</v>
      </c>
      <c r="G8115">
        <v>89</v>
      </c>
      <c r="H8115">
        <v>22</v>
      </c>
      <c r="I8115">
        <v>1.7659999999999999E-2</v>
      </c>
      <c r="J8115">
        <v>0.2</v>
      </c>
      <c r="K8115" t="s">
        <v>31</v>
      </c>
      <c r="L8115" t="s">
        <v>28340</v>
      </c>
      <c r="M8115" t="s">
        <v>28341</v>
      </c>
      <c r="N8115" t="s">
        <v>566</v>
      </c>
      <c r="O8115" t="s">
        <v>28</v>
      </c>
      <c r="P8115">
        <v>0.12</v>
      </c>
      <c r="Q8115">
        <v>0.31</v>
      </c>
      <c r="R8115">
        <v>0.13800000000000001</v>
      </c>
      <c r="S8115">
        <v>25</v>
      </c>
      <c r="T8115" t="s">
        <v>129</v>
      </c>
      <c r="U8115" t="s">
        <v>31</v>
      </c>
      <c r="V8115" t="s">
        <v>31</v>
      </c>
    </row>
    <row r="8116" spans="1:22">
      <c r="A8116" t="s">
        <v>28342</v>
      </c>
      <c r="B8116">
        <v>61.413899999999998</v>
      </c>
      <c r="C8116">
        <v>-149.94649999999999</v>
      </c>
      <c r="D8116">
        <v>19.8</v>
      </c>
      <c r="E8116">
        <v>2.8</v>
      </c>
      <c r="F8116" t="s">
        <v>23</v>
      </c>
      <c r="J8116">
        <v>0.68</v>
      </c>
      <c r="K8116" t="s">
        <v>24</v>
      </c>
      <c r="L8116" t="s">
        <v>28343</v>
      </c>
      <c r="M8116" t="s">
        <v>28344</v>
      </c>
      <c r="N8116" t="s">
        <v>268</v>
      </c>
      <c r="O8116" t="s">
        <v>28</v>
      </c>
      <c r="Q8116">
        <v>0.4</v>
      </c>
      <c r="T8116" t="s">
        <v>29</v>
      </c>
      <c r="U8116" t="s">
        <v>24</v>
      </c>
      <c r="V8116" t="s">
        <v>24</v>
      </c>
    </row>
    <row r="8117" spans="1:22">
      <c r="A8117" t="s">
        <v>28345</v>
      </c>
      <c r="B8117">
        <v>61.420099999999998</v>
      </c>
      <c r="C8117">
        <v>-150.02860000000001</v>
      </c>
      <c r="D8117">
        <v>34.700000000000003</v>
      </c>
      <c r="E8117">
        <v>1.6</v>
      </c>
      <c r="F8117" t="s">
        <v>23</v>
      </c>
      <c r="J8117">
        <v>0.65</v>
      </c>
      <c r="K8117" t="s">
        <v>24</v>
      </c>
      <c r="L8117" t="s">
        <v>28346</v>
      </c>
      <c r="M8117" t="s">
        <v>28347</v>
      </c>
      <c r="N8117" t="s">
        <v>5690</v>
      </c>
      <c r="O8117" t="s">
        <v>28</v>
      </c>
      <c r="Q8117">
        <v>0.2</v>
      </c>
      <c r="T8117" t="s">
        <v>29</v>
      </c>
      <c r="U8117" t="s">
        <v>24</v>
      </c>
      <c r="V8117" t="s">
        <v>24</v>
      </c>
    </row>
    <row r="8118" spans="1:22">
      <c r="A8118" t="s">
        <v>28348</v>
      </c>
      <c r="B8118">
        <v>39.560200000000002</v>
      </c>
      <c r="C8118">
        <v>-120.727</v>
      </c>
      <c r="D8118">
        <v>0</v>
      </c>
      <c r="E8118">
        <v>0.3</v>
      </c>
      <c r="F8118" t="s">
        <v>23</v>
      </c>
      <c r="G8118">
        <v>3</v>
      </c>
      <c r="H8118">
        <v>264.23</v>
      </c>
      <c r="I8118">
        <v>8.1000000000000003E-2</v>
      </c>
      <c r="J8118">
        <v>0.1017</v>
      </c>
      <c r="K8118" t="s">
        <v>82</v>
      </c>
      <c r="L8118" t="s">
        <v>28349</v>
      </c>
      <c r="M8118" t="s">
        <v>28350</v>
      </c>
      <c r="N8118" t="s">
        <v>28351</v>
      </c>
      <c r="O8118" t="s">
        <v>28</v>
      </c>
      <c r="Q8118">
        <v>0</v>
      </c>
      <c r="R8118">
        <v>0</v>
      </c>
      <c r="S8118">
        <v>1</v>
      </c>
      <c r="T8118" t="s">
        <v>129</v>
      </c>
      <c r="U8118" t="s">
        <v>82</v>
      </c>
      <c r="V8118" t="s">
        <v>82</v>
      </c>
    </row>
    <row r="8119" spans="1:22">
      <c r="A8119" t="s">
        <v>28352</v>
      </c>
      <c r="B8119">
        <v>33.515833299999997</v>
      </c>
      <c r="C8119">
        <v>-116.7953333</v>
      </c>
      <c r="D8119">
        <v>3.49</v>
      </c>
      <c r="E8119">
        <v>0.68</v>
      </c>
      <c r="F8119" t="s">
        <v>23</v>
      </c>
      <c r="G8119">
        <v>30</v>
      </c>
      <c r="H8119">
        <v>39</v>
      </c>
      <c r="I8119">
        <v>5.4310000000000001E-3</v>
      </c>
      <c r="J8119">
        <v>0.14000000000000001</v>
      </c>
      <c r="K8119" t="s">
        <v>31</v>
      </c>
      <c r="L8119" t="s">
        <v>28353</v>
      </c>
      <c r="M8119" t="s">
        <v>28354</v>
      </c>
      <c r="N8119" t="s">
        <v>137</v>
      </c>
      <c r="O8119" t="s">
        <v>28</v>
      </c>
      <c r="P8119">
        <v>0.17</v>
      </c>
      <c r="Q8119">
        <v>0.49</v>
      </c>
      <c r="R8119">
        <v>0.17199999999999999</v>
      </c>
      <c r="S8119">
        <v>25</v>
      </c>
      <c r="T8119" t="s">
        <v>129</v>
      </c>
      <c r="U8119" t="s">
        <v>31</v>
      </c>
      <c r="V8119" t="s">
        <v>31</v>
      </c>
    </row>
    <row r="8120" spans="1:22">
      <c r="A8120" t="s">
        <v>28355</v>
      </c>
      <c r="B8120">
        <v>61.401299999999999</v>
      </c>
      <c r="C8120">
        <v>-150.08629999999999</v>
      </c>
      <c r="D8120">
        <v>41.5</v>
      </c>
      <c r="E8120">
        <v>1.6</v>
      </c>
      <c r="F8120" t="s">
        <v>23</v>
      </c>
      <c r="J8120">
        <v>0.44</v>
      </c>
      <c r="K8120" t="s">
        <v>24</v>
      </c>
      <c r="L8120" t="s">
        <v>28356</v>
      </c>
      <c r="M8120" t="s">
        <v>28357</v>
      </c>
      <c r="N8120" t="s">
        <v>500</v>
      </c>
      <c r="O8120" t="s">
        <v>28</v>
      </c>
      <c r="Q8120">
        <v>1.1000000000000001</v>
      </c>
      <c r="T8120" t="s">
        <v>29</v>
      </c>
      <c r="U8120" t="s">
        <v>24</v>
      </c>
      <c r="V8120" t="s">
        <v>24</v>
      </c>
    </row>
    <row r="8121" spans="1:22">
      <c r="A8121" t="s">
        <v>28358</v>
      </c>
      <c r="B8121">
        <v>61.5047</v>
      </c>
      <c r="C8121">
        <v>-149.94649999999999</v>
      </c>
      <c r="D8121">
        <v>44.1</v>
      </c>
      <c r="E8121">
        <v>1.6</v>
      </c>
      <c r="F8121" t="s">
        <v>23</v>
      </c>
      <c r="J8121">
        <v>0.66</v>
      </c>
      <c r="K8121" t="s">
        <v>24</v>
      </c>
      <c r="L8121" t="s">
        <v>28359</v>
      </c>
      <c r="M8121" t="s">
        <v>28360</v>
      </c>
      <c r="N8121" t="s">
        <v>5931</v>
      </c>
      <c r="O8121" t="s">
        <v>28</v>
      </c>
      <c r="Q8121">
        <v>0.9</v>
      </c>
      <c r="T8121" t="s">
        <v>29</v>
      </c>
      <c r="U8121" t="s">
        <v>24</v>
      </c>
      <c r="V8121" t="s">
        <v>24</v>
      </c>
    </row>
    <row r="8122" spans="1:22">
      <c r="A8122" t="s">
        <v>28361</v>
      </c>
      <c r="B8122">
        <v>61.417499999999997</v>
      </c>
      <c r="C8122">
        <v>-150.02709999999999</v>
      </c>
      <c r="D8122">
        <v>44.8</v>
      </c>
      <c r="E8122">
        <v>1.4</v>
      </c>
      <c r="F8122" t="s">
        <v>23</v>
      </c>
      <c r="J8122">
        <v>0.65</v>
      </c>
      <c r="K8122" t="s">
        <v>24</v>
      </c>
      <c r="L8122" t="s">
        <v>28362</v>
      </c>
      <c r="M8122" t="s">
        <v>28363</v>
      </c>
      <c r="N8122" t="s">
        <v>450</v>
      </c>
      <c r="O8122" t="s">
        <v>28</v>
      </c>
      <c r="Q8122">
        <v>0.7</v>
      </c>
      <c r="T8122" t="s">
        <v>29</v>
      </c>
      <c r="U8122" t="s">
        <v>24</v>
      </c>
      <c r="V8122" t="s">
        <v>24</v>
      </c>
    </row>
    <row r="8123" spans="1:22">
      <c r="A8123" t="s">
        <v>28364</v>
      </c>
      <c r="B8123">
        <v>61.400500000000001</v>
      </c>
      <c r="C8123">
        <v>-150.06389999999999</v>
      </c>
      <c r="D8123">
        <v>35.1</v>
      </c>
      <c r="E8123">
        <v>1.5</v>
      </c>
      <c r="F8123" t="s">
        <v>23</v>
      </c>
      <c r="J8123">
        <v>0.65</v>
      </c>
      <c r="K8123" t="s">
        <v>24</v>
      </c>
      <c r="L8123" t="s">
        <v>28365</v>
      </c>
      <c r="M8123" t="s">
        <v>28366</v>
      </c>
      <c r="N8123" t="s">
        <v>211</v>
      </c>
      <c r="O8123" t="s">
        <v>28</v>
      </c>
      <c r="Q8123">
        <v>1.6</v>
      </c>
      <c r="T8123" t="s">
        <v>29</v>
      </c>
      <c r="U8123" t="s">
        <v>24</v>
      </c>
      <c r="V8123" t="s">
        <v>24</v>
      </c>
    </row>
    <row r="8124" spans="1:22">
      <c r="A8124" t="s">
        <v>28367</v>
      </c>
      <c r="B8124">
        <v>61.460299999999997</v>
      </c>
      <c r="C8124">
        <v>-150.0616</v>
      </c>
      <c r="D8124">
        <v>38.9</v>
      </c>
      <c r="E8124">
        <v>1.4</v>
      </c>
      <c r="F8124" t="s">
        <v>23</v>
      </c>
      <c r="J8124">
        <v>0.57999999999999996</v>
      </c>
      <c r="K8124" t="s">
        <v>24</v>
      </c>
      <c r="L8124" t="s">
        <v>28368</v>
      </c>
      <c r="M8124" t="s">
        <v>28369</v>
      </c>
      <c r="N8124" t="s">
        <v>6123</v>
      </c>
      <c r="O8124" t="s">
        <v>28</v>
      </c>
      <c r="Q8124">
        <v>0.6</v>
      </c>
      <c r="T8124" t="s">
        <v>29</v>
      </c>
      <c r="U8124" t="s">
        <v>24</v>
      </c>
      <c r="V8124" t="s">
        <v>24</v>
      </c>
    </row>
    <row r="8125" spans="1:22">
      <c r="A8125" t="s">
        <v>28370</v>
      </c>
      <c r="B8125">
        <v>33.701666699999997</v>
      </c>
      <c r="C8125">
        <v>-116.8163333</v>
      </c>
      <c r="D8125">
        <v>15.79</v>
      </c>
      <c r="E8125">
        <v>0.39</v>
      </c>
      <c r="F8125" t="s">
        <v>23</v>
      </c>
      <c r="G8125">
        <v>14</v>
      </c>
      <c r="H8125">
        <v>93</v>
      </c>
      <c r="I8125">
        <v>8.5690000000000002E-2</v>
      </c>
      <c r="J8125">
        <v>0.08</v>
      </c>
      <c r="K8125" t="s">
        <v>31</v>
      </c>
      <c r="L8125" t="s">
        <v>28371</v>
      </c>
      <c r="M8125" t="s">
        <v>28372</v>
      </c>
      <c r="N8125" t="s">
        <v>28373</v>
      </c>
      <c r="O8125" t="s">
        <v>28</v>
      </c>
      <c r="P8125">
        <v>0.45</v>
      </c>
      <c r="Q8125">
        <v>0.38</v>
      </c>
      <c r="R8125">
        <v>0.109</v>
      </c>
      <c r="S8125">
        <v>7</v>
      </c>
      <c r="T8125" t="s">
        <v>129</v>
      </c>
      <c r="U8125" t="s">
        <v>31</v>
      </c>
      <c r="V8125" t="s">
        <v>31</v>
      </c>
    </row>
    <row r="8126" spans="1:22">
      <c r="A8126" t="s">
        <v>28374</v>
      </c>
      <c r="B8126">
        <v>61.393999999999998</v>
      </c>
      <c r="C8126">
        <v>-150.05000000000001</v>
      </c>
      <c r="D8126">
        <v>34.200000000000003</v>
      </c>
      <c r="E8126">
        <v>1.7</v>
      </c>
      <c r="F8126" t="s">
        <v>23</v>
      </c>
      <c r="J8126">
        <v>0.37</v>
      </c>
      <c r="K8126" t="s">
        <v>24</v>
      </c>
      <c r="L8126" t="s">
        <v>28375</v>
      </c>
      <c r="M8126" t="s">
        <v>28376</v>
      </c>
      <c r="N8126" t="s">
        <v>500</v>
      </c>
      <c r="O8126" t="s">
        <v>28</v>
      </c>
      <c r="Q8126">
        <v>0.3</v>
      </c>
      <c r="T8126" t="s">
        <v>29</v>
      </c>
      <c r="U8126" t="s">
        <v>24</v>
      </c>
      <c r="V8126" t="s">
        <v>24</v>
      </c>
    </row>
    <row r="8127" spans="1:22">
      <c r="A8127" t="s">
        <v>28377</v>
      </c>
      <c r="B8127">
        <v>61.4178</v>
      </c>
      <c r="C8127">
        <v>-150.03190000000001</v>
      </c>
      <c r="D8127">
        <v>32.6</v>
      </c>
      <c r="E8127">
        <v>1.8</v>
      </c>
      <c r="F8127" t="s">
        <v>23</v>
      </c>
      <c r="J8127">
        <v>0.61</v>
      </c>
      <c r="K8127" t="s">
        <v>24</v>
      </c>
      <c r="L8127" t="s">
        <v>28378</v>
      </c>
      <c r="M8127" t="s">
        <v>28379</v>
      </c>
      <c r="N8127" t="s">
        <v>450</v>
      </c>
      <c r="O8127" t="s">
        <v>28</v>
      </c>
      <c r="Q8127">
        <v>0.2</v>
      </c>
      <c r="T8127" t="s">
        <v>29</v>
      </c>
      <c r="U8127" t="s">
        <v>24</v>
      </c>
      <c r="V8127" t="s">
        <v>24</v>
      </c>
    </row>
    <row r="8128" spans="1:22">
      <c r="A8128" t="s">
        <v>28380</v>
      </c>
      <c r="B8128">
        <v>61.436599999999999</v>
      </c>
      <c r="C8128">
        <v>-150.07480000000001</v>
      </c>
      <c r="D8128">
        <v>38.700000000000003</v>
      </c>
      <c r="E8128">
        <v>1.6</v>
      </c>
      <c r="F8128" t="s">
        <v>23</v>
      </c>
      <c r="J8128">
        <v>0.69</v>
      </c>
      <c r="K8128" t="s">
        <v>24</v>
      </c>
      <c r="L8128" t="s">
        <v>28381</v>
      </c>
      <c r="M8128" t="s">
        <v>28382</v>
      </c>
      <c r="N8128" t="s">
        <v>6166</v>
      </c>
      <c r="O8128" t="s">
        <v>28</v>
      </c>
      <c r="Q8128">
        <v>0.6</v>
      </c>
      <c r="T8128" t="s">
        <v>29</v>
      </c>
      <c r="U8128" t="s">
        <v>24</v>
      </c>
      <c r="V8128" t="s">
        <v>24</v>
      </c>
    </row>
    <row r="8129" spans="1:22">
      <c r="A8129" t="s">
        <v>28383</v>
      </c>
      <c r="B8129">
        <v>61.385199999999998</v>
      </c>
      <c r="C8129">
        <v>-150.06440000000001</v>
      </c>
      <c r="D8129">
        <v>39.700000000000003</v>
      </c>
      <c r="E8129">
        <v>1.6</v>
      </c>
      <c r="F8129" t="s">
        <v>23</v>
      </c>
      <c r="J8129">
        <v>0.44</v>
      </c>
      <c r="K8129" t="s">
        <v>24</v>
      </c>
      <c r="L8129" t="s">
        <v>28384</v>
      </c>
      <c r="M8129" t="s">
        <v>28385</v>
      </c>
      <c r="N8129" t="s">
        <v>392</v>
      </c>
      <c r="O8129" t="s">
        <v>28</v>
      </c>
      <c r="Q8129">
        <v>0.8</v>
      </c>
      <c r="T8129" t="s">
        <v>29</v>
      </c>
      <c r="U8129" t="s">
        <v>24</v>
      </c>
      <c r="V8129" t="s">
        <v>24</v>
      </c>
    </row>
    <row r="8130" spans="1:22">
      <c r="A8130" t="s">
        <v>28386</v>
      </c>
      <c r="B8130">
        <v>61.413400000000003</v>
      </c>
      <c r="C8130">
        <v>-150.07409999999999</v>
      </c>
      <c r="D8130">
        <v>43.4</v>
      </c>
      <c r="E8130">
        <v>1.7</v>
      </c>
      <c r="F8130" t="s">
        <v>23</v>
      </c>
      <c r="J8130">
        <v>1</v>
      </c>
      <c r="K8130" t="s">
        <v>24</v>
      </c>
      <c r="L8130" t="s">
        <v>28387</v>
      </c>
      <c r="M8130" t="s">
        <v>28388</v>
      </c>
      <c r="N8130" t="s">
        <v>388</v>
      </c>
      <c r="O8130" t="s">
        <v>28</v>
      </c>
      <c r="Q8130">
        <v>0.7</v>
      </c>
      <c r="T8130" t="s">
        <v>29</v>
      </c>
      <c r="U8130" t="s">
        <v>24</v>
      </c>
      <c r="V8130" t="s">
        <v>24</v>
      </c>
    </row>
    <row r="8131" spans="1:22">
      <c r="A8131" t="s">
        <v>28389</v>
      </c>
      <c r="B8131">
        <v>-21.796700000000001</v>
      </c>
      <c r="C8131">
        <v>-68.3994</v>
      </c>
      <c r="D8131">
        <v>133.36000000000001</v>
      </c>
      <c r="E8131">
        <v>4.9000000000000004</v>
      </c>
      <c r="F8131" t="s">
        <v>139</v>
      </c>
      <c r="H8131">
        <v>21</v>
      </c>
      <c r="I8131">
        <v>0.78300000000000003</v>
      </c>
      <c r="J8131">
        <v>1.27</v>
      </c>
      <c r="K8131" t="s">
        <v>169</v>
      </c>
      <c r="L8131" t="s">
        <v>28390</v>
      </c>
      <c r="M8131" t="s">
        <v>28391</v>
      </c>
      <c r="N8131" t="s">
        <v>28392</v>
      </c>
      <c r="O8131" t="s">
        <v>28</v>
      </c>
      <c r="P8131">
        <v>4.7</v>
      </c>
      <c r="Q8131">
        <v>3</v>
      </c>
      <c r="R8131">
        <v>3.5999999999999997E-2</v>
      </c>
      <c r="S8131">
        <v>246</v>
      </c>
      <c r="T8131" t="s">
        <v>129</v>
      </c>
      <c r="U8131" t="s">
        <v>169</v>
      </c>
      <c r="V8131" t="s">
        <v>169</v>
      </c>
    </row>
    <row r="8132" spans="1:22">
      <c r="A8132" t="s">
        <v>28393</v>
      </c>
      <c r="B8132">
        <v>18.795300000000001</v>
      </c>
      <c r="C8132">
        <v>-66.382099999999994</v>
      </c>
      <c r="D8132">
        <v>62</v>
      </c>
      <c r="E8132">
        <v>4.4000000000000004</v>
      </c>
      <c r="F8132" t="s">
        <v>23</v>
      </c>
      <c r="G8132">
        <v>24</v>
      </c>
      <c r="H8132">
        <v>239</v>
      </c>
      <c r="I8132">
        <v>0.35070000000000001</v>
      </c>
      <c r="J8132">
        <v>0.22</v>
      </c>
      <c r="K8132" t="s">
        <v>225</v>
      </c>
      <c r="L8132" t="s">
        <v>28394</v>
      </c>
      <c r="M8132" t="s">
        <v>28395</v>
      </c>
      <c r="N8132" t="s">
        <v>28396</v>
      </c>
      <c r="O8132" t="s">
        <v>28</v>
      </c>
      <c r="P8132">
        <v>1.0900000000000001</v>
      </c>
      <c r="Q8132">
        <v>1.71</v>
      </c>
      <c r="R8132">
        <v>0.4</v>
      </c>
      <c r="S8132">
        <v>21</v>
      </c>
      <c r="T8132" t="s">
        <v>129</v>
      </c>
      <c r="U8132" t="s">
        <v>225</v>
      </c>
      <c r="V8132" t="s">
        <v>225</v>
      </c>
    </row>
    <row r="8133" spans="1:22">
      <c r="A8133" t="s">
        <v>28397</v>
      </c>
      <c r="B8133">
        <v>36.513166699999999</v>
      </c>
      <c r="C8133">
        <v>-121.0973333</v>
      </c>
      <c r="D8133">
        <v>4.38</v>
      </c>
      <c r="E8133">
        <v>1.82</v>
      </c>
      <c r="F8133" t="s">
        <v>56</v>
      </c>
      <c r="G8133">
        <v>32</v>
      </c>
      <c r="H8133">
        <v>82</v>
      </c>
      <c r="I8133">
        <v>6.2609999999999999E-2</v>
      </c>
      <c r="J8133">
        <v>7.0000000000000007E-2</v>
      </c>
      <c r="K8133" t="s">
        <v>66</v>
      </c>
      <c r="L8133" t="s">
        <v>28398</v>
      </c>
      <c r="M8133" t="s">
        <v>28399</v>
      </c>
      <c r="N8133" t="s">
        <v>7035</v>
      </c>
      <c r="O8133" t="s">
        <v>28</v>
      </c>
      <c r="P8133">
        <v>0.19</v>
      </c>
      <c r="Q8133">
        <v>0.69</v>
      </c>
      <c r="R8133">
        <v>0.218</v>
      </c>
      <c r="S8133">
        <v>28</v>
      </c>
      <c r="T8133" t="s">
        <v>129</v>
      </c>
      <c r="U8133" t="s">
        <v>66</v>
      </c>
      <c r="V8133" t="s">
        <v>66</v>
      </c>
    </row>
    <row r="8134" spans="1:22">
      <c r="A8134" t="s">
        <v>28400</v>
      </c>
      <c r="B8134">
        <v>62.883400000000002</v>
      </c>
      <c r="C8134">
        <v>-150.36619999999999</v>
      </c>
      <c r="D8134">
        <v>80.900000000000006</v>
      </c>
      <c r="E8134">
        <v>1.8</v>
      </c>
      <c r="F8134" t="s">
        <v>23</v>
      </c>
      <c r="J8134">
        <v>0.62</v>
      </c>
      <c r="K8134" t="s">
        <v>24</v>
      </c>
      <c r="L8134" t="s">
        <v>28401</v>
      </c>
      <c r="M8134" t="s">
        <v>28402</v>
      </c>
      <c r="N8134" t="s">
        <v>28403</v>
      </c>
      <c r="O8134" t="s">
        <v>28</v>
      </c>
      <c r="Q8134">
        <v>0.9</v>
      </c>
      <c r="T8134" t="s">
        <v>29</v>
      </c>
      <c r="U8134" t="s">
        <v>24</v>
      </c>
      <c r="V8134" t="s">
        <v>24</v>
      </c>
    </row>
    <row r="8135" spans="1:22">
      <c r="A8135" t="s">
        <v>28404</v>
      </c>
      <c r="B8135">
        <v>38.7395</v>
      </c>
      <c r="C8135">
        <v>-122.72633329999999</v>
      </c>
      <c r="D8135">
        <v>0.03</v>
      </c>
      <c r="E8135">
        <v>0.36</v>
      </c>
      <c r="F8135" t="s">
        <v>56</v>
      </c>
      <c r="G8135">
        <v>12</v>
      </c>
      <c r="H8135">
        <v>137</v>
      </c>
      <c r="I8135">
        <v>1.162E-2</v>
      </c>
      <c r="J8135">
        <v>0.05</v>
      </c>
      <c r="K8135" t="s">
        <v>66</v>
      </c>
      <c r="L8135" t="s">
        <v>28405</v>
      </c>
      <c r="M8135" t="s">
        <v>28406</v>
      </c>
      <c r="N8135" t="s">
        <v>26889</v>
      </c>
      <c r="O8135" t="s">
        <v>28</v>
      </c>
      <c r="P8135">
        <v>0.21</v>
      </c>
      <c r="Q8135">
        <v>0.66</v>
      </c>
      <c r="R8135">
        <v>0.107</v>
      </c>
      <c r="S8135">
        <v>3</v>
      </c>
      <c r="T8135" t="s">
        <v>129</v>
      </c>
      <c r="U8135" t="s">
        <v>66</v>
      </c>
      <c r="V8135" t="s">
        <v>66</v>
      </c>
    </row>
    <row r="8136" spans="1:22">
      <c r="A8136" t="s">
        <v>28407</v>
      </c>
      <c r="B8136">
        <v>33.4895</v>
      </c>
      <c r="C8136">
        <v>-116.78700000000001</v>
      </c>
      <c r="D8136">
        <v>2.75</v>
      </c>
      <c r="E8136">
        <v>0.28000000000000003</v>
      </c>
      <c r="F8136" t="s">
        <v>23</v>
      </c>
      <c r="G8136">
        <v>21</v>
      </c>
      <c r="H8136">
        <v>80</v>
      </c>
      <c r="I8136">
        <v>2.5389999999999999E-2</v>
      </c>
      <c r="J8136">
        <v>0.14000000000000001</v>
      </c>
      <c r="K8136" t="s">
        <v>31</v>
      </c>
      <c r="L8136" t="s">
        <v>28408</v>
      </c>
      <c r="M8136" t="s">
        <v>28409</v>
      </c>
      <c r="N8136" t="s">
        <v>329</v>
      </c>
      <c r="O8136" t="s">
        <v>28</v>
      </c>
      <c r="P8136">
        <v>0.24</v>
      </c>
      <c r="Q8136">
        <v>0.34</v>
      </c>
      <c r="R8136">
        <v>8.5000000000000006E-2</v>
      </c>
      <c r="S8136">
        <v>6</v>
      </c>
      <c r="T8136" t="s">
        <v>129</v>
      </c>
      <c r="U8136" t="s">
        <v>31</v>
      </c>
      <c r="V8136" t="s">
        <v>31</v>
      </c>
    </row>
    <row r="8137" spans="1:22">
      <c r="A8137" t="s">
        <v>28410</v>
      </c>
      <c r="B8137">
        <v>33.492166699999999</v>
      </c>
      <c r="C8137">
        <v>-116.77683330000001</v>
      </c>
      <c r="D8137">
        <v>2.91</v>
      </c>
      <c r="E8137">
        <v>-0.03</v>
      </c>
      <c r="F8137" t="s">
        <v>23</v>
      </c>
      <c r="G8137">
        <v>13</v>
      </c>
      <c r="H8137">
        <v>118</v>
      </c>
      <c r="I8137">
        <v>2.8139999999999998E-2</v>
      </c>
      <c r="J8137">
        <v>0.11</v>
      </c>
      <c r="K8137" t="s">
        <v>31</v>
      </c>
      <c r="L8137" t="s">
        <v>28411</v>
      </c>
      <c r="M8137" t="s">
        <v>28412</v>
      </c>
      <c r="N8137" t="s">
        <v>137</v>
      </c>
      <c r="O8137" t="s">
        <v>28</v>
      </c>
      <c r="P8137">
        <v>0.26</v>
      </c>
      <c r="Q8137">
        <v>0.65</v>
      </c>
      <c r="R8137">
        <v>0.13600000000000001</v>
      </c>
      <c r="S8137">
        <v>5</v>
      </c>
      <c r="T8137" t="s">
        <v>129</v>
      </c>
      <c r="U8137" t="s">
        <v>31</v>
      </c>
      <c r="V8137" t="s">
        <v>31</v>
      </c>
    </row>
    <row r="8138" spans="1:22">
      <c r="A8138" t="s">
        <v>28413</v>
      </c>
      <c r="B8138">
        <v>61.429900000000004</v>
      </c>
      <c r="C8138">
        <v>-150.11189999999999</v>
      </c>
      <c r="D8138">
        <v>33.299999999999997</v>
      </c>
      <c r="E8138">
        <v>1.8</v>
      </c>
      <c r="F8138" t="s">
        <v>23</v>
      </c>
      <c r="J8138">
        <v>0.53</v>
      </c>
      <c r="K8138" t="s">
        <v>24</v>
      </c>
      <c r="L8138" t="s">
        <v>28414</v>
      </c>
      <c r="M8138" t="s">
        <v>28415</v>
      </c>
      <c r="N8138" t="s">
        <v>6735</v>
      </c>
      <c r="O8138" t="s">
        <v>28</v>
      </c>
      <c r="Q8138">
        <v>0.2</v>
      </c>
      <c r="T8138" t="s">
        <v>29</v>
      </c>
      <c r="U8138" t="s">
        <v>24</v>
      </c>
      <c r="V8138" t="s">
        <v>24</v>
      </c>
    </row>
    <row r="8139" spans="1:22">
      <c r="A8139" t="s">
        <v>28416</v>
      </c>
      <c r="B8139">
        <v>19.9345</v>
      </c>
      <c r="C8139">
        <v>-155.7043333</v>
      </c>
      <c r="D8139">
        <v>0.64</v>
      </c>
      <c r="E8139">
        <v>1.76</v>
      </c>
      <c r="F8139" t="s">
        <v>56</v>
      </c>
      <c r="G8139">
        <v>20</v>
      </c>
      <c r="H8139">
        <v>134</v>
      </c>
      <c r="I8139">
        <v>8.8929999999999995E-2</v>
      </c>
      <c r="J8139">
        <v>0.12</v>
      </c>
      <c r="K8139" t="s">
        <v>57</v>
      </c>
      <c r="L8139" t="s">
        <v>28417</v>
      </c>
      <c r="M8139" t="s">
        <v>28418</v>
      </c>
      <c r="N8139" t="s">
        <v>28419</v>
      </c>
      <c r="O8139" t="s">
        <v>28</v>
      </c>
      <c r="P8139">
        <v>0.41</v>
      </c>
      <c r="Q8139">
        <v>0.49</v>
      </c>
      <c r="R8139">
        <v>0.12</v>
      </c>
      <c r="S8139">
        <v>14</v>
      </c>
      <c r="T8139" t="s">
        <v>129</v>
      </c>
      <c r="U8139" t="s">
        <v>57</v>
      </c>
      <c r="V8139" t="s">
        <v>57</v>
      </c>
    </row>
    <row r="8140" spans="1:22">
      <c r="A8140" t="s">
        <v>28420</v>
      </c>
      <c r="B8140">
        <v>61.3307</v>
      </c>
      <c r="C8140">
        <v>-149.98820000000001</v>
      </c>
      <c r="D8140">
        <v>20.2</v>
      </c>
      <c r="E8140">
        <v>2.9</v>
      </c>
      <c r="F8140" t="s">
        <v>23</v>
      </c>
      <c r="J8140">
        <v>0.91</v>
      </c>
      <c r="K8140" t="s">
        <v>24</v>
      </c>
      <c r="L8140" t="s">
        <v>28421</v>
      </c>
      <c r="M8140" t="s">
        <v>28422</v>
      </c>
      <c r="N8140" t="s">
        <v>3205</v>
      </c>
      <c r="O8140" t="s">
        <v>28</v>
      </c>
      <c r="Q8140">
        <v>0.4</v>
      </c>
      <c r="T8140" t="s">
        <v>29</v>
      </c>
      <c r="U8140" t="s">
        <v>24</v>
      </c>
      <c r="V8140" t="s">
        <v>24</v>
      </c>
    </row>
    <row r="8141" spans="1:22">
      <c r="A8141" t="s">
        <v>28423</v>
      </c>
      <c r="B8141">
        <v>33.510833300000002</v>
      </c>
      <c r="C8141">
        <v>-116.7928333</v>
      </c>
      <c r="D8141">
        <v>3.56</v>
      </c>
      <c r="E8141">
        <v>0.25</v>
      </c>
      <c r="F8141" t="s">
        <v>23</v>
      </c>
      <c r="G8141">
        <v>21</v>
      </c>
      <c r="H8141">
        <v>45</v>
      </c>
      <c r="I8141">
        <v>6.4640000000000001E-3</v>
      </c>
      <c r="J8141">
        <v>0.12</v>
      </c>
      <c r="K8141" t="s">
        <v>31</v>
      </c>
      <c r="L8141" t="s">
        <v>28424</v>
      </c>
      <c r="M8141" t="s">
        <v>28425</v>
      </c>
      <c r="N8141" t="s">
        <v>137</v>
      </c>
      <c r="O8141" t="s">
        <v>28</v>
      </c>
      <c r="P8141">
        <v>0.19</v>
      </c>
      <c r="Q8141">
        <v>0.4</v>
      </c>
      <c r="R8141">
        <v>0.22800000000000001</v>
      </c>
      <c r="S8141">
        <v>4</v>
      </c>
      <c r="T8141" t="s">
        <v>129</v>
      </c>
      <c r="U8141" t="s">
        <v>31</v>
      </c>
      <c r="V8141" t="s">
        <v>31</v>
      </c>
    </row>
    <row r="8142" spans="1:22">
      <c r="A8142" t="s">
        <v>28426</v>
      </c>
      <c r="B8142">
        <v>36.739600000000003</v>
      </c>
      <c r="C8142">
        <v>-116.29510000000001</v>
      </c>
      <c r="D8142">
        <v>9.1999999999999993</v>
      </c>
      <c r="E8142">
        <v>-0.4</v>
      </c>
      <c r="F8142" t="s">
        <v>23</v>
      </c>
      <c r="G8142">
        <v>9</v>
      </c>
      <c r="H8142">
        <v>110.21</v>
      </c>
      <c r="I8142">
        <v>5.0999999999999997E-2</v>
      </c>
      <c r="J8142">
        <v>7.3599999999999999E-2</v>
      </c>
      <c r="K8142" t="s">
        <v>82</v>
      </c>
      <c r="L8142" t="s">
        <v>28427</v>
      </c>
      <c r="M8142" t="s">
        <v>28428</v>
      </c>
      <c r="N8142" t="s">
        <v>1797</v>
      </c>
      <c r="O8142" t="s">
        <v>28</v>
      </c>
      <c r="Q8142">
        <v>2.2000000000000002</v>
      </c>
      <c r="R8142">
        <v>0.3</v>
      </c>
      <c r="S8142">
        <v>4</v>
      </c>
      <c r="T8142" t="s">
        <v>129</v>
      </c>
      <c r="U8142" t="s">
        <v>82</v>
      </c>
      <c r="V8142" t="s">
        <v>82</v>
      </c>
    </row>
    <row r="8143" spans="1:22">
      <c r="A8143" t="s">
        <v>28429</v>
      </c>
      <c r="B8143">
        <v>61.3596</v>
      </c>
      <c r="C8143">
        <v>-150.01310000000001</v>
      </c>
      <c r="D8143">
        <v>34.700000000000003</v>
      </c>
      <c r="E8143">
        <v>2.4</v>
      </c>
      <c r="F8143" t="s">
        <v>23</v>
      </c>
      <c r="J8143">
        <v>0.84</v>
      </c>
      <c r="K8143" t="s">
        <v>24</v>
      </c>
      <c r="L8143" t="s">
        <v>28430</v>
      </c>
      <c r="M8143" t="s">
        <v>28431</v>
      </c>
      <c r="N8143" t="s">
        <v>2496</v>
      </c>
      <c r="O8143" t="s">
        <v>28</v>
      </c>
      <c r="Q8143">
        <v>0.3</v>
      </c>
      <c r="T8143" t="s">
        <v>29</v>
      </c>
      <c r="U8143" t="s">
        <v>24</v>
      </c>
      <c r="V8143" t="s">
        <v>24</v>
      </c>
    </row>
    <row r="8144" spans="1:22">
      <c r="A8144" t="s">
        <v>28432</v>
      </c>
      <c r="B8144">
        <v>61.433799999999998</v>
      </c>
      <c r="C8144">
        <v>-149.8879</v>
      </c>
      <c r="D8144">
        <v>33.799999999999997</v>
      </c>
      <c r="E8144">
        <v>1.8</v>
      </c>
      <c r="F8144" t="s">
        <v>23</v>
      </c>
      <c r="J8144">
        <v>0.5</v>
      </c>
      <c r="K8144" t="s">
        <v>24</v>
      </c>
      <c r="L8144" t="s">
        <v>28433</v>
      </c>
      <c r="M8144" t="s">
        <v>28434</v>
      </c>
      <c r="N8144" t="s">
        <v>1076</v>
      </c>
      <c r="O8144" t="s">
        <v>28</v>
      </c>
      <c r="Q8144">
        <v>0.2</v>
      </c>
      <c r="T8144" t="s">
        <v>29</v>
      </c>
      <c r="U8144" t="s">
        <v>24</v>
      </c>
      <c r="V8144" t="s">
        <v>24</v>
      </c>
    </row>
    <row r="8145" spans="1:22">
      <c r="A8145" t="s">
        <v>28435</v>
      </c>
      <c r="B8145">
        <v>61.505499999999998</v>
      </c>
      <c r="C8145">
        <v>-149.94909999999999</v>
      </c>
      <c r="D8145">
        <v>44.1</v>
      </c>
      <c r="E8145">
        <v>1.6</v>
      </c>
      <c r="F8145" t="s">
        <v>23</v>
      </c>
      <c r="J8145">
        <v>0.45</v>
      </c>
      <c r="K8145" t="s">
        <v>24</v>
      </c>
      <c r="L8145" t="s">
        <v>28436</v>
      </c>
      <c r="M8145" t="s">
        <v>28437</v>
      </c>
      <c r="N8145" t="s">
        <v>353</v>
      </c>
      <c r="O8145" t="s">
        <v>28</v>
      </c>
      <c r="Q8145">
        <v>0.9</v>
      </c>
      <c r="T8145" t="s">
        <v>29</v>
      </c>
      <c r="U8145" t="s">
        <v>24</v>
      </c>
      <c r="V8145" t="s">
        <v>24</v>
      </c>
    </row>
    <row r="8146" spans="1:22">
      <c r="A8146" t="s">
        <v>28438</v>
      </c>
      <c r="B8146">
        <v>38.7395</v>
      </c>
      <c r="C8146">
        <v>-122.726</v>
      </c>
      <c r="D8146">
        <v>0.7</v>
      </c>
      <c r="E8146">
        <v>1.63</v>
      </c>
      <c r="F8146" t="s">
        <v>56</v>
      </c>
      <c r="G8146">
        <v>30</v>
      </c>
      <c r="H8146">
        <v>88</v>
      </c>
      <c r="I8146">
        <v>1.136E-2</v>
      </c>
      <c r="J8146">
        <v>0.06</v>
      </c>
      <c r="K8146" t="s">
        <v>66</v>
      </c>
      <c r="L8146" t="s">
        <v>28439</v>
      </c>
      <c r="M8146" t="s">
        <v>28440</v>
      </c>
      <c r="N8146" t="s">
        <v>15475</v>
      </c>
      <c r="O8146" t="s">
        <v>28</v>
      </c>
      <c r="P8146">
        <v>0.16</v>
      </c>
      <c r="Q8146">
        <v>0.3</v>
      </c>
      <c r="R8146">
        <v>0.16800000000000001</v>
      </c>
      <c r="S8146">
        <v>7</v>
      </c>
      <c r="T8146" t="s">
        <v>129</v>
      </c>
      <c r="U8146" t="s">
        <v>66</v>
      </c>
      <c r="V8146" t="s">
        <v>66</v>
      </c>
    </row>
    <row r="8147" spans="1:22">
      <c r="A8147" t="s">
        <v>28441</v>
      </c>
      <c r="B8147">
        <v>44.587166699999997</v>
      </c>
      <c r="C8147">
        <v>-114.3281667</v>
      </c>
      <c r="D8147">
        <v>6.34</v>
      </c>
      <c r="E8147">
        <v>2.09</v>
      </c>
      <c r="F8147" t="s">
        <v>23</v>
      </c>
      <c r="G8147">
        <v>16</v>
      </c>
      <c r="H8147">
        <v>69</v>
      </c>
      <c r="I8147">
        <v>0.29099999999999998</v>
      </c>
      <c r="J8147">
        <v>0.16</v>
      </c>
      <c r="K8147" t="s">
        <v>139</v>
      </c>
      <c r="L8147" t="s">
        <v>28442</v>
      </c>
      <c r="M8147" t="s">
        <v>28443</v>
      </c>
      <c r="N8147" t="s">
        <v>28444</v>
      </c>
      <c r="O8147" t="s">
        <v>28</v>
      </c>
      <c r="P8147">
        <v>0.69</v>
      </c>
      <c r="Q8147">
        <v>1.73</v>
      </c>
      <c r="R8147">
        <v>0.14799999999999999</v>
      </c>
      <c r="S8147">
        <v>8</v>
      </c>
      <c r="T8147" t="s">
        <v>129</v>
      </c>
      <c r="U8147" t="s">
        <v>139</v>
      </c>
      <c r="V8147" t="s">
        <v>139</v>
      </c>
    </row>
    <row r="8148" spans="1:22">
      <c r="A8148" t="s">
        <v>28445</v>
      </c>
      <c r="B8148">
        <v>61.4148</v>
      </c>
      <c r="C8148">
        <v>-150.06700000000001</v>
      </c>
      <c r="D8148">
        <v>41.2</v>
      </c>
      <c r="E8148">
        <v>1.9</v>
      </c>
      <c r="F8148" t="s">
        <v>23</v>
      </c>
      <c r="J8148">
        <v>0.56000000000000005</v>
      </c>
      <c r="K8148" t="s">
        <v>24</v>
      </c>
      <c r="L8148" t="s">
        <v>28446</v>
      </c>
      <c r="M8148" t="s">
        <v>28447</v>
      </c>
      <c r="N8148" t="s">
        <v>388</v>
      </c>
      <c r="O8148" t="s">
        <v>28</v>
      </c>
      <c r="Q8148">
        <v>0.6</v>
      </c>
      <c r="T8148" t="s">
        <v>29</v>
      </c>
      <c r="U8148" t="s">
        <v>24</v>
      </c>
      <c r="V8148" t="s">
        <v>24</v>
      </c>
    </row>
    <row r="8149" spans="1:22">
      <c r="A8149" t="s">
        <v>28448</v>
      </c>
      <c r="B8149">
        <v>61.470500000000001</v>
      </c>
      <c r="C8149">
        <v>-150.04470000000001</v>
      </c>
      <c r="D8149">
        <v>28.7</v>
      </c>
      <c r="E8149">
        <v>2.2000000000000002</v>
      </c>
      <c r="F8149" t="s">
        <v>23</v>
      </c>
      <c r="J8149">
        <v>1.19</v>
      </c>
      <c r="K8149" t="s">
        <v>24</v>
      </c>
      <c r="L8149" t="s">
        <v>28449</v>
      </c>
      <c r="M8149" t="s">
        <v>28450</v>
      </c>
      <c r="N8149" t="s">
        <v>419</v>
      </c>
      <c r="O8149" t="s">
        <v>28</v>
      </c>
      <c r="Q8149">
        <v>0.3</v>
      </c>
      <c r="T8149" t="s">
        <v>29</v>
      </c>
      <c r="U8149" t="s">
        <v>24</v>
      </c>
      <c r="V8149" t="s">
        <v>24</v>
      </c>
    </row>
    <row r="8150" spans="1:22">
      <c r="A8150" t="s">
        <v>28451</v>
      </c>
      <c r="B8150">
        <v>62.857300000000002</v>
      </c>
      <c r="C8150">
        <v>-148.35130000000001</v>
      </c>
      <c r="D8150">
        <v>50.2</v>
      </c>
      <c r="E8150">
        <v>2.6</v>
      </c>
      <c r="F8150" t="s">
        <v>23</v>
      </c>
      <c r="J8150">
        <v>0.56000000000000005</v>
      </c>
      <c r="K8150" t="s">
        <v>24</v>
      </c>
      <c r="L8150" t="s">
        <v>28452</v>
      </c>
      <c r="M8150" t="s">
        <v>28453</v>
      </c>
      <c r="N8150" t="s">
        <v>28454</v>
      </c>
      <c r="O8150" t="s">
        <v>28</v>
      </c>
      <c r="Q8150">
        <v>0.6</v>
      </c>
      <c r="T8150" t="s">
        <v>29</v>
      </c>
      <c r="U8150" t="s">
        <v>24</v>
      </c>
      <c r="V8150" t="s">
        <v>24</v>
      </c>
    </row>
    <row r="8151" spans="1:22">
      <c r="A8151" t="s">
        <v>28455</v>
      </c>
      <c r="B8151">
        <v>61.330199999999998</v>
      </c>
      <c r="C8151">
        <v>-150.0162</v>
      </c>
      <c r="D8151">
        <v>33.9</v>
      </c>
      <c r="E8151">
        <v>1.9</v>
      </c>
      <c r="F8151" t="s">
        <v>23</v>
      </c>
      <c r="J8151">
        <v>0.41</v>
      </c>
      <c r="K8151" t="s">
        <v>24</v>
      </c>
      <c r="L8151" t="s">
        <v>28456</v>
      </c>
      <c r="M8151" t="s">
        <v>28457</v>
      </c>
      <c r="N8151" t="s">
        <v>3205</v>
      </c>
      <c r="O8151" t="s">
        <v>28</v>
      </c>
      <c r="Q8151">
        <v>0.3</v>
      </c>
      <c r="T8151" t="s">
        <v>29</v>
      </c>
      <c r="U8151" t="s">
        <v>24</v>
      </c>
      <c r="V8151" t="s">
        <v>24</v>
      </c>
    </row>
    <row r="8152" spans="1:22">
      <c r="A8152" t="s">
        <v>28458</v>
      </c>
      <c r="B8152">
        <v>-20.788</v>
      </c>
      <c r="C8152">
        <v>169.95359999999999</v>
      </c>
      <c r="D8152">
        <v>133.63</v>
      </c>
      <c r="E8152">
        <v>5</v>
      </c>
      <c r="F8152" t="s">
        <v>139</v>
      </c>
      <c r="H8152">
        <v>76</v>
      </c>
      <c r="I8152">
        <v>3.51</v>
      </c>
      <c r="J8152">
        <v>0.54</v>
      </c>
      <c r="K8152" t="s">
        <v>169</v>
      </c>
      <c r="L8152" t="s">
        <v>28459</v>
      </c>
      <c r="M8152" t="s">
        <v>28460</v>
      </c>
      <c r="N8152" t="s">
        <v>28461</v>
      </c>
      <c r="O8152" t="s">
        <v>28</v>
      </c>
      <c r="P8152">
        <v>9.1999999999999993</v>
      </c>
      <c r="Q8152">
        <v>4.9000000000000004</v>
      </c>
      <c r="R8152">
        <v>5.2999999999999999E-2</v>
      </c>
      <c r="S8152">
        <v>113</v>
      </c>
      <c r="T8152" t="s">
        <v>129</v>
      </c>
      <c r="U8152" t="s">
        <v>169</v>
      </c>
      <c r="V8152" t="s">
        <v>169</v>
      </c>
    </row>
    <row r="8153" spans="1:22">
      <c r="A8153" t="s">
        <v>28462</v>
      </c>
      <c r="B8153">
        <v>61.475999999999999</v>
      </c>
      <c r="C8153">
        <v>-149.90270000000001</v>
      </c>
      <c r="D8153">
        <v>33.5</v>
      </c>
      <c r="E8153">
        <v>2.2000000000000002</v>
      </c>
      <c r="F8153" t="s">
        <v>23</v>
      </c>
      <c r="J8153">
        <v>0.57999999999999996</v>
      </c>
      <c r="K8153" t="s">
        <v>24</v>
      </c>
      <c r="L8153" t="s">
        <v>28463</v>
      </c>
      <c r="M8153" t="s">
        <v>28464</v>
      </c>
      <c r="N8153" t="s">
        <v>1132</v>
      </c>
      <c r="O8153" t="s">
        <v>28</v>
      </c>
      <c r="Q8153">
        <v>0.1</v>
      </c>
      <c r="T8153" t="s">
        <v>29</v>
      </c>
      <c r="U8153" t="s">
        <v>24</v>
      </c>
      <c r="V8153" t="s">
        <v>24</v>
      </c>
    </row>
    <row r="8154" spans="1:22">
      <c r="A8154" t="s">
        <v>28465</v>
      </c>
      <c r="B8154">
        <v>36.279400000000003</v>
      </c>
      <c r="C8154">
        <v>-97.514499999999998</v>
      </c>
      <c r="D8154">
        <v>4.1900000000000004</v>
      </c>
      <c r="E8154">
        <v>2.5</v>
      </c>
      <c r="F8154" t="s">
        <v>2220</v>
      </c>
      <c r="H8154">
        <v>31</v>
      </c>
      <c r="I8154">
        <v>0.22600000000000001</v>
      </c>
      <c r="J8154">
        <v>0.21</v>
      </c>
      <c r="K8154" t="s">
        <v>169</v>
      </c>
      <c r="L8154" t="s">
        <v>28466</v>
      </c>
      <c r="M8154" t="s">
        <v>28467</v>
      </c>
      <c r="N8154" t="s">
        <v>20821</v>
      </c>
      <c r="O8154" t="s">
        <v>28</v>
      </c>
      <c r="P8154">
        <v>0.6</v>
      </c>
      <c r="Q8154">
        <v>2.9</v>
      </c>
      <c r="R8154">
        <v>0.114</v>
      </c>
      <c r="S8154">
        <v>20</v>
      </c>
      <c r="T8154" t="s">
        <v>129</v>
      </c>
      <c r="U8154" t="s">
        <v>169</v>
      </c>
      <c r="V8154" t="s">
        <v>169</v>
      </c>
    </row>
    <row r="8155" spans="1:22">
      <c r="A8155" t="s">
        <v>28468</v>
      </c>
      <c r="B8155">
        <v>61.382599999999996</v>
      </c>
      <c r="C8155">
        <v>-150.0635</v>
      </c>
      <c r="D8155">
        <v>41.2</v>
      </c>
      <c r="E8155">
        <v>1.9</v>
      </c>
      <c r="F8155" t="s">
        <v>23</v>
      </c>
      <c r="J8155">
        <v>0.47</v>
      </c>
      <c r="K8155" t="s">
        <v>24</v>
      </c>
      <c r="L8155" t="s">
        <v>28469</v>
      </c>
      <c r="M8155" t="s">
        <v>28470</v>
      </c>
      <c r="N8155" t="s">
        <v>392</v>
      </c>
      <c r="O8155" t="s">
        <v>28</v>
      </c>
      <c r="Q8155">
        <v>0.8</v>
      </c>
      <c r="T8155" t="s">
        <v>29</v>
      </c>
      <c r="U8155" t="s">
        <v>24</v>
      </c>
      <c r="V8155" t="s">
        <v>24</v>
      </c>
    </row>
    <row r="8156" spans="1:22">
      <c r="A8156" t="s">
        <v>28471</v>
      </c>
      <c r="B8156">
        <v>61.368899999999996</v>
      </c>
      <c r="C8156">
        <v>-150.09100000000001</v>
      </c>
      <c r="D8156">
        <v>33.700000000000003</v>
      </c>
      <c r="E8156">
        <v>1.8</v>
      </c>
      <c r="F8156" t="s">
        <v>23</v>
      </c>
      <c r="J8156">
        <v>0.53</v>
      </c>
      <c r="K8156" t="s">
        <v>24</v>
      </c>
      <c r="L8156" t="s">
        <v>28472</v>
      </c>
      <c r="M8156" t="s">
        <v>28473</v>
      </c>
      <c r="N8156" t="s">
        <v>38</v>
      </c>
      <c r="O8156" t="s">
        <v>28</v>
      </c>
      <c r="Q8156">
        <v>0.3</v>
      </c>
      <c r="T8156" t="s">
        <v>29</v>
      </c>
      <c r="U8156" t="s">
        <v>24</v>
      </c>
      <c r="V8156" t="s">
        <v>24</v>
      </c>
    </row>
    <row r="8157" spans="1:22">
      <c r="A8157" t="s">
        <v>28474</v>
      </c>
      <c r="B8157">
        <v>63.778500000000001</v>
      </c>
      <c r="C8157">
        <v>-150.85149999999999</v>
      </c>
      <c r="D8157">
        <v>0.1</v>
      </c>
      <c r="E8157">
        <v>2.5</v>
      </c>
      <c r="F8157" t="s">
        <v>23</v>
      </c>
      <c r="J8157">
        <v>1.52</v>
      </c>
      <c r="K8157" t="s">
        <v>24</v>
      </c>
      <c r="L8157" t="s">
        <v>28475</v>
      </c>
      <c r="M8157" t="s">
        <v>28476</v>
      </c>
      <c r="N8157" t="s">
        <v>28477</v>
      </c>
      <c r="O8157" t="s">
        <v>28</v>
      </c>
      <c r="Q8157">
        <v>0.9</v>
      </c>
      <c r="T8157" t="s">
        <v>29</v>
      </c>
      <c r="U8157" t="s">
        <v>24</v>
      </c>
      <c r="V8157" t="s">
        <v>24</v>
      </c>
    </row>
    <row r="8158" spans="1:22">
      <c r="A8158" t="s">
        <v>28478</v>
      </c>
      <c r="B8158">
        <v>61.474800000000002</v>
      </c>
      <c r="C8158">
        <v>-149.80600000000001</v>
      </c>
      <c r="D8158">
        <v>33.1</v>
      </c>
      <c r="E8158">
        <v>1.9</v>
      </c>
      <c r="F8158" t="s">
        <v>23</v>
      </c>
      <c r="J8158">
        <v>0.71</v>
      </c>
      <c r="K8158" t="s">
        <v>24</v>
      </c>
      <c r="L8158" t="s">
        <v>28479</v>
      </c>
      <c r="M8158" t="s">
        <v>28480</v>
      </c>
      <c r="N8158" t="s">
        <v>28481</v>
      </c>
      <c r="O8158" t="s">
        <v>28</v>
      </c>
      <c r="Q8158">
        <v>0.2</v>
      </c>
      <c r="T8158" t="s">
        <v>29</v>
      </c>
      <c r="U8158" t="s">
        <v>24</v>
      </c>
      <c r="V8158" t="s">
        <v>24</v>
      </c>
    </row>
    <row r="8159" spans="1:22">
      <c r="A8159" t="s">
        <v>28482</v>
      </c>
      <c r="B8159">
        <v>61.5017</v>
      </c>
      <c r="C8159">
        <v>-149.96430000000001</v>
      </c>
      <c r="D8159">
        <v>38.700000000000003</v>
      </c>
      <c r="E8159">
        <v>1.9</v>
      </c>
      <c r="F8159" t="s">
        <v>23</v>
      </c>
      <c r="J8159">
        <v>0.52</v>
      </c>
      <c r="K8159" t="s">
        <v>24</v>
      </c>
      <c r="L8159" t="s">
        <v>28483</v>
      </c>
      <c r="M8159" t="s">
        <v>28484</v>
      </c>
      <c r="N8159" t="s">
        <v>28485</v>
      </c>
      <c r="O8159" t="s">
        <v>28</v>
      </c>
      <c r="Q8159">
        <v>1.3</v>
      </c>
      <c r="T8159" t="s">
        <v>29</v>
      </c>
      <c r="U8159" t="s">
        <v>24</v>
      </c>
      <c r="V8159" t="s">
        <v>24</v>
      </c>
    </row>
    <row r="8160" spans="1:22">
      <c r="A8160" t="s">
        <v>28486</v>
      </c>
      <c r="B8160">
        <v>36.753999999999998</v>
      </c>
      <c r="C8160">
        <v>-116.1524</v>
      </c>
      <c r="D8160">
        <v>3.8</v>
      </c>
      <c r="E8160">
        <v>-0.3</v>
      </c>
      <c r="F8160" t="s">
        <v>23</v>
      </c>
      <c r="G8160">
        <v>12</v>
      </c>
      <c r="H8160">
        <v>90.07</v>
      </c>
      <c r="I8160">
        <v>3.7999999999999999E-2</v>
      </c>
      <c r="J8160">
        <v>0.1363</v>
      </c>
      <c r="K8160" t="s">
        <v>82</v>
      </c>
      <c r="L8160" t="s">
        <v>28487</v>
      </c>
      <c r="M8160" t="s">
        <v>28488</v>
      </c>
      <c r="N8160" t="s">
        <v>9698</v>
      </c>
      <c r="O8160" t="s">
        <v>28</v>
      </c>
      <c r="Q8160">
        <v>1.6</v>
      </c>
      <c r="R8160">
        <v>0.62</v>
      </c>
      <c r="S8160">
        <v>6</v>
      </c>
      <c r="T8160" t="s">
        <v>129</v>
      </c>
      <c r="U8160" t="s">
        <v>82</v>
      </c>
      <c r="V8160" t="s">
        <v>82</v>
      </c>
    </row>
    <row r="8161" spans="1:22">
      <c r="A8161" t="s">
        <v>28489</v>
      </c>
      <c r="B8161">
        <v>61.499299999999998</v>
      </c>
      <c r="C8161">
        <v>-149.94909999999999</v>
      </c>
      <c r="D8161">
        <v>24.6</v>
      </c>
      <c r="E8161">
        <v>1.6</v>
      </c>
      <c r="F8161" t="s">
        <v>23</v>
      </c>
      <c r="J8161">
        <v>0.68</v>
      </c>
      <c r="K8161" t="s">
        <v>24</v>
      </c>
      <c r="L8161" t="s">
        <v>28490</v>
      </c>
      <c r="M8161" t="s">
        <v>28491</v>
      </c>
      <c r="N8161" t="s">
        <v>17461</v>
      </c>
      <c r="O8161" t="s">
        <v>28</v>
      </c>
      <c r="Q8161">
        <v>0.4</v>
      </c>
      <c r="T8161" t="s">
        <v>29</v>
      </c>
      <c r="U8161" t="s">
        <v>24</v>
      </c>
      <c r="V8161" t="s">
        <v>24</v>
      </c>
    </row>
    <row r="8162" spans="1:22">
      <c r="A8162" t="s">
        <v>28492</v>
      </c>
      <c r="B8162">
        <v>61.383800000000001</v>
      </c>
      <c r="C8162">
        <v>-150.03450000000001</v>
      </c>
      <c r="D8162">
        <v>34.799999999999997</v>
      </c>
      <c r="E8162">
        <v>1.7</v>
      </c>
      <c r="F8162" t="s">
        <v>23</v>
      </c>
      <c r="J8162">
        <v>0.74</v>
      </c>
      <c r="K8162" t="s">
        <v>24</v>
      </c>
      <c r="L8162" t="s">
        <v>28493</v>
      </c>
      <c r="M8162" t="s">
        <v>28494</v>
      </c>
      <c r="N8162" t="s">
        <v>500</v>
      </c>
      <c r="O8162" t="s">
        <v>28</v>
      </c>
      <c r="Q8162">
        <v>0.2</v>
      </c>
      <c r="T8162" t="s">
        <v>29</v>
      </c>
      <c r="U8162" t="s">
        <v>24</v>
      </c>
      <c r="V8162" t="s">
        <v>24</v>
      </c>
    </row>
    <row r="8163" spans="1:22">
      <c r="A8163" t="s">
        <v>28495</v>
      </c>
      <c r="B8163">
        <v>61.372599999999998</v>
      </c>
      <c r="C8163">
        <v>-150.04580000000001</v>
      </c>
      <c r="D8163">
        <v>39.799999999999997</v>
      </c>
      <c r="E8163">
        <v>1.6</v>
      </c>
      <c r="F8163" t="s">
        <v>23</v>
      </c>
      <c r="J8163">
        <v>0.64</v>
      </c>
      <c r="K8163" t="s">
        <v>24</v>
      </c>
      <c r="L8163" t="s">
        <v>28496</v>
      </c>
      <c r="M8163" t="s">
        <v>28497</v>
      </c>
      <c r="N8163" t="s">
        <v>108</v>
      </c>
      <c r="O8163" t="s">
        <v>28</v>
      </c>
      <c r="Q8163">
        <v>0.8</v>
      </c>
      <c r="T8163" t="s">
        <v>29</v>
      </c>
      <c r="U8163" t="s">
        <v>24</v>
      </c>
      <c r="V8163" t="s">
        <v>24</v>
      </c>
    </row>
    <row r="8164" spans="1:22">
      <c r="A8164" t="s">
        <v>28498</v>
      </c>
      <c r="B8164">
        <v>44.772833300000002</v>
      </c>
      <c r="C8164">
        <v>-112.4896667</v>
      </c>
      <c r="D8164">
        <v>9.5500000000000007</v>
      </c>
      <c r="E8164">
        <v>0.94</v>
      </c>
      <c r="F8164" t="s">
        <v>23</v>
      </c>
      <c r="G8164">
        <v>7</v>
      </c>
      <c r="H8164">
        <v>123</v>
      </c>
      <c r="I8164">
        <v>0.192</v>
      </c>
      <c r="J8164">
        <v>0.05</v>
      </c>
      <c r="K8164" t="s">
        <v>139</v>
      </c>
      <c r="L8164" t="s">
        <v>28499</v>
      </c>
      <c r="M8164" t="s">
        <v>28500</v>
      </c>
      <c r="N8164" t="s">
        <v>28501</v>
      </c>
      <c r="O8164" t="s">
        <v>28</v>
      </c>
      <c r="P8164">
        <v>0.35</v>
      </c>
      <c r="Q8164">
        <v>1.56</v>
      </c>
      <c r="R8164">
        <v>6.0999999999999999E-2</v>
      </c>
      <c r="S8164">
        <v>5</v>
      </c>
      <c r="T8164" t="s">
        <v>129</v>
      </c>
      <c r="U8164" t="s">
        <v>139</v>
      </c>
      <c r="V8164" t="s">
        <v>139</v>
      </c>
    </row>
    <row r="8165" spans="1:22">
      <c r="A8165" t="s">
        <v>28502</v>
      </c>
      <c r="B8165">
        <v>61.524500000000003</v>
      </c>
      <c r="C8165">
        <v>-149.65110000000001</v>
      </c>
      <c r="D8165">
        <v>54</v>
      </c>
      <c r="E8165">
        <v>2</v>
      </c>
      <c r="F8165" t="s">
        <v>23</v>
      </c>
      <c r="J8165">
        <v>0.65</v>
      </c>
      <c r="K8165" t="s">
        <v>24</v>
      </c>
      <c r="L8165" t="s">
        <v>28503</v>
      </c>
      <c r="M8165" t="s">
        <v>28504</v>
      </c>
      <c r="N8165" t="s">
        <v>28505</v>
      </c>
      <c r="O8165" t="s">
        <v>28</v>
      </c>
      <c r="Q8165">
        <v>0.5</v>
      </c>
      <c r="T8165" t="s">
        <v>29</v>
      </c>
      <c r="U8165" t="s">
        <v>24</v>
      </c>
      <c r="V8165" t="s">
        <v>24</v>
      </c>
    </row>
    <row r="8166" spans="1:22">
      <c r="A8166" t="s">
        <v>28506</v>
      </c>
      <c r="B8166">
        <v>61.478900000000003</v>
      </c>
      <c r="C8166">
        <v>-149.91059999999999</v>
      </c>
      <c r="D8166">
        <v>33.5</v>
      </c>
      <c r="E8166">
        <v>1.6</v>
      </c>
      <c r="F8166" t="s">
        <v>23</v>
      </c>
      <c r="J8166">
        <v>0.6</v>
      </c>
      <c r="K8166" t="s">
        <v>24</v>
      </c>
      <c r="L8166" t="s">
        <v>28507</v>
      </c>
      <c r="M8166" t="s">
        <v>28508</v>
      </c>
      <c r="N8166" t="s">
        <v>1132</v>
      </c>
      <c r="O8166" t="s">
        <v>28</v>
      </c>
      <c r="Q8166">
        <v>0.2</v>
      </c>
      <c r="T8166" t="s">
        <v>29</v>
      </c>
      <c r="U8166" t="s">
        <v>24</v>
      </c>
      <c r="V8166" t="s">
        <v>24</v>
      </c>
    </row>
    <row r="8167" spans="1:22">
      <c r="A8167" t="s">
        <v>28509</v>
      </c>
      <c r="B8167">
        <v>33.520000000000003</v>
      </c>
      <c r="C8167">
        <v>-116.7953333</v>
      </c>
      <c r="D8167">
        <v>2.89</v>
      </c>
      <c r="E8167">
        <v>0.4</v>
      </c>
      <c r="F8167" t="s">
        <v>23</v>
      </c>
      <c r="G8167">
        <v>15</v>
      </c>
      <c r="H8167">
        <v>70</v>
      </c>
      <c r="I8167">
        <v>8.6879999999999995E-3</v>
      </c>
      <c r="J8167">
        <v>0.13</v>
      </c>
      <c r="K8167" t="s">
        <v>31</v>
      </c>
      <c r="L8167" t="s">
        <v>28510</v>
      </c>
      <c r="M8167" t="s">
        <v>28511</v>
      </c>
      <c r="N8167" t="s">
        <v>473</v>
      </c>
      <c r="O8167" t="s">
        <v>28</v>
      </c>
      <c r="P8167">
        <v>0.28000000000000003</v>
      </c>
      <c r="Q8167">
        <v>0.75</v>
      </c>
      <c r="R8167">
        <v>0.124</v>
      </c>
      <c r="S8167">
        <v>10</v>
      </c>
      <c r="T8167" t="s">
        <v>129</v>
      </c>
      <c r="U8167" t="s">
        <v>31</v>
      </c>
      <c r="V8167" t="s">
        <v>31</v>
      </c>
    </row>
    <row r="8168" spans="1:22">
      <c r="A8168" t="s">
        <v>28512</v>
      </c>
      <c r="B8168">
        <v>61.5349</v>
      </c>
      <c r="C8168">
        <v>-149.94</v>
      </c>
      <c r="D8168">
        <v>28.3</v>
      </c>
      <c r="E8168">
        <v>1.8</v>
      </c>
      <c r="F8168" t="s">
        <v>23</v>
      </c>
      <c r="J8168">
        <v>0.62</v>
      </c>
      <c r="K8168" t="s">
        <v>24</v>
      </c>
      <c r="L8168" t="s">
        <v>28513</v>
      </c>
      <c r="M8168" t="s">
        <v>28514</v>
      </c>
      <c r="N8168" t="s">
        <v>27</v>
      </c>
      <c r="O8168" t="s">
        <v>28</v>
      </c>
      <c r="Q8168">
        <v>0.5</v>
      </c>
      <c r="T8168" t="s">
        <v>29</v>
      </c>
      <c r="U8168" t="s">
        <v>24</v>
      </c>
      <c r="V8168" t="s">
        <v>24</v>
      </c>
    </row>
    <row r="8169" spans="1:22">
      <c r="A8169" t="s">
        <v>28515</v>
      </c>
      <c r="B8169">
        <v>47.561</v>
      </c>
      <c r="C8169">
        <v>-122.817333333333</v>
      </c>
      <c r="D8169">
        <v>17.46</v>
      </c>
      <c r="E8169">
        <v>1.55</v>
      </c>
      <c r="F8169" t="s">
        <v>23</v>
      </c>
      <c r="G8169">
        <v>15</v>
      </c>
      <c r="H8169">
        <v>72</v>
      </c>
      <c r="J8169">
        <v>0.16</v>
      </c>
      <c r="K8169" t="s">
        <v>595</v>
      </c>
      <c r="L8169" t="s">
        <v>28516</v>
      </c>
      <c r="M8169" t="s">
        <v>28517</v>
      </c>
      <c r="N8169" t="s">
        <v>28518</v>
      </c>
      <c r="O8169" t="s">
        <v>28</v>
      </c>
      <c r="P8169">
        <v>0.52</v>
      </c>
      <c r="Q8169">
        <v>0.46</v>
      </c>
      <c r="R8169">
        <v>0.101395264745132</v>
      </c>
      <c r="S8169">
        <v>11</v>
      </c>
      <c r="T8169" t="s">
        <v>129</v>
      </c>
      <c r="U8169" t="s">
        <v>595</v>
      </c>
      <c r="V8169" t="s">
        <v>595</v>
      </c>
    </row>
    <row r="8170" spans="1:22">
      <c r="A8170" t="s">
        <v>28519</v>
      </c>
      <c r="B8170">
        <v>61.504199999999997</v>
      </c>
      <c r="C8170">
        <v>-149.9042</v>
      </c>
      <c r="D8170">
        <v>34.5</v>
      </c>
      <c r="E8170">
        <v>1.7</v>
      </c>
      <c r="F8170" t="s">
        <v>23</v>
      </c>
      <c r="J8170">
        <v>0.67</v>
      </c>
      <c r="K8170" t="s">
        <v>24</v>
      </c>
      <c r="L8170" t="s">
        <v>28520</v>
      </c>
      <c r="M8170" t="s">
        <v>28521</v>
      </c>
      <c r="N8170" t="s">
        <v>681</v>
      </c>
      <c r="O8170" t="s">
        <v>28</v>
      </c>
      <c r="Q8170">
        <v>0.2</v>
      </c>
      <c r="T8170" t="s">
        <v>29</v>
      </c>
      <c r="U8170" t="s">
        <v>24</v>
      </c>
      <c r="V8170" t="s">
        <v>24</v>
      </c>
    </row>
    <row r="8171" spans="1:22">
      <c r="A8171" t="s">
        <v>28522</v>
      </c>
      <c r="B8171">
        <v>-23.886600000000001</v>
      </c>
      <c r="C8171">
        <v>-66.714600000000004</v>
      </c>
      <c r="D8171">
        <v>200</v>
      </c>
      <c r="E8171">
        <v>4.5</v>
      </c>
      <c r="F8171" t="s">
        <v>139</v>
      </c>
      <c r="H8171">
        <v>34</v>
      </c>
      <c r="I8171">
        <v>1.635</v>
      </c>
      <c r="J8171">
        <v>1.1200000000000001</v>
      </c>
      <c r="K8171" t="s">
        <v>169</v>
      </c>
      <c r="L8171" t="s">
        <v>28523</v>
      </c>
      <c r="M8171" t="s">
        <v>28524</v>
      </c>
      <c r="N8171" t="s">
        <v>28525</v>
      </c>
      <c r="O8171" t="s">
        <v>28</v>
      </c>
      <c r="P8171">
        <v>4.5999999999999996</v>
      </c>
      <c r="Q8171">
        <v>8.4</v>
      </c>
      <c r="R8171">
        <v>0.14000000000000001</v>
      </c>
      <c r="S8171">
        <v>15</v>
      </c>
      <c r="T8171" t="s">
        <v>129</v>
      </c>
      <c r="U8171" t="s">
        <v>169</v>
      </c>
      <c r="V8171" t="s">
        <v>169</v>
      </c>
    </row>
    <row r="8172" spans="1:22">
      <c r="A8172" t="s">
        <v>28526</v>
      </c>
      <c r="B8172">
        <v>61.365499999999997</v>
      </c>
      <c r="C8172">
        <v>-150.0625</v>
      </c>
      <c r="D8172">
        <v>32.299999999999997</v>
      </c>
      <c r="E8172">
        <v>1.9</v>
      </c>
      <c r="F8172" t="s">
        <v>23</v>
      </c>
      <c r="J8172">
        <v>0.47</v>
      </c>
      <c r="K8172" t="s">
        <v>24</v>
      </c>
      <c r="L8172" t="s">
        <v>28527</v>
      </c>
      <c r="M8172" t="s">
        <v>28528</v>
      </c>
      <c r="N8172" t="s">
        <v>3697</v>
      </c>
      <c r="O8172" t="s">
        <v>28</v>
      </c>
      <c r="Q8172">
        <v>0.2</v>
      </c>
      <c r="T8172" t="s">
        <v>29</v>
      </c>
      <c r="U8172" t="s">
        <v>24</v>
      </c>
      <c r="V8172" t="s">
        <v>24</v>
      </c>
    </row>
    <row r="8173" spans="1:22">
      <c r="A8173" t="s">
        <v>28529</v>
      </c>
      <c r="B8173">
        <v>36.753700000000002</v>
      </c>
      <c r="C8173">
        <v>-116.1482</v>
      </c>
      <c r="D8173">
        <v>4.4000000000000004</v>
      </c>
      <c r="E8173">
        <v>-0.4</v>
      </c>
      <c r="F8173" t="s">
        <v>23</v>
      </c>
      <c r="G8173">
        <v>6</v>
      </c>
      <c r="H8173">
        <v>88.71</v>
      </c>
      <c r="I8173">
        <v>3.5000000000000003E-2</v>
      </c>
      <c r="J8173">
        <v>0.12529999999999999</v>
      </c>
      <c r="K8173" t="s">
        <v>82</v>
      </c>
      <c r="L8173" t="s">
        <v>28530</v>
      </c>
      <c r="M8173" t="s">
        <v>28531</v>
      </c>
      <c r="N8173" t="s">
        <v>28532</v>
      </c>
      <c r="O8173" t="s">
        <v>28</v>
      </c>
      <c r="Q8173">
        <v>3.9</v>
      </c>
      <c r="R8173">
        <v>0.51</v>
      </c>
      <c r="S8173">
        <v>3</v>
      </c>
      <c r="T8173" t="s">
        <v>129</v>
      </c>
      <c r="U8173" t="s">
        <v>82</v>
      </c>
      <c r="V8173" t="s">
        <v>82</v>
      </c>
    </row>
    <row r="8174" spans="1:22">
      <c r="A8174" t="s">
        <v>28533</v>
      </c>
      <c r="B8174">
        <v>-21.889600000000002</v>
      </c>
      <c r="C8174">
        <v>169.20099999999999</v>
      </c>
      <c r="D8174">
        <v>10</v>
      </c>
      <c r="E8174">
        <v>5.0999999999999996</v>
      </c>
      <c r="F8174" t="s">
        <v>139</v>
      </c>
      <c r="H8174">
        <v>111</v>
      </c>
      <c r="I8174">
        <v>2.5649999999999999</v>
      </c>
      <c r="J8174">
        <v>0.73</v>
      </c>
      <c r="K8174" t="s">
        <v>169</v>
      </c>
      <c r="L8174" t="s">
        <v>28534</v>
      </c>
      <c r="M8174" t="s">
        <v>28535</v>
      </c>
      <c r="N8174" t="s">
        <v>28536</v>
      </c>
      <c r="O8174" t="s">
        <v>28</v>
      </c>
      <c r="P8174">
        <v>8.8000000000000007</v>
      </c>
      <c r="Q8174">
        <v>1.8</v>
      </c>
      <c r="R8174">
        <v>7.2999999999999995E-2</v>
      </c>
      <c r="S8174">
        <v>61</v>
      </c>
      <c r="T8174" t="s">
        <v>129</v>
      </c>
      <c r="U8174" t="s">
        <v>169</v>
      </c>
      <c r="V8174" t="s">
        <v>169</v>
      </c>
    </row>
    <row r="8175" spans="1:22">
      <c r="A8175" t="s">
        <v>28537</v>
      </c>
      <c r="B8175">
        <v>61.372599999999998</v>
      </c>
      <c r="C8175">
        <v>-150.07339999999999</v>
      </c>
      <c r="D8175">
        <v>34.9</v>
      </c>
      <c r="E8175">
        <v>1.8</v>
      </c>
      <c r="F8175" t="s">
        <v>23</v>
      </c>
      <c r="J8175">
        <v>0.56000000000000005</v>
      </c>
      <c r="K8175" t="s">
        <v>24</v>
      </c>
      <c r="L8175" t="s">
        <v>28538</v>
      </c>
      <c r="M8175" t="s">
        <v>28539</v>
      </c>
      <c r="N8175" t="s">
        <v>108</v>
      </c>
      <c r="O8175" t="s">
        <v>28</v>
      </c>
      <c r="Q8175">
        <v>0.2</v>
      </c>
      <c r="T8175" t="s">
        <v>29</v>
      </c>
      <c r="U8175" t="s">
        <v>24</v>
      </c>
      <c r="V8175" t="s">
        <v>24</v>
      </c>
    </row>
    <row r="8176" spans="1:22">
      <c r="A8176" t="s">
        <v>28540</v>
      </c>
      <c r="B8176">
        <v>60.225999999999999</v>
      </c>
      <c r="C8176">
        <v>-153.2139</v>
      </c>
      <c r="D8176">
        <v>155.69999999999999</v>
      </c>
      <c r="E8176">
        <v>1.8</v>
      </c>
      <c r="F8176" t="s">
        <v>23</v>
      </c>
      <c r="J8176">
        <v>0.56999999999999995</v>
      </c>
      <c r="K8176" t="s">
        <v>24</v>
      </c>
      <c r="L8176" t="s">
        <v>28541</v>
      </c>
      <c r="M8176" t="s">
        <v>28542</v>
      </c>
      <c r="N8176" t="s">
        <v>28543</v>
      </c>
      <c r="O8176" t="s">
        <v>28</v>
      </c>
      <c r="Q8176">
        <v>1.2</v>
      </c>
      <c r="T8176" t="s">
        <v>29</v>
      </c>
      <c r="U8176" t="s">
        <v>24</v>
      </c>
      <c r="V8176" t="s">
        <v>24</v>
      </c>
    </row>
    <row r="8177" spans="1:22">
      <c r="A8177" t="s">
        <v>28544</v>
      </c>
      <c r="B8177">
        <v>61.4694</v>
      </c>
      <c r="C8177">
        <v>-150.03960000000001</v>
      </c>
      <c r="D8177">
        <v>20</v>
      </c>
      <c r="E8177">
        <v>2.6</v>
      </c>
      <c r="F8177" t="s">
        <v>23</v>
      </c>
      <c r="J8177">
        <v>0.96</v>
      </c>
      <c r="K8177" t="s">
        <v>24</v>
      </c>
      <c r="L8177" t="s">
        <v>28545</v>
      </c>
      <c r="M8177" t="s">
        <v>28546</v>
      </c>
      <c r="N8177" t="s">
        <v>419</v>
      </c>
      <c r="O8177" t="s">
        <v>28</v>
      </c>
      <c r="Q8177">
        <v>0.4</v>
      </c>
      <c r="T8177" t="s">
        <v>29</v>
      </c>
      <c r="U8177" t="s">
        <v>24</v>
      </c>
      <c r="V8177" t="s">
        <v>24</v>
      </c>
    </row>
    <row r="8178" spans="1:22">
      <c r="A8178" t="s">
        <v>28547</v>
      </c>
      <c r="B8178">
        <v>35.996499999999997</v>
      </c>
      <c r="C8178">
        <v>-120.5581667</v>
      </c>
      <c r="D8178">
        <v>1.08</v>
      </c>
      <c r="E8178">
        <v>1.05</v>
      </c>
      <c r="F8178" t="s">
        <v>56</v>
      </c>
      <c r="G8178">
        <v>24</v>
      </c>
      <c r="H8178">
        <v>102</v>
      </c>
      <c r="I8178">
        <v>2.172E-2</v>
      </c>
      <c r="J8178">
        <v>0.08</v>
      </c>
      <c r="K8178" t="s">
        <v>66</v>
      </c>
      <c r="L8178" t="s">
        <v>28548</v>
      </c>
      <c r="M8178" t="s">
        <v>28549</v>
      </c>
      <c r="N8178" t="s">
        <v>12905</v>
      </c>
      <c r="O8178" t="s">
        <v>28</v>
      </c>
      <c r="P8178">
        <v>0.2</v>
      </c>
      <c r="Q8178">
        <v>0.37</v>
      </c>
      <c r="R8178">
        <v>8.8999999999999996E-2</v>
      </c>
      <c r="S8178">
        <v>8</v>
      </c>
      <c r="T8178" t="s">
        <v>129</v>
      </c>
      <c r="U8178" t="s">
        <v>66</v>
      </c>
      <c r="V8178" t="s">
        <v>66</v>
      </c>
    </row>
    <row r="8179" spans="1:22">
      <c r="A8179" t="s">
        <v>28550</v>
      </c>
      <c r="B8179">
        <v>61.410200000000003</v>
      </c>
      <c r="C8179">
        <v>-150.07749999999999</v>
      </c>
      <c r="D8179">
        <v>23.2</v>
      </c>
      <c r="E8179">
        <v>2.1</v>
      </c>
      <c r="F8179" t="s">
        <v>23</v>
      </c>
      <c r="J8179">
        <v>0.73</v>
      </c>
      <c r="K8179" t="s">
        <v>24</v>
      </c>
      <c r="L8179" t="s">
        <v>28551</v>
      </c>
      <c r="M8179" t="s">
        <v>28552</v>
      </c>
      <c r="N8179" t="s">
        <v>211</v>
      </c>
      <c r="O8179" t="s">
        <v>28</v>
      </c>
      <c r="Q8179">
        <v>0.3</v>
      </c>
      <c r="T8179" t="s">
        <v>29</v>
      </c>
      <c r="U8179" t="s">
        <v>24</v>
      </c>
      <c r="V8179" t="s">
        <v>24</v>
      </c>
    </row>
    <row r="8180" spans="1:22">
      <c r="A8180" t="s">
        <v>28553</v>
      </c>
      <c r="B8180">
        <v>33.803833300000001</v>
      </c>
      <c r="C8180">
        <v>-116.19666669999999</v>
      </c>
      <c r="D8180">
        <v>9.43</v>
      </c>
      <c r="E8180">
        <v>0.94</v>
      </c>
      <c r="F8180" t="s">
        <v>23</v>
      </c>
      <c r="G8180">
        <v>35</v>
      </c>
      <c r="H8180">
        <v>74</v>
      </c>
      <c r="I8180">
        <v>2.1860000000000001E-2</v>
      </c>
      <c r="J8180">
        <v>0.15</v>
      </c>
      <c r="K8180" t="s">
        <v>31</v>
      </c>
      <c r="L8180" t="s">
        <v>28554</v>
      </c>
      <c r="M8180" t="s">
        <v>28555</v>
      </c>
      <c r="N8180" t="s">
        <v>28556</v>
      </c>
      <c r="O8180" t="s">
        <v>28</v>
      </c>
      <c r="P8180">
        <v>0.25</v>
      </c>
      <c r="Q8180">
        <v>0.37</v>
      </c>
      <c r="R8180">
        <v>0.113</v>
      </c>
      <c r="S8180">
        <v>17</v>
      </c>
      <c r="T8180" t="s">
        <v>129</v>
      </c>
      <c r="U8180" t="s">
        <v>31</v>
      </c>
      <c r="V8180" t="s">
        <v>31</v>
      </c>
    </row>
    <row r="8181" spans="1:22">
      <c r="A8181" t="s">
        <v>28557</v>
      </c>
      <c r="B8181">
        <v>38.825166699999997</v>
      </c>
      <c r="C8181">
        <v>-122.7961667</v>
      </c>
      <c r="D8181">
        <v>2.37</v>
      </c>
      <c r="E8181">
        <v>1.6</v>
      </c>
      <c r="F8181" t="s">
        <v>56</v>
      </c>
      <c r="G8181">
        <v>33</v>
      </c>
      <c r="H8181">
        <v>54</v>
      </c>
      <c r="I8181">
        <v>1.1010000000000001E-2</v>
      </c>
      <c r="J8181">
        <v>0.06</v>
      </c>
      <c r="K8181" t="s">
        <v>66</v>
      </c>
      <c r="L8181" t="s">
        <v>28558</v>
      </c>
      <c r="M8181" t="s">
        <v>28559</v>
      </c>
      <c r="N8181" t="s">
        <v>2676</v>
      </c>
      <c r="O8181" t="s">
        <v>28</v>
      </c>
      <c r="P8181">
        <v>0.2</v>
      </c>
      <c r="Q8181">
        <v>0.27</v>
      </c>
      <c r="R8181">
        <v>0.14000000000000001</v>
      </c>
      <c r="S8181">
        <v>10</v>
      </c>
      <c r="T8181" t="s">
        <v>129</v>
      </c>
      <c r="U8181" t="s">
        <v>66</v>
      </c>
      <c r="V8181" t="s">
        <v>66</v>
      </c>
    </row>
    <row r="8182" spans="1:22">
      <c r="A8182" t="s">
        <v>28560</v>
      </c>
      <c r="B8182">
        <v>38.844166700000002</v>
      </c>
      <c r="C8182">
        <v>-122.8395</v>
      </c>
      <c r="D8182">
        <v>1.98</v>
      </c>
      <c r="E8182">
        <v>1.58</v>
      </c>
      <c r="F8182" t="s">
        <v>56</v>
      </c>
      <c r="G8182">
        <v>38</v>
      </c>
      <c r="H8182">
        <v>82</v>
      </c>
      <c r="I8182">
        <v>6.391E-3</v>
      </c>
      <c r="J8182">
        <v>0.06</v>
      </c>
      <c r="K8182" t="s">
        <v>66</v>
      </c>
      <c r="L8182" t="s">
        <v>28561</v>
      </c>
      <c r="M8182" t="s">
        <v>28562</v>
      </c>
      <c r="N8182" t="s">
        <v>2292</v>
      </c>
      <c r="O8182" t="s">
        <v>28</v>
      </c>
      <c r="P8182">
        <v>0.15</v>
      </c>
      <c r="Q8182">
        <v>0.24</v>
      </c>
      <c r="R8182">
        <v>0.23100000000000001</v>
      </c>
      <c r="S8182">
        <v>11</v>
      </c>
      <c r="T8182" t="s">
        <v>129</v>
      </c>
      <c r="U8182" t="s">
        <v>66</v>
      </c>
      <c r="V8182" t="s">
        <v>66</v>
      </c>
    </row>
    <row r="8183" spans="1:22">
      <c r="A8183" t="s">
        <v>28563</v>
      </c>
      <c r="B8183">
        <v>61.495699999999999</v>
      </c>
      <c r="C8183">
        <v>-149.94560000000001</v>
      </c>
      <c r="D8183">
        <v>35.6</v>
      </c>
      <c r="E8183">
        <v>2.2000000000000002</v>
      </c>
      <c r="F8183" t="s">
        <v>23</v>
      </c>
      <c r="J8183">
        <v>0.61</v>
      </c>
      <c r="K8183" t="s">
        <v>24</v>
      </c>
      <c r="L8183" t="s">
        <v>28564</v>
      </c>
      <c r="M8183" t="s">
        <v>28565</v>
      </c>
      <c r="N8183" t="s">
        <v>17461</v>
      </c>
      <c r="O8183" t="s">
        <v>28</v>
      </c>
      <c r="Q8183">
        <v>1.1000000000000001</v>
      </c>
      <c r="T8183" t="s">
        <v>29</v>
      </c>
      <c r="U8183" t="s">
        <v>24</v>
      </c>
      <c r="V8183" t="s">
        <v>24</v>
      </c>
    </row>
    <row r="8184" spans="1:22">
      <c r="A8184" t="s">
        <v>28566</v>
      </c>
      <c r="B8184">
        <v>61.369599999999998</v>
      </c>
      <c r="C8184">
        <v>-150.0564</v>
      </c>
      <c r="D8184">
        <v>50.9</v>
      </c>
      <c r="E8184">
        <v>1.6</v>
      </c>
      <c r="F8184" t="s">
        <v>23</v>
      </c>
      <c r="J8184">
        <v>0.4</v>
      </c>
      <c r="K8184" t="s">
        <v>24</v>
      </c>
      <c r="L8184" t="s">
        <v>28567</v>
      </c>
      <c r="M8184" t="s">
        <v>28568</v>
      </c>
      <c r="N8184" t="s">
        <v>108</v>
      </c>
      <c r="O8184" t="s">
        <v>28</v>
      </c>
      <c r="Q8184">
        <v>0.7</v>
      </c>
      <c r="T8184" t="s">
        <v>29</v>
      </c>
      <c r="U8184" t="s">
        <v>24</v>
      </c>
      <c r="V8184" t="s">
        <v>24</v>
      </c>
    </row>
    <row r="8185" spans="1:22">
      <c r="A8185" t="s">
        <v>28569</v>
      </c>
      <c r="B8185">
        <v>36.915500000000002</v>
      </c>
      <c r="C8185">
        <v>-121.24083330000001</v>
      </c>
      <c r="D8185">
        <v>3.4</v>
      </c>
      <c r="E8185">
        <v>1.19</v>
      </c>
      <c r="F8185" t="s">
        <v>56</v>
      </c>
      <c r="G8185">
        <v>30</v>
      </c>
      <c r="H8185">
        <v>74</v>
      </c>
      <c r="I8185">
        <v>9.9460000000000007E-2</v>
      </c>
      <c r="J8185">
        <v>0.08</v>
      </c>
      <c r="K8185" t="s">
        <v>66</v>
      </c>
      <c r="L8185" t="s">
        <v>28570</v>
      </c>
      <c r="M8185" t="s">
        <v>28571</v>
      </c>
      <c r="N8185" t="s">
        <v>28572</v>
      </c>
      <c r="O8185" t="s">
        <v>28</v>
      </c>
      <c r="P8185">
        <v>0.21</v>
      </c>
      <c r="Q8185">
        <v>1.04</v>
      </c>
      <c r="R8185">
        <v>0.153</v>
      </c>
      <c r="S8185">
        <v>26</v>
      </c>
      <c r="T8185" t="s">
        <v>129</v>
      </c>
      <c r="U8185" t="s">
        <v>66</v>
      </c>
      <c r="V8185" t="s">
        <v>66</v>
      </c>
    </row>
    <row r="8186" spans="1:22">
      <c r="A8186" t="s">
        <v>28573</v>
      </c>
      <c r="B8186">
        <v>61.391500000000001</v>
      </c>
      <c r="C8186">
        <v>-150.08420000000001</v>
      </c>
      <c r="D8186">
        <v>33</v>
      </c>
      <c r="E8186">
        <v>1.7</v>
      </c>
      <c r="F8186" t="s">
        <v>23</v>
      </c>
      <c r="J8186">
        <v>0.41</v>
      </c>
      <c r="K8186" t="s">
        <v>24</v>
      </c>
      <c r="L8186" t="s">
        <v>28574</v>
      </c>
      <c r="M8186" t="s">
        <v>28575</v>
      </c>
      <c r="N8186" t="s">
        <v>392</v>
      </c>
      <c r="O8186" t="s">
        <v>28</v>
      </c>
      <c r="Q8186">
        <v>0.2</v>
      </c>
      <c r="T8186" t="s">
        <v>29</v>
      </c>
      <c r="U8186" t="s">
        <v>24</v>
      </c>
      <c r="V8186" t="s">
        <v>24</v>
      </c>
    </row>
    <row r="8187" spans="1:22">
      <c r="A8187" t="s">
        <v>28576</v>
      </c>
      <c r="B8187">
        <v>61.462600000000002</v>
      </c>
      <c r="C8187">
        <v>-149.98740000000001</v>
      </c>
      <c r="D8187">
        <v>24.1</v>
      </c>
      <c r="E8187">
        <v>1.6</v>
      </c>
      <c r="F8187" t="s">
        <v>23</v>
      </c>
      <c r="J8187">
        <v>0.88</v>
      </c>
      <c r="K8187" t="s">
        <v>24</v>
      </c>
      <c r="L8187" t="s">
        <v>28577</v>
      </c>
      <c r="M8187" t="s">
        <v>28578</v>
      </c>
      <c r="N8187" t="s">
        <v>886</v>
      </c>
      <c r="O8187" t="s">
        <v>28</v>
      </c>
      <c r="Q8187">
        <v>0.4</v>
      </c>
      <c r="T8187" t="s">
        <v>29</v>
      </c>
      <c r="U8187" t="s">
        <v>24</v>
      </c>
      <c r="V8187" t="s">
        <v>24</v>
      </c>
    </row>
    <row r="8188" spans="1:22">
      <c r="A8188" t="s">
        <v>28579</v>
      </c>
      <c r="B8188">
        <v>61.5854</v>
      </c>
      <c r="C8188">
        <v>-149.9084</v>
      </c>
      <c r="D8188">
        <v>56.3</v>
      </c>
      <c r="E8188">
        <v>1.6</v>
      </c>
      <c r="F8188" t="s">
        <v>23</v>
      </c>
      <c r="J8188">
        <v>0.53</v>
      </c>
      <c r="K8188" t="s">
        <v>24</v>
      </c>
      <c r="L8188" t="s">
        <v>28580</v>
      </c>
      <c r="M8188" t="s">
        <v>28581</v>
      </c>
      <c r="N8188" t="s">
        <v>28582</v>
      </c>
      <c r="O8188" t="s">
        <v>28</v>
      </c>
      <c r="Q8188">
        <v>0.7</v>
      </c>
      <c r="T8188" t="s">
        <v>29</v>
      </c>
      <c r="U8188" t="s">
        <v>24</v>
      </c>
      <c r="V8188" t="s">
        <v>24</v>
      </c>
    </row>
    <row r="8189" spans="1:22">
      <c r="A8189" t="s">
        <v>28583</v>
      </c>
      <c r="B8189">
        <v>61.269500000000001</v>
      </c>
      <c r="C8189">
        <v>-149.898</v>
      </c>
      <c r="D8189">
        <v>41.5</v>
      </c>
      <c r="E8189">
        <v>1.6</v>
      </c>
      <c r="F8189" t="s">
        <v>23</v>
      </c>
      <c r="J8189">
        <v>0.78</v>
      </c>
      <c r="K8189" t="s">
        <v>24</v>
      </c>
      <c r="L8189" t="s">
        <v>28584</v>
      </c>
      <c r="M8189" t="s">
        <v>28585</v>
      </c>
      <c r="N8189" t="s">
        <v>28586</v>
      </c>
      <c r="O8189" t="s">
        <v>28</v>
      </c>
      <c r="Q8189">
        <v>0.6</v>
      </c>
      <c r="T8189" t="s">
        <v>29</v>
      </c>
      <c r="U8189" t="s">
        <v>24</v>
      </c>
      <c r="V8189" t="s">
        <v>24</v>
      </c>
    </row>
    <row r="8190" spans="1:22">
      <c r="A8190" t="s">
        <v>28587</v>
      </c>
      <c r="B8190">
        <v>61.446100000000001</v>
      </c>
      <c r="C8190">
        <v>-150.084</v>
      </c>
      <c r="D8190">
        <v>26.5</v>
      </c>
      <c r="E8190">
        <v>3.7</v>
      </c>
      <c r="F8190" t="s">
        <v>23</v>
      </c>
      <c r="J8190">
        <v>0.65</v>
      </c>
      <c r="K8190" t="s">
        <v>24</v>
      </c>
      <c r="L8190" t="s">
        <v>28588</v>
      </c>
      <c r="M8190" t="s">
        <v>28589</v>
      </c>
      <c r="N8190" t="s">
        <v>5796</v>
      </c>
      <c r="O8190" t="s">
        <v>28</v>
      </c>
      <c r="Q8190">
        <v>0.4</v>
      </c>
      <c r="T8190" t="s">
        <v>129</v>
      </c>
      <c r="U8190" t="s">
        <v>24</v>
      </c>
      <c r="V8190" t="s">
        <v>24</v>
      </c>
    </row>
    <row r="8191" spans="1:22">
      <c r="A8191" t="s">
        <v>28590</v>
      </c>
      <c r="B8191">
        <v>61.445099999999996</v>
      </c>
      <c r="C8191">
        <v>-149.90170000000001</v>
      </c>
      <c r="D8191">
        <v>30.9</v>
      </c>
      <c r="E8191">
        <v>1.9</v>
      </c>
      <c r="F8191" t="s">
        <v>23</v>
      </c>
      <c r="J8191">
        <v>0.62</v>
      </c>
      <c r="K8191" t="s">
        <v>24</v>
      </c>
      <c r="L8191" t="s">
        <v>28591</v>
      </c>
      <c r="M8191" t="s">
        <v>28592</v>
      </c>
      <c r="N8191" t="s">
        <v>116</v>
      </c>
      <c r="O8191" t="s">
        <v>28</v>
      </c>
      <c r="Q8191">
        <v>0.1</v>
      </c>
      <c r="T8191" t="s">
        <v>29</v>
      </c>
      <c r="U8191" t="s">
        <v>24</v>
      </c>
      <c r="V8191" t="s">
        <v>24</v>
      </c>
    </row>
    <row r="8192" spans="1:22">
      <c r="A8192" t="s">
        <v>28593</v>
      </c>
      <c r="B8192">
        <v>36.031833300000002</v>
      </c>
      <c r="C8192">
        <v>-117.77200000000001</v>
      </c>
      <c r="D8192">
        <v>1.95</v>
      </c>
      <c r="E8192">
        <v>0.54</v>
      </c>
      <c r="F8192" t="s">
        <v>23</v>
      </c>
      <c r="G8192">
        <v>12</v>
      </c>
      <c r="H8192">
        <v>66</v>
      </c>
      <c r="I8192">
        <v>8.5749999999999993E-3</v>
      </c>
      <c r="J8192">
        <v>7.0000000000000007E-2</v>
      </c>
      <c r="K8192" t="s">
        <v>31</v>
      </c>
      <c r="L8192" t="s">
        <v>28594</v>
      </c>
      <c r="M8192" t="s">
        <v>28595</v>
      </c>
      <c r="N8192" t="s">
        <v>11336</v>
      </c>
      <c r="O8192" t="s">
        <v>28</v>
      </c>
      <c r="P8192">
        <v>0.14000000000000001</v>
      </c>
      <c r="Q8192">
        <v>0.1</v>
      </c>
      <c r="R8192">
        <v>0.25</v>
      </c>
      <c r="S8192">
        <v>4</v>
      </c>
      <c r="T8192" t="s">
        <v>129</v>
      </c>
      <c r="U8192" t="s">
        <v>31</v>
      </c>
      <c r="V8192" t="s">
        <v>31</v>
      </c>
    </row>
    <row r="8193" spans="1:22">
      <c r="A8193" t="s">
        <v>28596</v>
      </c>
      <c r="B8193">
        <v>61.488700000000001</v>
      </c>
      <c r="C8193">
        <v>-149.88669999999999</v>
      </c>
      <c r="D8193">
        <v>50.4</v>
      </c>
      <c r="E8193">
        <v>1.8</v>
      </c>
      <c r="F8193" t="s">
        <v>23</v>
      </c>
      <c r="J8193">
        <v>0.89</v>
      </c>
      <c r="K8193" t="s">
        <v>24</v>
      </c>
      <c r="L8193" t="s">
        <v>28597</v>
      </c>
      <c r="M8193" t="s">
        <v>28598</v>
      </c>
      <c r="N8193" t="s">
        <v>10643</v>
      </c>
      <c r="O8193" t="s">
        <v>28</v>
      </c>
      <c r="Q8193">
        <v>0.6</v>
      </c>
      <c r="T8193" t="s">
        <v>29</v>
      </c>
      <c r="U8193" t="s">
        <v>24</v>
      </c>
      <c r="V8193" t="s">
        <v>24</v>
      </c>
    </row>
    <row r="8194" spans="1:22">
      <c r="A8194" t="s">
        <v>28599</v>
      </c>
      <c r="B8194">
        <v>61.5075</v>
      </c>
      <c r="C8194">
        <v>-149.90940000000001</v>
      </c>
      <c r="D8194">
        <v>35.1</v>
      </c>
      <c r="E8194">
        <v>2</v>
      </c>
      <c r="F8194" t="s">
        <v>23</v>
      </c>
      <c r="J8194">
        <v>0.52</v>
      </c>
      <c r="K8194" t="s">
        <v>24</v>
      </c>
      <c r="L8194" t="s">
        <v>28600</v>
      </c>
      <c r="M8194" t="s">
        <v>28601</v>
      </c>
      <c r="N8194" t="s">
        <v>5418</v>
      </c>
      <c r="O8194" t="s">
        <v>28</v>
      </c>
      <c r="Q8194">
        <v>3.6</v>
      </c>
      <c r="T8194" t="s">
        <v>29</v>
      </c>
      <c r="U8194" t="s">
        <v>24</v>
      </c>
      <c r="V8194" t="s">
        <v>24</v>
      </c>
    </row>
    <row r="8195" spans="1:22">
      <c r="A8195" t="s">
        <v>28602</v>
      </c>
      <c r="B8195">
        <v>61.422499999999999</v>
      </c>
      <c r="C8195">
        <v>-150.10550000000001</v>
      </c>
      <c r="D8195">
        <v>33.299999999999997</v>
      </c>
      <c r="E8195">
        <v>1.8</v>
      </c>
      <c r="F8195" t="s">
        <v>23</v>
      </c>
      <c r="J8195">
        <v>0.93</v>
      </c>
      <c r="K8195" t="s">
        <v>24</v>
      </c>
      <c r="L8195" t="s">
        <v>28603</v>
      </c>
      <c r="M8195" t="s">
        <v>28604</v>
      </c>
      <c r="N8195" t="s">
        <v>6735</v>
      </c>
      <c r="O8195" t="s">
        <v>28</v>
      </c>
      <c r="Q8195">
        <v>0.2</v>
      </c>
      <c r="T8195" t="s">
        <v>29</v>
      </c>
      <c r="U8195" t="s">
        <v>24</v>
      </c>
      <c r="V8195" t="s">
        <v>24</v>
      </c>
    </row>
    <row r="8196" spans="1:22">
      <c r="A8196" t="s">
        <v>28605</v>
      </c>
      <c r="B8196">
        <v>61.183</v>
      </c>
      <c r="C8196">
        <v>-149.9735</v>
      </c>
      <c r="D8196">
        <v>51.2</v>
      </c>
      <c r="E8196">
        <v>1.8</v>
      </c>
      <c r="F8196" t="s">
        <v>23</v>
      </c>
      <c r="J8196">
        <v>0.54</v>
      </c>
      <c r="K8196" t="s">
        <v>24</v>
      </c>
      <c r="L8196" t="s">
        <v>28606</v>
      </c>
      <c r="M8196" t="s">
        <v>28607</v>
      </c>
      <c r="N8196" t="s">
        <v>28608</v>
      </c>
      <c r="O8196" t="s">
        <v>28</v>
      </c>
      <c r="Q8196">
        <v>0.7</v>
      </c>
      <c r="T8196" t="s">
        <v>29</v>
      </c>
      <c r="U8196" t="s">
        <v>24</v>
      </c>
      <c r="V8196" t="s">
        <v>24</v>
      </c>
    </row>
    <row r="8197" spans="1:22">
      <c r="A8197" t="s">
        <v>28609</v>
      </c>
      <c r="B8197">
        <v>61.427999999999997</v>
      </c>
      <c r="C8197">
        <v>-149.90770000000001</v>
      </c>
      <c r="D8197">
        <v>20.9</v>
      </c>
      <c r="E8197">
        <v>2.6</v>
      </c>
      <c r="F8197" t="s">
        <v>23</v>
      </c>
      <c r="J8197">
        <v>0.52</v>
      </c>
      <c r="K8197" t="s">
        <v>24</v>
      </c>
      <c r="L8197" t="s">
        <v>28610</v>
      </c>
      <c r="M8197" t="s">
        <v>28611</v>
      </c>
      <c r="N8197" t="s">
        <v>1076</v>
      </c>
      <c r="O8197" t="s">
        <v>28</v>
      </c>
      <c r="Q8197">
        <v>0.4</v>
      </c>
      <c r="T8197" t="s">
        <v>29</v>
      </c>
      <c r="U8197" t="s">
        <v>24</v>
      </c>
      <c r="V8197" t="s">
        <v>24</v>
      </c>
    </row>
    <row r="8198" spans="1:22">
      <c r="A8198" t="s">
        <v>28612</v>
      </c>
      <c r="B8198">
        <v>61.326900000000002</v>
      </c>
      <c r="C8198">
        <v>-150.02789999999999</v>
      </c>
      <c r="D8198">
        <v>36.6</v>
      </c>
      <c r="E8198">
        <v>2.5</v>
      </c>
      <c r="F8198" t="s">
        <v>23</v>
      </c>
      <c r="J8198">
        <v>0.78</v>
      </c>
      <c r="K8198" t="s">
        <v>24</v>
      </c>
      <c r="L8198" t="s">
        <v>28613</v>
      </c>
      <c r="M8198" t="s">
        <v>28614</v>
      </c>
      <c r="N8198" t="s">
        <v>3205</v>
      </c>
      <c r="O8198" t="s">
        <v>28</v>
      </c>
      <c r="Q8198">
        <v>0.9</v>
      </c>
      <c r="T8198" t="s">
        <v>29</v>
      </c>
      <c r="U8198" t="s">
        <v>24</v>
      </c>
      <c r="V8198" t="s">
        <v>24</v>
      </c>
    </row>
    <row r="8199" spans="1:22">
      <c r="A8199" t="s">
        <v>28615</v>
      </c>
      <c r="B8199">
        <v>61.471400000000003</v>
      </c>
      <c r="C8199">
        <v>-149.93770000000001</v>
      </c>
      <c r="D8199">
        <v>32.799999999999997</v>
      </c>
      <c r="E8199">
        <v>2.2000000000000002</v>
      </c>
      <c r="F8199" t="s">
        <v>23</v>
      </c>
      <c r="J8199">
        <v>0.63</v>
      </c>
      <c r="K8199" t="s">
        <v>24</v>
      </c>
      <c r="L8199" t="s">
        <v>28616</v>
      </c>
      <c r="M8199" t="s">
        <v>28617</v>
      </c>
      <c r="N8199" t="s">
        <v>2783</v>
      </c>
      <c r="O8199" t="s">
        <v>28</v>
      </c>
      <c r="Q8199">
        <v>3.9</v>
      </c>
      <c r="T8199" t="s">
        <v>29</v>
      </c>
      <c r="U8199" t="s">
        <v>24</v>
      </c>
      <c r="V8199" t="s">
        <v>24</v>
      </c>
    </row>
    <row r="8200" spans="1:22">
      <c r="A8200" t="s">
        <v>28618</v>
      </c>
      <c r="B8200">
        <v>61.518300000000004</v>
      </c>
      <c r="C8200">
        <v>-149.92099999999999</v>
      </c>
      <c r="D8200">
        <v>40.9</v>
      </c>
      <c r="E8200">
        <v>1.9</v>
      </c>
      <c r="F8200" t="s">
        <v>23</v>
      </c>
      <c r="J8200">
        <v>0.82</v>
      </c>
      <c r="K8200" t="s">
        <v>24</v>
      </c>
      <c r="L8200" t="s">
        <v>28619</v>
      </c>
      <c r="M8200" t="s">
        <v>28620</v>
      </c>
      <c r="N8200" t="s">
        <v>2582</v>
      </c>
      <c r="O8200" t="s">
        <v>28</v>
      </c>
      <c r="Q8200">
        <v>0.7</v>
      </c>
      <c r="T8200" t="s">
        <v>29</v>
      </c>
      <c r="U8200" t="s">
        <v>24</v>
      </c>
      <c r="V8200" t="s">
        <v>24</v>
      </c>
    </row>
    <row r="8201" spans="1:22">
      <c r="A8201" t="s">
        <v>28621</v>
      </c>
      <c r="B8201">
        <v>38.552999999999997</v>
      </c>
      <c r="C8201">
        <v>-118.47490000000001</v>
      </c>
      <c r="D8201">
        <v>8.8000000000000007</v>
      </c>
      <c r="E8201">
        <v>0.6</v>
      </c>
      <c r="F8201" t="s">
        <v>23</v>
      </c>
      <c r="G8201">
        <v>5</v>
      </c>
      <c r="H8201">
        <v>149.29</v>
      </c>
      <c r="I8201">
        <v>8.4000000000000005E-2</v>
      </c>
      <c r="J8201">
        <v>0.1057</v>
      </c>
      <c r="K8201" t="s">
        <v>82</v>
      </c>
      <c r="L8201" t="s">
        <v>28622</v>
      </c>
      <c r="M8201" t="s">
        <v>28623</v>
      </c>
      <c r="N8201" t="s">
        <v>6369</v>
      </c>
      <c r="O8201" t="s">
        <v>28</v>
      </c>
      <c r="Q8201">
        <v>4.7</v>
      </c>
      <c r="R8201">
        <v>0.02</v>
      </c>
      <c r="S8201">
        <v>2</v>
      </c>
      <c r="T8201" t="s">
        <v>129</v>
      </c>
      <c r="U8201" t="s">
        <v>82</v>
      </c>
      <c r="V8201" t="s">
        <v>82</v>
      </c>
    </row>
    <row r="8202" spans="1:22">
      <c r="A8202" t="s">
        <v>28624</v>
      </c>
      <c r="B8202">
        <v>61.440600000000003</v>
      </c>
      <c r="C8202">
        <v>-149.88659999999999</v>
      </c>
      <c r="D8202">
        <v>28</v>
      </c>
      <c r="E8202">
        <v>4.8</v>
      </c>
      <c r="F8202" t="s">
        <v>23</v>
      </c>
      <c r="J8202">
        <v>0.62</v>
      </c>
      <c r="K8202" t="s">
        <v>24</v>
      </c>
      <c r="L8202" t="s">
        <v>28625</v>
      </c>
      <c r="M8202" t="s">
        <v>28626</v>
      </c>
      <c r="N8202" t="s">
        <v>929</v>
      </c>
      <c r="O8202" t="s">
        <v>28</v>
      </c>
      <c r="Q8202">
        <v>0.4</v>
      </c>
      <c r="T8202" t="s">
        <v>129</v>
      </c>
      <c r="U8202" t="s">
        <v>24</v>
      </c>
      <c r="V8202" t="s">
        <v>24</v>
      </c>
    </row>
    <row r="8203" spans="1:22">
      <c r="A8203" t="s">
        <v>28627</v>
      </c>
      <c r="B8203">
        <v>61.383699999999997</v>
      </c>
      <c r="C8203">
        <v>-149.96860000000001</v>
      </c>
      <c r="D8203">
        <v>34.799999999999997</v>
      </c>
      <c r="E8203">
        <v>2.7</v>
      </c>
      <c r="F8203" t="s">
        <v>23</v>
      </c>
      <c r="J8203">
        <v>0.7</v>
      </c>
      <c r="K8203" t="s">
        <v>24</v>
      </c>
      <c r="L8203" t="s">
        <v>28628</v>
      </c>
      <c r="M8203" t="s">
        <v>28629</v>
      </c>
      <c r="N8203" t="s">
        <v>5497</v>
      </c>
      <c r="O8203" t="s">
        <v>28</v>
      </c>
      <c r="Q8203">
        <v>0.3</v>
      </c>
      <c r="T8203" t="s">
        <v>29</v>
      </c>
      <c r="U8203" t="s">
        <v>24</v>
      </c>
      <c r="V8203" t="s">
        <v>24</v>
      </c>
    </row>
    <row r="8204" spans="1:22">
      <c r="A8204" t="s">
        <v>28630</v>
      </c>
      <c r="B8204">
        <v>61.400399999999998</v>
      </c>
      <c r="C8204">
        <v>-150.07470000000001</v>
      </c>
      <c r="D8204">
        <v>36.700000000000003</v>
      </c>
      <c r="E8204">
        <v>2.1</v>
      </c>
      <c r="F8204" t="s">
        <v>23</v>
      </c>
      <c r="J8204">
        <v>0.57999999999999996</v>
      </c>
      <c r="K8204" t="s">
        <v>24</v>
      </c>
      <c r="L8204" t="s">
        <v>28631</v>
      </c>
      <c r="M8204" t="s">
        <v>28632</v>
      </c>
      <c r="N8204" t="s">
        <v>211</v>
      </c>
      <c r="O8204" t="s">
        <v>28</v>
      </c>
      <c r="Q8204">
        <v>1.5</v>
      </c>
      <c r="T8204" t="s">
        <v>29</v>
      </c>
      <c r="U8204" t="s">
        <v>24</v>
      </c>
      <c r="V8204" t="s">
        <v>24</v>
      </c>
    </row>
    <row r="8205" spans="1:22">
      <c r="A8205" t="s">
        <v>28633</v>
      </c>
      <c r="B8205">
        <v>59.607900000000001</v>
      </c>
      <c r="C8205">
        <v>-150.92490000000001</v>
      </c>
      <c r="D8205">
        <v>35.200000000000003</v>
      </c>
      <c r="E8205">
        <v>2.1</v>
      </c>
      <c r="F8205" t="s">
        <v>23</v>
      </c>
      <c r="J8205">
        <v>0.64</v>
      </c>
      <c r="K8205" t="s">
        <v>24</v>
      </c>
      <c r="L8205" t="s">
        <v>28634</v>
      </c>
      <c r="M8205" t="s">
        <v>28635</v>
      </c>
      <c r="N8205" t="s">
        <v>28636</v>
      </c>
      <c r="O8205" t="s">
        <v>28</v>
      </c>
      <c r="Q8205">
        <v>0.6</v>
      </c>
      <c r="T8205" t="s">
        <v>29</v>
      </c>
      <c r="U8205" t="s">
        <v>24</v>
      </c>
      <c r="V8205" t="s">
        <v>24</v>
      </c>
    </row>
    <row r="8206" spans="1:22">
      <c r="A8206" t="s">
        <v>28637</v>
      </c>
      <c r="B8206">
        <v>61.524500000000003</v>
      </c>
      <c r="C8206">
        <v>-149.93170000000001</v>
      </c>
      <c r="D8206">
        <v>38.700000000000003</v>
      </c>
      <c r="E8206">
        <v>1.6</v>
      </c>
      <c r="F8206" t="s">
        <v>23</v>
      </c>
      <c r="J8206">
        <v>0.78</v>
      </c>
      <c r="K8206" t="s">
        <v>24</v>
      </c>
      <c r="L8206" t="s">
        <v>28638</v>
      </c>
      <c r="M8206" t="s">
        <v>28639</v>
      </c>
      <c r="N8206" t="s">
        <v>27845</v>
      </c>
      <c r="O8206" t="s">
        <v>28</v>
      </c>
      <c r="Q8206">
        <v>0.8</v>
      </c>
      <c r="T8206" t="s">
        <v>29</v>
      </c>
      <c r="U8206" t="s">
        <v>24</v>
      </c>
      <c r="V8206" t="s">
        <v>24</v>
      </c>
    </row>
    <row r="8207" spans="1:22">
      <c r="A8207" t="s">
        <v>28640</v>
      </c>
      <c r="B8207">
        <v>18.002500000000001</v>
      </c>
      <c r="C8207">
        <v>-68.171800000000005</v>
      </c>
      <c r="D8207">
        <v>61</v>
      </c>
      <c r="E8207">
        <v>3.08</v>
      </c>
      <c r="F8207" t="s">
        <v>56</v>
      </c>
      <c r="G8207">
        <v>6</v>
      </c>
      <c r="H8207">
        <v>248</v>
      </c>
      <c r="I8207">
        <v>0.55269999999999997</v>
      </c>
      <c r="J8207">
        <v>0.51</v>
      </c>
      <c r="K8207" t="s">
        <v>225</v>
      </c>
      <c r="L8207" t="s">
        <v>28641</v>
      </c>
      <c r="M8207" t="s">
        <v>28642</v>
      </c>
      <c r="N8207" t="s">
        <v>28643</v>
      </c>
      <c r="O8207" t="s">
        <v>28</v>
      </c>
      <c r="P8207">
        <v>6.76</v>
      </c>
      <c r="Q8207">
        <v>7.77</v>
      </c>
      <c r="R8207">
        <v>0.19</v>
      </c>
      <c r="S8207">
        <v>5</v>
      </c>
      <c r="T8207" t="s">
        <v>129</v>
      </c>
      <c r="U8207" t="s">
        <v>225</v>
      </c>
      <c r="V8207" t="s">
        <v>225</v>
      </c>
    </row>
    <row r="8208" spans="1:22">
      <c r="A8208" t="s">
        <v>28644</v>
      </c>
      <c r="B8208">
        <v>61.449399999999997</v>
      </c>
      <c r="C8208">
        <v>-149.99010000000001</v>
      </c>
      <c r="D8208">
        <v>19.3</v>
      </c>
      <c r="E8208">
        <v>2.6</v>
      </c>
      <c r="F8208" t="s">
        <v>23</v>
      </c>
      <c r="J8208">
        <v>0.74</v>
      </c>
      <c r="K8208" t="s">
        <v>24</v>
      </c>
      <c r="L8208" t="s">
        <v>28645</v>
      </c>
      <c r="M8208" t="s">
        <v>28646</v>
      </c>
      <c r="N8208" t="s">
        <v>3922</v>
      </c>
      <c r="O8208" t="s">
        <v>28</v>
      </c>
      <c r="Q8208">
        <v>0.4</v>
      </c>
      <c r="T8208" t="s">
        <v>29</v>
      </c>
      <c r="U8208" t="s">
        <v>24</v>
      </c>
      <c r="V8208" t="s">
        <v>24</v>
      </c>
    </row>
    <row r="8209" spans="1:22">
      <c r="A8209" t="s">
        <v>28647</v>
      </c>
      <c r="B8209">
        <v>63.188099999999999</v>
      </c>
      <c r="C8209">
        <v>-149.4162</v>
      </c>
      <c r="D8209">
        <v>91.9</v>
      </c>
      <c r="E8209">
        <v>2.1</v>
      </c>
      <c r="F8209" t="s">
        <v>23</v>
      </c>
      <c r="J8209">
        <v>0.5</v>
      </c>
      <c r="K8209" t="s">
        <v>24</v>
      </c>
      <c r="L8209" t="s">
        <v>28648</v>
      </c>
      <c r="M8209" t="s">
        <v>28649</v>
      </c>
      <c r="N8209" t="s">
        <v>28650</v>
      </c>
      <c r="O8209" t="s">
        <v>28</v>
      </c>
      <c r="Q8209">
        <v>0.6</v>
      </c>
      <c r="T8209" t="s">
        <v>29</v>
      </c>
      <c r="U8209" t="s">
        <v>24</v>
      </c>
      <c r="V8209" t="s">
        <v>24</v>
      </c>
    </row>
    <row r="8210" spans="1:22">
      <c r="A8210" t="s">
        <v>28651</v>
      </c>
      <c r="B8210">
        <v>43.258166699999997</v>
      </c>
      <c r="C8210">
        <v>-110.233</v>
      </c>
      <c r="D8210">
        <v>6</v>
      </c>
      <c r="E8210">
        <v>2.36</v>
      </c>
      <c r="F8210" t="s">
        <v>23</v>
      </c>
      <c r="G8210">
        <v>9</v>
      </c>
      <c r="H8210">
        <v>156</v>
      </c>
      <c r="I8210">
        <v>0.43</v>
      </c>
      <c r="J8210">
        <v>0.13</v>
      </c>
      <c r="K8210" t="s">
        <v>139</v>
      </c>
      <c r="L8210" t="s">
        <v>28652</v>
      </c>
      <c r="M8210" t="s">
        <v>28653</v>
      </c>
      <c r="N8210" t="s">
        <v>28654</v>
      </c>
      <c r="O8210" t="s">
        <v>28</v>
      </c>
      <c r="P8210">
        <v>0.77</v>
      </c>
      <c r="Q8210">
        <v>8.77</v>
      </c>
      <c r="R8210">
        <v>0.27500000000000002</v>
      </c>
      <c r="S8210">
        <v>9</v>
      </c>
      <c r="T8210" t="s">
        <v>129</v>
      </c>
      <c r="U8210" t="s">
        <v>139</v>
      </c>
      <c r="V8210" t="s">
        <v>139</v>
      </c>
    </row>
    <row r="8211" spans="1:22">
      <c r="A8211" t="s">
        <v>28655</v>
      </c>
      <c r="B8211">
        <v>61.398200000000003</v>
      </c>
      <c r="C8211">
        <v>-150.03739999999999</v>
      </c>
      <c r="D8211">
        <v>32.700000000000003</v>
      </c>
      <c r="E8211">
        <v>2.2999999999999998</v>
      </c>
      <c r="F8211" t="s">
        <v>23</v>
      </c>
      <c r="J8211">
        <v>0.49</v>
      </c>
      <c r="K8211" t="s">
        <v>24</v>
      </c>
      <c r="L8211" t="s">
        <v>28656</v>
      </c>
      <c r="M8211" t="s">
        <v>28657</v>
      </c>
      <c r="N8211" t="s">
        <v>211</v>
      </c>
      <c r="O8211" t="s">
        <v>28</v>
      </c>
      <c r="Q8211">
        <v>0.3</v>
      </c>
      <c r="T8211" t="s">
        <v>29</v>
      </c>
      <c r="U8211" t="s">
        <v>24</v>
      </c>
      <c r="V8211" t="s">
        <v>24</v>
      </c>
    </row>
    <row r="8212" spans="1:22">
      <c r="A8212" t="s">
        <v>28658</v>
      </c>
      <c r="B8212">
        <v>61.424399999999999</v>
      </c>
      <c r="C8212">
        <v>-149.8826</v>
      </c>
      <c r="D8212">
        <v>32.9</v>
      </c>
      <c r="E8212">
        <v>1.9</v>
      </c>
      <c r="F8212" t="s">
        <v>23</v>
      </c>
      <c r="J8212">
        <v>0.56999999999999995</v>
      </c>
      <c r="K8212" t="s">
        <v>24</v>
      </c>
      <c r="L8212" t="s">
        <v>28659</v>
      </c>
      <c r="M8212" t="s">
        <v>28660</v>
      </c>
      <c r="N8212" t="s">
        <v>5493</v>
      </c>
      <c r="O8212" t="s">
        <v>28</v>
      </c>
      <c r="Q8212">
        <v>0.1</v>
      </c>
      <c r="T8212" t="s">
        <v>29</v>
      </c>
      <c r="U8212" t="s">
        <v>24</v>
      </c>
      <c r="V8212" t="s">
        <v>24</v>
      </c>
    </row>
    <row r="8213" spans="1:22">
      <c r="A8213" t="s">
        <v>28661</v>
      </c>
      <c r="B8213">
        <v>61.381399999999999</v>
      </c>
      <c r="C8213">
        <v>-150.06280000000001</v>
      </c>
      <c r="D8213">
        <v>38.9</v>
      </c>
      <c r="E8213">
        <v>1.7</v>
      </c>
      <c r="F8213" t="s">
        <v>23</v>
      </c>
      <c r="J8213">
        <v>0.42</v>
      </c>
      <c r="K8213" t="s">
        <v>24</v>
      </c>
      <c r="L8213" t="s">
        <v>28662</v>
      </c>
      <c r="M8213" t="s">
        <v>28663</v>
      </c>
      <c r="N8213" t="s">
        <v>392</v>
      </c>
      <c r="O8213" t="s">
        <v>28</v>
      </c>
      <c r="Q8213">
        <v>0.7</v>
      </c>
      <c r="T8213" t="s">
        <v>29</v>
      </c>
      <c r="U8213" t="s">
        <v>24</v>
      </c>
      <c r="V8213" t="s">
        <v>24</v>
      </c>
    </row>
    <row r="8214" spans="1:22">
      <c r="A8214" t="s">
        <v>28664</v>
      </c>
      <c r="B8214">
        <v>38.817665099999999</v>
      </c>
      <c r="C8214">
        <v>-122.7976685</v>
      </c>
      <c r="D8214">
        <v>2.64</v>
      </c>
      <c r="E8214">
        <v>0.89</v>
      </c>
      <c r="F8214" t="s">
        <v>56</v>
      </c>
      <c r="G8214">
        <v>11</v>
      </c>
      <c r="H8214">
        <v>97</v>
      </c>
      <c r="I8214">
        <v>1.125E-2</v>
      </c>
      <c r="J8214">
        <v>0.04</v>
      </c>
      <c r="K8214" t="s">
        <v>66</v>
      </c>
      <c r="L8214" t="s">
        <v>28665</v>
      </c>
      <c r="M8214" t="s">
        <v>28666</v>
      </c>
      <c r="N8214" t="s">
        <v>454</v>
      </c>
      <c r="O8214" t="s">
        <v>28</v>
      </c>
      <c r="P8214">
        <v>0.34</v>
      </c>
      <c r="Q8214">
        <v>0.78</v>
      </c>
      <c r="S8214">
        <v>1</v>
      </c>
      <c r="T8214" t="s">
        <v>29</v>
      </c>
      <c r="U8214" t="s">
        <v>66</v>
      </c>
      <c r="V8214" t="s">
        <v>66</v>
      </c>
    </row>
    <row r="8215" spans="1:22">
      <c r="A8215" t="s">
        <v>28667</v>
      </c>
      <c r="B8215">
        <v>19.326833300000001</v>
      </c>
      <c r="C8215">
        <v>-155.19183330000001</v>
      </c>
      <c r="D8215">
        <v>5.9</v>
      </c>
      <c r="E8215">
        <v>1.68</v>
      </c>
      <c r="F8215" t="s">
        <v>56</v>
      </c>
      <c r="G8215">
        <v>47</v>
      </c>
      <c r="H8215">
        <v>91</v>
      </c>
      <c r="I8215">
        <v>5.1769999999999997E-2</v>
      </c>
      <c r="J8215">
        <v>0.09</v>
      </c>
      <c r="K8215" t="s">
        <v>57</v>
      </c>
      <c r="L8215" t="s">
        <v>28668</v>
      </c>
      <c r="M8215" t="s">
        <v>28669</v>
      </c>
      <c r="N8215" t="s">
        <v>5014</v>
      </c>
      <c r="O8215" t="s">
        <v>28</v>
      </c>
      <c r="P8215">
        <v>0.24</v>
      </c>
      <c r="Q8215">
        <v>0.55000000000000004</v>
      </c>
      <c r="R8215">
        <v>0.161</v>
      </c>
      <c r="S8215">
        <v>20</v>
      </c>
      <c r="T8215" t="s">
        <v>129</v>
      </c>
      <c r="U8215" t="s">
        <v>57</v>
      </c>
      <c r="V8215" t="s">
        <v>57</v>
      </c>
    </row>
    <row r="8216" spans="1:22">
      <c r="A8216" t="s">
        <v>28670</v>
      </c>
      <c r="B8216">
        <v>38.436</v>
      </c>
      <c r="C8216">
        <v>-119.3938</v>
      </c>
      <c r="D8216">
        <v>5.6</v>
      </c>
      <c r="E8216">
        <v>0.7</v>
      </c>
      <c r="F8216" t="s">
        <v>23</v>
      </c>
      <c r="G8216">
        <v>5</v>
      </c>
      <c r="H8216">
        <v>130.43</v>
      </c>
      <c r="I8216">
        <v>7.6999999999999999E-2</v>
      </c>
      <c r="J8216">
        <v>5.1499999999999997E-2</v>
      </c>
      <c r="K8216" t="s">
        <v>82</v>
      </c>
      <c r="L8216" t="s">
        <v>28671</v>
      </c>
      <c r="M8216" t="s">
        <v>28672</v>
      </c>
      <c r="N8216" t="s">
        <v>28673</v>
      </c>
      <c r="O8216" t="s">
        <v>28</v>
      </c>
      <c r="Q8216">
        <v>5</v>
      </c>
      <c r="R8216">
        <v>0.37</v>
      </c>
      <c r="S8216">
        <v>2</v>
      </c>
      <c r="T8216" t="s">
        <v>129</v>
      </c>
      <c r="U8216" t="s">
        <v>82</v>
      </c>
      <c r="V8216" t="s">
        <v>82</v>
      </c>
    </row>
    <row r="8217" spans="1:22">
      <c r="A8217" t="s">
        <v>28674</v>
      </c>
      <c r="B8217">
        <v>49.109099999999998</v>
      </c>
      <c r="C8217">
        <v>-128.29390000000001</v>
      </c>
      <c r="D8217">
        <v>10</v>
      </c>
      <c r="E8217">
        <v>4.2</v>
      </c>
      <c r="F8217" t="s">
        <v>139</v>
      </c>
      <c r="H8217">
        <v>181</v>
      </c>
      <c r="I8217">
        <v>1.536</v>
      </c>
      <c r="J8217">
        <v>1.31</v>
      </c>
      <c r="K8217" t="s">
        <v>169</v>
      </c>
      <c r="L8217" t="s">
        <v>28675</v>
      </c>
      <c r="M8217" t="s">
        <v>28676</v>
      </c>
      <c r="N8217" t="s">
        <v>28677</v>
      </c>
      <c r="O8217" t="s">
        <v>28</v>
      </c>
      <c r="P8217">
        <v>7.9</v>
      </c>
      <c r="Q8217">
        <v>2</v>
      </c>
      <c r="R8217">
        <v>6.8000000000000005E-2</v>
      </c>
      <c r="S8217">
        <v>60</v>
      </c>
      <c r="T8217" t="s">
        <v>129</v>
      </c>
      <c r="U8217" t="s">
        <v>169</v>
      </c>
      <c r="V8217" t="s">
        <v>169</v>
      </c>
    </row>
    <row r="8218" spans="1:22">
      <c r="A8218" t="s">
        <v>28678</v>
      </c>
      <c r="B8218">
        <v>61.514899999999997</v>
      </c>
      <c r="C8218">
        <v>-148.102</v>
      </c>
      <c r="D8218">
        <v>28.6</v>
      </c>
      <c r="E8218">
        <v>1.7</v>
      </c>
      <c r="F8218" t="s">
        <v>23</v>
      </c>
      <c r="J8218">
        <v>0.49</v>
      </c>
      <c r="K8218" t="s">
        <v>24</v>
      </c>
      <c r="L8218" t="s">
        <v>28679</v>
      </c>
      <c r="M8218" t="s">
        <v>28680</v>
      </c>
      <c r="N8218" t="s">
        <v>28681</v>
      </c>
      <c r="O8218" t="s">
        <v>28</v>
      </c>
      <c r="Q8218">
        <v>0.2</v>
      </c>
      <c r="T8218" t="s">
        <v>29</v>
      </c>
      <c r="U8218" t="s">
        <v>24</v>
      </c>
      <c r="V8218" t="s">
        <v>24</v>
      </c>
    </row>
    <row r="8219" spans="1:22">
      <c r="A8219" t="s">
        <v>28682</v>
      </c>
      <c r="B8219">
        <v>38.770000000000003</v>
      </c>
      <c r="C8219">
        <v>-119.59059999999999</v>
      </c>
      <c r="D8219">
        <v>12.6</v>
      </c>
      <c r="E8219">
        <v>0.9</v>
      </c>
      <c r="F8219" t="s">
        <v>23</v>
      </c>
      <c r="G8219">
        <v>11</v>
      </c>
      <c r="H8219">
        <v>57.22</v>
      </c>
      <c r="I8219">
        <v>0.252</v>
      </c>
      <c r="J8219">
        <v>0.17499999999999999</v>
      </c>
      <c r="K8219" t="s">
        <v>82</v>
      </c>
      <c r="L8219" t="s">
        <v>28683</v>
      </c>
      <c r="M8219" t="s">
        <v>28684</v>
      </c>
      <c r="N8219" t="s">
        <v>28685</v>
      </c>
      <c r="O8219" t="s">
        <v>28</v>
      </c>
      <c r="Q8219">
        <v>2.1</v>
      </c>
      <c r="R8219">
        <v>0.31</v>
      </c>
      <c r="S8219">
        <v>3</v>
      </c>
      <c r="T8219" t="s">
        <v>129</v>
      </c>
      <c r="U8219" t="s">
        <v>82</v>
      </c>
      <c r="V8219" t="s">
        <v>82</v>
      </c>
    </row>
    <row r="8220" spans="1:22">
      <c r="A8220" t="s">
        <v>28686</v>
      </c>
      <c r="B8220">
        <v>19.486999999999998</v>
      </c>
      <c r="C8220">
        <v>-155.42833329999999</v>
      </c>
      <c r="D8220">
        <v>1.84</v>
      </c>
      <c r="E8220">
        <v>2.42</v>
      </c>
      <c r="F8220" t="s">
        <v>23</v>
      </c>
      <c r="G8220">
        <v>30</v>
      </c>
      <c r="H8220">
        <v>105</v>
      </c>
      <c r="I8220">
        <v>4.0379999999999999E-2</v>
      </c>
      <c r="J8220">
        <v>0.11</v>
      </c>
      <c r="K8220" t="s">
        <v>57</v>
      </c>
      <c r="L8220" t="s">
        <v>28687</v>
      </c>
      <c r="M8220" t="s">
        <v>28688</v>
      </c>
      <c r="N8220" t="s">
        <v>28689</v>
      </c>
      <c r="O8220" t="s">
        <v>28</v>
      </c>
      <c r="P8220">
        <v>0.36</v>
      </c>
      <c r="Q8220">
        <v>1.28</v>
      </c>
      <c r="R8220">
        <v>0.16300000000000001</v>
      </c>
      <c r="S8220">
        <v>26</v>
      </c>
      <c r="T8220" t="s">
        <v>129</v>
      </c>
      <c r="U8220" t="s">
        <v>57</v>
      </c>
      <c r="V8220" t="s">
        <v>57</v>
      </c>
    </row>
    <row r="8221" spans="1:22">
      <c r="A8221" t="s">
        <v>28690</v>
      </c>
      <c r="B8221">
        <v>61.389099999999999</v>
      </c>
      <c r="C8221">
        <v>-150.10390000000001</v>
      </c>
      <c r="D8221">
        <v>40.5</v>
      </c>
      <c r="E8221">
        <v>1.4</v>
      </c>
      <c r="F8221" t="s">
        <v>23</v>
      </c>
      <c r="J8221">
        <v>0.46</v>
      </c>
      <c r="K8221" t="s">
        <v>24</v>
      </c>
      <c r="L8221" t="s">
        <v>28691</v>
      </c>
      <c r="M8221" t="s">
        <v>28692</v>
      </c>
      <c r="N8221" t="s">
        <v>392</v>
      </c>
      <c r="O8221" t="s">
        <v>28</v>
      </c>
      <c r="Q8221">
        <v>0.7</v>
      </c>
      <c r="T8221" t="s">
        <v>29</v>
      </c>
      <c r="U8221" t="s">
        <v>24</v>
      </c>
      <c r="V8221" t="s">
        <v>24</v>
      </c>
    </row>
    <row r="8222" spans="1:22">
      <c r="A8222" t="s">
        <v>28693</v>
      </c>
      <c r="B8222">
        <v>61.437800000000003</v>
      </c>
      <c r="C8222">
        <v>-149.9434</v>
      </c>
      <c r="D8222">
        <v>32.1</v>
      </c>
      <c r="E8222">
        <v>1.8</v>
      </c>
      <c r="F8222" t="s">
        <v>23</v>
      </c>
      <c r="J8222">
        <v>0.82</v>
      </c>
      <c r="K8222" t="s">
        <v>24</v>
      </c>
      <c r="L8222" t="s">
        <v>28694</v>
      </c>
      <c r="M8222" t="s">
        <v>28695</v>
      </c>
      <c r="N8222" t="s">
        <v>3121</v>
      </c>
      <c r="O8222" t="s">
        <v>28</v>
      </c>
      <c r="Q8222">
        <v>0.2</v>
      </c>
      <c r="T8222" t="s">
        <v>29</v>
      </c>
      <c r="U8222" t="s">
        <v>24</v>
      </c>
      <c r="V8222" t="s">
        <v>24</v>
      </c>
    </row>
    <row r="8223" spans="1:22">
      <c r="A8223" t="s">
        <v>28696</v>
      </c>
      <c r="B8223">
        <v>61.467500000000001</v>
      </c>
      <c r="C8223">
        <v>-149.97399999999999</v>
      </c>
      <c r="D8223">
        <v>38.799999999999997</v>
      </c>
      <c r="E8223">
        <v>1.6</v>
      </c>
      <c r="F8223" t="s">
        <v>23</v>
      </c>
      <c r="J8223">
        <v>0.76</v>
      </c>
      <c r="K8223" t="s">
        <v>24</v>
      </c>
      <c r="L8223" t="s">
        <v>28697</v>
      </c>
      <c r="M8223" t="s">
        <v>28698</v>
      </c>
      <c r="N8223" t="s">
        <v>1472</v>
      </c>
      <c r="O8223" t="s">
        <v>28</v>
      </c>
      <c r="Q8223">
        <v>0.9</v>
      </c>
      <c r="T8223" t="s">
        <v>29</v>
      </c>
      <c r="U8223" t="s">
        <v>24</v>
      </c>
      <c r="V8223" t="s">
        <v>24</v>
      </c>
    </row>
    <row r="8224" spans="1:22">
      <c r="A8224" t="s">
        <v>28699</v>
      </c>
      <c r="B8224">
        <v>33.060499999999998</v>
      </c>
      <c r="C8224">
        <v>-116.47316669999999</v>
      </c>
      <c r="D8224">
        <v>15.03</v>
      </c>
      <c r="E8224">
        <v>0.91</v>
      </c>
      <c r="F8224" t="s">
        <v>23</v>
      </c>
      <c r="G8224">
        <v>51</v>
      </c>
      <c r="H8224">
        <v>52</v>
      </c>
      <c r="I8224">
        <v>3.3799999999999997E-2</v>
      </c>
      <c r="J8224">
        <v>0.19</v>
      </c>
      <c r="K8224" t="s">
        <v>31</v>
      </c>
      <c r="L8224" t="s">
        <v>28700</v>
      </c>
      <c r="M8224" t="s">
        <v>28701</v>
      </c>
      <c r="N8224" t="s">
        <v>28702</v>
      </c>
      <c r="O8224" t="s">
        <v>28</v>
      </c>
      <c r="P8224">
        <v>0.2</v>
      </c>
      <c r="Q8224">
        <v>0.44</v>
      </c>
      <c r="R8224">
        <v>0.19</v>
      </c>
      <c r="S8224">
        <v>22</v>
      </c>
      <c r="T8224" t="s">
        <v>129</v>
      </c>
      <c r="U8224" t="s">
        <v>31</v>
      </c>
      <c r="V8224" t="s">
        <v>31</v>
      </c>
    </row>
    <row r="8225" spans="1:22">
      <c r="A8225" t="s">
        <v>28703</v>
      </c>
      <c r="B8225">
        <v>61.369</v>
      </c>
      <c r="C8225">
        <v>-150.03880000000001</v>
      </c>
      <c r="D8225">
        <v>32.299999999999997</v>
      </c>
      <c r="E8225">
        <v>2</v>
      </c>
      <c r="F8225" t="s">
        <v>23</v>
      </c>
      <c r="J8225">
        <v>0.54</v>
      </c>
      <c r="K8225" t="s">
        <v>24</v>
      </c>
      <c r="L8225" t="s">
        <v>28704</v>
      </c>
      <c r="M8225" t="s">
        <v>28705</v>
      </c>
      <c r="N8225" t="s">
        <v>108</v>
      </c>
      <c r="O8225" t="s">
        <v>28</v>
      </c>
      <c r="Q8225">
        <v>0.3</v>
      </c>
      <c r="T8225" t="s">
        <v>29</v>
      </c>
      <c r="U8225" t="s">
        <v>24</v>
      </c>
      <c r="V8225" t="s">
        <v>24</v>
      </c>
    </row>
    <row r="8226" spans="1:22">
      <c r="A8226" t="s">
        <v>28706</v>
      </c>
      <c r="B8226">
        <v>60.350200000000001</v>
      </c>
      <c r="C8226">
        <v>-147.5343</v>
      </c>
      <c r="D8226">
        <v>20.3</v>
      </c>
      <c r="E8226">
        <v>2.1</v>
      </c>
      <c r="F8226" t="s">
        <v>23</v>
      </c>
      <c r="J8226">
        <v>0.62</v>
      </c>
      <c r="K8226" t="s">
        <v>24</v>
      </c>
      <c r="L8226" t="s">
        <v>28707</v>
      </c>
      <c r="M8226" t="s">
        <v>28708</v>
      </c>
      <c r="N8226" t="s">
        <v>28709</v>
      </c>
      <c r="O8226" t="s">
        <v>28</v>
      </c>
      <c r="Q8226">
        <v>0.3</v>
      </c>
      <c r="T8226" t="s">
        <v>29</v>
      </c>
      <c r="U8226" t="s">
        <v>24</v>
      </c>
      <c r="V8226" t="s">
        <v>24</v>
      </c>
    </row>
    <row r="8227" spans="1:22">
      <c r="A8227" t="s">
        <v>28710</v>
      </c>
      <c r="B8227">
        <v>37.603333300000003</v>
      </c>
      <c r="C8227">
        <v>-119.0193333</v>
      </c>
      <c r="D8227">
        <v>1.89</v>
      </c>
      <c r="E8227">
        <v>0.27</v>
      </c>
      <c r="F8227" t="s">
        <v>56</v>
      </c>
      <c r="G8227">
        <v>8</v>
      </c>
      <c r="H8227">
        <v>177</v>
      </c>
      <c r="I8227">
        <v>9.5619999999999993E-3</v>
      </c>
      <c r="J8227">
        <v>0.04</v>
      </c>
      <c r="K8227" t="s">
        <v>66</v>
      </c>
      <c r="L8227" t="s">
        <v>28711</v>
      </c>
      <c r="M8227" t="s">
        <v>28712</v>
      </c>
      <c r="N8227" t="s">
        <v>28713</v>
      </c>
      <c r="O8227" t="s">
        <v>28</v>
      </c>
      <c r="P8227">
        <v>0.51</v>
      </c>
      <c r="Q8227">
        <v>0.35</v>
      </c>
      <c r="R8227">
        <v>0.21099999999999999</v>
      </c>
      <c r="S8227">
        <v>8</v>
      </c>
      <c r="T8227" t="s">
        <v>129</v>
      </c>
      <c r="U8227" t="s">
        <v>66</v>
      </c>
      <c r="V8227" t="s">
        <v>66</v>
      </c>
    </row>
    <row r="8228" spans="1:22">
      <c r="A8228" t="s">
        <v>28714</v>
      </c>
      <c r="B8228">
        <v>48.974499999999999</v>
      </c>
      <c r="C8228">
        <v>-128.798</v>
      </c>
      <c r="D8228">
        <v>10</v>
      </c>
      <c r="E8228">
        <v>4.8</v>
      </c>
      <c r="F8228" t="s">
        <v>139</v>
      </c>
      <c r="H8228">
        <v>174</v>
      </c>
      <c r="I8228">
        <v>1.722</v>
      </c>
      <c r="J8228">
        <v>1.2</v>
      </c>
      <c r="K8228" t="s">
        <v>169</v>
      </c>
      <c r="L8228" t="s">
        <v>28715</v>
      </c>
      <c r="M8228" t="s">
        <v>28716</v>
      </c>
      <c r="N8228" t="s">
        <v>28717</v>
      </c>
      <c r="O8228" t="s">
        <v>28</v>
      </c>
      <c r="P8228">
        <v>6.7</v>
      </c>
      <c r="Q8228">
        <v>2</v>
      </c>
      <c r="R8228">
        <v>0.16</v>
      </c>
      <c r="S8228">
        <v>12</v>
      </c>
      <c r="T8228" t="s">
        <v>129</v>
      </c>
      <c r="U8228" t="s">
        <v>169</v>
      </c>
      <c r="V8228" t="s">
        <v>169</v>
      </c>
    </row>
    <row r="8229" spans="1:22">
      <c r="A8229" t="s">
        <v>28718</v>
      </c>
      <c r="B8229">
        <v>61.387</v>
      </c>
      <c r="C8229">
        <v>-150.07660000000001</v>
      </c>
      <c r="D8229">
        <v>36</v>
      </c>
      <c r="E8229">
        <v>2.2000000000000002</v>
      </c>
      <c r="F8229" t="s">
        <v>23</v>
      </c>
      <c r="J8229">
        <v>0.43</v>
      </c>
      <c r="K8229" t="s">
        <v>24</v>
      </c>
      <c r="L8229" t="s">
        <v>28719</v>
      </c>
      <c r="M8229" t="s">
        <v>28720</v>
      </c>
      <c r="N8229" t="s">
        <v>392</v>
      </c>
      <c r="O8229" t="s">
        <v>28</v>
      </c>
      <c r="Q8229">
        <v>0.8</v>
      </c>
      <c r="T8229" t="s">
        <v>29</v>
      </c>
      <c r="U8229" t="s">
        <v>24</v>
      </c>
      <c r="V8229" t="s">
        <v>24</v>
      </c>
    </row>
    <row r="8230" spans="1:22">
      <c r="A8230" t="s">
        <v>28721</v>
      </c>
      <c r="B8230">
        <v>61.429900000000004</v>
      </c>
      <c r="C8230">
        <v>-150.00210000000001</v>
      </c>
      <c r="D8230">
        <v>31.8</v>
      </c>
      <c r="E8230">
        <v>2</v>
      </c>
      <c r="F8230" t="s">
        <v>23</v>
      </c>
      <c r="J8230">
        <v>0.59</v>
      </c>
      <c r="K8230" t="s">
        <v>24</v>
      </c>
      <c r="L8230" t="s">
        <v>28722</v>
      </c>
      <c r="M8230" t="s">
        <v>28723</v>
      </c>
      <c r="N8230" t="s">
        <v>4883</v>
      </c>
      <c r="O8230" t="s">
        <v>28</v>
      </c>
      <c r="Q8230">
        <v>0.3</v>
      </c>
      <c r="T8230" t="s">
        <v>29</v>
      </c>
      <c r="U8230" t="s">
        <v>24</v>
      </c>
      <c r="V8230" t="s">
        <v>24</v>
      </c>
    </row>
    <row r="8231" spans="1:22">
      <c r="A8231" t="s">
        <v>28724</v>
      </c>
      <c r="B8231">
        <v>40.472499999999997</v>
      </c>
      <c r="C8231">
        <v>-121.52083330000001</v>
      </c>
      <c r="D8231">
        <v>2.84</v>
      </c>
      <c r="E8231">
        <v>0.38</v>
      </c>
      <c r="F8231" t="s">
        <v>56</v>
      </c>
      <c r="G8231">
        <v>6</v>
      </c>
      <c r="H8231">
        <v>129</v>
      </c>
      <c r="I8231">
        <v>8.5529999999999998E-3</v>
      </c>
      <c r="J8231">
        <v>0.03</v>
      </c>
      <c r="K8231" t="s">
        <v>66</v>
      </c>
      <c r="L8231" t="s">
        <v>28725</v>
      </c>
      <c r="M8231" t="s">
        <v>28726</v>
      </c>
      <c r="N8231" t="s">
        <v>28727</v>
      </c>
      <c r="O8231" t="s">
        <v>28</v>
      </c>
      <c r="P8231">
        <v>0.84</v>
      </c>
      <c r="Q8231">
        <v>0.37</v>
      </c>
      <c r="R8231">
        <v>0.16600000000000001</v>
      </c>
      <c r="S8231">
        <v>6</v>
      </c>
      <c r="T8231" t="s">
        <v>129</v>
      </c>
      <c r="U8231" t="s">
        <v>66</v>
      </c>
      <c r="V8231" t="s">
        <v>66</v>
      </c>
    </row>
    <row r="8232" spans="1:22">
      <c r="A8232" t="s">
        <v>28728</v>
      </c>
      <c r="B8232">
        <v>61.43</v>
      </c>
      <c r="C8232">
        <v>-149.92310000000001</v>
      </c>
      <c r="D8232">
        <v>30</v>
      </c>
      <c r="E8232">
        <v>2.2999999999999998</v>
      </c>
      <c r="F8232" t="s">
        <v>23</v>
      </c>
      <c r="J8232">
        <v>0.55000000000000004</v>
      </c>
      <c r="K8232" t="s">
        <v>24</v>
      </c>
      <c r="L8232" t="s">
        <v>28729</v>
      </c>
      <c r="M8232" t="s">
        <v>28730</v>
      </c>
      <c r="N8232" t="s">
        <v>7683</v>
      </c>
      <c r="O8232" t="s">
        <v>28</v>
      </c>
      <c r="Q8232">
        <v>0.3</v>
      </c>
      <c r="T8232" t="s">
        <v>29</v>
      </c>
      <c r="U8232" t="s">
        <v>24</v>
      </c>
      <c r="V8232" t="s">
        <v>24</v>
      </c>
    </row>
    <row r="8233" spans="1:22">
      <c r="A8233" t="s">
        <v>28731</v>
      </c>
      <c r="B8233">
        <v>61.471200000000003</v>
      </c>
      <c r="C8233">
        <v>-149.9126</v>
      </c>
      <c r="D8233">
        <v>30.8</v>
      </c>
      <c r="E8233">
        <v>1.8</v>
      </c>
      <c r="F8233" t="s">
        <v>23</v>
      </c>
      <c r="J8233">
        <v>1</v>
      </c>
      <c r="K8233" t="s">
        <v>24</v>
      </c>
      <c r="L8233" t="s">
        <v>28732</v>
      </c>
      <c r="M8233" t="s">
        <v>28733</v>
      </c>
      <c r="N8233" t="s">
        <v>5398</v>
      </c>
      <c r="O8233" t="s">
        <v>28</v>
      </c>
      <c r="Q8233">
        <v>0.2</v>
      </c>
      <c r="T8233" t="s">
        <v>29</v>
      </c>
      <c r="U8233" t="s">
        <v>24</v>
      </c>
      <c r="V8233" t="s">
        <v>24</v>
      </c>
    </row>
    <row r="8234" spans="1:22">
      <c r="A8234" t="s">
        <v>28734</v>
      </c>
      <c r="B8234">
        <v>61.389299999999999</v>
      </c>
      <c r="C8234">
        <v>-150.07650000000001</v>
      </c>
      <c r="D8234">
        <v>35.6</v>
      </c>
      <c r="E8234">
        <v>1.7</v>
      </c>
      <c r="F8234" t="s">
        <v>23</v>
      </c>
      <c r="J8234">
        <v>0.84</v>
      </c>
      <c r="K8234" t="s">
        <v>24</v>
      </c>
      <c r="L8234" t="s">
        <v>28735</v>
      </c>
      <c r="M8234" t="s">
        <v>28736</v>
      </c>
      <c r="N8234" t="s">
        <v>392</v>
      </c>
      <c r="O8234" t="s">
        <v>28</v>
      </c>
      <c r="Q8234">
        <v>1</v>
      </c>
      <c r="T8234" t="s">
        <v>29</v>
      </c>
      <c r="U8234" t="s">
        <v>24</v>
      </c>
      <c r="V8234" t="s">
        <v>24</v>
      </c>
    </row>
    <row r="8235" spans="1:22">
      <c r="A8235" t="s">
        <v>28737</v>
      </c>
      <c r="B8235">
        <v>61.450200000000002</v>
      </c>
      <c r="C8235">
        <v>-150.0651</v>
      </c>
      <c r="D8235">
        <v>38.4</v>
      </c>
      <c r="E8235">
        <v>1.8</v>
      </c>
      <c r="F8235" t="s">
        <v>23</v>
      </c>
      <c r="J8235">
        <v>0.42</v>
      </c>
      <c r="K8235" t="s">
        <v>24</v>
      </c>
      <c r="L8235" t="s">
        <v>28738</v>
      </c>
      <c r="M8235" t="s">
        <v>28739</v>
      </c>
      <c r="N8235" t="s">
        <v>3100</v>
      </c>
      <c r="O8235" t="s">
        <v>28</v>
      </c>
      <c r="Q8235">
        <v>1.2</v>
      </c>
      <c r="T8235" t="s">
        <v>29</v>
      </c>
      <c r="U8235" t="s">
        <v>24</v>
      </c>
      <c r="V8235" t="s">
        <v>24</v>
      </c>
    </row>
    <row r="8236" spans="1:22">
      <c r="A8236" t="s">
        <v>28740</v>
      </c>
      <c r="B8236">
        <v>62.093699999999998</v>
      </c>
      <c r="C8236">
        <v>-145.41210000000001</v>
      </c>
      <c r="D8236">
        <v>23.5</v>
      </c>
      <c r="E8236">
        <v>1.9</v>
      </c>
      <c r="F8236" t="s">
        <v>23</v>
      </c>
      <c r="J8236">
        <v>0.46</v>
      </c>
      <c r="K8236" t="s">
        <v>24</v>
      </c>
      <c r="L8236" t="s">
        <v>28741</v>
      </c>
      <c r="M8236" t="s">
        <v>28742</v>
      </c>
      <c r="N8236" t="s">
        <v>28743</v>
      </c>
      <c r="O8236" t="s">
        <v>28</v>
      </c>
      <c r="Q8236">
        <v>0.2</v>
      </c>
      <c r="T8236" t="s">
        <v>29</v>
      </c>
      <c r="U8236" t="s">
        <v>24</v>
      </c>
      <c r="V8236" t="s">
        <v>24</v>
      </c>
    </row>
    <row r="8237" spans="1:22">
      <c r="A8237" t="s">
        <v>28744</v>
      </c>
      <c r="B8237">
        <v>36.751600000000003</v>
      </c>
      <c r="C8237">
        <v>-116.1502</v>
      </c>
      <c r="D8237">
        <v>3</v>
      </c>
      <c r="E8237">
        <v>-0.3</v>
      </c>
      <c r="F8237" t="s">
        <v>23</v>
      </c>
      <c r="G8237">
        <v>10</v>
      </c>
      <c r="H8237">
        <v>93.64</v>
      </c>
      <c r="I8237">
        <v>3.5000000000000003E-2</v>
      </c>
      <c r="J8237">
        <v>0.11550000000000001</v>
      </c>
      <c r="K8237" t="s">
        <v>82</v>
      </c>
      <c r="L8237" t="s">
        <v>28745</v>
      </c>
      <c r="M8237" t="s">
        <v>28746</v>
      </c>
      <c r="N8237" t="s">
        <v>28532</v>
      </c>
      <c r="O8237" t="s">
        <v>28</v>
      </c>
      <c r="Q8237">
        <v>2</v>
      </c>
      <c r="R8237">
        <v>0.25</v>
      </c>
      <c r="S8237">
        <v>5</v>
      </c>
      <c r="T8237" t="s">
        <v>129</v>
      </c>
      <c r="U8237" t="s">
        <v>82</v>
      </c>
      <c r="V8237" t="s">
        <v>82</v>
      </c>
    </row>
    <row r="8238" spans="1:22">
      <c r="A8238" t="s">
        <v>28747</v>
      </c>
      <c r="B8238">
        <v>61.392899999999997</v>
      </c>
      <c r="C8238">
        <v>-150.08850000000001</v>
      </c>
      <c r="D8238">
        <v>46.8</v>
      </c>
      <c r="E8238">
        <v>1.6</v>
      </c>
      <c r="F8238" t="s">
        <v>23</v>
      </c>
      <c r="J8238">
        <v>0.33</v>
      </c>
      <c r="K8238" t="s">
        <v>24</v>
      </c>
      <c r="L8238" t="s">
        <v>28748</v>
      </c>
      <c r="M8238" t="s">
        <v>28749</v>
      </c>
      <c r="N8238" t="s">
        <v>392</v>
      </c>
      <c r="O8238" t="s">
        <v>28</v>
      </c>
      <c r="Q8238">
        <v>0.8</v>
      </c>
      <c r="T8238" t="s">
        <v>29</v>
      </c>
      <c r="U8238" t="s">
        <v>24</v>
      </c>
      <c r="V8238" t="s">
        <v>24</v>
      </c>
    </row>
    <row r="8239" spans="1:22">
      <c r="A8239" t="s">
        <v>28750</v>
      </c>
      <c r="B8239">
        <v>33.478000000000002</v>
      </c>
      <c r="C8239">
        <v>-116.74733329999999</v>
      </c>
      <c r="D8239">
        <v>10.65</v>
      </c>
      <c r="E8239">
        <v>0.5</v>
      </c>
      <c r="F8239" t="s">
        <v>23</v>
      </c>
      <c r="G8239">
        <v>22</v>
      </c>
      <c r="H8239">
        <v>46</v>
      </c>
      <c r="I8239">
        <v>0.1222</v>
      </c>
      <c r="J8239">
        <v>0.21</v>
      </c>
      <c r="K8239" t="s">
        <v>31</v>
      </c>
      <c r="L8239" t="s">
        <v>28751</v>
      </c>
      <c r="M8239" t="s">
        <v>28752</v>
      </c>
      <c r="N8239" t="s">
        <v>28753</v>
      </c>
      <c r="O8239" t="s">
        <v>28</v>
      </c>
      <c r="P8239">
        <v>0.34</v>
      </c>
      <c r="Q8239">
        <v>1.26</v>
      </c>
      <c r="R8239">
        <v>7.5999999999999998E-2</v>
      </c>
      <c r="S8239">
        <v>9</v>
      </c>
      <c r="T8239" t="s">
        <v>129</v>
      </c>
      <c r="U8239" t="s">
        <v>31</v>
      </c>
      <c r="V8239" t="s">
        <v>31</v>
      </c>
    </row>
    <row r="8240" spans="1:22">
      <c r="A8240" t="s">
        <v>28754</v>
      </c>
      <c r="B8240">
        <v>61.493000000000002</v>
      </c>
      <c r="C8240">
        <v>-149.93369999999999</v>
      </c>
      <c r="D8240">
        <v>34.700000000000003</v>
      </c>
      <c r="E8240">
        <v>2</v>
      </c>
      <c r="F8240" t="s">
        <v>23</v>
      </c>
      <c r="J8240">
        <v>0.77</v>
      </c>
      <c r="K8240" t="s">
        <v>24</v>
      </c>
      <c r="L8240" t="s">
        <v>28755</v>
      </c>
      <c r="M8240" t="s">
        <v>28756</v>
      </c>
      <c r="N8240" t="s">
        <v>154</v>
      </c>
      <c r="O8240" t="s">
        <v>28</v>
      </c>
      <c r="Q8240">
        <v>0.2</v>
      </c>
      <c r="T8240" t="s">
        <v>29</v>
      </c>
      <c r="U8240" t="s">
        <v>24</v>
      </c>
      <c r="V8240" t="s">
        <v>24</v>
      </c>
    </row>
    <row r="8241" spans="1:22">
      <c r="A8241" t="s">
        <v>28757</v>
      </c>
      <c r="B8241">
        <v>33.501666700000001</v>
      </c>
      <c r="C8241">
        <v>-116.79600000000001</v>
      </c>
      <c r="D8241">
        <v>4.49</v>
      </c>
      <c r="E8241">
        <v>0.62</v>
      </c>
      <c r="F8241" t="s">
        <v>23</v>
      </c>
      <c r="G8241">
        <v>35</v>
      </c>
      <c r="H8241">
        <v>45</v>
      </c>
      <c r="I8241">
        <v>1.128E-2</v>
      </c>
      <c r="J8241">
        <v>0.14000000000000001</v>
      </c>
      <c r="K8241" t="s">
        <v>31</v>
      </c>
      <c r="L8241" t="s">
        <v>28758</v>
      </c>
      <c r="M8241" t="s">
        <v>28759</v>
      </c>
      <c r="N8241" t="s">
        <v>329</v>
      </c>
      <c r="O8241" t="s">
        <v>28</v>
      </c>
      <c r="P8241">
        <v>0.16</v>
      </c>
      <c r="Q8241">
        <v>0.26</v>
      </c>
      <c r="R8241">
        <v>8.5999999999999993E-2</v>
      </c>
      <c r="S8241">
        <v>19</v>
      </c>
      <c r="T8241" t="s">
        <v>129</v>
      </c>
      <c r="U8241" t="s">
        <v>31</v>
      </c>
      <c r="V8241" t="s">
        <v>31</v>
      </c>
    </row>
    <row r="8242" spans="1:22">
      <c r="A8242" t="s">
        <v>28760</v>
      </c>
      <c r="B8242">
        <v>61.393900000000002</v>
      </c>
      <c r="C8242">
        <v>-150.09219999999999</v>
      </c>
      <c r="D8242">
        <v>41.7</v>
      </c>
      <c r="E8242">
        <v>1.3</v>
      </c>
      <c r="F8242" t="s">
        <v>23</v>
      </c>
      <c r="J8242">
        <v>0.44</v>
      </c>
      <c r="K8242" t="s">
        <v>24</v>
      </c>
      <c r="L8242" t="s">
        <v>28761</v>
      </c>
      <c r="M8242" t="s">
        <v>28762</v>
      </c>
      <c r="N8242" t="s">
        <v>500</v>
      </c>
      <c r="O8242" t="s">
        <v>28</v>
      </c>
      <c r="Q8242">
        <v>0.7</v>
      </c>
      <c r="T8242" t="s">
        <v>29</v>
      </c>
      <c r="U8242" t="s">
        <v>24</v>
      </c>
      <c r="V8242" t="s">
        <v>24</v>
      </c>
    </row>
    <row r="8243" spans="1:22">
      <c r="A8243" t="s">
        <v>28763</v>
      </c>
      <c r="B8243">
        <v>37.508166699999997</v>
      </c>
      <c r="C8243">
        <v>-119.07116670000001</v>
      </c>
      <c r="D8243">
        <v>4.1900000000000004</v>
      </c>
      <c r="E8243">
        <v>0.62</v>
      </c>
      <c r="F8243" t="s">
        <v>56</v>
      </c>
      <c r="G8243">
        <v>17</v>
      </c>
      <c r="H8243">
        <v>148</v>
      </c>
      <c r="I8243">
        <v>9.0010000000000007E-2</v>
      </c>
      <c r="J8243">
        <v>7.0000000000000007E-2</v>
      </c>
      <c r="K8243" t="s">
        <v>66</v>
      </c>
      <c r="L8243" t="s">
        <v>28764</v>
      </c>
      <c r="M8243" t="s">
        <v>28765</v>
      </c>
      <c r="N8243" t="s">
        <v>28766</v>
      </c>
      <c r="O8243" t="s">
        <v>28</v>
      </c>
      <c r="P8243">
        <v>0.43</v>
      </c>
      <c r="Q8243">
        <v>1.33</v>
      </c>
      <c r="R8243">
        <v>0.123</v>
      </c>
      <c r="S8243">
        <v>16</v>
      </c>
      <c r="T8243" t="s">
        <v>129</v>
      </c>
      <c r="U8243" t="s">
        <v>66</v>
      </c>
      <c r="V8243" t="s">
        <v>66</v>
      </c>
    </row>
    <row r="8244" spans="1:22">
      <c r="A8244" t="s">
        <v>28767</v>
      </c>
      <c r="B8244">
        <v>58.264000000000003</v>
      </c>
      <c r="C8244">
        <v>-154.9423333</v>
      </c>
      <c r="D8244">
        <v>0.04</v>
      </c>
      <c r="E8244">
        <v>0.55000000000000004</v>
      </c>
      <c r="F8244" t="s">
        <v>23</v>
      </c>
      <c r="G8244">
        <v>7</v>
      </c>
      <c r="H8244">
        <v>192</v>
      </c>
      <c r="I8244">
        <v>7.1599999999999997E-2</v>
      </c>
      <c r="J8244">
        <v>0.33</v>
      </c>
      <c r="K8244" t="s">
        <v>14022</v>
      </c>
      <c r="L8244" t="s">
        <v>28768</v>
      </c>
      <c r="M8244" t="s">
        <v>28769</v>
      </c>
      <c r="N8244" t="s">
        <v>28770</v>
      </c>
      <c r="O8244" t="s">
        <v>28</v>
      </c>
      <c r="P8244">
        <v>1.2</v>
      </c>
      <c r="Q8244">
        <v>4.5999999999999996</v>
      </c>
      <c r="R8244">
        <v>0.44500000000000001</v>
      </c>
      <c r="S8244">
        <v>6</v>
      </c>
      <c r="T8244" t="s">
        <v>129</v>
      </c>
      <c r="U8244" t="s">
        <v>14022</v>
      </c>
      <c r="V8244" t="s">
        <v>14022</v>
      </c>
    </row>
    <row r="8245" spans="1:22">
      <c r="A8245" t="s">
        <v>28771</v>
      </c>
      <c r="B8245">
        <v>61.383000000000003</v>
      </c>
      <c r="C8245">
        <v>-150.0196</v>
      </c>
      <c r="D8245">
        <v>44.5</v>
      </c>
      <c r="E8245">
        <v>1.8</v>
      </c>
      <c r="F8245" t="s">
        <v>23</v>
      </c>
      <c r="J8245">
        <v>0.41</v>
      </c>
      <c r="K8245" t="s">
        <v>24</v>
      </c>
      <c r="L8245" t="s">
        <v>28772</v>
      </c>
      <c r="M8245" t="s">
        <v>28773</v>
      </c>
      <c r="N8245" t="s">
        <v>500</v>
      </c>
      <c r="O8245" t="s">
        <v>28</v>
      </c>
      <c r="Q8245">
        <v>0.7</v>
      </c>
      <c r="T8245" t="s">
        <v>29</v>
      </c>
      <c r="U8245" t="s">
        <v>24</v>
      </c>
      <c r="V8245" t="s">
        <v>24</v>
      </c>
    </row>
    <row r="8246" spans="1:22">
      <c r="A8246" t="s">
        <v>28774</v>
      </c>
      <c r="B8246">
        <v>62.036299999999997</v>
      </c>
      <c r="C8246">
        <v>-152.0976</v>
      </c>
      <c r="D8246">
        <v>103.5</v>
      </c>
      <c r="E8246">
        <v>2.4</v>
      </c>
      <c r="F8246" t="s">
        <v>23</v>
      </c>
      <c r="J8246">
        <v>0.56999999999999995</v>
      </c>
      <c r="K8246" t="s">
        <v>24</v>
      </c>
      <c r="L8246" t="s">
        <v>28775</v>
      </c>
      <c r="M8246" t="s">
        <v>28776</v>
      </c>
      <c r="N8246" t="s">
        <v>28777</v>
      </c>
      <c r="O8246" t="s">
        <v>28</v>
      </c>
      <c r="Q8246">
        <v>0.6</v>
      </c>
      <c r="T8246" t="s">
        <v>29</v>
      </c>
      <c r="U8246" t="s">
        <v>24</v>
      </c>
      <c r="V8246" t="s">
        <v>24</v>
      </c>
    </row>
    <row r="8247" spans="1:22">
      <c r="A8247" t="s">
        <v>28778</v>
      </c>
      <c r="B8247">
        <v>38.818500499999999</v>
      </c>
      <c r="C8247">
        <v>-122.7998352</v>
      </c>
      <c r="D8247">
        <v>3.1</v>
      </c>
      <c r="E8247">
        <v>0.88</v>
      </c>
      <c r="F8247" t="s">
        <v>56</v>
      </c>
      <c r="G8247">
        <v>19</v>
      </c>
      <c r="H8247">
        <v>52</v>
      </c>
      <c r="I8247">
        <v>9.3729999999999994E-3</v>
      </c>
      <c r="J8247">
        <v>0.04</v>
      </c>
      <c r="K8247" t="s">
        <v>66</v>
      </c>
      <c r="L8247" t="s">
        <v>28779</v>
      </c>
      <c r="M8247" t="s">
        <v>28780</v>
      </c>
      <c r="N8247" t="s">
        <v>454</v>
      </c>
      <c r="O8247" t="s">
        <v>28</v>
      </c>
      <c r="P8247">
        <v>0.27</v>
      </c>
      <c r="Q8247">
        <v>0.62</v>
      </c>
      <c r="R8247">
        <v>0.34</v>
      </c>
      <c r="S8247">
        <v>3</v>
      </c>
      <c r="T8247" t="s">
        <v>29</v>
      </c>
      <c r="U8247" t="s">
        <v>66</v>
      </c>
      <c r="V8247" t="s">
        <v>66</v>
      </c>
    </row>
    <row r="8248" spans="1:22">
      <c r="A8248" t="s">
        <v>28781</v>
      </c>
      <c r="B8248">
        <v>60.409300000000002</v>
      </c>
      <c r="C8248">
        <v>-147.76390000000001</v>
      </c>
      <c r="D8248">
        <v>15.5</v>
      </c>
      <c r="E8248">
        <v>2.1</v>
      </c>
      <c r="F8248" t="s">
        <v>23</v>
      </c>
      <c r="J8248">
        <v>0.32</v>
      </c>
      <c r="K8248" t="s">
        <v>24</v>
      </c>
      <c r="L8248" t="s">
        <v>28782</v>
      </c>
      <c r="M8248" t="s">
        <v>28783</v>
      </c>
      <c r="N8248" t="s">
        <v>28784</v>
      </c>
      <c r="O8248" t="s">
        <v>28</v>
      </c>
      <c r="Q8248">
        <v>0.4</v>
      </c>
      <c r="T8248" t="s">
        <v>29</v>
      </c>
      <c r="U8248" t="s">
        <v>24</v>
      </c>
      <c r="V8248" t="s">
        <v>24</v>
      </c>
    </row>
    <row r="8249" spans="1:22">
      <c r="A8249" t="s">
        <v>28785</v>
      </c>
      <c r="B8249">
        <v>-18.0685</v>
      </c>
      <c r="C8249">
        <v>-177.98609999999999</v>
      </c>
      <c r="D8249">
        <v>602.11</v>
      </c>
      <c r="E8249">
        <v>4.5999999999999996</v>
      </c>
      <c r="F8249" t="s">
        <v>139</v>
      </c>
      <c r="H8249">
        <v>163</v>
      </c>
      <c r="I8249">
        <v>3.7410000000000001</v>
      </c>
      <c r="J8249">
        <v>0.57999999999999996</v>
      </c>
      <c r="K8249" t="s">
        <v>169</v>
      </c>
      <c r="L8249" t="s">
        <v>28786</v>
      </c>
      <c r="M8249" t="s">
        <v>28787</v>
      </c>
      <c r="N8249" t="s">
        <v>28788</v>
      </c>
      <c r="O8249" t="s">
        <v>28</v>
      </c>
      <c r="P8249">
        <v>15.9</v>
      </c>
      <c r="Q8249">
        <v>10</v>
      </c>
      <c r="R8249">
        <v>9.5000000000000001E-2</v>
      </c>
      <c r="S8249">
        <v>33</v>
      </c>
      <c r="T8249" t="s">
        <v>129</v>
      </c>
      <c r="U8249" t="s">
        <v>169</v>
      </c>
      <c r="V8249" t="s">
        <v>169</v>
      </c>
    </row>
    <row r="8250" spans="1:22">
      <c r="A8250" t="s">
        <v>28789</v>
      </c>
      <c r="B8250">
        <v>33.0356667</v>
      </c>
      <c r="C8250">
        <v>-116.4206667</v>
      </c>
      <c r="D8250">
        <v>10.23</v>
      </c>
      <c r="E8250">
        <v>0.86</v>
      </c>
      <c r="F8250" t="s">
        <v>23</v>
      </c>
      <c r="G8250">
        <v>25</v>
      </c>
      <c r="H8250">
        <v>91</v>
      </c>
      <c r="I8250">
        <v>4.4049999999999999E-2</v>
      </c>
      <c r="J8250">
        <v>0.13</v>
      </c>
      <c r="K8250" t="s">
        <v>31</v>
      </c>
      <c r="L8250" t="s">
        <v>28790</v>
      </c>
      <c r="M8250" t="s">
        <v>28791</v>
      </c>
      <c r="N8250" t="s">
        <v>150</v>
      </c>
      <c r="O8250" t="s">
        <v>28</v>
      </c>
      <c r="P8250">
        <v>0.2</v>
      </c>
      <c r="Q8250">
        <v>0.46</v>
      </c>
      <c r="R8250">
        <v>0.125</v>
      </c>
      <c r="S8250">
        <v>10</v>
      </c>
      <c r="T8250" t="s">
        <v>129</v>
      </c>
      <c r="U8250" t="s">
        <v>31</v>
      </c>
      <c r="V8250" t="s">
        <v>31</v>
      </c>
    </row>
    <row r="8251" spans="1:22">
      <c r="A8251" t="s">
        <v>28792</v>
      </c>
      <c r="B8251">
        <v>61.345300000000002</v>
      </c>
      <c r="C8251">
        <v>-150.0369</v>
      </c>
      <c r="D8251">
        <v>29</v>
      </c>
      <c r="E8251">
        <v>2.4</v>
      </c>
      <c r="F8251" t="s">
        <v>23</v>
      </c>
      <c r="J8251">
        <v>0.83</v>
      </c>
      <c r="K8251" t="s">
        <v>24</v>
      </c>
      <c r="L8251" t="s">
        <v>28793</v>
      </c>
      <c r="M8251" t="s">
        <v>28794</v>
      </c>
      <c r="N8251" t="s">
        <v>191</v>
      </c>
      <c r="O8251" t="s">
        <v>28</v>
      </c>
      <c r="Q8251">
        <v>0.3</v>
      </c>
      <c r="T8251" t="s">
        <v>29</v>
      </c>
      <c r="U8251" t="s">
        <v>24</v>
      </c>
      <c r="V8251" t="s">
        <v>24</v>
      </c>
    </row>
    <row r="8252" spans="1:22">
      <c r="A8252" t="s">
        <v>28795</v>
      </c>
      <c r="B8252">
        <v>61.3949</v>
      </c>
      <c r="C8252">
        <v>-148.93860000000001</v>
      </c>
      <c r="D8252">
        <v>35.5</v>
      </c>
      <c r="E8252">
        <v>2.5</v>
      </c>
      <c r="F8252" t="s">
        <v>23</v>
      </c>
      <c r="J8252">
        <v>0.71</v>
      </c>
      <c r="K8252" t="s">
        <v>24</v>
      </c>
      <c r="L8252" t="s">
        <v>28796</v>
      </c>
      <c r="M8252" t="s">
        <v>28797</v>
      </c>
      <c r="N8252" t="s">
        <v>28798</v>
      </c>
      <c r="O8252" t="s">
        <v>28</v>
      </c>
      <c r="Q8252">
        <v>4.5999999999999996</v>
      </c>
      <c r="T8252" t="s">
        <v>29</v>
      </c>
      <c r="U8252" t="s">
        <v>24</v>
      </c>
      <c r="V8252" t="s">
        <v>24</v>
      </c>
    </row>
    <row r="8253" spans="1:22">
      <c r="A8253" t="s">
        <v>28799</v>
      </c>
      <c r="B8253">
        <v>38.437399999999997</v>
      </c>
      <c r="C8253">
        <v>-119.3908</v>
      </c>
      <c r="D8253">
        <v>5</v>
      </c>
      <c r="E8253">
        <v>0.7</v>
      </c>
      <c r="F8253" t="s">
        <v>23</v>
      </c>
      <c r="G8253">
        <v>3</v>
      </c>
      <c r="H8253">
        <v>127.36</v>
      </c>
      <c r="I8253">
        <v>7.6999999999999999E-2</v>
      </c>
      <c r="J8253">
        <v>2.24E-2</v>
      </c>
      <c r="K8253" t="s">
        <v>82</v>
      </c>
      <c r="L8253" t="s">
        <v>28800</v>
      </c>
      <c r="M8253" t="s">
        <v>28801</v>
      </c>
      <c r="N8253" t="s">
        <v>28673</v>
      </c>
      <c r="O8253" t="s">
        <v>28</v>
      </c>
      <c r="Q8253">
        <v>25.8</v>
      </c>
      <c r="R8253">
        <v>0.54</v>
      </c>
      <c r="S8253">
        <v>2</v>
      </c>
      <c r="T8253" t="s">
        <v>129</v>
      </c>
      <c r="U8253" t="s">
        <v>82</v>
      </c>
      <c r="V8253" t="s">
        <v>82</v>
      </c>
    </row>
    <row r="8254" spans="1:22">
      <c r="A8254" t="s">
        <v>28802</v>
      </c>
      <c r="B8254">
        <v>61.396799999999999</v>
      </c>
      <c r="C8254">
        <v>-150.04519999999999</v>
      </c>
      <c r="D8254">
        <v>37.9</v>
      </c>
      <c r="E8254">
        <v>1.8</v>
      </c>
      <c r="F8254" t="s">
        <v>23</v>
      </c>
      <c r="J8254">
        <v>0.45</v>
      </c>
      <c r="K8254" t="s">
        <v>24</v>
      </c>
      <c r="L8254" t="s">
        <v>28803</v>
      </c>
      <c r="M8254" t="s">
        <v>28804</v>
      </c>
      <c r="N8254" t="s">
        <v>211</v>
      </c>
      <c r="O8254" t="s">
        <v>28</v>
      </c>
      <c r="Q8254">
        <v>0.7</v>
      </c>
      <c r="T8254" t="s">
        <v>29</v>
      </c>
      <c r="U8254" t="s">
        <v>24</v>
      </c>
      <c r="V8254" t="s">
        <v>24</v>
      </c>
    </row>
    <row r="8255" spans="1:22">
      <c r="A8255" t="s">
        <v>28805</v>
      </c>
      <c r="B8255">
        <v>49.0336</v>
      </c>
      <c r="C8255">
        <v>-128.8416</v>
      </c>
      <c r="D8255">
        <v>10</v>
      </c>
      <c r="E8255">
        <v>5.4</v>
      </c>
      <c r="F8255" t="s">
        <v>381</v>
      </c>
      <c r="H8255">
        <v>163</v>
      </c>
      <c r="I8255">
        <v>1.6719999999999999</v>
      </c>
      <c r="J8255">
        <v>1.1599999999999999</v>
      </c>
      <c r="K8255" t="s">
        <v>169</v>
      </c>
      <c r="L8255" t="s">
        <v>28806</v>
      </c>
      <c r="M8255" t="s">
        <v>28807</v>
      </c>
      <c r="N8255" t="s">
        <v>28808</v>
      </c>
      <c r="O8255" t="s">
        <v>28</v>
      </c>
      <c r="P8255">
        <v>7.3</v>
      </c>
      <c r="Q8255">
        <v>1.9</v>
      </c>
      <c r="R8255">
        <v>0.04</v>
      </c>
      <c r="S8255">
        <v>59</v>
      </c>
      <c r="T8255" t="s">
        <v>129</v>
      </c>
      <c r="U8255" t="s">
        <v>169</v>
      </c>
      <c r="V8255" t="s">
        <v>169</v>
      </c>
    </row>
    <row r="8256" spans="1:22">
      <c r="A8256" t="s">
        <v>28809</v>
      </c>
      <c r="B8256">
        <v>61.4587</v>
      </c>
      <c r="C8256">
        <v>-149.9667</v>
      </c>
      <c r="D8256">
        <v>30.9</v>
      </c>
      <c r="E8256">
        <v>2</v>
      </c>
      <c r="F8256" t="s">
        <v>23</v>
      </c>
      <c r="J8256">
        <v>0.7</v>
      </c>
      <c r="K8256" t="s">
        <v>24</v>
      </c>
      <c r="L8256" t="s">
        <v>28810</v>
      </c>
      <c r="M8256" t="s">
        <v>28811</v>
      </c>
      <c r="N8256" t="s">
        <v>458</v>
      </c>
      <c r="O8256" t="s">
        <v>28</v>
      </c>
      <c r="Q8256">
        <v>0.3</v>
      </c>
      <c r="T8256" t="s">
        <v>29</v>
      </c>
      <c r="U8256" t="s">
        <v>24</v>
      </c>
      <c r="V8256" t="s">
        <v>24</v>
      </c>
    </row>
    <row r="8257" spans="1:22">
      <c r="A8257" t="s">
        <v>28812</v>
      </c>
      <c r="B8257">
        <v>61.360500000000002</v>
      </c>
      <c r="C8257">
        <v>-150.12430000000001</v>
      </c>
      <c r="D8257">
        <v>33.4</v>
      </c>
      <c r="E8257">
        <v>1.8</v>
      </c>
      <c r="F8257" t="s">
        <v>23</v>
      </c>
      <c r="J8257">
        <v>0.54</v>
      </c>
      <c r="K8257" t="s">
        <v>24</v>
      </c>
      <c r="L8257" t="s">
        <v>28813</v>
      </c>
      <c r="M8257" t="s">
        <v>28814</v>
      </c>
      <c r="N8257" t="s">
        <v>971</v>
      </c>
      <c r="O8257" t="s">
        <v>28</v>
      </c>
      <c r="Q8257">
        <v>0.2</v>
      </c>
      <c r="T8257" t="s">
        <v>29</v>
      </c>
      <c r="U8257" t="s">
        <v>24</v>
      </c>
      <c r="V8257" t="s">
        <v>24</v>
      </c>
    </row>
    <row r="8258" spans="1:22">
      <c r="A8258" t="s">
        <v>28815</v>
      </c>
      <c r="B8258">
        <v>61.4664</v>
      </c>
      <c r="C8258">
        <v>-149.97069999999999</v>
      </c>
      <c r="D8258">
        <v>42.2</v>
      </c>
      <c r="E8258">
        <v>1.8</v>
      </c>
      <c r="F8258" t="s">
        <v>23</v>
      </c>
      <c r="J8258">
        <v>0.54</v>
      </c>
      <c r="K8258" t="s">
        <v>24</v>
      </c>
      <c r="L8258" t="s">
        <v>28816</v>
      </c>
      <c r="M8258" t="s">
        <v>28817</v>
      </c>
      <c r="N8258" t="s">
        <v>1472</v>
      </c>
      <c r="O8258" t="s">
        <v>28</v>
      </c>
      <c r="Q8258">
        <v>0.8</v>
      </c>
      <c r="T8258" t="s">
        <v>29</v>
      </c>
      <c r="U8258" t="s">
        <v>24</v>
      </c>
      <c r="V8258" t="s">
        <v>24</v>
      </c>
    </row>
    <row r="8259" spans="1:22">
      <c r="A8259" t="s">
        <v>28818</v>
      </c>
      <c r="B8259">
        <v>18.936299999999999</v>
      </c>
      <c r="C8259">
        <v>-65.099599999999995</v>
      </c>
      <c r="D8259">
        <v>29</v>
      </c>
      <c r="E8259">
        <v>3.04</v>
      </c>
      <c r="F8259" t="s">
        <v>56</v>
      </c>
      <c r="G8259">
        <v>11</v>
      </c>
      <c r="H8259">
        <v>333</v>
      </c>
      <c r="I8259">
        <v>1.0918000000000001</v>
      </c>
      <c r="J8259">
        <v>0.22</v>
      </c>
      <c r="K8259" t="s">
        <v>225</v>
      </c>
      <c r="L8259" t="s">
        <v>28819</v>
      </c>
      <c r="M8259" t="s">
        <v>28820</v>
      </c>
      <c r="N8259" t="s">
        <v>28821</v>
      </c>
      <c r="O8259" t="s">
        <v>28</v>
      </c>
      <c r="P8259">
        <v>1.81</v>
      </c>
      <c r="Q8259">
        <v>14.56</v>
      </c>
      <c r="R8259">
        <v>0.38</v>
      </c>
      <c r="S8259">
        <v>11</v>
      </c>
      <c r="T8259" t="s">
        <v>129</v>
      </c>
      <c r="U8259" t="s">
        <v>225</v>
      </c>
      <c r="V8259" t="s">
        <v>225</v>
      </c>
    </row>
    <row r="8260" spans="1:22">
      <c r="A8260" t="s">
        <v>28822</v>
      </c>
      <c r="B8260">
        <v>-5.8954000000000004</v>
      </c>
      <c r="C8260">
        <v>153.95419999999999</v>
      </c>
      <c r="D8260">
        <v>49.61</v>
      </c>
      <c r="E8260">
        <v>4.4000000000000004</v>
      </c>
      <c r="F8260" t="s">
        <v>139</v>
      </c>
      <c r="H8260">
        <v>95</v>
      </c>
      <c r="I8260">
        <v>2.4590000000000001</v>
      </c>
      <c r="J8260">
        <v>0.76</v>
      </c>
      <c r="K8260" t="s">
        <v>169</v>
      </c>
      <c r="L8260" t="s">
        <v>28823</v>
      </c>
      <c r="M8260" t="s">
        <v>28824</v>
      </c>
      <c r="N8260" t="s">
        <v>28825</v>
      </c>
      <c r="O8260" t="s">
        <v>28</v>
      </c>
      <c r="P8260">
        <v>8.6999999999999993</v>
      </c>
      <c r="Q8260">
        <v>3.7</v>
      </c>
      <c r="R8260">
        <v>0.13900000000000001</v>
      </c>
      <c r="S8260">
        <v>18</v>
      </c>
      <c r="T8260" t="s">
        <v>129</v>
      </c>
      <c r="U8260" t="s">
        <v>169</v>
      </c>
      <c r="V8260" t="s">
        <v>169</v>
      </c>
    </row>
    <row r="8261" spans="1:22">
      <c r="A8261" t="s">
        <v>28826</v>
      </c>
      <c r="B8261">
        <v>33.5015</v>
      </c>
      <c r="C8261">
        <v>-116.80016670000001</v>
      </c>
      <c r="D8261">
        <v>2.71</v>
      </c>
      <c r="E8261">
        <v>0.49</v>
      </c>
      <c r="F8261" t="s">
        <v>23</v>
      </c>
      <c r="G8261">
        <v>34</v>
      </c>
      <c r="H8261">
        <v>31</v>
      </c>
      <c r="I8261">
        <v>1.0840000000000001E-2</v>
      </c>
      <c r="J8261">
        <v>0.18</v>
      </c>
      <c r="K8261" t="s">
        <v>31</v>
      </c>
      <c r="L8261" t="s">
        <v>28827</v>
      </c>
      <c r="M8261" t="s">
        <v>28828</v>
      </c>
      <c r="N8261" t="s">
        <v>329</v>
      </c>
      <c r="O8261" t="s">
        <v>28</v>
      </c>
      <c r="P8261">
        <v>0.17</v>
      </c>
      <c r="Q8261">
        <v>0.3</v>
      </c>
      <c r="R8261">
        <v>0.10299999999999999</v>
      </c>
      <c r="S8261">
        <v>14</v>
      </c>
      <c r="T8261" t="s">
        <v>129</v>
      </c>
      <c r="U8261" t="s">
        <v>31</v>
      </c>
      <c r="V8261" t="s">
        <v>31</v>
      </c>
    </row>
    <row r="8262" spans="1:22">
      <c r="A8262" t="s">
        <v>28829</v>
      </c>
      <c r="B8262">
        <v>61.509500000000003</v>
      </c>
      <c r="C8262">
        <v>-149.93780000000001</v>
      </c>
      <c r="D8262">
        <v>39.700000000000003</v>
      </c>
      <c r="E8262">
        <v>1.7</v>
      </c>
      <c r="F8262" t="s">
        <v>23</v>
      </c>
      <c r="J8262">
        <v>0.6</v>
      </c>
      <c r="K8262" t="s">
        <v>24</v>
      </c>
      <c r="L8262" t="s">
        <v>28830</v>
      </c>
      <c r="M8262" t="s">
        <v>28831</v>
      </c>
      <c r="N8262" t="s">
        <v>5931</v>
      </c>
      <c r="O8262" t="s">
        <v>28</v>
      </c>
      <c r="Q8262">
        <v>0.6</v>
      </c>
      <c r="T8262" t="s">
        <v>29</v>
      </c>
      <c r="U8262" t="s">
        <v>24</v>
      </c>
      <c r="V8262" t="s">
        <v>24</v>
      </c>
    </row>
    <row r="8263" spans="1:22">
      <c r="A8263" t="s">
        <v>28832</v>
      </c>
      <c r="B8263">
        <v>38.789001499999998</v>
      </c>
      <c r="C8263">
        <v>-122.77700040000001</v>
      </c>
      <c r="D8263">
        <v>-0.23</v>
      </c>
      <c r="E8263">
        <v>0.8</v>
      </c>
      <c r="F8263" t="s">
        <v>56</v>
      </c>
      <c r="G8263">
        <v>11</v>
      </c>
      <c r="H8263">
        <v>108</v>
      </c>
      <c r="I8263">
        <v>9.4970000000000002E-3</v>
      </c>
      <c r="J8263">
        <v>0.03</v>
      </c>
      <c r="K8263" t="s">
        <v>66</v>
      </c>
      <c r="L8263" t="s">
        <v>28833</v>
      </c>
      <c r="M8263" t="s">
        <v>28834</v>
      </c>
      <c r="N8263" t="s">
        <v>2718</v>
      </c>
      <c r="O8263" t="s">
        <v>28</v>
      </c>
      <c r="P8263">
        <v>0.2</v>
      </c>
      <c r="Q8263">
        <v>0.72</v>
      </c>
      <c r="R8263">
        <v>7.0000000000000007E-2</v>
      </c>
      <c r="S8263">
        <v>3</v>
      </c>
      <c r="T8263" t="s">
        <v>29</v>
      </c>
      <c r="U8263" t="s">
        <v>66</v>
      </c>
      <c r="V8263" t="s">
        <v>66</v>
      </c>
    </row>
    <row r="8264" spans="1:22">
      <c r="A8264" t="s">
        <v>28835</v>
      </c>
      <c r="B8264">
        <v>61.446300000000001</v>
      </c>
      <c r="C8264">
        <v>-149.94919999999999</v>
      </c>
      <c r="D8264">
        <v>32.4</v>
      </c>
      <c r="E8264">
        <v>1.9</v>
      </c>
      <c r="F8264" t="s">
        <v>23</v>
      </c>
      <c r="J8264">
        <v>0.61</v>
      </c>
      <c r="K8264" t="s">
        <v>24</v>
      </c>
      <c r="L8264" t="s">
        <v>28836</v>
      </c>
      <c r="M8264" t="s">
        <v>28837</v>
      </c>
      <c r="N8264" t="s">
        <v>914</v>
      </c>
      <c r="O8264" t="s">
        <v>28</v>
      </c>
      <c r="Q8264">
        <v>0.2</v>
      </c>
      <c r="T8264" t="s">
        <v>29</v>
      </c>
      <c r="U8264" t="s">
        <v>24</v>
      </c>
      <c r="V8264" t="s">
        <v>24</v>
      </c>
    </row>
    <row r="8265" spans="1:22">
      <c r="A8265" t="s">
        <v>28838</v>
      </c>
      <c r="B8265">
        <v>48.098833333333303</v>
      </c>
      <c r="C8265">
        <v>-120.7415</v>
      </c>
      <c r="D8265">
        <v>6.05</v>
      </c>
      <c r="E8265">
        <v>1.68</v>
      </c>
      <c r="F8265" t="s">
        <v>23</v>
      </c>
      <c r="G8265">
        <v>11</v>
      </c>
      <c r="H8265">
        <v>113</v>
      </c>
      <c r="J8265">
        <v>0.15</v>
      </c>
      <c r="K8265" t="s">
        <v>595</v>
      </c>
      <c r="L8265" t="s">
        <v>28839</v>
      </c>
      <c r="M8265" t="s">
        <v>28840</v>
      </c>
      <c r="N8265" t="s">
        <v>28841</v>
      </c>
      <c r="O8265" t="s">
        <v>28</v>
      </c>
      <c r="P8265">
        <v>0.57999999999999996</v>
      </c>
      <c r="Q8265">
        <v>0.83</v>
      </c>
      <c r="R8265">
        <v>0.10273284298698999</v>
      </c>
      <c r="S8265">
        <v>7</v>
      </c>
      <c r="T8265" t="s">
        <v>129</v>
      </c>
      <c r="U8265" t="s">
        <v>595</v>
      </c>
      <c r="V8265" t="s">
        <v>595</v>
      </c>
    </row>
    <row r="8266" spans="1:22">
      <c r="A8266" t="s">
        <v>28842</v>
      </c>
      <c r="B8266">
        <v>61.407299999999999</v>
      </c>
      <c r="C8266">
        <v>-149.9145</v>
      </c>
      <c r="D8266">
        <v>31.3</v>
      </c>
      <c r="E8266">
        <v>2</v>
      </c>
      <c r="F8266" t="s">
        <v>23</v>
      </c>
      <c r="J8266">
        <v>0.53</v>
      </c>
      <c r="K8266" t="s">
        <v>24</v>
      </c>
      <c r="L8266" t="s">
        <v>28843</v>
      </c>
      <c r="M8266" t="s">
        <v>28844</v>
      </c>
      <c r="N8266" t="s">
        <v>1790</v>
      </c>
      <c r="O8266" t="s">
        <v>28</v>
      </c>
      <c r="Q8266">
        <v>0.3</v>
      </c>
      <c r="T8266" t="s">
        <v>29</v>
      </c>
      <c r="U8266" t="s">
        <v>24</v>
      </c>
      <c r="V8266" t="s">
        <v>24</v>
      </c>
    </row>
    <row r="8267" spans="1:22">
      <c r="A8267" t="s">
        <v>28845</v>
      </c>
      <c r="B8267">
        <v>-24.752500000000001</v>
      </c>
      <c r="C8267">
        <v>-70.573599999999999</v>
      </c>
      <c r="D8267">
        <v>35.200000000000003</v>
      </c>
      <c r="E8267">
        <v>4</v>
      </c>
      <c r="F8267" t="s">
        <v>139</v>
      </c>
      <c r="H8267">
        <v>155</v>
      </c>
      <c r="I8267">
        <v>0.19900000000000001</v>
      </c>
      <c r="J8267">
        <v>0.46</v>
      </c>
      <c r="K8267" t="s">
        <v>169</v>
      </c>
      <c r="L8267" t="s">
        <v>28846</v>
      </c>
      <c r="M8267" t="s">
        <v>28847</v>
      </c>
      <c r="N8267" t="s">
        <v>28848</v>
      </c>
      <c r="O8267" t="s">
        <v>28</v>
      </c>
      <c r="P8267">
        <v>5.9</v>
      </c>
      <c r="Q8267">
        <v>5.3</v>
      </c>
      <c r="R8267">
        <v>0.29899999999999999</v>
      </c>
      <c r="S8267">
        <v>6</v>
      </c>
      <c r="T8267" t="s">
        <v>129</v>
      </c>
      <c r="U8267" t="s">
        <v>169</v>
      </c>
      <c r="V8267" t="s">
        <v>169</v>
      </c>
    </row>
    <row r="8268" spans="1:22">
      <c r="A8268" t="s">
        <v>28849</v>
      </c>
      <c r="B8268">
        <v>53.4358</v>
      </c>
      <c r="C8268">
        <v>-162.71729999999999</v>
      </c>
      <c r="D8268">
        <v>10</v>
      </c>
      <c r="E8268">
        <v>3.6</v>
      </c>
      <c r="F8268" t="s">
        <v>139</v>
      </c>
      <c r="H8268">
        <v>241</v>
      </c>
      <c r="I8268">
        <v>2.097</v>
      </c>
      <c r="J8268">
        <v>0.52</v>
      </c>
      <c r="K8268" t="s">
        <v>169</v>
      </c>
      <c r="L8268" t="s">
        <v>28850</v>
      </c>
      <c r="M8268" t="s">
        <v>28851</v>
      </c>
      <c r="N8268" t="s">
        <v>28852</v>
      </c>
      <c r="O8268" t="s">
        <v>28</v>
      </c>
      <c r="P8268">
        <v>10.4</v>
      </c>
      <c r="Q8268">
        <v>2</v>
      </c>
      <c r="R8268">
        <v>0.15</v>
      </c>
      <c r="S8268">
        <v>11</v>
      </c>
      <c r="T8268" t="s">
        <v>129</v>
      </c>
      <c r="U8268" t="s">
        <v>169</v>
      </c>
      <c r="V8268" t="s">
        <v>169</v>
      </c>
    </row>
    <row r="8269" spans="1:22">
      <c r="A8269" t="s">
        <v>28853</v>
      </c>
      <c r="B8269">
        <v>60.2104</v>
      </c>
      <c r="C8269">
        <v>-153.2422</v>
      </c>
      <c r="D8269">
        <v>140.30000000000001</v>
      </c>
      <c r="E8269">
        <v>2.6</v>
      </c>
      <c r="F8269" t="s">
        <v>23</v>
      </c>
      <c r="J8269">
        <v>0.78</v>
      </c>
      <c r="K8269" t="s">
        <v>24</v>
      </c>
      <c r="L8269" t="s">
        <v>28854</v>
      </c>
      <c r="M8269" t="s">
        <v>28855</v>
      </c>
      <c r="N8269" t="s">
        <v>28856</v>
      </c>
      <c r="O8269" t="s">
        <v>28</v>
      </c>
      <c r="Q8269">
        <v>0.6</v>
      </c>
      <c r="T8269" t="s">
        <v>29</v>
      </c>
      <c r="U8269" t="s">
        <v>24</v>
      </c>
      <c r="V8269" t="s">
        <v>24</v>
      </c>
    </row>
    <row r="8270" spans="1:22">
      <c r="A8270" t="s">
        <v>28857</v>
      </c>
      <c r="B8270">
        <v>61.376300000000001</v>
      </c>
      <c r="C8270">
        <v>-149.99809999999999</v>
      </c>
      <c r="D8270">
        <v>36.5</v>
      </c>
      <c r="E8270">
        <v>1.9</v>
      </c>
      <c r="F8270" t="s">
        <v>23</v>
      </c>
      <c r="J8270">
        <v>0.42</v>
      </c>
      <c r="K8270" t="s">
        <v>24</v>
      </c>
      <c r="L8270" t="s">
        <v>28858</v>
      </c>
      <c r="M8270" t="s">
        <v>28859</v>
      </c>
      <c r="N8270" t="s">
        <v>2196</v>
      </c>
      <c r="O8270" t="s">
        <v>28</v>
      </c>
      <c r="Q8270">
        <v>1.6</v>
      </c>
      <c r="T8270" t="s">
        <v>29</v>
      </c>
      <c r="U8270" t="s">
        <v>24</v>
      </c>
      <c r="V8270" t="s">
        <v>24</v>
      </c>
    </row>
    <row r="8271" spans="1:22">
      <c r="A8271" t="s">
        <v>28860</v>
      </c>
      <c r="B8271">
        <v>61.392099999999999</v>
      </c>
      <c r="C8271">
        <v>-150.0779</v>
      </c>
      <c r="D8271">
        <v>19.8</v>
      </c>
      <c r="E8271">
        <v>3.4</v>
      </c>
      <c r="F8271" t="s">
        <v>23</v>
      </c>
      <c r="J8271">
        <v>0.96</v>
      </c>
      <c r="K8271" t="s">
        <v>24</v>
      </c>
      <c r="L8271" t="s">
        <v>28861</v>
      </c>
      <c r="M8271" t="s">
        <v>28862</v>
      </c>
      <c r="N8271" t="s">
        <v>211</v>
      </c>
      <c r="O8271" t="s">
        <v>28</v>
      </c>
      <c r="Q8271">
        <v>0.3</v>
      </c>
      <c r="T8271" t="s">
        <v>29</v>
      </c>
      <c r="U8271" t="s">
        <v>24</v>
      </c>
      <c r="V8271" t="s">
        <v>24</v>
      </c>
    </row>
    <row r="8272" spans="1:22">
      <c r="A8272" t="s">
        <v>28863</v>
      </c>
      <c r="B8272">
        <v>36.591500000000003</v>
      </c>
      <c r="C8272">
        <v>70.882300000000001</v>
      </c>
      <c r="D8272">
        <v>206.22</v>
      </c>
      <c r="E8272">
        <v>4.3</v>
      </c>
      <c r="F8272" t="s">
        <v>139</v>
      </c>
      <c r="H8272">
        <v>99</v>
      </c>
      <c r="I8272">
        <v>1.1240000000000001</v>
      </c>
      <c r="J8272">
        <v>1.05</v>
      </c>
      <c r="K8272" t="s">
        <v>169</v>
      </c>
      <c r="L8272" t="s">
        <v>28864</v>
      </c>
      <c r="M8272" t="s">
        <v>28865</v>
      </c>
      <c r="N8272" t="s">
        <v>28866</v>
      </c>
      <c r="O8272" t="s">
        <v>28</v>
      </c>
      <c r="P8272">
        <v>8.6</v>
      </c>
      <c r="Q8272">
        <v>8.3000000000000007</v>
      </c>
      <c r="R8272">
        <v>0.154</v>
      </c>
      <c r="S8272">
        <v>12</v>
      </c>
      <c r="T8272" t="s">
        <v>129</v>
      </c>
      <c r="U8272" t="s">
        <v>169</v>
      </c>
      <c r="V8272" t="s">
        <v>169</v>
      </c>
    </row>
    <row r="8273" spans="1:22">
      <c r="A8273" t="s">
        <v>28867</v>
      </c>
      <c r="B8273">
        <v>61.3827</v>
      </c>
      <c r="C8273">
        <v>-149.99369999999999</v>
      </c>
      <c r="D8273">
        <v>34.5</v>
      </c>
      <c r="E8273">
        <v>1.7</v>
      </c>
      <c r="F8273" t="s">
        <v>23</v>
      </c>
      <c r="J8273">
        <v>0.52</v>
      </c>
      <c r="K8273" t="s">
        <v>24</v>
      </c>
      <c r="L8273" t="s">
        <v>28868</v>
      </c>
      <c r="M8273" t="s">
        <v>28869</v>
      </c>
      <c r="N8273" t="s">
        <v>5497</v>
      </c>
      <c r="O8273" t="s">
        <v>28</v>
      </c>
      <c r="Q8273">
        <v>0.2</v>
      </c>
      <c r="T8273" t="s">
        <v>29</v>
      </c>
      <c r="U8273" t="s">
        <v>24</v>
      </c>
      <c r="V8273" t="s">
        <v>24</v>
      </c>
    </row>
    <row r="8274" spans="1:22">
      <c r="A8274" t="s">
        <v>28870</v>
      </c>
      <c r="B8274">
        <v>61.386600000000001</v>
      </c>
      <c r="C8274">
        <v>-150.1</v>
      </c>
      <c r="D8274">
        <v>40.4</v>
      </c>
      <c r="E8274">
        <v>1.8</v>
      </c>
      <c r="F8274" t="s">
        <v>23</v>
      </c>
      <c r="J8274">
        <v>0.6</v>
      </c>
      <c r="K8274" t="s">
        <v>24</v>
      </c>
      <c r="L8274" t="s">
        <v>28871</v>
      </c>
      <c r="M8274" t="s">
        <v>28872</v>
      </c>
      <c r="N8274" t="s">
        <v>392</v>
      </c>
      <c r="O8274" t="s">
        <v>28</v>
      </c>
      <c r="Q8274">
        <v>0.6</v>
      </c>
      <c r="T8274" t="s">
        <v>29</v>
      </c>
      <c r="U8274" t="s">
        <v>24</v>
      </c>
      <c r="V8274" t="s">
        <v>24</v>
      </c>
    </row>
    <row r="8275" spans="1:22">
      <c r="A8275" t="s">
        <v>28873</v>
      </c>
      <c r="B8275">
        <v>-10.2189</v>
      </c>
      <c r="C8275">
        <v>161.2456</v>
      </c>
      <c r="D8275">
        <v>87.63</v>
      </c>
      <c r="E8275">
        <v>4.5999999999999996</v>
      </c>
      <c r="F8275" t="s">
        <v>139</v>
      </c>
      <c r="H8275">
        <v>138</v>
      </c>
      <c r="I8275">
        <v>1.4950000000000001</v>
      </c>
      <c r="J8275">
        <v>1.1000000000000001</v>
      </c>
      <c r="K8275" t="s">
        <v>169</v>
      </c>
      <c r="L8275" t="s">
        <v>28874</v>
      </c>
      <c r="M8275" t="s">
        <v>28875</v>
      </c>
      <c r="N8275" t="s">
        <v>28876</v>
      </c>
      <c r="O8275" t="s">
        <v>28</v>
      </c>
      <c r="P8275">
        <v>12.6</v>
      </c>
      <c r="Q8275">
        <v>8</v>
      </c>
      <c r="R8275">
        <v>0.193</v>
      </c>
      <c r="S8275">
        <v>17</v>
      </c>
      <c r="T8275" t="s">
        <v>129</v>
      </c>
      <c r="U8275" t="s">
        <v>169</v>
      </c>
      <c r="V8275" t="s">
        <v>169</v>
      </c>
    </row>
    <row r="8276" spans="1:22">
      <c r="A8276" t="s">
        <v>28877</v>
      </c>
      <c r="B8276">
        <v>33.1843</v>
      </c>
      <c r="C8276">
        <v>137.9254</v>
      </c>
      <c r="D8276">
        <v>342.24</v>
      </c>
      <c r="E8276">
        <v>4.9000000000000004</v>
      </c>
      <c r="F8276" t="s">
        <v>139</v>
      </c>
      <c r="H8276">
        <v>58</v>
      </c>
      <c r="I8276">
        <v>1.504</v>
      </c>
      <c r="J8276">
        <v>0.54</v>
      </c>
      <c r="K8276" t="s">
        <v>169</v>
      </c>
      <c r="L8276" t="s">
        <v>28878</v>
      </c>
      <c r="M8276" t="s">
        <v>28879</v>
      </c>
      <c r="N8276" t="s">
        <v>28880</v>
      </c>
      <c r="O8276" t="s">
        <v>28</v>
      </c>
      <c r="P8276">
        <v>8.3000000000000007</v>
      </c>
      <c r="Q8276">
        <v>6</v>
      </c>
      <c r="R8276">
        <v>2.8000000000000001E-2</v>
      </c>
      <c r="S8276">
        <v>409</v>
      </c>
      <c r="T8276" t="s">
        <v>129</v>
      </c>
      <c r="U8276" t="s">
        <v>169</v>
      </c>
      <c r="V8276" t="s">
        <v>169</v>
      </c>
    </row>
    <row r="8277" spans="1:22">
      <c r="A8277" t="s">
        <v>28881</v>
      </c>
      <c r="B8277">
        <v>61.411900000000003</v>
      </c>
      <c r="C8277">
        <v>-149.91200000000001</v>
      </c>
      <c r="D8277">
        <v>33.9</v>
      </c>
      <c r="E8277">
        <v>1.8</v>
      </c>
      <c r="F8277" t="s">
        <v>23</v>
      </c>
      <c r="J8277">
        <v>0.8</v>
      </c>
      <c r="K8277" t="s">
        <v>24</v>
      </c>
      <c r="L8277" t="s">
        <v>28882</v>
      </c>
      <c r="M8277" t="s">
        <v>28883</v>
      </c>
      <c r="N8277" t="s">
        <v>1790</v>
      </c>
      <c r="O8277" t="s">
        <v>28</v>
      </c>
      <c r="Q8277">
        <v>0.2</v>
      </c>
      <c r="T8277" t="s">
        <v>29</v>
      </c>
      <c r="U8277" t="s">
        <v>24</v>
      </c>
      <c r="V8277" t="s">
        <v>24</v>
      </c>
    </row>
    <row r="8278" spans="1:22">
      <c r="A8278" t="s">
        <v>28884</v>
      </c>
      <c r="B8278">
        <v>44.8988333</v>
      </c>
      <c r="C8278">
        <v>-111.5188333</v>
      </c>
      <c r="D8278">
        <v>11.05</v>
      </c>
      <c r="E8278">
        <v>0.92</v>
      </c>
      <c r="F8278" t="s">
        <v>23</v>
      </c>
      <c r="G8278">
        <v>9</v>
      </c>
      <c r="H8278">
        <v>107</v>
      </c>
      <c r="I8278">
        <v>9.2999999999999999E-2</v>
      </c>
      <c r="J8278">
        <v>0.12</v>
      </c>
      <c r="K8278" t="s">
        <v>139</v>
      </c>
      <c r="L8278" t="s">
        <v>28885</v>
      </c>
      <c r="M8278" t="s">
        <v>28886</v>
      </c>
      <c r="N8278" t="s">
        <v>28887</v>
      </c>
      <c r="O8278" t="s">
        <v>28</v>
      </c>
      <c r="P8278">
        <v>0.43</v>
      </c>
      <c r="Q8278">
        <v>0.71</v>
      </c>
      <c r="R8278">
        <v>0.123</v>
      </c>
      <c r="S8278">
        <v>5</v>
      </c>
      <c r="T8278" t="s">
        <v>129</v>
      </c>
      <c r="U8278" t="s">
        <v>139</v>
      </c>
      <c r="V8278" t="s">
        <v>139</v>
      </c>
    </row>
    <row r="8279" spans="1:22">
      <c r="A8279" t="s">
        <v>28888</v>
      </c>
      <c r="B8279">
        <v>23.9818</v>
      </c>
      <c r="C8279">
        <v>121.586</v>
      </c>
      <c r="D8279">
        <v>16.600000000000001</v>
      </c>
      <c r="E8279">
        <v>5.0999999999999996</v>
      </c>
      <c r="F8279" t="s">
        <v>139</v>
      </c>
      <c r="H8279">
        <v>91</v>
      </c>
      <c r="I8279">
        <v>0.191</v>
      </c>
      <c r="J8279">
        <v>0.4</v>
      </c>
      <c r="K8279" t="s">
        <v>169</v>
      </c>
      <c r="L8279" t="s">
        <v>28889</v>
      </c>
      <c r="M8279" t="s">
        <v>28890</v>
      </c>
      <c r="N8279" t="s">
        <v>28891</v>
      </c>
      <c r="O8279" t="s">
        <v>28</v>
      </c>
      <c r="P8279">
        <v>4.2</v>
      </c>
      <c r="Q8279">
        <v>1.2</v>
      </c>
      <c r="R8279">
        <v>4.5999999999999999E-2</v>
      </c>
      <c r="S8279">
        <v>153</v>
      </c>
      <c r="T8279" t="s">
        <v>129</v>
      </c>
      <c r="U8279" t="s">
        <v>169</v>
      </c>
      <c r="V8279" t="s">
        <v>169</v>
      </c>
    </row>
    <row r="8280" spans="1:22">
      <c r="A8280" t="s">
        <v>28892</v>
      </c>
      <c r="B8280">
        <v>35.995333299999999</v>
      </c>
      <c r="C8280">
        <v>-120.5663333</v>
      </c>
      <c r="D8280">
        <v>3.04</v>
      </c>
      <c r="E8280">
        <v>1.53</v>
      </c>
      <c r="F8280" t="s">
        <v>56</v>
      </c>
      <c r="G8280">
        <v>40</v>
      </c>
      <c r="H8280">
        <v>119</v>
      </c>
      <c r="I8280">
        <v>2.401E-2</v>
      </c>
      <c r="J8280">
        <v>0.09</v>
      </c>
      <c r="K8280" t="s">
        <v>66</v>
      </c>
      <c r="L8280" t="s">
        <v>28893</v>
      </c>
      <c r="M8280" t="s">
        <v>28894</v>
      </c>
      <c r="N8280" t="s">
        <v>12905</v>
      </c>
      <c r="O8280" t="s">
        <v>28</v>
      </c>
      <c r="P8280">
        <v>0.23</v>
      </c>
      <c r="Q8280">
        <v>0.28999999999999998</v>
      </c>
      <c r="R8280">
        <v>0.26</v>
      </c>
      <c r="S8280">
        <v>21</v>
      </c>
      <c r="T8280" t="s">
        <v>129</v>
      </c>
      <c r="U8280" t="s">
        <v>66</v>
      </c>
      <c r="V8280" t="s">
        <v>66</v>
      </c>
    </row>
    <row r="8281" spans="1:22">
      <c r="A8281" t="s">
        <v>28895</v>
      </c>
      <c r="B8281">
        <v>33.893333300000002</v>
      </c>
      <c r="C8281">
        <v>-116.256</v>
      </c>
      <c r="D8281">
        <v>5.94</v>
      </c>
      <c r="E8281">
        <v>1</v>
      </c>
      <c r="F8281" t="s">
        <v>23</v>
      </c>
      <c r="G8281">
        <v>18</v>
      </c>
      <c r="H8281">
        <v>60</v>
      </c>
      <c r="I8281">
        <v>7.5800000000000006E-2</v>
      </c>
      <c r="J8281">
        <v>0.16</v>
      </c>
      <c r="K8281" t="s">
        <v>31</v>
      </c>
      <c r="L8281" t="s">
        <v>28896</v>
      </c>
      <c r="M8281" t="s">
        <v>28897</v>
      </c>
      <c r="N8281" t="s">
        <v>28898</v>
      </c>
      <c r="O8281" t="s">
        <v>28</v>
      </c>
      <c r="P8281">
        <v>0.27</v>
      </c>
      <c r="Q8281">
        <v>1.01</v>
      </c>
      <c r="R8281">
        <v>0.105</v>
      </c>
      <c r="S8281">
        <v>14</v>
      </c>
      <c r="T8281" t="s">
        <v>129</v>
      </c>
      <c r="U8281" t="s">
        <v>31</v>
      </c>
      <c r="V8281" t="s">
        <v>31</v>
      </c>
    </row>
    <row r="8282" spans="1:22">
      <c r="A8282" t="s">
        <v>28899</v>
      </c>
      <c r="B8282">
        <v>19.411166699999999</v>
      </c>
      <c r="C8282">
        <v>-155.28399999999999</v>
      </c>
      <c r="D8282">
        <v>1.44</v>
      </c>
      <c r="E8282">
        <v>1.32</v>
      </c>
      <c r="F8282" t="s">
        <v>23</v>
      </c>
      <c r="G8282">
        <v>20</v>
      </c>
      <c r="H8282">
        <v>71</v>
      </c>
      <c r="I8282">
        <v>6.4619999999999999E-3</v>
      </c>
      <c r="J8282">
        <v>0.1</v>
      </c>
      <c r="K8282" t="s">
        <v>57</v>
      </c>
      <c r="L8282" t="s">
        <v>28900</v>
      </c>
      <c r="M8282" t="s">
        <v>28901</v>
      </c>
      <c r="N8282" t="s">
        <v>2097</v>
      </c>
      <c r="O8282" t="s">
        <v>28</v>
      </c>
      <c r="P8282">
        <v>0.21</v>
      </c>
      <c r="Q8282">
        <v>0.25</v>
      </c>
      <c r="R8282">
        <v>0.318</v>
      </c>
      <c r="S8282">
        <v>3</v>
      </c>
      <c r="T8282" t="s">
        <v>129</v>
      </c>
      <c r="U8282" t="s">
        <v>57</v>
      </c>
      <c r="V8282" t="s">
        <v>57</v>
      </c>
    </row>
    <row r="8283" spans="1:22">
      <c r="A8283" t="s">
        <v>28902</v>
      </c>
      <c r="B8283">
        <v>61.347900000000003</v>
      </c>
      <c r="C8283">
        <v>-149.91329999999999</v>
      </c>
      <c r="D8283">
        <v>78.099999999999994</v>
      </c>
      <c r="E8283">
        <v>1.6</v>
      </c>
      <c r="F8283" t="s">
        <v>23</v>
      </c>
      <c r="J8283">
        <v>1</v>
      </c>
      <c r="K8283" t="s">
        <v>24</v>
      </c>
      <c r="L8283" t="s">
        <v>28903</v>
      </c>
      <c r="M8283" t="s">
        <v>28904</v>
      </c>
      <c r="N8283" t="s">
        <v>24647</v>
      </c>
      <c r="O8283" t="s">
        <v>28</v>
      </c>
      <c r="Q8283">
        <v>0.7</v>
      </c>
      <c r="T8283" t="s">
        <v>29</v>
      </c>
      <c r="U8283" t="s">
        <v>24</v>
      </c>
      <c r="V8283" t="s">
        <v>24</v>
      </c>
    </row>
    <row r="8284" spans="1:22">
      <c r="A8284" t="s">
        <v>28905</v>
      </c>
      <c r="B8284">
        <v>61.579300000000003</v>
      </c>
      <c r="C8284">
        <v>-150.5736</v>
      </c>
      <c r="D8284">
        <v>54</v>
      </c>
      <c r="E8284">
        <v>1.9</v>
      </c>
      <c r="F8284" t="s">
        <v>23</v>
      </c>
      <c r="J8284">
        <v>0.43</v>
      </c>
      <c r="K8284" t="s">
        <v>24</v>
      </c>
      <c r="L8284" t="s">
        <v>28906</v>
      </c>
      <c r="M8284" t="s">
        <v>28907</v>
      </c>
      <c r="N8284" t="s">
        <v>28908</v>
      </c>
      <c r="O8284" t="s">
        <v>28</v>
      </c>
      <c r="Q8284">
        <v>0.7</v>
      </c>
      <c r="T8284" t="s">
        <v>29</v>
      </c>
      <c r="U8284" t="s">
        <v>24</v>
      </c>
      <c r="V8284" t="s">
        <v>24</v>
      </c>
    </row>
    <row r="8285" spans="1:22">
      <c r="A8285" t="s">
        <v>28909</v>
      </c>
      <c r="B8285">
        <v>36.0441</v>
      </c>
      <c r="C8285">
        <v>70.173199999999994</v>
      </c>
      <c r="D8285">
        <v>112.26</v>
      </c>
      <c r="E8285">
        <v>4.2</v>
      </c>
      <c r="F8285" t="s">
        <v>139</v>
      </c>
      <c r="H8285">
        <v>99</v>
      </c>
      <c r="I8285">
        <v>1.7609999999999999</v>
      </c>
      <c r="J8285">
        <v>0.37</v>
      </c>
      <c r="K8285" t="s">
        <v>169</v>
      </c>
      <c r="L8285" t="s">
        <v>28910</v>
      </c>
      <c r="M8285" t="s">
        <v>28911</v>
      </c>
      <c r="N8285" t="s">
        <v>28912</v>
      </c>
      <c r="O8285" t="s">
        <v>28</v>
      </c>
      <c r="P8285">
        <v>8.1999999999999993</v>
      </c>
      <c r="Q8285">
        <v>10.9</v>
      </c>
      <c r="R8285">
        <v>0.186</v>
      </c>
      <c r="S8285">
        <v>8</v>
      </c>
      <c r="T8285" t="s">
        <v>129</v>
      </c>
      <c r="U8285" t="s">
        <v>169</v>
      </c>
      <c r="V8285" t="s">
        <v>169</v>
      </c>
    </row>
    <row r="8286" spans="1:22">
      <c r="A8286" t="s">
        <v>28913</v>
      </c>
      <c r="B8286">
        <v>61.424199999999999</v>
      </c>
      <c r="C8286">
        <v>-150.11410000000001</v>
      </c>
      <c r="D8286">
        <v>3</v>
      </c>
      <c r="E8286">
        <v>2.1</v>
      </c>
      <c r="F8286" t="s">
        <v>23</v>
      </c>
      <c r="J8286">
        <v>0.96</v>
      </c>
      <c r="K8286" t="s">
        <v>24</v>
      </c>
      <c r="L8286" t="s">
        <v>28914</v>
      </c>
      <c r="M8286" t="s">
        <v>28915</v>
      </c>
      <c r="N8286" t="s">
        <v>6735</v>
      </c>
      <c r="O8286" t="s">
        <v>28</v>
      </c>
      <c r="Q8286">
        <v>0.3</v>
      </c>
      <c r="T8286" t="s">
        <v>29</v>
      </c>
      <c r="U8286" t="s">
        <v>24</v>
      </c>
      <c r="V8286" t="s">
        <v>24</v>
      </c>
    </row>
    <row r="8287" spans="1:22">
      <c r="A8287" t="s">
        <v>28916</v>
      </c>
      <c r="B8287">
        <v>38.813499499999999</v>
      </c>
      <c r="C8287">
        <v>-122.81883240000001</v>
      </c>
      <c r="D8287">
        <v>2.1</v>
      </c>
      <c r="E8287">
        <v>0.61</v>
      </c>
      <c r="F8287" t="s">
        <v>56</v>
      </c>
      <c r="G8287">
        <v>16</v>
      </c>
      <c r="H8287">
        <v>68</v>
      </c>
      <c r="I8287">
        <v>9.3120000000000008E-3</v>
      </c>
      <c r="J8287">
        <v>0.04</v>
      </c>
      <c r="K8287" t="s">
        <v>66</v>
      </c>
      <c r="L8287" t="s">
        <v>28917</v>
      </c>
      <c r="M8287" t="s">
        <v>28918</v>
      </c>
      <c r="N8287" t="s">
        <v>535</v>
      </c>
      <c r="O8287" t="s">
        <v>28</v>
      </c>
      <c r="P8287">
        <v>0.26</v>
      </c>
      <c r="Q8287">
        <v>0.52</v>
      </c>
      <c r="R8287">
        <v>0.3</v>
      </c>
      <c r="S8287">
        <v>2</v>
      </c>
      <c r="T8287" t="s">
        <v>29</v>
      </c>
      <c r="U8287" t="s">
        <v>66</v>
      </c>
      <c r="V8287" t="s">
        <v>66</v>
      </c>
    </row>
    <row r="8288" spans="1:22">
      <c r="A8288" t="s">
        <v>28919</v>
      </c>
      <c r="B8288">
        <v>61.396700000000003</v>
      </c>
      <c r="C8288">
        <v>-150.04669999999999</v>
      </c>
      <c r="D8288">
        <v>31.2</v>
      </c>
      <c r="E8288">
        <v>2.6</v>
      </c>
      <c r="F8288" t="s">
        <v>23</v>
      </c>
      <c r="J8288">
        <v>1.1100000000000001</v>
      </c>
      <c r="K8288" t="s">
        <v>24</v>
      </c>
      <c r="L8288" t="s">
        <v>28920</v>
      </c>
      <c r="M8288" t="s">
        <v>28921</v>
      </c>
      <c r="N8288" t="s">
        <v>211</v>
      </c>
      <c r="O8288" t="s">
        <v>28</v>
      </c>
      <c r="Q8288">
        <v>0.3</v>
      </c>
      <c r="T8288" t="s">
        <v>29</v>
      </c>
      <c r="U8288" t="s">
        <v>24</v>
      </c>
      <c r="V8288" t="s">
        <v>24</v>
      </c>
    </row>
    <row r="8289" spans="1:22">
      <c r="A8289" t="s">
        <v>28922</v>
      </c>
      <c r="B8289">
        <v>61.525799999999997</v>
      </c>
      <c r="C8289">
        <v>-149.88849999999999</v>
      </c>
      <c r="D8289">
        <v>34</v>
      </c>
      <c r="E8289">
        <v>1.8</v>
      </c>
      <c r="F8289" t="s">
        <v>23</v>
      </c>
      <c r="J8289">
        <v>0.7</v>
      </c>
      <c r="K8289" t="s">
        <v>24</v>
      </c>
      <c r="L8289" t="s">
        <v>28923</v>
      </c>
      <c r="M8289" t="s">
        <v>28924</v>
      </c>
      <c r="N8289" t="s">
        <v>6716</v>
      </c>
      <c r="O8289" t="s">
        <v>28</v>
      </c>
      <c r="Q8289">
        <v>0.2</v>
      </c>
      <c r="T8289" t="s">
        <v>29</v>
      </c>
      <c r="U8289" t="s">
        <v>24</v>
      </c>
      <c r="V8289" t="s">
        <v>24</v>
      </c>
    </row>
    <row r="8290" spans="1:22">
      <c r="A8290" t="s">
        <v>28925</v>
      </c>
      <c r="B8290">
        <v>35.491833300000003</v>
      </c>
      <c r="C8290">
        <v>-118.309</v>
      </c>
      <c r="D8290">
        <v>1.99</v>
      </c>
      <c r="E8290">
        <v>1.0900000000000001</v>
      </c>
      <c r="F8290" t="s">
        <v>23</v>
      </c>
      <c r="G8290">
        <v>21</v>
      </c>
      <c r="H8290">
        <v>116</v>
      </c>
      <c r="I8290">
        <v>0.1447</v>
      </c>
      <c r="J8290">
        <v>0.14000000000000001</v>
      </c>
      <c r="K8290" t="s">
        <v>31</v>
      </c>
      <c r="L8290" t="s">
        <v>28926</v>
      </c>
      <c r="M8290" t="s">
        <v>28927</v>
      </c>
      <c r="N8290" t="s">
        <v>28928</v>
      </c>
      <c r="O8290" t="s">
        <v>28</v>
      </c>
      <c r="P8290">
        <v>0.2</v>
      </c>
      <c r="Q8290">
        <v>0.35</v>
      </c>
      <c r="R8290">
        <v>9.5000000000000001E-2</v>
      </c>
      <c r="S8290">
        <v>11</v>
      </c>
      <c r="T8290" t="s">
        <v>129</v>
      </c>
      <c r="U8290" t="s">
        <v>31</v>
      </c>
      <c r="V8290" t="s">
        <v>31</v>
      </c>
    </row>
    <row r="8291" spans="1:22">
      <c r="A8291" t="s">
        <v>28929</v>
      </c>
      <c r="B8291">
        <v>61.381700000000002</v>
      </c>
      <c r="C8291">
        <v>-150.06299999999999</v>
      </c>
      <c r="D8291">
        <v>41.3</v>
      </c>
      <c r="E8291">
        <v>1.6</v>
      </c>
      <c r="F8291" t="s">
        <v>23</v>
      </c>
      <c r="J8291">
        <v>0.41</v>
      </c>
      <c r="K8291" t="s">
        <v>24</v>
      </c>
      <c r="L8291" t="s">
        <v>28930</v>
      </c>
      <c r="M8291" t="s">
        <v>28931</v>
      </c>
      <c r="N8291" t="s">
        <v>392</v>
      </c>
      <c r="O8291" t="s">
        <v>28</v>
      </c>
      <c r="Q8291">
        <v>0.6</v>
      </c>
      <c r="T8291" t="s">
        <v>29</v>
      </c>
      <c r="U8291" t="s">
        <v>24</v>
      </c>
      <c r="V8291" t="s">
        <v>24</v>
      </c>
    </row>
    <row r="8292" spans="1:22">
      <c r="A8292" t="s">
        <v>28932</v>
      </c>
      <c r="B8292">
        <v>52.056833300000001</v>
      </c>
      <c r="C8292">
        <v>-176.12833330000001</v>
      </c>
      <c r="D8292">
        <v>4.1399999999999997</v>
      </c>
      <c r="E8292">
        <v>-0.34</v>
      </c>
      <c r="F8292" t="s">
        <v>23</v>
      </c>
      <c r="G8292">
        <v>4</v>
      </c>
      <c r="H8292">
        <v>148</v>
      </c>
      <c r="I8292">
        <v>1.158E-2</v>
      </c>
      <c r="J8292">
        <v>0.1</v>
      </c>
      <c r="K8292" t="s">
        <v>14022</v>
      </c>
      <c r="L8292" t="s">
        <v>28933</v>
      </c>
      <c r="M8292" t="s">
        <v>28934</v>
      </c>
      <c r="N8292" t="s">
        <v>14996</v>
      </c>
      <c r="O8292" t="s">
        <v>28</v>
      </c>
      <c r="P8292">
        <v>0.61</v>
      </c>
      <c r="Q8292">
        <v>0.83</v>
      </c>
      <c r="R8292">
        <v>0.161</v>
      </c>
      <c r="S8292">
        <v>4</v>
      </c>
      <c r="T8292" t="s">
        <v>129</v>
      </c>
      <c r="U8292" t="s">
        <v>14022</v>
      </c>
      <c r="V8292" t="s">
        <v>14022</v>
      </c>
    </row>
    <row r="8293" spans="1:22">
      <c r="A8293" t="s">
        <v>28935</v>
      </c>
      <c r="B8293">
        <v>33.138333299999999</v>
      </c>
      <c r="C8293">
        <v>-116.6446667</v>
      </c>
      <c r="D8293">
        <v>2.6</v>
      </c>
      <c r="E8293">
        <v>0.64</v>
      </c>
      <c r="F8293" t="s">
        <v>23</v>
      </c>
      <c r="G8293">
        <v>24</v>
      </c>
      <c r="H8293">
        <v>119</v>
      </c>
      <c r="I8293">
        <v>6.0690000000000001E-2</v>
      </c>
      <c r="J8293">
        <v>0.19</v>
      </c>
      <c r="K8293" t="s">
        <v>31</v>
      </c>
      <c r="L8293" t="s">
        <v>28936</v>
      </c>
      <c r="M8293" t="s">
        <v>28937</v>
      </c>
      <c r="N8293" t="s">
        <v>2117</v>
      </c>
      <c r="O8293" t="s">
        <v>28</v>
      </c>
      <c r="P8293">
        <v>0.22</v>
      </c>
      <c r="Q8293">
        <v>0.28000000000000003</v>
      </c>
      <c r="R8293">
        <v>0.105</v>
      </c>
      <c r="S8293">
        <v>6</v>
      </c>
      <c r="T8293" t="s">
        <v>129</v>
      </c>
      <c r="U8293" t="s">
        <v>31</v>
      </c>
      <c r="V8293" t="s">
        <v>31</v>
      </c>
    </row>
    <row r="8294" spans="1:22">
      <c r="A8294" t="s">
        <v>28938</v>
      </c>
      <c r="B8294">
        <v>39.766800000000003</v>
      </c>
      <c r="C8294">
        <v>-120.3669</v>
      </c>
      <c r="D8294">
        <v>2.8</v>
      </c>
      <c r="E8294">
        <v>0.9</v>
      </c>
      <c r="F8294" t="s">
        <v>23</v>
      </c>
      <c r="G8294">
        <v>7</v>
      </c>
      <c r="H8294">
        <v>249.19</v>
      </c>
      <c r="I8294">
        <v>0.35099999999999998</v>
      </c>
      <c r="J8294">
        <v>0.18160000000000001</v>
      </c>
      <c r="K8294" t="s">
        <v>82</v>
      </c>
      <c r="L8294" t="s">
        <v>28939</v>
      </c>
      <c r="M8294" t="s">
        <v>28940</v>
      </c>
      <c r="N8294" t="s">
        <v>28941</v>
      </c>
      <c r="O8294" t="s">
        <v>28</v>
      </c>
      <c r="Q8294">
        <v>8</v>
      </c>
      <c r="R8294">
        <v>0.14000000000000001</v>
      </c>
      <c r="S8294">
        <v>2</v>
      </c>
      <c r="T8294" t="s">
        <v>129</v>
      </c>
      <c r="U8294" t="s">
        <v>82</v>
      </c>
      <c r="V8294" t="s">
        <v>82</v>
      </c>
    </row>
    <row r="8295" spans="1:22">
      <c r="A8295" t="s">
        <v>28942</v>
      </c>
      <c r="B8295">
        <v>35.882833300000001</v>
      </c>
      <c r="C8295">
        <v>-83.769833300000002</v>
      </c>
      <c r="D8295">
        <v>3.72</v>
      </c>
      <c r="E8295">
        <v>2.31</v>
      </c>
      <c r="F8295" t="s">
        <v>56</v>
      </c>
      <c r="G8295">
        <v>10</v>
      </c>
      <c r="H8295">
        <v>77</v>
      </c>
      <c r="I8295">
        <v>0.16789999999999999</v>
      </c>
      <c r="J8295">
        <v>0.3</v>
      </c>
      <c r="K8295" t="s">
        <v>1348</v>
      </c>
      <c r="L8295" t="s">
        <v>28943</v>
      </c>
      <c r="M8295" t="s">
        <v>28944</v>
      </c>
      <c r="N8295" t="s">
        <v>28945</v>
      </c>
      <c r="O8295" t="s">
        <v>28</v>
      </c>
      <c r="P8295">
        <v>0.89</v>
      </c>
      <c r="Q8295">
        <v>2.21</v>
      </c>
      <c r="R8295">
        <v>0.14399999999999999</v>
      </c>
      <c r="S8295">
        <v>9</v>
      </c>
      <c r="T8295" t="s">
        <v>129</v>
      </c>
      <c r="U8295" t="s">
        <v>1348</v>
      </c>
      <c r="V8295" t="s">
        <v>1348</v>
      </c>
    </row>
    <row r="8296" spans="1:22">
      <c r="A8296" t="s">
        <v>28946</v>
      </c>
      <c r="B8296">
        <v>61.423299999999998</v>
      </c>
      <c r="C8296">
        <v>-150.05860000000001</v>
      </c>
      <c r="D8296">
        <v>36.5</v>
      </c>
      <c r="E8296">
        <v>1.7</v>
      </c>
      <c r="F8296" t="s">
        <v>23</v>
      </c>
      <c r="J8296">
        <v>0.55000000000000004</v>
      </c>
      <c r="K8296" t="s">
        <v>24</v>
      </c>
      <c r="L8296" t="s">
        <v>28947</v>
      </c>
      <c r="M8296" t="s">
        <v>28948</v>
      </c>
      <c r="N8296" t="s">
        <v>450</v>
      </c>
      <c r="O8296" t="s">
        <v>28</v>
      </c>
      <c r="Q8296">
        <v>0.9</v>
      </c>
      <c r="T8296" t="s">
        <v>29</v>
      </c>
      <c r="U8296" t="s">
        <v>24</v>
      </c>
      <c r="V8296" t="s">
        <v>24</v>
      </c>
    </row>
    <row r="8297" spans="1:22">
      <c r="A8297" t="s">
        <v>28949</v>
      </c>
      <c r="B8297">
        <v>46.823500000000003</v>
      </c>
      <c r="C8297">
        <v>152.9599</v>
      </c>
      <c r="D8297">
        <v>35</v>
      </c>
      <c r="E8297">
        <v>4.8</v>
      </c>
      <c r="F8297" t="s">
        <v>139</v>
      </c>
      <c r="H8297">
        <v>136</v>
      </c>
      <c r="I8297">
        <v>6.992</v>
      </c>
      <c r="J8297">
        <v>0.62</v>
      </c>
      <c r="K8297" t="s">
        <v>169</v>
      </c>
      <c r="L8297" t="s">
        <v>28950</v>
      </c>
      <c r="M8297" t="s">
        <v>28951</v>
      </c>
      <c r="N8297" t="s">
        <v>5408</v>
      </c>
      <c r="O8297" t="s">
        <v>28</v>
      </c>
      <c r="P8297">
        <v>7.7</v>
      </c>
      <c r="Q8297">
        <v>1.9</v>
      </c>
      <c r="R8297">
        <v>6.0999999999999999E-2</v>
      </c>
      <c r="S8297">
        <v>82</v>
      </c>
      <c r="T8297" t="s">
        <v>129</v>
      </c>
      <c r="U8297" t="s">
        <v>169</v>
      </c>
      <c r="V8297" t="s">
        <v>169</v>
      </c>
    </row>
    <row r="8298" spans="1:22">
      <c r="A8298" t="s">
        <v>28952</v>
      </c>
      <c r="B8298">
        <v>61.391100000000002</v>
      </c>
      <c r="C8298">
        <v>-150.0729</v>
      </c>
      <c r="D8298">
        <v>24.3</v>
      </c>
      <c r="E8298">
        <v>2</v>
      </c>
      <c r="F8298" t="s">
        <v>23</v>
      </c>
      <c r="J8298">
        <v>0.85</v>
      </c>
      <c r="K8298" t="s">
        <v>24</v>
      </c>
      <c r="L8298" t="s">
        <v>28953</v>
      </c>
      <c r="M8298" t="s">
        <v>28954</v>
      </c>
      <c r="N8298" t="s">
        <v>500</v>
      </c>
      <c r="O8298" t="s">
        <v>28</v>
      </c>
      <c r="Q8298">
        <v>0.3</v>
      </c>
      <c r="T8298" t="s">
        <v>29</v>
      </c>
      <c r="U8298" t="s">
        <v>24</v>
      </c>
      <c r="V8298" t="s">
        <v>24</v>
      </c>
    </row>
    <row r="8299" spans="1:22">
      <c r="A8299" t="s">
        <v>28955</v>
      </c>
      <c r="B8299">
        <v>61.500100000000003</v>
      </c>
      <c r="C8299">
        <v>-149.90940000000001</v>
      </c>
      <c r="D8299">
        <v>34.200000000000003</v>
      </c>
      <c r="E8299">
        <v>1.4</v>
      </c>
      <c r="F8299" t="s">
        <v>23</v>
      </c>
      <c r="J8299">
        <v>0.86</v>
      </c>
      <c r="K8299" t="s">
        <v>24</v>
      </c>
      <c r="L8299" t="s">
        <v>28956</v>
      </c>
      <c r="M8299" t="s">
        <v>28957</v>
      </c>
      <c r="N8299" t="s">
        <v>681</v>
      </c>
      <c r="O8299" t="s">
        <v>28</v>
      </c>
      <c r="Q8299">
        <v>0.2</v>
      </c>
      <c r="T8299" t="s">
        <v>29</v>
      </c>
      <c r="U8299" t="s">
        <v>24</v>
      </c>
      <c r="V8299" t="s">
        <v>24</v>
      </c>
    </row>
    <row r="8300" spans="1:22">
      <c r="A8300" t="s">
        <v>28958</v>
      </c>
      <c r="B8300">
        <v>61.393900000000002</v>
      </c>
      <c r="C8300">
        <v>-150.03960000000001</v>
      </c>
      <c r="D8300">
        <v>43.1</v>
      </c>
      <c r="E8300">
        <v>1.8</v>
      </c>
      <c r="F8300" t="s">
        <v>23</v>
      </c>
      <c r="J8300">
        <v>0.42</v>
      </c>
      <c r="K8300" t="s">
        <v>24</v>
      </c>
      <c r="L8300" t="s">
        <v>28959</v>
      </c>
      <c r="M8300" t="s">
        <v>28960</v>
      </c>
      <c r="N8300" t="s">
        <v>211</v>
      </c>
      <c r="O8300" t="s">
        <v>28</v>
      </c>
      <c r="Q8300">
        <v>0.8</v>
      </c>
      <c r="T8300" t="s">
        <v>29</v>
      </c>
      <c r="U8300" t="s">
        <v>24</v>
      </c>
      <c r="V8300" t="s">
        <v>24</v>
      </c>
    </row>
    <row r="8301" spans="1:22">
      <c r="A8301" t="s">
        <v>28961</v>
      </c>
      <c r="B8301">
        <v>36.555333300000001</v>
      </c>
      <c r="C8301">
        <v>-121.07416670000001</v>
      </c>
      <c r="D8301">
        <v>6.14</v>
      </c>
      <c r="E8301">
        <v>1.22</v>
      </c>
      <c r="F8301" t="s">
        <v>56</v>
      </c>
      <c r="G8301">
        <v>12</v>
      </c>
      <c r="H8301">
        <v>105</v>
      </c>
      <c r="I8301">
        <v>3.619E-2</v>
      </c>
      <c r="J8301">
        <v>0.09</v>
      </c>
      <c r="K8301" t="s">
        <v>66</v>
      </c>
      <c r="L8301" t="s">
        <v>28962</v>
      </c>
      <c r="M8301" t="s">
        <v>28963</v>
      </c>
      <c r="N8301" t="s">
        <v>28964</v>
      </c>
      <c r="O8301" t="s">
        <v>28</v>
      </c>
      <c r="P8301">
        <v>0.43</v>
      </c>
      <c r="Q8301">
        <v>0.59</v>
      </c>
      <c r="R8301">
        <v>0.192</v>
      </c>
      <c r="S8301">
        <v>13</v>
      </c>
      <c r="T8301" t="s">
        <v>129</v>
      </c>
      <c r="U8301" t="s">
        <v>66</v>
      </c>
      <c r="V8301" t="s">
        <v>66</v>
      </c>
    </row>
    <row r="8302" spans="1:22">
      <c r="A8302" t="s">
        <v>28965</v>
      </c>
      <c r="B8302">
        <v>61.475000000000001</v>
      </c>
      <c r="C8302">
        <v>-149.90870000000001</v>
      </c>
      <c r="D8302">
        <v>34</v>
      </c>
      <c r="E8302">
        <v>2.2000000000000002</v>
      </c>
      <c r="F8302" t="s">
        <v>23</v>
      </c>
      <c r="J8302">
        <v>0.64</v>
      </c>
      <c r="K8302" t="s">
        <v>24</v>
      </c>
      <c r="L8302" t="s">
        <v>28966</v>
      </c>
      <c r="M8302" t="s">
        <v>28967</v>
      </c>
      <c r="N8302" t="s">
        <v>1132</v>
      </c>
      <c r="O8302" t="s">
        <v>28</v>
      </c>
      <c r="Q8302">
        <v>0.2</v>
      </c>
      <c r="T8302" t="s">
        <v>29</v>
      </c>
      <c r="U8302" t="s">
        <v>24</v>
      </c>
      <c r="V8302" t="s">
        <v>24</v>
      </c>
    </row>
    <row r="8303" spans="1:22">
      <c r="A8303" t="s">
        <v>28968</v>
      </c>
      <c r="B8303">
        <v>38.432000000000002</v>
      </c>
      <c r="C8303">
        <v>-119.4252</v>
      </c>
      <c r="D8303">
        <v>10</v>
      </c>
      <c r="E8303">
        <v>0.5</v>
      </c>
      <c r="F8303" t="s">
        <v>23</v>
      </c>
      <c r="G8303">
        <v>8</v>
      </c>
      <c r="H8303">
        <v>137.68</v>
      </c>
      <c r="I8303">
        <v>7.2999999999999995E-2</v>
      </c>
      <c r="J8303">
        <v>0.16239999999999999</v>
      </c>
      <c r="K8303" t="s">
        <v>82</v>
      </c>
      <c r="L8303" t="s">
        <v>28969</v>
      </c>
      <c r="M8303" t="s">
        <v>28970</v>
      </c>
      <c r="N8303" t="s">
        <v>28234</v>
      </c>
      <c r="O8303" t="s">
        <v>28</v>
      </c>
      <c r="Q8303">
        <v>2.4</v>
      </c>
      <c r="R8303">
        <v>0.49</v>
      </c>
      <c r="S8303">
        <v>5</v>
      </c>
      <c r="T8303" t="s">
        <v>129</v>
      </c>
      <c r="U8303" t="s">
        <v>82</v>
      </c>
      <c r="V8303" t="s">
        <v>82</v>
      </c>
    </row>
    <row r="8304" spans="1:22">
      <c r="A8304" t="s">
        <v>28971</v>
      </c>
      <c r="B8304">
        <v>61.504300000000001</v>
      </c>
      <c r="C8304">
        <v>-149.93549999999999</v>
      </c>
      <c r="D8304">
        <v>33.299999999999997</v>
      </c>
      <c r="E8304">
        <v>1.7</v>
      </c>
      <c r="F8304" t="s">
        <v>23</v>
      </c>
      <c r="J8304">
        <v>0.69</v>
      </c>
      <c r="K8304" t="s">
        <v>24</v>
      </c>
      <c r="L8304" t="s">
        <v>28972</v>
      </c>
      <c r="M8304" t="s">
        <v>28973</v>
      </c>
      <c r="N8304" t="s">
        <v>3448</v>
      </c>
      <c r="O8304" t="s">
        <v>28</v>
      </c>
      <c r="Q8304">
        <v>0.3</v>
      </c>
      <c r="T8304" t="s">
        <v>29</v>
      </c>
      <c r="U8304" t="s">
        <v>24</v>
      </c>
      <c r="V8304" t="s">
        <v>24</v>
      </c>
    </row>
    <row r="8305" spans="1:22">
      <c r="A8305" t="s">
        <v>28974</v>
      </c>
      <c r="B8305">
        <v>39.120800000000003</v>
      </c>
      <c r="C8305">
        <v>-119.73009999999999</v>
      </c>
      <c r="D8305">
        <v>12</v>
      </c>
      <c r="E8305">
        <v>0</v>
      </c>
      <c r="F8305" t="s">
        <v>23</v>
      </c>
      <c r="G8305">
        <v>4</v>
      </c>
      <c r="H8305">
        <v>178.72</v>
      </c>
      <c r="I8305">
        <v>0.106</v>
      </c>
      <c r="J8305">
        <v>6.59E-2</v>
      </c>
      <c r="K8305" t="s">
        <v>82</v>
      </c>
      <c r="L8305" t="s">
        <v>28975</v>
      </c>
      <c r="M8305" t="s">
        <v>28976</v>
      </c>
      <c r="N8305" t="s">
        <v>4415</v>
      </c>
      <c r="O8305" t="s">
        <v>28</v>
      </c>
      <c r="Q8305">
        <v>5.4</v>
      </c>
      <c r="R8305">
        <v>0.04</v>
      </c>
      <c r="S8305">
        <v>2</v>
      </c>
      <c r="T8305" t="s">
        <v>129</v>
      </c>
      <c r="U8305" t="s">
        <v>82</v>
      </c>
      <c r="V8305" t="s">
        <v>82</v>
      </c>
    </row>
    <row r="8306" spans="1:22">
      <c r="A8306" t="s">
        <v>28977</v>
      </c>
      <c r="B8306">
        <v>61.4925</v>
      </c>
      <c r="C8306">
        <v>-149.91550000000001</v>
      </c>
      <c r="D8306">
        <v>34.4</v>
      </c>
      <c r="E8306">
        <v>1.7</v>
      </c>
      <c r="F8306" t="s">
        <v>23</v>
      </c>
      <c r="J8306">
        <v>0.55000000000000004</v>
      </c>
      <c r="K8306" t="s">
        <v>24</v>
      </c>
      <c r="L8306" t="s">
        <v>28978</v>
      </c>
      <c r="M8306" t="s">
        <v>28979</v>
      </c>
      <c r="N8306" t="s">
        <v>154</v>
      </c>
      <c r="O8306" t="s">
        <v>28</v>
      </c>
      <c r="Q8306">
        <v>0.1</v>
      </c>
      <c r="T8306" t="s">
        <v>29</v>
      </c>
      <c r="U8306" t="s">
        <v>24</v>
      </c>
      <c r="V8306" t="s">
        <v>24</v>
      </c>
    </row>
    <row r="8307" spans="1:22">
      <c r="A8307" t="s">
        <v>28980</v>
      </c>
      <c r="B8307">
        <v>61.453299999999999</v>
      </c>
      <c r="C8307">
        <v>-149.92959999999999</v>
      </c>
      <c r="D8307">
        <v>33.200000000000003</v>
      </c>
      <c r="E8307">
        <v>1.9</v>
      </c>
      <c r="F8307" t="s">
        <v>23</v>
      </c>
      <c r="J8307">
        <v>0.76</v>
      </c>
      <c r="K8307" t="s">
        <v>24</v>
      </c>
      <c r="L8307" t="s">
        <v>28981</v>
      </c>
      <c r="M8307" t="s">
        <v>28982</v>
      </c>
      <c r="N8307" t="s">
        <v>458</v>
      </c>
      <c r="O8307" t="s">
        <v>28</v>
      </c>
      <c r="Q8307">
        <v>0.1</v>
      </c>
      <c r="T8307" t="s">
        <v>29</v>
      </c>
      <c r="U8307" t="s">
        <v>24</v>
      </c>
      <c r="V8307" t="s">
        <v>24</v>
      </c>
    </row>
    <row r="8308" spans="1:22">
      <c r="A8308" t="s">
        <v>28983</v>
      </c>
      <c r="B8308">
        <v>61.399299999999997</v>
      </c>
      <c r="C8308">
        <v>-150.05869999999999</v>
      </c>
      <c r="D8308">
        <v>38.9</v>
      </c>
      <c r="E8308">
        <v>1.8</v>
      </c>
      <c r="F8308" t="s">
        <v>23</v>
      </c>
      <c r="J8308">
        <v>0.61</v>
      </c>
      <c r="K8308" t="s">
        <v>24</v>
      </c>
      <c r="L8308" t="s">
        <v>28984</v>
      </c>
      <c r="M8308" t="s">
        <v>28985</v>
      </c>
      <c r="N8308" t="s">
        <v>211</v>
      </c>
      <c r="O8308" t="s">
        <v>28</v>
      </c>
      <c r="Q8308">
        <v>0.9</v>
      </c>
      <c r="T8308" t="s">
        <v>29</v>
      </c>
      <c r="U8308" t="s">
        <v>24</v>
      </c>
      <c r="V8308" t="s">
        <v>24</v>
      </c>
    </row>
    <row r="8309" spans="1:22">
      <c r="A8309" t="s">
        <v>28986</v>
      </c>
      <c r="B8309">
        <v>61.4026</v>
      </c>
      <c r="C8309">
        <v>-149.97229999999999</v>
      </c>
      <c r="D8309">
        <v>36.4</v>
      </c>
      <c r="E8309">
        <v>1.4</v>
      </c>
      <c r="F8309" t="s">
        <v>23</v>
      </c>
      <c r="J8309">
        <v>0.54</v>
      </c>
      <c r="K8309" t="s">
        <v>24</v>
      </c>
      <c r="L8309" t="s">
        <v>28987</v>
      </c>
      <c r="M8309" t="s">
        <v>28988</v>
      </c>
      <c r="N8309" t="s">
        <v>2898</v>
      </c>
      <c r="O8309" t="s">
        <v>28</v>
      </c>
      <c r="Q8309">
        <v>1.1000000000000001</v>
      </c>
      <c r="T8309" t="s">
        <v>29</v>
      </c>
      <c r="U8309" t="s">
        <v>24</v>
      </c>
      <c r="V8309" t="s">
        <v>24</v>
      </c>
    </row>
    <row r="8310" spans="1:22">
      <c r="A8310" t="s">
        <v>28989</v>
      </c>
      <c r="B8310">
        <v>45.857999999999997</v>
      </c>
      <c r="C8310">
        <v>-111.3533333</v>
      </c>
      <c r="D8310">
        <v>0.14000000000000001</v>
      </c>
      <c r="E8310">
        <v>1.7</v>
      </c>
      <c r="F8310" t="s">
        <v>23</v>
      </c>
      <c r="G8310">
        <v>14</v>
      </c>
      <c r="H8310">
        <v>89</v>
      </c>
      <c r="I8310">
        <v>0.308</v>
      </c>
      <c r="J8310">
        <v>0.19</v>
      </c>
      <c r="K8310" t="s">
        <v>139</v>
      </c>
      <c r="L8310" t="s">
        <v>28990</v>
      </c>
      <c r="M8310" t="s">
        <v>28991</v>
      </c>
      <c r="N8310" t="s">
        <v>2765</v>
      </c>
      <c r="O8310" t="s">
        <v>28</v>
      </c>
      <c r="P8310">
        <v>0.44</v>
      </c>
      <c r="Q8310">
        <v>1.59</v>
      </c>
      <c r="R8310">
        <v>0.126</v>
      </c>
      <c r="S8310">
        <v>7</v>
      </c>
      <c r="T8310" t="s">
        <v>129</v>
      </c>
      <c r="U8310" t="s">
        <v>139</v>
      </c>
      <c r="V8310" t="s">
        <v>139</v>
      </c>
    </row>
    <row r="8311" spans="1:22">
      <c r="A8311" t="s">
        <v>28992</v>
      </c>
      <c r="B8311">
        <v>61.391100000000002</v>
      </c>
      <c r="C8311">
        <v>-150.06610000000001</v>
      </c>
      <c r="D8311">
        <v>34.6</v>
      </c>
      <c r="E8311">
        <v>1.8</v>
      </c>
      <c r="F8311" t="s">
        <v>23</v>
      </c>
      <c r="J8311">
        <v>0.89</v>
      </c>
      <c r="K8311" t="s">
        <v>24</v>
      </c>
      <c r="L8311" t="s">
        <v>28993</v>
      </c>
      <c r="M8311" t="s">
        <v>28994</v>
      </c>
      <c r="N8311" t="s">
        <v>500</v>
      </c>
      <c r="O8311" t="s">
        <v>28</v>
      </c>
      <c r="Q8311">
        <v>0.3</v>
      </c>
      <c r="T8311" t="s">
        <v>29</v>
      </c>
      <c r="U8311" t="s">
        <v>24</v>
      </c>
      <c r="V8311" t="s">
        <v>24</v>
      </c>
    </row>
    <row r="8312" spans="1:22">
      <c r="A8312" t="s">
        <v>28995</v>
      </c>
      <c r="B8312">
        <v>38.788333299999998</v>
      </c>
      <c r="C8312">
        <v>-122.7295</v>
      </c>
      <c r="D8312">
        <v>1.78</v>
      </c>
      <c r="E8312">
        <v>2.71</v>
      </c>
      <c r="F8312" t="s">
        <v>56</v>
      </c>
      <c r="G8312">
        <v>69</v>
      </c>
      <c r="H8312">
        <v>38</v>
      </c>
      <c r="I8312">
        <v>7.6010000000000001E-3</v>
      </c>
      <c r="J8312">
        <v>0.09</v>
      </c>
      <c r="K8312" t="s">
        <v>66</v>
      </c>
      <c r="L8312" t="s">
        <v>28996</v>
      </c>
      <c r="M8312" t="s">
        <v>28997</v>
      </c>
      <c r="N8312" t="s">
        <v>28998</v>
      </c>
      <c r="O8312" t="s">
        <v>28</v>
      </c>
      <c r="P8312">
        <v>0.13</v>
      </c>
      <c r="Q8312">
        <v>0.19</v>
      </c>
      <c r="R8312">
        <v>0.13500000000000001</v>
      </c>
      <c r="S8312">
        <v>44</v>
      </c>
      <c r="T8312" t="s">
        <v>129</v>
      </c>
      <c r="U8312" t="s">
        <v>66</v>
      </c>
      <c r="V8312" t="s">
        <v>66</v>
      </c>
    </row>
    <row r="8313" spans="1:22">
      <c r="A8313" t="s">
        <v>28999</v>
      </c>
      <c r="B8313">
        <v>61.393300000000004</v>
      </c>
      <c r="C8313">
        <v>-150.0736</v>
      </c>
      <c r="D8313">
        <v>39.299999999999997</v>
      </c>
      <c r="E8313">
        <v>1.4</v>
      </c>
      <c r="F8313" t="s">
        <v>23</v>
      </c>
      <c r="J8313">
        <v>0.56000000000000005</v>
      </c>
      <c r="K8313" t="s">
        <v>24</v>
      </c>
      <c r="L8313" t="s">
        <v>29000</v>
      </c>
      <c r="M8313" t="s">
        <v>29001</v>
      </c>
      <c r="N8313" t="s">
        <v>500</v>
      </c>
      <c r="O8313" t="s">
        <v>28</v>
      </c>
      <c r="Q8313">
        <v>0.7</v>
      </c>
      <c r="T8313" t="s">
        <v>29</v>
      </c>
      <c r="U8313" t="s">
        <v>24</v>
      </c>
      <c r="V8313" t="s">
        <v>24</v>
      </c>
    </row>
    <row r="8314" spans="1:22">
      <c r="A8314" t="s">
        <v>29002</v>
      </c>
      <c r="B8314">
        <v>61.379199999999997</v>
      </c>
      <c r="C8314">
        <v>-150.04849999999999</v>
      </c>
      <c r="D8314">
        <v>34.700000000000003</v>
      </c>
      <c r="E8314">
        <v>1.8</v>
      </c>
      <c r="F8314" t="s">
        <v>23</v>
      </c>
      <c r="J8314">
        <v>0.5</v>
      </c>
      <c r="K8314" t="s">
        <v>24</v>
      </c>
      <c r="L8314" t="s">
        <v>29003</v>
      </c>
      <c r="M8314" t="s">
        <v>29004</v>
      </c>
      <c r="N8314" t="s">
        <v>392</v>
      </c>
      <c r="O8314" t="s">
        <v>28</v>
      </c>
      <c r="Q8314">
        <v>0.3</v>
      </c>
      <c r="T8314" t="s">
        <v>29</v>
      </c>
      <c r="U8314" t="s">
        <v>24</v>
      </c>
      <c r="V8314" t="s">
        <v>24</v>
      </c>
    </row>
    <row r="8315" spans="1:22">
      <c r="A8315" t="s">
        <v>29005</v>
      </c>
      <c r="B8315">
        <v>33.920166700000003</v>
      </c>
      <c r="C8315">
        <v>-116.82850000000001</v>
      </c>
      <c r="D8315">
        <v>3.75</v>
      </c>
      <c r="E8315">
        <v>0.47</v>
      </c>
      <c r="F8315" t="s">
        <v>23</v>
      </c>
      <c r="G8315">
        <v>36</v>
      </c>
      <c r="H8315">
        <v>92</v>
      </c>
      <c r="I8315">
        <v>3.7479999999999999E-2</v>
      </c>
      <c r="J8315">
        <v>0.13</v>
      </c>
      <c r="K8315" t="s">
        <v>31</v>
      </c>
      <c r="L8315" t="s">
        <v>29006</v>
      </c>
      <c r="M8315" t="s">
        <v>29007</v>
      </c>
      <c r="N8315" t="s">
        <v>10987</v>
      </c>
      <c r="O8315" t="s">
        <v>28</v>
      </c>
      <c r="P8315">
        <v>0.17</v>
      </c>
      <c r="Q8315">
        <v>0.32</v>
      </c>
      <c r="R8315">
        <v>0.17100000000000001</v>
      </c>
      <c r="S8315">
        <v>9</v>
      </c>
      <c r="T8315" t="s">
        <v>129</v>
      </c>
      <c r="U8315" t="s">
        <v>31</v>
      </c>
      <c r="V8315" t="s">
        <v>31</v>
      </c>
    </row>
    <row r="8316" spans="1:22">
      <c r="A8316" t="s">
        <v>29008</v>
      </c>
      <c r="B8316">
        <v>61.386499999999998</v>
      </c>
      <c r="C8316">
        <v>-150.06030000000001</v>
      </c>
      <c r="D8316">
        <v>32.5</v>
      </c>
      <c r="E8316">
        <v>1.9</v>
      </c>
      <c r="F8316" t="s">
        <v>23</v>
      </c>
      <c r="J8316">
        <v>0.49</v>
      </c>
      <c r="K8316" t="s">
        <v>24</v>
      </c>
      <c r="L8316" t="s">
        <v>29009</v>
      </c>
      <c r="M8316" t="s">
        <v>29010</v>
      </c>
      <c r="N8316" t="s">
        <v>392</v>
      </c>
      <c r="O8316" t="s">
        <v>28</v>
      </c>
      <c r="Q8316">
        <v>0.3</v>
      </c>
      <c r="T8316" t="s">
        <v>29</v>
      </c>
      <c r="U8316" t="s">
        <v>24</v>
      </c>
      <c r="V8316" t="s">
        <v>24</v>
      </c>
    </row>
    <row r="8317" spans="1:22">
      <c r="A8317" t="s">
        <v>29011</v>
      </c>
      <c r="B8317">
        <v>61.378599999999999</v>
      </c>
      <c r="C8317">
        <v>-150.0676</v>
      </c>
      <c r="D8317">
        <v>38.9</v>
      </c>
      <c r="E8317">
        <v>1.4</v>
      </c>
      <c r="F8317" t="s">
        <v>23</v>
      </c>
      <c r="J8317">
        <v>0.48</v>
      </c>
      <c r="K8317" t="s">
        <v>24</v>
      </c>
      <c r="L8317" t="s">
        <v>29012</v>
      </c>
      <c r="M8317" t="s">
        <v>29013</v>
      </c>
      <c r="N8317" t="s">
        <v>108</v>
      </c>
      <c r="O8317" t="s">
        <v>28</v>
      </c>
      <c r="Q8317">
        <v>0.7</v>
      </c>
      <c r="T8317" t="s">
        <v>29</v>
      </c>
      <c r="U8317" t="s">
        <v>24</v>
      </c>
      <c r="V8317" t="s">
        <v>24</v>
      </c>
    </row>
    <row r="8318" spans="1:22">
      <c r="A8318" t="s">
        <v>29014</v>
      </c>
      <c r="B8318">
        <v>52.056333299999999</v>
      </c>
      <c r="C8318">
        <v>-176.12783329999999</v>
      </c>
      <c r="D8318">
        <v>4.2300000000000004</v>
      </c>
      <c r="E8318">
        <v>-0.09</v>
      </c>
      <c r="F8318" t="s">
        <v>23</v>
      </c>
      <c r="G8318">
        <v>4</v>
      </c>
      <c r="H8318">
        <v>145</v>
      </c>
      <c r="I8318">
        <v>1.1809999999999999E-2</v>
      </c>
      <c r="J8318">
        <v>0.1</v>
      </c>
      <c r="K8318" t="s">
        <v>14022</v>
      </c>
      <c r="L8318" t="s">
        <v>29015</v>
      </c>
      <c r="M8318" t="s">
        <v>29016</v>
      </c>
      <c r="N8318" t="s">
        <v>14996</v>
      </c>
      <c r="O8318" t="s">
        <v>28</v>
      </c>
      <c r="P8318">
        <v>0.6</v>
      </c>
      <c r="Q8318">
        <v>0.81</v>
      </c>
      <c r="R8318">
        <v>7.1999999999999995E-2</v>
      </c>
      <c r="S8318">
        <v>4</v>
      </c>
      <c r="T8318" t="s">
        <v>129</v>
      </c>
      <c r="U8318" t="s">
        <v>14022</v>
      </c>
      <c r="V8318" t="s">
        <v>14022</v>
      </c>
    </row>
    <row r="8319" spans="1:22">
      <c r="A8319" t="s">
        <v>29017</v>
      </c>
      <c r="B8319">
        <v>36.414900000000003</v>
      </c>
      <c r="C8319">
        <v>-117.0436</v>
      </c>
      <c r="D8319">
        <v>4.2</v>
      </c>
      <c r="E8319">
        <v>0.1</v>
      </c>
      <c r="F8319" t="s">
        <v>23</v>
      </c>
      <c r="G8319">
        <v>10</v>
      </c>
      <c r="H8319">
        <v>233.69</v>
      </c>
      <c r="I8319">
        <v>0.154</v>
      </c>
      <c r="J8319">
        <v>0.14749999999999999</v>
      </c>
      <c r="K8319" t="s">
        <v>82</v>
      </c>
      <c r="L8319" t="s">
        <v>29018</v>
      </c>
      <c r="M8319" t="s">
        <v>29019</v>
      </c>
      <c r="N8319" t="s">
        <v>29020</v>
      </c>
      <c r="O8319" t="s">
        <v>28</v>
      </c>
      <c r="Q8319">
        <v>4.0999999999999996</v>
      </c>
      <c r="R8319">
        <v>0.25</v>
      </c>
      <c r="S8319">
        <v>8</v>
      </c>
      <c r="T8319" t="s">
        <v>129</v>
      </c>
      <c r="U8319" t="s">
        <v>82</v>
      </c>
      <c r="V8319" t="s">
        <v>82</v>
      </c>
    </row>
    <row r="8320" spans="1:22">
      <c r="A8320" t="s">
        <v>29021</v>
      </c>
      <c r="B8320">
        <v>61.551900000000003</v>
      </c>
      <c r="C8320">
        <v>-149.7714</v>
      </c>
      <c r="D8320">
        <v>34.200000000000003</v>
      </c>
      <c r="E8320">
        <v>2.5</v>
      </c>
      <c r="F8320" t="s">
        <v>23</v>
      </c>
      <c r="J8320">
        <v>0.91</v>
      </c>
      <c r="K8320" t="s">
        <v>24</v>
      </c>
      <c r="L8320" t="s">
        <v>29022</v>
      </c>
      <c r="M8320" t="s">
        <v>29023</v>
      </c>
      <c r="N8320" t="s">
        <v>2933</v>
      </c>
      <c r="O8320" t="s">
        <v>28</v>
      </c>
      <c r="Q8320">
        <v>0.3</v>
      </c>
      <c r="T8320" t="s">
        <v>29</v>
      </c>
      <c r="U8320" t="s">
        <v>24</v>
      </c>
      <c r="V8320" t="s">
        <v>24</v>
      </c>
    </row>
    <row r="8321" spans="1:22">
      <c r="A8321" t="s">
        <v>29024</v>
      </c>
      <c r="B8321">
        <v>61.478400000000001</v>
      </c>
      <c r="C8321">
        <v>-149.9324</v>
      </c>
      <c r="D8321">
        <v>34.6</v>
      </c>
      <c r="E8321">
        <v>2</v>
      </c>
      <c r="F8321" t="s">
        <v>23</v>
      </c>
      <c r="J8321">
        <v>0.71</v>
      </c>
      <c r="K8321" t="s">
        <v>24</v>
      </c>
      <c r="L8321" t="s">
        <v>29025</v>
      </c>
      <c r="M8321" t="s">
        <v>29026</v>
      </c>
      <c r="N8321" t="s">
        <v>1786</v>
      </c>
      <c r="O8321" t="s">
        <v>28</v>
      </c>
      <c r="Q8321">
        <v>0.2</v>
      </c>
      <c r="T8321" t="s">
        <v>29</v>
      </c>
      <c r="U8321" t="s">
        <v>24</v>
      </c>
      <c r="V8321" t="s">
        <v>24</v>
      </c>
    </row>
    <row r="8322" spans="1:22">
      <c r="A8322" t="s">
        <v>29027</v>
      </c>
      <c r="B8322">
        <v>52.049833300000003</v>
      </c>
      <c r="C8322">
        <v>-176.10983329999999</v>
      </c>
      <c r="D8322">
        <v>2.36</v>
      </c>
      <c r="E8322">
        <v>-0.06</v>
      </c>
      <c r="F8322" t="s">
        <v>23</v>
      </c>
      <c r="G8322">
        <v>4</v>
      </c>
      <c r="H8322">
        <v>118</v>
      </c>
      <c r="I8322">
        <v>2.3359999999999999E-2</v>
      </c>
      <c r="J8322">
        <v>0.08</v>
      </c>
      <c r="K8322" t="s">
        <v>14022</v>
      </c>
      <c r="L8322" t="s">
        <v>29028</v>
      </c>
      <c r="M8322" t="s">
        <v>29029</v>
      </c>
      <c r="N8322" t="s">
        <v>14111</v>
      </c>
      <c r="O8322" t="s">
        <v>28</v>
      </c>
      <c r="P8322">
        <v>0.57999999999999996</v>
      </c>
      <c r="Q8322">
        <v>1.33</v>
      </c>
      <c r="R8322">
        <v>0.26900000000000002</v>
      </c>
      <c r="S8322">
        <v>4</v>
      </c>
      <c r="T8322" t="s">
        <v>129</v>
      </c>
      <c r="U8322" t="s">
        <v>14022</v>
      </c>
      <c r="V8322" t="s">
        <v>14022</v>
      </c>
    </row>
    <row r="8323" spans="1:22">
      <c r="A8323" t="s">
        <v>29030</v>
      </c>
      <c r="B8323">
        <v>39.1053</v>
      </c>
      <c r="C8323">
        <v>-119.6426</v>
      </c>
      <c r="D8323">
        <v>10.1</v>
      </c>
      <c r="E8323">
        <v>0</v>
      </c>
      <c r="F8323" t="s">
        <v>23</v>
      </c>
      <c r="G8323">
        <v>4</v>
      </c>
      <c r="H8323">
        <v>183.94</v>
      </c>
      <c r="I8323">
        <v>3.6999999999999998E-2</v>
      </c>
      <c r="J8323">
        <v>0.1222</v>
      </c>
      <c r="K8323" t="s">
        <v>82</v>
      </c>
      <c r="L8323" t="s">
        <v>29031</v>
      </c>
      <c r="M8323" t="s">
        <v>29032</v>
      </c>
      <c r="N8323" t="s">
        <v>29033</v>
      </c>
      <c r="O8323" t="s">
        <v>28</v>
      </c>
      <c r="Q8323">
        <v>2.4</v>
      </c>
      <c r="R8323">
        <v>0.48</v>
      </c>
      <c r="S8323">
        <v>3</v>
      </c>
      <c r="T8323" t="s">
        <v>129</v>
      </c>
      <c r="U8323" t="s">
        <v>82</v>
      </c>
      <c r="V8323" t="s">
        <v>82</v>
      </c>
    </row>
    <row r="8324" spans="1:22">
      <c r="A8324" t="s">
        <v>29034</v>
      </c>
      <c r="B8324">
        <v>56.508299999999998</v>
      </c>
      <c r="C8324">
        <v>-148.63229999999999</v>
      </c>
      <c r="D8324">
        <v>21.36</v>
      </c>
      <c r="E8324">
        <v>3.5</v>
      </c>
      <c r="F8324" t="s">
        <v>23</v>
      </c>
      <c r="H8324">
        <v>190</v>
      </c>
      <c r="I8324">
        <v>2.5030000000000001</v>
      </c>
      <c r="J8324">
        <v>0.82</v>
      </c>
      <c r="K8324" t="s">
        <v>169</v>
      </c>
      <c r="L8324" t="s">
        <v>29035</v>
      </c>
      <c r="M8324" t="s">
        <v>29036</v>
      </c>
      <c r="N8324" t="s">
        <v>29037</v>
      </c>
      <c r="O8324" t="s">
        <v>28</v>
      </c>
      <c r="P8324">
        <v>7.9</v>
      </c>
      <c r="Q8324">
        <v>10.3</v>
      </c>
      <c r="R8324">
        <v>4.2000000000000003E-2</v>
      </c>
      <c r="S8324">
        <v>76</v>
      </c>
      <c r="T8324" t="s">
        <v>129</v>
      </c>
      <c r="U8324" t="s">
        <v>169</v>
      </c>
      <c r="V8324" t="s">
        <v>169</v>
      </c>
    </row>
    <row r="8325" spans="1:22">
      <c r="A8325" t="s">
        <v>29038</v>
      </c>
      <c r="B8325">
        <v>52.058999999999997</v>
      </c>
      <c r="C8325">
        <v>-176.137</v>
      </c>
      <c r="D8325">
        <v>4.82</v>
      </c>
      <c r="E8325">
        <v>-0.25</v>
      </c>
      <c r="F8325" t="s">
        <v>23</v>
      </c>
      <c r="G8325">
        <v>4</v>
      </c>
      <c r="H8325">
        <v>177</v>
      </c>
      <c r="I8325">
        <v>7.3699999999999998E-3</v>
      </c>
      <c r="J8325">
        <v>0.16</v>
      </c>
      <c r="K8325" t="s">
        <v>14022</v>
      </c>
      <c r="L8325" t="s">
        <v>29039</v>
      </c>
      <c r="M8325" t="s">
        <v>29040</v>
      </c>
      <c r="N8325" t="s">
        <v>14571</v>
      </c>
      <c r="O8325" t="s">
        <v>28</v>
      </c>
      <c r="P8325">
        <v>0.89</v>
      </c>
      <c r="Q8325">
        <v>1.05</v>
      </c>
      <c r="R8325">
        <v>1.9E-2</v>
      </c>
      <c r="S8325">
        <v>3</v>
      </c>
      <c r="T8325" t="s">
        <v>129</v>
      </c>
      <c r="U8325" t="s">
        <v>14022</v>
      </c>
      <c r="V8325" t="s">
        <v>14022</v>
      </c>
    </row>
    <row r="8326" spans="1:22">
      <c r="A8326" t="s">
        <v>29041</v>
      </c>
      <c r="B8326">
        <v>61.403799999999997</v>
      </c>
      <c r="C8326">
        <v>-149.88839999999999</v>
      </c>
      <c r="D8326">
        <v>30.3</v>
      </c>
      <c r="E8326">
        <v>2.5</v>
      </c>
      <c r="F8326" t="s">
        <v>23</v>
      </c>
      <c r="J8326">
        <v>0.6</v>
      </c>
      <c r="K8326" t="s">
        <v>24</v>
      </c>
      <c r="L8326" t="s">
        <v>29042</v>
      </c>
      <c r="M8326" t="s">
        <v>29043</v>
      </c>
      <c r="N8326" t="s">
        <v>929</v>
      </c>
      <c r="O8326" t="s">
        <v>28</v>
      </c>
      <c r="Q8326">
        <v>0.3</v>
      </c>
      <c r="T8326" t="s">
        <v>29</v>
      </c>
      <c r="U8326" t="s">
        <v>24</v>
      </c>
      <c r="V8326" t="s">
        <v>24</v>
      </c>
    </row>
    <row r="8327" spans="1:22">
      <c r="A8327" t="s">
        <v>29044</v>
      </c>
      <c r="B8327">
        <v>38.793833300000003</v>
      </c>
      <c r="C8327">
        <v>-122.7778333</v>
      </c>
      <c r="D8327">
        <v>-0.52</v>
      </c>
      <c r="E8327">
        <v>1.79</v>
      </c>
      <c r="F8327" t="s">
        <v>56</v>
      </c>
      <c r="G8327">
        <v>37</v>
      </c>
      <c r="H8327">
        <v>72</v>
      </c>
      <c r="I8327">
        <v>7.9080000000000001E-3</v>
      </c>
      <c r="J8327">
        <v>0.08</v>
      </c>
      <c r="K8327" t="s">
        <v>66</v>
      </c>
      <c r="L8327" t="s">
        <v>29045</v>
      </c>
      <c r="M8327" t="s">
        <v>29046</v>
      </c>
      <c r="N8327" t="s">
        <v>2890</v>
      </c>
      <c r="O8327" t="s">
        <v>28</v>
      </c>
      <c r="P8327">
        <v>0.12</v>
      </c>
      <c r="Q8327">
        <v>0.34</v>
      </c>
      <c r="R8327">
        <v>0.249</v>
      </c>
      <c r="S8327">
        <v>11</v>
      </c>
      <c r="T8327" t="s">
        <v>129</v>
      </c>
      <c r="U8327" t="s">
        <v>66</v>
      </c>
      <c r="V8327" t="s">
        <v>66</v>
      </c>
    </row>
    <row r="8328" spans="1:22">
      <c r="A8328" t="s">
        <v>29047</v>
      </c>
      <c r="B8328">
        <v>38.794833300000001</v>
      </c>
      <c r="C8328">
        <v>-122.7793333</v>
      </c>
      <c r="D8328">
        <v>-0.41</v>
      </c>
      <c r="E8328">
        <v>1.51</v>
      </c>
      <c r="F8328" t="s">
        <v>56</v>
      </c>
      <c r="G8328">
        <v>31</v>
      </c>
      <c r="H8328">
        <v>72</v>
      </c>
      <c r="I8328">
        <v>6.9090000000000002E-3</v>
      </c>
      <c r="J8328">
        <v>0.05</v>
      </c>
      <c r="K8328" t="s">
        <v>66</v>
      </c>
      <c r="L8328" t="s">
        <v>29048</v>
      </c>
      <c r="M8328" t="s">
        <v>29049</v>
      </c>
      <c r="N8328" t="s">
        <v>2890</v>
      </c>
      <c r="O8328" t="s">
        <v>28</v>
      </c>
      <c r="P8328">
        <v>0.12</v>
      </c>
      <c r="Q8328">
        <v>0.31</v>
      </c>
      <c r="R8328">
        <v>0.13600000000000001</v>
      </c>
      <c r="S8328">
        <v>9</v>
      </c>
      <c r="T8328" t="s">
        <v>129</v>
      </c>
      <c r="U8328" t="s">
        <v>66</v>
      </c>
      <c r="V8328" t="s">
        <v>66</v>
      </c>
    </row>
    <row r="8329" spans="1:22">
      <c r="A8329" t="s">
        <v>29050</v>
      </c>
      <c r="B8329">
        <v>-21.0852</v>
      </c>
      <c r="C8329">
        <v>-178.22810000000001</v>
      </c>
      <c r="D8329">
        <v>482.48</v>
      </c>
      <c r="E8329">
        <v>4.8</v>
      </c>
      <c r="F8329" t="s">
        <v>139</v>
      </c>
      <c r="H8329">
        <v>101</v>
      </c>
      <c r="I8329">
        <v>4.8330000000000002</v>
      </c>
      <c r="J8329">
        <v>1.1399999999999999</v>
      </c>
      <c r="K8329" t="s">
        <v>169</v>
      </c>
      <c r="L8329" t="s">
        <v>29051</v>
      </c>
      <c r="M8329" t="s">
        <v>29052</v>
      </c>
      <c r="N8329" t="s">
        <v>29053</v>
      </c>
      <c r="O8329" t="s">
        <v>28</v>
      </c>
      <c r="P8329">
        <v>5.8</v>
      </c>
      <c r="Q8329">
        <v>6.6</v>
      </c>
      <c r="R8329">
        <v>6.4000000000000001E-2</v>
      </c>
      <c r="S8329">
        <v>76</v>
      </c>
      <c r="T8329" t="s">
        <v>129</v>
      </c>
      <c r="U8329" t="s">
        <v>169</v>
      </c>
      <c r="V8329" t="s">
        <v>169</v>
      </c>
    </row>
    <row r="8330" spans="1:22">
      <c r="A8330" t="s">
        <v>29054</v>
      </c>
      <c r="B8330">
        <v>61.44</v>
      </c>
      <c r="C8330">
        <v>-150.01920000000001</v>
      </c>
      <c r="D8330">
        <v>34.1</v>
      </c>
      <c r="E8330">
        <v>1.4</v>
      </c>
      <c r="F8330" t="s">
        <v>23</v>
      </c>
      <c r="J8330">
        <v>0.78</v>
      </c>
      <c r="K8330" t="s">
        <v>24</v>
      </c>
      <c r="L8330" t="s">
        <v>29055</v>
      </c>
      <c r="M8330" t="s">
        <v>29056</v>
      </c>
      <c r="N8330" t="s">
        <v>4809</v>
      </c>
      <c r="O8330" t="s">
        <v>28</v>
      </c>
      <c r="Q8330">
        <v>0.2</v>
      </c>
      <c r="T8330" t="s">
        <v>29</v>
      </c>
      <c r="U8330" t="s">
        <v>24</v>
      </c>
      <c r="V8330" t="s">
        <v>24</v>
      </c>
    </row>
    <row r="8331" spans="1:22">
      <c r="A8331" t="s">
        <v>29057</v>
      </c>
      <c r="B8331">
        <v>33.484666699999998</v>
      </c>
      <c r="C8331">
        <v>-116.792</v>
      </c>
      <c r="D8331">
        <v>4.22</v>
      </c>
      <c r="E8331">
        <v>0.86</v>
      </c>
      <c r="F8331" t="s">
        <v>23</v>
      </c>
      <c r="G8331">
        <v>52</v>
      </c>
      <c r="H8331">
        <v>32</v>
      </c>
      <c r="I8331">
        <v>2.8500000000000001E-2</v>
      </c>
      <c r="J8331">
        <v>0.16</v>
      </c>
      <c r="K8331" t="s">
        <v>31</v>
      </c>
      <c r="L8331" t="s">
        <v>29058</v>
      </c>
      <c r="M8331" t="s">
        <v>29059</v>
      </c>
      <c r="N8331" t="s">
        <v>566</v>
      </c>
      <c r="O8331" t="s">
        <v>28</v>
      </c>
      <c r="P8331">
        <v>0.15</v>
      </c>
      <c r="Q8331">
        <v>0.35</v>
      </c>
      <c r="R8331">
        <v>0.113</v>
      </c>
      <c r="S8331">
        <v>29</v>
      </c>
      <c r="T8331" t="s">
        <v>129</v>
      </c>
      <c r="U8331" t="s">
        <v>31</v>
      </c>
      <c r="V8331" t="s">
        <v>31</v>
      </c>
    </row>
    <row r="8332" spans="1:22">
      <c r="A8332" t="s">
        <v>29060</v>
      </c>
      <c r="B8332">
        <v>52.049833300000003</v>
      </c>
      <c r="C8332">
        <v>-176.11133330000001</v>
      </c>
      <c r="D8332">
        <v>1.91</v>
      </c>
      <c r="E8332">
        <v>0.04</v>
      </c>
      <c r="F8332" t="s">
        <v>23</v>
      </c>
      <c r="G8332">
        <v>4</v>
      </c>
      <c r="H8332">
        <v>117</v>
      </c>
      <c r="I8332">
        <v>2.2460000000000001E-2</v>
      </c>
      <c r="J8332">
        <v>0.06</v>
      </c>
      <c r="K8332" t="s">
        <v>14022</v>
      </c>
      <c r="L8332" t="s">
        <v>29061</v>
      </c>
      <c r="M8332" t="s">
        <v>29062</v>
      </c>
      <c r="N8332" t="s">
        <v>14111</v>
      </c>
      <c r="O8332" t="s">
        <v>28</v>
      </c>
      <c r="P8332">
        <v>0.55000000000000004</v>
      </c>
      <c r="Q8332">
        <v>1.39</v>
      </c>
      <c r="R8332">
        <v>3.5000000000000003E-2</v>
      </c>
      <c r="S8332">
        <v>3</v>
      </c>
      <c r="T8332" t="s">
        <v>129</v>
      </c>
      <c r="U8332" t="s">
        <v>14022</v>
      </c>
      <c r="V8332" t="s">
        <v>14022</v>
      </c>
    </row>
    <row r="8333" spans="1:22">
      <c r="A8333" t="s">
        <v>29063</v>
      </c>
      <c r="B8333">
        <v>52.0505</v>
      </c>
      <c r="C8333">
        <v>-176.11250000000001</v>
      </c>
      <c r="D8333">
        <v>2.78</v>
      </c>
      <c r="E8333">
        <v>0.27</v>
      </c>
      <c r="F8333" t="s">
        <v>23</v>
      </c>
      <c r="G8333">
        <v>4</v>
      </c>
      <c r="H8333">
        <v>116</v>
      </c>
      <c r="I8333">
        <v>2.1610000000000001E-2</v>
      </c>
      <c r="J8333">
        <v>7.0000000000000007E-2</v>
      </c>
      <c r="K8333" t="s">
        <v>14022</v>
      </c>
      <c r="L8333" t="s">
        <v>29064</v>
      </c>
      <c r="M8333" t="s">
        <v>29065</v>
      </c>
      <c r="N8333" t="s">
        <v>14111</v>
      </c>
      <c r="O8333" t="s">
        <v>28</v>
      </c>
      <c r="P8333">
        <v>0.44</v>
      </c>
      <c r="Q8333">
        <v>0.82</v>
      </c>
      <c r="R8333">
        <v>7.1999999999999995E-2</v>
      </c>
      <c r="S8333">
        <v>3</v>
      </c>
      <c r="T8333" t="s">
        <v>129</v>
      </c>
      <c r="U8333" t="s">
        <v>14022</v>
      </c>
      <c r="V8333" t="s">
        <v>14022</v>
      </c>
    </row>
    <row r="8334" spans="1:22">
      <c r="A8334" t="s">
        <v>29066</v>
      </c>
      <c r="B8334">
        <v>61.363999999999997</v>
      </c>
      <c r="C8334">
        <v>-150.08029999999999</v>
      </c>
      <c r="D8334">
        <v>30.3</v>
      </c>
      <c r="E8334">
        <v>2.2999999999999998</v>
      </c>
      <c r="F8334" t="s">
        <v>23</v>
      </c>
      <c r="J8334">
        <v>0.59</v>
      </c>
      <c r="K8334" t="s">
        <v>24</v>
      </c>
      <c r="L8334" t="s">
        <v>29067</v>
      </c>
      <c r="M8334" t="s">
        <v>29068</v>
      </c>
      <c r="N8334" t="s">
        <v>3697</v>
      </c>
      <c r="O8334" t="s">
        <v>28</v>
      </c>
      <c r="Q8334">
        <v>0.3</v>
      </c>
      <c r="T8334" t="s">
        <v>29</v>
      </c>
      <c r="U8334" t="s">
        <v>24</v>
      </c>
      <c r="V8334" t="s">
        <v>24</v>
      </c>
    </row>
    <row r="8335" spans="1:22">
      <c r="A8335" t="s">
        <v>29069</v>
      </c>
      <c r="B8335">
        <v>52.054166700000003</v>
      </c>
      <c r="C8335">
        <v>-176.12200000000001</v>
      </c>
      <c r="D8335">
        <v>3.8</v>
      </c>
      <c r="E8335">
        <v>-0.4</v>
      </c>
      <c r="F8335" t="s">
        <v>23</v>
      </c>
      <c r="G8335">
        <v>4</v>
      </c>
      <c r="H8335">
        <v>130</v>
      </c>
      <c r="I8335">
        <v>1.533E-2</v>
      </c>
      <c r="J8335">
        <v>0.09</v>
      </c>
      <c r="K8335" t="s">
        <v>14022</v>
      </c>
      <c r="L8335" t="s">
        <v>29070</v>
      </c>
      <c r="M8335" t="s">
        <v>29071</v>
      </c>
      <c r="N8335" t="s">
        <v>14996</v>
      </c>
      <c r="O8335" t="s">
        <v>28</v>
      </c>
      <c r="P8335">
        <v>0.53</v>
      </c>
      <c r="Q8335">
        <v>0.79</v>
      </c>
      <c r="R8335">
        <v>4.2999999999999997E-2</v>
      </c>
      <c r="S8335">
        <v>4</v>
      </c>
      <c r="T8335" t="s">
        <v>129</v>
      </c>
      <c r="U8335" t="s">
        <v>14022</v>
      </c>
      <c r="V8335" t="s">
        <v>14022</v>
      </c>
    </row>
    <row r="8336" spans="1:22">
      <c r="A8336" t="s">
        <v>29072</v>
      </c>
      <c r="B8336">
        <v>61.433</v>
      </c>
      <c r="C8336">
        <v>-150.08529999999999</v>
      </c>
      <c r="D8336">
        <v>31.7</v>
      </c>
      <c r="E8336">
        <v>1.6</v>
      </c>
      <c r="F8336" t="s">
        <v>23</v>
      </c>
      <c r="J8336">
        <v>0.61</v>
      </c>
      <c r="K8336" t="s">
        <v>24</v>
      </c>
      <c r="L8336" t="s">
        <v>29073</v>
      </c>
      <c r="M8336" t="s">
        <v>29074</v>
      </c>
      <c r="N8336" t="s">
        <v>5796</v>
      </c>
      <c r="O8336" t="s">
        <v>28</v>
      </c>
      <c r="Q8336">
        <v>0.3</v>
      </c>
      <c r="T8336" t="s">
        <v>29</v>
      </c>
      <c r="U8336" t="s">
        <v>24</v>
      </c>
      <c r="V8336" t="s">
        <v>24</v>
      </c>
    </row>
    <row r="8337" spans="1:22">
      <c r="A8337" t="s">
        <v>29075</v>
      </c>
      <c r="B8337">
        <v>-8.9807000000000006</v>
      </c>
      <c r="C8337">
        <v>108.4533</v>
      </c>
      <c r="D8337">
        <v>42.15</v>
      </c>
      <c r="E8337">
        <v>4.5</v>
      </c>
      <c r="F8337" t="s">
        <v>139</v>
      </c>
      <c r="H8337">
        <v>101</v>
      </c>
      <c r="I8337">
        <v>2.306</v>
      </c>
      <c r="J8337">
        <v>0.62</v>
      </c>
      <c r="K8337" t="s">
        <v>169</v>
      </c>
      <c r="L8337" t="s">
        <v>29076</v>
      </c>
      <c r="M8337" t="s">
        <v>29077</v>
      </c>
      <c r="N8337" t="s">
        <v>29078</v>
      </c>
      <c r="O8337" t="s">
        <v>28</v>
      </c>
      <c r="P8337">
        <v>9.1999999999999993</v>
      </c>
      <c r="Q8337">
        <v>10.199999999999999</v>
      </c>
      <c r="R8337">
        <v>0.14499999999999999</v>
      </c>
      <c r="S8337">
        <v>14</v>
      </c>
      <c r="T8337" t="s">
        <v>129</v>
      </c>
      <c r="U8337" t="s">
        <v>169</v>
      </c>
      <c r="V8337" t="s">
        <v>169</v>
      </c>
    </row>
    <row r="8338" spans="1:22">
      <c r="A8338" t="s">
        <v>29079</v>
      </c>
      <c r="B8338">
        <v>61.983199999999997</v>
      </c>
      <c r="C8338">
        <v>-151.00659999999999</v>
      </c>
      <c r="D8338">
        <v>12.9</v>
      </c>
      <c r="E8338">
        <v>1.9</v>
      </c>
      <c r="F8338" t="s">
        <v>23</v>
      </c>
      <c r="J8338">
        <v>0.47</v>
      </c>
      <c r="K8338" t="s">
        <v>24</v>
      </c>
      <c r="L8338" t="s">
        <v>29080</v>
      </c>
      <c r="M8338" t="s">
        <v>29081</v>
      </c>
      <c r="N8338" t="s">
        <v>29082</v>
      </c>
      <c r="O8338" t="s">
        <v>28</v>
      </c>
      <c r="Q8338">
        <v>0.2</v>
      </c>
      <c r="T8338" t="s">
        <v>29</v>
      </c>
      <c r="U8338" t="s">
        <v>24</v>
      </c>
      <c r="V8338" t="s">
        <v>24</v>
      </c>
    </row>
    <row r="8339" spans="1:22">
      <c r="A8339" t="s">
        <v>29083</v>
      </c>
      <c r="B8339">
        <v>61.320599999999999</v>
      </c>
      <c r="C8339">
        <v>-150.05799999999999</v>
      </c>
      <c r="D8339">
        <v>20</v>
      </c>
      <c r="E8339">
        <v>2.7</v>
      </c>
      <c r="F8339" t="s">
        <v>23</v>
      </c>
      <c r="J8339">
        <v>0.89</v>
      </c>
      <c r="K8339" t="s">
        <v>24</v>
      </c>
      <c r="L8339" t="s">
        <v>29084</v>
      </c>
      <c r="M8339" t="s">
        <v>29085</v>
      </c>
      <c r="N8339" t="s">
        <v>6399</v>
      </c>
      <c r="O8339" t="s">
        <v>28</v>
      </c>
      <c r="Q8339">
        <v>0.4</v>
      </c>
      <c r="T8339" t="s">
        <v>29</v>
      </c>
      <c r="U8339" t="s">
        <v>24</v>
      </c>
      <c r="V8339" t="s">
        <v>24</v>
      </c>
    </row>
    <row r="8340" spans="1:22">
      <c r="A8340" t="s">
        <v>29086</v>
      </c>
      <c r="B8340">
        <v>60.812199999999997</v>
      </c>
      <c r="C8340">
        <v>-151.01910000000001</v>
      </c>
      <c r="D8340">
        <v>53.2</v>
      </c>
      <c r="E8340">
        <v>1.9</v>
      </c>
      <c r="F8340" t="s">
        <v>23</v>
      </c>
      <c r="J8340">
        <v>0.33</v>
      </c>
      <c r="K8340" t="s">
        <v>24</v>
      </c>
      <c r="L8340" t="s">
        <v>29087</v>
      </c>
      <c r="M8340" t="s">
        <v>29088</v>
      </c>
      <c r="N8340" t="s">
        <v>29089</v>
      </c>
      <c r="O8340" t="s">
        <v>28</v>
      </c>
      <c r="Q8340">
        <v>0.9</v>
      </c>
      <c r="T8340" t="s">
        <v>29</v>
      </c>
      <c r="U8340" t="s">
        <v>24</v>
      </c>
      <c r="V8340" t="s">
        <v>24</v>
      </c>
    </row>
    <row r="8341" spans="1:22">
      <c r="A8341" t="s">
        <v>29090</v>
      </c>
      <c r="B8341">
        <v>52.054666699999999</v>
      </c>
      <c r="C8341">
        <v>-176.1213333</v>
      </c>
      <c r="D8341">
        <v>3.62</v>
      </c>
      <c r="E8341">
        <v>-0.25</v>
      </c>
      <c r="F8341" t="s">
        <v>23</v>
      </c>
      <c r="G8341">
        <v>4</v>
      </c>
      <c r="H8341">
        <v>132</v>
      </c>
      <c r="I8341">
        <v>1.5730000000000001E-2</v>
      </c>
      <c r="J8341">
        <v>0.09</v>
      </c>
      <c r="K8341" t="s">
        <v>14022</v>
      </c>
      <c r="L8341" t="s">
        <v>29091</v>
      </c>
      <c r="M8341" t="s">
        <v>29092</v>
      </c>
      <c r="N8341" t="s">
        <v>14996</v>
      </c>
      <c r="O8341" t="s">
        <v>28</v>
      </c>
      <c r="P8341">
        <v>0.53</v>
      </c>
      <c r="Q8341">
        <v>0.79</v>
      </c>
      <c r="R8341">
        <v>9.7000000000000003E-2</v>
      </c>
      <c r="S8341">
        <v>4</v>
      </c>
      <c r="T8341" t="s">
        <v>129</v>
      </c>
      <c r="U8341" t="s">
        <v>14022</v>
      </c>
      <c r="V8341" t="s">
        <v>14022</v>
      </c>
    </row>
    <row r="8342" spans="1:22">
      <c r="A8342" t="s">
        <v>29093</v>
      </c>
      <c r="B8342">
        <v>61.4923</v>
      </c>
      <c r="C8342">
        <v>-150.02520000000001</v>
      </c>
      <c r="D8342">
        <v>38.200000000000003</v>
      </c>
      <c r="E8342">
        <v>1.5</v>
      </c>
      <c r="F8342" t="s">
        <v>23</v>
      </c>
      <c r="J8342">
        <v>0.87</v>
      </c>
      <c r="K8342" t="s">
        <v>24</v>
      </c>
      <c r="L8342" t="s">
        <v>29094</v>
      </c>
      <c r="M8342" t="s">
        <v>29095</v>
      </c>
      <c r="N8342" t="s">
        <v>2061</v>
      </c>
      <c r="O8342" t="s">
        <v>28</v>
      </c>
      <c r="Q8342">
        <v>0.7</v>
      </c>
      <c r="T8342" t="s">
        <v>29</v>
      </c>
      <c r="U8342" t="s">
        <v>24</v>
      </c>
      <c r="V8342" t="s">
        <v>24</v>
      </c>
    </row>
    <row r="8343" spans="1:22">
      <c r="A8343" t="s">
        <v>29096</v>
      </c>
      <c r="B8343">
        <v>34.500166700000001</v>
      </c>
      <c r="C8343">
        <v>-118.68116670000001</v>
      </c>
      <c r="D8343">
        <v>17.91</v>
      </c>
      <c r="E8343">
        <v>1.1000000000000001</v>
      </c>
      <c r="F8343" t="s">
        <v>23</v>
      </c>
      <c r="G8343">
        <v>40</v>
      </c>
      <c r="H8343">
        <v>53</v>
      </c>
      <c r="I8343">
        <v>5.3769999999999998E-2</v>
      </c>
      <c r="J8343">
        <v>0.23</v>
      </c>
      <c r="K8343" t="s">
        <v>31</v>
      </c>
      <c r="L8343" t="s">
        <v>29097</v>
      </c>
      <c r="M8343" t="s">
        <v>29098</v>
      </c>
      <c r="N8343" t="s">
        <v>26263</v>
      </c>
      <c r="O8343" t="s">
        <v>28</v>
      </c>
      <c r="P8343">
        <v>0.26</v>
      </c>
      <c r="Q8343">
        <v>0.68</v>
      </c>
      <c r="R8343">
        <v>0.13600000000000001</v>
      </c>
      <c r="S8343">
        <v>23</v>
      </c>
      <c r="T8343" t="s">
        <v>129</v>
      </c>
      <c r="U8343" t="s">
        <v>31</v>
      </c>
      <c r="V8343" t="s">
        <v>31</v>
      </c>
    </row>
    <row r="8344" spans="1:22">
      <c r="A8344" t="s">
        <v>29099</v>
      </c>
      <c r="B8344">
        <v>38.812666700000001</v>
      </c>
      <c r="C8344">
        <v>-122.8078333</v>
      </c>
      <c r="D8344">
        <v>0.88</v>
      </c>
      <c r="E8344">
        <v>2.17</v>
      </c>
      <c r="F8344" t="s">
        <v>56</v>
      </c>
      <c r="G8344">
        <v>51</v>
      </c>
      <c r="H8344">
        <v>23</v>
      </c>
      <c r="I8344">
        <v>1.085E-2</v>
      </c>
      <c r="J8344">
        <v>0.06</v>
      </c>
      <c r="K8344" t="s">
        <v>66</v>
      </c>
      <c r="L8344" t="s">
        <v>29100</v>
      </c>
      <c r="M8344" t="s">
        <v>29101</v>
      </c>
      <c r="N8344" t="s">
        <v>454</v>
      </c>
      <c r="O8344" t="s">
        <v>28</v>
      </c>
      <c r="P8344">
        <v>0.11</v>
      </c>
      <c r="Q8344">
        <v>0.19</v>
      </c>
      <c r="R8344">
        <v>0.22700000000000001</v>
      </c>
      <c r="S8344">
        <v>25</v>
      </c>
      <c r="T8344" t="s">
        <v>129</v>
      </c>
      <c r="U8344" t="s">
        <v>66</v>
      </c>
      <c r="V8344" t="s">
        <v>66</v>
      </c>
    </row>
    <row r="8345" spans="1:22">
      <c r="A8345" t="s">
        <v>29102</v>
      </c>
      <c r="B8345">
        <v>61.3812</v>
      </c>
      <c r="C8345">
        <v>-150.07589999999999</v>
      </c>
      <c r="D8345">
        <v>33.5</v>
      </c>
      <c r="E8345">
        <v>2</v>
      </c>
      <c r="F8345" t="s">
        <v>23</v>
      </c>
      <c r="J8345">
        <v>0.52</v>
      </c>
      <c r="K8345" t="s">
        <v>24</v>
      </c>
      <c r="L8345" t="s">
        <v>29103</v>
      </c>
      <c r="M8345" t="s">
        <v>29104</v>
      </c>
      <c r="N8345" t="s">
        <v>392</v>
      </c>
      <c r="O8345" t="s">
        <v>28</v>
      </c>
      <c r="Q8345">
        <v>0.3</v>
      </c>
      <c r="T8345" t="s">
        <v>29</v>
      </c>
      <c r="U8345" t="s">
        <v>24</v>
      </c>
      <c r="V8345" t="s">
        <v>24</v>
      </c>
    </row>
    <row r="8346" spans="1:22">
      <c r="A8346" t="s">
        <v>29105</v>
      </c>
      <c r="B8346">
        <v>33.4793333</v>
      </c>
      <c r="C8346">
        <v>-116.4738333</v>
      </c>
      <c r="D8346">
        <v>14.31</v>
      </c>
      <c r="E8346">
        <v>0.56999999999999995</v>
      </c>
      <c r="F8346" t="s">
        <v>23</v>
      </c>
      <c r="G8346">
        <v>14</v>
      </c>
      <c r="H8346">
        <v>102</v>
      </c>
      <c r="I8346">
        <v>9.1429999999999997E-2</v>
      </c>
      <c r="J8346">
        <v>0.15</v>
      </c>
      <c r="K8346" t="s">
        <v>31</v>
      </c>
      <c r="L8346" t="s">
        <v>29106</v>
      </c>
      <c r="M8346" t="s">
        <v>29107</v>
      </c>
      <c r="N8346" t="s">
        <v>710</v>
      </c>
      <c r="O8346" t="s">
        <v>28</v>
      </c>
      <c r="P8346">
        <v>0.33</v>
      </c>
      <c r="Q8346">
        <v>0.75</v>
      </c>
      <c r="R8346">
        <v>0.108</v>
      </c>
      <c r="S8346">
        <v>6</v>
      </c>
      <c r="T8346" t="s">
        <v>129</v>
      </c>
      <c r="U8346" t="s">
        <v>31</v>
      </c>
      <c r="V8346" t="s">
        <v>31</v>
      </c>
    </row>
    <row r="8347" spans="1:22">
      <c r="A8347" t="s">
        <v>29108</v>
      </c>
      <c r="B8347">
        <v>61.359499999999997</v>
      </c>
      <c r="C8347">
        <v>-150.0155</v>
      </c>
      <c r="D8347">
        <v>32.9</v>
      </c>
      <c r="E8347">
        <v>2.2999999999999998</v>
      </c>
      <c r="F8347" t="s">
        <v>23</v>
      </c>
      <c r="J8347">
        <v>0.66</v>
      </c>
      <c r="K8347" t="s">
        <v>24</v>
      </c>
      <c r="L8347" t="s">
        <v>29109</v>
      </c>
      <c r="M8347" t="s">
        <v>29110</v>
      </c>
      <c r="N8347" t="s">
        <v>2496</v>
      </c>
      <c r="O8347" t="s">
        <v>28</v>
      </c>
      <c r="Q8347">
        <v>0.3</v>
      </c>
      <c r="T8347" t="s">
        <v>29</v>
      </c>
      <c r="U8347" t="s">
        <v>24</v>
      </c>
      <c r="V8347" t="s">
        <v>24</v>
      </c>
    </row>
    <row r="8348" spans="1:22">
      <c r="A8348" t="s">
        <v>29111</v>
      </c>
      <c r="B8348">
        <v>61.371699999999997</v>
      </c>
      <c r="C8348">
        <v>-150.0592</v>
      </c>
      <c r="D8348">
        <v>33.6</v>
      </c>
      <c r="E8348">
        <v>1.8</v>
      </c>
      <c r="F8348" t="s">
        <v>23</v>
      </c>
      <c r="J8348">
        <v>0.77</v>
      </c>
      <c r="K8348" t="s">
        <v>24</v>
      </c>
      <c r="L8348" t="s">
        <v>29112</v>
      </c>
      <c r="M8348" t="s">
        <v>29113</v>
      </c>
      <c r="N8348" t="s">
        <v>108</v>
      </c>
      <c r="O8348" t="s">
        <v>28</v>
      </c>
      <c r="Q8348">
        <v>0.2</v>
      </c>
      <c r="T8348" t="s">
        <v>29</v>
      </c>
      <c r="U8348" t="s">
        <v>24</v>
      </c>
      <c r="V8348" t="s">
        <v>24</v>
      </c>
    </row>
    <row r="8349" spans="1:22">
      <c r="A8349" t="s">
        <v>29114</v>
      </c>
      <c r="B8349">
        <v>61.3964</v>
      </c>
      <c r="C8349">
        <v>-150.07069999999999</v>
      </c>
      <c r="D8349">
        <v>36.299999999999997</v>
      </c>
      <c r="E8349">
        <v>1.8</v>
      </c>
      <c r="F8349" t="s">
        <v>23</v>
      </c>
      <c r="J8349">
        <v>0.56999999999999995</v>
      </c>
      <c r="K8349" t="s">
        <v>24</v>
      </c>
      <c r="L8349" t="s">
        <v>29115</v>
      </c>
      <c r="M8349" t="s">
        <v>29116</v>
      </c>
      <c r="N8349" t="s">
        <v>500</v>
      </c>
      <c r="O8349" t="s">
        <v>28</v>
      </c>
      <c r="Q8349">
        <v>0.8</v>
      </c>
      <c r="T8349" t="s">
        <v>29</v>
      </c>
      <c r="U8349" t="s">
        <v>24</v>
      </c>
      <c r="V8349" t="s">
        <v>24</v>
      </c>
    </row>
    <row r="8350" spans="1:22">
      <c r="A8350" t="s">
        <v>29117</v>
      </c>
      <c r="B8350">
        <v>39.229500000000002</v>
      </c>
      <c r="C8350">
        <v>-118.5231</v>
      </c>
      <c r="D8350">
        <v>9.3000000000000007</v>
      </c>
      <c r="E8350">
        <v>1.3</v>
      </c>
      <c r="F8350" t="s">
        <v>23</v>
      </c>
      <c r="G8350">
        <v>10</v>
      </c>
      <c r="H8350">
        <v>129.26</v>
      </c>
      <c r="I8350">
        <v>0.32300000000000001</v>
      </c>
      <c r="J8350">
        <v>0.1583</v>
      </c>
      <c r="K8350" t="s">
        <v>82</v>
      </c>
      <c r="L8350" t="s">
        <v>29118</v>
      </c>
      <c r="M8350" t="s">
        <v>29119</v>
      </c>
      <c r="N8350" t="s">
        <v>29120</v>
      </c>
      <c r="O8350" t="s">
        <v>28</v>
      </c>
      <c r="Q8350">
        <v>11</v>
      </c>
      <c r="R8350">
        <v>0.36</v>
      </c>
      <c r="S8350">
        <v>5</v>
      </c>
      <c r="T8350" t="s">
        <v>129</v>
      </c>
      <c r="U8350" t="s">
        <v>82</v>
      </c>
      <c r="V8350" t="s">
        <v>82</v>
      </c>
    </row>
    <row r="8351" spans="1:22">
      <c r="A8351" t="s">
        <v>29121</v>
      </c>
      <c r="B8351">
        <v>61.493400000000001</v>
      </c>
      <c r="C8351">
        <v>-149.93379999999999</v>
      </c>
      <c r="D8351">
        <v>33.700000000000003</v>
      </c>
      <c r="E8351">
        <v>1.8</v>
      </c>
      <c r="F8351" t="s">
        <v>23</v>
      </c>
      <c r="J8351">
        <v>0.64</v>
      </c>
      <c r="K8351" t="s">
        <v>24</v>
      </c>
      <c r="L8351" t="s">
        <v>29122</v>
      </c>
      <c r="M8351" t="s">
        <v>29123</v>
      </c>
      <c r="N8351" t="s">
        <v>154</v>
      </c>
      <c r="O8351" t="s">
        <v>28</v>
      </c>
      <c r="Q8351">
        <v>0.2</v>
      </c>
      <c r="T8351" t="s">
        <v>29</v>
      </c>
      <c r="U8351" t="s">
        <v>24</v>
      </c>
      <c r="V8351" t="s">
        <v>24</v>
      </c>
    </row>
    <row r="8352" spans="1:22">
      <c r="A8352" t="s">
        <v>29124</v>
      </c>
      <c r="B8352">
        <v>61.454300000000003</v>
      </c>
      <c r="C8352">
        <v>-149.99889999999999</v>
      </c>
      <c r="D8352">
        <v>18.600000000000001</v>
      </c>
      <c r="E8352">
        <v>2.4</v>
      </c>
      <c r="F8352" t="s">
        <v>23</v>
      </c>
      <c r="J8352">
        <v>0.92</v>
      </c>
      <c r="K8352" t="s">
        <v>24</v>
      </c>
      <c r="L8352" t="s">
        <v>29125</v>
      </c>
      <c r="M8352" t="s">
        <v>29126</v>
      </c>
      <c r="N8352" t="s">
        <v>677</v>
      </c>
      <c r="O8352" t="s">
        <v>28</v>
      </c>
      <c r="Q8352">
        <v>0.4</v>
      </c>
      <c r="T8352" t="s">
        <v>29</v>
      </c>
      <c r="U8352" t="s">
        <v>24</v>
      </c>
      <c r="V8352" t="s">
        <v>24</v>
      </c>
    </row>
    <row r="8353" spans="1:22">
      <c r="A8353" t="s">
        <v>29127</v>
      </c>
      <c r="B8353">
        <v>36.808199999999999</v>
      </c>
      <c r="C8353">
        <v>-117.74809999999999</v>
      </c>
      <c r="D8353">
        <v>0</v>
      </c>
      <c r="E8353">
        <v>0.9</v>
      </c>
      <c r="F8353" t="s">
        <v>23</v>
      </c>
      <c r="G8353">
        <v>16</v>
      </c>
      <c r="H8353">
        <v>109.62</v>
      </c>
      <c r="I8353">
        <v>0.433</v>
      </c>
      <c r="J8353">
        <v>0.1162</v>
      </c>
      <c r="K8353" t="s">
        <v>82</v>
      </c>
      <c r="L8353" t="s">
        <v>29128</v>
      </c>
      <c r="M8353" t="s">
        <v>29129</v>
      </c>
      <c r="N8353" t="s">
        <v>29130</v>
      </c>
      <c r="O8353" t="s">
        <v>28</v>
      </c>
      <c r="Q8353">
        <v>3.1</v>
      </c>
      <c r="R8353">
        <v>0.28000000000000003</v>
      </c>
      <c r="S8353">
        <v>7</v>
      </c>
      <c r="T8353" t="s">
        <v>129</v>
      </c>
      <c r="U8353" t="s">
        <v>82</v>
      </c>
      <c r="V8353" t="s">
        <v>82</v>
      </c>
    </row>
    <row r="8354" spans="1:22">
      <c r="A8354" t="s">
        <v>29131</v>
      </c>
      <c r="B8354">
        <v>61.4788</v>
      </c>
      <c r="C8354">
        <v>-149.90039999999999</v>
      </c>
      <c r="D8354">
        <v>38.1</v>
      </c>
      <c r="E8354">
        <v>1.9</v>
      </c>
      <c r="F8354" t="s">
        <v>23</v>
      </c>
      <c r="J8354">
        <v>0.61</v>
      </c>
      <c r="K8354" t="s">
        <v>24</v>
      </c>
      <c r="L8354" t="s">
        <v>29132</v>
      </c>
      <c r="M8354" t="s">
        <v>29133</v>
      </c>
      <c r="N8354" t="s">
        <v>1132</v>
      </c>
      <c r="O8354" t="s">
        <v>28</v>
      </c>
      <c r="Q8354">
        <v>1.1000000000000001</v>
      </c>
      <c r="T8354" t="s">
        <v>29</v>
      </c>
      <c r="U8354" t="s">
        <v>24</v>
      </c>
      <c r="V8354" t="s">
        <v>24</v>
      </c>
    </row>
    <row r="8355" spans="1:22">
      <c r="A8355" t="s">
        <v>29134</v>
      </c>
      <c r="B8355">
        <v>61.462800000000001</v>
      </c>
      <c r="C8355">
        <v>-149.9709</v>
      </c>
      <c r="D8355">
        <v>35</v>
      </c>
      <c r="E8355">
        <v>2</v>
      </c>
      <c r="F8355" t="s">
        <v>23</v>
      </c>
      <c r="J8355">
        <v>0.36</v>
      </c>
      <c r="K8355" t="s">
        <v>24</v>
      </c>
      <c r="L8355" t="s">
        <v>29135</v>
      </c>
      <c r="M8355" t="s">
        <v>29136</v>
      </c>
      <c r="N8355" t="s">
        <v>1472</v>
      </c>
      <c r="O8355" t="s">
        <v>28</v>
      </c>
      <c r="Q8355">
        <v>1.1000000000000001</v>
      </c>
      <c r="T8355" t="s">
        <v>29</v>
      </c>
      <c r="U8355" t="s">
        <v>24</v>
      </c>
      <c r="V8355" t="s">
        <v>24</v>
      </c>
    </row>
    <row r="8356" spans="1:22">
      <c r="A8356" t="s">
        <v>29137</v>
      </c>
      <c r="B8356">
        <v>61.3872</v>
      </c>
      <c r="C8356">
        <v>-150.0463</v>
      </c>
      <c r="D8356">
        <v>37.4</v>
      </c>
      <c r="E8356">
        <v>1.7</v>
      </c>
      <c r="F8356" t="s">
        <v>23</v>
      </c>
      <c r="J8356">
        <v>0.59</v>
      </c>
      <c r="K8356" t="s">
        <v>24</v>
      </c>
      <c r="L8356" t="s">
        <v>29138</v>
      </c>
      <c r="M8356" t="s">
        <v>29139</v>
      </c>
      <c r="N8356" t="s">
        <v>500</v>
      </c>
      <c r="O8356" t="s">
        <v>28</v>
      </c>
      <c r="Q8356">
        <v>0.7</v>
      </c>
      <c r="T8356" t="s">
        <v>29</v>
      </c>
      <c r="U8356" t="s">
        <v>24</v>
      </c>
      <c r="V8356" t="s">
        <v>24</v>
      </c>
    </row>
    <row r="8357" spans="1:22">
      <c r="A8357" t="s">
        <v>29140</v>
      </c>
      <c r="B8357">
        <v>61.473500000000001</v>
      </c>
      <c r="C8357">
        <v>-149.93129999999999</v>
      </c>
      <c r="D8357">
        <v>34.700000000000003</v>
      </c>
      <c r="E8357">
        <v>1.9</v>
      </c>
      <c r="F8357" t="s">
        <v>23</v>
      </c>
      <c r="J8357">
        <v>0.47</v>
      </c>
      <c r="K8357" t="s">
        <v>24</v>
      </c>
      <c r="L8357" t="s">
        <v>29141</v>
      </c>
      <c r="M8357" t="s">
        <v>29142</v>
      </c>
      <c r="N8357" t="s">
        <v>1132</v>
      </c>
      <c r="O8357" t="s">
        <v>28</v>
      </c>
      <c r="Q8357">
        <v>0.2</v>
      </c>
      <c r="T8357" t="s">
        <v>29</v>
      </c>
      <c r="U8357" t="s">
        <v>24</v>
      </c>
      <c r="V8357" t="s">
        <v>24</v>
      </c>
    </row>
    <row r="8358" spans="1:22">
      <c r="A8358" t="s">
        <v>29143</v>
      </c>
      <c r="B8358">
        <v>46.374000000000002</v>
      </c>
      <c r="C8358">
        <v>-121.877666666667</v>
      </c>
      <c r="D8358">
        <v>10.64</v>
      </c>
      <c r="E8358">
        <v>1.67</v>
      </c>
      <c r="F8358" t="s">
        <v>23</v>
      </c>
      <c r="G8358">
        <v>28</v>
      </c>
      <c r="H8358">
        <v>149</v>
      </c>
      <c r="J8358">
        <v>0.19</v>
      </c>
      <c r="K8358" t="s">
        <v>595</v>
      </c>
      <c r="L8358" t="s">
        <v>29144</v>
      </c>
      <c r="M8358" t="s">
        <v>29145</v>
      </c>
      <c r="N8358" t="s">
        <v>29146</v>
      </c>
      <c r="O8358" t="s">
        <v>28</v>
      </c>
      <c r="P8358">
        <v>0.41</v>
      </c>
      <c r="Q8358">
        <v>2.97</v>
      </c>
      <c r="R8358">
        <v>0.147868504207532</v>
      </c>
      <c r="S8358">
        <v>19</v>
      </c>
      <c r="T8358" t="s">
        <v>129</v>
      </c>
      <c r="U8358" t="s">
        <v>595</v>
      </c>
      <c r="V8358" t="s">
        <v>595</v>
      </c>
    </row>
    <row r="8359" spans="1:22">
      <c r="A8359" t="s">
        <v>29147</v>
      </c>
      <c r="B8359">
        <v>-7.0061999999999998</v>
      </c>
      <c r="C8359">
        <v>125.43380000000001</v>
      </c>
      <c r="D8359">
        <v>504.6</v>
      </c>
      <c r="E8359">
        <v>4.2</v>
      </c>
      <c r="F8359" t="s">
        <v>139</v>
      </c>
      <c r="H8359">
        <v>54</v>
      </c>
      <c r="I8359">
        <v>2.9649999999999999</v>
      </c>
      <c r="J8359">
        <v>0.89</v>
      </c>
      <c r="K8359" t="s">
        <v>169</v>
      </c>
      <c r="L8359" t="s">
        <v>29148</v>
      </c>
      <c r="M8359" t="s">
        <v>29149</v>
      </c>
      <c r="N8359" t="s">
        <v>29150</v>
      </c>
      <c r="O8359" t="s">
        <v>28</v>
      </c>
      <c r="P8359">
        <v>11.3</v>
      </c>
      <c r="Q8359">
        <v>8.3000000000000007</v>
      </c>
      <c r="R8359">
        <v>0.125</v>
      </c>
      <c r="S8359">
        <v>18</v>
      </c>
      <c r="T8359" t="s">
        <v>129</v>
      </c>
      <c r="U8359" t="s">
        <v>169</v>
      </c>
      <c r="V8359" t="s">
        <v>169</v>
      </c>
    </row>
    <row r="8360" spans="1:22">
      <c r="A8360" t="s">
        <v>29151</v>
      </c>
      <c r="B8360">
        <v>-15.493600000000001</v>
      </c>
      <c r="C8360">
        <v>-176.53450000000001</v>
      </c>
      <c r="D8360">
        <v>397.83</v>
      </c>
      <c r="E8360">
        <v>4.4000000000000004</v>
      </c>
      <c r="F8360" t="s">
        <v>139</v>
      </c>
      <c r="H8360">
        <v>166</v>
      </c>
      <c r="I8360">
        <v>1.9339999999999999</v>
      </c>
      <c r="J8360">
        <v>0.28000000000000003</v>
      </c>
      <c r="K8360" t="s">
        <v>169</v>
      </c>
      <c r="L8360" t="s">
        <v>29152</v>
      </c>
      <c r="M8360" t="s">
        <v>29153</v>
      </c>
      <c r="N8360" t="s">
        <v>29154</v>
      </c>
      <c r="O8360" t="s">
        <v>28</v>
      </c>
      <c r="P8360">
        <v>20.3</v>
      </c>
      <c r="Q8360">
        <v>17.7</v>
      </c>
      <c r="R8360">
        <v>0.17899999999999999</v>
      </c>
      <c r="S8360">
        <v>9</v>
      </c>
      <c r="T8360" t="s">
        <v>129</v>
      </c>
      <c r="U8360" t="s">
        <v>169</v>
      </c>
      <c r="V8360" t="s">
        <v>169</v>
      </c>
    </row>
    <row r="8361" spans="1:22">
      <c r="A8361" t="s">
        <v>29155</v>
      </c>
      <c r="B8361">
        <v>61.472700000000003</v>
      </c>
      <c r="C8361">
        <v>-149.91390000000001</v>
      </c>
      <c r="D8361">
        <v>36</v>
      </c>
      <c r="E8361">
        <v>1.3</v>
      </c>
      <c r="F8361" t="s">
        <v>23</v>
      </c>
      <c r="J8361">
        <v>0.48</v>
      </c>
      <c r="K8361" t="s">
        <v>24</v>
      </c>
      <c r="L8361" t="s">
        <v>29156</v>
      </c>
      <c r="M8361" t="s">
        <v>29157</v>
      </c>
      <c r="N8361" t="s">
        <v>1132</v>
      </c>
      <c r="O8361" t="s">
        <v>28</v>
      </c>
      <c r="Q8361">
        <v>1.3</v>
      </c>
      <c r="T8361" t="s">
        <v>29</v>
      </c>
      <c r="U8361" t="s">
        <v>24</v>
      </c>
      <c r="V8361" t="s">
        <v>24</v>
      </c>
    </row>
    <row r="8362" spans="1:22">
      <c r="A8362" t="s">
        <v>29158</v>
      </c>
      <c r="B8362">
        <v>38.129166699999999</v>
      </c>
      <c r="C8362">
        <v>-89.311000000000007</v>
      </c>
      <c r="D8362">
        <v>13.42</v>
      </c>
      <c r="E8362">
        <v>2.4700000000000002</v>
      </c>
      <c r="F8362" t="s">
        <v>56</v>
      </c>
      <c r="G8362">
        <v>27</v>
      </c>
      <c r="H8362">
        <v>67</v>
      </c>
      <c r="I8362">
        <v>0.42020000000000002</v>
      </c>
      <c r="J8362">
        <v>0.14000000000000001</v>
      </c>
      <c r="K8362" t="s">
        <v>261</v>
      </c>
      <c r="L8362" t="s">
        <v>29159</v>
      </c>
      <c r="M8362" t="s">
        <v>29160</v>
      </c>
      <c r="N8362" t="s">
        <v>29161</v>
      </c>
      <c r="O8362" t="s">
        <v>28</v>
      </c>
      <c r="P8362">
        <v>0.31</v>
      </c>
      <c r="Q8362">
        <v>0.52</v>
      </c>
      <c r="R8362">
        <v>0.113</v>
      </c>
      <c r="S8362">
        <v>13</v>
      </c>
      <c r="T8362" t="s">
        <v>129</v>
      </c>
      <c r="U8362" t="s">
        <v>261</v>
      </c>
      <c r="V8362" t="s">
        <v>261</v>
      </c>
    </row>
    <row r="8363" spans="1:22">
      <c r="A8363" t="s">
        <v>29162</v>
      </c>
      <c r="B8363">
        <v>38.8125</v>
      </c>
      <c r="C8363">
        <v>-122.80982969999999</v>
      </c>
      <c r="D8363">
        <v>1.88</v>
      </c>
      <c r="E8363">
        <v>0.9</v>
      </c>
      <c r="F8363" t="s">
        <v>56</v>
      </c>
      <c r="G8363">
        <v>12</v>
      </c>
      <c r="H8363">
        <v>70</v>
      </c>
      <c r="I8363">
        <v>1.0880000000000001E-2</v>
      </c>
      <c r="J8363">
        <v>0.03</v>
      </c>
      <c r="K8363" t="s">
        <v>66</v>
      </c>
      <c r="L8363" t="s">
        <v>29163</v>
      </c>
      <c r="M8363" t="s">
        <v>29164</v>
      </c>
      <c r="N8363" t="s">
        <v>454</v>
      </c>
      <c r="O8363" t="s">
        <v>28</v>
      </c>
      <c r="P8363">
        <v>0.28000000000000003</v>
      </c>
      <c r="Q8363">
        <v>0.59</v>
      </c>
      <c r="R8363">
        <v>0.09</v>
      </c>
      <c r="S8363">
        <v>3</v>
      </c>
      <c r="T8363" t="s">
        <v>29</v>
      </c>
      <c r="U8363" t="s">
        <v>66</v>
      </c>
      <c r="V8363" t="s">
        <v>66</v>
      </c>
    </row>
    <row r="8364" spans="1:22">
      <c r="A8364" t="s">
        <v>29165</v>
      </c>
      <c r="B8364">
        <v>48.455399999999997</v>
      </c>
      <c r="C8364">
        <v>154.89169999999999</v>
      </c>
      <c r="D8364">
        <v>35</v>
      </c>
      <c r="E8364">
        <v>4.5</v>
      </c>
      <c r="F8364" t="s">
        <v>139</v>
      </c>
      <c r="H8364">
        <v>138</v>
      </c>
      <c r="I8364">
        <v>4.9870000000000001</v>
      </c>
      <c r="J8364">
        <v>0.79</v>
      </c>
      <c r="K8364" t="s">
        <v>169</v>
      </c>
      <c r="L8364" t="s">
        <v>29166</v>
      </c>
      <c r="M8364" t="s">
        <v>29167</v>
      </c>
      <c r="N8364" t="s">
        <v>29168</v>
      </c>
      <c r="O8364" t="s">
        <v>28</v>
      </c>
      <c r="P8364">
        <v>10.4</v>
      </c>
      <c r="Q8364">
        <v>1.9</v>
      </c>
      <c r="R8364">
        <v>9.7000000000000003E-2</v>
      </c>
      <c r="S8364">
        <v>31</v>
      </c>
      <c r="T8364" t="s">
        <v>129</v>
      </c>
      <c r="U8364" t="s">
        <v>169</v>
      </c>
      <c r="V8364" t="s">
        <v>169</v>
      </c>
    </row>
    <row r="8365" spans="1:22">
      <c r="A8365" t="s">
        <v>29169</v>
      </c>
      <c r="B8365">
        <v>44.933799999999998</v>
      </c>
      <c r="C8365">
        <v>-68.221699999999998</v>
      </c>
      <c r="D8365">
        <v>5.84</v>
      </c>
      <c r="E8365">
        <v>1.8</v>
      </c>
      <c r="F8365" t="s">
        <v>23</v>
      </c>
      <c r="H8365">
        <v>131</v>
      </c>
      <c r="I8365">
        <v>0.53700000000000003</v>
      </c>
      <c r="J8365">
        <v>0.43</v>
      </c>
      <c r="K8365" t="s">
        <v>169</v>
      </c>
      <c r="L8365" t="s">
        <v>29170</v>
      </c>
      <c r="M8365" t="s">
        <v>29171</v>
      </c>
      <c r="N8365" t="s">
        <v>29172</v>
      </c>
      <c r="O8365" t="s">
        <v>28</v>
      </c>
      <c r="P8365">
        <v>2.4</v>
      </c>
      <c r="Q8365">
        <v>5.6</v>
      </c>
      <c r="R8365">
        <v>0.115</v>
      </c>
      <c r="S8365">
        <v>10</v>
      </c>
      <c r="T8365" t="s">
        <v>129</v>
      </c>
      <c r="U8365" t="s">
        <v>169</v>
      </c>
      <c r="V8365" t="s">
        <v>169</v>
      </c>
    </row>
    <row r="8366" spans="1:22">
      <c r="A8366" t="s">
        <v>29173</v>
      </c>
      <c r="B8366">
        <v>61.401800000000001</v>
      </c>
      <c r="C8366">
        <v>-149.994</v>
      </c>
      <c r="D8366">
        <v>34.700000000000003</v>
      </c>
      <c r="E8366">
        <v>1.9</v>
      </c>
      <c r="F8366" t="s">
        <v>23</v>
      </c>
      <c r="J8366">
        <v>0.31</v>
      </c>
      <c r="K8366" t="s">
        <v>24</v>
      </c>
      <c r="L8366" t="s">
        <v>29174</v>
      </c>
      <c r="M8366" t="s">
        <v>29175</v>
      </c>
      <c r="N8366" t="s">
        <v>2898</v>
      </c>
      <c r="O8366" t="s">
        <v>28</v>
      </c>
      <c r="Q8366">
        <v>0.3</v>
      </c>
      <c r="T8366" t="s">
        <v>29</v>
      </c>
      <c r="U8366" t="s">
        <v>24</v>
      </c>
      <c r="V8366" t="s">
        <v>24</v>
      </c>
    </row>
    <row r="8367" spans="1:22">
      <c r="A8367" t="s">
        <v>29176</v>
      </c>
      <c r="B8367">
        <v>35.729999999999997</v>
      </c>
      <c r="C8367">
        <v>-117.0703333</v>
      </c>
      <c r="D8367">
        <v>7.69</v>
      </c>
      <c r="E8367">
        <v>1.59</v>
      </c>
      <c r="F8367" t="s">
        <v>23</v>
      </c>
      <c r="G8367">
        <v>26</v>
      </c>
      <c r="H8367">
        <v>75</v>
      </c>
      <c r="I8367">
        <v>0.2361</v>
      </c>
      <c r="J8367">
        <v>0.14000000000000001</v>
      </c>
      <c r="K8367" t="s">
        <v>31</v>
      </c>
      <c r="L8367" t="s">
        <v>29177</v>
      </c>
      <c r="M8367" t="s">
        <v>29178</v>
      </c>
      <c r="N8367" t="s">
        <v>29179</v>
      </c>
      <c r="O8367" t="s">
        <v>28</v>
      </c>
      <c r="P8367">
        <v>0.22</v>
      </c>
      <c r="Q8367">
        <v>1.1599999999999999</v>
      </c>
      <c r="R8367">
        <v>0.104</v>
      </c>
      <c r="S8367">
        <v>22</v>
      </c>
      <c r="T8367" t="s">
        <v>129</v>
      </c>
      <c r="U8367" t="s">
        <v>31</v>
      </c>
      <c r="V8367" t="s">
        <v>31</v>
      </c>
    </row>
    <row r="8368" spans="1:22">
      <c r="A8368" t="s">
        <v>29180</v>
      </c>
      <c r="B8368">
        <v>61.413400000000003</v>
      </c>
      <c r="C8368">
        <v>-150.0814</v>
      </c>
      <c r="D8368">
        <v>33.6</v>
      </c>
      <c r="E8368">
        <v>1.9</v>
      </c>
      <c r="F8368" t="s">
        <v>23</v>
      </c>
      <c r="J8368">
        <v>0.68</v>
      </c>
      <c r="K8368" t="s">
        <v>24</v>
      </c>
      <c r="L8368" t="s">
        <v>29181</v>
      </c>
      <c r="M8368" t="s">
        <v>29182</v>
      </c>
      <c r="N8368" t="s">
        <v>388</v>
      </c>
      <c r="O8368" t="s">
        <v>28</v>
      </c>
      <c r="Q8368">
        <v>0.2</v>
      </c>
      <c r="T8368" t="s">
        <v>29</v>
      </c>
      <c r="U8368" t="s">
        <v>24</v>
      </c>
      <c r="V8368" t="s">
        <v>24</v>
      </c>
    </row>
    <row r="8369" spans="1:22">
      <c r="A8369" t="s">
        <v>29183</v>
      </c>
      <c r="B8369">
        <v>35.999333300000004</v>
      </c>
      <c r="C8369">
        <v>-120.8916667</v>
      </c>
      <c r="D8369">
        <v>9.19</v>
      </c>
      <c r="E8369">
        <v>1.51</v>
      </c>
      <c r="F8369" t="s">
        <v>56</v>
      </c>
      <c r="G8369">
        <v>6</v>
      </c>
      <c r="H8369">
        <v>187</v>
      </c>
      <c r="I8369">
        <v>2.555E-2</v>
      </c>
      <c r="J8369">
        <v>0</v>
      </c>
      <c r="K8369" t="s">
        <v>66</v>
      </c>
      <c r="L8369" t="s">
        <v>29184</v>
      </c>
      <c r="M8369" t="s">
        <v>29185</v>
      </c>
      <c r="N8369" t="s">
        <v>29186</v>
      </c>
      <c r="O8369" t="s">
        <v>28</v>
      </c>
      <c r="P8369">
        <v>1.17</v>
      </c>
      <c r="Q8369">
        <v>1.34</v>
      </c>
      <c r="R8369">
        <v>0.108</v>
      </c>
      <c r="S8369">
        <v>4</v>
      </c>
      <c r="T8369" t="s">
        <v>129</v>
      </c>
      <c r="U8369" t="s">
        <v>66</v>
      </c>
      <c r="V8369" t="s">
        <v>66</v>
      </c>
    </row>
    <row r="8370" spans="1:22">
      <c r="A8370" t="s">
        <v>29187</v>
      </c>
      <c r="B8370">
        <v>38.808498399999998</v>
      </c>
      <c r="C8370">
        <v>-122.81517030000001</v>
      </c>
      <c r="D8370">
        <v>1.06</v>
      </c>
      <c r="E8370">
        <v>0.46</v>
      </c>
      <c r="F8370" t="s">
        <v>56</v>
      </c>
      <c r="G8370">
        <v>8</v>
      </c>
      <c r="H8370">
        <v>140</v>
      </c>
      <c r="I8370">
        <v>2.1680000000000001E-2</v>
      </c>
      <c r="J8370">
        <v>7.0000000000000007E-2</v>
      </c>
      <c r="K8370" t="s">
        <v>66</v>
      </c>
      <c r="L8370" t="s">
        <v>29188</v>
      </c>
      <c r="M8370" t="s">
        <v>29189</v>
      </c>
      <c r="N8370" t="s">
        <v>454</v>
      </c>
      <c r="O8370" t="s">
        <v>28</v>
      </c>
      <c r="P8370">
        <v>0.59</v>
      </c>
      <c r="Q8370">
        <v>1.33</v>
      </c>
      <c r="S8370">
        <v>1</v>
      </c>
      <c r="T8370" t="s">
        <v>29</v>
      </c>
      <c r="U8370" t="s">
        <v>66</v>
      </c>
      <c r="V8370" t="s">
        <v>66</v>
      </c>
    </row>
    <row r="8371" spans="1:22">
      <c r="A8371" t="s">
        <v>29190</v>
      </c>
      <c r="B8371">
        <v>38.436100000000003</v>
      </c>
      <c r="C8371">
        <v>-119.3874</v>
      </c>
      <c r="D8371">
        <v>3.8</v>
      </c>
      <c r="E8371">
        <v>0.4</v>
      </c>
      <c r="F8371" t="s">
        <v>23</v>
      </c>
      <c r="G8371">
        <v>3</v>
      </c>
      <c r="H8371">
        <v>131.49</v>
      </c>
      <c r="I8371">
        <v>7.9000000000000001E-2</v>
      </c>
      <c r="J8371">
        <v>9.7299999999999998E-2</v>
      </c>
      <c r="K8371" t="s">
        <v>82</v>
      </c>
      <c r="L8371" t="s">
        <v>29191</v>
      </c>
      <c r="M8371" t="s">
        <v>29192</v>
      </c>
      <c r="N8371" t="s">
        <v>28673</v>
      </c>
      <c r="O8371" t="s">
        <v>28</v>
      </c>
      <c r="Q8371">
        <v>11.9</v>
      </c>
      <c r="R8371">
        <v>0.59</v>
      </c>
      <c r="S8371">
        <v>2</v>
      </c>
      <c r="T8371" t="s">
        <v>129</v>
      </c>
      <c r="U8371" t="s">
        <v>82</v>
      </c>
      <c r="V8371" t="s">
        <v>82</v>
      </c>
    </row>
    <row r="8372" spans="1:22">
      <c r="A8372" t="s">
        <v>29193</v>
      </c>
      <c r="B8372">
        <v>38.835166899999997</v>
      </c>
      <c r="C8372">
        <v>-122.8268356</v>
      </c>
      <c r="D8372">
        <v>1.23</v>
      </c>
      <c r="E8372">
        <v>0.56000000000000005</v>
      </c>
      <c r="F8372" t="s">
        <v>56</v>
      </c>
      <c r="G8372">
        <v>10</v>
      </c>
      <c r="H8372">
        <v>70</v>
      </c>
      <c r="I8372">
        <v>7.5719999999999997E-3</v>
      </c>
      <c r="J8372">
        <v>0.04</v>
      </c>
      <c r="K8372" t="s">
        <v>66</v>
      </c>
      <c r="L8372" t="s">
        <v>29194</v>
      </c>
      <c r="M8372" t="s">
        <v>29195</v>
      </c>
      <c r="N8372" t="s">
        <v>2753</v>
      </c>
      <c r="O8372" t="s">
        <v>28</v>
      </c>
      <c r="P8372">
        <v>0.3</v>
      </c>
      <c r="Q8372">
        <v>0.61</v>
      </c>
      <c r="S8372">
        <v>1</v>
      </c>
      <c r="T8372" t="s">
        <v>29</v>
      </c>
      <c r="U8372" t="s">
        <v>66</v>
      </c>
      <c r="V8372" t="s">
        <v>66</v>
      </c>
    </row>
    <row r="8373" spans="1:22">
      <c r="A8373" t="s">
        <v>29196</v>
      </c>
      <c r="B8373">
        <v>61.439100000000003</v>
      </c>
      <c r="C8373">
        <v>-149.90219999999999</v>
      </c>
      <c r="D8373">
        <v>32.4</v>
      </c>
      <c r="E8373">
        <v>1.7</v>
      </c>
      <c r="F8373" t="s">
        <v>23</v>
      </c>
      <c r="J8373">
        <v>0.52</v>
      </c>
      <c r="K8373" t="s">
        <v>24</v>
      </c>
      <c r="L8373" t="s">
        <v>29197</v>
      </c>
      <c r="M8373" t="s">
        <v>29198</v>
      </c>
      <c r="N8373" t="s">
        <v>929</v>
      </c>
      <c r="O8373" t="s">
        <v>28</v>
      </c>
      <c r="Q8373">
        <v>0.2</v>
      </c>
      <c r="T8373" t="s">
        <v>29</v>
      </c>
      <c r="U8373" t="s">
        <v>24</v>
      </c>
      <c r="V8373" t="s">
        <v>24</v>
      </c>
    </row>
    <row r="8374" spans="1:22">
      <c r="A8374" t="s">
        <v>29199</v>
      </c>
      <c r="B8374">
        <v>38.360399999999998</v>
      </c>
      <c r="C8374">
        <v>-118.8977</v>
      </c>
      <c r="D8374">
        <v>8.4</v>
      </c>
      <c r="E8374">
        <v>1.1000000000000001</v>
      </c>
      <c r="F8374" t="s">
        <v>23</v>
      </c>
      <c r="G8374">
        <v>12</v>
      </c>
      <c r="H8374">
        <v>130.59</v>
      </c>
      <c r="I8374">
        <v>0.32700000000000001</v>
      </c>
      <c r="J8374">
        <v>0.17280000000000001</v>
      </c>
      <c r="K8374" t="s">
        <v>82</v>
      </c>
      <c r="L8374" t="s">
        <v>29200</v>
      </c>
      <c r="M8374" t="s">
        <v>29201</v>
      </c>
      <c r="N8374" t="s">
        <v>3553</v>
      </c>
      <c r="O8374" t="s">
        <v>28</v>
      </c>
      <c r="Q8374">
        <v>5.7</v>
      </c>
      <c r="R8374">
        <v>0.35</v>
      </c>
      <c r="S8374">
        <v>5</v>
      </c>
      <c r="T8374" t="s">
        <v>129</v>
      </c>
      <c r="U8374" t="s">
        <v>82</v>
      </c>
      <c r="V8374" t="s">
        <v>82</v>
      </c>
    </row>
    <row r="8375" spans="1:22">
      <c r="A8375" t="s">
        <v>29202</v>
      </c>
      <c r="B8375">
        <v>-9.6486000000000001</v>
      </c>
      <c r="C8375">
        <v>112.8875</v>
      </c>
      <c r="D8375">
        <v>35</v>
      </c>
      <c r="E8375">
        <v>4.5999999999999996</v>
      </c>
      <c r="F8375" t="s">
        <v>139</v>
      </c>
      <c r="H8375">
        <v>110</v>
      </c>
      <c r="I8375">
        <v>1.712</v>
      </c>
      <c r="J8375">
        <v>1.08</v>
      </c>
      <c r="K8375" t="s">
        <v>169</v>
      </c>
      <c r="L8375" t="s">
        <v>29203</v>
      </c>
      <c r="M8375" t="s">
        <v>29204</v>
      </c>
      <c r="N8375" t="s">
        <v>29205</v>
      </c>
      <c r="O8375" t="s">
        <v>28</v>
      </c>
      <c r="P8375">
        <v>8</v>
      </c>
      <c r="Q8375">
        <v>2</v>
      </c>
      <c r="R8375">
        <v>0.11700000000000001</v>
      </c>
      <c r="S8375">
        <v>22</v>
      </c>
      <c r="T8375" t="s">
        <v>129</v>
      </c>
      <c r="U8375" t="s">
        <v>169</v>
      </c>
      <c r="V8375" t="s">
        <v>169</v>
      </c>
    </row>
    <row r="8376" spans="1:22">
      <c r="A8376" t="s">
        <v>29206</v>
      </c>
      <c r="B8376">
        <v>52.067166700000001</v>
      </c>
      <c r="C8376">
        <v>-176.1263333</v>
      </c>
      <c r="D8376">
        <v>-0.18</v>
      </c>
      <c r="E8376">
        <v>-0.11</v>
      </c>
      <c r="F8376" t="s">
        <v>23</v>
      </c>
      <c r="G8376">
        <v>4</v>
      </c>
      <c r="H8376">
        <v>190</v>
      </c>
      <c r="I8376">
        <v>1.7690000000000001E-2</v>
      </c>
      <c r="J8376">
        <v>0.08</v>
      </c>
      <c r="K8376" t="s">
        <v>14022</v>
      </c>
      <c r="L8376" t="s">
        <v>29207</v>
      </c>
      <c r="M8376" t="s">
        <v>29208</v>
      </c>
      <c r="N8376" t="s">
        <v>14111</v>
      </c>
      <c r="O8376" t="s">
        <v>28</v>
      </c>
      <c r="P8376">
        <v>0.74</v>
      </c>
      <c r="Q8376">
        <v>0.71</v>
      </c>
      <c r="R8376">
        <v>0.13200000000000001</v>
      </c>
      <c r="S8376">
        <v>4</v>
      </c>
      <c r="T8376" t="s">
        <v>129</v>
      </c>
      <c r="U8376" t="s">
        <v>14022</v>
      </c>
      <c r="V8376" t="s">
        <v>14022</v>
      </c>
    </row>
    <row r="8377" spans="1:22">
      <c r="A8377" t="s">
        <v>29209</v>
      </c>
      <c r="B8377">
        <v>61.486400000000003</v>
      </c>
      <c r="C8377">
        <v>-149.90369999999999</v>
      </c>
      <c r="D8377">
        <v>34.200000000000003</v>
      </c>
      <c r="E8377">
        <v>1.6</v>
      </c>
      <c r="F8377" t="s">
        <v>23</v>
      </c>
      <c r="J8377">
        <v>0.85</v>
      </c>
      <c r="K8377" t="s">
        <v>24</v>
      </c>
      <c r="L8377" t="s">
        <v>29210</v>
      </c>
      <c r="M8377" t="s">
        <v>29211</v>
      </c>
      <c r="N8377" t="s">
        <v>894</v>
      </c>
      <c r="O8377" t="s">
        <v>28</v>
      </c>
      <c r="Q8377">
        <v>0.2</v>
      </c>
      <c r="T8377" t="s">
        <v>29</v>
      </c>
      <c r="U8377" t="s">
        <v>24</v>
      </c>
      <c r="V8377" t="s">
        <v>24</v>
      </c>
    </row>
    <row r="8378" spans="1:22">
      <c r="A8378" t="s">
        <v>29212</v>
      </c>
      <c r="B8378">
        <v>33.511833299999999</v>
      </c>
      <c r="C8378">
        <v>-116.7956667</v>
      </c>
      <c r="D8378">
        <v>4.24</v>
      </c>
      <c r="E8378">
        <v>0.76</v>
      </c>
      <c r="F8378" t="s">
        <v>23</v>
      </c>
      <c r="G8378">
        <v>28</v>
      </c>
      <c r="H8378">
        <v>63</v>
      </c>
      <c r="I8378">
        <v>3.9490000000000003E-3</v>
      </c>
      <c r="J8378">
        <v>0.15</v>
      </c>
      <c r="K8378" t="s">
        <v>31</v>
      </c>
      <c r="L8378" t="s">
        <v>29213</v>
      </c>
      <c r="M8378" t="s">
        <v>29214</v>
      </c>
      <c r="N8378" t="s">
        <v>137</v>
      </c>
      <c r="O8378" t="s">
        <v>28</v>
      </c>
      <c r="P8378">
        <v>0.2</v>
      </c>
      <c r="Q8378">
        <v>0.56999999999999995</v>
      </c>
      <c r="R8378">
        <v>0.11600000000000001</v>
      </c>
      <c r="S8378">
        <v>14</v>
      </c>
      <c r="T8378" t="s">
        <v>129</v>
      </c>
      <c r="U8378" t="s">
        <v>31</v>
      </c>
      <c r="V8378" t="s">
        <v>31</v>
      </c>
    </row>
    <row r="8379" spans="1:22">
      <c r="A8379" t="s">
        <v>29215</v>
      </c>
      <c r="B8379">
        <v>33.505000000000003</v>
      </c>
      <c r="C8379">
        <v>-116.79766669999999</v>
      </c>
      <c r="D8379">
        <v>3.06</v>
      </c>
      <c r="E8379">
        <v>1.17</v>
      </c>
      <c r="F8379" t="s">
        <v>23</v>
      </c>
      <c r="G8379">
        <v>43</v>
      </c>
      <c r="H8379">
        <v>31</v>
      </c>
      <c r="I8379">
        <v>7.685E-3</v>
      </c>
      <c r="J8379">
        <v>0.23</v>
      </c>
      <c r="K8379" t="s">
        <v>31</v>
      </c>
      <c r="L8379" t="s">
        <v>29216</v>
      </c>
      <c r="M8379" t="s">
        <v>29217</v>
      </c>
      <c r="N8379" t="s">
        <v>329</v>
      </c>
      <c r="O8379" t="s">
        <v>28</v>
      </c>
      <c r="P8379">
        <v>0.23</v>
      </c>
      <c r="Q8379">
        <v>0.63</v>
      </c>
      <c r="R8379">
        <v>0.19500000000000001</v>
      </c>
      <c r="S8379">
        <v>28</v>
      </c>
      <c r="T8379" t="s">
        <v>129</v>
      </c>
      <c r="U8379" t="s">
        <v>31</v>
      </c>
      <c r="V8379" t="s">
        <v>31</v>
      </c>
    </row>
    <row r="8380" spans="1:22">
      <c r="A8380" t="s">
        <v>29218</v>
      </c>
      <c r="B8380">
        <v>38.350700000000003</v>
      </c>
      <c r="C8380">
        <v>-118.90179999999999</v>
      </c>
      <c r="D8380">
        <v>13.6</v>
      </c>
      <c r="E8380">
        <v>1</v>
      </c>
      <c r="F8380" t="s">
        <v>23</v>
      </c>
      <c r="G8380">
        <v>7</v>
      </c>
      <c r="H8380">
        <v>182.66</v>
      </c>
      <c r="I8380">
        <v>0.32700000000000001</v>
      </c>
      <c r="J8380">
        <v>0.1082</v>
      </c>
      <c r="K8380" t="s">
        <v>82</v>
      </c>
      <c r="L8380" t="s">
        <v>29219</v>
      </c>
      <c r="M8380" t="s">
        <v>29220</v>
      </c>
      <c r="N8380" t="s">
        <v>3553</v>
      </c>
      <c r="O8380" t="s">
        <v>28</v>
      </c>
      <c r="Q8380">
        <v>9.1999999999999993</v>
      </c>
      <c r="R8380">
        <v>0</v>
      </c>
      <c r="S8380">
        <v>1</v>
      </c>
      <c r="T8380" t="s">
        <v>129</v>
      </c>
      <c r="U8380" t="s">
        <v>82</v>
      </c>
      <c r="V8380" t="s">
        <v>82</v>
      </c>
    </row>
    <row r="8381" spans="1:22">
      <c r="A8381" t="s">
        <v>29221</v>
      </c>
      <c r="B8381">
        <v>33.516166699999999</v>
      </c>
      <c r="C8381">
        <v>-116.79166669999999</v>
      </c>
      <c r="D8381">
        <v>3.99</v>
      </c>
      <c r="E8381">
        <v>0.41</v>
      </c>
      <c r="F8381" t="s">
        <v>23</v>
      </c>
      <c r="G8381">
        <v>21</v>
      </c>
      <c r="H8381">
        <v>62</v>
      </c>
      <c r="I8381">
        <v>8.1829999999999993E-3</v>
      </c>
      <c r="J8381">
        <v>0.21</v>
      </c>
      <c r="K8381" t="s">
        <v>31</v>
      </c>
      <c r="L8381" t="s">
        <v>29222</v>
      </c>
      <c r="M8381" t="s">
        <v>29223</v>
      </c>
      <c r="N8381" t="s">
        <v>473</v>
      </c>
      <c r="O8381" t="s">
        <v>28</v>
      </c>
      <c r="P8381">
        <v>0.34</v>
      </c>
      <c r="Q8381">
        <v>0.89</v>
      </c>
      <c r="R8381">
        <v>0.113</v>
      </c>
      <c r="S8381">
        <v>5</v>
      </c>
      <c r="T8381" t="s">
        <v>129</v>
      </c>
      <c r="U8381" t="s">
        <v>31</v>
      </c>
      <c r="V8381" t="s">
        <v>31</v>
      </c>
    </row>
    <row r="8382" spans="1:22">
      <c r="A8382" t="s">
        <v>29224</v>
      </c>
      <c r="B8382">
        <v>-9.0376999999999992</v>
      </c>
      <c r="C8382">
        <v>108.4049</v>
      </c>
      <c r="D8382">
        <v>34.729999999999997</v>
      </c>
      <c r="E8382">
        <v>4.3</v>
      </c>
      <c r="F8382" t="s">
        <v>139</v>
      </c>
      <c r="H8382">
        <v>111</v>
      </c>
      <c r="I8382">
        <v>2.3740000000000001</v>
      </c>
      <c r="J8382">
        <v>0.45</v>
      </c>
      <c r="K8382" t="s">
        <v>169</v>
      </c>
      <c r="L8382" t="s">
        <v>29225</v>
      </c>
      <c r="M8382" t="s">
        <v>29226</v>
      </c>
      <c r="N8382" t="s">
        <v>29227</v>
      </c>
      <c r="O8382" t="s">
        <v>28</v>
      </c>
      <c r="P8382">
        <v>5.7</v>
      </c>
      <c r="Q8382">
        <v>6.4</v>
      </c>
      <c r="R8382">
        <v>0.153</v>
      </c>
      <c r="S8382">
        <v>12</v>
      </c>
      <c r="T8382" t="s">
        <v>129</v>
      </c>
      <c r="U8382" t="s">
        <v>169</v>
      </c>
      <c r="V8382" t="s">
        <v>169</v>
      </c>
    </row>
    <row r="8383" spans="1:22">
      <c r="A8383" t="s">
        <v>29228</v>
      </c>
      <c r="B8383">
        <v>34.000333300000001</v>
      </c>
      <c r="C8383">
        <v>-116.3196667</v>
      </c>
      <c r="D8383">
        <v>8.09</v>
      </c>
      <c r="E8383">
        <v>1.4</v>
      </c>
      <c r="F8383" t="s">
        <v>23</v>
      </c>
      <c r="G8383">
        <v>38</v>
      </c>
      <c r="H8383">
        <v>32</v>
      </c>
      <c r="I8383">
        <v>9.0209999999999999E-2</v>
      </c>
      <c r="J8383">
        <v>0.2</v>
      </c>
      <c r="K8383" t="s">
        <v>31</v>
      </c>
      <c r="L8383" t="s">
        <v>29229</v>
      </c>
      <c r="M8383" t="s">
        <v>29230</v>
      </c>
      <c r="N8383" t="s">
        <v>29231</v>
      </c>
      <c r="O8383" t="s">
        <v>28</v>
      </c>
      <c r="P8383">
        <v>0.22</v>
      </c>
      <c r="Q8383">
        <v>0.75</v>
      </c>
      <c r="R8383">
        <v>0.16400000000000001</v>
      </c>
      <c r="S8383">
        <v>26</v>
      </c>
      <c r="T8383" t="s">
        <v>129</v>
      </c>
      <c r="U8383" t="s">
        <v>31</v>
      </c>
      <c r="V8383" t="s">
        <v>31</v>
      </c>
    </row>
    <row r="8384" spans="1:22">
      <c r="A8384" t="s">
        <v>29232</v>
      </c>
      <c r="B8384">
        <v>62.804600000000001</v>
      </c>
      <c r="C8384">
        <v>-149.17570000000001</v>
      </c>
      <c r="D8384">
        <v>51.2</v>
      </c>
      <c r="E8384">
        <v>1.9</v>
      </c>
      <c r="F8384" t="s">
        <v>23</v>
      </c>
      <c r="J8384">
        <v>0.6</v>
      </c>
      <c r="K8384" t="s">
        <v>24</v>
      </c>
      <c r="L8384" t="s">
        <v>29233</v>
      </c>
      <c r="M8384" t="s">
        <v>29234</v>
      </c>
      <c r="N8384" t="s">
        <v>25031</v>
      </c>
      <c r="O8384" t="s">
        <v>28</v>
      </c>
      <c r="Q8384">
        <v>0.8</v>
      </c>
      <c r="T8384" t="s">
        <v>29</v>
      </c>
      <c r="U8384" t="s">
        <v>24</v>
      </c>
      <c r="V8384" t="s">
        <v>24</v>
      </c>
    </row>
    <row r="8385" spans="1:22">
      <c r="A8385" t="s">
        <v>29235</v>
      </c>
      <c r="B8385">
        <v>61.530500000000004</v>
      </c>
      <c r="C8385">
        <v>-149.9008</v>
      </c>
      <c r="D8385">
        <v>34.6</v>
      </c>
      <c r="E8385">
        <v>1.6</v>
      </c>
      <c r="F8385" t="s">
        <v>23</v>
      </c>
      <c r="J8385">
        <v>0.51</v>
      </c>
      <c r="K8385" t="s">
        <v>24</v>
      </c>
      <c r="L8385" t="s">
        <v>29236</v>
      </c>
      <c r="M8385" t="s">
        <v>29237</v>
      </c>
      <c r="N8385" t="s">
        <v>11111</v>
      </c>
      <c r="O8385" t="s">
        <v>28</v>
      </c>
      <c r="Q8385">
        <v>0.2</v>
      </c>
      <c r="T8385" t="s">
        <v>29</v>
      </c>
      <c r="U8385" t="s">
        <v>24</v>
      </c>
      <c r="V8385" t="s">
        <v>24</v>
      </c>
    </row>
    <row r="8386" spans="1:22">
      <c r="A8386" t="s">
        <v>29238</v>
      </c>
      <c r="B8386">
        <v>61.4315</v>
      </c>
      <c r="C8386">
        <v>-149.8972</v>
      </c>
      <c r="D8386">
        <v>37.1</v>
      </c>
      <c r="E8386">
        <v>1.6</v>
      </c>
      <c r="F8386" t="s">
        <v>23</v>
      </c>
      <c r="J8386">
        <v>0.68</v>
      </c>
      <c r="K8386" t="s">
        <v>24</v>
      </c>
      <c r="L8386" t="s">
        <v>29239</v>
      </c>
      <c r="M8386" t="s">
        <v>29240</v>
      </c>
      <c r="N8386" t="s">
        <v>1076</v>
      </c>
      <c r="O8386" t="s">
        <v>28</v>
      </c>
      <c r="Q8386">
        <v>1.1000000000000001</v>
      </c>
      <c r="T8386" t="s">
        <v>29</v>
      </c>
      <c r="U8386" t="s">
        <v>24</v>
      </c>
      <c r="V8386" t="s">
        <v>24</v>
      </c>
    </row>
    <row r="8387" spans="1:22">
      <c r="A8387" t="s">
        <v>29241</v>
      </c>
      <c r="B8387">
        <v>63.615600000000001</v>
      </c>
      <c r="C8387">
        <v>-149.54300000000001</v>
      </c>
      <c r="D8387">
        <v>18.8</v>
      </c>
      <c r="E8387">
        <v>1.6</v>
      </c>
      <c r="F8387" t="s">
        <v>23</v>
      </c>
      <c r="J8387">
        <v>0.47</v>
      </c>
      <c r="K8387" t="s">
        <v>24</v>
      </c>
      <c r="L8387" t="s">
        <v>29242</v>
      </c>
      <c r="M8387" t="s">
        <v>29243</v>
      </c>
      <c r="N8387" t="s">
        <v>29244</v>
      </c>
      <c r="O8387" t="s">
        <v>28</v>
      </c>
      <c r="Q8387">
        <v>0.5</v>
      </c>
      <c r="T8387" t="s">
        <v>29</v>
      </c>
      <c r="U8387" t="s">
        <v>24</v>
      </c>
      <c r="V8387" t="s">
        <v>24</v>
      </c>
    </row>
    <row r="8388" spans="1:22">
      <c r="A8388" t="s">
        <v>29245</v>
      </c>
      <c r="B8388">
        <v>33.69</v>
      </c>
      <c r="C8388">
        <v>-116.6983333</v>
      </c>
      <c r="D8388">
        <v>16.28</v>
      </c>
      <c r="E8388">
        <v>0.5</v>
      </c>
      <c r="F8388" t="s">
        <v>23</v>
      </c>
      <c r="G8388">
        <v>29</v>
      </c>
      <c r="H8388">
        <v>56</v>
      </c>
      <c r="I8388">
        <v>2.4899999999999999E-2</v>
      </c>
      <c r="J8388">
        <v>0.11</v>
      </c>
      <c r="K8388" t="s">
        <v>31</v>
      </c>
      <c r="L8388" t="s">
        <v>29246</v>
      </c>
      <c r="M8388" t="s">
        <v>29247</v>
      </c>
      <c r="N8388" t="s">
        <v>29248</v>
      </c>
      <c r="O8388" t="s">
        <v>28</v>
      </c>
      <c r="P8388">
        <v>0.2</v>
      </c>
      <c r="Q8388">
        <v>0.32</v>
      </c>
      <c r="R8388">
        <v>0.14000000000000001</v>
      </c>
      <c r="S8388">
        <v>12</v>
      </c>
      <c r="T8388" t="s">
        <v>129</v>
      </c>
      <c r="U8388" t="s">
        <v>31</v>
      </c>
      <c r="V8388" t="s">
        <v>31</v>
      </c>
    </row>
    <row r="8389" spans="1:22">
      <c r="A8389" t="s">
        <v>29249</v>
      </c>
      <c r="B8389">
        <v>37.0208333</v>
      </c>
      <c r="C8389">
        <v>-112.386</v>
      </c>
      <c r="D8389">
        <v>19.59</v>
      </c>
      <c r="E8389">
        <v>1.55</v>
      </c>
      <c r="F8389" t="s">
        <v>56</v>
      </c>
      <c r="G8389">
        <v>9</v>
      </c>
      <c r="H8389">
        <v>164</v>
      </c>
      <c r="I8389">
        <v>0.1037</v>
      </c>
      <c r="J8389">
        <v>0.13</v>
      </c>
      <c r="K8389" t="s">
        <v>160</v>
      </c>
      <c r="L8389" t="s">
        <v>29250</v>
      </c>
      <c r="M8389" t="s">
        <v>29251</v>
      </c>
      <c r="N8389" t="s">
        <v>29252</v>
      </c>
      <c r="O8389" t="s">
        <v>28</v>
      </c>
      <c r="P8389">
        <v>0.47</v>
      </c>
      <c r="Q8389">
        <v>0.66</v>
      </c>
      <c r="R8389">
        <v>0.153</v>
      </c>
      <c r="S8389">
        <v>4</v>
      </c>
      <c r="T8389" t="s">
        <v>129</v>
      </c>
      <c r="U8389" t="s">
        <v>160</v>
      </c>
      <c r="V8389" t="s">
        <v>160</v>
      </c>
    </row>
    <row r="8390" spans="1:22">
      <c r="A8390" t="s">
        <v>29253</v>
      </c>
      <c r="B8390">
        <v>61.448500000000003</v>
      </c>
      <c r="C8390">
        <v>-150.04140000000001</v>
      </c>
      <c r="D8390">
        <v>34.299999999999997</v>
      </c>
      <c r="E8390">
        <v>1.5</v>
      </c>
      <c r="F8390" t="s">
        <v>23</v>
      </c>
      <c r="J8390">
        <v>0.25</v>
      </c>
      <c r="K8390" t="s">
        <v>24</v>
      </c>
      <c r="L8390" t="s">
        <v>29254</v>
      </c>
      <c r="M8390" t="s">
        <v>29255</v>
      </c>
      <c r="N8390" t="s">
        <v>4809</v>
      </c>
      <c r="O8390" t="s">
        <v>28</v>
      </c>
      <c r="Q8390">
        <v>0.2</v>
      </c>
      <c r="T8390" t="s">
        <v>29</v>
      </c>
      <c r="U8390" t="s">
        <v>24</v>
      </c>
      <c r="V8390" t="s">
        <v>24</v>
      </c>
    </row>
    <row r="8391" spans="1:22">
      <c r="A8391" t="s">
        <v>29256</v>
      </c>
      <c r="B8391">
        <v>-9.0327999999999999</v>
      </c>
      <c r="C8391">
        <v>108.3617</v>
      </c>
      <c r="D8391">
        <v>39.659999999999997</v>
      </c>
      <c r="E8391">
        <v>4.0999999999999996</v>
      </c>
      <c r="F8391" t="s">
        <v>139</v>
      </c>
      <c r="H8391">
        <v>110</v>
      </c>
      <c r="I8391">
        <v>2.41</v>
      </c>
      <c r="J8391">
        <v>0.27</v>
      </c>
      <c r="K8391" t="s">
        <v>169</v>
      </c>
      <c r="L8391" t="s">
        <v>29257</v>
      </c>
      <c r="M8391" t="s">
        <v>29258</v>
      </c>
      <c r="N8391" t="s">
        <v>29259</v>
      </c>
      <c r="O8391" t="s">
        <v>28</v>
      </c>
      <c r="P8391">
        <v>10.199999999999999</v>
      </c>
      <c r="Q8391">
        <v>5.2</v>
      </c>
      <c r="R8391">
        <v>0.19700000000000001</v>
      </c>
      <c r="S8391">
        <v>7</v>
      </c>
      <c r="T8391" t="s">
        <v>129</v>
      </c>
      <c r="U8391" t="s">
        <v>169</v>
      </c>
      <c r="V8391" t="s">
        <v>169</v>
      </c>
    </row>
    <row r="8392" spans="1:22">
      <c r="A8392" t="s">
        <v>29260</v>
      </c>
      <c r="B8392">
        <v>61.397100000000002</v>
      </c>
      <c r="C8392">
        <v>-150.0035</v>
      </c>
      <c r="D8392">
        <v>40</v>
      </c>
      <c r="E8392">
        <v>1.7</v>
      </c>
      <c r="F8392" t="s">
        <v>23</v>
      </c>
      <c r="J8392">
        <v>0.37</v>
      </c>
      <c r="K8392" t="s">
        <v>24</v>
      </c>
      <c r="L8392" t="s">
        <v>29261</v>
      </c>
      <c r="M8392" t="s">
        <v>29262</v>
      </c>
      <c r="N8392" t="s">
        <v>5574</v>
      </c>
      <c r="O8392" t="s">
        <v>28</v>
      </c>
      <c r="Q8392">
        <v>0.9</v>
      </c>
      <c r="T8392" t="s">
        <v>29</v>
      </c>
      <c r="U8392" t="s">
        <v>24</v>
      </c>
      <c r="V8392" t="s">
        <v>24</v>
      </c>
    </row>
    <row r="8393" spans="1:22">
      <c r="A8393" t="s">
        <v>29263</v>
      </c>
      <c r="B8393">
        <v>61.489400000000003</v>
      </c>
      <c r="C8393">
        <v>-149.94820000000001</v>
      </c>
      <c r="D8393">
        <v>32.1</v>
      </c>
      <c r="E8393">
        <v>1.8</v>
      </c>
      <c r="F8393" t="s">
        <v>23</v>
      </c>
      <c r="J8393">
        <v>0.73</v>
      </c>
      <c r="K8393" t="s">
        <v>24</v>
      </c>
      <c r="L8393" t="s">
        <v>29264</v>
      </c>
      <c r="M8393" t="s">
        <v>29265</v>
      </c>
      <c r="N8393" t="s">
        <v>677</v>
      </c>
      <c r="O8393" t="s">
        <v>28</v>
      </c>
      <c r="Q8393">
        <v>0.2</v>
      </c>
      <c r="T8393" t="s">
        <v>29</v>
      </c>
      <c r="U8393" t="s">
        <v>24</v>
      </c>
      <c r="V8393" t="s">
        <v>24</v>
      </c>
    </row>
    <row r="8394" spans="1:22">
      <c r="A8394" t="s">
        <v>29266</v>
      </c>
      <c r="B8394">
        <v>61.421599999999998</v>
      </c>
      <c r="C8394">
        <v>-150.02680000000001</v>
      </c>
      <c r="D8394">
        <v>32.5</v>
      </c>
      <c r="E8394">
        <v>1.5</v>
      </c>
      <c r="F8394" t="s">
        <v>23</v>
      </c>
      <c r="J8394">
        <v>0.28999999999999998</v>
      </c>
      <c r="K8394" t="s">
        <v>24</v>
      </c>
      <c r="L8394" t="s">
        <v>29267</v>
      </c>
      <c r="M8394" t="s">
        <v>29268</v>
      </c>
      <c r="N8394" t="s">
        <v>5690</v>
      </c>
      <c r="O8394" t="s">
        <v>28</v>
      </c>
      <c r="Q8394">
        <v>0.2</v>
      </c>
      <c r="T8394" t="s">
        <v>29</v>
      </c>
      <c r="U8394" t="s">
        <v>24</v>
      </c>
      <c r="V8394" t="s">
        <v>24</v>
      </c>
    </row>
    <row r="8395" spans="1:22">
      <c r="A8395" t="s">
        <v>29269</v>
      </c>
      <c r="B8395">
        <v>38.109699999999997</v>
      </c>
      <c r="C8395">
        <v>-118.08159999999999</v>
      </c>
      <c r="D8395">
        <v>7.2</v>
      </c>
      <c r="E8395">
        <v>1.1000000000000001</v>
      </c>
      <c r="F8395" t="s">
        <v>23</v>
      </c>
      <c r="G8395">
        <v>17</v>
      </c>
      <c r="H8395">
        <v>94.06</v>
      </c>
      <c r="I8395">
        <v>0.32800000000000001</v>
      </c>
      <c r="J8395">
        <v>0.16159999999999999</v>
      </c>
      <c r="K8395" t="s">
        <v>82</v>
      </c>
      <c r="L8395" t="s">
        <v>29270</v>
      </c>
      <c r="M8395" t="s">
        <v>29271</v>
      </c>
      <c r="N8395" t="s">
        <v>29272</v>
      </c>
      <c r="O8395" t="s">
        <v>28</v>
      </c>
      <c r="Q8395">
        <v>4.2</v>
      </c>
      <c r="R8395">
        <v>0.76</v>
      </c>
      <c r="S8395">
        <v>5</v>
      </c>
      <c r="T8395" t="s">
        <v>129</v>
      </c>
      <c r="U8395" t="s">
        <v>82</v>
      </c>
      <c r="V8395" t="s">
        <v>82</v>
      </c>
    </row>
    <row r="8396" spans="1:22">
      <c r="A8396" t="s">
        <v>29273</v>
      </c>
      <c r="B8396">
        <v>33.503999999999998</v>
      </c>
      <c r="C8396">
        <v>-116.79</v>
      </c>
      <c r="D8396">
        <v>5.49</v>
      </c>
      <c r="E8396">
        <v>0.66</v>
      </c>
      <c r="F8396" t="s">
        <v>23</v>
      </c>
      <c r="G8396">
        <v>26</v>
      </c>
      <c r="H8396">
        <v>48</v>
      </c>
      <c r="I8396">
        <v>1.2019999999999999E-2</v>
      </c>
      <c r="J8396">
        <v>0.12</v>
      </c>
      <c r="K8396" t="s">
        <v>31</v>
      </c>
      <c r="L8396" t="s">
        <v>29274</v>
      </c>
      <c r="M8396" t="s">
        <v>29275</v>
      </c>
      <c r="N8396" t="s">
        <v>137</v>
      </c>
      <c r="O8396" t="s">
        <v>28</v>
      </c>
      <c r="P8396">
        <v>0.19</v>
      </c>
      <c r="Q8396">
        <v>0.67</v>
      </c>
      <c r="R8396">
        <v>0.16800000000000001</v>
      </c>
      <c r="S8396">
        <v>12</v>
      </c>
      <c r="T8396" t="s">
        <v>129</v>
      </c>
      <c r="U8396" t="s">
        <v>31</v>
      </c>
      <c r="V8396" t="s">
        <v>31</v>
      </c>
    </row>
    <row r="8397" spans="1:22">
      <c r="A8397" t="s">
        <v>29276</v>
      </c>
      <c r="B8397">
        <v>36.547833300000001</v>
      </c>
      <c r="C8397">
        <v>-121.1438333</v>
      </c>
      <c r="D8397">
        <v>7.43</v>
      </c>
      <c r="E8397">
        <v>1.2</v>
      </c>
      <c r="F8397" t="s">
        <v>56</v>
      </c>
      <c r="G8397">
        <v>18</v>
      </c>
      <c r="H8397">
        <v>90</v>
      </c>
      <c r="I8397">
        <v>3.7810000000000003E-2</v>
      </c>
      <c r="J8397">
        <v>0.06</v>
      </c>
      <c r="K8397" t="s">
        <v>66</v>
      </c>
      <c r="L8397" t="s">
        <v>29277</v>
      </c>
      <c r="M8397" t="s">
        <v>29278</v>
      </c>
      <c r="N8397" t="s">
        <v>29279</v>
      </c>
      <c r="O8397" t="s">
        <v>28</v>
      </c>
      <c r="P8397">
        <v>0.25</v>
      </c>
      <c r="Q8397">
        <v>0.47</v>
      </c>
      <c r="R8397">
        <v>0.17499999999999999</v>
      </c>
      <c r="S8397">
        <v>18</v>
      </c>
      <c r="T8397" t="s">
        <v>129</v>
      </c>
      <c r="U8397" t="s">
        <v>66</v>
      </c>
      <c r="V8397" t="s">
        <v>66</v>
      </c>
    </row>
    <row r="8398" spans="1:22">
      <c r="A8398" t="s">
        <v>29280</v>
      </c>
      <c r="B8398">
        <v>36.883899999999997</v>
      </c>
      <c r="C8398">
        <v>-116.2094</v>
      </c>
      <c r="D8398">
        <v>4.0999999999999996</v>
      </c>
      <c r="E8398">
        <v>-0.3</v>
      </c>
      <c r="F8398" t="s">
        <v>23</v>
      </c>
      <c r="G8398">
        <v>22</v>
      </c>
      <c r="H8398">
        <v>59.87</v>
      </c>
      <c r="I8398">
        <v>3.9E-2</v>
      </c>
      <c r="J8398">
        <v>0.16889999999999999</v>
      </c>
      <c r="K8398" t="s">
        <v>82</v>
      </c>
      <c r="L8398" t="s">
        <v>29281</v>
      </c>
      <c r="M8398" t="s">
        <v>29282</v>
      </c>
      <c r="N8398" t="s">
        <v>1640</v>
      </c>
      <c r="O8398" t="s">
        <v>28</v>
      </c>
      <c r="Q8398">
        <v>1.6</v>
      </c>
      <c r="R8398">
        <v>0.44</v>
      </c>
      <c r="S8398">
        <v>9</v>
      </c>
      <c r="T8398" t="s">
        <v>129</v>
      </c>
      <c r="U8398" t="s">
        <v>82</v>
      </c>
      <c r="V8398" t="s">
        <v>82</v>
      </c>
    </row>
    <row r="8399" spans="1:22">
      <c r="A8399" t="s">
        <v>29283</v>
      </c>
      <c r="B8399">
        <v>16.239899999999999</v>
      </c>
      <c r="C8399">
        <v>145.86680000000001</v>
      </c>
      <c r="D8399">
        <v>410.53</v>
      </c>
      <c r="E8399">
        <v>4</v>
      </c>
      <c r="F8399" t="s">
        <v>139</v>
      </c>
      <c r="H8399">
        <v>162</v>
      </c>
      <c r="I8399">
        <v>2.806</v>
      </c>
      <c r="J8399">
        <v>0.73</v>
      </c>
      <c r="K8399" t="s">
        <v>169</v>
      </c>
      <c r="L8399" t="s">
        <v>29284</v>
      </c>
      <c r="M8399" t="s">
        <v>29285</v>
      </c>
      <c r="N8399" t="s">
        <v>29286</v>
      </c>
      <c r="O8399" t="s">
        <v>28</v>
      </c>
      <c r="P8399">
        <v>20.6</v>
      </c>
      <c r="Q8399">
        <v>12.1</v>
      </c>
      <c r="R8399">
        <v>8.7999999999999995E-2</v>
      </c>
      <c r="S8399">
        <v>35</v>
      </c>
      <c r="T8399" t="s">
        <v>129</v>
      </c>
      <c r="U8399" t="s">
        <v>169</v>
      </c>
      <c r="V8399" t="s">
        <v>169</v>
      </c>
    </row>
    <row r="8400" spans="1:22">
      <c r="A8400" t="s">
        <v>29287</v>
      </c>
      <c r="B8400">
        <v>19.006599999999999</v>
      </c>
      <c r="C8400">
        <v>-67.766599999999997</v>
      </c>
      <c r="D8400">
        <v>40</v>
      </c>
      <c r="E8400">
        <v>2.79</v>
      </c>
      <c r="F8400" t="s">
        <v>56</v>
      </c>
      <c r="G8400">
        <v>4</v>
      </c>
      <c r="H8400">
        <v>342</v>
      </c>
      <c r="I8400">
        <v>1.0741000000000001</v>
      </c>
      <c r="J8400">
        <v>0.11</v>
      </c>
      <c r="K8400" t="s">
        <v>225</v>
      </c>
      <c r="L8400" t="s">
        <v>29288</v>
      </c>
      <c r="M8400" t="s">
        <v>29289</v>
      </c>
      <c r="N8400" t="s">
        <v>29290</v>
      </c>
      <c r="O8400" t="s">
        <v>28</v>
      </c>
      <c r="P8400">
        <v>2.23</v>
      </c>
      <c r="Q8400">
        <v>9.11</v>
      </c>
      <c r="R8400">
        <v>0.11</v>
      </c>
      <c r="S8400">
        <v>4</v>
      </c>
      <c r="T8400" t="s">
        <v>129</v>
      </c>
      <c r="U8400" t="s">
        <v>225</v>
      </c>
      <c r="V8400" t="s">
        <v>225</v>
      </c>
    </row>
    <row r="8401" spans="1:22">
      <c r="A8401" t="s">
        <v>29291</v>
      </c>
      <c r="B8401">
        <v>36.651333299999997</v>
      </c>
      <c r="C8401">
        <v>-121.2791667</v>
      </c>
      <c r="D8401">
        <v>6.03</v>
      </c>
      <c r="E8401">
        <v>1.24</v>
      </c>
      <c r="F8401" t="s">
        <v>56</v>
      </c>
      <c r="G8401">
        <v>17</v>
      </c>
      <c r="H8401">
        <v>126</v>
      </c>
      <c r="I8401">
        <v>4.9459999999999997E-2</v>
      </c>
      <c r="J8401">
        <v>0.1</v>
      </c>
      <c r="K8401" t="s">
        <v>66</v>
      </c>
      <c r="L8401" t="s">
        <v>29292</v>
      </c>
      <c r="M8401" t="s">
        <v>29293</v>
      </c>
      <c r="N8401" t="s">
        <v>29294</v>
      </c>
      <c r="O8401" t="s">
        <v>28</v>
      </c>
      <c r="P8401">
        <v>0.32</v>
      </c>
      <c r="Q8401">
        <v>1.27</v>
      </c>
      <c r="R8401">
        <v>0.193</v>
      </c>
      <c r="S8401">
        <v>18</v>
      </c>
      <c r="T8401" t="s">
        <v>129</v>
      </c>
      <c r="U8401" t="s">
        <v>66</v>
      </c>
      <c r="V8401" t="s">
        <v>66</v>
      </c>
    </row>
    <row r="8402" spans="1:22">
      <c r="A8402" t="s">
        <v>29295</v>
      </c>
      <c r="B8402">
        <v>38.451099999999997</v>
      </c>
      <c r="C8402">
        <v>-118.3522</v>
      </c>
      <c r="D8402">
        <v>6.6</v>
      </c>
      <c r="E8402">
        <v>0.5</v>
      </c>
      <c r="F8402" t="s">
        <v>23</v>
      </c>
      <c r="G8402">
        <v>5</v>
      </c>
      <c r="H8402">
        <v>133.57</v>
      </c>
      <c r="I8402">
        <v>0.02</v>
      </c>
      <c r="J8402">
        <v>6.0299999999999999E-2</v>
      </c>
      <c r="K8402" t="s">
        <v>82</v>
      </c>
      <c r="L8402" t="s">
        <v>29296</v>
      </c>
      <c r="M8402" t="s">
        <v>29297</v>
      </c>
      <c r="N8402" t="s">
        <v>643</v>
      </c>
      <c r="O8402" t="s">
        <v>28</v>
      </c>
      <c r="Q8402">
        <v>2.4</v>
      </c>
      <c r="R8402">
        <v>0</v>
      </c>
      <c r="S8402">
        <v>1</v>
      </c>
      <c r="T8402" t="s">
        <v>129</v>
      </c>
      <c r="U8402" t="s">
        <v>82</v>
      </c>
      <c r="V8402" t="s">
        <v>82</v>
      </c>
    </row>
    <row r="8403" spans="1:22">
      <c r="A8403" t="s">
        <v>29298</v>
      </c>
      <c r="B8403">
        <v>61.402700000000003</v>
      </c>
      <c r="C8403">
        <v>-150.08850000000001</v>
      </c>
      <c r="D8403">
        <v>40.5</v>
      </c>
      <c r="E8403">
        <v>1.6</v>
      </c>
      <c r="F8403" t="s">
        <v>23</v>
      </c>
      <c r="J8403">
        <v>0.61</v>
      </c>
      <c r="K8403" t="s">
        <v>24</v>
      </c>
      <c r="L8403" t="s">
        <v>29299</v>
      </c>
      <c r="M8403" t="s">
        <v>29300</v>
      </c>
      <c r="N8403" t="s">
        <v>500</v>
      </c>
      <c r="O8403" t="s">
        <v>28</v>
      </c>
      <c r="Q8403">
        <v>0.7</v>
      </c>
      <c r="T8403" t="s">
        <v>29</v>
      </c>
      <c r="U8403" t="s">
        <v>24</v>
      </c>
      <c r="V8403" t="s">
        <v>24</v>
      </c>
    </row>
    <row r="8404" spans="1:22">
      <c r="A8404" t="s">
        <v>29301</v>
      </c>
      <c r="B8404">
        <v>33.26</v>
      </c>
      <c r="C8404">
        <v>-116.129</v>
      </c>
      <c r="D8404">
        <v>7.25</v>
      </c>
      <c r="E8404">
        <v>0.85</v>
      </c>
      <c r="F8404" t="s">
        <v>23</v>
      </c>
      <c r="G8404">
        <v>39</v>
      </c>
      <c r="H8404">
        <v>58</v>
      </c>
      <c r="I8404">
        <v>0.109</v>
      </c>
      <c r="J8404">
        <v>0.16</v>
      </c>
      <c r="K8404" t="s">
        <v>31</v>
      </c>
      <c r="L8404" t="s">
        <v>29302</v>
      </c>
      <c r="M8404" t="s">
        <v>29303</v>
      </c>
      <c r="N8404" t="s">
        <v>29304</v>
      </c>
      <c r="O8404" t="s">
        <v>28</v>
      </c>
      <c r="P8404">
        <v>0.21</v>
      </c>
      <c r="Q8404">
        <v>0.7</v>
      </c>
      <c r="R8404">
        <v>0.187</v>
      </c>
      <c r="S8404">
        <v>13</v>
      </c>
      <c r="T8404" t="s">
        <v>129</v>
      </c>
      <c r="U8404" t="s">
        <v>31</v>
      </c>
      <c r="V8404" t="s">
        <v>31</v>
      </c>
    </row>
    <row r="8405" spans="1:22">
      <c r="A8405" t="s">
        <v>29305</v>
      </c>
      <c r="B8405">
        <v>61.905900000000003</v>
      </c>
      <c r="C8405">
        <v>-150.83459999999999</v>
      </c>
      <c r="D8405">
        <v>69.599999999999994</v>
      </c>
      <c r="E8405">
        <v>1.9</v>
      </c>
      <c r="F8405" t="s">
        <v>23</v>
      </c>
      <c r="J8405">
        <v>0.37</v>
      </c>
      <c r="K8405" t="s">
        <v>24</v>
      </c>
      <c r="L8405" t="s">
        <v>29306</v>
      </c>
      <c r="M8405" t="s">
        <v>29307</v>
      </c>
      <c r="N8405" t="s">
        <v>29308</v>
      </c>
      <c r="O8405" t="s">
        <v>28</v>
      </c>
      <c r="Q8405">
        <v>0.5</v>
      </c>
      <c r="T8405" t="s">
        <v>29</v>
      </c>
      <c r="U8405" t="s">
        <v>24</v>
      </c>
      <c r="V8405" t="s">
        <v>24</v>
      </c>
    </row>
    <row r="8406" spans="1:22">
      <c r="A8406" t="s">
        <v>29309</v>
      </c>
      <c r="B8406">
        <v>61.422699999999999</v>
      </c>
      <c r="C8406">
        <v>-150.03399999999999</v>
      </c>
      <c r="D8406">
        <v>41.5</v>
      </c>
      <c r="E8406">
        <v>1.6</v>
      </c>
      <c r="F8406" t="s">
        <v>23</v>
      </c>
      <c r="J8406">
        <v>0.22</v>
      </c>
      <c r="K8406" t="s">
        <v>24</v>
      </c>
      <c r="L8406" t="s">
        <v>29310</v>
      </c>
      <c r="M8406" t="s">
        <v>29311</v>
      </c>
      <c r="N8406" t="s">
        <v>5690</v>
      </c>
      <c r="O8406" t="s">
        <v>28</v>
      </c>
      <c r="Q8406">
        <v>1.5</v>
      </c>
      <c r="T8406" t="s">
        <v>29</v>
      </c>
      <c r="U8406" t="s">
        <v>24</v>
      </c>
      <c r="V8406" t="s">
        <v>24</v>
      </c>
    </row>
    <row r="8407" spans="1:22">
      <c r="A8407" t="s">
        <v>29312</v>
      </c>
      <c r="B8407">
        <v>38.835998500000002</v>
      </c>
      <c r="C8407">
        <v>-122.87117000000001</v>
      </c>
      <c r="D8407">
        <v>3.48</v>
      </c>
      <c r="E8407">
        <v>1.03</v>
      </c>
      <c r="F8407" t="s">
        <v>56</v>
      </c>
      <c r="G8407">
        <v>7</v>
      </c>
      <c r="H8407">
        <v>144</v>
      </c>
      <c r="I8407">
        <v>4.4600000000000004E-3</v>
      </c>
      <c r="J8407">
        <v>0.01</v>
      </c>
      <c r="K8407" t="s">
        <v>66</v>
      </c>
      <c r="L8407" t="s">
        <v>29313</v>
      </c>
      <c r="M8407" t="s">
        <v>29314</v>
      </c>
      <c r="N8407" t="s">
        <v>12348</v>
      </c>
      <c r="O8407" t="s">
        <v>28</v>
      </c>
      <c r="P8407">
        <v>0.78</v>
      </c>
      <c r="Q8407">
        <v>1.79</v>
      </c>
      <c r="S8407">
        <v>1</v>
      </c>
      <c r="T8407" t="s">
        <v>29</v>
      </c>
      <c r="U8407" t="s">
        <v>66</v>
      </c>
      <c r="V8407" t="s">
        <v>66</v>
      </c>
    </row>
    <row r="8408" spans="1:22">
      <c r="A8408" t="s">
        <v>29315</v>
      </c>
      <c r="B8408">
        <v>37.628833299999997</v>
      </c>
      <c r="C8408">
        <v>-118.9653333</v>
      </c>
      <c r="D8408">
        <v>4.97</v>
      </c>
      <c r="E8408">
        <v>0.28000000000000003</v>
      </c>
      <c r="F8408" t="s">
        <v>56</v>
      </c>
      <c r="G8408">
        <v>17</v>
      </c>
      <c r="H8408">
        <v>82</v>
      </c>
      <c r="I8408">
        <v>1.251E-2</v>
      </c>
      <c r="J8408">
        <v>0.03</v>
      </c>
      <c r="K8408" t="s">
        <v>66</v>
      </c>
      <c r="L8408" t="s">
        <v>29316</v>
      </c>
      <c r="M8408" t="s">
        <v>29317</v>
      </c>
      <c r="N8408" t="s">
        <v>29318</v>
      </c>
      <c r="O8408" t="s">
        <v>28</v>
      </c>
      <c r="P8408">
        <v>0.32</v>
      </c>
      <c r="Q8408">
        <v>0.56999999999999995</v>
      </c>
      <c r="R8408">
        <v>0.20599999999999999</v>
      </c>
      <c r="S8408">
        <v>16</v>
      </c>
      <c r="T8408" t="s">
        <v>129</v>
      </c>
      <c r="U8408" t="s">
        <v>66</v>
      </c>
      <c r="V8408" t="s">
        <v>66</v>
      </c>
    </row>
    <row r="8409" spans="1:22">
      <c r="A8409" t="s">
        <v>29319</v>
      </c>
      <c r="B8409">
        <v>35.970500000000001</v>
      </c>
      <c r="C8409">
        <v>-120.5316667</v>
      </c>
      <c r="D8409">
        <v>4.8899999999999997</v>
      </c>
      <c r="E8409">
        <v>0.99</v>
      </c>
      <c r="F8409" t="s">
        <v>56</v>
      </c>
      <c r="G8409">
        <v>25</v>
      </c>
      <c r="H8409">
        <v>85</v>
      </c>
      <c r="I8409">
        <v>2.095E-2</v>
      </c>
      <c r="J8409">
        <v>0.05</v>
      </c>
      <c r="K8409" t="s">
        <v>66</v>
      </c>
      <c r="L8409" t="s">
        <v>29320</v>
      </c>
      <c r="M8409" t="s">
        <v>29321</v>
      </c>
      <c r="N8409" t="s">
        <v>25447</v>
      </c>
      <c r="O8409" t="s">
        <v>28</v>
      </c>
      <c r="P8409">
        <v>0.22</v>
      </c>
      <c r="Q8409">
        <v>0.34</v>
      </c>
      <c r="R8409">
        <v>0.28699999999999998</v>
      </c>
      <c r="S8409">
        <v>11</v>
      </c>
      <c r="T8409" t="s">
        <v>129</v>
      </c>
      <c r="U8409" t="s">
        <v>66</v>
      </c>
      <c r="V8409" t="s">
        <v>66</v>
      </c>
    </row>
    <row r="8410" spans="1:22">
      <c r="A8410" t="s">
        <v>29322</v>
      </c>
      <c r="B8410">
        <v>61.424900000000001</v>
      </c>
      <c r="C8410">
        <v>-149.89609999999999</v>
      </c>
      <c r="D8410">
        <v>34</v>
      </c>
      <c r="E8410">
        <v>1.6</v>
      </c>
      <c r="F8410" t="s">
        <v>23</v>
      </c>
      <c r="J8410">
        <v>0.64</v>
      </c>
      <c r="K8410" t="s">
        <v>24</v>
      </c>
      <c r="L8410" t="s">
        <v>29323</v>
      </c>
      <c r="M8410" t="s">
        <v>29324</v>
      </c>
      <c r="N8410" t="s">
        <v>5493</v>
      </c>
      <c r="O8410" t="s">
        <v>28</v>
      </c>
      <c r="Q8410">
        <v>0.2</v>
      </c>
      <c r="T8410" t="s">
        <v>29</v>
      </c>
      <c r="U8410" t="s">
        <v>24</v>
      </c>
      <c r="V8410" t="s">
        <v>24</v>
      </c>
    </row>
    <row r="8411" spans="1:22">
      <c r="A8411" t="s">
        <v>29325</v>
      </c>
      <c r="B8411">
        <v>61.396000000000001</v>
      </c>
      <c r="C8411">
        <v>-150.04669999999999</v>
      </c>
      <c r="D8411">
        <v>32.799999999999997</v>
      </c>
      <c r="E8411">
        <v>2.1</v>
      </c>
      <c r="F8411" t="s">
        <v>23</v>
      </c>
      <c r="J8411">
        <v>0.41</v>
      </c>
      <c r="K8411" t="s">
        <v>24</v>
      </c>
      <c r="L8411" t="s">
        <v>29326</v>
      </c>
      <c r="M8411" t="s">
        <v>29327</v>
      </c>
      <c r="N8411" t="s">
        <v>211</v>
      </c>
      <c r="O8411" t="s">
        <v>28</v>
      </c>
      <c r="Q8411">
        <v>0.3</v>
      </c>
      <c r="T8411" t="s">
        <v>29</v>
      </c>
      <c r="U8411" t="s">
        <v>24</v>
      </c>
      <c r="V8411" t="s">
        <v>24</v>
      </c>
    </row>
    <row r="8412" spans="1:22">
      <c r="A8412" t="s">
        <v>29328</v>
      </c>
      <c r="B8412">
        <v>61.377400000000002</v>
      </c>
      <c r="C8412">
        <v>-150.07210000000001</v>
      </c>
      <c r="D8412">
        <v>33.4</v>
      </c>
      <c r="E8412">
        <v>1.9</v>
      </c>
      <c r="F8412" t="s">
        <v>23</v>
      </c>
      <c r="J8412">
        <v>0.51</v>
      </c>
      <c r="K8412" t="s">
        <v>24</v>
      </c>
      <c r="L8412" t="s">
        <v>29329</v>
      </c>
      <c r="M8412" t="s">
        <v>29330</v>
      </c>
      <c r="N8412" t="s">
        <v>108</v>
      </c>
      <c r="O8412" t="s">
        <v>28</v>
      </c>
      <c r="Q8412">
        <v>0.2</v>
      </c>
      <c r="T8412" t="s">
        <v>29</v>
      </c>
      <c r="U8412" t="s">
        <v>24</v>
      </c>
      <c r="V8412" t="s">
        <v>24</v>
      </c>
    </row>
    <row r="8413" spans="1:22">
      <c r="A8413" t="s">
        <v>29331</v>
      </c>
      <c r="B8413">
        <v>44.600333300000003</v>
      </c>
      <c r="C8413">
        <v>-112.386</v>
      </c>
      <c r="D8413">
        <v>9.43</v>
      </c>
      <c r="E8413">
        <v>1.29</v>
      </c>
      <c r="F8413" t="s">
        <v>23</v>
      </c>
      <c r="G8413">
        <v>14</v>
      </c>
      <c r="H8413">
        <v>106</v>
      </c>
      <c r="I8413">
        <v>8.9999999999999993E-3</v>
      </c>
      <c r="J8413">
        <v>0.09</v>
      </c>
      <c r="K8413" t="s">
        <v>139</v>
      </c>
      <c r="L8413" t="s">
        <v>29332</v>
      </c>
      <c r="M8413" t="s">
        <v>29333</v>
      </c>
      <c r="N8413" t="s">
        <v>29334</v>
      </c>
      <c r="O8413" t="s">
        <v>28</v>
      </c>
      <c r="P8413">
        <v>0.31</v>
      </c>
      <c r="Q8413">
        <v>0.44</v>
      </c>
      <c r="R8413">
        <v>0.188</v>
      </c>
      <c r="S8413">
        <v>8</v>
      </c>
      <c r="T8413" t="s">
        <v>129</v>
      </c>
      <c r="U8413" t="s">
        <v>139</v>
      </c>
      <c r="V8413" t="s">
        <v>139</v>
      </c>
    </row>
    <row r="8414" spans="1:22">
      <c r="A8414" t="s">
        <v>29335</v>
      </c>
      <c r="B8414">
        <v>38.399299999999997</v>
      </c>
      <c r="C8414">
        <v>-118.8991</v>
      </c>
      <c r="D8414">
        <v>11.2</v>
      </c>
      <c r="E8414">
        <v>0.8</v>
      </c>
      <c r="F8414" t="s">
        <v>23</v>
      </c>
      <c r="G8414">
        <v>5</v>
      </c>
      <c r="H8414">
        <v>168.68</v>
      </c>
      <c r="I8414">
        <v>0.34300000000000003</v>
      </c>
      <c r="J8414">
        <v>0.13519999999999999</v>
      </c>
      <c r="K8414" t="s">
        <v>82</v>
      </c>
      <c r="L8414" t="s">
        <v>29336</v>
      </c>
      <c r="M8414" t="s">
        <v>29337</v>
      </c>
      <c r="N8414" t="s">
        <v>3504</v>
      </c>
      <c r="O8414" t="s">
        <v>28</v>
      </c>
      <c r="Q8414">
        <v>17.2</v>
      </c>
      <c r="R8414">
        <v>0.2</v>
      </c>
      <c r="S8414">
        <v>3</v>
      </c>
      <c r="T8414" t="s">
        <v>129</v>
      </c>
      <c r="U8414" t="s">
        <v>82</v>
      </c>
      <c r="V8414" t="s">
        <v>82</v>
      </c>
    </row>
    <row r="8415" spans="1:22">
      <c r="A8415" t="s">
        <v>29338</v>
      </c>
      <c r="B8415">
        <v>61.405999999999999</v>
      </c>
      <c r="C8415">
        <v>-150.07259999999999</v>
      </c>
      <c r="D8415">
        <v>41.6</v>
      </c>
      <c r="E8415">
        <v>1.3</v>
      </c>
      <c r="F8415" t="s">
        <v>23</v>
      </c>
      <c r="J8415">
        <v>0.22</v>
      </c>
      <c r="K8415" t="s">
        <v>24</v>
      </c>
      <c r="L8415" t="s">
        <v>29339</v>
      </c>
      <c r="M8415" t="s">
        <v>29340</v>
      </c>
      <c r="N8415" t="s">
        <v>211</v>
      </c>
      <c r="O8415" t="s">
        <v>28</v>
      </c>
      <c r="Q8415">
        <v>0.9</v>
      </c>
      <c r="T8415" t="s">
        <v>29</v>
      </c>
      <c r="U8415" t="s">
        <v>24</v>
      </c>
      <c r="V8415" t="s">
        <v>24</v>
      </c>
    </row>
    <row r="8416" spans="1:22">
      <c r="A8416" t="s">
        <v>29341</v>
      </c>
      <c r="B8416">
        <v>33.491833300000003</v>
      </c>
      <c r="C8416">
        <v>-116.79716670000001</v>
      </c>
      <c r="D8416">
        <v>2.52</v>
      </c>
      <c r="E8416">
        <v>1.41</v>
      </c>
      <c r="F8416" t="s">
        <v>23</v>
      </c>
      <c r="G8416">
        <v>67</v>
      </c>
      <c r="H8416">
        <v>33</v>
      </c>
      <c r="I8416">
        <v>2.0650000000000002E-2</v>
      </c>
      <c r="J8416">
        <v>0.23</v>
      </c>
      <c r="K8416" t="s">
        <v>31</v>
      </c>
      <c r="L8416" t="s">
        <v>29342</v>
      </c>
      <c r="M8416" t="s">
        <v>29343</v>
      </c>
      <c r="N8416" t="s">
        <v>566</v>
      </c>
      <c r="O8416" t="s">
        <v>28</v>
      </c>
      <c r="P8416">
        <v>0.2</v>
      </c>
      <c r="Q8416">
        <v>0.47</v>
      </c>
      <c r="R8416">
        <v>0.12</v>
      </c>
      <c r="S8416">
        <v>26</v>
      </c>
      <c r="T8416" t="s">
        <v>129</v>
      </c>
      <c r="U8416" t="s">
        <v>31</v>
      </c>
      <c r="V8416" t="s">
        <v>31</v>
      </c>
    </row>
    <row r="8417" spans="1:22">
      <c r="A8417" t="s">
        <v>29344</v>
      </c>
      <c r="B8417">
        <v>61.457599999999999</v>
      </c>
      <c r="C8417">
        <v>-149.98869999999999</v>
      </c>
      <c r="D8417">
        <v>31.8</v>
      </c>
      <c r="E8417">
        <v>2.1</v>
      </c>
      <c r="F8417" t="s">
        <v>23</v>
      </c>
      <c r="J8417">
        <v>0.62</v>
      </c>
      <c r="K8417" t="s">
        <v>24</v>
      </c>
      <c r="L8417" t="s">
        <v>29345</v>
      </c>
      <c r="M8417" t="s">
        <v>29346</v>
      </c>
      <c r="N8417" t="s">
        <v>543</v>
      </c>
      <c r="O8417" t="s">
        <v>28</v>
      </c>
      <c r="Q8417">
        <v>0.3</v>
      </c>
      <c r="T8417" t="s">
        <v>29</v>
      </c>
      <c r="U8417" t="s">
        <v>24</v>
      </c>
      <c r="V8417" t="s">
        <v>24</v>
      </c>
    </row>
    <row r="8418" spans="1:22">
      <c r="A8418" t="s">
        <v>29347</v>
      </c>
      <c r="B8418">
        <v>38.4544</v>
      </c>
      <c r="C8418">
        <v>-118.36190000000001</v>
      </c>
      <c r="D8418">
        <v>5.9</v>
      </c>
      <c r="E8418">
        <v>0.1</v>
      </c>
      <c r="F8418" t="s">
        <v>23</v>
      </c>
      <c r="G8418">
        <v>5</v>
      </c>
      <c r="H8418">
        <v>133.31</v>
      </c>
      <c r="I8418">
        <v>2.8000000000000001E-2</v>
      </c>
      <c r="J8418">
        <v>8.2799999999999999E-2</v>
      </c>
      <c r="K8418" t="s">
        <v>82</v>
      </c>
      <c r="L8418" t="s">
        <v>29348</v>
      </c>
      <c r="M8418" t="s">
        <v>29349</v>
      </c>
      <c r="N8418" t="s">
        <v>29350</v>
      </c>
      <c r="O8418" t="s">
        <v>28</v>
      </c>
      <c r="Q8418">
        <v>2</v>
      </c>
      <c r="R8418">
        <v>0.19</v>
      </c>
      <c r="S8418">
        <v>2</v>
      </c>
      <c r="T8418" t="s">
        <v>129</v>
      </c>
      <c r="U8418" t="s">
        <v>82</v>
      </c>
      <c r="V8418" t="s">
        <v>82</v>
      </c>
    </row>
    <row r="8419" spans="1:22">
      <c r="A8419" t="s">
        <v>29351</v>
      </c>
      <c r="B8419">
        <v>36.831099999999999</v>
      </c>
      <c r="C8419">
        <v>-116.3105</v>
      </c>
      <c r="D8419">
        <v>3.7</v>
      </c>
      <c r="E8419">
        <v>-0.1</v>
      </c>
      <c r="F8419" t="s">
        <v>23</v>
      </c>
      <c r="G8419">
        <v>16</v>
      </c>
      <c r="H8419">
        <v>166.42</v>
      </c>
      <c r="I8419">
        <v>0.02</v>
      </c>
      <c r="J8419">
        <v>0.13930000000000001</v>
      </c>
      <c r="K8419" t="s">
        <v>82</v>
      </c>
      <c r="L8419" t="s">
        <v>29352</v>
      </c>
      <c r="M8419" t="s">
        <v>29353</v>
      </c>
      <c r="N8419" t="s">
        <v>29354</v>
      </c>
      <c r="O8419" t="s">
        <v>28</v>
      </c>
      <c r="Q8419">
        <v>1.3</v>
      </c>
      <c r="R8419">
        <v>1.03</v>
      </c>
      <c r="S8419">
        <v>10</v>
      </c>
      <c r="T8419" t="s">
        <v>129</v>
      </c>
      <c r="U8419" t="s">
        <v>82</v>
      </c>
      <c r="V8419" t="s">
        <v>82</v>
      </c>
    </row>
    <row r="8420" spans="1:22">
      <c r="A8420" t="s">
        <v>29355</v>
      </c>
      <c r="B8420">
        <v>61.400599999999997</v>
      </c>
      <c r="C8420">
        <v>-150.10059999999999</v>
      </c>
      <c r="D8420">
        <v>33.799999999999997</v>
      </c>
      <c r="E8420">
        <v>1.7</v>
      </c>
      <c r="F8420" t="s">
        <v>23</v>
      </c>
      <c r="J8420">
        <v>0.34</v>
      </c>
      <c r="K8420" t="s">
        <v>24</v>
      </c>
      <c r="L8420" t="s">
        <v>29356</v>
      </c>
      <c r="M8420" t="s">
        <v>29357</v>
      </c>
      <c r="N8420" t="s">
        <v>500</v>
      </c>
      <c r="O8420" t="s">
        <v>28</v>
      </c>
      <c r="Q8420">
        <v>0.3</v>
      </c>
      <c r="T8420" t="s">
        <v>29</v>
      </c>
      <c r="U8420" t="s">
        <v>24</v>
      </c>
      <c r="V8420" t="s">
        <v>24</v>
      </c>
    </row>
    <row r="8421" spans="1:22">
      <c r="A8421" t="s">
        <v>29358</v>
      </c>
      <c r="B8421">
        <v>33.499833299999999</v>
      </c>
      <c r="C8421">
        <v>-116.79416670000001</v>
      </c>
      <c r="D8421">
        <v>4.95</v>
      </c>
      <c r="E8421">
        <v>0.56999999999999995</v>
      </c>
      <c r="F8421" t="s">
        <v>23</v>
      </c>
      <c r="G8421">
        <v>33</v>
      </c>
      <c r="H8421">
        <v>33</v>
      </c>
      <c r="I8421">
        <v>1.353E-2</v>
      </c>
      <c r="J8421">
        <v>0.15</v>
      </c>
      <c r="K8421" t="s">
        <v>31</v>
      </c>
      <c r="L8421" t="s">
        <v>29359</v>
      </c>
      <c r="M8421" t="s">
        <v>29360</v>
      </c>
      <c r="N8421" t="s">
        <v>329</v>
      </c>
      <c r="O8421" t="s">
        <v>28</v>
      </c>
      <c r="P8421">
        <v>0.18</v>
      </c>
      <c r="Q8421">
        <v>0.82</v>
      </c>
      <c r="R8421">
        <v>0.10199999999999999</v>
      </c>
      <c r="S8421">
        <v>20</v>
      </c>
      <c r="T8421" t="s">
        <v>129</v>
      </c>
      <c r="U8421" t="s">
        <v>31</v>
      </c>
      <c r="V8421" t="s">
        <v>31</v>
      </c>
    </row>
    <row r="8422" spans="1:22">
      <c r="A8422" t="s">
        <v>29361</v>
      </c>
      <c r="B8422">
        <v>38.366399999999999</v>
      </c>
      <c r="C8422">
        <v>-118.2852</v>
      </c>
      <c r="D8422">
        <v>7.4</v>
      </c>
      <c r="E8422">
        <v>0.2</v>
      </c>
      <c r="F8422" t="s">
        <v>23</v>
      </c>
      <c r="G8422">
        <v>5</v>
      </c>
      <c r="H8422">
        <v>179.54</v>
      </c>
      <c r="I8422">
        <v>4.5999999999999999E-2</v>
      </c>
      <c r="J8422">
        <v>9.0899999999999995E-2</v>
      </c>
      <c r="K8422" t="s">
        <v>82</v>
      </c>
      <c r="L8422" t="s">
        <v>29362</v>
      </c>
      <c r="M8422" t="s">
        <v>29363</v>
      </c>
      <c r="N8422" t="s">
        <v>29364</v>
      </c>
      <c r="O8422" t="s">
        <v>28</v>
      </c>
      <c r="Q8422">
        <v>2</v>
      </c>
      <c r="R8422">
        <v>0</v>
      </c>
      <c r="S8422">
        <v>1</v>
      </c>
      <c r="T8422" t="s">
        <v>129</v>
      </c>
      <c r="U8422" t="s">
        <v>82</v>
      </c>
      <c r="V8422" t="s">
        <v>82</v>
      </c>
    </row>
    <row r="8423" spans="1:22">
      <c r="A8423" t="s">
        <v>29365</v>
      </c>
      <c r="B8423">
        <v>61.4938</v>
      </c>
      <c r="C8423">
        <v>-149.916</v>
      </c>
      <c r="D8423">
        <v>32.9</v>
      </c>
      <c r="E8423">
        <v>1.9</v>
      </c>
      <c r="F8423" t="s">
        <v>23</v>
      </c>
      <c r="J8423">
        <v>0.75</v>
      </c>
      <c r="K8423" t="s">
        <v>24</v>
      </c>
      <c r="L8423" t="s">
        <v>29366</v>
      </c>
      <c r="M8423" t="s">
        <v>29367</v>
      </c>
      <c r="N8423" t="s">
        <v>154</v>
      </c>
      <c r="O8423" t="s">
        <v>28</v>
      </c>
      <c r="Q8423">
        <v>0.2</v>
      </c>
      <c r="T8423" t="s">
        <v>29</v>
      </c>
      <c r="U8423" t="s">
        <v>24</v>
      </c>
      <c r="V8423" t="s">
        <v>24</v>
      </c>
    </row>
    <row r="8424" spans="1:22">
      <c r="A8424" t="s">
        <v>29368</v>
      </c>
      <c r="B8424">
        <v>39.120199999999997</v>
      </c>
      <c r="C8424">
        <v>-119.7325</v>
      </c>
      <c r="D8424">
        <v>11.1</v>
      </c>
      <c r="E8424">
        <v>0</v>
      </c>
      <c r="F8424" t="s">
        <v>23</v>
      </c>
      <c r="G8424">
        <v>5</v>
      </c>
      <c r="H8424">
        <v>177.7</v>
      </c>
      <c r="I8424">
        <v>0.108</v>
      </c>
      <c r="J8424">
        <v>0.1265</v>
      </c>
      <c r="K8424" t="s">
        <v>82</v>
      </c>
      <c r="L8424" t="s">
        <v>29369</v>
      </c>
      <c r="M8424" t="s">
        <v>29370</v>
      </c>
      <c r="N8424" t="s">
        <v>11958</v>
      </c>
      <c r="O8424" t="s">
        <v>28</v>
      </c>
      <c r="Q8424">
        <v>3.4</v>
      </c>
      <c r="R8424">
        <v>0.15</v>
      </c>
      <c r="S8424">
        <v>2</v>
      </c>
      <c r="T8424" t="s">
        <v>129</v>
      </c>
      <c r="U8424" t="s">
        <v>82</v>
      </c>
      <c r="V8424" t="s">
        <v>82</v>
      </c>
    </row>
    <row r="8425" spans="1:22">
      <c r="A8425" t="s">
        <v>29371</v>
      </c>
      <c r="B8425">
        <v>38.821834600000003</v>
      </c>
      <c r="C8425">
        <v>-122.79083249999999</v>
      </c>
      <c r="D8425">
        <v>0.72</v>
      </c>
      <c r="E8425">
        <v>1.1100000000000001</v>
      </c>
      <c r="F8425" t="s">
        <v>56</v>
      </c>
      <c r="G8425">
        <v>8</v>
      </c>
      <c r="H8425">
        <v>125</v>
      </c>
      <c r="I8425">
        <v>1.6549999999999999E-2</v>
      </c>
      <c r="J8425">
        <v>0.02</v>
      </c>
      <c r="K8425" t="s">
        <v>66</v>
      </c>
      <c r="L8425" t="s">
        <v>29372</v>
      </c>
      <c r="M8425" t="s">
        <v>29373</v>
      </c>
      <c r="N8425" t="s">
        <v>2672</v>
      </c>
      <c r="O8425" t="s">
        <v>28</v>
      </c>
      <c r="P8425">
        <v>0.54</v>
      </c>
      <c r="Q8425">
        <v>0.68</v>
      </c>
      <c r="R8425">
        <v>0.1</v>
      </c>
      <c r="S8425">
        <v>2</v>
      </c>
      <c r="T8425" t="s">
        <v>29</v>
      </c>
      <c r="U8425" t="s">
        <v>66</v>
      </c>
      <c r="V8425" t="s">
        <v>66</v>
      </c>
    </row>
    <row r="8426" spans="1:22">
      <c r="A8426" t="s">
        <v>29374</v>
      </c>
      <c r="B8426">
        <v>19.411832799999999</v>
      </c>
      <c r="C8426">
        <v>-155.27915949999999</v>
      </c>
      <c r="D8426">
        <v>-0.01</v>
      </c>
      <c r="E8426">
        <v>1.74</v>
      </c>
      <c r="F8426" t="s">
        <v>56</v>
      </c>
      <c r="G8426">
        <v>19</v>
      </c>
      <c r="H8426">
        <v>53</v>
      </c>
      <c r="I8426">
        <v>7.4390000000000003E-3</v>
      </c>
      <c r="J8426">
        <v>0.11</v>
      </c>
      <c r="K8426" t="s">
        <v>57</v>
      </c>
      <c r="L8426" t="s">
        <v>29375</v>
      </c>
      <c r="M8426" t="s">
        <v>29376</v>
      </c>
      <c r="N8426" t="s">
        <v>2601</v>
      </c>
      <c r="O8426" t="s">
        <v>28</v>
      </c>
      <c r="P8426">
        <v>0.15</v>
      </c>
      <c r="Q8426">
        <v>0.2</v>
      </c>
      <c r="R8426">
        <v>0.36</v>
      </c>
      <c r="S8426">
        <v>17</v>
      </c>
      <c r="T8426" t="s">
        <v>29</v>
      </c>
      <c r="U8426" t="s">
        <v>57</v>
      </c>
      <c r="V8426" t="s">
        <v>57</v>
      </c>
    </row>
    <row r="8427" spans="1:22">
      <c r="A8427" t="s">
        <v>29377</v>
      </c>
      <c r="B8427">
        <v>61.4405</v>
      </c>
      <c r="C8427">
        <v>-149.86590000000001</v>
      </c>
      <c r="D8427">
        <v>34.299999999999997</v>
      </c>
      <c r="E8427">
        <v>1.8</v>
      </c>
      <c r="F8427" t="s">
        <v>23</v>
      </c>
      <c r="J8427">
        <v>0.34</v>
      </c>
      <c r="K8427" t="s">
        <v>24</v>
      </c>
      <c r="L8427" t="s">
        <v>29378</v>
      </c>
      <c r="M8427" t="s">
        <v>29379</v>
      </c>
      <c r="N8427" t="s">
        <v>1076</v>
      </c>
      <c r="O8427" t="s">
        <v>28</v>
      </c>
      <c r="Q8427">
        <v>0.2</v>
      </c>
      <c r="T8427" t="s">
        <v>29</v>
      </c>
      <c r="U8427" t="s">
        <v>24</v>
      </c>
      <c r="V8427" t="s">
        <v>24</v>
      </c>
    </row>
    <row r="8428" spans="1:22">
      <c r="A8428" t="s">
        <v>29380</v>
      </c>
      <c r="B8428">
        <v>33.498333299999999</v>
      </c>
      <c r="C8428">
        <v>-116.80066669999999</v>
      </c>
      <c r="D8428">
        <v>2.78</v>
      </c>
      <c r="E8428">
        <v>0.46</v>
      </c>
      <c r="F8428" t="s">
        <v>23</v>
      </c>
      <c r="G8428">
        <v>19</v>
      </c>
      <c r="H8428">
        <v>43</v>
      </c>
      <c r="I8428">
        <v>1.4E-2</v>
      </c>
      <c r="J8428">
        <v>0.2</v>
      </c>
      <c r="K8428" t="s">
        <v>31</v>
      </c>
      <c r="L8428" t="s">
        <v>29381</v>
      </c>
      <c r="M8428" t="s">
        <v>29382</v>
      </c>
      <c r="N8428" t="s">
        <v>329</v>
      </c>
      <c r="O8428" t="s">
        <v>28</v>
      </c>
      <c r="P8428">
        <v>0.3</v>
      </c>
      <c r="Q8428">
        <v>0.99</v>
      </c>
      <c r="R8428">
        <v>7.6999999999999999E-2</v>
      </c>
      <c r="S8428">
        <v>12</v>
      </c>
      <c r="T8428" t="s">
        <v>129</v>
      </c>
      <c r="U8428" t="s">
        <v>31</v>
      </c>
      <c r="V8428" t="s">
        <v>31</v>
      </c>
    </row>
    <row r="8429" spans="1:22">
      <c r="A8429" t="s">
        <v>29383</v>
      </c>
      <c r="B8429">
        <v>40.002299999999998</v>
      </c>
      <c r="C8429">
        <v>-120.17829999999999</v>
      </c>
      <c r="D8429">
        <v>10.5</v>
      </c>
      <c r="E8429">
        <v>-0.1</v>
      </c>
      <c r="F8429" t="s">
        <v>23</v>
      </c>
      <c r="G8429">
        <v>3</v>
      </c>
      <c r="H8429">
        <v>304.92</v>
      </c>
      <c r="I8429">
        <v>0.27700000000000002</v>
      </c>
      <c r="J8429">
        <v>7.3400000000000007E-2</v>
      </c>
      <c r="K8429" t="s">
        <v>82</v>
      </c>
      <c r="L8429" t="s">
        <v>29384</v>
      </c>
      <c r="M8429" t="s">
        <v>29385</v>
      </c>
      <c r="N8429" t="s">
        <v>4694</v>
      </c>
      <c r="O8429" t="s">
        <v>28</v>
      </c>
      <c r="Q8429">
        <v>17.399999999999999</v>
      </c>
      <c r="R8429">
        <v>0</v>
      </c>
      <c r="S8429">
        <v>1</v>
      </c>
      <c r="T8429" t="s">
        <v>129</v>
      </c>
      <c r="U8429" t="s">
        <v>82</v>
      </c>
      <c r="V8429" t="s">
        <v>82</v>
      </c>
    </row>
    <row r="8430" spans="1:22">
      <c r="A8430" t="s">
        <v>29386</v>
      </c>
      <c r="B8430">
        <v>38.446899999999999</v>
      </c>
      <c r="C8430">
        <v>-118.3519</v>
      </c>
      <c r="D8430">
        <v>8</v>
      </c>
      <c r="E8430">
        <v>0.5</v>
      </c>
      <c r="F8430" t="s">
        <v>23</v>
      </c>
      <c r="G8430">
        <v>5</v>
      </c>
      <c r="H8430">
        <v>131.47999999999999</v>
      </c>
      <c r="I8430">
        <v>1.7000000000000001E-2</v>
      </c>
      <c r="J8430">
        <v>0.1343</v>
      </c>
      <c r="K8430" t="s">
        <v>82</v>
      </c>
      <c r="L8430" t="s">
        <v>29387</v>
      </c>
      <c r="M8430" t="s">
        <v>29388</v>
      </c>
      <c r="N8430" t="s">
        <v>643</v>
      </c>
      <c r="O8430" t="s">
        <v>28</v>
      </c>
      <c r="Q8430">
        <v>2.2000000000000002</v>
      </c>
      <c r="R8430">
        <v>0</v>
      </c>
      <c r="S8430">
        <v>1</v>
      </c>
      <c r="T8430" t="s">
        <v>129</v>
      </c>
      <c r="U8430" t="s">
        <v>82</v>
      </c>
      <c r="V8430" t="s">
        <v>82</v>
      </c>
    </row>
    <row r="8431" spans="1:22">
      <c r="A8431" t="s">
        <v>29389</v>
      </c>
      <c r="B8431">
        <v>61.411999999999999</v>
      </c>
      <c r="C8431">
        <v>-150.0462</v>
      </c>
      <c r="D8431">
        <v>40.700000000000003</v>
      </c>
      <c r="E8431">
        <v>1.7</v>
      </c>
      <c r="F8431" t="s">
        <v>23</v>
      </c>
      <c r="J8431">
        <v>0.45</v>
      </c>
      <c r="K8431" t="s">
        <v>24</v>
      </c>
      <c r="L8431" t="s">
        <v>29390</v>
      </c>
      <c r="M8431" t="s">
        <v>29391</v>
      </c>
      <c r="N8431" t="s">
        <v>388</v>
      </c>
      <c r="O8431" t="s">
        <v>28</v>
      </c>
      <c r="Q8431">
        <v>0.6</v>
      </c>
      <c r="T8431" t="s">
        <v>29</v>
      </c>
      <c r="U8431" t="s">
        <v>24</v>
      </c>
      <c r="V8431" t="s">
        <v>24</v>
      </c>
    </row>
    <row r="8432" spans="1:22">
      <c r="A8432" t="s">
        <v>29392</v>
      </c>
      <c r="B8432">
        <v>61.284700000000001</v>
      </c>
      <c r="C8432">
        <v>-149.81209999999999</v>
      </c>
      <c r="D8432">
        <v>30.3</v>
      </c>
      <c r="E8432">
        <v>1.9</v>
      </c>
      <c r="F8432" t="s">
        <v>23</v>
      </c>
      <c r="J8432">
        <v>0.68</v>
      </c>
      <c r="K8432" t="s">
        <v>24</v>
      </c>
      <c r="L8432" t="s">
        <v>29393</v>
      </c>
      <c r="M8432" t="s">
        <v>29394</v>
      </c>
      <c r="N8432" t="s">
        <v>29395</v>
      </c>
      <c r="O8432" t="s">
        <v>28</v>
      </c>
      <c r="Q8432">
        <v>0.1</v>
      </c>
      <c r="T8432" t="s">
        <v>29</v>
      </c>
      <c r="U8432" t="s">
        <v>24</v>
      </c>
      <c r="V8432" t="s">
        <v>24</v>
      </c>
    </row>
    <row r="8433" spans="1:22">
      <c r="A8433" t="s">
        <v>29396</v>
      </c>
      <c r="B8433">
        <v>61.4163</v>
      </c>
      <c r="C8433">
        <v>-149.99119999999999</v>
      </c>
      <c r="D8433">
        <v>28.5</v>
      </c>
      <c r="E8433">
        <v>1.5</v>
      </c>
      <c r="F8433" t="s">
        <v>23</v>
      </c>
      <c r="J8433">
        <v>0.52</v>
      </c>
      <c r="K8433" t="s">
        <v>24</v>
      </c>
      <c r="L8433" t="s">
        <v>29397</v>
      </c>
      <c r="M8433" t="s">
        <v>29398</v>
      </c>
      <c r="N8433" t="s">
        <v>268</v>
      </c>
      <c r="O8433" t="s">
        <v>28</v>
      </c>
      <c r="Q8433">
        <v>0.2</v>
      </c>
      <c r="T8433" t="s">
        <v>29</v>
      </c>
      <c r="U8433" t="s">
        <v>24</v>
      </c>
      <c r="V8433" t="s">
        <v>24</v>
      </c>
    </row>
    <row r="8434" spans="1:22">
      <c r="A8434" t="s">
        <v>29399</v>
      </c>
      <c r="B8434">
        <v>61.318800000000003</v>
      </c>
      <c r="C8434">
        <v>-150.02699999999999</v>
      </c>
      <c r="D8434">
        <v>22.1</v>
      </c>
      <c r="E8434">
        <v>2.6</v>
      </c>
      <c r="F8434" t="s">
        <v>23</v>
      </c>
      <c r="J8434">
        <v>0.76</v>
      </c>
      <c r="K8434" t="s">
        <v>24</v>
      </c>
      <c r="L8434" t="s">
        <v>29400</v>
      </c>
      <c r="M8434" t="s">
        <v>29401</v>
      </c>
      <c r="N8434" t="s">
        <v>3205</v>
      </c>
      <c r="O8434" t="s">
        <v>28</v>
      </c>
      <c r="Q8434">
        <v>0.3</v>
      </c>
      <c r="T8434" t="s">
        <v>29</v>
      </c>
      <c r="U8434" t="s">
        <v>24</v>
      </c>
      <c r="V8434" t="s">
        <v>24</v>
      </c>
    </row>
    <row r="8435" spans="1:22">
      <c r="A8435" t="s">
        <v>29402</v>
      </c>
      <c r="B8435">
        <v>36.091333300000002</v>
      </c>
      <c r="C8435">
        <v>-120.69366669999999</v>
      </c>
      <c r="D8435">
        <v>1.86</v>
      </c>
      <c r="E8435">
        <v>1.01</v>
      </c>
      <c r="F8435" t="s">
        <v>56</v>
      </c>
      <c r="G8435">
        <v>13</v>
      </c>
      <c r="H8435">
        <v>314</v>
      </c>
      <c r="I8435">
        <v>8.2110000000000002E-2</v>
      </c>
      <c r="J8435">
        <v>0.04</v>
      </c>
      <c r="K8435" t="s">
        <v>66</v>
      </c>
      <c r="L8435" t="s">
        <v>29403</v>
      </c>
      <c r="M8435" t="s">
        <v>29404</v>
      </c>
      <c r="N8435" t="s">
        <v>29405</v>
      </c>
      <c r="O8435" t="s">
        <v>28</v>
      </c>
      <c r="P8435">
        <v>1.26</v>
      </c>
      <c r="Q8435">
        <v>3.37</v>
      </c>
      <c r="R8435">
        <v>0.153</v>
      </c>
      <c r="S8435">
        <v>4</v>
      </c>
      <c r="T8435" t="s">
        <v>129</v>
      </c>
      <c r="U8435" t="s">
        <v>66</v>
      </c>
      <c r="V8435" t="s">
        <v>66</v>
      </c>
    </row>
    <row r="8436" spans="1:22">
      <c r="A8436" t="s">
        <v>29406</v>
      </c>
      <c r="B8436">
        <v>59.7575</v>
      </c>
      <c r="C8436">
        <v>-136.51920000000001</v>
      </c>
      <c r="D8436">
        <v>0</v>
      </c>
      <c r="E8436">
        <v>2.4</v>
      </c>
      <c r="F8436" t="s">
        <v>23</v>
      </c>
      <c r="J8436">
        <v>0.53</v>
      </c>
      <c r="K8436" t="s">
        <v>24</v>
      </c>
      <c r="L8436" t="s">
        <v>29407</v>
      </c>
      <c r="M8436" t="s">
        <v>29408</v>
      </c>
      <c r="N8436" t="s">
        <v>29409</v>
      </c>
      <c r="O8436" t="s">
        <v>28</v>
      </c>
      <c r="Q8436">
        <v>0.4</v>
      </c>
      <c r="T8436" t="s">
        <v>29</v>
      </c>
      <c r="U8436" t="s">
        <v>24</v>
      </c>
      <c r="V8436" t="s">
        <v>24</v>
      </c>
    </row>
    <row r="8437" spans="1:22">
      <c r="A8437" t="s">
        <v>29410</v>
      </c>
      <c r="B8437">
        <v>33.516166699999999</v>
      </c>
      <c r="C8437">
        <v>-116.7928333</v>
      </c>
      <c r="D8437">
        <v>3.12</v>
      </c>
      <c r="E8437">
        <v>0.04</v>
      </c>
      <c r="F8437" t="s">
        <v>23</v>
      </c>
      <c r="G8437">
        <v>10</v>
      </c>
      <c r="H8437">
        <v>108</v>
      </c>
      <c r="I8437">
        <v>7.3330000000000001E-3</v>
      </c>
      <c r="J8437">
        <v>0.13</v>
      </c>
      <c r="K8437" t="s">
        <v>31</v>
      </c>
      <c r="L8437" t="s">
        <v>29411</v>
      </c>
      <c r="M8437" t="s">
        <v>29412</v>
      </c>
      <c r="N8437" t="s">
        <v>473</v>
      </c>
      <c r="O8437" t="s">
        <v>28</v>
      </c>
      <c r="P8437">
        <v>0.34</v>
      </c>
      <c r="Q8437">
        <v>0.97</v>
      </c>
      <c r="R8437">
        <v>9.9000000000000005E-2</v>
      </c>
      <c r="S8437">
        <v>5</v>
      </c>
      <c r="T8437" t="s">
        <v>129</v>
      </c>
      <c r="U8437" t="s">
        <v>31</v>
      </c>
      <c r="V8437" t="s">
        <v>31</v>
      </c>
    </row>
    <row r="8438" spans="1:22">
      <c r="A8438" t="s">
        <v>29413</v>
      </c>
      <c r="B8438">
        <v>33.499166700000004</v>
      </c>
      <c r="C8438">
        <v>-116.7915</v>
      </c>
      <c r="D8438">
        <v>4.3499999999999996</v>
      </c>
      <c r="E8438">
        <v>0.28999999999999998</v>
      </c>
      <c r="F8438" t="s">
        <v>23</v>
      </c>
      <c r="G8438">
        <v>14</v>
      </c>
      <c r="H8438">
        <v>105</v>
      </c>
      <c r="I8438">
        <v>1.5100000000000001E-2</v>
      </c>
      <c r="J8438">
        <v>0.1</v>
      </c>
      <c r="K8438" t="s">
        <v>31</v>
      </c>
      <c r="L8438" t="s">
        <v>29414</v>
      </c>
      <c r="M8438" t="s">
        <v>29415</v>
      </c>
      <c r="N8438" t="s">
        <v>329</v>
      </c>
      <c r="O8438" t="s">
        <v>28</v>
      </c>
      <c r="P8438">
        <v>0.23</v>
      </c>
      <c r="Q8438">
        <v>0.4</v>
      </c>
      <c r="R8438">
        <v>0.13500000000000001</v>
      </c>
      <c r="S8438">
        <v>7</v>
      </c>
      <c r="T8438" t="s">
        <v>129</v>
      </c>
      <c r="U8438" t="s">
        <v>31</v>
      </c>
      <c r="V8438" t="s">
        <v>31</v>
      </c>
    </row>
    <row r="8439" spans="1:22">
      <c r="A8439" t="s">
        <v>29416</v>
      </c>
      <c r="B8439">
        <v>60.678899999999999</v>
      </c>
      <c r="C8439">
        <v>-150.7927</v>
      </c>
      <c r="D8439">
        <v>44.2</v>
      </c>
      <c r="E8439">
        <v>2</v>
      </c>
      <c r="F8439" t="s">
        <v>23</v>
      </c>
      <c r="J8439">
        <v>0.48</v>
      </c>
      <c r="K8439" t="s">
        <v>24</v>
      </c>
      <c r="L8439" t="s">
        <v>29417</v>
      </c>
      <c r="M8439" t="s">
        <v>29418</v>
      </c>
      <c r="N8439" t="s">
        <v>29419</v>
      </c>
      <c r="O8439" t="s">
        <v>28</v>
      </c>
      <c r="Q8439">
        <v>0.9</v>
      </c>
      <c r="T8439" t="s">
        <v>29</v>
      </c>
      <c r="U8439" t="s">
        <v>24</v>
      </c>
      <c r="V8439" t="s">
        <v>24</v>
      </c>
    </row>
    <row r="8440" spans="1:22">
      <c r="A8440" t="s">
        <v>29420</v>
      </c>
      <c r="B8440">
        <v>61.491199999999999</v>
      </c>
      <c r="C8440">
        <v>-149.92160000000001</v>
      </c>
      <c r="D8440">
        <v>32.6</v>
      </c>
      <c r="E8440">
        <v>1.9</v>
      </c>
      <c r="F8440" t="s">
        <v>23</v>
      </c>
      <c r="J8440">
        <v>0.79</v>
      </c>
      <c r="K8440" t="s">
        <v>24</v>
      </c>
      <c r="L8440" t="s">
        <v>29421</v>
      </c>
      <c r="M8440" t="s">
        <v>29422</v>
      </c>
      <c r="N8440" t="s">
        <v>154</v>
      </c>
      <c r="O8440" t="s">
        <v>28</v>
      </c>
      <c r="Q8440">
        <v>0.2</v>
      </c>
      <c r="T8440" t="s">
        <v>29</v>
      </c>
      <c r="U8440" t="s">
        <v>24</v>
      </c>
      <c r="V8440" t="s">
        <v>24</v>
      </c>
    </row>
    <row r="8441" spans="1:22">
      <c r="A8441" t="s">
        <v>29423</v>
      </c>
      <c r="B8441">
        <v>40.316166699999997</v>
      </c>
      <c r="C8441">
        <v>-121.69033330000001</v>
      </c>
      <c r="D8441">
        <v>6.59</v>
      </c>
      <c r="E8441">
        <v>0.53</v>
      </c>
      <c r="F8441" t="s">
        <v>56</v>
      </c>
      <c r="G8441">
        <v>9</v>
      </c>
      <c r="H8441">
        <v>188</v>
      </c>
      <c r="I8441">
        <v>8.8150000000000006E-2</v>
      </c>
      <c r="J8441">
        <v>0.02</v>
      </c>
      <c r="K8441" t="s">
        <v>66</v>
      </c>
      <c r="L8441" t="s">
        <v>29424</v>
      </c>
      <c r="M8441" t="s">
        <v>29425</v>
      </c>
      <c r="N8441" t="s">
        <v>29426</v>
      </c>
      <c r="O8441" t="s">
        <v>28</v>
      </c>
      <c r="P8441">
        <v>0.59</v>
      </c>
      <c r="Q8441">
        <v>2.81</v>
      </c>
      <c r="R8441">
        <v>9.5000000000000001E-2</v>
      </c>
      <c r="S8441">
        <v>8</v>
      </c>
      <c r="T8441" t="s">
        <v>129</v>
      </c>
      <c r="U8441" t="s">
        <v>66</v>
      </c>
      <c r="V8441" t="s">
        <v>66</v>
      </c>
    </row>
    <row r="8442" spans="1:22">
      <c r="A8442" t="s">
        <v>29427</v>
      </c>
      <c r="B8442">
        <v>37.142800000000001</v>
      </c>
      <c r="C8442">
        <v>-116.3348</v>
      </c>
      <c r="D8442">
        <v>4.0999999999999996</v>
      </c>
      <c r="E8442">
        <v>-0.2</v>
      </c>
      <c r="F8442" t="s">
        <v>23</v>
      </c>
      <c r="G8442">
        <v>14</v>
      </c>
      <c r="H8442">
        <v>128.03</v>
      </c>
      <c r="I8442">
        <v>4.1000000000000002E-2</v>
      </c>
      <c r="J8442">
        <v>0.16500000000000001</v>
      </c>
      <c r="K8442" t="s">
        <v>82</v>
      </c>
      <c r="L8442" t="s">
        <v>29428</v>
      </c>
      <c r="M8442" t="s">
        <v>29429</v>
      </c>
      <c r="N8442" t="s">
        <v>17653</v>
      </c>
      <c r="O8442" t="s">
        <v>28</v>
      </c>
      <c r="Q8442">
        <v>1.5</v>
      </c>
      <c r="R8442">
        <v>0.61</v>
      </c>
      <c r="S8442">
        <v>7</v>
      </c>
      <c r="T8442" t="s">
        <v>129</v>
      </c>
      <c r="U8442" t="s">
        <v>82</v>
      </c>
      <c r="V8442" t="s">
        <v>82</v>
      </c>
    </row>
    <row r="8443" spans="1:22">
      <c r="A8443" t="s">
        <v>29430</v>
      </c>
      <c r="B8443">
        <v>17.8858</v>
      </c>
      <c r="C8443">
        <v>-66.931799999999996</v>
      </c>
      <c r="D8443">
        <v>7</v>
      </c>
      <c r="E8443">
        <v>1.74</v>
      </c>
      <c r="F8443" t="s">
        <v>56</v>
      </c>
      <c r="G8443">
        <v>7</v>
      </c>
      <c r="H8443">
        <v>243</v>
      </c>
      <c r="I8443">
        <v>0.1036</v>
      </c>
      <c r="J8443">
        <v>0.25</v>
      </c>
      <c r="K8443" t="s">
        <v>225</v>
      </c>
      <c r="L8443" t="s">
        <v>29431</v>
      </c>
      <c r="M8443" t="s">
        <v>29432</v>
      </c>
      <c r="N8443" t="s">
        <v>9766</v>
      </c>
      <c r="O8443" t="s">
        <v>28</v>
      </c>
      <c r="P8443">
        <v>1.52</v>
      </c>
      <c r="Q8443">
        <v>0.73</v>
      </c>
      <c r="R8443">
        <v>0.4</v>
      </c>
      <c r="S8443">
        <v>7</v>
      </c>
      <c r="T8443" t="s">
        <v>129</v>
      </c>
      <c r="U8443" t="s">
        <v>225</v>
      </c>
      <c r="V8443" t="s">
        <v>225</v>
      </c>
    </row>
    <row r="8444" spans="1:22">
      <c r="A8444" t="s">
        <v>29433</v>
      </c>
      <c r="B8444">
        <v>38.836334200000003</v>
      </c>
      <c r="C8444">
        <v>-122.7858353</v>
      </c>
      <c r="D8444">
        <v>2.15</v>
      </c>
      <c r="E8444">
        <v>0.66</v>
      </c>
      <c r="F8444" t="s">
        <v>56</v>
      </c>
      <c r="G8444">
        <v>13</v>
      </c>
      <c r="H8444">
        <v>74</v>
      </c>
      <c r="I8444">
        <v>4.0850000000000001E-3</v>
      </c>
      <c r="J8444">
        <v>0.03</v>
      </c>
      <c r="K8444" t="s">
        <v>66</v>
      </c>
      <c r="L8444" t="s">
        <v>29434</v>
      </c>
      <c r="M8444" t="s">
        <v>29435</v>
      </c>
      <c r="N8444" t="s">
        <v>2085</v>
      </c>
      <c r="O8444" t="s">
        <v>28</v>
      </c>
      <c r="P8444">
        <v>0.35</v>
      </c>
      <c r="Q8444">
        <v>0.49</v>
      </c>
      <c r="R8444">
        <v>0.23</v>
      </c>
      <c r="S8444">
        <v>2</v>
      </c>
      <c r="T8444" t="s">
        <v>29</v>
      </c>
      <c r="U8444" t="s">
        <v>66</v>
      </c>
      <c r="V8444" t="s">
        <v>66</v>
      </c>
    </row>
    <row r="8445" spans="1:22">
      <c r="A8445" t="s">
        <v>29436</v>
      </c>
      <c r="B8445">
        <v>46.747166666666701</v>
      </c>
      <c r="C8445">
        <v>-121.9045</v>
      </c>
      <c r="D8445">
        <v>6.01</v>
      </c>
      <c r="E8445">
        <v>0.79</v>
      </c>
      <c r="F8445" t="s">
        <v>23</v>
      </c>
      <c r="G8445">
        <v>11</v>
      </c>
      <c r="H8445">
        <v>122</v>
      </c>
      <c r="J8445">
        <v>0.12</v>
      </c>
      <c r="K8445" t="s">
        <v>595</v>
      </c>
      <c r="L8445" t="s">
        <v>29437</v>
      </c>
      <c r="M8445" t="s">
        <v>29438</v>
      </c>
      <c r="N8445" t="s">
        <v>29439</v>
      </c>
      <c r="O8445" t="s">
        <v>28</v>
      </c>
      <c r="P8445">
        <v>0.34</v>
      </c>
      <c r="Q8445">
        <v>0.62</v>
      </c>
      <c r="R8445">
        <v>0.170776300440972</v>
      </c>
      <c r="S8445">
        <v>4</v>
      </c>
      <c r="T8445" t="s">
        <v>129</v>
      </c>
      <c r="U8445" t="s">
        <v>595</v>
      </c>
      <c r="V8445" t="s">
        <v>595</v>
      </c>
    </row>
    <row r="8446" spans="1:22">
      <c r="A8446" t="s">
        <v>29440</v>
      </c>
      <c r="B8446">
        <v>61.409100000000002</v>
      </c>
      <c r="C8446">
        <v>-150.03399999999999</v>
      </c>
      <c r="D8446">
        <v>21.3</v>
      </c>
      <c r="E8446">
        <v>3.9</v>
      </c>
      <c r="F8446" t="s">
        <v>23</v>
      </c>
      <c r="J8446">
        <v>0.82</v>
      </c>
      <c r="K8446" t="s">
        <v>24</v>
      </c>
      <c r="L8446" t="s">
        <v>29441</v>
      </c>
      <c r="M8446" t="s">
        <v>29442</v>
      </c>
      <c r="N8446" t="s">
        <v>1468</v>
      </c>
      <c r="O8446" t="s">
        <v>28</v>
      </c>
      <c r="Q8446">
        <v>0.3</v>
      </c>
      <c r="T8446" t="s">
        <v>29</v>
      </c>
      <c r="U8446" t="s">
        <v>24</v>
      </c>
      <c r="V8446" t="s">
        <v>24</v>
      </c>
    </row>
    <row r="8447" spans="1:22">
      <c r="A8447" t="s">
        <v>29443</v>
      </c>
      <c r="B8447">
        <v>-21.8825</v>
      </c>
      <c r="C8447">
        <v>169.7251</v>
      </c>
      <c r="D8447">
        <v>10</v>
      </c>
      <c r="E8447">
        <v>4.5999999999999996</v>
      </c>
      <c r="F8447" t="s">
        <v>139</v>
      </c>
      <c r="H8447">
        <v>124</v>
      </c>
      <c r="I8447">
        <v>3.0510000000000002</v>
      </c>
      <c r="J8447">
        <v>0.5</v>
      </c>
      <c r="K8447" t="s">
        <v>169</v>
      </c>
      <c r="L8447" t="s">
        <v>29444</v>
      </c>
      <c r="M8447" t="s">
        <v>29445</v>
      </c>
      <c r="N8447" t="s">
        <v>29446</v>
      </c>
      <c r="O8447" t="s">
        <v>28</v>
      </c>
      <c r="P8447">
        <v>6.9</v>
      </c>
      <c r="Q8447">
        <v>1.9</v>
      </c>
      <c r="R8447">
        <v>0.128</v>
      </c>
      <c r="S8447">
        <v>18</v>
      </c>
      <c r="T8447" t="s">
        <v>129</v>
      </c>
      <c r="U8447" t="s">
        <v>169</v>
      </c>
      <c r="V8447" t="s">
        <v>169</v>
      </c>
    </row>
    <row r="8448" spans="1:22">
      <c r="A8448" t="s">
        <v>29447</v>
      </c>
      <c r="B8448">
        <v>38.832668300000002</v>
      </c>
      <c r="C8448">
        <v>-122.7939987</v>
      </c>
      <c r="D8448">
        <v>1.67</v>
      </c>
      <c r="E8448">
        <v>0.64</v>
      </c>
      <c r="F8448" t="s">
        <v>56</v>
      </c>
      <c r="G8448">
        <v>7</v>
      </c>
      <c r="H8448">
        <v>133</v>
      </c>
      <c r="I8448">
        <v>6.404E-3</v>
      </c>
      <c r="J8448">
        <v>0.01</v>
      </c>
      <c r="K8448" t="s">
        <v>66</v>
      </c>
      <c r="L8448" t="s">
        <v>29448</v>
      </c>
      <c r="M8448" t="s">
        <v>29449</v>
      </c>
      <c r="N8448" t="s">
        <v>2676</v>
      </c>
      <c r="O8448" t="s">
        <v>28</v>
      </c>
      <c r="P8448">
        <v>0.48</v>
      </c>
      <c r="Q8448">
        <v>0.63</v>
      </c>
      <c r="R8448">
        <v>0.16</v>
      </c>
      <c r="S8448">
        <v>2</v>
      </c>
      <c r="T8448" t="s">
        <v>29</v>
      </c>
      <c r="U8448" t="s">
        <v>66</v>
      </c>
      <c r="V8448" t="s">
        <v>66</v>
      </c>
    </row>
    <row r="8449" spans="1:22">
      <c r="A8449" t="s">
        <v>29450</v>
      </c>
      <c r="B8449">
        <v>37.1417</v>
      </c>
      <c r="C8449">
        <v>-116.3379</v>
      </c>
      <c r="D8449">
        <v>3.9</v>
      </c>
      <c r="E8449">
        <v>0</v>
      </c>
      <c r="F8449" t="s">
        <v>23</v>
      </c>
      <c r="G8449">
        <v>17</v>
      </c>
      <c r="H8449">
        <v>130.25</v>
      </c>
      <c r="I8449">
        <v>0.04</v>
      </c>
      <c r="J8449">
        <v>0.18240000000000001</v>
      </c>
      <c r="K8449" t="s">
        <v>82</v>
      </c>
      <c r="L8449" t="s">
        <v>29451</v>
      </c>
      <c r="M8449" t="s">
        <v>29452</v>
      </c>
      <c r="N8449" t="s">
        <v>17653</v>
      </c>
      <c r="O8449" t="s">
        <v>28</v>
      </c>
      <c r="Q8449">
        <v>1.6</v>
      </c>
      <c r="R8449">
        <v>0.69</v>
      </c>
      <c r="S8449">
        <v>11</v>
      </c>
      <c r="T8449" t="s">
        <v>129</v>
      </c>
      <c r="U8449" t="s">
        <v>82</v>
      </c>
      <c r="V8449" t="s">
        <v>82</v>
      </c>
    </row>
    <row r="8450" spans="1:22">
      <c r="A8450" t="s">
        <v>29453</v>
      </c>
      <c r="B8450">
        <v>33.835833299999997</v>
      </c>
      <c r="C8450">
        <v>-118.1056667</v>
      </c>
      <c r="D8450">
        <v>13.7</v>
      </c>
      <c r="E8450">
        <v>1.46</v>
      </c>
      <c r="F8450" t="s">
        <v>23</v>
      </c>
      <c r="G8450">
        <v>40</v>
      </c>
      <c r="H8450">
        <v>149</v>
      </c>
      <c r="I8450">
        <v>1.464E-2</v>
      </c>
      <c r="J8450">
        <v>0.2</v>
      </c>
      <c r="K8450" t="s">
        <v>31</v>
      </c>
      <c r="L8450" t="s">
        <v>29454</v>
      </c>
      <c r="M8450" t="s">
        <v>29455</v>
      </c>
      <c r="N8450" t="s">
        <v>29456</v>
      </c>
      <c r="O8450" t="s">
        <v>28</v>
      </c>
      <c r="P8450">
        <v>0.42</v>
      </c>
      <c r="Q8450">
        <v>0.44</v>
      </c>
      <c r="R8450">
        <v>0.22600000000000001</v>
      </c>
      <c r="S8450">
        <v>39</v>
      </c>
      <c r="T8450" t="s">
        <v>129</v>
      </c>
      <c r="U8450" t="s">
        <v>31</v>
      </c>
      <c r="V8450" t="s">
        <v>31</v>
      </c>
    </row>
    <row r="8451" spans="1:22">
      <c r="A8451" t="s">
        <v>29457</v>
      </c>
      <c r="B8451">
        <v>61.389800000000001</v>
      </c>
      <c r="C8451">
        <v>-150.0745</v>
      </c>
      <c r="D8451">
        <v>38.799999999999997</v>
      </c>
      <c r="E8451">
        <v>1.7</v>
      </c>
      <c r="F8451" t="s">
        <v>23</v>
      </c>
      <c r="J8451">
        <v>0.64</v>
      </c>
      <c r="K8451" t="s">
        <v>24</v>
      </c>
      <c r="L8451" t="s">
        <v>29458</v>
      </c>
      <c r="M8451" t="s">
        <v>29459</v>
      </c>
      <c r="N8451" t="s">
        <v>392</v>
      </c>
      <c r="O8451" t="s">
        <v>28</v>
      </c>
      <c r="Q8451">
        <v>0.7</v>
      </c>
      <c r="T8451" t="s">
        <v>29</v>
      </c>
      <c r="U8451" t="s">
        <v>24</v>
      </c>
      <c r="V8451" t="s">
        <v>24</v>
      </c>
    </row>
    <row r="8452" spans="1:22">
      <c r="A8452" t="s">
        <v>29460</v>
      </c>
      <c r="B8452">
        <v>33.503500000000003</v>
      </c>
      <c r="C8452">
        <v>-116.8015</v>
      </c>
      <c r="D8452">
        <v>3.38</v>
      </c>
      <c r="E8452">
        <v>1.57</v>
      </c>
      <c r="F8452" t="s">
        <v>23</v>
      </c>
      <c r="G8452">
        <v>64</v>
      </c>
      <c r="H8452">
        <v>45</v>
      </c>
      <c r="I8452">
        <v>8.8990000000000007E-3</v>
      </c>
      <c r="J8452">
        <v>0.21</v>
      </c>
      <c r="K8452" t="s">
        <v>31</v>
      </c>
      <c r="L8452" t="s">
        <v>29461</v>
      </c>
      <c r="M8452" t="s">
        <v>29462</v>
      </c>
      <c r="N8452" t="s">
        <v>329</v>
      </c>
      <c r="O8452" t="s">
        <v>28</v>
      </c>
      <c r="P8452">
        <v>0.18</v>
      </c>
      <c r="Q8452">
        <v>0.53</v>
      </c>
      <c r="R8452">
        <v>0.1</v>
      </c>
      <c r="S8452">
        <v>26</v>
      </c>
      <c r="T8452" t="s">
        <v>129</v>
      </c>
      <c r="U8452" t="s">
        <v>31</v>
      </c>
      <c r="V8452" t="s">
        <v>31</v>
      </c>
    </row>
    <row r="8453" spans="1:22">
      <c r="A8453" t="s">
        <v>29463</v>
      </c>
      <c r="B8453">
        <v>33.51</v>
      </c>
      <c r="C8453">
        <v>-116.798</v>
      </c>
      <c r="D8453">
        <v>3.62</v>
      </c>
      <c r="E8453">
        <v>0.81</v>
      </c>
      <c r="F8453" t="s">
        <v>23</v>
      </c>
      <c r="G8453">
        <v>38</v>
      </c>
      <c r="H8453">
        <v>46</v>
      </c>
      <c r="I8453">
        <v>3.0730000000000002E-3</v>
      </c>
      <c r="J8453">
        <v>0.15</v>
      </c>
      <c r="K8453" t="s">
        <v>31</v>
      </c>
      <c r="L8453" t="s">
        <v>29464</v>
      </c>
      <c r="M8453" t="s">
        <v>29465</v>
      </c>
      <c r="N8453" t="s">
        <v>137</v>
      </c>
      <c r="O8453" t="s">
        <v>28</v>
      </c>
      <c r="P8453">
        <v>0.15</v>
      </c>
      <c r="Q8453">
        <v>0.39</v>
      </c>
      <c r="R8453">
        <v>0.124</v>
      </c>
      <c r="S8453">
        <v>22</v>
      </c>
      <c r="T8453" t="s">
        <v>129</v>
      </c>
      <c r="U8453" t="s">
        <v>31</v>
      </c>
      <c r="V8453" t="s">
        <v>31</v>
      </c>
    </row>
    <row r="8454" spans="1:22">
      <c r="A8454" t="s">
        <v>29466</v>
      </c>
      <c r="B8454">
        <v>33.5</v>
      </c>
      <c r="C8454">
        <v>-116.8056667</v>
      </c>
      <c r="D8454">
        <v>3.23</v>
      </c>
      <c r="E8454">
        <v>2.21</v>
      </c>
      <c r="F8454" t="s">
        <v>23</v>
      </c>
      <c r="G8454">
        <v>105</v>
      </c>
      <c r="H8454">
        <v>18</v>
      </c>
      <c r="I8454">
        <v>1.311E-2</v>
      </c>
      <c r="J8454">
        <v>0.22</v>
      </c>
      <c r="K8454" t="s">
        <v>31</v>
      </c>
      <c r="L8454" t="s">
        <v>29467</v>
      </c>
      <c r="M8454" t="s">
        <v>29468</v>
      </c>
      <c r="N8454" t="s">
        <v>566</v>
      </c>
      <c r="O8454" t="s">
        <v>28</v>
      </c>
      <c r="P8454">
        <v>0.12</v>
      </c>
      <c r="Q8454">
        <v>0.34</v>
      </c>
      <c r="R8454">
        <v>0.19600000000000001</v>
      </c>
      <c r="S8454">
        <v>106</v>
      </c>
      <c r="T8454" t="s">
        <v>129</v>
      </c>
      <c r="U8454" t="s">
        <v>31</v>
      </c>
      <c r="V8454" t="s">
        <v>31</v>
      </c>
    </row>
    <row r="8455" spans="1:22">
      <c r="A8455" t="s">
        <v>29469</v>
      </c>
      <c r="B8455">
        <v>33.5015</v>
      </c>
      <c r="C8455">
        <v>-116.79483329999999</v>
      </c>
      <c r="D8455">
        <v>3.18</v>
      </c>
      <c r="E8455">
        <v>0.37</v>
      </c>
      <c r="F8455" t="s">
        <v>23</v>
      </c>
      <c r="G8455">
        <v>27</v>
      </c>
      <c r="H8455">
        <v>58</v>
      </c>
      <c r="I8455">
        <v>1.1780000000000001E-2</v>
      </c>
      <c r="J8455">
        <v>0.12</v>
      </c>
      <c r="K8455" t="s">
        <v>31</v>
      </c>
      <c r="L8455" t="s">
        <v>29470</v>
      </c>
      <c r="M8455" t="s">
        <v>29471</v>
      </c>
      <c r="N8455" t="s">
        <v>329</v>
      </c>
      <c r="O8455" t="s">
        <v>28</v>
      </c>
      <c r="P8455">
        <v>0.17</v>
      </c>
      <c r="Q8455">
        <v>0.3</v>
      </c>
      <c r="R8455">
        <v>0.105</v>
      </c>
      <c r="S8455">
        <v>8</v>
      </c>
      <c r="T8455" t="s">
        <v>129</v>
      </c>
      <c r="U8455" t="s">
        <v>31</v>
      </c>
      <c r="V8455" t="s">
        <v>31</v>
      </c>
    </row>
    <row r="8456" spans="1:22">
      <c r="A8456" t="s">
        <v>29472</v>
      </c>
      <c r="B8456">
        <v>61.3583</v>
      </c>
      <c r="C8456">
        <v>-149.9975</v>
      </c>
      <c r="D8456">
        <v>38.4</v>
      </c>
      <c r="E8456">
        <v>1.9</v>
      </c>
      <c r="F8456" t="s">
        <v>23</v>
      </c>
      <c r="J8456">
        <v>0.5</v>
      </c>
      <c r="K8456" t="s">
        <v>24</v>
      </c>
      <c r="L8456" t="s">
        <v>29473</v>
      </c>
      <c r="M8456" t="s">
        <v>29474</v>
      </c>
      <c r="N8456" t="s">
        <v>2496</v>
      </c>
      <c r="O8456" t="s">
        <v>28</v>
      </c>
      <c r="Q8456">
        <v>0.7</v>
      </c>
      <c r="T8456" t="s">
        <v>29</v>
      </c>
      <c r="U8456" t="s">
        <v>24</v>
      </c>
      <c r="V8456" t="s">
        <v>24</v>
      </c>
    </row>
    <row r="8457" spans="1:22">
      <c r="A8457" t="s">
        <v>29475</v>
      </c>
      <c r="B8457">
        <v>61.479199999999999</v>
      </c>
      <c r="C8457">
        <v>-149.93520000000001</v>
      </c>
      <c r="D8457">
        <v>35.6</v>
      </c>
      <c r="E8457">
        <v>1.9</v>
      </c>
      <c r="F8457" t="s">
        <v>23</v>
      </c>
      <c r="J8457">
        <v>0.78</v>
      </c>
      <c r="K8457" t="s">
        <v>24</v>
      </c>
      <c r="L8457" t="s">
        <v>29476</v>
      </c>
      <c r="M8457" t="s">
        <v>29477</v>
      </c>
      <c r="N8457" t="s">
        <v>1786</v>
      </c>
      <c r="O8457" t="s">
        <v>28</v>
      </c>
      <c r="Q8457">
        <v>0.8</v>
      </c>
      <c r="T8457" t="s">
        <v>29</v>
      </c>
      <c r="U8457" t="s">
        <v>24</v>
      </c>
      <c r="V8457" t="s">
        <v>24</v>
      </c>
    </row>
    <row r="8458" spans="1:22">
      <c r="A8458" t="s">
        <v>29478</v>
      </c>
      <c r="B8458">
        <v>19.3388329</v>
      </c>
      <c r="C8458">
        <v>-155.1893311</v>
      </c>
      <c r="D8458">
        <v>3.64</v>
      </c>
      <c r="E8458">
        <v>1.73</v>
      </c>
      <c r="F8458" t="s">
        <v>56</v>
      </c>
      <c r="G8458">
        <v>36</v>
      </c>
      <c r="H8458">
        <v>79</v>
      </c>
      <c r="I8458">
        <v>4.265E-2</v>
      </c>
      <c r="J8458">
        <v>0.16</v>
      </c>
      <c r="K8458" t="s">
        <v>57</v>
      </c>
      <c r="L8458" t="s">
        <v>29479</v>
      </c>
      <c r="M8458" t="s">
        <v>29480</v>
      </c>
      <c r="N8458" t="s">
        <v>60</v>
      </c>
      <c r="O8458" t="s">
        <v>28</v>
      </c>
      <c r="P8458">
        <v>0.4</v>
      </c>
      <c r="Q8458">
        <v>1.44</v>
      </c>
      <c r="R8458">
        <v>0.19</v>
      </c>
      <c r="S8458">
        <v>19</v>
      </c>
      <c r="T8458" t="s">
        <v>29</v>
      </c>
      <c r="U8458" t="s">
        <v>57</v>
      </c>
      <c r="V8458" t="s">
        <v>57</v>
      </c>
    </row>
    <row r="8459" spans="1:22">
      <c r="A8459" t="s">
        <v>29481</v>
      </c>
      <c r="B8459">
        <v>36.443300000000001</v>
      </c>
      <c r="C8459">
        <v>-98.804400000000001</v>
      </c>
      <c r="D8459">
        <v>5</v>
      </c>
      <c r="E8459">
        <v>2.8</v>
      </c>
      <c r="F8459" t="s">
        <v>2220</v>
      </c>
      <c r="H8459">
        <v>99</v>
      </c>
      <c r="I8459">
        <v>0.216</v>
      </c>
      <c r="J8459">
        <v>0.12</v>
      </c>
      <c r="K8459" t="s">
        <v>169</v>
      </c>
      <c r="L8459" t="s">
        <v>29482</v>
      </c>
      <c r="M8459" t="s">
        <v>29483</v>
      </c>
      <c r="N8459" t="s">
        <v>19080</v>
      </c>
      <c r="O8459" t="s">
        <v>28</v>
      </c>
      <c r="P8459">
        <v>1.1000000000000001</v>
      </c>
      <c r="Q8459">
        <v>2</v>
      </c>
      <c r="R8459">
        <v>7.8E-2</v>
      </c>
      <c r="S8459">
        <v>43</v>
      </c>
      <c r="T8459" t="s">
        <v>129</v>
      </c>
      <c r="U8459" t="s">
        <v>169</v>
      </c>
      <c r="V8459" t="s">
        <v>169</v>
      </c>
    </row>
    <row r="8460" spans="1:22">
      <c r="A8460" t="s">
        <v>29484</v>
      </c>
      <c r="B8460">
        <v>61.451999999999998</v>
      </c>
      <c r="C8460">
        <v>-149.88149999999999</v>
      </c>
      <c r="D8460">
        <v>34.5</v>
      </c>
      <c r="E8460">
        <v>1.6</v>
      </c>
      <c r="F8460" t="s">
        <v>23</v>
      </c>
      <c r="J8460">
        <v>0.5</v>
      </c>
      <c r="K8460" t="s">
        <v>24</v>
      </c>
      <c r="L8460" t="s">
        <v>29485</v>
      </c>
      <c r="M8460" t="s">
        <v>29486</v>
      </c>
      <c r="N8460" t="s">
        <v>116</v>
      </c>
      <c r="O8460" t="s">
        <v>28</v>
      </c>
      <c r="Q8460">
        <v>0.4</v>
      </c>
      <c r="T8460" t="s">
        <v>29</v>
      </c>
      <c r="U8460" t="s">
        <v>24</v>
      </c>
      <c r="V8460" t="s">
        <v>24</v>
      </c>
    </row>
    <row r="8461" spans="1:22">
      <c r="A8461" t="s">
        <v>29487</v>
      </c>
      <c r="B8461">
        <v>37.6471667</v>
      </c>
      <c r="C8461">
        <v>-118.907</v>
      </c>
      <c r="D8461">
        <v>2.79</v>
      </c>
      <c r="E8461">
        <v>0.05</v>
      </c>
      <c r="F8461" t="s">
        <v>56</v>
      </c>
      <c r="G8461">
        <v>10</v>
      </c>
      <c r="H8461">
        <v>71</v>
      </c>
      <c r="I8461">
        <v>7.7559999999999999E-3</v>
      </c>
      <c r="J8461">
        <v>0.05</v>
      </c>
      <c r="K8461" t="s">
        <v>66</v>
      </c>
      <c r="L8461" t="s">
        <v>29488</v>
      </c>
      <c r="M8461" t="s">
        <v>29489</v>
      </c>
      <c r="N8461" t="s">
        <v>29490</v>
      </c>
      <c r="O8461" t="s">
        <v>28</v>
      </c>
      <c r="P8461">
        <v>0.39</v>
      </c>
      <c r="Q8461">
        <v>0.84</v>
      </c>
      <c r="R8461">
        <v>0.219</v>
      </c>
      <c r="S8461">
        <v>9</v>
      </c>
      <c r="T8461" t="s">
        <v>129</v>
      </c>
      <c r="U8461" t="s">
        <v>66</v>
      </c>
      <c r="V8461" t="s">
        <v>66</v>
      </c>
    </row>
    <row r="8462" spans="1:22">
      <c r="A8462" t="s">
        <v>29491</v>
      </c>
      <c r="B8462">
        <v>61.484200000000001</v>
      </c>
      <c r="C8462">
        <v>-149.97069999999999</v>
      </c>
      <c r="D8462">
        <v>34</v>
      </c>
      <c r="E8462">
        <v>1.6</v>
      </c>
      <c r="F8462" t="s">
        <v>23</v>
      </c>
      <c r="J8462">
        <v>0.73</v>
      </c>
      <c r="K8462" t="s">
        <v>24</v>
      </c>
      <c r="L8462" t="s">
        <v>29492</v>
      </c>
      <c r="M8462" t="s">
        <v>29493</v>
      </c>
      <c r="N8462" t="s">
        <v>345</v>
      </c>
      <c r="O8462" t="s">
        <v>28</v>
      </c>
      <c r="Q8462">
        <v>0.2</v>
      </c>
      <c r="T8462" t="s">
        <v>29</v>
      </c>
      <c r="U8462" t="s">
        <v>24</v>
      </c>
      <c r="V8462" t="s">
        <v>24</v>
      </c>
    </row>
    <row r="8463" spans="1:22">
      <c r="A8463" t="s">
        <v>29494</v>
      </c>
      <c r="B8463">
        <v>37.6473333</v>
      </c>
      <c r="C8463">
        <v>-118.9055</v>
      </c>
      <c r="D8463">
        <v>2.54</v>
      </c>
      <c r="E8463">
        <v>0.86</v>
      </c>
      <c r="F8463" t="s">
        <v>56</v>
      </c>
      <c r="G8463">
        <v>20</v>
      </c>
      <c r="H8463">
        <v>68</v>
      </c>
      <c r="I8463">
        <v>7.4780000000000003E-3</v>
      </c>
      <c r="J8463">
        <v>7.0000000000000007E-2</v>
      </c>
      <c r="K8463" t="s">
        <v>66</v>
      </c>
      <c r="L8463" t="s">
        <v>29495</v>
      </c>
      <c r="M8463" t="s">
        <v>29496</v>
      </c>
      <c r="N8463" t="s">
        <v>12813</v>
      </c>
      <c r="O8463" t="s">
        <v>28</v>
      </c>
      <c r="P8463">
        <v>0.28000000000000003</v>
      </c>
      <c r="Q8463">
        <v>0.25</v>
      </c>
      <c r="R8463">
        <v>0.249</v>
      </c>
      <c r="S8463">
        <v>18</v>
      </c>
      <c r="T8463" t="s">
        <v>129</v>
      </c>
      <c r="U8463" t="s">
        <v>66</v>
      </c>
      <c r="V8463" t="s">
        <v>66</v>
      </c>
    </row>
    <row r="8464" spans="1:22">
      <c r="A8464" t="s">
        <v>29497</v>
      </c>
      <c r="B8464">
        <v>61.456299999999999</v>
      </c>
      <c r="C8464">
        <v>-149.7962</v>
      </c>
      <c r="D8464">
        <v>47.6</v>
      </c>
      <c r="E8464">
        <v>2.4</v>
      </c>
      <c r="F8464" t="s">
        <v>23</v>
      </c>
      <c r="J8464">
        <v>0.61</v>
      </c>
      <c r="K8464" t="s">
        <v>24</v>
      </c>
      <c r="L8464" t="s">
        <v>29498</v>
      </c>
      <c r="M8464" t="s">
        <v>29499</v>
      </c>
      <c r="N8464" t="s">
        <v>29500</v>
      </c>
      <c r="O8464" t="s">
        <v>28</v>
      </c>
      <c r="Q8464">
        <v>0.4</v>
      </c>
      <c r="T8464" t="s">
        <v>29</v>
      </c>
      <c r="U8464" t="s">
        <v>24</v>
      </c>
      <c r="V8464" t="s">
        <v>24</v>
      </c>
    </row>
    <row r="8465" spans="1:22">
      <c r="A8465" t="s">
        <v>29501</v>
      </c>
      <c r="B8465">
        <v>61.188600000000001</v>
      </c>
      <c r="C8465">
        <v>-150.4229</v>
      </c>
      <c r="D8465">
        <v>31.6</v>
      </c>
      <c r="E8465">
        <v>2</v>
      </c>
      <c r="F8465" t="s">
        <v>23</v>
      </c>
      <c r="J8465">
        <v>1.01</v>
      </c>
      <c r="K8465" t="s">
        <v>24</v>
      </c>
      <c r="L8465" t="s">
        <v>29502</v>
      </c>
      <c r="M8465" t="s">
        <v>29503</v>
      </c>
      <c r="N8465" t="s">
        <v>29504</v>
      </c>
      <c r="O8465" t="s">
        <v>28</v>
      </c>
      <c r="Q8465">
        <v>0.2</v>
      </c>
      <c r="T8465" t="s">
        <v>29</v>
      </c>
      <c r="U8465" t="s">
        <v>24</v>
      </c>
      <c r="V8465" t="s">
        <v>24</v>
      </c>
    </row>
    <row r="8466" spans="1:22">
      <c r="A8466" t="s">
        <v>29505</v>
      </c>
      <c r="B8466">
        <v>48.0073333333333</v>
      </c>
      <c r="C8466">
        <v>-121.865333333333</v>
      </c>
      <c r="D8466">
        <v>16.82</v>
      </c>
      <c r="E8466">
        <v>1.25</v>
      </c>
      <c r="F8466" t="s">
        <v>23</v>
      </c>
      <c r="G8466">
        <v>7</v>
      </c>
      <c r="H8466">
        <v>86</v>
      </c>
      <c r="J8466">
        <v>0.06</v>
      </c>
      <c r="K8466" t="s">
        <v>595</v>
      </c>
      <c r="L8466" t="s">
        <v>29506</v>
      </c>
      <c r="M8466" t="s">
        <v>29507</v>
      </c>
      <c r="N8466" t="s">
        <v>6978</v>
      </c>
      <c r="O8466" t="s">
        <v>28</v>
      </c>
      <c r="P8466">
        <v>0.38</v>
      </c>
      <c r="Q8466">
        <v>1.04</v>
      </c>
      <c r="R8466">
        <v>4.0173995437594603E-2</v>
      </c>
      <c r="S8466">
        <v>5</v>
      </c>
      <c r="T8466" t="s">
        <v>129</v>
      </c>
      <c r="U8466" t="s">
        <v>595</v>
      </c>
      <c r="V8466" t="s">
        <v>595</v>
      </c>
    </row>
    <row r="8467" spans="1:22">
      <c r="A8467" t="s">
        <v>29508</v>
      </c>
      <c r="B8467">
        <v>45.856000000000002</v>
      </c>
      <c r="C8467">
        <v>-111.3413333</v>
      </c>
      <c r="D8467">
        <v>6</v>
      </c>
      <c r="E8467">
        <v>1.1200000000000001</v>
      </c>
      <c r="F8467" t="s">
        <v>23</v>
      </c>
      <c r="G8467">
        <v>9</v>
      </c>
      <c r="H8467">
        <v>109</v>
      </c>
      <c r="I8467">
        <v>0.308</v>
      </c>
      <c r="J8467">
        <v>7.0000000000000007E-2</v>
      </c>
      <c r="K8467" t="s">
        <v>139</v>
      </c>
      <c r="L8467" t="s">
        <v>29509</v>
      </c>
      <c r="M8467" t="s">
        <v>29510</v>
      </c>
      <c r="N8467" t="s">
        <v>2821</v>
      </c>
      <c r="O8467" t="s">
        <v>28</v>
      </c>
      <c r="P8467">
        <v>0.52</v>
      </c>
      <c r="Q8467">
        <v>5.7</v>
      </c>
      <c r="R8467">
        <v>0.16900000000000001</v>
      </c>
      <c r="S8467">
        <v>2</v>
      </c>
      <c r="T8467" t="s">
        <v>129</v>
      </c>
      <c r="U8467" t="s">
        <v>139</v>
      </c>
      <c r="V8467" t="s">
        <v>139</v>
      </c>
    </row>
    <row r="8468" spans="1:22">
      <c r="A8468" t="s">
        <v>29511</v>
      </c>
      <c r="B8468">
        <v>39.605899999999998</v>
      </c>
      <c r="C8468">
        <v>-119.7668</v>
      </c>
      <c r="D8468">
        <v>6.2</v>
      </c>
      <c r="E8468">
        <v>-0.3</v>
      </c>
      <c r="F8468" t="s">
        <v>23</v>
      </c>
      <c r="G8468">
        <v>6</v>
      </c>
      <c r="H8468">
        <v>103.71</v>
      </c>
      <c r="I8468">
        <v>0.04</v>
      </c>
      <c r="J8468">
        <v>6.6299999999999998E-2</v>
      </c>
      <c r="K8468" t="s">
        <v>82</v>
      </c>
      <c r="L8468" t="s">
        <v>29512</v>
      </c>
      <c r="M8468" t="s">
        <v>29513</v>
      </c>
      <c r="N8468" t="s">
        <v>29514</v>
      </c>
      <c r="O8468" t="s">
        <v>28</v>
      </c>
      <c r="Q8468">
        <v>2.5</v>
      </c>
      <c r="R8468">
        <v>0.44</v>
      </c>
      <c r="S8468">
        <v>3</v>
      </c>
      <c r="T8468" t="s">
        <v>129</v>
      </c>
      <c r="U8468" t="s">
        <v>82</v>
      </c>
      <c r="V8468" t="s">
        <v>82</v>
      </c>
    </row>
    <row r="8469" spans="1:22">
      <c r="A8469" t="s">
        <v>29515</v>
      </c>
      <c r="B8469">
        <v>61.377800000000001</v>
      </c>
      <c r="C8469">
        <v>-150.08430000000001</v>
      </c>
      <c r="D8469">
        <v>43.4</v>
      </c>
      <c r="E8469">
        <v>1.9</v>
      </c>
      <c r="F8469" t="s">
        <v>23</v>
      </c>
      <c r="J8469">
        <v>0.89</v>
      </c>
      <c r="K8469" t="s">
        <v>24</v>
      </c>
      <c r="L8469" t="s">
        <v>29516</v>
      </c>
      <c r="M8469" t="s">
        <v>29517</v>
      </c>
      <c r="N8469" t="s">
        <v>108</v>
      </c>
      <c r="O8469" t="s">
        <v>28</v>
      </c>
      <c r="Q8469">
        <v>1</v>
      </c>
      <c r="T8469" t="s">
        <v>29</v>
      </c>
      <c r="U8469" t="s">
        <v>24</v>
      </c>
      <c r="V8469" t="s">
        <v>24</v>
      </c>
    </row>
    <row r="8470" spans="1:22">
      <c r="A8470" t="s">
        <v>29518</v>
      </c>
      <c r="B8470">
        <v>61.3752</v>
      </c>
      <c r="C8470">
        <v>-150.07550000000001</v>
      </c>
      <c r="D8470">
        <v>19.3</v>
      </c>
      <c r="E8470">
        <v>2.4</v>
      </c>
      <c r="F8470" t="s">
        <v>23</v>
      </c>
      <c r="J8470">
        <v>0.71</v>
      </c>
      <c r="K8470" t="s">
        <v>24</v>
      </c>
      <c r="L8470" t="s">
        <v>29519</v>
      </c>
      <c r="M8470" t="s">
        <v>29520</v>
      </c>
      <c r="N8470" t="s">
        <v>108</v>
      </c>
      <c r="O8470" t="s">
        <v>28</v>
      </c>
      <c r="Q8470">
        <v>0.3</v>
      </c>
      <c r="T8470" t="s">
        <v>29</v>
      </c>
      <c r="U8470" t="s">
        <v>24</v>
      </c>
      <c r="V8470" t="s">
        <v>24</v>
      </c>
    </row>
    <row r="8471" spans="1:22">
      <c r="A8471" t="s">
        <v>29521</v>
      </c>
      <c r="B8471">
        <v>61.3964</v>
      </c>
      <c r="C8471">
        <v>-150.04310000000001</v>
      </c>
      <c r="D8471">
        <v>40.700000000000003</v>
      </c>
      <c r="E8471">
        <v>1.8</v>
      </c>
      <c r="F8471" t="s">
        <v>23</v>
      </c>
      <c r="J8471">
        <v>0.53</v>
      </c>
      <c r="K8471" t="s">
        <v>24</v>
      </c>
      <c r="L8471" t="s">
        <v>29522</v>
      </c>
      <c r="M8471" t="s">
        <v>29523</v>
      </c>
      <c r="N8471" t="s">
        <v>211</v>
      </c>
      <c r="O8471" t="s">
        <v>28</v>
      </c>
      <c r="Q8471">
        <v>1</v>
      </c>
      <c r="T8471" t="s">
        <v>29</v>
      </c>
      <c r="U8471" t="s">
        <v>24</v>
      </c>
      <c r="V8471" t="s">
        <v>24</v>
      </c>
    </row>
    <row r="8472" spans="1:22">
      <c r="A8472" t="s">
        <v>29524</v>
      </c>
      <c r="B8472">
        <v>34.520899999999997</v>
      </c>
      <c r="C8472">
        <v>-97.706800000000001</v>
      </c>
      <c r="D8472">
        <v>5</v>
      </c>
      <c r="E8472">
        <v>2.5</v>
      </c>
      <c r="F8472" t="s">
        <v>2220</v>
      </c>
      <c r="H8472">
        <v>90</v>
      </c>
      <c r="I8472">
        <v>0.13100000000000001</v>
      </c>
      <c r="J8472">
        <v>0.38</v>
      </c>
      <c r="K8472" t="s">
        <v>169</v>
      </c>
      <c r="L8472" t="s">
        <v>29525</v>
      </c>
      <c r="M8472" t="s">
        <v>29526</v>
      </c>
      <c r="N8472" t="s">
        <v>29527</v>
      </c>
      <c r="O8472" t="s">
        <v>28</v>
      </c>
      <c r="P8472">
        <v>1.5</v>
      </c>
      <c r="Q8472">
        <v>1.8</v>
      </c>
      <c r="R8472">
        <v>8.2000000000000003E-2</v>
      </c>
      <c r="S8472">
        <v>39</v>
      </c>
      <c r="T8472" t="s">
        <v>129</v>
      </c>
      <c r="U8472" t="s">
        <v>169</v>
      </c>
      <c r="V8472" t="s">
        <v>169</v>
      </c>
    </row>
    <row r="8473" spans="1:22">
      <c r="A8473" t="s">
        <v>29528</v>
      </c>
      <c r="B8473">
        <v>33.386499999999998</v>
      </c>
      <c r="C8473">
        <v>-116.9756667</v>
      </c>
      <c r="D8473">
        <v>6.85</v>
      </c>
      <c r="E8473">
        <v>1.1399999999999999</v>
      </c>
      <c r="F8473" t="s">
        <v>23</v>
      </c>
      <c r="G8473">
        <v>41</v>
      </c>
      <c r="H8473">
        <v>28</v>
      </c>
      <c r="I8473">
        <v>4.7050000000000002E-2</v>
      </c>
      <c r="J8473">
        <v>0.23</v>
      </c>
      <c r="K8473" t="s">
        <v>31</v>
      </c>
      <c r="L8473" t="s">
        <v>29529</v>
      </c>
      <c r="M8473" t="s">
        <v>29530</v>
      </c>
      <c r="N8473" t="s">
        <v>29531</v>
      </c>
      <c r="O8473" t="s">
        <v>28</v>
      </c>
      <c r="P8473">
        <v>0.25</v>
      </c>
      <c r="Q8473">
        <v>0.77</v>
      </c>
      <c r="R8473">
        <v>0.1</v>
      </c>
      <c r="S8473">
        <v>26</v>
      </c>
      <c r="T8473" t="s">
        <v>129</v>
      </c>
      <c r="U8473" t="s">
        <v>31</v>
      </c>
      <c r="V8473" t="s">
        <v>31</v>
      </c>
    </row>
    <row r="8474" spans="1:22">
      <c r="A8474" t="s">
        <v>29532</v>
      </c>
      <c r="B8474">
        <v>61.350999999999999</v>
      </c>
      <c r="C8474">
        <v>-150.0925</v>
      </c>
      <c r="D8474">
        <v>37.1</v>
      </c>
      <c r="E8474">
        <v>2.8</v>
      </c>
      <c r="F8474" t="s">
        <v>23</v>
      </c>
      <c r="J8474">
        <v>0.73</v>
      </c>
      <c r="K8474" t="s">
        <v>24</v>
      </c>
      <c r="L8474" t="s">
        <v>29533</v>
      </c>
      <c r="M8474" t="s">
        <v>29534</v>
      </c>
      <c r="N8474" t="s">
        <v>1355</v>
      </c>
      <c r="O8474" t="s">
        <v>28</v>
      </c>
      <c r="Q8474">
        <v>0.8</v>
      </c>
      <c r="T8474" t="s">
        <v>29</v>
      </c>
      <c r="U8474" t="s">
        <v>24</v>
      </c>
      <c r="V8474" t="s">
        <v>24</v>
      </c>
    </row>
    <row r="8475" spans="1:22">
      <c r="A8475" t="s">
        <v>29535</v>
      </c>
      <c r="B8475">
        <v>61.435600000000001</v>
      </c>
      <c r="C8475">
        <v>-150.02709999999999</v>
      </c>
      <c r="D8475">
        <v>34.1</v>
      </c>
      <c r="E8475">
        <v>2</v>
      </c>
      <c r="F8475" t="s">
        <v>23</v>
      </c>
      <c r="J8475">
        <v>0.65</v>
      </c>
      <c r="K8475" t="s">
        <v>24</v>
      </c>
      <c r="L8475" t="s">
        <v>29536</v>
      </c>
      <c r="M8475" t="s">
        <v>29537</v>
      </c>
      <c r="N8475" t="s">
        <v>4883</v>
      </c>
      <c r="O8475" t="s">
        <v>28</v>
      </c>
      <c r="Q8475">
        <v>0.2</v>
      </c>
      <c r="T8475" t="s">
        <v>29</v>
      </c>
      <c r="U8475" t="s">
        <v>24</v>
      </c>
      <c r="V8475" t="s">
        <v>24</v>
      </c>
    </row>
    <row r="8476" spans="1:22">
      <c r="A8476" t="s">
        <v>29538</v>
      </c>
      <c r="B8476">
        <v>9.4648000000000003</v>
      </c>
      <c r="C8476">
        <v>123.1508</v>
      </c>
      <c r="D8476">
        <v>10</v>
      </c>
      <c r="E8476">
        <v>4.5</v>
      </c>
      <c r="F8476" t="s">
        <v>139</v>
      </c>
      <c r="H8476">
        <v>98</v>
      </c>
      <c r="I8476">
        <v>3.3820000000000001</v>
      </c>
      <c r="J8476">
        <v>0.5</v>
      </c>
      <c r="K8476" t="s">
        <v>169</v>
      </c>
      <c r="L8476" t="s">
        <v>29539</v>
      </c>
      <c r="M8476" t="s">
        <v>29540</v>
      </c>
      <c r="N8476" t="s">
        <v>29541</v>
      </c>
      <c r="O8476" t="s">
        <v>28</v>
      </c>
      <c r="P8476">
        <v>9.6999999999999993</v>
      </c>
      <c r="Q8476">
        <v>1.9</v>
      </c>
      <c r="R8476">
        <v>9.2999999999999999E-2</v>
      </c>
      <c r="S8476">
        <v>34</v>
      </c>
      <c r="T8476" t="s">
        <v>129</v>
      </c>
      <c r="U8476" t="s">
        <v>169</v>
      </c>
      <c r="V8476" t="s">
        <v>169</v>
      </c>
    </row>
    <row r="8477" spans="1:22">
      <c r="A8477" t="s">
        <v>29542</v>
      </c>
      <c r="B8477">
        <v>44.87</v>
      </c>
      <c r="C8477">
        <v>-111.4688333</v>
      </c>
      <c r="D8477">
        <v>10.49</v>
      </c>
      <c r="E8477">
        <v>0.66</v>
      </c>
      <c r="F8477" t="s">
        <v>23</v>
      </c>
      <c r="G8477">
        <v>8</v>
      </c>
      <c r="H8477">
        <v>142</v>
      </c>
      <c r="I8477">
        <v>4.8000000000000001E-2</v>
      </c>
      <c r="J8477">
        <v>0.08</v>
      </c>
      <c r="K8477" t="s">
        <v>139</v>
      </c>
      <c r="L8477" t="s">
        <v>29543</v>
      </c>
      <c r="M8477" t="s">
        <v>29544</v>
      </c>
      <c r="N8477" t="s">
        <v>29545</v>
      </c>
      <c r="O8477" t="s">
        <v>28</v>
      </c>
      <c r="P8477">
        <v>0.82</v>
      </c>
      <c r="Q8477">
        <v>0.46</v>
      </c>
      <c r="R8477">
        <v>7.6999999999999999E-2</v>
      </c>
      <c r="S8477">
        <v>4</v>
      </c>
      <c r="T8477" t="s">
        <v>129</v>
      </c>
      <c r="U8477" t="s">
        <v>139</v>
      </c>
      <c r="V8477" t="s">
        <v>139</v>
      </c>
    </row>
    <row r="8478" spans="1:22">
      <c r="A8478" t="s">
        <v>29546</v>
      </c>
      <c r="B8478">
        <v>62.182299999999998</v>
      </c>
      <c r="C8478">
        <v>-148.601</v>
      </c>
      <c r="D8478">
        <v>19.7</v>
      </c>
      <c r="E8478">
        <v>2.6</v>
      </c>
      <c r="F8478" t="s">
        <v>23</v>
      </c>
      <c r="J8478">
        <v>0.57999999999999996</v>
      </c>
      <c r="K8478" t="s">
        <v>24</v>
      </c>
      <c r="L8478" t="s">
        <v>29547</v>
      </c>
      <c r="M8478" t="s">
        <v>29548</v>
      </c>
      <c r="N8478" t="s">
        <v>29549</v>
      </c>
      <c r="O8478" t="s">
        <v>28</v>
      </c>
      <c r="Q8478">
        <v>0.4</v>
      </c>
      <c r="T8478" t="s">
        <v>29</v>
      </c>
      <c r="U8478" t="s">
        <v>24</v>
      </c>
      <c r="V8478" t="s">
        <v>24</v>
      </c>
    </row>
    <row r="8479" spans="1:22">
      <c r="A8479" t="s">
        <v>29550</v>
      </c>
      <c r="B8479">
        <v>61.368699999999997</v>
      </c>
      <c r="C8479">
        <v>-149.9462</v>
      </c>
      <c r="D8479">
        <v>35.4</v>
      </c>
      <c r="E8479">
        <v>1.7</v>
      </c>
      <c r="F8479" t="s">
        <v>23</v>
      </c>
      <c r="J8479">
        <v>0.46</v>
      </c>
      <c r="K8479" t="s">
        <v>24</v>
      </c>
      <c r="L8479" t="s">
        <v>29551</v>
      </c>
      <c r="M8479" t="s">
        <v>29552</v>
      </c>
      <c r="N8479" t="s">
        <v>15031</v>
      </c>
      <c r="O8479" t="s">
        <v>28</v>
      </c>
      <c r="Q8479">
        <v>1.1000000000000001</v>
      </c>
      <c r="T8479" t="s">
        <v>29</v>
      </c>
      <c r="U8479" t="s">
        <v>24</v>
      </c>
      <c r="V8479" t="s">
        <v>24</v>
      </c>
    </row>
    <row r="8480" spans="1:22">
      <c r="A8480" t="s">
        <v>29553</v>
      </c>
      <c r="B8480">
        <v>61.346600000000002</v>
      </c>
      <c r="C8480">
        <v>-150.28579999999999</v>
      </c>
      <c r="D8480">
        <v>35</v>
      </c>
      <c r="E8480">
        <v>1.4</v>
      </c>
      <c r="F8480" t="s">
        <v>23</v>
      </c>
      <c r="J8480">
        <v>1.26</v>
      </c>
      <c r="K8480" t="s">
        <v>24</v>
      </c>
      <c r="L8480" t="s">
        <v>29554</v>
      </c>
      <c r="M8480" t="s">
        <v>29555</v>
      </c>
      <c r="N8480" t="s">
        <v>29556</v>
      </c>
      <c r="O8480" t="s">
        <v>28</v>
      </c>
      <c r="Q8480">
        <v>0.9</v>
      </c>
      <c r="T8480" t="s">
        <v>29</v>
      </c>
      <c r="U8480" t="s">
        <v>24</v>
      </c>
      <c r="V8480" t="s">
        <v>24</v>
      </c>
    </row>
    <row r="8481" spans="1:22">
      <c r="A8481" t="s">
        <v>29557</v>
      </c>
      <c r="B8481">
        <v>61.383400000000002</v>
      </c>
      <c r="C8481">
        <v>-150.0746</v>
      </c>
      <c r="D8481">
        <v>32.4</v>
      </c>
      <c r="E8481">
        <v>2.2999999999999998</v>
      </c>
      <c r="F8481" t="s">
        <v>23</v>
      </c>
      <c r="J8481">
        <v>0.61</v>
      </c>
      <c r="K8481" t="s">
        <v>24</v>
      </c>
      <c r="L8481" t="s">
        <v>29558</v>
      </c>
      <c r="M8481" t="s">
        <v>29559</v>
      </c>
      <c r="N8481" t="s">
        <v>392</v>
      </c>
      <c r="O8481" t="s">
        <v>28</v>
      </c>
      <c r="Q8481">
        <v>0.3</v>
      </c>
      <c r="T8481" t="s">
        <v>29</v>
      </c>
      <c r="U8481" t="s">
        <v>24</v>
      </c>
      <c r="V8481" t="s">
        <v>24</v>
      </c>
    </row>
    <row r="8482" spans="1:22">
      <c r="A8482" t="s">
        <v>29560</v>
      </c>
      <c r="B8482">
        <v>61.362299999999998</v>
      </c>
      <c r="C8482">
        <v>-150.07660000000001</v>
      </c>
      <c r="D8482">
        <v>22.4</v>
      </c>
      <c r="E8482">
        <v>2.5</v>
      </c>
      <c r="F8482" t="s">
        <v>23</v>
      </c>
      <c r="J8482">
        <v>0.78</v>
      </c>
      <c r="K8482" t="s">
        <v>24</v>
      </c>
      <c r="L8482" t="s">
        <v>29561</v>
      </c>
      <c r="M8482" t="s">
        <v>29562</v>
      </c>
      <c r="N8482" t="s">
        <v>3697</v>
      </c>
      <c r="O8482" t="s">
        <v>28</v>
      </c>
      <c r="Q8482">
        <v>0.3</v>
      </c>
      <c r="T8482" t="s">
        <v>29</v>
      </c>
      <c r="U8482" t="s">
        <v>24</v>
      </c>
      <c r="V8482" t="s">
        <v>24</v>
      </c>
    </row>
    <row r="8483" spans="1:22">
      <c r="A8483" t="s">
        <v>29563</v>
      </c>
      <c r="B8483">
        <v>38.439599999999999</v>
      </c>
      <c r="C8483">
        <v>-119.4143</v>
      </c>
      <c r="D8483">
        <v>8</v>
      </c>
      <c r="E8483">
        <v>0.3</v>
      </c>
      <c r="F8483" t="s">
        <v>23</v>
      </c>
      <c r="G8483">
        <v>5</v>
      </c>
      <c r="H8483">
        <v>151.34</v>
      </c>
      <c r="I8483">
        <v>6.8000000000000005E-2</v>
      </c>
      <c r="J8483">
        <v>0.18940000000000001</v>
      </c>
      <c r="K8483" t="s">
        <v>82</v>
      </c>
      <c r="L8483" t="s">
        <v>29564</v>
      </c>
      <c r="M8483" t="s">
        <v>29565</v>
      </c>
      <c r="N8483" t="s">
        <v>28234</v>
      </c>
      <c r="O8483" t="s">
        <v>28</v>
      </c>
      <c r="Q8483">
        <v>4.8</v>
      </c>
      <c r="R8483">
        <v>0</v>
      </c>
      <c r="S8483">
        <v>1</v>
      </c>
      <c r="T8483" t="s">
        <v>129</v>
      </c>
      <c r="U8483" t="s">
        <v>82</v>
      </c>
      <c r="V8483" t="s">
        <v>82</v>
      </c>
    </row>
    <row r="8484" spans="1:22">
      <c r="A8484" t="s">
        <v>29566</v>
      </c>
      <c r="B8484">
        <v>61.458799999999997</v>
      </c>
      <c r="C8484">
        <v>-149.9228</v>
      </c>
      <c r="D8484">
        <v>34.6</v>
      </c>
      <c r="E8484">
        <v>2.5</v>
      </c>
      <c r="F8484" t="s">
        <v>23</v>
      </c>
      <c r="J8484">
        <v>0.52</v>
      </c>
      <c r="K8484" t="s">
        <v>24</v>
      </c>
      <c r="L8484" t="s">
        <v>29567</v>
      </c>
      <c r="M8484" t="s">
        <v>29568</v>
      </c>
      <c r="N8484" t="s">
        <v>6263</v>
      </c>
      <c r="O8484" t="s">
        <v>28</v>
      </c>
      <c r="Q8484">
        <v>0.3</v>
      </c>
      <c r="T8484" t="s">
        <v>29</v>
      </c>
      <c r="U8484" t="s">
        <v>24</v>
      </c>
      <c r="V8484" t="s">
        <v>24</v>
      </c>
    </row>
    <row r="8485" spans="1:22">
      <c r="A8485" t="s">
        <v>29569</v>
      </c>
      <c r="B8485">
        <v>38.803165399999997</v>
      </c>
      <c r="C8485">
        <v>-122.81866460000001</v>
      </c>
      <c r="D8485">
        <v>2.5</v>
      </c>
      <c r="E8485">
        <v>0.31</v>
      </c>
      <c r="F8485" t="s">
        <v>56</v>
      </c>
      <c r="G8485">
        <v>9</v>
      </c>
      <c r="H8485">
        <v>121</v>
      </c>
      <c r="I8485">
        <v>9.9950000000000004E-3</v>
      </c>
      <c r="J8485">
        <v>0.04</v>
      </c>
      <c r="K8485" t="s">
        <v>66</v>
      </c>
      <c r="L8485" t="s">
        <v>29570</v>
      </c>
      <c r="M8485" t="s">
        <v>29571</v>
      </c>
      <c r="N8485" t="s">
        <v>89</v>
      </c>
      <c r="O8485" t="s">
        <v>28</v>
      </c>
      <c r="P8485">
        <v>0.59</v>
      </c>
      <c r="Q8485">
        <v>1.29</v>
      </c>
      <c r="S8485">
        <v>1</v>
      </c>
      <c r="T8485" t="s">
        <v>29</v>
      </c>
      <c r="U8485" t="s">
        <v>66</v>
      </c>
      <c r="V8485" t="s">
        <v>66</v>
      </c>
    </row>
    <row r="8486" spans="1:22">
      <c r="A8486" t="s">
        <v>29572</v>
      </c>
      <c r="B8486">
        <v>33.584000000000003</v>
      </c>
      <c r="C8486">
        <v>-116.81533330000001</v>
      </c>
      <c r="D8486">
        <v>10.210000000000001</v>
      </c>
      <c r="E8486">
        <v>0.61</v>
      </c>
      <c r="F8486" t="s">
        <v>23</v>
      </c>
      <c r="G8486">
        <v>22</v>
      </c>
      <c r="H8486">
        <v>63</v>
      </c>
      <c r="I8486">
        <v>5.3280000000000001E-2</v>
      </c>
      <c r="J8486">
        <v>0.17</v>
      </c>
      <c r="K8486" t="s">
        <v>31</v>
      </c>
      <c r="L8486" t="s">
        <v>29573</v>
      </c>
      <c r="M8486" t="s">
        <v>29574</v>
      </c>
      <c r="N8486" t="s">
        <v>22194</v>
      </c>
      <c r="O8486" t="s">
        <v>28</v>
      </c>
      <c r="P8486">
        <v>0.34</v>
      </c>
      <c r="Q8486">
        <v>0.53</v>
      </c>
      <c r="R8486">
        <v>0.19400000000000001</v>
      </c>
      <c r="S8486">
        <v>17</v>
      </c>
      <c r="T8486" t="s">
        <v>129</v>
      </c>
      <c r="U8486" t="s">
        <v>31</v>
      </c>
      <c r="V8486" t="s">
        <v>31</v>
      </c>
    </row>
    <row r="8487" spans="1:22">
      <c r="A8487" t="s">
        <v>29575</v>
      </c>
      <c r="B8487">
        <v>38.366500000000002</v>
      </c>
      <c r="C8487">
        <v>-118.28360000000001</v>
      </c>
      <c r="D8487">
        <v>7</v>
      </c>
      <c r="E8487">
        <v>0.2</v>
      </c>
      <c r="F8487" t="s">
        <v>23</v>
      </c>
      <c r="G8487">
        <v>5</v>
      </c>
      <c r="H8487">
        <v>179.98</v>
      </c>
      <c r="I8487">
        <v>4.5999999999999999E-2</v>
      </c>
      <c r="J8487">
        <v>8.8300000000000003E-2</v>
      </c>
      <c r="K8487" t="s">
        <v>82</v>
      </c>
      <c r="L8487" t="s">
        <v>29576</v>
      </c>
      <c r="M8487" t="s">
        <v>29577</v>
      </c>
      <c r="N8487" t="s">
        <v>29364</v>
      </c>
      <c r="O8487" t="s">
        <v>28</v>
      </c>
      <c r="Q8487">
        <v>2.7</v>
      </c>
      <c r="R8487">
        <v>0.21</v>
      </c>
      <c r="S8487">
        <v>2</v>
      </c>
      <c r="T8487" t="s">
        <v>129</v>
      </c>
      <c r="U8487" t="s">
        <v>82</v>
      </c>
      <c r="V8487" t="s">
        <v>82</v>
      </c>
    </row>
    <row r="8488" spans="1:22">
      <c r="A8488" t="s">
        <v>29578</v>
      </c>
      <c r="B8488">
        <v>33.515333300000002</v>
      </c>
      <c r="C8488">
        <v>-116.7955</v>
      </c>
      <c r="D8488">
        <v>3.99</v>
      </c>
      <c r="E8488">
        <v>0.39</v>
      </c>
      <c r="F8488" t="s">
        <v>23</v>
      </c>
      <c r="G8488">
        <v>25</v>
      </c>
      <c r="H8488">
        <v>61</v>
      </c>
      <c r="I8488">
        <v>5.0150000000000004E-3</v>
      </c>
      <c r="J8488">
        <v>0.1</v>
      </c>
      <c r="K8488" t="s">
        <v>31</v>
      </c>
      <c r="L8488" t="s">
        <v>29579</v>
      </c>
      <c r="M8488" t="s">
        <v>29580</v>
      </c>
      <c r="N8488" t="s">
        <v>137</v>
      </c>
      <c r="O8488" t="s">
        <v>28</v>
      </c>
      <c r="P8488">
        <v>0.17</v>
      </c>
      <c r="Q8488">
        <v>0.26</v>
      </c>
      <c r="R8488">
        <v>0.123</v>
      </c>
      <c r="S8488">
        <v>8</v>
      </c>
      <c r="T8488" t="s">
        <v>129</v>
      </c>
      <c r="U8488" t="s">
        <v>31</v>
      </c>
      <c r="V8488" t="s">
        <v>31</v>
      </c>
    </row>
    <row r="8489" spans="1:22">
      <c r="A8489" t="s">
        <v>29581</v>
      </c>
      <c r="B8489">
        <v>61.452599999999997</v>
      </c>
      <c r="C8489">
        <v>-149.92150000000001</v>
      </c>
      <c r="D8489">
        <v>32.700000000000003</v>
      </c>
      <c r="E8489">
        <v>1.6</v>
      </c>
      <c r="F8489" t="s">
        <v>23</v>
      </c>
      <c r="J8489">
        <v>0.64</v>
      </c>
      <c r="K8489" t="s">
        <v>24</v>
      </c>
      <c r="L8489" t="s">
        <v>29582</v>
      </c>
      <c r="M8489" t="s">
        <v>29583</v>
      </c>
      <c r="N8489" t="s">
        <v>6263</v>
      </c>
      <c r="O8489" t="s">
        <v>28</v>
      </c>
      <c r="Q8489">
        <v>0.2</v>
      </c>
      <c r="T8489" t="s">
        <v>29</v>
      </c>
      <c r="U8489" t="s">
        <v>24</v>
      </c>
      <c r="V8489" t="s">
        <v>24</v>
      </c>
    </row>
    <row r="8490" spans="1:22">
      <c r="A8490" t="s">
        <v>29584</v>
      </c>
      <c r="B8490">
        <v>60.049500000000002</v>
      </c>
      <c r="C8490">
        <v>-152.8535</v>
      </c>
      <c r="D8490">
        <v>94.5</v>
      </c>
      <c r="E8490">
        <v>1.7</v>
      </c>
      <c r="F8490" t="s">
        <v>23</v>
      </c>
      <c r="J8490">
        <v>0.28000000000000003</v>
      </c>
      <c r="K8490" t="s">
        <v>24</v>
      </c>
      <c r="L8490" t="s">
        <v>29585</v>
      </c>
      <c r="M8490" t="s">
        <v>29586</v>
      </c>
      <c r="N8490" t="s">
        <v>1902</v>
      </c>
      <c r="O8490" t="s">
        <v>28</v>
      </c>
      <c r="Q8490">
        <v>0.7</v>
      </c>
      <c r="T8490" t="s">
        <v>29</v>
      </c>
      <c r="U8490" t="s">
        <v>24</v>
      </c>
      <c r="V8490" t="s">
        <v>24</v>
      </c>
    </row>
    <row r="8491" spans="1:22">
      <c r="A8491" t="s">
        <v>29587</v>
      </c>
      <c r="B8491">
        <v>61.350200000000001</v>
      </c>
      <c r="C8491">
        <v>-150.1163</v>
      </c>
      <c r="D8491">
        <v>42.5</v>
      </c>
      <c r="E8491">
        <v>1.7</v>
      </c>
      <c r="F8491" t="s">
        <v>23</v>
      </c>
      <c r="J8491">
        <v>0.41</v>
      </c>
      <c r="K8491" t="s">
        <v>24</v>
      </c>
      <c r="L8491" t="s">
        <v>29588</v>
      </c>
      <c r="M8491" t="s">
        <v>29589</v>
      </c>
      <c r="N8491" t="s">
        <v>1355</v>
      </c>
      <c r="O8491" t="s">
        <v>28</v>
      </c>
      <c r="Q8491">
        <v>0.7</v>
      </c>
      <c r="T8491" t="s">
        <v>29</v>
      </c>
      <c r="U8491" t="s">
        <v>24</v>
      </c>
      <c r="V8491" t="s">
        <v>24</v>
      </c>
    </row>
    <row r="8492" spans="1:22">
      <c r="A8492" t="s">
        <v>29590</v>
      </c>
      <c r="B8492">
        <v>19.3973333</v>
      </c>
      <c r="C8492">
        <v>-155.25933330000001</v>
      </c>
      <c r="D8492">
        <v>1.63</v>
      </c>
      <c r="E8492">
        <v>2.5</v>
      </c>
      <c r="F8492" t="s">
        <v>23</v>
      </c>
      <c r="G8492">
        <v>35</v>
      </c>
      <c r="H8492">
        <v>82</v>
      </c>
      <c r="I8492">
        <v>6.3870000000000003E-3</v>
      </c>
      <c r="J8492">
        <v>0.09</v>
      </c>
      <c r="K8492" t="s">
        <v>57</v>
      </c>
      <c r="L8492" t="s">
        <v>29591</v>
      </c>
      <c r="M8492" t="s">
        <v>29592</v>
      </c>
      <c r="N8492" t="s">
        <v>29593</v>
      </c>
      <c r="O8492" t="s">
        <v>28</v>
      </c>
      <c r="P8492">
        <v>0.16</v>
      </c>
      <c r="Q8492">
        <v>0.14000000000000001</v>
      </c>
      <c r="R8492">
        <v>0.193</v>
      </c>
      <c r="S8492">
        <v>19</v>
      </c>
      <c r="T8492" t="s">
        <v>129</v>
      </c>
      <c r="U8492" t="s">
        <v>57</v>
      </c>
      <c r="V8492" t="s">
        <v>57</v>
      </c>
    </row>
    <row r="8493" spans="1:22">
      <c r="A8493" t="s">
        <v>29594</v>
      </c>
      <c r="B8493">
        <v>35.724333299999998</v>
      </c>
      <c r="C8493">
        <v>-121.05500000000001</v>
      </c>
      <c r="D8493">
        <v>7.55</v>
      </c>
      <c r="E8493">
        <v>1.29</v>
      </c>
      <c r="F8493" t="s">
        <v>56</v>
      </c>
      <c r="G8493">
        <v>18</v>
      </c>
      <c r="H8493">
        <v>71</v>
      </c>
      <c r="I8493">
        <v>9.9500000000000005E-2</v>
      </c>
      <c r="J8493">
        <v>0.04</v>
      </c>
      <c r="K8493" t="s">
        <v>66</v>
      </c>
      <c r="L8493" t="s">
        <v>29595</v>
      </c>
      <c r="M8493" t="s">
        <v>29596</v>
      </c>
      <c r="N8493" t="s">
        <v>29597</v>
      </c>
      <c r="O8493" t="s">
        <v>28</v>
      </c>
      <c r="P8493">
        <v>0.25</v>
      </c>
      <c r="Q8493">
        <v>0.71</v>
      </c>
      <c r="R8493">
        <v>0.20100000000000001</v>
      </c>
      <c r="S8493">
        <v>9</v>
      </c>
      <c r="T8493" t="s">
        <v>129</v>
      </c>
      <c r="U8493" t="s">
        <v>66</v>
      </c>
      <c r="V8493" t="s">
        <v>66</v>
      </c>
    </row>
    <row r="8494" spans="1:22">
      <c r="A8494" t="s">
        <v>29598</v>
      </c>
      <c r="B8494">
        <v>38.439100000000003</v>
      </c>
      <c r="C8494">
        <v>-119.3866</v>
      </c>
      <c r="D8494">
        <v>5.7</v>
      </c>
      <c r="E8494">
        <v>0.5</v>
      </c>
      <c r="F8494" t="s">
        <v>23</v>
      </c>
      <c r="G8494">
        <v>4</v>
      </c>
      <c r="H8494">
        <v>130.83000000000001</v>
      </c>
      <c r="I8494">
        <v>7.6999999999999999E-2</v>
      </c>
      <c r="J8494">
        <v>6.5699999999999995E-2</v>
      </c>
      <c r="K8494" t="s">
        <v>82</v>
      </c>
      <c r="L8494" t="s">
        <v>29599</v>
      </c>
      <c r="M8494" t="s">
        <v>29600</v>
      </c>
      <c r="N8494" t="s">
        <v>29601</v>
      </c>
      <c r="O8494" t="s">
        <v>28</v>
      </c>
      <c r="Q8494">
        <v>3.5</v>
      </c>
      <c r="R8494">
        <v>0.53</v>
      </c>
      <c r="S8494">
        <v>2</v>
      </c>
      <c r="T8494" t="s">
        <v>129</v>
      </c>
      <c r="U8494" t="s">
        <v>82</v>
      </c>
      <c r="V8494" t="s">
        <v>82</v>
      </c>
    </row>
    <row r="8495" spans="1:22">
      <c r="A8495" t="s">
        <v>29602</v>
      </c>
      <c r="B8495">
        <v>61.359900000000003</v>
      </c>
      <c r="C8495">
        <v>-150.0624</v>
      </c>
      <c r="D8495">
        <v>28.6</v>
      </c>
      <c r="E8495">
        <v>1.7</v>
      </c>
      <c r="F8495" t="s">
        <v>23</v>
      </c>
      <c r="J8495">
        <v>0.59</v>
      </c>
      <c r="K8495" t="s">
        <v>24</v>
      </c>
      <c r="L8495" t="s">
        <v>29603</v>
      </c>
      <c r="M8495" t="s">
        <v>29604</v>
      </c>
      <c r="N8495" t="s">
        <v>3697</v>
      </c>
      <c r="O8495" t="s">
        <v>28</v>
      </c>
      <c r="Q8495">
        <v>0.4</v>
      </c>
      <c r="T8495" t="s">
        <v>29</v>
      </c>
      <c r="U8495" t="s">
        <v>24</v>
      </c>
      <c r="V8495" t="s">
        <v>24</v>
      </c>
    </row>
    <row r="8496" spans="1:22">
      <c r="A8496" t="s">
        <v>29605</v>
      </c>
      <c r="B8496">
        <v>61.387900000000002</v>
      </c>
      <c r="C8496">
        <v>-149.9983</v>
      </c>
      <c r="D8496">
        <v>38.700000000000003</v>
      </c>
      <c r="E8496">
        <v>1.8</v>
      </c>
      <c r="F8496" t="s">
        <v>23</v>
      </c>
      <c r="J8496">
        <v>1.1000000000000001</v>
      </c>
      <c r="K8496" t="s">
        <v>24</v>
      </c>
      <c r="L8496" t="s">
        <v>29606</v>
      </c>
      <c r="M8496" t="s">
        <v>29607</v>
      </c>
      <c r="N8496" t="s">
        <v>5497</v>
      </c>
      <c r="O8496" t="s">
        <v>28</v>
      </c>
      <c r="Q8496">
        <v>0.8</v>
      </c>
      <c r="T8496" t="s">
        <v>29</v>
      </c>
      <c r="U8496" t="s">
        <v>24</v>
      </c>
      <c r="V8496" t="s">
        <v>24</v>
      </c>
    </row>
    <row r="8497" spans="1:22">
      <c r="A8497" t="s">
        <v>29608</v>
      </c>
      <c r="B8497">
        <v>33.733166699999998</v>
      </c>
      <c r="C8497">
        <v>-116.05800000000001</v>
      </c>
      <c r="D8497">
        <v>2.4500000000000002</v>
      </c>
      <c r="E8497">
        <v>1.6</v>
      </c>
      <c r="F8497" t="s">
        <v>23</v>
      </c>
      <c r="G8497">
        <v>46</v>
      </c>
      <c r="H8497">
        <v>84</v>
      </c>
      <c r="I8497">
        <v>8.3860000000000004E-2</v>
      </c>
      <c r="J8497">
        <v>0.19</v>
      </c>
      <c r="K8497" t="s">
        <v>31</v>
      </c>
      <c r="L8497" t="s">
        <v>29609</v>
      </c>
      <c r="M8497" t="s">
        <v>29610</v>
      </c>
      <c r="N8497" t="s">
        <v>16638</v>
      </c>
      <c r="O8497" t="s">
        <v>28</v>
      </c>
      <c r="P8497">
        <v>0.24</v>
      </c>
      <c r="Q8497">
        <v>0.64</v>
      </c>
      <c r="R8497">
        <v>0.129</v>
      </c>
      <c r="S8497">
        <v>25</v>
      </c>
      <c r="T8497" t="s">
        <v>129</v>
      </c>
      <c r="U8497" t="s">
        <v>31</v>
      </c>
      <c r="V8497" t="s">
        <v>31</v>
      </c>
    </row>
    <row r="8498" spans="1:22">
      <c r="A8498" t="s">
        <v>29611</v>
      </c>
      <c r="B8498">
        <v>38.4407</v>
      </c>
      <c r="C8498">
        <v>-119.3867</v>
      </c>
      <c r="D8498">
        <v>5.5</v>
      </c>
      <c r="E8498">
        <v>-0.1</v>
      </c>
      <c r="F8498" t="s">
        <v>23</v>
      </c>
      <c r="G8498">
        <v>3</v>
      </c>
      <c r="H8498">
        <v>130.29</v>
      </c>
      <c r="I8498">
        <v>7.4999999999999997E-2</v>
      </c>
      <c r="J8498">
        <v>9.8900000000000002E-2</v>
      </c>
      <c r="K8498" t="s">
        <v>82</v>
      </c>
      <c r="L8498" t="s">
        <v>29612</v>
      </c>
      <c r="M8498" t="s">
        <v>29613</v>
      </c>
      <c r="N8498" t="s">
        <v>29601</v>
      </c>
      <c r="O8498" t="s">
        <v>28</v>
      </c>
      <c r="Q8498">
        <v>12.6</v>
      </c>
      <c r="R8498">
        <v>0</v>
      </c>
      <c r="S8498">
        <v>1</v>
      </c>
      <c r="T8498" t="s">
        <v>129</v>
      </c>
      <c r="U8498" t="s">
        <v>82</v>
      </c>
      <c r="V8498" t="s">
        <v>82</v>
      </c>
    </row>
    <row r="8499" spans="1:22">
      <c r="A8499" t="s">
        <v>29614</v>
      </c>
      <c r="B8499">
        <v>61.386899999999997</v>
      </c>
      <c r="C8499">
        <v>-150.05600000000001</v>
      </c>
      <c r="D8499">
        <v>24</v>
      </c>
      <c r="E8499">
        <v>2.5</v>
      </c>
      <c r="F8499" t="s">
        <v>23</v>
      </c>
      <c r="J8499">
        <v>0.75</v>
      </c>
      <c r="K8499" t="s">
        <v>24</v>
      </c>
      <c r="L8499" t="s">
        <v>29615</v>
      </c>
      <c r="M8499" t="s">
        <v>29616</v>
      </c>
      <c r="N8499" t="s">
        <v>500</v>
      </c>
      <c r="O8499" t="s">
        <v>28</v>
      </c>
      <c r="Q8499">
        <v>0.3</v>
      </c>
      <c r="T8499" t="s">
        <v>29</v>
      </c>
      <c r="U8499" t="s">
        <v>24</v>
      </c>
      <c r="V8499" t="s">
        <v>24</v>
      </c>
    </row>
    <row r="8500" spans="1:22">
      <c r="A8500" t="s">
        <v>29617</v>
      </c>
      <c r="B8500">
        <v>38.433399999999999</v>
      </c>
      <c r="C8500">
        <v>-119.3998</v>
      </c>
      <c r="D8500">
        <v>6</v>
      </c>
      <c r="E8500">
        <v>1</v>
      </c>
      <c r="F8500" t="s">
        <v>23</v>
      </c>
      <c r="G8500">
        <v>6</v>
      </c>
      <c r="H8500">
        <v>136.53</v>
      </c>
      <c r="I8500">
        <v>7.6999999999999999E-2</v>
      </c>
      <c r="J8500">
        <v>0.1502</v>
      </c>
      <c r="K8500" t="s">
        <v>82</v>
      </c>
      <c r="L8500" t="s">
        <v>29618</v>
      </c>
      <c r="M8500" t="s">
        <v>29619</v>
      </c>
      <c r="N8500" t="s">
        <v>28673</v>
      </c>
      <c r="O8500" t="s">
        <v>28</v>
      </c>
      <c r="Q8500">
        <v>5.2</v>
      </c>
      <c r="R8500">
        <v>0.61</v>
      </c>
      <c r="S8500">
        <v>4</v>
      </c>
      <c r="T8500" t="s">
        <v>129</v>
      </c>
      <c r="U8500" t="s">
        <v>82</v>
      </c>
      <c r="V8500" t="s">
        <v>82</v>
      </c>
    </row>
    <row r="8501" spans="1:22">
      <c r="A8501" t="s">
        <v>29620</v>
      </c>
      <c r="B8501">
        <v>34.503666699999997</v>
      </c>
      <c r="C8501">
        <v>-118.68183329999999</v>
      </c>
      <c r="D8501">
        <v>16.95</v>
      </c>
      <c r="E8501">
        <v>1.82</v>
      </c>
      <c r="F8501" t="s">
        <v>23</v>
      </c>
      <c r="G8501">
        <v>54</v>
      </c>
      <c r="H8501">
        <v>42</v>
      </c>
      <c r="I8501">
        <v>5.4670000000000003E-2</v>
      </c>
      <c r="J8501">
        <v>0.22</v>
      </c>
      <c r="K8501" t="s">
        <v>31</v>
      </c>
      <c r="L8501" t="s">
        <v>29621</v>
      </c>
      <c r="M8501" t="s">
        <v>29622</v>
      </c>
      <c r="N8501" t="s">
        <v>26263</v>
      </c>
      <c r="O8501" t="s">
        <v>28</v>
      </c>
      <c r="P8501">
        <v>0.25</v>
      </c>
      <c r="Q8501">
        <v>0.51</v>
      </c>
      <c r="R8501">
        <v>0.16900000000000001</v>
      </c>
      <c r="S8501">
        <v>22</v>
      </c>
      <c r="T8501" t="s">
        <v>129</v>
      </c>
      <c r="U8501" t="s">
        <v>31</v>
      </c>
      <c r="V8501" t="s">
        <v>31</v>
      </c>
    </row>
    <row r="8502" spans="1:22">
      <c r="A8502" t="s">
        <v>29623</v>
      </c>
      <c r="B8502">
        <v>38.436900000000001</v>
      </c>
      <c r="C8502">
        <v>-119.402</v>
      </c>
      <c r="D8502">
        <v>7.6</v>
      </c>
      <c r="E8502">
        <v>0.1</v>
      </c>
      <c r="F8502" t="s">
        <v>23</v>
      </c>
      <c r="G8502">
        <v>3</v>
      </c>
      <c r="H8502">
        <v>138.41</v>
      </c>
      <c r="I8502">
        <v>7.2999999999999995E-2</v>
      </c>
      <c r="J8502">
        <v>6.7699999999999996E-2</v>
      </c>
      <c r="K8502" t="s">
        <v>82</v>
      </c>
      <c r="L8502" t="s">
        <v>29624</v>
      </c>
      <c r="M8502" t="s">
        <v>29625</v>
      </c>
      <c r="N8502" t="s">
        <v>28234</v>
      </c>
      <c r="O8502" t="s">
        <v>28</v>
      </c>
      <c r="Q8502">
        <v>7.1</v>
      </c>
      <c r="R8502">
        <v>0</v>
      </c>
      <c r="S8502">
        <v>1</v>
      </c>
      <c r="T8502" t="s">
        <v>129</v>
      </c>
      <c r="U8502" t="s">
        <v>82</v>
      </c>
      <c r="V8502" t="s">
        <v>82</v>
      </c>
    </row>
    <row r="8503" spans="1:22">
      <c r="A8503" t="s">
        <v>29626</v>
      </c>
      <c r="B8503">
        <v>61.362200000000001</v>
      </c>
      <c r="C8503">
        <v>-150.08439999999999</v>
      </c>
      <c r="D8503">
        <v>33.1</v>
      </c>
      <c r="E8503">
        <v>2</v>
      </c>
      <c r="F8503" t="s">
        <v>23</v>
      </c>
      <c r="J8503">
        <v>0.56999999999999995</v>
      </c>
      <c r="K8503" t="s">
        <v>24</v>
      </c>
      <c r="L8503" t="s">
        <v>29627</v>
      </c>
      <c r="M8503" t="s">
        <v>29628</v>
      </c>
      <c r="N8503" t="s">
        <v>3697</v>
      </c>
      <c r="O8503" t="s">
        <v>28</v>
      </c>
      <c r="Q8503">
        <v>0.3</v>
      </c>
      <c r="T8503" t="s">
        <v>29</v>
      </c>
      <c r="U8503" t="s">
        <v>24</v>
      </c>
      <c r="V8503" t="s">
        <v>24</v>
      </c>
    </row>
    <row r="8504" spans="1:22">
      <c r="A8504" t="s">
        <v>29629</v>
      </c>
      <c r="B8504">
        <v>38.428899999999999</v>
      </c>
      <c r="C8504">
        <v>-119.3914</v>
      </c>
      <c r="D8504">
        <v>6.3</v>
      </c>
      <c r="E8504">
        <v>1.1000000000000001</v>
      </c>
      <c r="F8504" t="s">
        <v>23</v>
      </c>
      <c r="G8504">
        <v>15</v>
      </c>
      <c r="H8504">
        <v>61.51</v>
      </c>
      <c r="I8504">
        <v>8.4000000000000005E-2</v>
      </c>
      <c r="J8504">
        <v>0.17280000000000001</v>
      </c>
      <c r="K8504" t="s">
        <v>82</v>
      </c>
      <c r="L8504" t="s">
        <v>29630</v>
      </c>
      <c r="M8504" t="s">
        <v>29631</v>
      </c>
      <c r="N8504" t="s">
        <v>29632</v>
      </c>
      <c r="O8504" t="s">
        <v>28</v>
      </c>
      <c r="Q8504">
        <v>1.7</v>
      </c>
      <c r="R8504">
        <v>0.09</v>
      </c>
      <c r="S8504">
        <v>5</v>
      </c>
      <c r="T8504" t="s">
        <v>129</v>
      </c>
      <c r="U8504" t="s">
        <v>82</v>
      </c>
      <c r="V8504" t="s">
        <v>82</v>
      </c>
    </row>
    <row r="8505" spans="1:22">
      <c r="A8505" t="s">
        <v>29633</v>
      </c>
      <c r="B8505">
        <v>61.365699999999997</v>
      </c>
      <c r="C8505">
        <v>-149.99289999999999</v>
      </c>
      <c r="D8505">
        <v>31.2</v>
      </c>
      <c r="E8505">
        <v>1.2</v>
      </c>
      <c r="F8505" t="s">
        <v>23</v>
      </c>
      <c r="J8505">
        <v>0.44</v>
      </c>
      <c r="K8505" t="s">
        <v>24</v>
      </c>
      <c r="L8505" t="s">
        <v>29634</v>
      </c>
      <c r="M8505" t="s">
        <v>29635</v>
      </c>
      <c r="N8505" t="s">
        <v>158</v>
      </c>
      <c r="O8505" t="s">
        <v>28</v>
      </c>
      <c r="Q8505">
        <v>1.4</v>
      </c>
      <c r="T8505" t="s">
        <v>129</v>
      </c>
      <c r="U8505" t="s">
        <v>24</v>
      </c>
      <c r="V8505" t="s">
        <v>24</v>
      </c>
    </row>
    <row r="8506" spans="1:22">
      <c r="A8506" t="s">
        <v>29636</v>
      </c>
      <c r="B8506">
        <v>64.521199999999993</v>
      </c>
      <c r="C8506">
        <v>-148.02799999999999</v>
      </c>
      <c r="D8506">
        <v>19</v>
      </c>
      <c r="E8506">
        <v>2.4</v>
      </c>
      <c r="F8506" t="s">
        <v>23</v>
      </c>
      <c r="J8506">
        <v>0.85</v>
      </c>
      <c r="K8506" t="s">
        <v>24</v>
      </c>
      <c r="L8506" t="s">
        <v>29637</v>
      </c>
      <c r="M8506" t="s">
        <v>29638</v>
      </c>
      <c r="N8506" t="s">
        <v>29639</v>
      </c>
      <c r="O8506" t="s">
        <v>28</v>
      </c>
      <c r="Q8506">
        <v>0.2</v>
      </c>
      <c r="T8506" t="s">
        <v>29</v>
      </c>
      <c r="U8506" t="s">
        <v>24</v>
      </c>
      <c r="V8506" t="s">
        <v>24</v>
      </c>
    </row>
    <row r="8507" spans="1:22">
      <c r="A8507" t="s">
        <v>29640</v>
      </c>
      <c r="B8507">
        <v>61.364699999999999</v>
      </c>
      <c r="C8507">
        <v>-150.01740000000001</v>
      </c>
      <c r="D8507">
        <v>33.799999999999997</v>
      </c>
      <c r="E8507">
        <v>1.9</v>
      </c>
      <c r="F8507" t="s">
        <v>23</v>
      </c>
      <c r="J8507">
        <v>0.63</v>
      </c>
      <c r="K8507" t="s">
        <v>24</v>
      </c>
      <c r="L8507" t="s">
        <v>29641</v>
      </c>
      <c r="M8507" t="s">
        <v>29642</v>
      </c>
      <c r="N8507" t="s">
        <v>158</v>
      </c>
      <c r="O8507" t="s">
        <v>28</v>
      </c>
      <c r="Q8507">
        <v>0.1</v>
      </c>
      <c r="T8507" t="s">
        <v>29</v>
      </c>
      <c r="U8507" t="s">
        <v>24</v>
      </c>
      <c r="V8507" t="s">
        <v>24</v>
      </c>
    </row>
    <row r="8508" spans="1:22">
      <c r="A8508" t="s">
        <v>29643</v>
      </c>
      <c r="B8508">
        <v>61.374600000000001</v>
      </c>
      <c r="C8508">
        <v>-150.07669999999999</v>
      </c>
      <c r="D8508">
        <v>33.299999999999997</v>
      </c>
      <c r="E8508">
        <v>1.5</v>
      </c>
      <c r="F8508" t="s">
        <v>23</v>
      </c>
      <c r="J8508">
        <v>0.42</v>
      </c>
      <c r="K8508" t="s">
        <v>24</v>
      </c>
      <c r="L8508" t="s">
        <v>29644</v>
      </c>
      <c r="M8508" t="s">
        <v>29645</v>
      </c>
      <c r="N8508" t="s">
        <v>108</v>
      </c>
      <c r="O8508" t="s">
        <v>28</v>
      </c>
      <c r="Q8508">
        <v>0.3</v>
      </c>
      <c r="T8508" t="s">
        <v>29</v>
      </c>
      <c r="U8508" t="s">
        <v>24</v>
      </c>
      <c r="V8508" t="s">
        <v>24</v>
      </c>
    </row>
    <row r="8509" spans="1:22">
      <c r="A8509" t="s">
        <v>29646</v>
      </c>
      <c r="B8509">
        <v>40.501333299999999</v>
      </c>
      <c r="C8509">
        <v>-112.173</v>
      </c>
      <c r="D8509">
        <v>3.36</v>
      </c>
      <c r="E8509">
        <v>1.19</v>
      </c>
      <c r="F8509" t="s">
        <v>56</v>
      </c>
      <c r="G8509">
        <v>16</v>
      </c>
      <c r="H8509">
        <v>104</v>
      </c>
      <c r="I8509">
        <v>6.429E-2</v>
      </c>
      <c r="J8509">
        <v>0.19</v>
      </c>
      <c r="K8509" t="s">
        <v>160</v>
      </c>
      <c r="L8509" t="s">
        <v>29647</v>
      </c>
      <c r="M8509" t="s">
        <v>29648</v>
      </c>
      <c r="N8509" t="s">
        <v>29649</v>
      </c>
      <c r="O8509" t="s">
        <v>28</v>
      </c>
      <c r="P8509">
        <v>0.49</v>
      </c>
      <c r="Q8509">
        <v>1.45</v>
      </c>
      <c r="R8509">
        <v>0.45700000000000002</v>
      </c>
      <c r="S8509">
        <v>7</v>
      </c>
      <c r="T8509" t="s">
        <v>129</v>
      </c>
      <c r="U8509" t="s">
        <v>160</v>
      </c>
      <c r="V8509" t="s">
        <v>160</v>
      </c>
    </row>
    <row r="8510" spans="1:22">
      <c r="A8510" t="s">
        <v>29650</v>
      </c>
      <c r="B8510">
        <v>61.4801</v>
      </c>
      <c r="C8510">
        <v>-149.90280000000001</v>
      </c>
      <c r="D8510">
        <v>33.200000000000003</v>
      </c>
      <c r="E8510">
        <v>1.9</v>
      </c>
      <c r="F8510" t="s">
        <v>23</v>
      </c>
      <c r="J8510">
        <v>0.56000000000000005</v>
      </c>
      <c r="K8510" t="s">
        <v>24</v>
      </c>
      <c r="L8510" t="s">
        <v>29651</v>
      </c>
      <c r="M8510" t="s">
        <v>29652</v>
      </c>
      <c r="N8510" t="s">
        <v>1132</v>
      </c>
      <c r="O8510" t="s">
        <v>28</v>
      </c>
      <c r="Q8510">
        <v>0.1</v>
      </c>
      <c r="T8510" t="s">
        <v>29</v>
      </c>
      <c r="U8510" t="s">
        <v>24</v>
      </c>
      <c r="V8510" t="s">
        <v>24</v>
      </c>
    </row>
    <row r="8511" spans="1:22">
      <c r="A8511" t="s">
        <v>29653</v>
      </c>
      <c r="B8511">
        <v>34.288400000000003</v>
      </c>
      <c r="C8511">
        <v>45.805300000000003</v>
      </c>
      <c r="D8511">
        <v>10</v>
      </c>
      <c r="E8511">
        <v>4.7</v>
      </c>
      <c r="F8511" t="s">
        <v>139</v>
      </c>
      <c r="H8511">
        <v>51</v>
      </c>
      <c r="I8511">
        <v>0.82899999999999996</v>
      </c>
      <c r="J8511">
        <v>1.06</v>
      </c>
      <c r="K8511" t="s">
        <v>169</v>
      </c>
      <c r="L8511" t="s">
        <v>29654</v>
      </c>
      <c r="M8511" t="s">
        <v>29655</v>
      </c>
      <c r="N8511" t="s">
        <v>29656</v>
      </c>
      <c r="O8511" t="s">
        <v>28</v>
      </c>
      <c r="P8511">
        <v>3.9</v>
      </c>
      <c r="Q8511">
        <v>1.9</v>
      </c>
      <c r="R8511">
        <v>7.2999999999999995E-2</v>
      </c>
      <c r="S8511">
        <v>57</v>
      </c>
      <c r="T8511" t="s">
        <v>129</v>
      </c>
      <c r="U8511" t="s">
        <v>169</v>
      </c>
      <c r="V8511" t="s">
        <v>169</v>
      </c>
    </row>
    <row r="8512" spans="1:22">
      <c r="A8512" t="s">
        <v>29657</v>
      </c>
      <c r="B8512">
        <v>61.2376</v>
      </c>
      <c r="C8512">
        <v>-149.84719999999999</v>
      </c>
      <c r="D8512">
        <v>38.9</v>
      </c>
      <c r="E8512">
        <v>2</v>
      </c>
      <c r="F8512" t="s">
        <v>23</v>
      </c>
      <c r="J8512">
        <v>0.91</v>
      </c>
      <c r="K8512" t="s">
        <v>24</v>
      </c>
      <c r="L8512" t="s">
        <v>29658</v>
      </c>
      <c r="M8512" t="s">
        <v>29659</v>
      </c>
      <c r="N8512" t="s">
        <v>29660</v>
      </c>
      <c r="O8512" t="s">
        <v>28</v>
      </c>
      <c r="Q8512">
        <v>0.4</v>
      </c>
      <c r="T8512" t="s">
        <v>29</v>
      </c>
      <c r="U8512" t="s">
        <v>24</v>
      </c>
      <c r="V8512" t="s">
        <v>24</v>
      </c>
    </row>
    <row r="8513" spans="1:22">
      <c r="A8513" t="s">
        <v>29661</v>
      </c>
      <c r="B8513">
        <v>38.8023338</v>
      </c>
      <c r="C8513">
        <v>-122.815834</v>
      </c>
      <c r="D8513">
        <v>2.37</v>
      </c>
      <c r="E8513">
        <v>0.84</v>
      </c>
      <c r="F8513" t="s">
        <v>56</v>
      </c>
      <c r="G8513">
        <v>16</v>
      </c>
      <c r="H8513">
        <v>84</v>
      </c>
      <c r="I8513">
        <v>1.23E-2</v>
      </c>
      <c r="J8513">
        <v>0.04</v>
      </c>
      <c r="K8513" t="s">
        <v>66</v>
      </c>
      <c r="L8513" t="s">
        <v>29662</v>
      </c>
      <c r="M8513" t="s">
        <v>29663</v>
      </c>
      <c r="N8513" t="s">
        <v>89</v>
      </c>
      <c r="O8513" t="s">
        <v>28</v>
      </c>
      <c r="P8513">
        <v>0.25</v>
      </c>
      <c r="Q8513">
        <v>0.53</v>
      </c>
      <c r="R8513">
        <v>0.05</v>
      </c>
      <c r="S8513">
        <v>2</v>
      </c>
      <c r="T8513" t="s">
        <v>29</v>
      </c>
      <c r="U8513" t="s">
        <v>66</v>
      </c>
      <c r="V8513" t="s">
        <v>66</v>
      </c>
    </row>
    <row r="8514" spans="1:22">
      <c r="A8514" t="s">
        <v>29664</v>
      </c>
      <c r="B8514">
        <v>61.395699999999998</v>
      </c>
      <c r="C8514">
        <v>-149.98750000000001</v>
      </c>
      <c r="D8514">
        <v>35</v>
      </c>
      <c r="E8514">
        <v>1.6</v>
      </c>
      <c r="F8514" t="s">
        <v>23</v>
      </c>
      <c r="J8514">
        <v>0.41</v>
      </c>
      <c r="K8514" t="s">
        <v>24</v>
      </c>
      <c r="L8514" t="s">
        <v>29665</v>
      </c>
      <c r="M8514" t="s">
        <v>29666</v>
      </c>
      <c r="N8514" t="s">
        <v>5574</v>
      </c>
      <c r="O8514" t="s">
        <v>28</v>
      </c>
      <c r="Q8514">
        <v>0.2</v>
      </c>
      <c r="T8514" t="s">
        <v>29</v>
      </c>
      <c r="U8514" t="s">
        <v>24</v>
      </c>
      <c r="V8514" t="s">
        <v>24</v>
      </c>
    </row>
    <row r="8515" spans="1:22">
      <c r="A8515" t="s">
        <v>29667</v>
      </c>
      <c r="B8515">
        <v>61.513199999999998</v>
      </c>
      <c r="C8515">
        <v>-149.91249999999999</v>
      </c>
      <c r="D8515">
        <v>41.4</v>
      </c>
      <c r="E8515">
        <v>1.7</v>
      </c>
      <c r="F8515" t="s">
        <v>23</v>
      </c>
      <c r="J8515">
        <v>0.56000000000000005</v>
      </c>
      <c r="K8515" t="s">
        <v>24</v>
      </c>
      <c r="L8515" t="s">
        <v>29668</v>
      </c>
      <c r="M8515" t="s">
        <v>29669</v>
      </c>
      <c r="N8515" t="s">
        <v>5418</v>
      </c>
      <c r="O8515" t="s">
        <v>28</v>
      </c>
      <c r="Q8515">
        <v>0.6</v>
      </c>
      <c r="T8515" t="s">
        <v>29</v>
      </c>
      <c r="U8515" t="s">
        <v>24</v>
      </c>
      <c r="V8515" t="s">
        <v>24</v>
      </c>
    </row>
    <row r="8516" spans="1:22">
      <c r="A8516" t="s">
        <v>29670</v>
      </c>
      <c r="B8516">
        <v>61.387</v>
      </c>
      <c r="C8516">
        <v>-150.09639999999999</v>
      </c>
      <c r="D8516">
        <v>36.700000000000003</v>
      </c>
      <c r="E8516">
        <v>1.6</v>
      </c>
      <c r="F8516" t="s">
        <v>23</v>
      </c>
      <c r="J8516">
        <v>0.44</v>
      </c>
      <c r="K8516" t="s">
        <v>24</v>
      </c>
      <c r="L8516" t="s">
        <v>29671</v>
      </c>
      <c r="M8516" t="s">
        <v>29672</v>
      </c>
      <c r="N8516" t="s">
        <v>392</v>
      </c>
      <c r="O8516" t="s">
        <v>28</v>
      </c>
      <c r="Q8516">
        <v>1.2</v>
      </c>
      <c r="T8516" t="s">
        <v>29</v>
      </c>
      <c r="U8516" t="s">
        <v>24</v>
      </c>
      <c r="V8516" t="s">
        <v>24</v>
      </c>
    </row>
    <row r="8517" spans="1:22">
      <c r="A8517" t="s">
        <v>29673</v>
      </c>
      <c r="B8517">
        <v>61.408200000000001</v>
      </c>
      <c r="C8517">
        <v>-150.04400000000001</v>
      </c>
      <c r="D8517">
        <v>36.799999999999997</v>
      </c>
      <c r="E8517">
        <v>1.6</v>
      </c>
      <c r="F8517" t="s">
        <v>23</v>
      </c>
      <c r="J8517">
        <v>0.55000000000000004</v>
      </c>
      <c r="K8517" t="s">
        <v>24</v>
      </c>
      <c r="L8517" t="s">
        <v>29674</v>
      </c>
      <c r="M8517" t="s">
        <v>29675</v>
      </c>
      <c r="N8517" t="s">
        <v>388</v>
      </c>
      <c r="O8517" t="s">
        <v>28</v>
      </c>
      <c r="Q8517">
        <v>1</v>
      </c>
      <c r="T8517" t="s">
        <v>29</v>
      </c>
      <c r="U8517" t="s">
        <v>24</v>
      </c>
      <c r="V8517" t="s">
        <v>24</v>
      </c>
    </row>
    <row r="8518" spans="1:22">
      <c r="A8518" t="s">
        <v>29676</v>
      </c>
      <c r="B8518">
        <v>37.487200000000001</v>
      </c>
      <c r="C8518">
        <v>-117.6746</v>
      </c>
      <c r="D8518">
        <v>3.1</v>
      </c>
      <c r="E8518">
        <v>0.7</v>
      </c>
      <c r="F8518" t="s">
        <v>23</v>
      </c>
      <c r="G8518">
        <v>19</v>
      </c>
      <c r="H8518">
        <v>87.93</v>
      </c>
      <c r="I8518">
        <v>0.255</v>
      </c>
      <c r="J8518">
        <v>0.18740000000000001</v>
      </c>
      <c r="K8518" t="s">
        <v>82</v>
      </c>
      <c r="L8518" t="s">
        <v>29677</v>
      </c>
      <c r="M8518" t="s">
        <v>29678</v>
      </c>
      <c r="N8518" t="s">
        <v>29679</v>
      </c>
      <c r="O8518" t="s">
        <v>28</v>
      </c>
      <c r="Q8518">
        <v>2.1</v>
      </c>
      <c r="R8518">
        <v>0.74</v>
      </c>
      <c r="S8518">
        <v>9</v>
      </c>
      <c r="T8518" t="s">
        <v>129</v>
      </c>
      <c r="U8518" t="s">
        <v>82</v>
      </c>
      <c r="V8518" t="s">
        <v>82</v>
      </c>
    </row>
    <row r="8519" spans="1:22">
      <c r="A8519" t="s">
        <v>29680</v>
      </c>
      <c r="B8519">
        <v>61.309199999999997</v>
      </c>
      <c r="C8519">
        <v>-149.9117</v>
      </c>
      <c r="D8519">
        <v>24.1</v>
      </c>
      <c r="E8519">
        <v>2.2000000000000002</v>
      </c>
      <c r="F8519" t="s">
        <v>23</v>
      </c>
      <c r="J8519">
        <v>0.83</v>
      </c>
      <c r="K8519" t="s">
        <v>24</v>
      </c>
      <c r="L8519" t="s">
        <v>29681</v>
      </c>
      <c r="M8519" t="s">
        <v>29682</v>
      </c>
      <c r="N8519" t="s">
        <v>902</v>
      </c>
      <c r="O8519" t="s">
        <v>28</v>
      </c>
      <c r="Q8519">
        <v>0.2</v>
      </c>
      <c r="T8519" t="s">
        <v>29</v>
      </c>
      <c r="U8519" t="s">
        <v>24</v>
      </c>
      <c r="V8519" t="s">
        <v>24</v>
      </c>
    </row>
    <row r="8520" spans="1:22">
      <c r="A8520" t="s">
        <v>29683</v>
      </c>
      <c r="B8520">
        <v>-9.0582999999999991</v>
      </c>
      <c r="C8520">
        <v>108.4646</v>
      </c>
      <c r="D8520">
        <v>34.58</v>
      </c>
      <c r="E8520">
        <v>4.8</v>
      </c>
      <c r="F8520" t="s">
        <v>139</v>
      </c>
      <c r="H8520">
        <v>103</v>
      </c>
      <c r="I8520">
        <v>2.3319999999999999</v>
      </c>
      <c r="J8520">
        <v>0.97</v>
      </c>
      <c r="K8520" t="s">
        <v>169</v>
      </c>
      <c r="L8520" t="s">
        <v>29684</v>
      </c>
      <c r="M8520" t="s">
        <v>29685</v>
      </c>
      <c r="N8520" t="s">
        <v>29686</v>
      </c>
      <c r="O8520" t="s">
        <v>28</v>
      </c>
      <c r="P8520">
        <v>7.5</v>
      </c>
      <c r="Q8520">
        <v>3.2</v>
      </c>
      <c r="R8520">
        <v>0.1</v>
      </c>
      <c r="S8520">
        <v>34</v>
      </c>
      <c r="T8520" t="s">
        <v>129</v>
      </c>
      <c r="U8520" t="s">
        <v>169</v>
      </c>
      <c r="V8520" t="s">
        <v>169</v>
      </c>
    </row>
    <row r="8521" spans="1:22">
      <c r="A8521" t="s">
        <v>29687</v>
      </c>
      <c r="B8521">
        <v>61.468600000000002</v>
      </c>
      <c r="C8521">
        <v>-149.7989</v>
      </c>
      <c r="D8521">
        <v>42.5</v>
      </c>
      <c r="E8521">
        <v>1.7</v>
      </c>
      <c r="F8521" t="s">
        <v>23</v>
      </c>
      <c r="J8521">
        <v>0.48</v>
      </c>
      <c r="K8521" t="s">
        <v>24</v>
      </c>
      <c r="L8521" t="s">
        <v>29688</v>
      </c>
      <c r="M8521" t="s">
        <v>29689</v>
      </c>
      <c r="N8521" t="s">
        <v>29690</v>
      </c>
      <c r="O8521" t="s">
        <v>28</v>
      </c>
      <c r="Q8521">
        <v>1.3</v>
      </c>
      <c r="T8521" t="s">
        <v>29</v>
      </c>
      <c r="U8521" t="s">
        <v>24</v>
      </c>
      <c r="V8521" t="s">
        <v>24</v>
      </c>
    </row>
    <row r="8522" spans="1:22">
      <c r="A8522" t="s">
        <v>29691</v>
      </c>
      <c r="B8522">
        <v>61.363599999999998</v>
      </c>
      <c r="C8522">
        <v>-150.0813</v>
      </c>
      <c r="D8522">
        <v>26.8</v>
      </c>
      <c r="E8522">
        <v>3.6</v>
      </c>
      <c r="F8522" t="s">
        <v>23</v>
      </c>
      <c r="J8522">
        <v>0.63</v>
      </c>
      <c r="K8522" t="s">
        <v>24</v>
      </c>
      <c r="L8522" t="s">
        <v>29692</v>
      </c>
      <c r="M8522" t="s">
        <v>29693</v>
      </c>
      <c r="N8522" t="s">
        <v>2963</v>
      </c>
      <c r="O8522" t="s">
        <v>28</v>
      </c>
      <c r="Q8522">
        <v>0.6</v>
      </c>
      <c r="T8522" t="s">
        <v>129</v>
      </c>
      <c r="U8522" t="s">
        <v>24</v>
      </c>
      <c r="V8522" t="s">
        <v>24</v>
      </c>
    </row>
    <row r="8523" spans="1:22">
      <c r="A8523" t="s">
        <v>29694</v>
      </c>
      <c r="B8523">
        <v>61.487699999999997</v>
      </c>
      <c r="C8523">
        <v>-149.89179999999999</v>
      </c>
      <c r="D8523">
        <v>32.799999999999997</v>
      </c>
      <c r="E8523">
        <v>2.2999999999999998</v>
      </c>
      <c r="F8523" t="s">
        <v>23</v>
      </c>
      <c r="J8523">
        <v>0.55000000000000004</v>
      </c>
      <c r="K8523" t="s">
        <v>24</v>
      </c>
      <c r="L8523" t="s">
        <v>29695</v>
      </c>
      <c r="M8523" t="s">
        <v>29696</v>
      </c>
      <c r="N8523" t="s">
        <v>10643</v>
      </c>
      <c r="O8523" t="s">
        <v>28</v>
      </c>
      <c r="Q8523">
        <v>0.1</v>
      </c>
      <c r="T8523" t="s">
        <v>29</v>
      </c>
      <c r="U8523" t="s">
        <v>24</v>
      </c>
      <c r="V8523" t="s">
        <v>24</v>
      </c>
    </row>
    <row r="8524" spans="1:22">
      <c r="A8524" t="s">
        <v>29697</v>
      </c>
      <c r="B8524">
        <v>35.999000000000002</v>
      </c>
      <c r="C8524">
        <v>-120.5618333</v>
      </c>
      <c r="D8524">
        <v>1.71</v>
      </c>
      <c r="E8524">
        <v>1.53</v>
      </c>
      <c r="F8524" t="s">
        <v>56</v>
      </c>
      <c r="G8524">
        <v>32</v>
      </c>
      <c r="H8524">
        <v>83</v>
      </c>
      <c r="I8524">
        <v>2.2939999999999999E-2</v>
      </c>
      <c r="J8524">
        <v>0.06</v>
      </c>
      <c r="K8524" t="s">
        <v>66</v>
      </c>
      <c r="L8524" t="s">
        <v>29698</v>
      </c>
      <c r="M8524" t="s">
        <v>29699</v>
      </c>
      <c r="N8524" t="s">
        <v>12905</v>
      </c>
      <c r="O8524" t="s">
        <v>28</v>
      </c>
      <c r="P8524">
        <v>0.16</v>
      </c>
      <c r="Q8524">
        <v>0.32</v>
      </c>
      <c r="R8524">
        <v>0.14399999999999999</v>
      </c>
      <c r="S8524">
        <v>12</v>
      </c>
      <c r="T8524" t="s">
        <v>129</v>
      </c>
      <c r="U8524" t="s">
        <v>66</v>
      </c>
      <c r="V8524" t="s">
        <v>66</v>
      </c>
    </row>
    <row r="8525" spans="1:22">
      <c r="A8525" t="s">
        <v>29700</v>
      </c>
      <c r="B8525">
        <v>39.383099999999999</v>
      </c>
      <c r="C8525">
        <v>-119.94329999999999</v>
      </c>
      <c r="D8525">
        <v>2.4</v>
      </c>
      <c r="E8525">
        <v>0.7</v>
      </c>
      <c r="F8525" t="s">
        <v>23</v>
      </c>
      <c r="G8525">
        <v>15</v>
      </c>
      <c r="H8525">
        <v>77.709999999999994</v>
      </c>
      <c r="I8525">
        <v>0.11600000000000001</v>
      </c>
      <c r="J8525">
        <v>0.16669999999999999</v>
      </c>
      <c r="K8525" t="s">
        <v>82</v>
      </c>
      <c r="L8525" t="s">
        <v>29701</v>
      </c>
      <c r="M8525" t="s">
        <v>29702</v>
      </c>
      <c r="N8525" t="s">
        <v>29703</v>
      </c>
      <c r="O8525" t="s">
        <v>28</v>
      </c>
      <c r="Q8525">
        <v>1.7</v>
      </c>
      <c r="R8525">
        <v>0.22</v>
      </c>
      <c r="S8525">
        <v>7</v>
      </c>
      <c r="T8525" t="s">
        <v>129</v>
      </c>
      <c r="U8525" t="s">
        <v>82</v>
      </c>
      <c r="V8525" t="s">
        <v>82</v>
      </c>
    </row>
    <row r="8526" spans="1:22">
      <c r="A8526" t="s">
        <v>29704</v>
      </c>
      <c r="B8526">
        <v>33.503</v>
      </c>
      <c r="C8526">
        <v>-116.7903333</v>
      </c>
      <c r="D8526">
        <v>5.97</v>
      </c>
      <c r="E8526">
        <v>0.27</v>
      </c>
      <c r="F8526" t="s">
        <v>23</v>
      </c>
      <c r="G8526">
        <v>12</v>
      </c>
      <c r="H8526">
        <v>75</v>
      </c>
      <c r="I8526">
        <v>7.639E-2</v>
      </c>
      <c r="J8526">
        <v>0.14000000000000001</v>
      </c>
      <c r="K8526" t="s">
        <v>31</v>
      </c>
      <c r="L8526" t="s">
        <v>29705</v>
      </c>
      <c r="M8526" t="s">
        <v>29706</v>
      </c>
      <c r="N8526" t="s">
        <v>137</v>
      </c>
      <c r="O8526" t="s">
        <v>28</v>
      </c>
      <c r="P8526">
        <v>0.39</v>
      </c>
      <c r="Q8526">
        <v>1.18</v>
      </c>
      <c r="R8526">
        <v>0.109</v>
      </c>
      <c r="S8526">
        <v>6</v>
      </c>
      <c r="T8526" t="s">
        <v>129</v>
      </c>
      <c r="U8526" t="s">
        <v>31</v>
      </c>
      <c r="V8526" t="s">
        <v>31</v>
      </c>
    </row>
    <row r="8527" spans="1:22">
      <c r="A8527" t="s">
        <v>29707</v>
      </c>
      <c r="B8527">
        <v>35.683166700000001</v>
      </c>
      <c r="C8527">
        <v>-121.0036667</v>
      </c>
      <c r="D8527">
        <v>6.95</v>
      </c>
      <c r="E8527">
        <v>1.47</v>
      </c>
      <c r="F8527" t="s">
        <v>56</v>
      </c>
      <c r="G8527">
        <v>34</v>
      </c>
      <c r="H8527">
        <v>64</v>
      </c>
      <c r="I8527">
        <v>0.1105</v>
      </c>
      <c r="J8527">
        <v>7.0000000000000007E-2</v>
      </c>
      <c r="K8527" t="s">
        <v>66</v>
      </c>
      <c r="L8527" t="s">
        <v>29708</v>
      </c>
      <c r="M8527" t="s">
        <v>29709</v>
      </c>
      <c r="N8527" t="s">
        <v>29710</v>
      </c>
      <c r="O8527" t="s">
        <v>28</v>
      </c>
      <c r="P8527">
        <v>0.14000000000000001</v>
      </c>
      <c r="Q8527">
        <v>0.45</v>
      </c>
      <c r="R8527">
        <v>0.14799999999999999</v>
      </c>
      <c r="S8527">
        <v>19</v>
      </c>
      <c r="T8527" t="s">
        <v>129</v>
      </c>
      <c r="U8527" t="s">
        <v>66</v>
      </c>
      <c r="V8527" t="s">
        <v>66</v>
      </c>
    </row>
    <row r="8528" spans="1:22">
      <c r="A8528" t="s">
        <v>29711</v>
      </c>
      <c r="B8528">
        <v>37.6471667</v>
      </c>
      <c r="C8528">
        <v>-122.4995</v>
      </c>
      <c r="D8528">
        <v>6.9</v>
      </c>
      <c r="E8528">
        <v>0.61</v>
      </c>
      <c r="F8528" t="s">
        <v>56</v>
      </c>
      <c r="G8528">
        <v>8</v>
      </c>
      <c r="H8528">
        <v>238</v>
      </c>
      <c r="I8528">
        <v>2.197E-2</v>
      </c>
      <c r="J8528">
        <v>0.03</v>
      </c>
      <c r="K8528" t="s">
        <v>66</v>
      </c>
      <c r="L8528" t="s">
        <v>29712</v>
      </c>
      <c r="M8528" t="s">
        <v>29713</v>
      </c>
      <c r="N8528" t="s">
        <v>29714</v>
      </c>
      <c r="O8528" t="s">
        <v>28</v>
      </c>
      <c r="P8528">
        <v>0.89</v>
      </c>
      <c r="Q8528">
        <v>0.38</v>
      </c>
      <c r="R8528">
        <v>0.41599999999999998</v>
      </c>
      <c r="S8528">
        <v>7</v>
      </c>
      <c r="T8528" t="s">
        <v>129</v>
      </c>
      <c r="U8528" t="s">
        <v>66</v>
      </c>
      <c r="V8528" t="s">
        <v>66</v>
      </c>
    </row>
    <row r="8529" spans="1:22">
      <c r="A8529" t="s">
        <v>29715</v>
      </c>
      <c r="B8529">
        <v>61.368600000000001</v>
      </c>
      <c r="C8529">
        <v>-150.0093</v>
      </c>
      <c r="D8529">
        <v>31</v>
      </c>
      <c r="E8529">
        <v>1.9</v>
      </c>
      <c r="F8529" t="s">
        <v>23</v>
      </c>
      <c r="J8529">
        <v>0.6</v>
      </c>
      <c r="K8529" t="s">
        <v>24</v>
      </c>
      <c r="L8529" t="s">
        <v>29716</v>
      </c>
      <c r="M8529" t="s">
        <v>29717</v>
      </c>
      <c r="N8529" t="s">
        <v>158</v>
      </c>
      <c r="O8529" t="s">
        <v>28</v>
      </c>
      <c r="Q8529">
        <v>0.3</v>
      </c>
      <c r="T8529" t="s">
        <v>29</v>
      </c>
      <c r="U8529" t="s">
        <v>24</v>
      </c>
      <c r="V8529" t="s">
        <v>24</v>
      </c>
    </row>
    <row r="8530" spans="1:22">
      <c r="A8530" t="s">
        <v>29718</v>
      </c>
      <c r="B8530">
        <v>61.488700000000001</v>
      </c>
      <c r="C8530">
        <v>-149.95230000000001</v>
      </c>
      <c r="D8530">
        <v>33.5</v>
      </c>
      <c r="E8530">
        <v>1.8</v>
      </c>
      <c r="F8530" t="s">
        <v>23</v>
      </c>
      <c r="J8530">
        <v>0.55000000000000004</v>
      </c>
      <c r="K8530" t="s">
        <v>24</v>
      </c>
      <c r="L8530" t="s">
        <v>29719</v>
      </c>
      <c r="M8530" t="s">
        <v>29720</v>
      </c>
      <c r="N8530" t="s">
        <v>677</v>
      </c>
      <c r="O8530" t="s">
        <v>28</v>
      </c>
      <c r="Q8530">
        <v>0.2</v>
      </c>
      <c r="T8530" t="s">
        <v>29</v>
      </c>
      <c r="U8530" t="s">
        <v>24</v>
      </c>
      <c r="V8530" t="s">
        <v>24</v>
      </c>
    </row>
    <row r="8531" spans="1:22">
      <c r="A8531" t="s">
        <v>29721</v>
      </c>
      <c r="B8531">
        <v>19.4449997</v>
      </c>
      <c r="C8531">
        <v>-154.81317139999999</v>
      </c>
      <c r="D8531">
        <v>10.58</v>
      </c>
      <c r="E8531">
        <v>1.83</v>
      </c>
      <c r="F8531" t="s">
        <v>56</v>
      </c>
      <c r="G8531">
        <v>27</v>
      </c>
      <c r="H8531">
        <v>275</v>
      </c>
      <c r="I8531">
        <v>8.4739999999999996E-2</v>
      </c>
      <c r="J8531">
        <v>0.26</v>
      </c>
      <c r="K8531" t="s">
        <v>57</v>
      </c>
      <c r="L8531" t="s">
        <v>29722</v>
      </c>
      <c r="M8531" t="s">
        <v>29723</v>
      </c>
      <c r="N8531" t="s">
        <v>29724</v>
      </c>
      <c r="O8531" t="s">
        <v>28</v>
      </c>
      <c r="P8531">
        <v>1.1000000000000001</v>
      </c>
      <c r="Q8531">
        <v>0.47</v>
      </c>
      <c r="R8531">
        <v>0.16</v>
      </c>
      <c r="S8531">
        <v>7</v>
      </c>
      <c r="T8531" t="s">
        <v>29</v>
      </c>
      <c r="U8531" t="s">
        <v>57</v>
      </c>
      <c r="V8531" t="s">
        <v>57</v>
      </c>
    </row>
    <row r="8532" spans="1:22">
      <c r="A8532" t="s">
        <v>29725</v>
      </c>
      <c r="B8532">
        <v>18.799499999999998</v>
      </c>
      <c r="C8532">
        <v>-67.350499999999997</v>
      </c>
      <c r="D8532">
        <v>13</v>
      </c>
      <c r="E8532">
        <v>2.36</v>
      </c>
      <c r="F8532" t="s">
        <v>56</v>
      </c>
      <c r="G8532">
        <v>8</v>
      </c>
      <c r="H8532">
        <v>220</v>
      </c>
      <c r="I8532">
        <v>0.4093</v>
      </c>
      <c r="J8532">
        <v>0.37</v>
      </c>
      <c r="K8532" t="s">
        <v>225</v>
      </c>
      <c r="L8532" t="s">
        <v>29726</v>
      </c>
      <c r="M8532" t="s">
        <v>29727</v>
      </c>
      <c r="N8532" t="s">
        <v>29728</v>
      </c>
      <c r="O8532" t="s">
        <v>28</v>
      </c>
      <c r="P8532">
        <v>1.63</v>
      </c>
      <c r="Q8532">
        <v>2.79</v>
      </c>
      <c r="R8532">
        <v>0.27</v>
      </c>
      <c r="S8532">
        <v>8</v>
      </c>
      <c r="T8532" t="s">
        <v>129</v>
      </c>
      <c r="U8532" t="s">
        <v>225</v>
      </c>
      <c r="V8532" t="s">
        <v>225</v>
      </c>
    </row>
    <row r="8533" spans="1:22">
      <c r="A8533" t="s">
        <v>29729</v>
      </c>
      <c r="B8533">
        <v>33.972000000000001</v>
      </c>
      <c r="C8533">
        <v>-118.4055</v>
      </c>
      <c r="D8533">
        <v>12.5</v>
      </c>
      <c r="E8533">
        <v>1.19</v>
      </c>
      <c r="F8533" t="s">
        <v>23</v>
      </c>
      <c r="G8533">
        <v>30</v>
      </c>
      <c r="H8533">
        <v>49</v>
      </c>
      <c r="I8533">
        <v>2.7779999999999999E-2</v>
      </c>
      <c r="J8533">
        <v>0.2</v>
      </c>
      <c r="K8533" t="s">
        <v>31</v>
      </c>
      <c r="L8533" t="s">
        <v>29730</v>
      </c>
      <c r="M8533" t="s">
        <v>29731</v>
      </c>
      <c r="N8533" t="s">
        <v>29732</v>
      </c>
      <c r="O8533" t="s">
        <v>28</v>
      </c>
      <c r="P8533">
        <v>0.28000000000000003</v>
      </c>
      <c r="Q8533">
        <v>0.34</v>
      </c>
      <c r="R8533">
        <v>0.17199999999999999</v>
      </c>
      <c r="S8533">
        <v>22</v>
      </c>
      <c r="T8533" t="s">
        <v>129</v>
      </c>
      <c r="U8533" t="s">
        <v>31</v>
      </c>
      <c r="V8533" t="s">
        <v>31</v>
      </c>
    </row>
    <row r="8534" spans="1:22">
      <c r="A8534" t="s">
        <v>29733</v>
      </c>
      <c r="B8534">
        <v>61.370699999999999</v>
      </c>
      <c r="C8534">
        <v>-150.08920000000001</v>
      </c>
      <c r="D8534">
        <v>36</v>
      </c>
      <c r="E8534">
        <v>1.9</v>
      </c>
      <c r="F8534" t="s">
        <v>23</v>
      </c>
      <c r="J8534">
        <v>0.41</v>
      </c>
      <c r="K8534" t="s">
        <v>24</v>
      </c>
      <c r="L8534" t="s">
        <v>29734</v>
      </c>
      <c r="M8534" t="s">
        <v>29735</v>
      </c>
      <c r="N8534" t="s">
        <v>38</v>
      </c>
      <c r="O8534" t="s">
        <v>28</v>
      </c>
      <c r="Q8534">
        <v>0.8</v>
      </c>
      <c r="T8534" t="s">
        <v>29</v>
      </c>
      <c r="U8534" t="s">
        <v>24</v>
      </c>
      <c r="V8534" t="s">
        <v>24</v>
      </c>
    </row>
    <row r="8535" spans="1:22">
      <c r="A8535" t="s">
        <v>29736</v>
      </c>
      <c r="B8535">
        <v>34.613166700000001</v>
      </c>
      <c r="C8535">
        <v>-118.9843333</v>
      </c>
      <c r="D8535">
        <v>11.42</v>
      </c>
      <c r="E8535">
        <v>1.41</v>
      </c>
      <c r="F8535" t="s">
        <v>23</v>
      </c>
      <c r="G8535">
        <v>31</v>
      </c>
      <c r="H8535">
        <v>82</v>
      </c>
      <c r="I8535">
        <v>0.15509999999999999</v>
      </c>
      <c r="J8535">
        <v>0.23</v>
      </c>
      <c r="K8535" t="s">
        <v>31</v>
      </c>
      <c r="L8535" t="s">
        <v>29737</v>
      </c>
      <c r="M8535" t="s">
        <v>29738</v>
      </c>
      <c r="N8535" t="s">
        <v>29739</v>
      </c>
      <c r="O8535" t="s">
        <v>28</v>
      </c>
      <c r="P8535">
        <v>0.28000000000000003</v>
      </c>
      <c r="Q8535">
        <v>1.0900000000000001</v>
      </c>
      <c r="R8535">
        <v>0.20899999999999999</v>
      </c>
      <c r="S8535">
        <v>20</v>
      </c>
      <c r="T8535" t="s">
        <v>129</v>
      </c>
      <c r="U8535" t="s">
        <v>31</v>
      </c>
      <c r="V8535" t="s">
        <v>31</v>
      </c>
    </row>
    <row r="8536" spans="1:22">
      <c r="A8536" t="s">
        <v>29740</v>
      </c>
      <c r="B8536">
        <v>39.1327</v>
      </c>
      <c r="C8536">
        <v>-119.7355</v>
      </c>
      <c r="D8536">
        <v>10.6</v>
      </c>
      <c r="E8536">
        <v>0.5</v>
      </c>
      <c r="F8536" t="s">
        <v>23</v>
      </c>
      <c r="G8536">
        <v>7</v>
      </c>
      <c r="H8536">
        <v>87.49</v>
      </c>
      <c r="I8536">
        <v>0.114</v>
      </c>
      <c r="J8536">
        <v>0.23430000000000001</v>
      </c>
      <c r="K8536" t="s">
        <v>82</v>
      </c>
      <c r="L8536" t="s">
        <v>29741</v>
      </c>
      <c r="M8536" t="s">
        <v>29742</v>
      </c>
      <c r="N8536" t="s">
        <v>14724</v>
      </c>
      <c r="O8536" t="s">
        <v>28</v>
      </c>
      <c r="Q8536">
        <v>3.7</v>
      </c>
      <c r="R8536">
        <v>7.0000000000000007E-2</v>
      </c>
      <c r="S8536">
        <v>2</v>
      </c>
      <c r="T8536" t="s">
        <v>129</v>
      </c>
      <c r="U8536" t="s">
        <v>82</v>
      </c>
      <c r="V8536" t="s">
        <v>82</v>
      </c>
    </row>
    <row r="8537" spans="1:22">
      <c r="A8537" t="s">
        <v>29743</v>
      </c>
      <c r="B8537">
        <v>39.120100000000001</v>
      </c>
      <c r="C8537">
        <v>-119.7287</v>
      </c>
      <c r="D8537">
        <v>8.9</v>
      </c>
      <c r="E8537">
        <v>0.9</v>
      </c>
      <c r="F8537" t="s">
        <v>23</v>
      </c>
      <c r="G8537">
        <v>18</v>
      </c>
      <c r="H8537">
        <v>83.1</v>
      </c>
      <c r="I8537">
        <v>3.9E-2</v>
      </c>
      <c r="J8537">
        <v>0.16850000000000001</v>
      </c>
      <c r="K8537" t="s">
        <v>82</v>
      </c>
      <c r="L8537" t="s">
        <v>29744</v>
      </c>
      <c r="M8537" t="s">
        <v>29745</v>
      </c>
      <c r="N8537" t="s">
        <v>4415</v>
      </c>
      <c r="O8537" t="s">
        <v>28</v>
      </c>
      <c r="Q8537">
        <v>1.1000000000000001</v>
      </c>
      <c r="R8537">
        <v>0.31</v>
      </c>
      <c r="S8537">
        <v>7</v>
      </c>
      <c r="T8537" t="s">
        <v>129</v>
      </c>
      <c r="U8537" t="s">
        <v>82</v>
      </c>
      <c r="V8537" t="s">
        <v>82</v>
      </c>
    </row>
    <row r="8538" spans="1:22">
      <c r="A8538" t="s">
        <v>29746</v>
      </c>
      <c r="B8538">
        <v>61.4313</v>
      </c>
      <c r="C8538">
        <v>-149.9914</v>
      </c>
      <c r="D8538">
        <v>39.4</v>
      </c>
      <c r="E8538">
        <v>2.2999999999999998</v>
      </c>
      <c r="F8538" t="s">
        <v>23</v>
      </c>
      <c r="J8538">
        <v>0.91</v>
      </c>
      <c r="K8538" t="s">
        <v>24</v>
      </c>
      <c r="L8538" t="s">
        <v>29747</v>
      </c>
      <c r="M8538" t="s">
        <v>29748</v>
      </c>
      <c r="N8538" t="s">
        <v>7683</v>
      </c>
      <c r="O8538" t="s">
        <v>28</v>
      </c>
      <c r="Q8538">
        <v>0.9</v>
      </c>
      <c r="T8538" t="s">
        <v>29</v>
      </c>
      <c r="U8538" t="s">
        <v>24</v>
      </c>
      <c r="V8538" t="s">
        <v>24</v>
      </c>
    </row>
    <row r="8539" spans="1:22">
      <c r="A8539" t="s">
        <v>29749</v>
      </c>
      <c r="B8539">
        <v>61.3904</v>
      </c>
      <c r="C8539">
        <v>-150.0658</v>
      </c>
      <c r="D8539">
        <v>37.200000000000003</v>
      </c>
      <c r="E8539">
        <v>1.9</v>
      </c>
      <c r="F8539" t="s">
        <v>23</v>
      </c>
      <c r="J8539">
        <v>0.36</v>
      </c>
      <c r="K8539" t="s">
        <v>24</v>
      </c>
      <c r="L8539" t="s">
        <v>29750</v>
      </c>
      <c r="M8539" t="s">
        <v>29751</v>
      </c>
      <c r="N8539" t="s">
        <v>500</v>
      </c>
      <c r="O8539" t="s">
        <v>28</v>
      </c>
      <c r="Q8539">
        <v>0.8</v>
      </c>
      <c r="T8539" t="s">
        <v>29</v>
      </c>
      <c r="U8539" t="s">
        <v>24</v>
      </c>
      <c r="V8539" t="s">
        <v>24</v>
      </c>
    </row>
    <row r="8540" spans="1:22">
      <c r="A8540" t="s">
        <v>29752</v>
      </c>
      <c r="B8540">
        <v>63.5212</v>
      </c>
      <c r="C8540">
        <v>-147.25069999999999</v>
      </c>
      <c r="D8540">
        <v>31.7</v>
      </c>
      <c r="E8540">
        <v>2.7</v>
      </c>
      <c r="F8540" t="s">
        <v>23</v>
      </c>
      <c r="J8540">
        <v>0.82</v>
      </c>
      <c r="K8540" t="s">
        <v>24</v>
      </c>
      <c r="L8540" t="s">
        <v>29753</v>
      </c>
      <c r="M8540" t="s">
        <v>29754</v>
      </c>
      <c r="N8540" t="s">
        <v>29755</v>
      </c>
      <c r="O8540" t="s">
        <v>28</v>
      </c>
      <c r="Q8540">
        <v>0.8</v>
      </c>
      <c r="T8540" t="s">
        <v>29</v>
      </c>
      <c r="U8540" t="s">
        <v>24</v>
      </c>
      <c r="V8540" t="s">
        <v>24</v>
      </c>
    </row>
    <row r="8541" spans="1:22">
      <c r="A8541" t="s">
        <v>29756</v>
      </c>
      <c r="B8541">
        <v>61.484499999999997</v>
      </c>
      <c r="C8541">
        <v>-149.91749999999999</v>
      </c>
      <c r="D8541">
        <v>38.700000000000003</v>
      </c>
      <c r="E8541">
        <v>1.7</v>
      </c>
      <c r="F8541" t="s">
        <v>23</v>
      </c>
      <c r="J8541">
        <v>0.52</v>
      </c>
      <c r="K8541" t="s">
        <v>24</v>
      </c>
      <c r="L8541" t="s">
        <v>29757</v>
      </c>
      <c r="M8541" t="s">
        <v>29758</v>
      </c>
      <c r="N8541" t="s">
        <v>1786</v>
      </c>
      <c r="O8541" t="s">
        <v>28</v>
      </c>
      <c r="Q8541">
        <v>0.9</v>
      </c>
      <c r="T8541" t="s">
        <v>29</v>
      </c>
      <c r="U8541" t="s">
        <v>24</v>
      </c>
      <c r="V8541" t="s">
        <v>24</v>
      </c>
    </row>
    <row r="8542" spans="1:22">
      <c r="A8542" t="s">
        <v>29759</v>
      </c>
      <c r="B8542">
        <v>19.604299999999999</v>
      </c>
      <c r="C8542">
        <v>-68.235799999999998</v>
      </c>
      <c r="D8542">
        <v>89</v>
      </c>
      <c r="E8542">
        <v>2.4300000000000002</v>
      </c>
      <c r="F8542" t="s">
        <v>56</v>
      </c>
      <c r="G8542">
        <v>4</v>
      </c>
      <c r="H8542">
        <v>304</v>
      </c>
      <c r="I8542">
        <v>1.1000000000000001</v>
      </c>
      <c r="J8542">
        <v>0.25</v>
      </c>
      <c r="K8542" t="s">
        <v>225</v>
      </c>
      <c r="L8542" t="s">
        <v>29760</v>
      </c>
      <c r="M8542" t="s">
        <v>29761</v>
      </c>
      <c r="N8542" t="s">
        <v>29762</v>
      </c>
      <c r="O8542" t="s">
        <v>28</v>
      </c>
      <c r="P8542">
        <v>7.48</v>
      </c>
      <c r="Q8542">
        <v>11.27</v>
      </c>
      <c r="R8542">
        <v>0.33</v>
      </c>
      <c r="S8542">
        <v>3</v>
      </c>
      <c r="T8542" t="s">
        <v>129</v>
      </c>
      <c r="U8542" t="s">
        <v>225</v>
      </c>
      <c r="V8542" t="s">
        <v>225</v>
      </c>
    </row>
    <row r="8543" spans="1:22">
      <c r="A8543" t="s">
        <v>29763</v>
      </c>
      <c r="B8543">
        <v>61.517499999999998</v>
      </c>
      <c r="C8543">
        <v>-149.94720000000001</v>
      </c>
      <c r="D8543">
        <v>34.700000000000003</v>
      </c>
      <c r="E8543">
        <v>1.7</v>
      </c>
      <c r="F8543" t="s">
        <v>23</v>
      </c>
      <c r="J8543">
        <v>0.67</v>
      </c>
      <c r="K8543" t="s">
        <v>24</v>
      </c>
      <c r="L8543" t="s">
        <v>29764</v>
      </c>
      <c r="M8543" t="s">
        <v>29765</v>
      </c>
      <c r="N8543" t="s">
        <v>5489</v>
      </c>
      <c r="O8543" t="s">
        <v>28</v>
      </c>
      <c r="Q8543">
        <v>0.1</v>
      </c>
      <c r="T8543" t="s">
        <v>29</v>
      </c>
      <c r="U8543" t="s">
        <v>24</v>
      </c>
      <c r="V8543" t="s">
        <v>24</v>
      </c>
    </row>
    <row r="8544" spans="1:22">
      <c r="A8544" t="s">
        <v>29766</v>
      </c>
      <c r="B8544">
        <v>61.457999999999998</v>
      </c>
      <c r="C8544">
        <v>-150.02879999999999</v>
      </c>
      <c r="D8544">
        <v>34.299999999999997</v>
      </c>
      <c r="E8544">
        <v>1.9</v>
      </c>
      <c r="F8544" t="s">
        <v>23</v>
      </c>
      <c r="J8544">
        <v>0.37</v>
      </c>
      <c r="K8544" t="s">
        <v>24</v>
      </c>
      <c r="L8544" t="s">
        <v>29767</v>
      </c>
      <c r="M8544" t="s">
        <v>29768</v>
      </c>
      <c r="N8544" t="s">
        <v>3922</v>
      </c>
      <c r="O8544" t="s">
        <v>28</v>
      </c>
      <c r="Q8544">
        <v>0.2</v>
      </c>
      <c r="T8544" t="s">
        <v>29</v>
      </c>
      <c r="U8544" t="s">
        <v>24</v>
      </c>
      <c r="V8544" t="s">
        <v>24</v>
      </c>
    </row>
    <row r="8545" spans="1:22">
      <c r="A8545" t="s">
        <v>29769</v>
      </c>
      <c r="B8545">
        <v>61.471800000000002</v>
      </c>
      <c r="C8545">
        <v>-149.9425</v>
      </c>
      <c r="D8545">
        <v>34.799999999999997</v>
      </c>
      <c r="E8545">
        <v>2.1</v>
      </c>
      <c r="F8545" t="s">
        <v>23</v>
      </c>
      <c r="J8545">
        <v>0.91</v>
      </c>
      <c r="K8545" t="s">
        <v>24</v>
      </c>
      <c r="L8545" t="s">
        <v>29770</v>
      </c>
      <c r="M8545" t="s">
        <v>29771</v>
      </c>
      <c r="N8545" t="s">
        <v>2783</v>
      </c>
      <c r="O8545" t="s">
        <v>28</v>
      </c>
      <c r="Q8545">
        <v>0.2</v>
      </c>
      <c r="T8545" t="s">
        <v>29</v>
      </c>
      <c r="U8545" t="s">
        <v>24</v>
      </c>
      <c r="V8545" t="s">
        <v>24</v>
      </c>
    </row>
    <row r="8546" spans="1:22">
      <c r="A8546" t="s">
        <v>29772</v>
      </c>
      <c r="B8546">
        <v>61.373600000000003</v>
      </c>
      <c r="C8546">
        <v>-150.10929999999999</v>
      </c>
      <c r="D8546">
        <v>39.799999999999997</v>
      </c>
      <c r="E8546">
        <v>1.8</v>
      </c>
      <c r="F8546" t="s">
        <v>23</v>
      </c>
      <c r="J8546">
        <v>0.55000000000000004</v>
      </c>
      <c r="K8546" t="s">
        <v>24</v>
      </c>
      <c r="L8546" t="s">
        <v>29773</v>
      </c>
      <c r="M8546" t="s">
        <v>29774</v>
      </c>
      <c r="N8546" t="s">
        <v>38</v>
      </c>
      <c r="O8546" t="s">
        <v>28</v>
      </c>
      <c r="Q8546">
        <v>0.7</v>
      </c>
      <c r="T8546" t="s">
        <v>29</v>
      </c>
      <c r="U8546" t="s">
        <v>24</v>
      </c>
      <c r="V8546" t="s">
        <v>24</v>
      </c>
    </row>
    <row r="8547" spans="1:22">
      <c r="A8547" t="s">
        <v>29775</v>
      </c>
      <c r="B8547">
        <v>33.970500000000001</v>
      </c>
      <c r="C8547">
        <v>-118.4003333</v>
      </c>
      <c r="D8547">
        <v>11.73</v>
      </c>
      <c r="E8547">
        <v>1.57</v>
      </c>
      <c r="F8547" t="s">
        <v>23</v>
      </c>
      <c r="G8547">
        <v>36</v>
      </c>
      <c r="H8547">
        <v>75</v>
      </c>
      <c r="I8547">
        <v>3.1460000000000002E-2</v>
      </c>
      <c r="J8547">
        <v>0.19</v>
      </c>
      <c r="K8547" t="s">
        <v>31</v>
      </c>
      <c r="L8547" t="s">
        <v>29776</v>
      </c>
      <c r="M8547" t="s">
        <v>29777</v>
      </c>
      <c r="N8547" t="s">
        <v>29778</v>
      </c>
      <c r="O8547" t="s">
        <v>28</v>
      </c>
      <c r="P8547">
        <v>0.26</v>
      </c>
      <c r="Q8547">
        <v>0.27</v>
      </c>
      <c r="R8547">
        <v>0.30399999999999999</v>
      </c>
      <c r="S8547">
        <v>18</v>
      </c>
      <c r="T8547" t="s">
        <v>129</v>
      </c>
      <c r="U8547" t="s">
        <v>31</v>
      </c>
      <c r="V8547" t="s">
        <v>31</v>
      </c>
    </row>
    <row r="8548" spans="1:22">
      <c r="A8548" t="s">
        <v>29779</v>
      </c>
      <c r="B8548">
        <v>58.183333300000001</v>
      </c>
      <c r="C8548">
        <v>-155.26033330000001</v>
      </c>
      <c r="D8548">
        <v>-0.12</v>
      </c>
      <c r="E8548">
        <v>-0.44</v>
      </c>
      <c r="F8548" t="s">
        <v>23</v>
      </c>
      <c r="G8548">
        <v>5</v>
      </c>
      <c r="H8548">
        <v>244</v>
      </c>
      <c r="I8548">
        <v>4.4760000000000001E-2</v>
      </c>
      <c r="J8548">
        <v>7.0000000000000007E-2</v>
      </c>
      <c r="K8548" t="s">
        <v>14022</v>
      </c>
      <c r="L8548" t="s">
        <v>29780</v>
      </c>
      <c r="M8548" t="s">
        <v>29781</v>
      </c>
      <c r="N8548" t="s">
        <v>29782</v>
      </c>
      <c r="O8548" t="s">
        <v>28</v>
      </c>
      <c r="P8548">
        <v>0.74</v>
      </c>
      <c r="Q8548">
        <v>3.87</v>
      </c>
      <c r="R8548">
        <v>7.1999999999999995E-2</v>
      </c>
      <c r="S8548">
        <v>5</v>
      </c>
      <c r="T8548" t="s">
        <v>129</v>
      </c>
      <c r="U8548" t="s">
        <v>14022</v>
      </c>
      <c r="V8548" t="s">
        <v>14022</v>
      </c>
    </row>
    <row r="8549" spans="1:22">
      <c r="A8549" t="s">
        <v>29783</v>
      </c>
      <c r="B8549">
        <v>58.197833299999999</v>
      </c>
      <c r="C8549">
        <v>-155.2606667</v>
      </c>
      <c r="D8549">
        <v>0.64</v>
      </c>
      <c r="E8549">
        <v>0.04</v>
      </c>
      <c r="F8549" t="s">
        <v>23</v>
      </c>
      <c r="G8549">
        <v>7</v>
      </c>
      <c r="H8549">
        <v>225</v>
      </c>
      <c r="I8549">
        <v>3.773E-2</v>
      </c>
      <c r="J8549">
        <v>0.15</v>
      </c>
      <c r="K8549" t="s">
        <v>14022</v>
      </c>
      <c r="L8549" t="s">
        <v>29784</v>
      </c>
      <c r="M8549" t="s">
        <v>29785</v>
      </c>
      <c r="N8549" t="s">
        <v>29786</v>
      </c>
      <c r="O8549" t="s">
        <v>28</v>
      </c>
      <c r="P8549">
        <v>1.02</v>
      </c>
      <c r="Q8549">
        <v>1.39</v>
      </c>
      <c r="R8549">
        <v>0.34599999999999997</v>
      </c>
      <c r="S8549">
        <v>7</v>
      </c>
      <c r="T8549" t="s">
        <v>129</v>
      </c>
      <c r="U8549" t="s">
        <v>14022</v>
      </c>
      <c r="V8549" t="s">
        <v>14022</v>
      </c>
    </row>
    <row r="8550" spans="1:22">
      <c r="A8550" t="s">
        <v>29787</v>
      </c>
      <c r="B8550">
        <v>61.482999999999997</v>
      </c>
      <c r="C8550">
        <v>-149.93010000000001</v>
      </c>
      <c r="D8550">
        <v>33.1</v>
      </c>
      <c r="E8550">
        <v>2</v>
      </c>
      <c r="F8550" t="s">
        <v>23</v>
      </c>
      <c r="J8550">
        <v>0.73</v>
      </c>
      <c r="K8550" t="s">
        <v>24</v>
      </c>
      <c r="L8550" t="s">
        <v>29788</v>
      </c>
      <c r="M8550" t="s">
        <v>29789</v>
      </c>
      <c r="N8550" t="s">
        <v>1786</v>
      </c>
      <c r="O8550" t="s">
        <v>28</v>
      </c>
      <c r="Q8550">
        <v>0.1</v>
      </c>
      <c r="T8550" t="s">
        <v>29</v>
      </c>
      <c r="U8550" t="s">
        <v>24</v>
      </c>
      <c r="V8550" t="s">
        <v>24</v>
      </c>
    </row>
    <row r="8551" spans="1:22">
      <c r="A8551" t="s">
        <v>29790</v>
      </c>
      <c r="B8551">
        <v>33.584166699999997</v>
      </c>
      <c r="C8551">
        <v>-116.6755</v>
      </c>
      <c r="D8551">
        <v>3.13</v>
      </c>
      <c r="E8551">
        <v>0.26</v>
      </c>
      <c r="F8551" t="s">
        <v>23</v>
      </c>
      <c r="G8551">
        <v>20</v>
      </c>
      <c r="H8551">
        <v>75</v>
      </c>
      <c r="I8551">
        <v>4.138E-2</v>
      </c>
      <c r="J8551">
        <v>0.09</v>
      </c>
      <c r="K8551" t="s">
        <v>31</v>
      </c>
      <c r="L8551" t="s">
        <v>29791</v>
      </c>
      <c r="M8551" t="s">
        <v>29792</v>
      </c>
      <c r="N8551" t="s">
        <v>29793</v>
      </c>
      <c r="O8551" t="s">
        <v>28</v>
      </c>
      <c r="P8551">
        <v>0.14000000000000001</v>
      </c>
      <c r="Q8551">
        <v>0.47</v>
      </c>
      <c r="R8551">
        <v>6.9000000000000006E-2</v>
      </c>
      <c r="S8551">
        <v>6</v>
      </c>
      <c r="T8551" t="s">
        <v>129</v>
      </c>
      <c r="U8551" t="s">
        <v>31</v>
      </c>
      <c r="V8551" t="s">
        <v>31</v>
      </c>
    </row>
    <row r="8552" spans="1:22">
      <c r="A8552" t="s">
        <v>29794</v>
      </c>
      <c r="B8552">
        <v>40.005200000000002</v>
      </c>
      <c r="C8552">
        <v>-120.8014</v>
      </c>
      <c r="D8552">
        <v>2</v>
      </c>
      <c r="E8552">
        <v>0.7</v>
      </c>
      <c r="F8552" t="s">
        <v>23</v>
      </c>
      <c r="G8552">
        <v>9</v>
      </c>
      <c r="H8552">
        <v>120.82</v>
      </c>
      <c r="I8552">
        <v>7.5999999999999998E-2</v>
      </c>
      <c r="J8552">
        <v>0.2616</v>
      </c>
      <c r="K8552" t="s">
        <v>82</v>
      </c>
      <c r="L8552" t="s">
        <v>29795</v>
      </c>
      <c r="M8552" t="s">
        <v>29796</v>
      </c>
      <c r="N8552" t="s">
        <v>29797</v>
      </c>
      <c r="O8552" t="s">
        <v>28</v>
      </c>
      <c r="Q8552">
        <v>3</v>
      </c>
      <c r="R8552">
        <v>0.21</v>
      </c>
      <c r="S8552">
        <v>2</v>
      </c>
      <c r="T8552" t="s">
        <v>129</v>
      </c>
      <c r="U8552" t="s">
        <v>82</v>
      </c>
      <c r="V8552" t="s">
        <v>82</v>
      </c>
    </row>
    <row r="8553" spans="1:22">
      <c r="A8553" t="s">
        <v>29798</v>
      </c>
      <c r="B8553">
        <v>46.848666700000003</v>
      </c>
      <c r="C8553">
        <v>-112.4645</v>
      </c>
      <c r="D8553">
        <v>13.78</v>
      </c>
      <c r="E8553">
        <v>1.19</v>
      </c>
      <c r="F8553" t="s">
        <v>23</v>
      </c>
      <c r="G8553">
        <v>9</v>
      </c>
      <c r="H8553">
        <v>89</v>
      </c>
      <c r="I8553">
        <v>0.13600000000000001</v>
      </c>
      <c r="J8553">
        <v>0.09</v>
      </c>
      <c r="K8553" t="s">
        <v>139</v>
      </c>
      <c r="L8553" t="s">
        <v>29799</v>
      </c>
      <c r="M8553" t="s">
        <v>29800</v>
      </c>
      <c r="N8553" t="s">
        <v>29801</v>
      </c>
      <c r="O8553" t="s">
        <v>28</v>
      </c>
      <c r="P8553">
        <v>0.35</v>
      </c>
      <c r="Q8553">
        <v>0.41</v>
      </c>
      <c r="R8553">
        <v>0.20200000000000001</v>
      </c>
      <c r="S8553">
        <v>3</v>
      </c>
      <c r="T8553" t="s">
        <v>129</v>
      </c>
      <c r="U8553" t="s">
        <v>139</v>
      </c>
      <c r="V8553" t="s">
        <v>139</v>
      </c>
    </row>
    <row r="8554" spans="1:22">
      <c r="A8554" t="s">
        <v>29802</v>
      </c>
      <c r="B8554">
        <v>61.457500000000003</v>
      </c>
      <c r="C8554">
        <v>-149.90610000000001</v>
      </c>
      <c r="D8554">
        <v>32.4</v>
      </c>
      <c r="E8554">
        <v>1.9</v>
      </c>
      <c r="F8554" t="s">
        <v>23</v>
      </c>
      <c r="J8554">
        <v>0.55000000000000004</v>
      </c>
      <c r="K8554" t="s">
        <v>24</v>
      </c>
      <c r="L8554" t="s">
        <v>29803</v>
      </c>
      <c r="M8554" t="s">
        <v>29804</v>
      </c>
      <c r="N8554" t="s">
        <v>6263</v>
      </c>
      <c r="O8554" t="s">
        <v>28</v>
      </c>
      <c r="Q8554">
        <v>0.1</v>
      </c>
      <c r="T8554" t="s">
        <v>29</v>
      </c>
      <c r="U8554" t="s">
        <v>24</v>
      </c>
      <c r="V8554" t="s">
        <v>24</v>
      </c>
    </row>
    <row r="8555" spans="1:22">
      <c r="A8555" t="s">
        <v>29805</v>
      </c>
      <c r="B8555">
        <v>64.5321</v>
      </c>
      <c r="C8555">
        <v>-147.7628</v>
      </c>
      <c r="D8555">
        <v>14.2</v>
      </c>
      <c r="E8555">
        <v>1.1000000000000001</v>
      </c>
      <c r="F8555" t="s">
        <v>23</v>
      </c>
      <c r="J8555">
        <v>0.46</v>
      </c>
      <c r="K8555" t="s">
        <v>24</v>
      </c>
      <c r="L8555" t="s">
        <v>29806</v>
      </c>
      <c r="M8555" t="s">
        <v>29807</v>
      </c>
      <c r="N8555" t="s">
        <v>6225</v>
      </c>
      <c r="O8555" t="s">
        <v>28</v>
      </c>
      <c r="Q8555">
        <v>0.5</v>
      </c>
      <c r="T8555" t="s">
        <v>29</v>
      </c>
      <c r="U8555" t="s">
        <v>24</v>
      </c>
      <c r="V8555" t="s">
        <v>24</v>
      </c>
    </row>
    <row r="8556" spans="1:22">
      <c r="A8556" t="s">
        <v>29808</v>
      </c>
      <c r="B8556">
        <v>62.400500000000001</v>
      </c>
      <c r="C8556">
        <v>-147.75239999999999</v>
      </c>
      <c r="D8556">
        <v>164.2</v>
      </c>
      <c r="E8556">
        <v>2.2999999999999998</v>
      </c>
      <c r="F8556" t="s">
        <v>23</v>
      </c>
      <c r="J8556">
        <v>1.1399999999999999</v>
      </c>
      <c r="K8556" t="s">
        <v>24</v>
      </c>
      <c r="L8556" t="s">
        <v>29809</v>
      </c>
      <c r="M8556" t="s">
        <v>29810</v>
      </c>
      <c r="N8556" t="s">
        <v>29811</v>
      </c>
      <c r="O8556" t="s">
        <v>28</v>
      </c>
      <c r="Q8556">
        <v>1.5</v>
      </c>
      <c r="T8556" t="s">
        <v>29</v>
      </c>
      <c r="U8556" t="s">
        <v>24</v>
      </c>
      <c r="V8556" t="s">
        <v>24</v>
      </c>
    </row>
    <row r="8557" spans="1:22">
      <c r="A8557" t="s">
        <v>29812</v>
      </c>
      <c r="B8557">
        <v>38.618200000000002</v>
      </c>
      <c r="C8557">
        <v>-118.5339</v>
      </c>
      <c r="D8557">
        <v>6.8</v>
      </c>
      <c r="E8557">
        <v>-0.2</v>
      </c>
      <c r="F8557" t="s">
        <v>23</v>
      </c>
      <c r="G8557">
        <v>4</v>
      </c>
      <c r="H8557">
        <v>226.02</v>
      </c>
      <c r="I8557">
        <v>1.4E-2</v>
      </c>
      <c r="J8557">
        <v>6.0900000000000003E-2</v>
      </c>
      <c r="K8557" t="s">
        <v>82</v>
      </c>
      <c r="L8557" t="s">
        <v>29813</v>
      </c>
      <c r="M8557" t="s">
        <v>29814</v>
      </c>
      <c r="N8557" t="s">
        <v>29815</v>
      </c>
      <c r="O8557" t="s">
        <v>28</v>
      </c>
      <c r="Q8557">
        <v>3.4</v>
      </c>
      <c r="R8557">
        <v>0.51</v>
      </c>
      <c r="S8557">
        <v>4</v>
      </c>
      <c r="T8557" t="s">
        <v>129</v>
      </c>
      <c r="U8557" t="s">
        <v>82</v>
      </c>
      <c r="V8557" t="s">
        <v>82</v>
      </c>
    </row>
    <row r="8558" spans="1:22">
      <c r="A8558" t="s">
        <v>29816</v>
      </c>
      <c r="B8558">
        <v>61.378</v>
      </c>
      <c r="C8558">
        <v>-149.9958</v>
      </c>
      <c r="D8558">
        <v>38.700000000000003</v>
      </c>
      <c r="E8558">
        <v>1.8</v>
      </c>
      <c r="F8558" t="s">
        <v>23</v>
      </c>
      <c r="J8558">
        <v>0.31</v>
      </c>
      <c r="K8558" t="s">
        <v>24</v>
      </c>
      <c r="L8558" t="s">
        <v>29817</v>
      </c>
      <c r="M8558" t="s">
        <v>29818</v>
      </c>
      <c r="N8558" t="s">
        <v>2196</v>
      </c>
      <c r="O8558" t="s">
        <v>28</v>
      </c>
      <c r="Q8558">
        <v>0.7</v>
      </c>
      <c r="T8558" t="s">
        <v>29</v>
      </c>
      <c r="U8558" t="s">
        <v>24</v>
      </c>
      <c r="V8558" t="s">
        <v>24</v>
      </c>
    </row>
    <row r="8559" spans="1:22">
      <c r="A8559" t="s">
        <v>29819</v>
      </c>
      <c r="B8559">
        <v>36.738399999999999</v>
      </c>
      <c r="C8559">
        <v>-116.30629999999999</v>
      </c>
      <c r="D8559">
        <v>7.9</v>
      </c>
      <c r="E8559">
        <v>-0.4</v>
      </c>
      <c r="F8559" t="s">
        <v>23</v>
      </c>
      <c r="G8559">
        <v>18</v>
      </c>
      <c r="H8559">
        <v>101.81</v>
      </c>
      <c r="I8559">
        <v>4.4999999999999998E-2</v>
      </c>
      <c r="J8559">
        <v>0.1159</v>
      </c>
      <c r="K8559" t="s">
        <v>82</v>
      </c>
      <c r="L8559" t="s">
        <v>29820</v>
      </c>
      <c r="M8559" t="s">
        <v>29821</v>
      </c>
      <c r="N8559" t="s">
        <v>3163</v>
      </c>
      <c r="O8559" t="s">
        <v>28</v>
      </c>
      <c r="Q8559">
        <v>1.3</v>
      </c>
      <c r="R8559">
        <v>0.88</v>
      </c>
      <c r="S8559">
        <v>10</v>
      </c>
      <c r="T8559" t="s">
        <v>129</v>
      </c>
      <c r="U8559" t="s">
        <v>82</v>
      </c>
      <c r="V8559" t="s">
        <v>82</v>
      </c>
    </row>
    <row r="8560" spans="1:22">
      <c r="A8560" t="s">
        <v>29822</v>
      </c>
      <c r="B8560">
        <v>61.473100000000002</v>
      </c>
      <c r="C8560">
        <v>-149.9331</v>
      </c>
      <c r="D8560">
        <v>33.6</v>
      </c>
      <c r="E8560">
        <v>2</v>
      </c>
      <c r="F8560" t="s">
        <v>23</v>
      </c>
      <c r="J8560">
        <v>0.86</v>
      </c>
      <c r="K8560" t="s">
        <v>24</v>
      </c>
      <c r="L8560" t="s">
        <v>29823</v>
      </c>
      <c r="M8560" t="s">
        <v>29824</v>
      </c>
      <c r="N8560" t="s">
        <v>1132</v>
      </c>
      <c r="O8560" t="s">
        <v>28</v>
      </c>
      <c r="Q8560">
        <v>0.2</v>
      </c>
      <c r="T8560" t="s">
        <v>29</v>
      </c>
      <c r="U8560" t="s">
        <v>24</v>
      </c>
      <c r="V8560" t="s">
        <v>24</v>
      </c>
    </row>
    <row r="8561" spans="1:22">
      <c r="A8561" t="s">
        <v>29825</v>
      </c>
      <c r="B8561">
        <v>61.412599999999998</v>
      </c>
      <c r="C8561">
        <v>-149.7167</v>
      </c>
      <c r="D8561">
        <v>28.3</v>
      </c>
      <c r="E8561">
        <v>1.9</v>
      </c>
      <c r="F8561" t="s">
        <v>23</v>
      </c>
      <c r="J8561">
        <v>0.62</v>
      </c>
      <c r="K8561" t="s">
        <v>24</v>
      </c>
      <c r="L8561" t="s">
        <v>29826</v>
      </c>
      <c r="M8561" t="s">
        <v>29827</v>
      </c>
      <c r="N8561" t="s">
        <v>29828</v>
      </c>
      <c r="O8561" t="s">
        <v>28</v>
      </c>
      <c r="Q8561">
        <v>0.2</v>
      </c>
      <c r="T8561" t="s">
        <v>29</v>
      </c>
      <c r="U8561" t="s">
        <v>24</v>
      </c>
      <c r="V8561" t="s">
        <v>24</v>
      </c>
    </row>
    <row r="8562" spans="1:22">
      <c r="A8562" t="s">
        <v>29829</v>
      </c>
      <c r="B8562">
        <v>61.3996</v>
      </c>
      <c r="C8562">
        <v>-150.12559999999999</v>
      </c>
      <c r="D8562">
        <v>36.5</v>
      </c>
      <c r="E8562">
        <v>1.7</v>
      </c>
      <c r="F8562" t="s">
        <v>23</v>
      </c>
      <c r="J8562">
        <v>0.45</v>
      </c>
      <c r="K8562" t="s">
        <v>24</v>
      </c>
      <c r="L8562" t="s">
        <v>29830</v>
      </c>
      <c r="M8562" t="s">
        <v>29831</v>
      </c>
      <c r="N8562" t="s">
        <v>17649</v>
      </c>
      <c r="O8562" t="s">
        <v>28</v>
      </c>
      <c r="Q8562">
        <v>1.2</v>
      </c>
      <c r="T8562" t="s">
        <v>29</v>
      </c>
      <c r="U8562" t="s">
        <v>24</v>
      </c>
      <c r="V8562" t="s">
        <v>24</v>
      </c>
    </row>
    <row r="8563" spans="1:22">
      <c r="A8563" t="s">
        <v>29832</v>
      </c>
      <c r="B8563">
        <v>61.349800000000002</v>
      </c>
      <c r="C8563">
        <v>-150.0539</v>
      </c>
      <c r="D8563">
        <v>38.700000000000003</v>
      </c>
      <c r="E8563">
        <v>1.8</v>
      </c>
      <c r="F8563" t="s">
        <v>23</v>
      </c>
      <c r="J8563">
        <v>0.46</v>
      </c>
      <c r="K8563" t="s">
        <v>24</v>
      </c>
      <c r="L8563" t="s">
        <v>29833</v>
      </c>
      <c r="M8563" t="s">
        <v>29834</v>
      </c>
      <c r="N8563" t="s">
        <v>2496</v>
      </c>
      <c r="O8563" t="s">
        <v>28</v>
      </c>
      <c r="Q8563">
        <v>0.8</v>
      </c>
      <c r="T8563" t="s">
        <v>29</v>
      </c>
      <c r="U8563" t="s">
        <v>24</v>
      </c>
      <c r="V8563" t="s">
        <v>24</v>
      </c>
    </row>
    <row r="8564" spans="1:22">
      <c r="A8564" t="s">
        <v>29835</v>
      </c>
      <c r="B8564">
        <v>58.336799999999997</v>
      </c>
      <c r="C8564">
        <v>-151.845</v>
      </c>
      <c r="D8564">
        <v>26.4</v>
      </c>
      <c r="E8564">
        <v>2.5</v>
      </c>
      <c r="F8564" t="s">
        <v>23</v>
      </c>
      <c r="J8564">
        <v>0.6</v>
      </c>
      <c r="K8564" t="s">
        <v>24</v>
      </c>
      <c r="L8564" t="s">
        <v>29836</v>
      </c>
      <c r="M8564" t="s">
        <v>29837</v>
      </c>
      <c r="N8564" t="s">
        <v>29838</v>
      </c>
      <c r="O8564" t="s">
        <v>28</v>
      </c>
      <c r="Q8564">
        <v>0.3</v>
      </c>
      <c r="T8564" t="s">
        <v>29</v>
      </c>
      <c r="U8564" t="s">
        <v>24</v>
      </c>
      <c r="V8564" t="s">
        <v>24</v>
      </c>
    </row>
    <row r="8565" spans="1:22">
      <c r="A8565" t="s">
        <v>29839</v>
      </c>
      <c r="B8565">
        <v>36.740200000000002</v>
      </c>
      <c r="C8565">
        <v>-116.3009</v>
      </c>
      <c r="D8565">
        <v>7.7</v>
      </c>
      <c r="E8565">
        <v>-0.3</v>
      </c>
      <c r="F8565" t="s">
        <v>23</v>
      </c>
      <c r="G8565">
        <v>31</v>
      </c>
      <c r="H8565">
        <v>73.27</v>
      </c>
      <c r="I8565">
        <v>4.7E-2</v>
      </c>
      <c r="J8565">
        <v>0.20860000000000001</v>
      </c>
      <c r="K8565" t="s">
        <v>82</v>
      </c>
      <c r="L8565" t="s">
        <v>29840</v>
      </c>
      <c r="M8565" t="s">
        <v>29841</v>
      </c>
      <c r="N8565" t="s">
        <v>3163</v>
      </c>
      <c r="O8565" t="s">
        <v>28</v>
      </c>
      <c r="Q8565">
        <v>1.1000000000000001</v>
      </c>
      <c r="R8565">
        <v>0.62</v>
      </c>
      <c r="S8565">
        <v>15</v>
      </c>
      <c r="T8565" t="s">
        <v>129</v>
      </c>
      <c r="U8565" t="s">
        <v>82</v>
      </c>
      <c r="V8565" t="s">
        <v>82</v>
      </c>
    </row>
    <row r="8566" spans="1:22">
      <c r="A8566" t="s">
        <v>29842</v>
      </c>
      <c r="B8566">
        <v>36.736400000000003</v>
      </c>
      <c r="C8566">
        <v>-116.3064</v>
      </c>
      <c r="D8566">
        <v>7.3</v>
      </c>
      <c r="E8566">
        <v>0.1</v>
      </c>
      <c r="F8566" t="s">
        <v>23</v>
      </c>
      <c r="G8566">
        <v>34</v>
      </c>
      <c r="H8566">
        <v>60.95</v>
      </c>
      <c r="I8566">
        <v>4.7E-2</v>
      </c>
      <c r="J8566">
        <v>0.16400000000000001</v>
      </c>
      <c r="K8566" t="s">
        <v>82</v>
      </c>
      <c r="L8566" t="s">
        <v>29843</v>
      </c>
      <c r="M8566" t="s">
        <v>29844</v>
      </c>
      <c r="N8566" t="s">
        <v>3163</v>
      </c>
      <c r="O8566" t="s">
        <v>28</v>
      </c>
      <c r="Q8566">
        <v>0.8</v>
      </c>
      <c r="R8566">
        <v>0.59</v>
      </c>
      <c r="S8566">
        <v>16</v>
      </c>
      <c r="T8566" t="s">
        <v>129</v>
      </c>
      <c r="U8566" t="s">
        <v>82</v>
      </c>
      <c r="V8566" t="s">
        <v>82</v>
      </c>
    </row>
    <row r="8567" spans="1:22">
      <c r="A8567" t="s">
        <v>29845</v>
      </c>
      <c r="B8567">
        <v>36.734499999999997</v>
      </c>
      <c r="C8567">
        <v>-116.3081</v>
      </c>
      <c r="D8567">
        <v>7.3</v>
      </c>
      <c r="E8567">
        <v>-0.1</v>
      </c>
      <c r="F8567" t="s">
        <v>23</v>
      </c>
      <c r="G8567">
        <v>18</v>
      </c>
      <c r="H8567">
        <v>126.38</v>
      </c>
      <c r="I8567">
        <v>4.7E-2</v>
      </c>
      <c r="J8567">
        <v>0.1239</v>
      </c>
      <c r="K8567" t="s">
        <v>82</v>
      </c>
      <c r="L8567" t="s">
        <v>29846</v>
      </c>
      <c r="M8567" t="s">
        <v>29847</v>
      </c>
      <c r="N8567" t="s">
        <v>3163</v>
      </c>
      <c r="O8567" t="s">
        <v>28</v>
      </c>
      <c r="Q8567">
        <v>1.1000000000000001</v>
      </c>
      <c r="R8567">
        <v>0.39</v>
      </c>
      <c r="S8567">
        <v>11</v>
      </c>
      <c r="T8567" t="s">
        <v>129</v>
      </c>
      <c r="U8567" t="s">
        <v>82</v>
      </c>
      <c r="V8567" t="s">
        <v>82</v>
      </c>
    </row>
    <row r="8568" spans="1:22">
      <c r="A8568" t="s">
        <v>29848</v>
      </c>
      <c r="B8568">
        <v>61.410899999999998</v>
      </c>
      <c r="C8568">
        <v>-150.06620000000001</v>
      </c>
      <c r="D8568">
        <v>35.1</v>
      </c>
      <c r="E8568">
        <v>1.8</v>
      </c>
      <c r="F8568" t="s">
        <v>23</v>
      </c>
      <c r="J8568">
        <v>0.52</v>
      </c>
      <c r="K8568" t="s">
        <v>24</v>
      </c>
      <c r="L8568" t="s">
        <v>29849</v>
      </c>
      <c r="M8568" t="s">
        <v>29850</v>
      </c>
      <c r="N8568" t="s">
        <v>388</v>
      </c>
      <c r="O8568" t="s">
        <v>28</v>
      </c>
      <c r="Q8568">
        <v>3</v>
      </c>
      <c r="T8568" t="s">
        <v>29</v>
      </c>
      <c r="U8568" t="s">
        <v>24</v>
      </c>
      <c r="V8568" t="s">
        <v>24</v>
      </c>
    </row>
    <row r="8569" spans="1:22">
      <c r="A8569" t="s">
        <v>29851</v>
      </c>
      <c r="B8569">
        <v>63.056399999999996</v>
      </c>
      <c r="C8569">
        <v>-149.06370000000001</v>
      </c>
      <c r="D8569">
        <v>71.599999999999994</v>
      </c>
      <c r="E8569">
        <v>2</v>
      </c>
      <c r="F8569" t="s">
        <v>23</v>
      </c>
      <c r="J8569">
        <v>0.43</v>
      </c>
      <c r="K8569" t="s">
        <v>24</v>
      </c>
      <c r="L8569" t="s">
        <v>29852</v>
      </c>
      <c r="M8569" t="s">
        <v>29853</v>
      </c>
      <c r="N8569" t="s">
        <v>29854</v>
      </c>
      <c r="O8569" t="s">
        <v>28</v>
      </c>
      <c r="Q8569">
        <v>0.7</v>
      </c>
      <c r="T8569" t="s">
        <v>29</v>
      </c>
      <c r="U8569" t="s">
        <v>24</v>
      </c>
      <c r="V8569" t="s">
        <v>24</v>
      </c>
    </row>
    <row r="8570" spans="1:22">
      <c r="A8570" t="s">
        <v>29855</v>
      </c>
      <c r="B8570">
        <v>61.446599999999997</v>
      </c>
      <c r="C8570">
        <v>-149.89349999999999</v>
      </c>
      <c r="D8570">
        <v>31</v>
      </c>
      <c r="E8570">
        <v>1.6</v>
      </c>
      <c r="F8570" t="s">
        <v>23</v>
      </c>
      <c r="J8570">
        <v>0.56999999999999995</v>
      </c>
      <c r="K8570" t="s">
        <v>24</v>
      </c>
      <c r="L8570" t="s">
        <v>29856</v>
      </c>
      <c r="M8570" t="s">
        <v>29857</v>
      </c>
      <c r="N8570" t="s">
        <v>116</v>
      </c>
      <c r="O8570" t="s">
        <v>28</v>
      </c>
      <c r="Q8570">
        <v>0.3</v>
      </c>
      <c r="T8570" t="s">
        <v>29</v>
      </c>
      <c r="U8570" t="s">
        <v>24</v>
      </c>
      <c r="V8570" t="s">
        <v>24</v>
      </c>
    </row>
    <row r="8571" spans="1:22">
      <c r="A8571" t="s">
        <v>29858</v>
      </c>
      <c r="B8571">
        <v>64.52</v>
      </c>
      <c r="C8571">
        <v>-147.76</v>
      </c>
      <c r="D8571">
        <v>16.5</v>
      </c>
      <c r="E8571">
        <v>1</v>
      </c>
      <c r="F8571" t="s">
        <v>23</v>
      </c>
      <c r="J8571">
        <v>0.47</v>
      </c>
      <c r="K8571" t="s">
        <v>24</v>
      </c>
      <c r="L8571" t="s">
        <v>29859</v>
      </c>
      <c r="M8571" t="s">
        <v>29860</v>
      </c>
      <c r="N8571" t="s">
        <v>29861</v>
      </c>
      <c r="O8571" t="s">
        <v>28</v>
      </c>
      <c r="Q8571">
        <v>0.2</v>
      </c>
      <c r="T8571" t="s">
        <v>29</v>
      </c>
      <c r="U8571" t="s">
        <v>24</v>
      </c>
      <c r="V8571" t="s">
        <v>24</v>
      </c>
    </row>
    <row r="8572" spans="1:22">
      <c r="A8572" t="s">
        <v>29862</v>
      </c>
      <c r="B8572">
        <v>37.262</v>
      </c>
      <c r="C8572">
        <v>-121.642</v>
      </c>
      <c r="D8572">
        <v>4</v>
      </c>
      <c r="E8572">
        <v>1.05</v>
      </c>
      <c r="F8572" t="s">
        <v>56</v>
      </c>
      <c r="G8572">
        <v>23</v>
      </c>
      <c r="H8572">
        <v>55</v>
      </c>
      <c r="I8572">
        <v>2.5010000000000001E-2</v>
      </c>
      <c r="J8572">
        <v>0.04</v>
      </c>
      <c r="K8572" t="s">
        <v>66</v>
      </c>
      <c r="L8572" t="s">
        <v>29863</v>
      </c>
      <c r="M8572" t="s">
        <v>29864</v>
      </c>
      <c r="N8572" t="s">
        <v>29865</v>
      </c>
      <c r="O8572" t="s">
        <v>28</v>
      </c>
      <c r="P8572">
        <v>0.2</v>
      </c>
      <c r="Q8572">
        <v>0.44</v>
      </c>
      <c r="R8572">
        <v>0.17299999999999999</v>
      </c>
      <c r="S8572">
        <v>21</v>
      </c>
      <c r="T8572" t="s">
        <v>129</v>
      </c>
      <c r="U8572" t="s">
        <v>66</v>
      </c>
      <c r="V8572" t="s">
        <v>66</v>
      </c>
    </row>
    <row r="8573" spans="1:22">
      <c r="A8573" t="s">
        <v>29866</v>
      </c>
      <c r="B8573">
        <v>65.023399999999995</v>
      </c>
      <c r="C8573">
        <v>-147.0402</v>
      </c>
      <c r="D8573">
        <v>5</v>
      </c>
      <c r="E8573">
        <v>1.7</v>
      </c>
      <c r="F8573" t="s">
        <v>23</v>
      </c>
      <c r="J8573">
        <v>0.69</v>
      </c>
      <c r="K8573" t="s">
        <v>24</v>
      </c>
      <c r="L8573" t="s">
        <v>29867</v>
      </c>
      <c r="M8573" t="s">
        <v>29868</v>
      </c>
      <c r="N8573" t="s">
        <v>29869</v>
      </c>
      <c r="O8573" t="s">
        <v>28</v>
      </c>
      <c r="Q8573">
        <v>0.9</v>
      </c>
      <c r="T8573" t="s">
        <v>29</v>
      </c>
      <c r="U8573" t="s">
        <v>24</v>
      </c>
      <c r="V8573" t="s">
        <v>24</v>
      </c>
    </row>
    <row r="8574" spans="1:22">
      <c r="A8574" t="s">
        <v>29870</v>
      </c>
      <c r="B8574">
        <v>0.93610000000000004</v>
      </c>
      <c r="C8574">
        <v>26.023800000000001</v>
      </c>
      <c r="D8574">
        <v>10</v>
      </c>
      <c r="E8574">
        <v>4.2</v>
      </c>
      <c r="F8574" t="s">
        <v>139</v>
      </c>
      <c r="H8574">
        <v>110</v>
      </c>
      <c r="I8574">
        <v>9.6509999999999998</v>
      </c>
      <c r="J8574">
        <v>0.15</v>
      </c>
      <c r="K8574" t="s">
        <v>169</v>
      </c>
      <c r="L8574" t="s">
        <v>29871</v>
      </c>
      <c r="M8574" t="s">
        <v>29872</v>
      </c>
      <c r="N8574" t="s">
        <v>29873</v>
      </c>
      <c r="O8574" t="s">
        <v>28</v>
      </c>
      <c r="P8574">
        <v>12.2</v>
      </c>
      <c r="Q8574">
        <v>2</v>
      </c>
      <c r="R8574">
        <v>0.23699999999999999</v>
      </c>
      <c r="S8574">
        <v>5</v>
      </c>
      <c r="T8574" t="s">
        <v>129</v>
      </c>
      <c r="U8574" t="s">
        <v>169</v>
      </c>
      <c r="V8574" t="s">
        <v>169</v>
      </c>
    </row>
    <row r="8575" spans="1:22">
      <c r="A8575" t="s">
        <v>29874</v>
      </c>
      <c r="B8575">
        <v>61.470199999999998</v>
      </c>
      <c r="C8575">
        <v>-149.93960000000001</v>
      </c>
      <c r="D8575">
        <v>41.3</v>
      </c>
      <c r="E8575">
        <v>1.5</v>
      </c>
      <c r="F8575" t="s">
        <v>23</v>
      </c>
      <c r="J8575">
        <v>0.52</v>
      </c>
      <c r="K8575" t="s">
        <v>24</v>
      </c>
      <c r="L8575" t="s">
        <v>29875</v>
      </c>
      <c r="M8575" t="s">
        <v>29876</v>
      </c>
      <c r="N8575" t="s">
        <v>2783</v>
      </c>
      <c r="O8575" t="s">
        <v>28</v>
      </c>
      <c r="Q8575">
        <v>0.9</v>
      </c>
      <c r="T8575" t="s">
        <v>29</v>
      </c>
      <c r="U8575" t="s">
        <v>24</v>
      </c>
      <c r="V8575" t="s">
        <v>24</v>
      </c>
    </row>
    <row r="8576" spans="1:22">
      <c r="A8576" t="s">
        <v>29877</v>
      </c>
      <c r="B8576">
        <v>38.835999999999999</v>
      </c>
      <c r="C8576">
        <v>-122.801</v>
      </c>
      <c r="D8576">
        <v>2.0299999999999998</v>
      </c>
      <c r="E8576">
        <v>0.16</v>
      </c>
      <c r="F8576" t="s">
        <v>56</v>
      </c>
      <c r="G8576">
        <v>15</v>
      </c>
      <c r="H8576">
        <v>66</v>
      </c>
      <c r="I8576">
        <v>8.6630000000000006E-3</v>
      </c>
      <c r="J8576">
        <v>0.03</v>
      </c>
      <c r="K8576" t="s">
        <v>66</v>
      </c>
      <c r="L8576" t="s">
        <v>29878</v>
      </c>
      <c r="M8576" t="s">
        <v>29879</v>
      </c>
      <c r="N8576" t="s">
        <v>21218</v>
      </c>
      <c r="O8576" t="s">
        <v>28</v>
      </c>
      <c r="P8576">
        <v>0.56999999999999995</v>
      </c>
      <c r="Q8576">
        <v>0.35</v>
      </c>
      <c r="R8576">
        <v>0.251</v>
      </c>
      <c r="S8576">
        <v>2</v>
      </c>
      <c r="T8576" t="s">
        <v>129</v>
      </c>
      <c r="U8576" t="s">
        <v>66</v>
      </c>
      <c r="V8576" t="s">
        <v>66</v>
      </c>
    </row>
    <row r="8577" spans="1:22">
      <c r="A8577" t="s">
        <v>29880</v>
      </c>
      <c r="B8577">
        <v>61.376399999999997</v>
      </c>
      <c r="C8577">
        <v>-150.05869999999999</v>
      </c>
      <c r="D8577">
        <v>33.299999999999997</v>
      </c>
      <c r="E8577">
        <v>1.6</v>
      </c>
      <c r="F8577" t="s">
        <v>23</v>
      </c>
      <c r="J8577">
        <v>0.64</v>
      </c>
      <c r="K8577" t="s">
        <v>24</v>
      </c>
      <c r="L8577" t="s">
        <v>29881</v>
      </c>
      <c r="M8577" t="s">
        <v>29882</v>
      </c>
      <c r="N8577" t="s">
        <v>108</v>
      </c>
      <c r="O8577" t="s">
        <v>28</v>
      </c>
      <c r="Q8577">
        <v>0.2</v>
      </c>
      <c r="T8577" t="s">
        <v>29</v>
      </c>
      <c r="U8577" t="s">
        <v>24</v>
      </c>
      <c r="V8577" t="s">
        <v>24</v>
      </c>
    </row>
    <row r="8578" spans="1:22">
      <c r="A8578" t="s">
        <v>29883</v>
      </c>
      <c r="B8578">
        <v>19.4031658</v>
      </c>
      <c r="C8578">
        <v>-155.28132629999999</v>
      </c>
      <c r="D8578">
        <v>0.44</v>
      </c>
      <c r="E8578">
        <v>1.82</v>
      </c>
      <c r="F8578" t="s">
        <v>23</v>
      </c>
      <c r="G8578">
        <v>17</v>
      </c>
      <c r="H8578">
        <v>55</v>
      </c>
      <c r="I8578">
        <v>1.0619999999999999E-2</v>
      </c>
      <c r="J8578">
        <v>7.0000000000000007E-2</v>
      </c>
      <c r="K8578" t="s">
        <v>57</v>
      </c>
      <c r="L8578" t="s">
        <v>29884</v>
      </c>
      <c r="M8578" t="s">
        <v>29885</v>
      </c>
      <c r="N8578" t="s">
        <v>9755</v>
      </c>
      <c r="O8578" t="s">
        <v>28</v>
      </c>
      <c r="P8578">
        <v>0.19</v>
      </c>
      <c r="Q8578">
        <v>0.23</v>
      </c>
      <c r="R8578">
        <v>0.19</v>
      </c>
      <c r="S8578">
        <v>10</v>
      </c>
      <c r="T8578" t="s">
        <v>29</v>
      </c>
      <c r="U8578" t="s">
        <v>57</v>
      </c>
      <c r="V8578" t="s">
        <v>57</v>
      </c>
    </row>
    <row r="8579" spans="1:22">
      <c r="A8579" t="s">
        <v>29886</v>
      </c>
      <c r="B8579">
        <v>60.993200000000002</v>
      </c>
      <c r="C8579">
        <v>-150.94460000000001</v>
      </c>
      <c r="D8579">
        <v>41.4</v>
      </c>
      <c r="E8579">
        <v>3</v>
      </c>
      <c r="F8579" t="s">
        <v>23</v>
      </c>
      <c r="J8579">
        <v>0.72</v>
      </c>
      <c r="K8579" t="s">
        <v>24</v>
      </c>
      <c r="L8579" t="s">
        <v>29887</v>
      </c>
      <c r="M8579" t="s">
        <v>29888</v>
      </c>
      <c r="N8579" t="s">
        <v>29889</v>
      </c>
      <c r="O8579" t="s">
        <v>28</v>
      </c>
      <c r="Q8579">
        <v>1</v>
      </c>
      <c r="T8579" t="s">
        <v>29</v>
      </c>
      <c r="U8579" t="s">
        <v>24</v>
      </c>
      <c r="V8579" t="s">
        <v>24</v>
      </c>
    </row>
    <row r="8580" spans="1:22">
      <c r="A8580" t="s">
        <v>29890</v>
      </c>
      <c r="B8580">
        <v>19.246099999999998</v>
      </c>
      <c r="C8580">
        <v>-68.273099999999999</v>
      </c>
      <c r="D8580">
        <v>35</v>
      </c>
      <c r="E8580">
        <v>2.78</v>
      </c>
      <c r="F8580" t="s">
        <v>56</v>
      </c>
      <c r="G8580">
        <v>4</v>
      </c>
      <c r="H8580">
        <v>294</v>
      </c>
      <c r="I8580">
        <v>0.74019999999999997</v>
      </c>
      <c r="J8580">
        <v>0.47</v>
      </c>
      <c r="K8580" t="s">
        <v>225</v>
      </c>
      <c r="L8580" t="s">
        <v>29891</v>
      </c>
      <c r="M8580" t="s">
        <v>29892</v>
      </c>
      <c r="N8580" t="s">
        <v>29893</v>
      </c>
      <c r="O8580" t="s">
        <v>28</v>
      </c>
      <c r="P8580">
        <v>7.45</v>
      </c>
      <c r="Q8580">
        <v>28.3</v>
      </c>
      <c r="R8580">
        <v>0.53</v>
      </c>
      <c r="S8580">
        <v>4</v>
      </c>
      <c r="T8580" t="s">
        <v>129</v>
      </c>
      <c r="U8580" t="s">
        <v>225</v>
      </c>
      <c r="V8580" t="s">
        <v>225</v>
      </c>
    </row>
    <row r="8581" spans="1:22">
      <c r="A8581" t="s">
        <v>29894</v>
      </c>
      <c r="B8581">
        <v>46.197666666666699</v>
      </c>
      <c r="C8581">
        <v>-122.17333333333301</v>
      </c>
      <c r="D8581">
        <v>-1.57</v>
      </c>
      <c r="E8581">
        <v>0.3</v>
      </c>
      <c r="F8581" t="s">
        <v>23</v>
      </c>
      <c r="G8581">
        <v>6</v>
      </c>
      <c r="H8581">
        <v>149</v>
      </c>
      <c r="J8581">
        <v>0.11</v>
      </c>
      <c r="K8581" t="s">
        <v>595</v>
      </c>
      <c r="L8581" t="s">
        <v>29895</v>
      </c>
      <c r="M8581" t="s">
        <v>29896</v>
      </c>
      <c r="N8581" t="s">
        <v>11357</v>
      </c>
      <c r="O8581" t="s">
        <v>28</v>
      </c>
      <c r="P8581">
        <v>0.42</v>
      </c>
      <c r="Q8581">
        <v>10.74</v>
      </c>
      <c r="R8581">
        <v>6.4520833431677901E-2</v>
      </c>
      <c r="S8581">
        <v>4</v>
      </c>
      <c r="T8581" t="s">
        <v>129</v>
      </c>
      <c r="U8581" t="s">
        <v>595</v>
      </c>
      <c r="V8581" t="s">
        <v>595</v>
      </c>
    </row>
    <row r="8582" spans="1:22">
      <c r="A8582" t="s">
        <v>29897</v>
      </c>
      <c r="B8582">
        <v>33.500333300000001</v>
      </c>
      <c r="C8582">
        <v>-116.7903333</v>
      </c>
      <c r="D8582">
        <v>4.6399999999999997</v>
      </c>
      <c r="E8582">
        <v>0.42</v>
      </c>
      <c r="F8582" t="s">
        <v>23</v>
      </c>
      <c r="G8582">
        <v>27</v>
      </c>
      <c r="H8582">
        <v>35</v>
      </c>
      <c r="I8582">
        <v>1.4630000000000001E-2</v>
      </c>
      <c r="J8582">
        <v>0.12</v>
      </c>
      <c r="K8582" t="s">
        <v>31</v>
      </c>
      <c r="L8582" t="s">
        <v>29898</v>
      </c>
      <c r="M8582" t="s">
        <v>29899</v>
      </c>
      <c r="N8582" t="s">
        <v>329</v>
      </c>
      <c r="O8582" t="s">
        <v>28</v>
      </c>
      <c r="P8582">
        <v>0.13</v>
      </c>
      <c r="Q8582">
        <v>0.26</v>
      </c>
      <c r="R8582">
        <v>0.123</v>
      </c>
      <c r="S8582">
        <v>8</v>
      </c>
      <c r="T8582" t="s">
        <v>129</v>
      </c>
      <c r="U8582" t="s">
        <v>31</v>
      </c>
      <c r="V8582" t="s">
        <v>31</v>
      </c>
    </row>
    <row r="8583" spans="1:22">
      <c r="A8583" t="s">
        <v>29900</v>
      </c>
      <c r="B8583">
        <v>61.39</v>
      </c>
      <c r="C8583">
        <v>-150.06139999999999</v>
      </c>
      <c r="D8583">
        <v>20</v>
      </c>
      <c r="E8583">
        <v>3.1</v>
      </c>
      <c r="F8583" t="s">
        <v>23</v>
      </c>
      <c r="J8583">
        <v>0.82</v>
      </c>
      <c r="K8583" t="s">
        <v>24</v>
      </c>
      <c r="L8583" t="s">
        <v>29901</v>
      </c>
      <c r="M8583" t="s">
        <v>29902</v>
      </c>
      <c r="N8583" t="s">
        <v>500</v>
      </c>
      <c r="O8583" t="s">
        <v>28</v>
      </c>
      <c r="Q8583">
        <v>0.3</v>
      </c>
      <c r="T8583" t="s">
        <v>29</v>
      </c>
      <c r="U8583" t="s">
        <v>24</v>
      </c>
      <c r="V8583" t="s">
        <v>24</v>
      </c>
    </row>
    <row r="8584" spans="1:22">
      <c r="A8584" t="s">
        <v>29903</v>
      </c>
      <c r="B8584">
        <v>61.317599999999999</v>
      </c>
      <c r="C8584">
        <v>-150.05770000000001</v>
      </c>
      <c r="D8584">
        <v>41.2</v>
      </c>
      <c r="E8584">
        <v>2.9</v>
      </c>
      <c r="F8584" t="s">
        <v>23</v>
      </c>
      <c r="J8584">
        <v>1.39</v>
      </c>
      <c r="K8584" t="s">
        <v>24</v>
      </c>
      <c r="L8584" t="s">
        <v>29904</v>
      </c>
      <c r="M8584" t="s">
        <v>29905</v>
      </c>
      <c r="N8584" t="s">
        <v>7385</v>
      </c>
      <c r="O8584" t="s">
        <v>28</v>
      </c>
      <c r="Q8584">
        <v>0.8</v>
      </c>
      <c r="T8584" t="s">
        <v>29</v>
      </c>
      <c r="U8584" t="s">
        <v>24</v>
      </c>
      <c r="V8584" t="s">
        <v>24</v>
      </c>
    </row>
    <row r="8585" spans="1:22">
      <c r="A8585" t="s">
        <v>29906</v>
      </c>
      <c r="B8585">
        <v>38.849899999999998</v>
      </c>
      <c r="C8585">
        <v>-118.8847</v>
      </c>
      <c r="D8585">
        <v>6.9</v>
      </c>
      <c r="E8585">
        <v>0.7</v>
      </c>
      <c r="F8585" t="s">
        <v>23</v>
      </c>
      <c r="G8585">
        <v>10</v>
      </c>
      <c r="H8585">
        <v>189.85</v>
      </c>
      <c r="I8585">
        <v>0.308</v>
      </c>
      <c r="J8585">
        <v>0.11609999999999999</v>
      </c>
      <c r="K8585" t="s">
        <v>82</v>
      </c>
      <c r="L8585" t="s">
        <v>29907</v>
      </c>
      <c r="M8585" t="s">
        <v>29908</v>
      </c>
      <c r="N8585" t="s">
        <v>29909</v>
      </c>
      <c r="O8585" t="s">
        <v>28</v>
      </c>
      <c r="Q8585">
        <v>8.6999999999999993</v>
      </c>
      <c r="R8585">
        <v>0.23</v>
      </c>
      <c r="S8585">
        <v>7</v>
      </c>
      <c r="T8585" t="s">
        <v>129</v>
      </c>
      <c r="U8585" t="s">
        <v>82</v>
      </c>
      <c r="V8585" t="s">
        <v>82</v>
      </c>
    </row>
    <row r="8586" spans="1:22">
      <c r="A8586" t="s">
        <v>29910</v>
      </c>
      <c r="B8586">
        <v>33.494333300000001</v>
      </c>
      <c r="C8586">
        <v>-116.7958333</v>
      </c>
      <c r="D8586">
        <v>2.77</v>
      </c>
      <c r="E8586">
        <v>1.1299999999999999</v>
      </c>
      <c r="F8586" t="s">
        <v>23</v>
      </c>
      <c r="G8586">
        <v>47</v>
      </c>
      <c r="H8586">
        <v>34</v>
      </c>
      <c r="I8586">
        <v>1.8380000000000001E-2</v>
      </c>
      <c r="J8586">
        <v>0.21</v>
      </c>
      <c r="K8586" t="s">
        <v>31</v>
      </c>
      <c r="L8586" t="s">
        <v>29911</v>
      </c>
      <c r="M8586" t="s">
        <v>29912</v>
      </c>
      <c r="N8586" t="s">
        <v>329</v>
      </c>
      <c r="O8586" t="s">
        <v>28</v>
      </c>
      <c r="P8586">
        <v>0.21</v>
      </c>
      <c r="Q8586">
        <v>0.61</v>
      </c>
      <c r="R8586">
        <v>0.16200000000000001</v>
      </c>
      <c r="S8586">
        <v>26</v>
      </c>
      <c r="T8586" t="s">
        <v>129</v>
      </c>
      <c r="U8586" t="s">
        <v>31</v>
      </c>
      <c r="V8586" t="s">
        <v>31</v>
      </c>
    </row>
    <row r="8587" spans="1:22">
      <c r="A8587" t="s">
        <v>29913</v>
      </c>
      <c r="B8587">
        <v>62.125399999999999</v>
      </c>
      <c r="C8587">
        <v>-151.19120000000001</v>
      </c>
      <c r="D8587">
        <v>73.5</v>
      </c>
      <c r="E8587">
        <v>1.7</v>
      </c>
      <c r="F8587" t="s">
        <v>23</v>
      </c>
      <c r="J8587">
        <v>0.42</v>
      </c>
      <c r="K8587" t="s">
        <v>24</v>
      </c>
      <c r="L8587" t="s">
        <v>29914</v>
      </c>
      <c r="M8587" t="s">
        <v>29915</v>
      </c>
      <c r="N8587" t="s">
        <v>29916</v>
      </c>
      <c r="O8587" t="s">
        <v>28</v>
      </c>
      <c r="Q8587">
        <v>0.7</v>
      </c>
      <c r="T8587" t="s">
        <v>29</v>
      </c>
      <c r="U8587" t="s">
        <v>24</v>
      </c>
      <c r="V8587" t="s">
        <v>24</v>
      </c>
    </row>
    <row r="8588" spans="1:22">
      <c r="A8588" t="s">
        <v>29917</v>
      </c>
      <c r="B8588">
        <v>33.521166700000002</v>
      </c>
      <c r="C8588">
        <v>-116.798</v>
      </c>
      <c r="D8588">
        <v>2.5299999999999998</v>
      </c>
      <c r="E8588">
        <v>0.49</v>
      </c>
      <c r="F8588" t="s">
        <v>23</v>
      </c>
      <c r="G8588">
        <v>18</v>
      </c>
      <c r="H8588">
        <v>107</v>
      </c>
      <c r="I8588">
        <v>6.7199999999999996E-2</v>
      </c>
      <c r="J8588">
        <v>0.16</v>
      </c>
      <c r="K8588" t="s">
        <v>31</v>
      </c>
      <c r="L8588" t="s">
        <v>29918</v>
      </c>
      <c r="M8588" t="s">
        <v>29919</v>
      </c>
      <c r="N8588" t="s">
        <v>473</v>
      </c>
      <c r="O8588" t="s">
        <v>28</v>
      </c>
      <c r="P8588">
        <v>0.28000000000000003</v>
      </c>
      <c r="Q8588">
        <v>0.5</v>
      </c>
      <c r="R8588">
        <v>0.13100000000000001</v>
      </c>
      <c r="S8588">
        <v>14</v>
      </c>
      <c r="T8588" t="s">
        <v>129</v>
      </c>
      <c r="U8588" t="s">
        <v>31</v>
      </c>
      <c r="V8588" t="s">
        <v>31</v>
      </c>
    </row>
    <row r="8589" spans="1:22">
      <c r="A8589" t="s">
        <v>29920</v>
      </c>
      <c r="B8589">
        <v>61.452100000000002</v>
      </c>
      <c r="C8589">
        <v>-150.06489999999999</v>
      </c>
      <c r="D8589">
        <v>23.1</v>
      </c>
      <c r="E8589">
        <v>3.4</v>
      </c>
      <c r="F8589" t="s">
        <v>23</v>
      </c>
      <c r="J8589">
        <v>0.77</v>
      </c>
      <c r="K8589" t="s">
        <v>24</v>
      </c>
      <c r="L8589" t="s">
        <v>29921</v>
      </c>
      <c r="M8589" t="s">
        <v>29922</v>
      </c>
      <c r="N8589" t="s">
        <v>5796</v>
      </c>
      <c r="O8589" t="s">
        <v>28</v>
      </c>
      <c r="Q8589">
        <v>0.4</v>
      </c>
      <c r="T8589" t="s">
        <v>129</v>
      </c>
      <c r="U8589" t="s">
        <v>24</v>
      </c>
      <c r="V8589" t="s">
        <v>24</v>
      </c>
    </row>
    <row r="8590" spans="1:22">
      <c r="A8590" t="s">
        <v>29923</v>
      </c>
      <c r="B8590">
        <v>61.462000000000003</v>
      </c>
      <c r="C8590">
        <v>-150.00749999999999</v>
      </c>
      <c r="D8590">
        <v>32.5</v>
      </c>
      <c r="E8590">
        <v>2</v>
      </c>
      <c r="F8590" t="s">
        <v>23</v>
      </c>
      <c r="J8590">
        <v>0.79</v>
      </c>
      <c r="K8590" t="s">
        <v>24</v>
      </c>
      <c r="L8590" t="s">
        <v>29924</v>
      </c>
      <c r="M8590" t="s">
        <v>29925</v>
      </c>
      <c r="N8590" t="s">
        <v>543</v>
      </c>
      <c r="O8590" t="s">
        <v>28</v>
      </c>
      <c r="Q8590">
        <v>0.2</v>
      </c>
      <c r="T8590" t="s">
        <v>29</v>
      </c>
      <c r="U8590" t="s">
        <v>24</v>
      </c>
      <c r="V8590" t="s">
        <v>24</v>
      </c>
    </row>
    <row r="8591" spans="1:22">
      <c r="A8591" t="s">
        <v>29926</v>
      </c>
      <c r="B8591">
        <v>18.114599999999999</v>
      </c>
      <c r="C8591">
        <v>-66.970500000000001</v>
      </c>
      <c r="D8591">
        <v>13</v>
      </c>
      <c r="E8591">
        <v>1.86</v>
      </c>
      <c r="F8591" t="s">
        <v>56</v>
      </c>
      <c r="G8591">
        <v>7</v>
      </c>
      <c r="H8591">
        <v>105</v>
      </c>
      <c r="I8591">
        <v>0.1305</v>
      </c>
      <c r="J8591">
        <v>0.14000000000000001</v>
      </c>
      <c r="K8591" t="s">
        <v>225</v>
      </c>
      <c r="L8591" t="s">
        <v>29927</v>
      </c>
      <c r="M8591" t="s">
        <v>29928</v>
      </c>
      <c r="N8591" t="s">
        <v>29929</v>
      </c>
      <c r="O8591" t="s">
        <v>28</v>
      </c>
      <c r="P8591">
        <v>0.51</v>
      </c>
      <c r="Q8591">
        <v>0.88</v>
      </c>
      <c r="R8591">
        <v>0.28999999999999998</v>
      </c>
      <c r="S8591">
        <v>6</v>
      </c>
      <c r="T8591" t="s">
        <v>129</v>
      </c>
      <c r="U8591" t="s">
        <v>225</v>
      </c>
      <c r="V8591" t="s">
        <v>225</v>
      </c>
    </row>
    <row r="8592" spans="1:22">
      <c r="A8592" t="s">
        <v>29930</v>
      </c>
      <c r="B8592">
        <v>39.386899999999997</v>
      </c>
      <c r="C8592">
        <v>-119.9502</v>
      </c>
      <c r="D8592">
        <v>2.5</v>
      </c>
      <c r="E8592">
        <v>0.5</v>
      </c>
      <c r="F8592" t="s">
        <v>23</v>
      </c>
      <c r="G8592">
        <v>14</v>
      </c>
      <c r="H8592">
        <v>94.67</v>
      </c>
      <c r="I8592">
        <v>0.11600000000000001</v>
      </c>
      <c r="J8592">
        <v>0.1787</v>
      </c>
      <c r="K8592" t="s">
        <v>82</v>
      </c>
      <c r="L8592" t="s">
        <v>29931</v>
      </c>
      <c r="M8592" t="s">
        <v>29932</v>
      </c>
      <c r="N8592" t="s">
        <v>29933</v>
      </c>
      <c r="O8592" t="s">
        <v>28</v>
      </c>
      <c r="Q8592">
        <v>1.6</v>
      </c>
      <c r="R8592">
        <v>0.31</v>
      </c>
      <c r="S8592">
        <v>5</v>
      </c>
      <c r="T8592" t="s">
        <v>129</v>
      </c>
      <c r="U8592" t="s">
        <v>82</v>
      </c>
      <c r="V8592" t="s">
        <v>82</v>
      </c>
    </row>
    <row r="8593" spans="1:22">
      <c r="A8593" t="s">
        <v>29934</v>
      </c>
      <c r="B8593">
        <v>61.472900000000003</v>
      </c>
      <c r="C8593">
        <v>-149.9716</v>
      </c>
      <c r="D8593">
        <v>34.5</v>
      </c>
      <c r="E8593">
        <v>2</v>
      </c>
      <c r="F8593" t="s">
        <v>23</v>
      </c>
      <c r="J8593">
        <v>0.32</v>
      </c>
      <c r="K8593" t="s">
        <v>24</v>
      </c>
      <c r="L8593" t="s">
        <v>29935</v>
      </c>
      <c r="M8593" t="s">
        <v>29936</v>
      </c>
      <c r="N8593" t="s">
        <v>2783</v>
      </c>
      <c r="O8593" t="s">
        <v>28</v>
      </c>
      <c r="Q8593">
        <v>0.2</v>
      </c>
      <c r="T8593" t="s">
        <v>29</v>
      </c>
      <c r="U8593" t="s">
        <v>24</v>
      </c>
      <c r="V8593" t="s">
        <v>24</v>
      </c>
    </row>
    <row r="8594" spans="1:22">
      <c r="A8594" t="s">
        <v>29937</v>
      </c>
      <c r="B8594">
        <v>61.518500000000003</v>
      </c>
      <c r="C8594">
        <v>-149.83629999999999</v>
      </c>
      <c r="D8594">
        <v>35.200000000000003</v>
      </c>
      <c r="E8594">
        <v>1.9</v>
      </c>
      <c r="F8594" t="s">
        <v>23</v>
      </c>
      <c r="J8594">
        <v>0.12</v>
      </c>
      <c r="K8594" t="s">
        <v>24</v>
      </c>
      <c r="L8594" t="s">
        <v>29938</v>
      </c>
      <c r="M8594" t="s">
        <v>29939</v>
      </c>
      <c r="N8594" t="s">
        <v>29940</v>
      </c>
      <c r="O8594" t="s">
        <v>28</v>
      </c>
      <c r="Q8594">
        <v>5.5</v>
      </c>
      <c r="T8594" t="s">
        <v>29</v>
      </c>
      <c r="U8594" t="s">
        <v>24</v>
      </c>
      <c r="V8594" t="s">
        <v>24</v>
      </c>
    </row>
    <row r="8595" spans="1:22">
      <c r="A8595" t="s">
        <v>29941</v>
      </c>
      <c r="B8595">
        <v>36.475299999999997</v>
      </c>
      <c r="C8595">
        <v>70.496499999999997</v>
      </c>
      <c r="D8595">
        <v>200.32</v>
      </c>
      <c r="E8595">
        <v>4.2</v>
      </c>
      <c r="F8595" t="s">
        <v>139</v>
      </c>
      <c r="H8595">
        <v>88</v>
      </c>
      <c r="I8595">
        <v>1.405</v>
      </c>
      <c r="J8595">
        <v>1.43</v>
      </c>
      <c r="K8595" t="s">
        <v>169</v>
      </c>
      <c r="L8595" t="s">
        <v>29942</v>
      </c>
      <c r="M8595" t="s">
        <v>29943</v>
      </c>
      <c r="N8595" t="s">
        <v>29944</v>
      </c>
      <c r="O8595" t="s">
        <v>28</v>
      </c>
      <c r="P8595">
        <v>7</v>
      </c>
      <c r="Q8595">
        <v>8</v>
      </c>
      <c r="R8595">
        <v>0.124</v>
      </c>
      <c r="S8595">
        <v>18</v>
      </c>
      <c r="T8595" t="s">
        <v>129</v>
      </c>
      <c r="U8595" t="s">
        <v>169</v>
      </c>
      <c r="V8595" t="s">
        <v>169</v>
      </c>
    </row>
    <row r="8596" spans="1:22">
      <c r="A8596" t="s">
        <v>29945</v>
      </c>
      <c r="B8596">
        <v>39.088000000000001</v>
      </c>
      <c r="C8596">
        <v>-119.6361</v>
      </c>
      <c r="D8596">
        <v>11.6</v>
      </c>
      <c r="E8596">
        <v>-0.3</v>
      </c>
      <c r="F8596" t="s">
        <v>23</v>
      </c>
      <c r="G8596">
        <v>3</v>
      </c>
      <c r="H8596">
        <v>164.71</v>
      </c>
      <c r="I8596">
        <v>2.8000000000000001E-2</v>
      </c>
      <c r="J8596">
        <v>1.9199999999999998E-2</v>
      </c>
      <c r="K8596" t="s">
        <v>82</v>
      </c>
      <c r="L8596" t="s">
        <v>29946</v>
      </c>
      <c r="M8596" t="s">
        <v>29947</v>
      </c>
      <c r="N8596" t="s">
        <v>29948</v>
      </c>
      <c r="O8596" t="s">
        <v>28</v>
      </c>
      <c r="Q8596">
        <v>4.5999999999999996</v>
      </c>
      <c r="R8596">
        <v>0</v>
      </c>
      <c r="S8596">
        <v>1</v>
      </c>
      <c r="T8596" t="s">
        <v>129</v>
      </c>
      <c r="U8596" t="s">
        <v>82</v>
      </c>
      <c r="V8596" t="s">
        <v>82</v>
      </c>
    </row>
    <row r="8597" spans="1:22">
      <c r="A8597" t="s">
        <v>29949</v>
      </c>
      <c r="B8597">
        <v>61.478499999999997</v>
      </c>
      <c r="C8597">
        <v>-149.92609999999999</v>
      </c>
      <c r="D8597">
        <v>32.700000000000003</v>
      </c>
      <c r="E8597">
        <v>2.1</v>
      </c>
      <c r="F8597" t="s">
        <v>23</v>
      </c>
      <c r="J8597">
        <v>0.79</v>
      </c>
      <c r="K8597" t="s">
        <v>24</v>
      </c>
      <c r="L8597" t="s">
        <v>29950</v>
      </c>
      <c r="M8597" t="s">
        <v>29951</v>
      </c>
      <c r="N8597" t="s">
        <v>1132</v>
      </c>
      <c r="O8597" t="s">
        <v>28</v>
      </c>
      <c r="Q8597">
        <v>0.1</v>
      </c>
      <c r="T8597" t="s">
        <v>29</v>
      </c>
      <c r="U8597" t="s">
        <v>24</v>
      </c>
      <c r="V8597" t="s">
        <v>24</v>
      </c>
    </row>
    <row r="8598" spans="1:22">
      <c r="A8598" t="s">
        <v>29952</v>
      </c>
      <c r="B8598">
        <v>36.504666700000001</v>
      </c>
      <c r="C8598">
        <v>-121.0745</v>
      </c>
      <c r="D8598">
        <v>8.26</v>
      </c>
      <c r="E8598">
        <v>1.45</v>
      </c>
      <c r="F8598" t="s">
        <v>56</v>
      </c>
      <c r="G8598">
        <v>22</v>
      </c>
      <c r="H8598">
        <v>95</v>
      </c>
      <c r="I8598">
        <v>7.7990000000000004E-2</v>
      </c>
      <c r="J8598">
        <v>7.0000000000000007E-2</v>
      </c>
      <c r="K8598" t="s">
        <v>66</v>
      </c>
      <c r="L8598" t="s">
        <v>29953</v>
      </c>
      <c r="M8598" t="s">
        <v>29954</v>
      </c>
      <c r="N8598" t="s">
        <v>1151</v>
      </c>
      <c r="O8598" t="s">
        <v>28</v>
      </c>
      <c r="P8598">
        <v>0.28000000000000003</v>
      </c>
      <c r="Q8598">
        <v>0.6</v>
      </c>
      <c r="R8598">
        <v>0.255</v>
      </c>
      <c r="S8598">
        <v>20</v>
      </c>
      <c r="T8598" t="s">
        <v>129</v>
      </c>
      <c r="U8598" t="s">
        <v>66</v>
      </c>
      <c r="V8598" t="s">
        <v>66</v>
      </c>
    </row>
    <row r="8599" spans="1:22">
      <c r="A8599" t="s">
        <v>29955</v>
      </c>
      <c r="B8599">
        <v>61.390500000000003</v>
      </c>
      <c r="C8599">
        <v>-150.11930000000001</v>
      </c>
      <c r="D8599">
        <v>38.700000000000003</v>
      </c>
      <c r="E8599">
        <v>1.8</v>
      </c>
      <c r="F8599" t="s">
        <v>23</v>
      </c>
      <c r="J8599">
        <v>0.52</v>
      </c>
      <c r="K8599" t="s">
        <v>24</v>
      </c>
      <c r="L8599" t="s">
        <v>29956</v>
      </c>
      <c r="M8599" t="s">
        <v>29957</v>
      </c>
      <c r="N8599" t="s">
        <v>108</v>
      </c>
      <c r="O8599" t="s">
        <v>28</v>
      </c>
      <c r="Q8599">
        <v>0.7</v>
      </c>
      <c r="T8599" t="s">
        <v>29</v>
      </c>
      <c r="U8599" t="s">
        <v>24</v>
      </c>
      <c r="V8599" t="s">
        <v>24</v>
      </c>
    </row>
    <row r="8600" spans="1:22">
      <c r="A8600" t="s">
        <v>29958</v>
      </c>
      <c r="B8600">
        <v>61.497199999999999</v>
      </c>
      <c r="C8600">
        <v>-149.93520000000001</v>
      </c>
      <c r="D8600">
        <v>44.5</v>
      </c>
      <c r="E8600">
        <v>1.8</v>
      </c>
      <c r="F8600" t="s">
        <v>23</v>
      </c>
      <c r="J8600">
        <v>0.73</v>
      </c>
      <c r="K8600" t="s">
        <v>24</v>
      </c>
      <c r="L8600" t="s">
        <v>29959</v>
      </c>
      <c r="M8600" t="s">
        <v>29960</v>
      </c>
      <c r="N8600" t="s">
        <v>3448</v>
      </c>
      <c r="O8600" t="s">
        <v>28</v>
      </c>
      <c r="Q8600">
        <v>0.8</v>
      </c>
      <c r="T8600" t="s">
        <v>29</v>
      </c>
      <c r="U8600" t="s">
        <v>24</v>
      </c>
      <c r="V8600" t="s">
        <v>24</v>
      </c>
    </row>
    <row r="8601" spans="1:22">
      <c r="A8601" t="s">
        <v>29961</v>
      </c>
      <c r="B8601">
        <v>52.387833299999997</v>
      </c>
      <c r="C8601">
        <v>-174.0973333</v>
      </c>
      <c r="D8601">
        <v>8.91</v>
      </c>
      <c r="E8601">
        <v>0.66</v>
      </c>
      <c r="F8601" t="s">
        <v>23</v>
      </c>
      <c r="G8601">
        <v>5</v>
      </c>
      <c r="H8601">
        <v>218</v>
      </c>
      <c r="I8601">
        <v>1.541E-2</v>
      </c>
      <c r="J8601">
        <v>0.2</v>
      </c>
      <c r="K8601" t="s">
        <v>14022</v>
      </c>
      <c r="L8601" t="s">
        <v>29962</v>
      </c>
      <c r="M8601" t="s">
        <v>29963</v>
      </c>
      <c r="N8601" t="s">
        <v>29964</v>
      </c>
      <c r="O8601" t="s">
        <v>28</v>
      </c>
      <c r="P8601">
        <v>1.01</v>
      </c>
      <c r="Q8601">
        <v>2.29</v>
      </c>
      <c r="R8601">
        <v>0.27400000000000002</v>
      </c>
      <c r="S8601">
        <v>5</v>
      </c>
      <c r="T8601" t="s">
        <v>129</v>
      </c>
      <c r="U8601" t="s">
        <v>14022</v>
      </c>
      <c r="V8601" t="s">
        <v>14022</v>
      </c>
    </row>
    <row r="8602" spans="1:22">
      <c r="A8602" t="s">
        <v>29965</v>
      </c>
      <c r="B8602">
        <v>61.489100000000001</v>
      </c>
      <c r="C8602">
        <v>-149.9221</v>
      </c>
      <c r="D8602">
        <v>33.6</v>
      </c>
      <c r="E8602">
        <v>1.7</v>
      </c>
      <c r="F8602" t="s">
        <v>23</v>
      </c>
      <c r="J8602">
        <v>0.9</v>
      </c>
      <c r="K8602" t="s">
        <v>24</v>
      </c>
      <c r="L8602" t="s">
        <v>29966</v>
      </c>
      <c r="M8602" t="s">
        <v>29967</v>
      </c>
      <c r="N8602" t="s">
        <v>154</v>
      </c>
      <c r="O8602" t="s">
        <v>28</v>
      </c>
      <c r="Q8602">
        <v>0.2</v>
      </c>
      <c r="T8602" t="s">
        <v>29</v>
      </c>
      <c r="U8602" t="s">
        <v>24</v>
      </c>
      <c r="V8602" t="s">
        <v>24</v>
      </c>
    </row>
    <row r="8603" spans="1:22">
      <c r="A8603" t="s">
        <v>29968</v>
      </c>
      <c r="B8603">
        <v>36.256100000000004</v>
      </c>
      <c r="C8603">
        <v>-97.490799999999993</v>
      </c>
      <c r="D8603">
        <v>4.08</v>
      </c>
      <c r="E8603">
        <v>2.4</v>
      </c>
      <c r="F8603" t="s">
        <v>2220</v>
      </c>
      <c r="H8603">
        <v>30</v>
      </c>
      <c r="I8603">
        <v>0.20599999999999999</v>
      </c>
      <c r="J8603">
        <v>0.34</v>
      </c>
      <c r="K8603" t="s">
        <v>169</v>
      </c>
      <c r="L8603" t="s">
        <v>29969</v>
      </c>
      <c r="M8603" t="s">
        <v>29970</v>
      </c>
      <c r="N8603" t="s">
        <v>29971</v>
      </c>
      <c r="O8603" t="s">
        <v>28</v>
      </c>
      <c r="P8603">
        <v>1.1000000000000001</v>
      </c>
      <c r="Q8603">
        <v>0.6</v>
      </c>
      <c r="R8603">
        <v>8.8999999999999996E-2</v>
      </c>
      <c r="S8603">
        <v>33</v>
      </c>
      <c r="T8603" t="s">
        <v>129</v>
      </c>
      <c r="U8603" t="s">
        <v>169</v>
      </c>
      <c r="V8603" t="s">
        <v>169</v>
      </c>
    </row>
    <row r="8604" spans="1:22">
      <c r="A8604" t="s">
        <v>29972</v>
      </c>
      <c r="B8604">
        <v>61.463799999999999</v>
      </c>
      <c r="C8604">
        <v>-149.898</v>
      </c>
      <c r="D8604">
        <v>33.299999999999997</v>
      </c>
      <c r="E8604">
        <v>1.7</v>
      </c>
      <c r="F8604" t="s">
        <v>23</v>
      </c>
      <c r="J8604">
        <v>0.68</v>
      </c>
      <c r="K8604" t="s">
        <v>24</v>
      </c>
      <c r="L8604" t="s">
        <v>29973</v>
      </c>
      <c r="M8604" t="s">
        <v>29974</v>
      </c>
      <c r="N8604" t="s">
        <v>6263</v>
      </c>
      <c r="O8604" t="s">
        <v>28</v>
      </c>
      <c r="Q8604">
        <v>0.2</v>
      </c>
      <c r="T8604" t="s">
        <v>29</v>
      </c>
      <c r="U8604" t="s">
        <v>24</v>
      </c>
      <c r="V8604" t="s">
        <v>24</v>
      </c>
    </row>
    <row r="8605" spans="1:22">
      <c r="A8605" t="s">
        <v>29975</v>
      </c>
      <c r="B8605">
        <v>36.734999999999999</v>
      </c>
      <c r="C8605">
        <v>-116.3068</v>
      </c>
      <c r="D8605">
        <v>7.6</v>
      </c>
      <c r="E8605">
        <v>-0.2</v>
      </c>
      <c r="F8605" t="s">
        <v>23</v>
      </c>
      <c r="G8605">
        <v>19</v>
      </c>
      <c r="H8605">
        <v>80.78</v>
      </c>
      <c r="I8605">
        <v>4.8000000000000001E-2</v>
      </c>
      <c r="J8605">
        <v>8.9399999999999993E-2</v>
      </c>
      <c r="K8605" t="s">
        <v>82</v>
      </c>
      <c r="L8605" t="s">
        <v>29976</v>
      </c>
      <c r="M8605" t="s">
        <v>29977</v>
      </c>
      <c r="N8605" t="s">
        <v>3163</v>
      </c>
      <c r="O8605" t="s">
        <v>28</v>
      </c>
      <c r="Q8605">
        <v>0.9</v>
      </c>
      <c r="R8605">
        <v>0.21</v>
      </c>
      <c r="S8605">
        <v>8</v>
      </c>
      <c r="T8605" t="s">
        <v>129</v>
      </c>
      <c r="U8605" t="s">
        <v>82</v>
      </c>
      <c r="V8605" t="s">
        <v>82</v>
      </c>
    </row>
    <row r="8606" spans="1:22">
      <c r="A8606" t="s">
        <v>29978</v>
      </c>
      <c r="B8606">
        <v>61.439300000000003</v>
      </c>
      <c r="C8606">
        <v>-149.90639999999999</v>
      </c>
      <c r="D8606">
        <v>32.299999999999997</v>
      </c>
      <c r="E8606">
        <v>1.8</v>
      </c>
      <c r="F8606" t="s">
        <v>23</v>
      </c>
      <c r="J8606">
        <v>0.72</v>
      </c>
      <c r="K8606" t="s">
        <v>24</v>
      </c>
      <c r="L8606" t="s">
        <v>29979</v>
      </c>
      <c r="M8606" t="s">
        <v>29980</v>
      </c>
      <c r="N8606" t="s">
        <v>929</v>
      </c>
      <c r="O8606" t="s">
        <v>28</v>
      </c>
      <c r="Q8606">
        <v>0.1</v>
      </c>
      <c r="T8606" t="s">
        <v>29</v>
      </c>
      <c r="U8606" t="s">
        <v>24</v>
      </c>
      <c r="V8606" t="s">
        <v>24</v>
      </c>
    </row>
    <row r="8607" spans="1:22">
      <c r="A8607" t="s">
        <v>29981</v>
      </c>
      <c r="B8607">
        <v>36.734999999999999</v>
      </c>
      <c r="C8607">
        <v>-116.3079</v>
      </c>
      <c r="D8607">
        <v>7.8</v>
      </c>
      <c r="E8607">
        <v>-0.3</v>
      </c>
      <c r="F8607" t="s">
        <v>23</v>
      </c>
      <c r="G8607">
        <v>15</v>
      </c>
      <c r="H8607">
        <v>126.33</v>
      </c>
      <c r="I8607">
        <v>4.7E-2</v>
      </c>
      <c r="J8607">
        <v>9.2299999999999993E-2</v>
      </c>
      <c r="K8607" t="s">
        <v>82</v>
      </c>
      <c r="L8607" t="s">
        <v>29982</v>
      </c>
      <c r="M8607" t="s">
        <v>29983</v>
      </c>
      <c r="N8607" t="s">
        <v>3163</v>
      </c>
      <c r="O8607" t="s">
        <v>28</v>
      </c>
      <c r="Q8607">
        <v>1</v>
      </c>
      <c r="R8607">
        <v>0.46</v>
      </c>
      <c r="S8607">
        <v>4</v>
      </c>
      <c r="T8607" t="s">
        <v>129</v>
      </c>
      <c r="U8607" t="s">
        <v>82</v>
      </c>
      <c r="V8607" t="s">
        <v>82</v>
      </c>
    </row>
    <row r="8608" spans="1:22">
      <c r="A8608" t="s">
        <v>29984</v>
      </c>
      <c r="B8608">
        <v>61.514800000000001</v>
      </c>
      <c r="C8608">
        <v>-149.9348</v>
      </c>
      <c r="D8608">
        <v>33.5</v>
      </c>
      <c r="E8608">
        <v>1.5</v>
      </c>
      <c r="F8608" t="s">
        <v>23</v>
      </c>
      <c r="J8608">
        <v>0.59</v>
      </c>
      <c r="K8608" t="s">
        <v>24</v>
      </c>
      <c r="L8608" t="s">
        <v>29985</v>
      </c>
      <c r="M8608" t="s">
        <v>29986</v>
      </c>
      <c r="N8608" t="s">
        <v>13621</v>
      </c>
      <c r="O8608" t="s">
        <v>28</v>
      </c>
      <c r="Q8608">
        <v>0.2</v>
      </c>
      <c r="T8608" t="s">
        <v>29</v>
      </c>
      <c r="U8608" t="s">
        <v>24</v>
      </c>
      <c r="V8608" t="s">
        <v>24</v>
      </c>
    </row>
    <row r="8609" spans="1:22">
      <c r="A8609" t="s">
        <v>29987</v>
      </c>
      <c r="B8609">
        <v>36.7333</v>
      </c>
      <c r="C8609">
        <v>-116.31100000000001</v>
      </c>
      <c r="D8609">
        <v>8</v>
      </c>
      <c r="E8609">
        <v>-0.2</v>
      </c>
      <c r="F8609" t="s">
        <v>23</v>
      </c>
      <c r="G8609">
        <v>11</v>
      </c>
      <c r="H8609">
        <v>132.6</v>
      </c>
      <c r="I8609">
        <v>4.7E-2</v>
      </c>
      <c r="J8609">
        <v>7.8399999999999997E-2</v>
      </c>
      <c r="K8609" t="s">
        <v>82</v>
      </c>
      <c r="L8609" t="s">
        <v>29988</v>
      </c>
      <c r="M8609" t="s">
        <v>29989</v>
      </c>
      <c r="N8609" t="s">
        <v>3163</v>
      </c>
      <c r="O8609" t="s">
        <v>28</v>
      </c>
      <c r="Q8609">
        <v>2.1</v>
      </c>
      <c r="R8609">
        <v>0.53</v>
      </c>
      <c r="S8609">
        <v>4</v>
      </c>
      <c r="T8609" t="s">
        <v>129</v>
      </c>
      <c r="U8609" t="s">
        <v>82</v>
      </c>
      <c r="V8609" t="s">
        <v>82</v>
      </c>
    </row>
    <row r="8610" spans="1:22">
      <c r="A8610" t="s">
        <v>29990</v>
      </c>
      <c r="B8610">
        <v>61.505899999999997</v>
      </c>
      <c r="C8610">
        <v>-149.89660000000001</v>
      </c>
      <c r="D8610">
        <v>42.5</v>
      </c>
      <c r="E8610">
        <v>1.8</v>
      </c>
      <c r="F8610" t="s">
        <v>23</v>
      </c>
      <c r="J8610">
        <v>0.49</v>
      </c>
      <c r="K8610" t="s">
        <v>24</v>
      </c>
      <c r="L8610" t="s">
        <v>29991</v>
      </c>
      <c r="M8610" t="s">
        <v>29992</v>
      </c>
      <c r="N8610" t="s">
        <v>4995</v>
      </c>
      <c r="O8610" t="s">
        <v>28</v>
      </c>
      <c r="Q8610">
        <v>0.9</v>
      </c>
      <c r="T8610" t="s">
        <v>29</v>
      </c>
      <c r="U8610" t="s">
        <v>24</v>
      </c>
      <c r="V8610" t="s">
        <v>24</v>
      </c>
    </row>
    <row r="8611" spans="1:22">
      <c r="A8611" t="s">
        <v>29993</v>
      </c>
      <c r="B8611">
        <v>61.415700000000001</v>
      </c>
      <c r="C8611">
        <v>-150.0239</v>
      </c>
      <c r="D8611">
        <v>38.1</v>
      </c>
      <c r="E8611">
        <v>2.4</v>
      </c>
      <c r="F8611" t="s">
        <v>23</v>
      </c>
      <c r="J8611">
        <v>0.65</v>
      </c>
      <c r="K8611" t="s">
        <v>24</v>
      </c>
      <c r="L8611" t="s">
        <v>29994</v>
      </c>
      <c r="M8611" t="s">
        <v>29995</v>
      </c>
      <c r="N8611" t="s">
        <v>450</v>
      </c>
      <c r="O8611" t="s">
        <v>28</v>
      </c>
      <c r="Q8611">
        <v>1.1000000000000001</v>
      </c>
      <c r="T8611" t="s">
        <v>29</v>
      </c>
      <c r="U8611" t="s">
        <v>24</v>
      </c>
      <c r="V8611" t="s">
        <v>24</v>
      </c>
    </row>
    <row r="8612" spans="1:22">
      <c r="A8612" t="s">
        <v>29996</v>
      </c>
      <c r="B8612">
        <v>61.496600000000001</v>
      </c>
      <c r="C8612">
        <v>-149.9083</v>
      </c>
      <c r="D8612">
        <v>39.9</v>
      </c>
      <c r="E8612">
        <v>1.6</v>
      </c>
      <c r="F8612" t="s">
        <v>23</v>
      </c>
      <c r="J8612">
        <v>0.15</v>
      </c>
      <c r="K8612" t="s">
        <v>24</v>
      </c>
      <c r="L8612" t="s">
        <v>29997</v>
      </c>
      <c r="M8612" t="s">
        <v>29998</v>
      </c>
      <c r="N8612" t="s">
        <v>681</v>
      </c>
      <c r="O8612" t="s">
        <v>28</v>
      </c>
      <c r="Q8612">
        <v>1.2</v>
      </c>
      <c r="T8612" t="s">
        <v>29</v>
      </c>
      <c r="U8612" t="s">
        <v>24</v>
      </c>
      <c r="V8612" t="s">
        <v>24</v>
      </c>
    </row>
    <row r="8613" spans="1:22">
      <c r="A8613" t="s">
        <v>29999</v>
      </c>
      <c r="B8613">
        <v>61.460799999999999</v>
      </c>
      <c r="C8613">
        <v>-149.97630000000001</v>
      </c>
      <c r="D8613">
        <v>33.6</v>
      </c>
      <c r="E8613">
        <v>3</v>
      </c>
      <c r="F8613" t="s">
        <v>23</v>
      </c>
      <c r="J8613">
        <v>0.65</v>
      </c>
      <c r="K8613" t="s">
        <v>24</v>
      </c>
      <c r="L8613" t="s">
        <v>30000</v>
      </c>
      <c r="M8613" t="s">
        <v>30001</v>
      </c>
      <c r="N8613" t="s">
        <v>1472</v>
      </c>
      <c r="O8613" t="s">
        <v>28</v>
      </c>
      <c r="Q8613">
        <v>0.3</v>
      </c>
      <c r="T8613" t="s">
        <v>29</v>
      </c>
      <c r="U8613" t="s">
        <v>24</v>
      </c>
      <c r="V8613" t="s">
        <v>24</v>
      </c>
    </row>
    <row r="8614" spans="1:22">
      <c r="A8614" t="s">
        <v>30002</v>
      </c>
      <c r="B8614">
        <v>62.298400000000001</v>
      </c>
      <c r="C8614">
        <v>-151.08420000000001</v>
      </c>
      <c r="D8614">
        <v>87.6</v>
      </c>
      <c r="E8614">
        <v>2.8</v>
      </c>
      <c r="F8614" t="s">
        <v>23</v>
      </c>
      <c r="J8614">
        <v>1.41</v>
      </c>
      <c r="K8614" t="s">
        <v>24</v>
      </c>
      <c r="L8614" t="s">
        <v>30003</v>
      </c>
      <c r="M8614" t="s">
        <v>30004</v>
      </c>
      <c r="N8614" t="s">
        <v>30005</v>
      </c>
      <c r="O8614" t="s">
        <v>28</v>
      </c>
      <c r="Q8614">
        <v>1.1000000000000001</v>
      </c>
      <c r="T8614" t="s">
        <v>29</v>
      </c>
      <c r="U8614" t="s">
        <v>24</v>
      </c>
      <c r="V8614" t="s">
        <v>24</v>
      </c>
    </row>
    <row r="8615" spans="1:22">
      <c r="A8615" t="s">
        <v>30006</v>
      </c>
      <c r="B8615">
        <v>61.4801</v>
      </c>
      <c r="C8615">
        <v>-149.94069999999999</v>
      </c>
      <c r="D8615">
        <v>31.6</v>
      </c>
      <c r="E8615">
        <v>1.9</v>
      </c>
      <c r="F8615" t="s">
        <v>23</v>
      </c>
      <c r="J8615">
        <v>1.04</v>
      </c>
      <c r="K8615" t="s">
        <v>24</v>
      </c>
      <c r="L8615" t="s">
        <v>30007</v>
      </c>
      <c r="M8615" t="s">
        <v>30008</v>
      </c>
      <c r="N8615" t="s">
        <v>4702</v>
      </c>
      <c r="O8615" t="s">
        <v>28</v>
      </c>
      <c r="Q8615">
        <v>0.2</v>
      </c>
      <c r="T8615" t="s">
        <v>29</v>
      </c>
      <c r="U8615" t="s">
        <v>24</v>
      </c>
      <c r="V8615" t="s">
        <v>24</v>
      </c>
    </row>
    <row r="8616" spans="1:22">
      <c r="A8616" t="s">
        <v>30009</v>
      </c>
      <c r="B8616">
        <v>61.363799999999998</v>
      </c>
      <c r="C8616">
        <v>-150.0795</v>
      </c>
      <c r="D8616">
        <v>35</v>
      </c>
      <c r="E8616">
        <v>2.1</v>
      </c>
      <c r="F8616" t="s">
        <v>23</v>
      </c>
      <c r="J8616">
        <v>0.52</v>
      </c>
      <c r="K8616" t="s">
        <v>24</v>
      </c>
      <c r="L8616" t="s">
        <v>30010</v>
      </c>
      <c r="M8616" t="s">
        <v>30011</v>
      </c>
      <c r="N8616" t="s">
        <v>3697</v>
      </c>
      <c r="O8616" t="s">
        <v>28</v>
      </c>
      <c r="Q8616">
        <v>2.7</v>
      </c>
      <c r="T8616" t="s">
        <v>29</v>
      </c>
      <c r="U8616" t="s">
        <v>24</v>
      </c>
      <c r="V8616" t="s">
        <v>24</v>
      </c>
    </row>
    <row r="8617" spans="1:22">
      <c r="A8617" t="s">
        <v>30012</v>
      </c>
      <c r="B8617">
        <v>61.376600000000003</v>
      </c>
      <c r="C8617">
        <v>-150.0883</v>
      </c>
      <c r="D8617">
        <v>38.200000000000003</v>
      </c>
      <c r="E8617">
        <v>2.2000000000000002</v>
      </c>
      <c r="F8617" t="s">
        <v>23</v>
      </c>
      <c r="J8617">
        <v>0.69</v>
      </c>
      <c r="K8617" t="s">
        <v>24</v>
      </c>
      <c r="L8617" t="s">
        <v>30013</v>
      </c>
      <c r="M8617" t="s">
        <v>30014</v>
      </c>
      <c r="N8617" t="s">
        <v>108</v>
      </c>
      <c r="O8617" t="s">
        <v>28</v>
      </c>
      <c r="Q8617">
        <v>0.9</v>
      </c>
      <c r="T8617" t="s">
        <v>29</v>
      </c>
      <c r="U8617" t="s">
        <v>24</v>
      </c>
      <c r="V8617" t="s">
        <v>24</v>
      </c>
    </row>
    <row r="8618" spans="1:22">
      <c r="A8618" t="s">
        <v>30015</v>
      </c>
      <c r="B8618">
        <v>61.500300000000003</v>
      </c>
      <c r="C8618">
        <v>-149.8854</v>
      </c>
      <c r="D8618">
        <v>47.7</v>
      </c>
      <c r="E8618">
        <v>1.5</v>
      </c>
      <c r="F8618" t="s">
        <v>23</v>
      </c>
      <c r="J8618">
        <v>0.28000000000000003</v>
      </c>
      <c r="K8618" t="s">
        <v>24</v>
      </c>
      <c r="L8618" t="s">
        <v>30016</v>
      </c>
      <c r="M8618" t="s">
        <v>30017</v>
      </c>
      <c r="N8618" t="s">
        <v>14373</v>
      </c>
      <c r="O8618" t="s">
        <v>28</v>
      </c>
      <c r="Q8618">
        <v>1.5</v>
      </c>
      <c r="T8618" t="s">
        <v>29</v>
      </c>
      <c r="U8618" t="s">
        <v>24</v>
      </c>
      <c r="V8618" t="s">
        <v>24</v>
      </c>
    </row>
    <row r="8619" spans="1:22">
      <c r="A8619" t="s">
        <v>30018</v>
      </c>
      <c r="B8619">
        <v>53.774000000000001</v>
      </c>
      <c r="C8619">
        <v>-166.95616670000001</v>
      </c>
      <c r="D8619">
        <v>41.48</v>
      </c>
      <c r="E8619">
        <v>0.25</v>
      </c>
      <c r="F8619" t="s">
        <v>23</v>
      </c>
      <c r="G8619">
        <v>5</v>
      </c>
      <c r="H8619">
        <v>300</v>
      </c>
      <c r="I8619">
        <v>3.5479999999999998E-2</v>
      </c>
      <c r="J8619">
        <v>0.21</v>
      </c>
      <c r="K8619" t="s">
        <v>14022</v>
      </c>
      <c r="L8619" t="s">
        <v>30019</v>
      </c>
      <c r="M8619" t="s">
        <v>30020</v>
      </c>
      <c r="N8619" t="s">
        <v>30021</v>
      </c>
      <c r="O8619" t="s">
        <v>28</v>
      </c>
      <c r="P8619">
        <v>3.48</v>
      </c>
      <c r="Q8619">
        <v>1.45</v>
      </c>
      <c r="R8619">
        <v>0.31900000000000001</v>
      </c>
      <c r="S8619">
        <v>5</v>
      </c>
      <c r="T8619" t="s">
        <v>129</v>
      </c>
      <c r="U8619" t="s">
        <v>14022</v>
      </c>
      <c r="V8619" t="s">
        <v>14022</v>
      </c>
    </row>
    <row r="8620" spans="1:22">
      <c r="A8620" t="s">
        <v>30022</v>
      </c>
      <c r="B8620">
        <v>33.484833299999998</v>
      </c>
      <c r="C8620">
        <v>-116.79300000000001</v>
      </c>
      <c r="D8620">
        <v>3.36</v>
      </c>
      <c r="E8620">
        <v>1.45</v>
      </c>
      <c r="F8620" t="s">
        <v>23</v>
      </c>
      <c r="G8620">
        <v>52</v>
      </c>
      <c r="H8620">
        <v>38</v>
      </c>
      <c r="I8620">
        <v>2.8139999999999998E-2</v>
      </c>
      <c r="J8620">
        <v>0.23</v>
      </c>
      <c r="K8620" t="s">
        <v>31</v>
      </c>
      <c r="L8620" t="s">
        <v>30023</v>
      </c>
      <c r="M8620" t="s">
        <v>30024</v>
      </c>
      <c r="N8620" t="s">
        <v>566</v>
      </c>
      <c r="O8620" t="s">
        <v>28</v>
      </c>
      <c r="P8620">
        <v>0.21</v>
      </c>
      <c r="Q8620">
        <v>0.61</v>
      </c>
      <c r="R8620">
        <v>0.12</v>
      </c>
      <c r="S8620">
        <v>27</v>
      </c>
      <c r="T8620" t="s">
        <v>129</v>
      </c>
      <c r="U8620" t="s">
        <v>31</v>
      </c>
      <c r="V8620" t="s">
        <v>31</v>
      </c>
    </row>
    <row r="8621" spans="1:22">
      <c r="A8621" t="s">
        <v>30025</v>
      </c>
      <c r="B8621">
        <v>53.8855</v>
      </c>
      <c r="C8621">
        <v>-166.97900000000001</v>
      </c>
      <c r="D8621">
        <v>34.42</v>
      </c>
      <c r="E8621">
        <v>7.0000000000000007E-2</v>
      </c>
      <c r="F8621" t="s">
        <v>23</v>
      </c>
      <c r="G8621">
        <v>5</v>
      </c>
      <c r="H8621">
        <v>272</v>
      </c>
      <c r="I8621">
        <v>8.0710000000000004E-2</v>
      </c>
      <c r="J8621">
        <v>0.03</v>
      </c>
      <c r="K8621" t="s">
        <v>14022</v>
      </c>
      <c r="L8621" t="s">
        <v>30026</v>
      </c>
      <c r="M8621" t="s">
        <v>30027</v>
      </c>
      <c r="N8621" t="s">
        <v>23310</v>
      </c>
      <c r="O8621" t="s">
        <v>28</v>
      </c>
      <c r="P8621">
        <v>1.32</v>
      </c>
      <c r="Q8621">
        <v>0.65</v>
      </c>
      <c r="R8621">
        <v>0.11700000000000001</v>
      </c>
      <c r="S8621">
        <v>5</v>
      </c>
      <c r="T8621" t="s">
        <v>129</v>
      </c>
      <c r="U8621" t="s">
        <v>14022</v>
      </c>
      <c r="V8621" t="s">
        <v>14022</v>
      </c>
    </row>
    <row r="8622" spans="1:22">
      <c r="A8622" t="s">
        <v>30028</v>
      </c>
      <c r="B8622">
        <v>33.497666700000003</v>
      </c>
      <c r="C8622">
        <v>-116.76049999999999</v>
      </c>
      <c r="D8622">
        <v>8.5500000000000007</v>
      </c>
      <c r="E8622">
        <v>1.08</v>
      </c>
      <c r="F8622" t="s">
        <v>23</v>
      </c>
      <c r="G8622">
        <v>43</v>
      </c>
      <c r="H8622">
        <v>34</v>
      </c>
      <c r="I8622">
        <v>3.6380000000000003E-2</v>
      </c>
      <c r="J8622">
        <v>0.2</v>
      </c>
      <c r="K8622" t="s">
        <v>31</v>
      </c>
      <c r="L8622" t="s">
        <v>30029</v>
      </c>
      <c r="M8622" t="s">
        <v>30030</v>
      </c>
      <c r="N8622" t="s">
        <v>3384</v>
      </c>
      <c r="O8622" t="s">
        <v>28</v>
      </c>
      <c r="P8622">
        <v>0.21</v>
      </c>
      <c r="Q8622">
        <v>0.61</v>
      </c>
      <c r="R8622">
        <v>0.214</v>
      </c>
      <c r="S8622">
        <v>28</v>
      </c>
      <c r="T8622" t="s">
        <v>129</v>
      </c>
      <c r="U8622" t="s">
        <v>31</v>
      </c>
      <c r="V8622" t="s">
        <v>31</v>
      </c>
    </row>
    <row r="8623" spans="1:22">
      <c r="A8623" t="s">
        <v>30031</v>
      </c>
      <c r="B8623">
        <v>39.087600000000002</v>
      </c>
      <c r="C8623">
        <v>-119.6506</v>
      </c>
      <c r="D8623">
        <v>9.6999999999999993</v>
      </c>
      <c r="E8623">
        <v>0.6</v>
      </c>
      <c r="F8623" t="s">
        <v>23</v>
      </c>
      <c r="G8623">
        <v>5</v>
      </c>
      <c r="H8623">
        <v>143.91999999999999</v>
      </c>
      <c r="I8623">
        <v>0.04</v>
      </c>
      <c r="J8623">
        <v>9.2200000000000004E-2</v>
      </c>
      <c r="K8623" t="s">
        <v>82</v>
      </c>
      <c r="L8623" t="s">
        <v>30032</v>
      </c>
      <c r="M8623" t="s">
        <v>30033</v>
      </c>
      <c r="N8623" t="s">
        <v>30034</v>
      </c>
      <c r="O8623" t="s">
        <v>28</v>
      </c>
      <c r="Q8623">
        <v>1.9</v>
      </c>
      <c r="R8623">
        <v>0.4</v>
      </c>
      <c r="S8623">
        <v>3</v>
      </c>
      <c r="T8623" t="s">
        <v>129</v>
      </c>
      <c r="U8623" t="s">
        <v>82</v>
      </c>
      <c r="V8623" t="s">
        <v>82</v>
      </c>
    </row>
    <row r="8624" spans="1:22">
      <c r="A8624" t="s">
        <v>30035</v>
      </c>
      <c r="B8624">
        <v>39.085000000000001</v>
      </c>
      <c r="C8624">
        <v>-119.6452</v>
      </c>
      <c r="D8624">
        <v>10.9</v>
      </c>
      <c r="E8624">
        <v>-0.1</v>
      </c>
      <c r="F8624" t="s">
        <v>23</v>
      </c>
      <c r="G8624">
        <v>3</v>
      </c>
      <c r="H8624">
        <v>169.13</v>
      </c>
      <c r="I8624">
        <v>3.5999999999999997E-2</v>
      </c>
      <c r="J8624">
        <v>2.29E-2</v>
      </c>
      <c r="K8624" t="s">
        <v>82</v>
      </c>
      <c r="L8624" t="s">
        <v>30036</v>
      </c>
      <c r="M8624" t="s">
        <v>30037</v>
      </c>
      <c r="N8624" t="s">
        <v>30038</v>
      </c>
      <c r="O8624" t="s">
        <v>28</v>
      </c>
      <c r="Q8624">
        <v>5.0999999999999996</v>
      </c>
      <c r="R8624">
        <v>0.24</v>
      </c>
      <c r="S8624">
        <v>2</v>
      </c>
      <c r="T8624" t="s">
        <v>129</v>
      </c>
      <c r="U8624" t="s">
        <v>82</v>
      </c>
      <c r="V8624" t="s">
        <v>82</v>
      </c>
    </row>
    <row r="8625" spans="1:22">
      <c r="A8625" t="s">
        <v>30039</v>
      </c>
      <c r="B8625">
        <v>61.469299999999997</v>
      </c>
      <c r="C8625">
        <v>-149.90289999999999</v>
      </c>
      <c r="D8625">
        <v>32.1</v>
      </c>
      <c r="E8625">
        <v>2</v>
      </c>
      <c r="F8625" t="s">
        <v>23</v>
      </c>
      <c r="J8625">
        <v>0.99</v>
      </c>
      <c r="K8625" t="s">
        <v>24</v>
      </c>
      <c r="L8625" t="s">
        <v>30040</v>
      </c>
      <c r="M8625" t="s">
        <v>30041</v>
      </c>
      <c r="N8625" t="s">
        <v>5398</v>
      </c>
      <c r="O8625" t="s">
        <v>28</v>
      </c>
      <c r="Q8625">
        <v>0.2</v>
      </c>
      <c r="T8625" t="s">
        <v>29</v>
      </c>
      <c r="U8625" t="s">
        <v>24</v>
      </c>
      <c r="V8625" t="s">
        <v>24</v>
      </c>
    </row>
    <row r="8626" spans="1:22">
      <c r="A8626" t="s">
        <v>30042</v>
      </c>
      <c r="B8626">
        <v>33.664666699999998</v>
      </c>
      <c r="C8626">
        <v>-117.3498333</v>
      </c>
      <c r="D8626">
        <v>9.7200000000000006</v>
      </c>
      <c r="E8626">
        <v>1.2</v>
      </c>
      <c r="F8626" t="s">
        <v>23</v>
      </c>
      <c r="G8626">
        <v>39</v>
      </c>
      <c r="H8626">
        <v>81</v>
      </c>
      <c r="I8626">
        <v>6.5439999999999998E-2</v>
      </c>
      <c r="J8626">
        <v>0.2</v>
      </c>
      <c r="K8626" t="s">
        <v>31</v>
      </c>
      <c r="L8626" t="s">
        <v>30043</v>
      </c>
      <c r="M8626" t="s">
        <v>30044</v>
      </c>
      <c r="N8626" t="s">
        <v>30045</v>
      </c>
      <c r="O8626" t="s">
        <v>28</v>
      </c>
      <c r="P8626">
        <v>0.32</v>
      </c>
      <c r="Q8626">
        <v>0.63</v>
      </c>
      <c r="R8626">
        <v>0.14599999999999999</v>
      </c>
      <c r="S8626">
        <v>28</v>
      </c>
      <c r="T8626" t="s">
        <v>129</v>
      </c>
      <c r="U8626" t="s">
        <v>31</v>
      </c>
      <c r="V8626" t="s">
        <v>31</v>
      </c>
    </row>
    <row r="8627" spans="1:22">
      <c r="A8627" t="s">
        <v>30046</v>
      </c>
      <c r="B8627">
        <v>19.723299999999998</v>
      </c>
      <c r="C8627">
        <v>-67.978800000000007</v>
      </c>
      <c r="D8627">
        <v>37</v>
      </c>
      <c r="E8627">
        <v>3.32</v>
      </c>
      <c r="F8627" t="s">
        <v>56</v>
      </c>
      <c r="G8627">
        <v>11</v>
      </c>
      <c r="H8627">
        <v>256</v>
      </c>
      <c r="I8627">
        <v>1.5264</v>
      </c>
      <c r="J8627">
        <v>0.48</v>
      </c>
      <c r="K8627" t="s">
        <v>225</v>
      </c>
      <c r="L8627" t="s">
        <v>30047</v>
      </c>
      <c r="M8627" t="s">
        <v>30048</v>
      </c>
      <c r="N8627" t="s">
        <v>30049</v>
      </c>
      <c r="O8627" t="s">
        <v>28</v>
      </c>
      <c r="P8627">
        <v>4.01</v>
      </c>
      <c r="Q8627">
        <v>30.31</v>
      </c>
      <c r="R8627">
        <v>0.04</v>
      </c>
      <c r="S8627">
        <v>5</v>
      </c>
      <c r="T8627" t="s">
        <v>129</v>
      </c>
      <c r="U8627" t="s">
        <v>225</v>
      </c>
      <c r="V8627" t="s">
        <v>225</v>
      </c>
    </row>
    <row r="8628" spans="1:22">
      <c r="A8628" t="s">
        <v>30050</v>
      </c>
      <c r="B8628">
        <v>33.495666700000001</v>
      </c>
      <c r="C8628">
        <v>-116.76183330000001</v>
      </c>
      <c r="D8628">
        <v>8.9499999999999993</v>
      </c>
      <c r="E8628">
        <v>1.77</v>
      </c>
      <c r="F8628" t="s">
        <v>23</v>
      </c>
      <c r="G8628">
        <v>52</v>
      </c>
      <c r="H8628">
        <v>32</v>
      </c>
      <c r="I8628">
        <v>3.6240000000000001E-2</v>
      </c>
      <c r="J8628">
        <v>0.2</v>
      </c>
      <c r="K8628" t="s">
        <v>31</v>
      </c>
      <c r="L8628" t="s">
        <v>30051</v>
      </c>
      <c r="M8628" t="s">
        <v>30052</v>
      </c>
      <c r="N8628" t="s">
        <v>3384</v>
      </c>
      <c r="O8628" t="s">
        <v>28</v>
      </c>
      <c r="P8628">
        <v>0.19</v>
      </c>
      <c r="Q8628">
        <v>0.53</v>
      </c>
      <c r="R8628">
        <v>0.193</v>
      </c>
      <c r="S8628">
        <v>27</v>
      </c>
      <c r="T8628" t="s">
        <v>129</v>
      </c>
      <c r="U8628" t="s">
        <v>31</v>
      </c>
      <c r="V8628" t="s">
        <v>31</v>
      </c>
    </row>
    <row r="8629" spans="1:22">
      <c r="A8629" t="s">
        <v>30053</v>
      </c>
      <c r="B8629">
        <v>34.236333299999998</v>
      </c>
      <c r="C8629">
        <v>-117.4473333</v>
      </c>
      <c r="D8629">
        <v>10.33</v>
      </c>
      <c r="E8629">
        <v>2.54</v>
      </c>
      <c r="F8629" t="s">
        <v>23</v>
      </c>
      <c r="G8629">
        <v>116</v>
      </c>
      <c r="H8629">
        <v>20</v>
      </c>
      <c r="I8629">
        <v>2.9180000000000001E-2</v>
      </c>
      <c r="J8629">
        <v>0.19</v>
      </c>
      <c r="K8629" t="s">
        <v>31</v>
      </c>
      <c r="L8629" t="s">
        <v>30054</v>
      </c>
      <c r="M8629" t="s">
        <v>30055</v>
      </c>
      <c r="N8629" t="s">
        <v>835</v>
      </c>
      <c r="O8629" t="s">
        <v>28</v>
      </c>
      <c r="P8629">
        <v>0.11</v>
      </c>
      <c r="Q8629">
        <v>0.2</v>
      </c>
      <c r="R8629">
        <v>0.121</v>
      </c>
      <c r="S8629">
        <v>170</v>
      </c>
      <c r="T8629" t="s">
        <v>129</v>
      </c>
      <c r="U8629" t="s">
        <v>31</v>
      </c>
      <c r="V8629" t="s">
        <v>31</v>
      </c>
    </row>
    <row r="8630" spans="1:22">
      <c r="A8630" t="s">
        <v>30056</v>
      </c>
      <c r="B8630">
        <v>33.504333299999999</v>
      </c>
      <c r="C8630">
        <v>-116.75883330000001</v>
      </c>
      <c r="D8630">
        <v>10.1</v>
      </c>
      <c r="E8630">
        <v>0.44</v>
      </c>
      <c r="F8630" t="s">
        <v>23</v>
      </c>
      <c r="G8630">
        <v>16</v>
      </c>
      <c r="H8630">
        <v>82</v>
      </c>
      <c r="I8630">
        <v>6.3509999999999997E-2</v>
      </c>
      <c r="J8630">
        <v>0.11</v>
      </c>
      <c r="K8630" t="s">
        <v>31</v>
      </c>
      <c r="L8630" t="s">
        <v>30057</v>
      </c>
      <c r="M8630" t="s">
        <v>30058</v>
      </c>
      <c r="N8630" t="s">
        <v>3384</v>
      </c>
      <c r="O8630" t="s">
        <v>28</v>
      </c>
      <c r="P8630">
        <v>0.28000000000000003</v>
      </c>
      <c r="Q8630">
        <v>0.57999999999999996</v>
      </c>
      <c r="R8630">
        <v>0.17499999999999999</v>
      </c>
      <c r="S8630">
        <v>13</v>
      </c>
      <c r="T8630" t="s">
        <v>129</v>
      </c>
      <c r="U8630" t="s">
        <v>31</v>
      </c>
      <c r="V8630" t="s">
        <v>31</v>
      </c>
    </row>
    <row r="8631" spans="1:22">
      <c r="A8631" t="s">
        <v>30059</v>
      </c>
      <c r="B8631">
        <v>33.7246667</v>
      </c>
      <c r="C8631">
        <v>-117.4896667</v>
      </c>
      <c r="D8631">
        <v>11.26</v>
      </c>
      <c r="E8631">
        <v>1.52</v>
      </c>
      <c r="F8631" t="s">
        <v>23</v>
      </c>
      <c r="G8631">
        <v>34</v>
      </c>
      <c r="H8631">
        <v>82</v>
      </c>
      <c r="I8631">
        <v>8.4209999999999993E-2</v>
      </c>
      <c r="J8631">
        <v>0.22</v>
      </c>
      <c r="K8631" t="s">
        <v>31</v>
      </c>
      <c r="L8631" t="s">
        <v>30060</v>
      </c>
      <c r="M8631" t="s">
        <v>30061</v>
      </c>
      <c r="N8631" t="s">
        <v>30062</v>
      </c>
      <c r="O8631" t="s">
        <v>28</v>
      </c>
      <c r="P8631">
        <v>0.35</v>
      </c>
      <c r="Q8631">
        <v>0.45</v>
      </c>
      <c r="R8631">
        <v>0.29499999999999998</v>
      </c>
      <c r="S8631">
        <v>30</v>
      </c>
      <c r="T8631" t="s">
        <v>129</v>
      </c>
      <c r="U8631" t="s">
        <v>31</v>
      </c>
      <c r="V8631" t="s">
        <v>31</v>
      </c>
    </row>
    <row r="8632" spans="1:22">
      <c r="A8632" t="s">
        <v>30063</v>
      </c>
      <c r="B8632">
        <v>61.442399999999999</v>
      </c>
      <c r="C8632">
        <v>-150.04810000000001</v>
      </c>
      <c r="D8632">
        <v>39</v>
      </c>
      <c r="E8632">
        <v>1.6</v>
      </c>
      <c r="F8632" t="s">
        <v>23</v>
      </c>
      <c r="J8632">
        <v>0.57999999999999996</v>
      </c>
      <c r="K8632" t="s">
        <v>24</v>
      </c>
      <c r="L8632" t="s">
        <v>30064</v>
      </c>
      <c r="M8632" t="s">
        <v>30065</v>
      </c>
      <c r="N8632" t="s">
        <v>4883</v>
      </c>
      <c r="O8632" t="s">
        <v>28</v>
      </c>
      <c r="Q8632">
        <v>0.9</v>
      </c>
      <c r="T8632" t="s">
        <v>29</v>
      </c>
      <c r="U8632" t="s">
        <v>24</v>
      </c>
      <c r="V8632" t="s">
        <v>24</v>
      </c>
    </row>
    <row r="8633" spans="1:22">
      <c r="A8633" t="s">
        <v>30066</v>
      </c>
      <c r="B8633">
        <v>18.141500000000001</v>
      </c>
      <c r="C8633">
        <v>-67.677499999999995</v>
      </c>
      <c r="D8633">
        <v>40</v>
      </c>
      <c r="E8633">
        <v>2.4900000000000002</v>
      </c>
      <c r="F8633" t="s">
        <v>56</v>
      </c>
      <c r="G8633">
        <v>20</v>
      </c>
      <c r="H8633">
        <v>187</v>
      </c>
      <c r="I8633">
        <v>0.31359999999999999</v>
      </c>
      <c r="J8633">
        <v>0.43</v>
      </c>
      <c r="K8633" t="s">
        <v>225</v>
      </c>
      <c r="L8633" t="s">
        <v>30067</v>
      </c>
      <c r="M8633" t="s">
        <v>30068</v>
      </c>
      <c r="N8633" t="s">
        <v>30069</v>
      </c>
      <c r="O8633" t="s">
        <v>28</v>
      </c>
      <c r="P8633">
        <v>1.47</v>
      </c>
      <c r="Q8633">
        <v>2.36</v>
      </c>
      <c r="R8633">
        <v>0.34</v>
      </c>
      <c r="S8633">
        <v>18</v>
      </c>
      <c r="T8633" t="s">
        <v>129</v>
      </c>
      <c r="U8633" t="s">
        <v>225</v>
      </c>
      <c r="V8633" t="s">
        <v>225</v>
      </c>
    </row>
    <row r="8634" spans="1:22">
      <c r="A8634" t="s">
        <v>30070</v>
      </c>
      <c r="B8634">
        <v>-9.8156999999999996</v>
      </c>
      <c r="C8634">
        <v>111.3877</v>
      </c>
      <c r="D8634">
        <v>10</v>
      </c>
      <c r="E8634">
        <v>4.3</v>
      </c>
      <c r="F8634" t="s">
        <v>139</v>
      </c>
      <c r="H8634">
        <v>140</v>
      </c>
      <c r="I8634">
        <v>2.0750000000000002</v>
      </c>
      <c r="J8634">
        <v>0.6</v>
      </c>
      <c r="K8634" t="s">
        <v>169</v>
      </c>
      <c r="L8634" t="s">
        <v>30071</v>
      </c>
      <c r="M8634" t="s">
        <v>30072</v>
      </c>
      <c r="N8634" t="s">
        <v>30073</v>
      </c>
      <c r="O8634" t="s">
        <v>28</v>
      </c>
      <c r="P8634">
        <v>10.5</v>
      </c>
      <c r="Q8634">
        <v>1.5</v>
      </c>
      <c r="R8634">
        <v>0.20100000000000001</v>
      </c>
      <c r="S8634">
        <v>7</v>
      </c>
      <c r="T8634" t="s">
        <v>129</v>
      </c>
      <c r="U8634" t="s">
        <v>169</v>
      </c>
      <c r="V8634" t="s">
        <v>169</v>
      </c>
    </row>
    <row r="8635" spans="1:22">
      <c r="A8635" t="s">
        <v>30074</v>
      </c>
      <c r="B8635">
        <v>61.4499</v>
      </c>
      <c r="C8635">
        <v>-149.9051</v>
      </c>
      <c r="D8635">
        <v>42.4</v>
      </c>
      <c r="E8635">
        <v>1.6</v>
      </c>
      <c r="F8635" t="s">
        <v>23</v>
      </c>
      <c r="J8635">
        <v>0.2</v>
      </c>
      <c r="K8635" t="s">
        <v>24</v>
      </c>
      <c r="L8635" t="s">
        <v>30075</v>
      </c>
      <c r="M8635" t="s">
        <v>30076</v>
      </c>
      <c r="N8635" t="s">
        <v>116</v>
      </c>
      <c r="O8635" t="s">
        <v>28</v>
      </c>
      <c r="Q8635">
        <v>1</v>
      </c>
      <c r="T8635" t="s">
        <v>29</v>
      </c>
      <c r="U8635" t="s">
        <v>24</v>
      </c>
      <c r="V8635" t="s">
        <v>24</v>
      </c>
    </row>
    <row r="8636" spans="1:22">
      <c r="A8636" t="s">
        <v>30077</v>
      </c>
      <c r="B8636">
        <v>61.506700000000002</v>
      </c>
      <c r="C8636">
        <v>-149.9408</v>
      </c>
      <c r="D8636">
        <v>36.5</v>
      </c>
      <c r="E8636">
        <v>1.8</v>
      </c>
      <c r="F8636" t="s">
        <v>23</v>
      </c>
      <c r="J8636">
        <v>0.71</v>
      </c>
      <c r="K8636" t="s">
        <v>24</v>
      </c>
      <c r="L8636" t="s">
        <v>30078</v>
      </c>
      <c r="M8636" t="s">
        <v>30079</v>
      </c>
      <c r="N8636" t="s">
        <v>5931</v>
      </c>
      <c r="O8636" t="s">
        <v>28</v>
      </c>
      <c r="Q8636">
        <v>0.7</v>
      </c>
      <c r="T8636" t="s">
        <v>29</v>
      </c>
      <c r="U8636" t="s">
        <v>24</v>
      </c>
      <c r="V8636" t="s">
        <v>24</v>
      </c>
    </row>
    <row r="8637" spans="1:22">
      <c r="A8637" t="s">
        <v>30080</v>
      </c>
      <c r="B8637">
        <v>61.485700000000001</v>
      </c>
      <c r="C8637">
        <v>-149.91390000000001</v>
      </c>
      <c r="D8637">
        <v>36.700000000000003</v>
      </c>
      <c r="E8637">
        <v>1.7</v>
      </c>
      <c r="F8637" t="s">
        <v>23</v>
      </c>
      <c r="J8637">
        <v>0.67</v>
      </c>
      <c r="K8637" t="s">
        <v>24</v>
      </c>
      <c r="L8637" t="s">
        <v>30081</v>
      </c>
      <c r="M8637" t="s">
        <v>30082</v>
      </c>
      <c r="N8637" t="s">
        <v>1786</v>
      </c>
      <c r="O8637" t="s">
        <v>28</v>
      </c>
      <c r="Q8637">
        <v>1.7</v>
      </c>
      <c r="T8637" t="s">
        <v>29</v>
      </c>
      <c r="U8637" t="s">
        <v>24</v>
      </c>
      <c r="V8637" t="s">
        <v>24</v>
      </c>
    </row>
    <row r="8638" spans="1:22">
      <c r="A8638" t="s">
        <v>30083</v>
      </c>
      <c r="B8638">
        <v>61.499699999999997</v>
      </c>
      <c r="C8638">
        <v>-146.44370000000001</v>
      </c>
      <c r="D8638">
        <v>20</v>
      </c>
      <c r="E8638">
        <v>2.6</v>
      </c>
      <c r="F8638" t="s">
        <v>23</v>
      </c>
      <c r="J8638">
        <v>0.92</v>
      </c>
      <c r="K8638" t="s">
        <v>24</v>
      </c>
      <c r="L8638" t="s">
        <v>30084</v>
      </c>
      <c r="M8638" t="s">
        <v>30085</v>
      </c>
      <c r="N8638" t="s">
        <v>30086</v>
      </c>
      <c r="O8638" t="s">
        <v>28</v>
      </c>
      <c r="Q8638">
        <v>0.4</v>
      </c>
      <c r="T8638" t="s">
        <v>29</v>
      </c>
      <c r="U8638" t="s">
        <v>24</v>
      </c>
      <c r="V8638" t="s">
        <v>24</v>
      </c>
    </row>
    <row r="8639" spans="1:22">
      <c r="A8639" t="s">
        <v>30087</v>
      </c>
      <c r="B8639">
        <v>61.490699999999997</v>
      </c>
      <c r="C8639">
        <v>-149.93020000000001</v>
      </c>
      <c r="D8639">
        <v>37.5</v>
      </c>
      <c r="E8639">
        <v>2</v>
      </c>
      <c r="F8639" t="s">
        <v>23</v>
      </c>
      <c r="J8639">
        <v>0.46</v>
      </c>
      <c r="K8639" t="s">
        <v>24</v>
      </c>
      <c r="L8639" t="s">
        <v>30088</v>
      </c>
      <c r="M8639" t="s">
        <v>30089</v>
      </c>
      <c r="N8639" t="s">
        <v>154</v>
      </c>
      <c r="O8639" t="s">
        <v>28</v>
      </c>
      <c r="Q8639">
        <v>0.6</v>
      </c>
      <c r="T8639" t="s">
        <v>29</v>
      </c>
      <c r="U8639" t="s">
        <v>24</v>
      </c>
      <c r="V8639" t="s">
        <v>24</v>
      </c>
    </row>
    <row r="8640" spans="1:22">
      <c r="A8640" t="s">
        <v>30090</v>
      </c>
      <c r="B8640">
        <v>61.466900000000003</v>
      </c>
      <c r="C8640">
        <v>-150.01519999999999</v>
      </c>
      <c r="D8640">
        <v>46.6</v>
      </c>
      <c r="E8640">
        <v>1.5</v>
      </c>
      <c r="F8640" t="s">
        <v>23</v>
      </c>
      <c r="J8640">
        <v>0.31</v>
      </c>
      <c r="K8640" t="s">
        <v>24</v>
      </c>
      <c r="L8640" t="s">
        <v>30091</v>
      </c>
      <c r="M8640" t="s">
        <v>30092</v>
      </c>
      <c r="N8640" t="s">
        <v>886</v>
      </c>
      <c r="O8640" t="s">
        <v>28</v>
      </c>
      <c r="Q8640">
        <v>1.1000000000000001</v>
      </c>
      <c r="T8640" t="s">
        <v>29</v>
      </c>
      <c r="U8640" t="s">
        <v>24</v>
      </c>
      <c r="V8640" t="s">
        <v>24</v>
      </c>
    </row>
    <row r="8641" spans="1:22">
      <c r="A8641" t="s">
        <v>30093</v>
      </c>
      <c r="B8641">
        <v>61.413200000000003</v>
      </c>
      <c r="C8641">
        <v>-150.02770000000001</v>
      </c>
      <c r="D8641">
        <v>36.200000000000003</v>
      </c>
      <c r="E8641">
        <v>1.8</v>
      </c>
      <c r="F8641" t="s">
        <v>23</v>
      </c>
      <c r="J8641">
        <v>0.76</v>
      </c>
      <c r="K8641" t="s">
        <v>24</v>
      </c>
      <c r="L8641" t="s">
        <v>30094</v>
      </c>
      <c r="M8641" t="s">
        <v>30095</v>
      </c>
      <c r="N8641" t="s">
        <v>450</v>
      </c>
      <c r="O8641" t="s">
        <v>28</v>
      </c>
      <c r="Q8641">
        <v>1.2</v>
      </c>
      <c r="T8641" t="s">
        <v>29</v>
      </c>
      <c r="U8641" t="s">
        <v>24</v>
      </c>
      <c r="V8641" t="s">
        <v>24</v>
      </c>
    </row>
    <row r="8642" spans="1:22">
      <c r="A8642" t="s">
        <v>30096</v>
      </c>
      <c r="B8642">
        <v>61.363599999999998</v>
      </c>
      <c r="C8642">
        <v>-150.10650000000001</v>
      </c>
      <c r="D8642">
        <v>34.200000000000003</v>
      </c>
      <c r="E8642">
        <v>2.4</v>
      </c>
      <c r="F8642" t="s">
        <v>23</v>
      </c>
      <c r="J8642">
        <v>0.77</v>
      </c>
      <c r="K8642" t="s">
        <v>24</v>
      </c>
      <c r="L8642" t="s">
        <v>30097</v>
      </c>
      <c r="M8642" t="s">
        <v>30098</v>
      </c>
      <c r="N8642" t="s">
        <v>971</v>
      </c>
      <c r="O8642" t="s">
        <v>28</v>
      </c>
      <c r="Q8642">
        <v>0.3</v>
      </c>
      <c r="T8642" t="s">
        <v>29</v>
      </c>
      <c r="U8642" t="s">
        <v>24</v>
      </c>
      <c r="V8642" t="s">
        <v>24</v>
      </c>
    </row>
    <row r="8643" spans="1:22">
      <c r="A8643" t="s">
        <v>30099</v>
      </c>
      <c r="B8643">
        <v>61.363100000000003</v>
      </c>
      <c r="C8643">
        <v>-150.0942</v>
      </c>
      <c r="D8643">
        <v>35.6</v>
      </c>
      <c r="E8643">
        <v>2</v>
      </c>
      <c r="F8643" t="s">
        <v>23</v>
      </c>
      <c r="J8643">
        <v>0.52</v>
      </c>
      <c r="K8643" t="s">
        <v>24</v>
      </c>
      <c r="L8643" t="s">
        <v>30100</v>
      </c>
      <c r="M8643" t="s">
        <v>30101</v>
      </c>
      <c r="N8643" t="s">
        <v>2963</v>
      </c>
      <c r="O8643" t="s">
        <v>28</v>
      </c>
      <c r="Q8643">
        <v>1.6</v>
      </c>
      <c r="T8643" t="s">
        <v>29</v>
      </c>
      <c r="U8643" t="s">
        <v>24</v>
      </c>
      <c r="V8643" t="s">
        <v>24</v>
      </c>
    </row>
    <row r="8644" spans="1:22">
      <c r="A8644" t="s">
        <v>30102</v>
      </c>
      <c r="B8644">
        <v>61.401600000000002</v>
      </c>
      <c r="C8644">
        <v>-150.05789999999999</v>
      </c>
      <c r="D8644">
        <v>37.6</v>
      </c>
      <c r="E8644">
        <v>2</v>
      </c>
      <c r="F8644" t="s">
        <v>23</v>
      </c>
      <c r="J8644">
        <v>0.72</v>
      </c>
      <c r="K8644" t="s">
        <v>24</v>
      </c>
      <c r="L8644" t="s">
        <v>30103</v>
      </c>
      <c r="M8644" t="s">
        <v>30104</v>
      </c>
      <c r="N8644" t="s">
        <v>211</v>
      </c>
      <c r="O8644" t="s">
        <v>28</v>
      </c>
      <c r="Q8644">
        <v>0.9</v>
      </c>
      <c r="T8644" t="s">
        <v>29</v>
      </c>
      <c r="U8644" t="s">
        <v>24</v>
      </c>
      <c r="V8644" t="s">
        <v>24</v>
      </c>
    </row>
    <row r="8645" spans="1:22">
      <c r="A8645" t="s">
        <v>30105</v>
      </c>
      <c r="B8645">
        <v>61.491199999999999</v>
      </c>
      <c r="C8645">
        <v>-149.97980000000001</v>
      </c>
      <c r="D8645">
        <v>38.200000000000003</v>
      </c>
      <c r="E8645">
        <v>1.9</v>
      </c>
      <c r="F8645" t="s">
        <v>23</v>
      </c>
      <c r="J8645">
        <v>0.79</v>
      </c>
      <c r="K8645" t="s">
        <v>24</v>
      </c>
      <c r="L8645" t="s">
        <v>30106</v>
      </c>
      <c r="M8645" t="s">
        <v>30107</v>
      </c>
      <c r="N8645" t="s">
        <v>17005</v>
      </c>
      <c r="O8645" t="s">
        <v>28</v>
      </c>
      <c r="Q8645">
        <v>0.8</v>
      </c>
      <c r="T8645" t="s">
        <v>29</v>
      </c>
      <c r="U8645" t="s">
        <v>24</v>
      </c>
      <c r="V8645" t="s">
        <v>24</v>
      </c>
    </row>
    <row r="8646" spans="1:22">
      <c r="A8646" t="s">
        <v>30108</v>
      </c>
      <c r="B8646">
        <v>-6.0172999999999996</v>
      </c>
      <c r="C8646">
        <v>151.38419999999999</v>
      </c>
      <c r="D8646">
        <v>10</v>
      </c>
      <c r="E8646">
        <v>4.7</v>
      </c>
      <c r="F8646" t="s">
        <v>139</v>
      </c>
      <c r="H8646">
        <v>128</v>
      </c>
      <c r="I8646">
        <v>1.9730000000000001</v>
      </c>
      <c r="J8646">
        <v>1.08</v>
      </c>
      <c r="K8646" t="s">
        <v>169</v>
      </c>
      <c r="L8646" t="s">
        <v>30109</v>
      </c>
      <c r="M8646" t="s">
        <v>30110</v>
      </c>
      <c r="N8646" t="s">
        <v>30111</v>
      </c>
      <c r="O8646" t="s">
        <v>28</v>
      </c>
      <c r="P8646">
        <v>8.5</v>
      </c>
      <c r="Q8646">
        <v>1.9</v>
      </c>
      <c r="R8646">
        <v>0.12</v>
      </c>
      <c r="S8646">
        <v>21</v>
      </c>
      <c r="T8646" t="s">
        <v>129</v>
      </c>
      <c r="U8646" t="s">
        <v>169</v>
      </c>
      <c r="V8646" t="s">
        <v>169</v>
      </c>
    </row>
    <row r="8647" spans="1:22">
      <c r="A8647" t="s">
        <v>30112</v>
      </c>
      <c r="B8647">
        <v>19.394166899999998</v>
      </c>
      <c r="C8647">
        <v>-155.49983219999999</v>
      </c>
      <c r="D8647">
        <v>5.72</v>
      </c>
      <c r="E8647">
        <v>1.82</v>
      </c>
      <c r="F8647" t="s">
        <v>56</v>
      </c>
      <c r="G8647">
        <v>38</v>
      </c>
      <c r="H8647">
        <v>41</v>
      </c>
      <c r="I8647">
        <v>4.7969999999999999E-2</v>
      </c>
      <c r="J8647">
        <v>0.21</v>
      </c>
      <c r="K8647" t="s">
        <v>57</v>
      </c>
      <c r="L8647" t="s">
        <v>30113</v>
      </c>
      <c r="M8647" t="s">
        <v>30114</v>
      </c>
      <c r="N8647" t="s">
        <v>30115</v>
      </c>
      <c r="O8647" t="s">
        <v>28</v>
      </c>
      <c r="P8647">
        <v>0.48</v>
      </c>
      <c r="Q8647">
        <v>0.95</v>
      </c>
      <c r="R8647">
        <v>0.14000000000000001</v>
      </c>
      <c r="S8647">
        <v>24</v>
      </c>
      <c r="T8647" t="s">
        <v>29</v>
      </c>
      <c r="U8647" t="s">
        <v>57</v>
      </c>
      <c r="V8647" t="s">
        <v>57</v>
      </c>
    </row>
    <row r="8648" spans="1:22">
      <c r="A8648" t="s">
        <v>30116</v>
      </c>
      <c r="B8648">
        <v>62.982199999999999</v>
      </c>
      <c r="C8648">
        <v>-150.56180000000001</v>
      </c>
      <c r="D8648">
        <v>100.2</v>
      </c>
      <c r="E8648">
        <v>2</v>
      </c>
      <c r="F8648" t="s">
        <v>23</v>
      </c>
      <c r="J8648">
        <v>0.42</v>
      </c>
      <c r="K8648" t="s">
        <v>24</v>
      </c>
      <c r="L8648" t="s">
        <v>30117</v>
      </c>
      <c r="M8648" t="s">
        <v>30118</v>
      </c>
      <c r="N8648" t="s">
        <v>24261</v>
      </c>
      <c r="O8648" t="s">
        <v>28</v>
      </c>
      <c r="Q8648">
        <v>0.8</v>
      </c>
      <c r="T8648" t="s">
        <v>29</v>
      </c>
      <c r="U8648" t="s">
        <v>24</v>
      </c>
      <c r="V8648" t="s">
        <v>24</v>
      </c>
    </row>
    <row r="8649" spans="1:22">
      <c r="A8649" t="s">
        <v>30119</v>
      </c>
      <c r="B8649">
        <v>61.414700000000003</v>
      </c>
      <c r="C8649">
        <v>-150.02350000000001</v>
      </c>
      <c r="D8649">
        <v>35.6</v>
      </c>
      <c r="E8649">
        <v>1.9</v>
      </c>
      <c r="F8649" t="s">
        <v>23</v>
      </c>
      <c r="J8649">
        <v>0.53</v>
      </c>
      <c r="K8649" t="s">
        <v>24</v>
      </c>
      <c r="L8649" t="s">
        <v>30120</v>
      </c>
      <c r="M8649" t="s">
        <v>30121</v>
      </c>
      <c r="N8649" t="s">
        <v>450</v>
      </c>
      <c r="O8649" t="s">
        <v>28</v>
      </c>
      <c r="Q8649">
        <v>1.2</v>
      </c>
      <c r="T8649" t="s">
        <v>29</v>
      </c>
      <c r="U8649" t="s">
        <v>24</v>
      </c>
      <c r="V8649" t="s">
        <v>24</v>
      </c>
    </row>
    <row r="8650" spans="1:22">
      <c r="A8650" t="s">
        <v>30122</v>
      </c>
      <c r="B8650">
        <v>61.371200000000002</v>
      </c>
      <c r="C8650">
        <v>-150.0753</v>
      </c>
      <c r="D8650">
        <v>27</v>
      </c>
      <c r="E8650">
        <v>2.1</v>
      </c>
      <c r="F8650" t="s">
        <v>23</v>
      </c>
      <c r="J8650">
        <v>0.71</v>
      </c>
      <c r="K8650" t="s">
        <v>24</v>
      </c>
      <c r="L8650" t="s">
        <v>30123</v>
      </c>
      <c r="M8650" t="s">
        <v>30124</v>
      </c>
      <c r="N8650" t="s">
        <v>108</v>
      </c>
      <c r="O8650" t="s">
        <v>28</v>
      </c>
      <c r="Q8650">
        <v>0.3</v>
      </c>
      <c r="T8650" t="s">
        <v>29</v>
      </c>
      <c r="U8650" t="s">
        <v>24</v>
      </c>
      <c r="V8650" t="s">
        <v>24</v>
      </c>
    </row>
    <row r="8651" spans="1:22">
      <c r="A8651" t="s">
        <v>30125</v>
      </c>
      <c r="B8651">
        <v>61.394599999999997</v>
      </c>
      <c r="C8651">
        <v>-150.04179999999999</v>
      </c>
      <c r="D8651">
        <v>38.5</v>
      </c>
      <c r="E8651">
        <v>1.7</v>
      </c>
      <c r="F8651" t="s">
        <v>23</v>
      </c>
      <c r="J8651">
        <v>0.64</v>
      </c>
      <c r="K8651" t="s">
        <v>24</v>
      </c>
      <c r="L8651" t="s">
        <v>30126</v>
      </c>
      <c r="M8651" t="s">
        <v>30127</v>
      </c>
      <c r="N8651" t="s">
        <v>211</v>
      </c>
      <c r="O8651" t="s">
        <v>28</v>
      </c>
      <c r="Q8651">
        <v>0.7</v>
      </c>
      <c r="T8651" t="s">
        <v>29</v>
      </c>
      <c r="U8651" t="s">
        <v>24</v>
      </c>
      <c r="V8651" t="s">
        <v>24</v>
      </c>
    </row>
    <row r="8652" spans="1:22">
      <c r="A8652" t="s">
        <v>30128</v>
      </c>
      <c r="B8652">
        <v>37.621666699999999</v>
      </c>
      <c r="C8652">
        <v>-118.8455</v>
      </c>
      <c r="D8652">
        <v>3.18</v>
      </c>
      <c r="E8652">
        <v>0.4</v>
      </c>
      <c r="F8652" t="s">
        <v>56</v>
      </c>
      <c r="G8652">
        <v>12</v>
      </c>
      <c r="H8652">
        <v>116</v>
      </c>
      <c r="I8652">
        <v>1.1339999999999999E-2</v>
      </c>
      <c r="J8652">
        <v>7.0000000000000007E-2</v>
      </c>
      <c r="K8652" t="s">
        <v>66</v>
      </c>
      <c r="L8652" t="s">
        <v>30129</v>
      </c>
      <c r="M8652" t="s">
        <v>30130</v>
      </c>
      <c r="N8652" t="s">
        <v>21692</v>
      </c>
      <c r="O8652" t="s">
        <v>28</v>
      </c>
      <c r="P8652">
        <v>0.37</v>
      </c>
      <c r="Q8652">
        <v>0.78</v>
      </c>
      <c r="R8652">
        <v>0.253</v>
      </c>
      <c r="S8652">
        <v>11</v>
      </c>
      <c r="T8652" t="s">
        <v>129</v>
      </c>
      <c r="U8652" t="s">
        <v>66</v>
      </c>
      <c r="V8652" t="s">
        <v>66</v>
      </c>
    </row>
    <row r="8653" spans="1:22">
      <c r="A8653" t="s">
        <v>30131</v>
      </c>
      <c r="B8653">
        <v>38.837499999999999</v>
      </c>
      <c r="C8653">
        <v>-122.785</v>
      </c>
      <c r="D8653">
        <v>1.42</v>
      </c>
      <c r="E8653">
        <v>0.35</v>
      </c>
      <c r="F8653" t="s">
        <v>56</v>
      </c>
      <c r="G8653">
        <v>12</v>
      </c>
      <c r="H8653">
        <v>112</v>
      </c>
      <c r="I8653">
        <v>4.2709999999999996E-3</v>
      </c>
      <c r="J8653">
        <v>0.04</v>
      </c>
      <c r="K8653" t="s">
        <v>66</v>
      </c>
      <c r="L8653" t="s">
        <v>30132</v>
      </c>
      <c r="M8653" t="s">
        <v>30133</v>
      </c>
      <c r="N8653" t="s">
        <v>2085</v>
      </c>
      <c r="O8653" t="s">
        <v>28</v>
      </c>
      <c r="P8653">
        <v>0.32</v>
      </c>
      <c r="Q8653">
        <v>0.25</v>
      </c>
      <c r="R8653">
        <v>2.1000000000000001E-2</v>
      </c>
      <c r="S8653">
        <v>3</v>
      </c>
      <c r="T8653" t="s">
        <v>129</v>
      </c>
      <c r="U8653" t="s">
        <v>66</v>
      </c>
      <c r="V8653" t="s">
        <v>66</v>
      </c>
    </row>
    <row r="8654" spans="1:22">
      <c r="A8654" t="s">
        <v>30134</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O8654" t="s">
        <v>28</v>
      </c>
      <c r="P8654">
        <v>0.15</v>
      </c>
      <c r="Q8654">
        <v>0.44</v>
      </c>
      <c r="R8654">
        <v>0.107</v>
      </c>
      <c r="S8654">
        <v>8</v>
      </c>
      <c r="T8654" t="s">
        <v>129</v>
      </c>
      <c r="U8654" t="s">
        <v>31</v>
      </c>
      <c r="V8654" t="s">
        <v>31</v>
      </c>
    </row>
    <row r="8655" spans="1:22">
      <c r="A8655" t="s">
        <v>30137</v>
      </c>
      <c r="B8655">
        <v>58.234999999999999</v>
      </c>
      <c r="C8655">
        <v>-155.14250000000001</v>
      </c>
      <c r="D8655">
        <v>3.31</v>
      </c>
      <c r="E8655">
        <v>-0.27</v>
      </c>
      <c r="F8655" t="s">
        <v>23</v>
      </c>
      <c r="G8655">
        <v>6</v>
      </c>
      <c r="H8655">
        <v>222</v>
      </c>
      <c r="I8655">
        <v>2.3939999999999999E-2</v>
      </c>
      <c r="J8655">
        <v>0.11</v>
      </c>
      <c r="K8655" t="s">
        <v>14022</v>
      </c>
      <c r="L8655" t="s">
        <v>30138</v>
      </c>
      <c r="M8655" t="s">
        <v>30139</v>
      </c>
      <c r="N8655" t="s">
        <v>30140</v>
      </c>
      <c r="O8655" t="s">
        <v>28</v>
      </c>
      <c r="P8655">
        <v>0.9</v>
      </c>
      <c r="Q8655">
        <v>1.07</v>
      </c>
      <c r="R8655">
        <v>0.31</v>
      </c>
      <c r="S8655">
        <v>6</v>
      </c>
      <c r="T8655" t="s">
        <v>129</v>
      </c>
      <c r="U8655" t="s">
        <v>14022</v>
      </c>
      <c r="V8655" t="s">
        <v>14022</v>
      </c>
    </row>
    <row r="8656" spans="1:22">
      <c r="A8656" t="s">
        <v>30141</v>
      </c>
      <c r="B8656">
        <v>18.575600000000001</v>
      </c>
      <c r="C8656">
        <v>-66.919799999999995</v>
      </c>
      <c r="D8656">
        <v>108</v>
      </c>
      <c r="E8656">
        <v>2.4700000000000002</v>
      </c>
      <c r="F8656" t="s">
        <v>56</v>
      </c>
      <c r="G8656">
        <v>10</v>
      </c>
      <c r="H8656">
        <v>221</v>
      </c>
      <c r="I8656">
        <v>0.2198</v>
      </c>
      <c r="J8656">
        <v>0.14000000000000001</v>
      </c>
      <c r="K8656" t="s">
        <v>225</v>
      </c>
      <c r="L8656" t="s">
        <v>30142</v>
      </c>
      <c r="M8656" t="s">
        <v>30143</v>
      </c>
      <c r="N8656" t="s">
        <v>30144</v>
      </c>
      <c r="O8656" t="s">
        <v>28</v>
      </c>
      <c r="P8656">
        <v>1.57</v>
      </c>
      <c r="Q8656">
        <v>0.8</v>
      </c>
      <c r="R8656">
        <v>0.36</v>
      </c>
      <c r="S8656">
        <v>8</v>
      </c>
      <c r="T8656" t="s">
        <v>129</v>
      </c>
      <c r="U8656" t="s">
        <v>225</v>
      </c>
      <c r="V8656" t="s">
        <v>225</v>
      </c>
    </row>
    <row r="8657" spans="1:22">
      <c r="A8657" t="s">
        <v>30145</v>
      </c>
      <c r="B8657">
        <v>38.7915001</v>
      </c>
      <c r="C8657">
        <v>-122.79900360000001</v>
      </c>
      <c r="D8657">
        <v>2.2200000000000002</v>
      </c>
      <c r="E8657">
        <v>1.1599999999999999</v>
      </c>
      <c r="F8657" t="s">
        <v>56</v>
      </c>
      <c r="G8657">
        <v>17</v>
      </c>
      <c r="H8657">
        <v>128</v>
      </c>
      <c r="I8657">
        <v>2.6020000000000001E-2</v>
      </c>
      <c r="J8657">
        <v>0.04</v>
      </c>
      <c r="K8657" t="s">
        <v>66</v>
      </c>
      <c r="L8657" t="s">
        <v>30146</v>
      </c>
      <c r="M8657" t="s">
        <v>30147</v>
      </c>
      <c r="N8657" t="s">
        <v>9900</v>
      </c>
      <c r="O8657" t="s">
        <v>28</v>
      </c>
      <c r="P8657">
        <v>0.34</v>
      </c>
      <c r="Q8657">
        <v>0.73</v>
      </c>
      <c r="R8657">
        <v>0.26</v>
      </c>
      <c r="S8657">
        <v>4</v>
      </c>
      <c r="T8657" t="s">
        <v>29</v>
      </c>
      <c r="U8657" t="s">
        <v>66</v>
      </c>
      <c r="V8657" t="s">
        <v>66</v>
      </c>
    </row>
    <row r="8658" spans="1:22">
      <c r="A8658" t="s">
        <v>30148</v>
      </c>
      <c r="B8658">
        <v>61.48</v>
      </c>
      <c r="C8658">
        <v>-149.93340000000001</v>
      </c>
      <c r="D8658">
        <v>29.7</v>
      </c>
      <c r="E8658">
        <v>2</v>
      </c>
      <c r="F8658" t="s">
        <v>23</v>
      </c>
      <c r="J8658">
        <v>0.7</v>
      </c>
      <c r="K8658" t="s">
        <v>24</v>
      </c>
      <c r="L8658" t="s">
        <v>30149</v>
      </c>
      <c r="M8658" t="s">
        <v>30150</v>
      </c>
      <c r="N8658" t="s">
        <v>1786</v>
      </c>
      <c r="O8658" t="s">
        <v>28</v>
      </c>
      <c r="Q8658">
        <v>0.1</v>
      </c>
      <c r="T8658" t="s">
        <v>29</v>
      </c>
      <c r="U8658" t="s">
        <v>24</v>
      </c>
      <c r="V8658" t="s">
        <v>24</v>
      </c>
    </row>
    <row r="8659" spans="1:22">
      <c r="A8659" t="s">
        <v>30151</v>
      </c>
      <c r="B8659">
        <v>18.884</v>
      </c>
      <c r="C8659">
        <v>-66.153599999999997</v>
      </c>
      <c r="D8659">
        <v>14</v>
      </c>
      <c r="E8659">
        <v>2.67</v>
      </c>
      <c r="F8659" t="s">
        <v>56</v>
      </c>
      <c r="G8659">
        <v>14</v>
      </c>
      <c r="H8659">
        <v>272</v>
      </c>
      <c r="I8659">
        <v>0.55400000000000005</v>
      </c>
      <c r="J8659">
        <v>0.23</v>
      </c>
      <c r="K8659" t="s">
        <v>225</v>
      </c>
      <c r="L8659" t="s">
        <v>30152</v>
      </c>
      <c r="M8659" t="s">
        <v>30153</v>
      </c>
      <c r="N8659" t="s">
        <v>30154</v>
      </c>
      <c r="O8659" t="s">
        <v>28</v>
      </c>
      <c r="P8659">
        <v>0.81</v>
      </c>
      <c r="Q8659">
        <v>1.07</v>
      </c>
      <c r="R8659">
        <v>0.24</v>
      </c>
      <c r="S8659">
        <v>13</v>
      </c>
      <c r="T8659" t="s">
        <v>129</v>
      </c>
      <c r="U8659" t="s">
        <v>225</v>
      </c>
      <c r="V8659" t="s">
        <v>225</v>
      </c>
    </row>
    <row r="8660" spans="1:22">
      <c r="A8660" t="s">
        <v>30155</v>
      </c>
      <c r="B8660">
        <v>61.475200000000001</v>
      </c>
      <c r="C8660">
        <v>-149.97559999999999</v>
      </c>
      <c r="D8660">
        <v>23.4</v>
      </c>
      <c r="E8660">
        <v>2.9</v>
      </c>
      <c r="F8660" t="s">
        <v>23</v>
      </c>
      <c r="J8660">
        <v>0.75</v>
      </c>
      <c r="K8660" t="s">
        <v>24</v>
      </c>
      <c r="L8660" t="s">
        <v>30156</v>
      </c>
      <c r="M8660" t="s">
        <v>30157</v>
      </c>
      <c r="N8660" t="s">
        <v>1468</v>
      </c>
      <c r="O8660" t="s">
        <v>28</v>
      </c>
      <c r="Q8660">
        <v>0.3</v>
      </c>
      <c r="T8660" t="s">
        <v>29</v>
      </c>
      <c r="U8660" t="s">
        <v>24</v>
      </c>
      <c r="V8660" t="s">
        <v>24</v>
      </c>
    </row>
    <row r="8661" spans="1:22">
      <c r="A8661" t="s">
        <v>30158</v>
      </c>
      <c r="B8661">
        <v>61.499099999999999</v>
      </c>
      <c r="C8661">
        <v>-149.92939999999999</v>
      </c>
      <c r="D8661">
        <v>39.299999999999997</v>
      </c>
      <c r="E8661">
        <v>1.5</v>
      </c>
      <c r="F8661" t="s">
        <v>23</v>
      </c>
      <c r="J8661">
        <v>0.88</v>
      </c>
      <c r="K8661" t="s">
        <v>24</v>
      </c>
      <c r="L8661" t="s">
        <v>30159</v>
      </c>
      <c r="M8661" t="s">
        <v>30160</v>
      </c>
      <c r="N8661" t="s">
        <v>3448</v>
      </c>
      <c r="O8661" t="s">
        <v>28</v>
      </c>
      <c r="Q8661">
        <v>0.8</v>
      </c>
      <c r="T8661" t="s">
        <v>29</v>
      </c>
      <c r="U8661" t="s">
        <v>24</v>
      </c>
      <c r="V8661" t="s">
        <v>24</v>
      </c>
    </row>
    <row r="8662" spans="1:22">
      <c r="A8662" t="s">
        <v>30161</v>
      </c>
      <c r="B8662">
        <v>61.402099999999997</v>
      </c>
      <c r="C8662">
        <v>-150.10830000000001</v>
      </c>
      <c r="D8662">
        <v>47.9</v>
      </c>
      <c r="E8662">
        <v>1.9</v>
      </c>
      <c r="F8662" t="s">
        <v>23</v>
      </c>
      <c r="J8662">
        <v>0.66</v>
      </c>
      <c r="K8662" t="s">
        <v>24</v>
      </c>
      <c r="L8662" t="s">
        <v>30162</v>
      </c>
      <c r="M8662" t="s">
        <v>30163</v>
      </c>
      <c r="N8662" t="s">
        <v>500</v>
      </c>
      <c r="O8662" t="s">
        <v>28</v>
      </c>
      <c r="Q8662">
        <v>0.7</v>
      </c>
      <c r="T8662" t="s">
        <v>29</v>
      </c>
      <c r="U8662" t="s">
        <v>24</v>
      </c>
      <c r="V8662" t="s">
        <v>24</v>
      </c>
    </row>
    <row r="8663" spans="1:22">
      <c r="A8663" t="s">
        <v>30164</v>
      </c>
      <c r="B8663">
        <v>19.281999599999999</v>
      </c>
      <c r="C8663">
        <v>-155.37266539999999</v>
      </c>
      <c r="D8663">
        <v>6.77</v>
      </c>
      <c r="E8663">
        <v>1.87</v>
      </c>
      <c r="F8663" t="s">
        <v>56</v>
      </c>
      <c r="G8663">
        <v>32</v>
      </c>
      <c r="H8663">
        <v>118</v>
      </c>
      <c r="I8663">
        <v>5.0099999999999999E-2</v>
      </c>
      <c r="J8663">
        <v>0.31</v>
      </c>
      <c r="K8663" t="s">
        <v>57</v>
      </c>
      <c r="L8663" t="s">
        <v>30165</v>
      </c>
      <c r="M8663" t="s">
        <v>30166</v>
      </c>
      <c r="N8663" t="s">
        <v>30167</v>
      </c>
      <c r="O8663" t="s">
        <v>28</v>
      </c>
      <c r="P8663">
        <v>0.74</v>
      </c>
      <c r="Q8663">
        <v>1.36</v>
      </c>
      <c r="R8663">
        <v>0.21</v>
      </c>
      <c r="S8663">
        <v>24</v>
      </c>
      <c r="T8663" t="s">
        <v>29</v>
      </c>
      <c r="U8663" t="s">
        <v>57</v>
      </c>
      <c r="V8663" t="s">
        <v>57</v>
      </c>
    </row>
    <row r="8664" spans="1:22">
      <c r="A8664" t="s">
        <v>30168</v>
      </c>
      <c r="B8664">
        <v>61.496499999999997</v>
      </c>
      <c r="C8664">
        <v>-149.91589999999999</v>
      </c>
      <c r="D8664">
        <v>34.6</v>
      </c>
      <c r="E8664">
        <v>1.8</v>
      </c>
      <c r="F8664" t="s">
        <v>23</v>
      </c>
      <c r="J8664">
        <v>0.62</v>
      </c>
      <c r="K8664" t="s">
        <v>24</v>
      </c>
      <c r="L8664" t="s">
        <v>30169</v>
      </c>
      <c r="M8664" t="s">
        <v>30170</v>
      </c>
      <c r="N8664" t="s">
        <v>681</v>
      </c>
      <c r="O8664" t="s">
        <v>28</v>
      </c>
      <c r="Q8664">
        <v>0.2</v>
      </c>
      <c r="T8664" t="s">
        <v>29</v>
      </c>
      <c r="U8664" t="s">
        <v>24</v>
      </c>
      <c r="V8664" t="s">
        <v>24</v>
      </c>
    </row>
    <row r="8665" spans="1:22">
      <c r="A8665" t="s">
        <v>30171</v>
      </c>
      <c r="B8665">
        <v>33.516166699999999</v>
      </c>
      <c r="C8665">
        <v>-116.7991667</v>
      </c>
      <c r="D8665">
        <v>4.12</v>
      </c>
      <c r="E8665">
        <v>0.79</v>
      </c>
      <c r="F8665" t="s">
        <v>23</v>
      </c>
      <c r="G8665">
        <v>33</v>
      </c>
      <c r="H8665">
        <v>39</v>
      </c>
      <c r="I8665">
        <v>3.9139999999999999E-3</v>
      </c>
      <c r="J8665">
        <v>0.16</v>
      </c>
      <c r="K8665" t="s">
        <v>31</v>
      </c>
      <c r="L8665" t="s">
        <v>30172</v>
      </c>
      <c r="M8665" t="s">
        <v>30173</v>
      </c>
      <c r="N8665" t="s">
        <v>137</v>
      </c>
      <c r="O8665" t="s">
        <v>28</v>
      </c>
      <c r="P8665">
        <v>0.2</v>
      </c>
      <c r="Q8665">
        <v>0.44</v>
      </c>
      <c r="R8665">
        <v>0.113</v>
      </c>
      <c r="S8665">
        <v>21</v>
      </c>
      <c r="T8665" t="s">
        <v>129</v>
      </c>
      <c r="U8665" t="s">
        <v>31</v>
      </c>
      <c r="V8665" t="s">
        <v>31</v>
      </c>
    </row>
    <row r="8666" spans="1:22">
      <c r="A8666" t="s">
        <v>30174</v>
      </c>
      <c r="B8666">
        <v>61.3508</v>
      </c>
      <c r="C8666">
        <v>-150.10499999999999</v>
      </c>
      <c r="D8666">
        <v>39.299999999999997</v>
      </c>
      <c r="E8666">
        <v>3.5</v>
      </c>
      <c r="F8666" t="s">
        <v>23</v>
      </c>
      <c r="J8666">
        <v>0.72</v>
      </c>
      <c r="K8666" t="s">
        <v>24</v>
      </c>
      <c r="L8666" t="s">
        <v>30175</v>
      </c>
      <c r="M8666" t="s">
        <v>30176</v>
      </c>
      <c r="N8666" t="s">
        <v>1355</v>
      </c>
      <c r="O8666" t="s">
        <v>28</v>
      </c>
      <c r="Q8666">
        <v>1.1000000000000001</v>
      </c>
      <c r="T8666" t="s">
        <v>29</v>
      </c>
      <c r="U8666" t="s">
        <v>24</v>
      </c>
      <c r="V8666" t="s">
        <v>24</v>
      </c>
    </row>
    <row r="8667" spans="1:22">
      <c r="A8667" t="s">
        <v>30177</v>
      </c>
      <c r="B8667">
        <v>61.465000000000003</v>
      </c>
      <c r="C8667">
        <v>-149.9101</v>
      </c>
      <c r="D8667">
        <v>34.700000000000003</v>
      </c>
      <c r="E8667">
        <v>2.1</v>
      </c>
      <c r="F8667" t="s">
        <v>23</v>
      </c>
      <c r="J8667">
        <v>0.51</v>
      </c>
      <c r="K8667" t="s">
        <v>24</v>
      </c>
      <c r="L8667" t="s">
        <v>30178</v>
      </c>
      <c r="M8667" t="s">
        <v>30179</v>
      </c>
      <c r="N8667" t="s">
        <v>5398</v>
      </c>
      <c r="O8667" t="s">
        <v>28</v>
      </c>
      <c r="Q8667">
        <v>0.1</v>
      </c>
      <c r="T8667" t="s">
        <v>29</v>
      </c>
      <c r="U8667" t="s">
        <v>24</v>
      </c>
      <c r="V8667" t="s">
        <v>24</v>
      </c>
    </row>
    <row r="8668" spans="1:22">
      <c r="A8668" t="s">
        <v>30180</v>
      </c>
      <c r="B8668">
        <v>19.5915</v>
      </c>
      <c r="C8668">
        <v>-68.036600000000007</v>
      </c>
      <c r="D8668">
        <v>79</v>
      </c>
      <c r="E8668">
        <v>3.07</v>
      </c>
      <c r="F8668" t="s">
        <v>56</v>
      </c>
      <c r="G8668">
        <v>12</v>
      </c>
      <c r="H8668">
        <v>256</v>
      </c>
      <c r="I8668">
        <v>1.1314</v>
      </c>
      <c r="J8668">
        <v>0.31</v>
      </c>
      <c r="K8668" t="s">
        <v>225</v>
      </c>
      <c r="L8668" t="s">
        <v>30181</v>
      </c>
      <c r="M8668" t="s">
        <v>30182</v>
      </c>
      <c r="N8668" t="s">
        <v>30183</v>
      </c>
      <c r="O8668" t="s">
        <v>28</v>
      </c>
      <c r="P8668">
        <v>5.32</v>
      </c>
      <c r="Q8668">
        <v>11.36</v>
      </c>
      <c r="R8668">
        <v>0.49</v>
      </c>
      <c r="S8668">
        <v>10</v>
      </c>
      <c r="T8668" t="s">
        <v>129</v>
      </c>
      <c r="U8668" t="s">
        <v>225</v>
      </c>
      <c r="V8668" t="s">
        <v>225</v>
      </c>
    </row>
    <row r="8669" spans="1:22">
      <c r="A8669" t="s">
        <v>30184</v>
      </c>
      <c r="B8669">
        <v>61.500500000000002</v>
      </c>
      <c r="C8669">
        <v>-149.9564</v>
      </c>
      <c r="D8669">
        <v>37</v>
      </c>
      <c r="E8669">
        <v>1.6</v>
      </c>
      <c r="F8669" t="s">
        <v>23</v>
      </c>
      <c r="J8669">
        <v>0.78</v>
      </c>
      <c r="K8669" t="s">
        <v>24</v>
      </c>
      <c r="L8669" t="s">
        <v>30185</v>
      </c>
      <c r="M8669" t="s">
        <v>30186</v>
      </c>
      <c r="N8669" t="s">
        <v>17461</v>
      </c>
      <c r="O8669" t="s">
        <v>28</v>
      </c>
      <c r="Q8669">
        <v>0.7</v>
      </c>
      <c r="T8669" t="s">
        <v>29</v>
      </c>
      <c r="U8669" t="s">
        <v>24</v>
      </c>
      <c r="V8669" t="s">
        <v>24</v>
      </c>
    </row>
    <row r="8670" spans="1:22">
      <c r="A8670" t="s">
        <v>30187</v>
      </c>
      <c r="B8670">
        <v>33.622833300000003</v>
      </c>
      <c r="C8670">
        <v>-116.5601667</v>
      </c>
      <c r="D8670">
        <v>10.49</v>
      </c>
      <c r="E8670">
        <v>0.67</v>
      </c>
      <c r="F8670" t="s">
        <v>23</v>
      </c>
      <c r="G8670">
        <v>19</v>
      </c>
      <c r="H8670">
        <v>151</v>
      </c>
      <c r="I8670">
        <v>3.644E-2</v>
      </c>
      <c r="J8670">
        <v>0.18</v>
      </c>
      <c r="K8670" t="s">
        <v>31</v>
      </c>
      <c r="L8670" t="s">
        <v>30188</v>
      </c>
      <c r="M8670" t="s">
        <v>30189</v>
      </c>
      <c r="N8670" t="s">
        <v>30190</v>
      </c>
      <c r="O8670" t="s">
        <v>28</v>
      </c>
      <c r="P8670">
        <v>0.3</v>
      </c>
      <c r="Q8670">
        <v>0.41</v>
      </c>
      <c r="R8670">
        <v>0.14499999999999999</v>
      </c>
      <c r="S8670">
        <v>18</v>
      </c>
      <c r="T8670" t="s">
        <v>129</v>
      </c>
      <c r="U8670" t="s">
        <v>31</v>
      </c>
      <c r="V8670" t="s">
        <v>31</v>
      </c>
    </row>
    <row r="8671" spans="1:22">
      <c r="A8671" t="s">
        <v>30191</v>
      </c>
      <c r="B8671">
        <v>18.116800000000001</v>
      </c>
      <c r="C8671">
        <v>-67.285300000000007</v>
      </c>
      <c r="D8671">
        <v>18</v>
      </c>
      <c r="E8671">
        <v>1.98</v>
      </c>
      <c r="F8671" t="s">
        <v>56</v>
      </c>
      <c r="G8671">
        <v>11</v>
      </c>
      <c r="H8671">
        <v>203</v>
      </c>
      <c r="I8671">
        <v>0.20749999999999999</v>
      </c>
      <c r="J8671">
        <v>0.35</v>
      </c>
      <c r="K8671" t="s">
        <v>225</v>
      </c>
      <c r="L8671" t="s">
        <v>30192</v>
      </c>
      <c r="M8671" t="s">
        <v>30193</v>
      </c>
      <c r="N8671" t="s">
        <v>30194</v>
      </c>
      <c r="O8671" t="s">
        <v>28</v>
      </c>
      <c r="P8671">
        <v>1.74</v>
      </c>
      <c r="Q8671">
        <v>0.87</v>
      </c>
      <c r="R8671">
        <v>0.31</v>
      </c>
      <c r="S8671">
        <v>10</v>
      </c>
      <c r="T8671" t="s">
        <v>129</v>
      </c>
      <c r="U8671" t="s">
        <v>225</v>
      </c>
      <c r="V8671" t="s">
        <v>225</v>
      </c>
    </row>
    <row r="8672" spans="1:22">
      <c r="A8672" t="s">
        <v>30195</v>
      </c>
      <c r="B8672">
        <v>61.399299999999997</v>
      </c>
      <c r="C8672">
        <v>-150.0454</v>
      </c>
      <c r="D8672">
        <v>33.200000000000003</v>
      </c>
      <c r="E8672">
        <v>2</v>
      </c>
      <c r="F8672" t="s">
        <v>23</v>
      </c>
      <c r="J8672">
        <v>0.46</v>
      </c>
      <c r="K8672" t="s">
        <v>24</v>
      </c>
      <c r="L8672" t="s">
        <v>30196</v>
      </c>
      <c r="M8672" t="s">
        <v>30197</v>
      </c>
      <c r="N8672" t="s">
        <v>211</v>
      </c>
      <c r="O8672" t="s">
        <v>28</v>
      </c>
      <c r="Q8672">
        <v>0.3</v>
      </c>
      <c r="T8672" t="s">
        <v>29</v>
      </c>
      <c r="U8672" t="s">
        <v>24</v>
      </c>
      <c r="V8672" t="s">
        <v>24</v>
      </c>
    </row>
    <row r="8673" spans="1:22">
      <c r="A8673" t="s">
        <v>30198</v>
      </c>
      <c r="B8673">
        <v>38.835500000000003</v>
      </c>
      <c r="C8673">
        <v>-122.8</v>
      </c>
      <c r="D8673">
        <v>1.94</v>
      </c>
      <c r="E8673">
        <v>0.69</v>
      </c>
      <c r="F8673" t="s">
        <v>56</v>
      </c>
      <c r="G8673">
        <v>11</v>
      </c>
      <c r="H8673">
        <v>111</v>
      </c>
      <c r="I8673">
        <v>8.0809999999999996E-3</v>
      </c>
      <c r="J8673">
        <v>0.02</v>
      </c>
      <c r="K8673" t="s">
        <v>66</v>
      </c>
      <c r="L8673" t="s">
        <v>30199</v>
      </c>
      <c r="M8673" t="s">
        <v>30200</v>
      </c>
      <c r="N8673" t="s">
        <v>21218</v>
      </c>
      <c r="O8673" t="s">
        <v>28</v>
      </c>
      <c r="P8673">
        <v>0.28999999999999998</v>
      </c>
      <c r="Q8673">
        <v>0.51</v>
      </c>
      <c r="R8673">
        <v>0.50600000000000001</v>
      </c>
      <c r="S8673">
        <v>2</v>
      </c>
      <c r="T8673" t="s">
        <v>129</v>
      </c>
      <c r="U8673" t="s">
        <v>66</v>
      </c>
      <c r="V8673" t="s">
        <v>66</v>
      </c>
    </row>
    <row r="8674" spans="1:22">
      <c r="A8674" t="s">
        <v>30201</v>
      </c>
      <c r="B8674">
        <v>61.519500000000001</v>
      </c>
      <c r="C8674">
        <v>-149.90270000000001</v>
      </c>
      <c r="D8674">
        <v>34.200000000000003</v>
      </c>
      <c r="E8674">
        <v>2.1</v>
      </c>
      <c r="F8674" t="s">
        <v>23</v>
      </c>
      <c r="J8674">
        <v>0.66</v>
      </c>
      <c r="K8674" t="s">
        <v>24</v>
      </c>
      <c r="L8674" t="s">
        <v>30202</v>
      </c>
      <c r="M8674" t="s">
        <v>30203</v>
      </c>
      <c r="N8674" t="s">
        <v>4445</v>
      </c>
      <c r="O8674" t="s">
        <v>28</v>
      </c>
      <c r="Q8674">
        <v>0.2</v>
      </c>
      <c r="T8674" t="s">
        <v>29</v>
      </c>
      <c r="U8674" t="s">
        <v>24</v>
      </c>
      <c r="V8674" t="s">
        <v>24</v>
      </c>
    </row>
    <row r="8675" spans="1:22">
      <c r="A8675" t="s">
        <v>30204</v>
      </c>
      <c r="B8675">
        <v>59.9679</v>
      </c>
      <c r="C8675">
        <v>-151.89080000000001</v>
      </c>
      <c r="D8675">
        <v>50.7</v>
      </c>
      <c r="E8675">
        <v>2.4</v>
      </c>
      <c r="F8675" t="s">
        <v>23</v>
      </c>
      <c r="J8675">
        <v>1.02</v>
      </c>
      <c r="K8675" t="s">
        <v>24</v>
      </c>
      <c r="L8675" t="s">
        <v>30205</v>
      </c>
      <c r="M8675" t="s">
        <v>30206</v>
      </c>
      <c r="N8675" t="s">
        <v>30207</v>
      </c>
      <c r="O8675" t="s">
        <v>28</v>
      </c>
      <c r="Q8675">
        <v>1.2</v>
      </c>
      <c r="T8675" t="s">
        <v>29</v>
      </c>
      <c r="U8675" t="s">
        <v>24</v>
      </c>
      <c r="V8675" t="s">
        <v>24</v>
      </c>
    </row>
    <row r="8676" spans="1:22">
      <c r="A8676" t="s">
        <v>30208</v>
      </c>
      <c r="B8676">
        <v>61.419600000000003</v>
      </c>
      <c r="C8676">
        <v>-150.11259999999999</v>
      </c>
      <c r="D8676">
        <v>41.8</v>
      </c>
      <c r="E8676">
        <v>1.9</v>
      </c>
      <c r="F8676" t="s">
        <v>23</v>
      </c>
      <c r="J8676">
        <v>0.59</v>
      </c>
      <c r="K8676" t="s">
        <v>24</v>
      </c>
      <c r="L8676" t="s">
        <v>30209</v>
      </c>
      <c r="M8676" t="s">
        <v>30210</v>
      </c>
      <c r="N8676" t="s">
        <v>5301</v>
      </c>
      <c r="O8676" t="s">
        <v>28</v>
      </c>
      <c r="Q8676">
        <v>0.8</v>
      </c>
      <c r="T8676" t="s">
        <v>29</v>
      </c>
      <c r="U8676" t="s">
        <v>24</v>
      </c>
      <c r="V8676" t="s">
        <v>24</v>
      </c>
    </row>
    <row r="8677" spans="1:22">
      <c r="A8677" t="s">
        <v>30211</v>
      </c>
      <c r="B8677">
        <v>34.247500000000002</v>
      </c>
      <c r="C8677">
        <v>-117.5306667</v>
      </c>
      <c r="D8677">
        <v>7.12</v>
      </c>
      <c r="E8677">
        <v>1.1399999999999999</v>
      </c>
      <c r="F8677" t="s">
        <v>23</v>
      </c>
      <c r="G8677">
        <v>24</v>
      </c>
      <c r="H8677">
        <v>50</v>
      </c>
      <c r="I8677">
        <v>9.1060000000000002E-2</v>
      </c>
      <c r="J8677">
        <v>0.16</v>
      </c>
      <c r="K8677" t="s">
        <v>31</v>
      </c>
      <c r="L8677" t="s">
        <v>30212</v>
      </c>
      <c r="M8677" t="s">
        <v>30213</v>
      </c>
      <c r="N8677" t="s">
        <v>30214</v>
      </c>
      <c r="O8677" t="s">
        <v>28</v>
      </c>
      <c r="P8677">
        <v>0.25</v>
      </c>
      <c r="Q8677">
        <v>0.99</v>
      </c>
      <c r="R8677">
        <v>0.16900000000000001</v>
      </c>
      <c r="S8677">
        <v>28</v>
      </c>
      <c r="T8677" t="s">
        <v>129</v>
      </c>
      <c r="U8677" t="s">
        <v>31</v>
      </c>
      <c r="V8677" t="s">
        <v>31</v>
      </c>
    </row>
    <row r="8678" spans="1:22">
      <c r="A8678" t="s">
        <v>30215</v>
      </c>
      <c r="B8678">
        <v>61.504199999999997</v>
      </c>
      <c r="C8678">
        <v>-149.93369999999999</v>
      </c>
      <c r="D8678">
        <v>46.7</v>
      </c>
      <c r="E8678">
        <v>1.8</v>
      </c>
      <c r="F8678" t="s">
        <v>23</v>
      </c>
      <c r="J8678">
        <v>0.61</v>
      </c>
      <c r="K8678" t="s">
        <v>24</v>
      </c>
      <c r="L8678" t="s">
        <v>30216</v>
      </c>
      <c r="M8678" t="s">
        <v>30217</v>
      </c>
      <c r="N8678" t="s">
        <v>3448</v>
      </c>
      <c r="O8678" t="s">
        <v>28</v>
      </c>
      <c r="Q8678">
        <v>1.1000000000000001</v>
      </c>
      <c r="T8678" t="s">
        <v>29</v>
      </c>
      <c r="U8678" t="s">
        <v>24</v>
      </c>
      <c r="V8678" t="s">
        <v>24</v>
      </c>
    </row>
    <row r="8679" spans="1:22">
      <c r="A8679" t="s">
        <v>30218</v>
      </c>
      <c r="B8679">
        <v>19.332834200000001</v>
      </c>
      <c r="C8679">
        <v>-155.12817380000001</v>
      </c>
      <c r="D8679">
        <v>2.34</v>
      </c>
      <c r="E8679">
        <v>1.88</v>
      </c>
      <c r="F8679" t="s">
        <v>23</v>
      </c>
      <c r="G8679">
        <v>44</v>
      </c>
      <c r="H8679">
        <v>130</v>
      </c>
      <c r="I8679">
        <v>4.6730000000000001E-2</v>
      </c>
      <c r="J8679">
        <v>0.23</v>
      </c>
      <c r="K8679" t="s">
        <v>57</v>
      </c>
      <c r="L8679" t="s">
        <v>30219</v>
      </c>
      <c r="M8679" t="s">
        <v>30220</v>
      </c>
      <c r="N8679" t="s">
        <v>2247</v>
      </c>
      <c r="O8679" t="s">
        <v>28</v>
      </c>
      <c r="P8679">
        <v>0.41</v>
      </c>
      <c r="Q8679">
        <v>0.8</v>
      </c>
      <c r="R8679">
        <v>3.98</v>
      </c>
      <c r="S8679">
        <v>3</v>
      </c>
      <c r="T8679" t="s">
        <v>29</v>
      </c>
      <c r="U8679" t="s">
        <v>57</v>
      </c>
      <c r="V8679" t="s">
        <v>57</v>
      </c>
    </row>
    <row r="8680" spans="1:22">
      <c r="A8680" t="s">
        <v>30221</v>
      </c>
      <c r="B8680">
        <v>38.8508</v>
      </c>
      <c r="C8680">
        <v>-118.88120000000001</v>
      </c>
      <c r="D8680">
        <v>11</v>
      </c>
      <c r="E8680">
        <v>0.6</v>
      </c>
      <c r="F8680" t="s">
        <v>23</v>
      </c>
      <c r="G8680">
        <v>5</v>
      </c>
      <c r="H8680">
        <v>192.61</v>
      </c>
      <c r="I8680">
        <v>0.31</v>
      </c>
      <c r="J8680">
        <v>7.5499999999999998E-2</v>
      </c>
      <c r="K8680" t="s">
        <v>82</v>
      </c>
      <c r="L8680" t="s">
        <v>30222</v>
      </c>
      <c r="M8680" t="s">
        <v>30223</v>
      </c>
      <c r="N8680" t="s">
        <v>29909</v>
      </c>
      <c r="O8680" t="s">
        <v>28</v>
      </c>
      <c r="Q8680">
        <v>7.2</v>
      </c>
      <c r="R8680">
        <v>0.28999999999999998</v>
      </c>
      <c r="S8680">
        <v>3</v>
      </c>
      <c r="T8680" t="s">
        <v>129</v>
      </c>
      <c r="U8680" t="s">
        <v>82</v>
      </c>
      <c r="V8680" t="s">
        <v>82</v>
      </c>
    </row>
    <row r="8681" spans="1:22">
      <c r="A8681" t="s">
        <v>30224</v>
      </c>
      <c r="B8681">
        <v>38.819000199999998</v>
      </c>
      <c r="C8681">
        <v>-122.8118362</v>
      </c>
      <c r="D8681">
        <v>1.53</v>
      </c>
      <c r="E8681">
        <v>0.63</v>
      </c>
      <c r="F8681" t="s">
        <v>56</v>
      </c>
      <c r="G8681">
        <v>13</v>
      </c>
      <c r="H8681">
        <v>74</v>
      </c>
      <c r="I8681">
        <v>4.5989999999999998E-3</v>
      </c>
      <c r="J8681">
        <v>0.03</v>
      </c>
      <c r="K8681" t="s">
        <v>66</v>
      </c>
      <c r="L8681" t="s">
        <v>30225</v>
      </c>
      <c r="M8681" t="s">
        <v>30226</v>
      </c>
      <c r="N8681" t="s">
        <v>535</v>
      </c>
      <c r="O8681" t="s">
        <v>28</v>
      </c>
      <c r="P8681">
        <v>0.27</v>
      </c>
      <c r="Q8681">
        <v>0.68</v>
      </c>
      <c r="R8681">
        <v>0.18</v>
      </c>
      <c r="S8681">
        <v>2</v>
      </c>
      <c r="T8681" t="s">
        <v>29</v>
      </c>
      <c r="U8681" t="s">
        <v>66</v>
      </c>
      <c r="V8681" t="s">
        <v>66</v>
      </c>
    </row>
    <row r="8682" spans="1:22">
      <c r="A8682" t="s">
        <v>30227</v>
      </c>
      <c r="B8682">
        <v>61.424599999999998</v>
      </c>
      <c r="C8682">
        <v>-150.0548</v>
      </c>
      <c r="D8682">
        <v>37.5</v>
      </c>
      <c r="E8682">
        <v>1.8</v>
      </c>
      <c r="F8682" t="s">
        <v>23</v>
      </c>
      <c r="J8682">
        <v>0.93</v>
      </c>
      <c r="K8682" t="s">
        <v>24</v>
      </c>
      <c r="L8682" t="s">
        <v>30228</v>
      </c>
      <c r="M8682" t="s">
        <v>30229</v>
      </c>
      <c r="N8682" t="s">
        <v>450</v>
      </c>
      <c r="O8682" t="s">
        <v>28</v>
      </c>
      <c r="Q8682">
        <v>0.8</v>
      </c>
      <c r="T8682" t="s">
        <v>29</v>
      </c>
      <c r="U8682" t="s">
        <v>24</v>
      </c>
      <c r="V8682" t="s">
        <v>24</v>
      </c>
    </row>
    <row r="8683" spans="1:22">
      <c r="A8683" t="s">
        <v>30230</v>
      </c>
      <c r="B8683">
        <v>58.191833299999999</v>
      </c>
      <c r="C8683">
        <v>-155.36850000000001</v>
      </c>
      <c r="D8683">
        <v>1.39</v>
      </c>
      <c r="E8683">
        <v>0.01</v>
      </c>
      <c r="F8683" t="s">
        <v>23</v>
      </c>
      <c r="G8683">
        <v>6</v>
      </c>
      <c r="H8683">
        <v>214</v>
      </c>
      <c r="I8683">
        <v>2.81E-2</v>
      </c>
      <c r="J8683">
        <v>0.09</v>
      </c>
      <c r="K8683" t="s">
        <v>14022</v>
      </c>
      <c r="L8683" t="s">
        <v>30231</v>
      </c>
      <c r="M8683" t="s">
        <v>30232</v>
      </c>
      <c r="N8683" t="s">
        <v>16236</v>
      </c>
      <c r="O8683" t="s">
        <v>28</v>
      </c>
      <c r="P8683">
        <v>1.03</v>
      </c>
      <c r="Q8683">
        <v>0.73</v>
      </c>
      <c r="R8683">
        <v>0.13900000000000001</v>
      </c>
      <c r="S8683">
        <v>6</v>
      </c>
      <c r="T8683" t="s">
        <v>129</v>
      </c>
      <c r="U8683" t="s">
        <v>14022</v>
      </c>
      <c r="V8683" t="s">
        <v>14022</v>
      </c>
    </row>
    <row r="8684" spans="1:22">
      <c r="A8684" t="s">
        <v>30233</v>
      </c>
      <c r="B8684">
        <v>61.480400000000003</v>
      </c>
      <c r="C8684">
        <v>-149.92869999999999</v>
      </c>
      <c r="D8684">
        <v>39.6</v>
      </c>
      <c r="E8684">
        <v>1.7</v>
      </c>
      <c r="F8684" t="s">
        <v>23</v>
      </c>
      <c r="J8684">
        <v>0.35</v>
      </c>
      <c r="K8684" t="s">
        <v>24</v>
      </c>
      <c r="L8684" t="s">
        <v>30234</v>
      </c>
      <c r="M8684" t="s">
        <v>30235</v>
      </c>
      <c r="N8684" t="s">
        <v>1786</v>
      </c>
      <c r="O8684" t="s">
        <v>28</v>
      </c>
      <c r="Q8684">
        <v>1.1000000000000001</v>
      </c>
      <c r="T8684" t="s">
        <v>29</v>
      </c>
      <c r="U8684" t="s">
        <v>24</v>
      </c>
      <c r="V8684" t="s">
        <v>24</v>
      </c>
    </row>
    <row r="8685" spans="1:22">
      <c r="A8685" t="s">
        <v>30236</v>
      </c>
      <c r="B8685">
        <v>38.860599999999998</v>
      </c>
      <c r="C8685">
        <v>-118.8807</v>
      </c>
      <c r="D8685">
        <v>13.1</v>
      </c>
      <c r="E8685">
        <v>1.1000000000000001</v>
      </c>
      <c r="F8685" t="s">
        <v>23</v>
      </c>
      <c r="G8685">
        <v>12</v>
      </c>
      <c r="H8685">
        <v>77.02</v>
      </c>
      <c r="I8685">
        <v>0.307</v>
      </c>
      <c r="J8685">
        <v>0.11600000000000001</v>
      </c>
      <c r="K8685" t="s">
        <v>82</v>
      </c>
      <c r="L8685" t="s">
        <v>30237</v>
      </c>
      <c r="M8685" t="s">
        <v>30238</v>
      </c>
      <c r="N8685" t="s">
        <v>29909</v>
      </c>
      <c r="O8685" t="s">
        <v>28</v>
      </c>
      <c r="Q8685">
        <v>2.2000000000000002</v>
      </c>
      <c r="R8685">
        <v>0.3</v>
      </c>
      <c r="S8685">
        <v>6</v>
      </c>
      <c r="T8685" t="s">
        <v>129</v>
      </c>
      <c r="U8685" t="s">
        <v>82</v>
      </c>
      <c r="V8685" t="s">
        <v>82</v>
      </c>
    </row>
    <row r="8686" spans="1:22">
      <c r="A8686" t="s">
        <v>30239</v>
      </c>
      <c r="B8686">
        <v>61.4846</v>
      </c>
      <c r="C8686">
        <v>-149.9376</v>
      </c>
      <c r="D8686">
        <v>37.9</v>
      </c>
      <c r="E8686">
        <v>2.1</v>
      </c>
      <c r="F8686" t="s">
        <v>23</v>
      </c>
      <c r="J8686">
        <v>0.67</v>
      </c>
      <c r="K8686" t="s">
        <v>24</v>
      </c>
      <c r="L8686" t="s">
        <v>30240</v>
      </c>
      <c r="M8686" t="s">
        <v>30241</v>
      </c>
      <c r="N8686" t="s">
        <v>1786</v>
      </c>
      <c r="O8686" t="s">
        <v>28</v>
      </c>
      <c r="Q8686">
        <v>0.6</v>
      </c>
      <c r="T8686" t="s">
        <v>29</v>
      </c>
      <c r="U8686" t="s">
        <v>24</v>
      </c>
      <c r="V8686" t="s">
        <v>24</v>
      </c>
    </row>
    <row r="8687" spans="1:22">
      <c r="A8687" t="s">
        <v>30242</v>
      </c>
      <c r="B8687">
        <v>61.311399999999999</v>
      </c>
      <c r="C8687">
        <v>-146.803</v>
      </c>
      <c r="D8687">
        <v>23.2</v>
      </c>
      <c r="E8687">
        <v>2.2000000000000002</v>
      </c>
      <c r="F8687" t="s">
        <v>23</v>
      </c>
      <c r="J8687">
        <v>0.74</v>
      </c>
      <c r="K8687" t="s">
        <v>24</v>
      </c>
      <c r="L8687" t="s">
        <v>30243</v>
      </c>
      <c r="M8687" t="s">
        <v>30244</v>
      </c>
      <c r="N8687" t="s">
        <v>23438</v>
      </c>
      <c r="O8687" t="s">
        <v>28</v>
      </c>
      <c r="Q8687">
        <v>0.2</v>
      </c>
      <c r="T8687" t="s">
        <v>29</v>
      </c>
      <c r="U8687" t="s">
        <v>24</v>
      </c>
      <c r="V8687" t="s">
        <v>24</v>
      </c>
    </row>
    <row r="8688" spans="1:22">
      <c r="A8688" t="s">
        <v>30245</v>
      </c>
      <c r="B8688">
        <v>34.156300000000002</v>
      </c>
      <c r="C8688">
        <v>26.081299999999999</v>
      </c>
      <c r="D8688">
        <v>10</v>
      </c>
      <c r="E8688">
        <v>4.5</v>
      </c>
      <c r="F8688" t="s">
        <v>139</v>
      </c>
      <c r="H8688">
        <v>116</v>
      </c>
      <c r="I8688">
        <v>1.647</v>
      </c>
      <c r="J8688">
        <v>0.9</v>
      </c>
      <c r="K8688" t="s">
        <v>169</v>
      </c>
      <c r="L8688" t="s">
        <v>30246</v>
      </c>
      <c r="M8688" t="s">
        <v>30247</v>
      </c>
      <c r="N8688" t="s">
        <v>30248</v>
      </c>
      <c r="O8688" t="s">
        <v>28</v>
      </c>
      <c r="P8688">
        <v>7</v>
      </c>
      <c r="Q8688">
        <v>1.9</v>
      </c>
      <c r="R8688">
        <v>7.9000000000000001E-2</v>
      </c>
      <c r="S8688">
        <v>47</v>
      </c>
      <c r="T8688" t="s">
        <v>129</v>
      </c>
      <c r="U8688" t="s">
        <v>169</v>
      </c>
      <c r="V8688" t="s">
        <v>169</v>
      </c>
    </row>
    <row r="8689" spans="1:22">
      <c r="A8689" t="s">
        <v>30249</v>
      </c>
      <c r="B8689">
        <v>61.51</v>
      </c>
      <c r="C8689">
        <v>-149.9032</v>
      </c>
      <c r="D8689">
        <v>36.299999999999997</v>
      </c>
      <c r="E8689">
        <v>1.9</v>
      </c>
      <c r="F8689" t="s">
        <v>23</v>
      </c>
      <c r="J8689">
        <v>0.74</v>
      </c>
      <c r="K8689" t="s">
        <v>24</v>
      </c>
      <c r="L8689" t="s">
        <v>30250</v>
      </c>
      <c r="M8689" t="s">
        <v>30251</v>
      </c>
      <c r="N8689" t="s">
        <v>4995</v>
      </c>
      <c r="O8689" t="s">
        <v>28</v>
      </c>
      <c r="Q8689">
        <v>0.8</v>
      </c>
      <c r="T8689" t="s">
        <v>29</v>
      </c>
      <c r="U8689" t="s">
        <v>24</v>
      </c>
      <c r="V8689" t="s">
        <v>24</v>
      </c>
    </row>
    <row r="8690" spans="1:22">
      <c r="A8690" t="s">
        <v>30252</v>
      </c>
      <c r="B8690">
        <v>52.07</v>
      </c>
      <c r="C8690">
        <v>-176.00516669999999</v>
      </c>
      <c r="D8690">
        <v>2.75</v>
      </c>
      <c r="E8690">
        <v>-0.36</v>
      </c>
      <c r="F8690" t="s">
        <v>23</v>
      </c>
      <c r="G8690">
        <v>4</v>
      </c>
      <c r="H8690">
        <v>286</v>
      </c>
      <c r="I8690">
        <v>4.1610000000000001E-2</v>
      </c>
      <c r="J8690">
        <v>0.18</v>
      </c>
      <c r="K8690" t="s">
        <v>14022</v>
      </c>
      <c r="L8690" t="s">
        <v>30253</v>
      </c>
      <c r="M8690" t="s">
        <v>30254</v>
      </c>
      <c r="N8690" t="s">
        <v>30255</v>
      </c>
      <c r="O8690" t="s">
        <v>28</v>
      </c>
      <c r="P8690">
        <v>1.39</v>
      </c>
      <c r="Q8690">
        <v>4.03</v>
      </c>
      <c r="R8690">
        <v>8.8999999999999996E-2</v>
      </c>
      <c r="S8690">
        <v>4</v>
      </c>
      <c r="T8690" t="s">
        <v>129</v>
      </c>
      <c r="U8690" t="s">
        <v>14022</v>
      </c>
      <c r="V8690" t="s">
        <v>14022</v>
      </c>
    </row>
    <row r="8691" spans="1:22">
      <c r="A8691" t="s">
        <v>30256</v>
      </c>
      <c r="B8691">
        <v>52.070666699999997</v>
      </c>
      <c r="C8691">
        <v>-175.99733330000001</v>
      </c>
      <c r="D8691">
        <v>3.71</v>
      </c>
      <c r="E8691">
        <v>-0.08</v>
      </c>
      <c r="F8691" t="s">
        <v>23</v>
      </c>
      <c r="G8691">
        <v>4</v>
      </c>
      <c r="H8691">
        <v>293</v>
      </c>
      <c r="I8691">
        <v>4.5359999999999998E-2</v>
      </c>
      <c r="J8691">
        <v>0.16</v>
      </c>
      <c r="K8691" t="s">
        <v>14022</v>
      </c>
      <c r="L8691" t="s">
        <v>30257</v>
      </c>
      <c r="M8691" t="s">
        <v>30258</v>
      </c>
      <c r="N8691" t="s">
        <v>15573</v>
      </c>
      <c r="O8691" t="s">
        <v>28</v>
      </c>
      <c r="P8691">
        <v>1.4</v>
      </c>
      <c r="Q8691">
        <v>3.33</v>
      </c>
      <c r="R8691">
        <v>0.20300000000000001</v>
      </c>
      <c r="S8691">
        <v>4</v>
      </c>
      <c r="T8691" t="s">
        <v>129</v>
      </c>
      <c r="U8691" t="s">
        <v>14022</v>
      </c>
      <c r="V8691" t="s">
        <v>14022</v>
      </c>
    </row>
    <row r="8692" spans="1:22">
      <c r="A8692" t="s">
        <v>30259</v>
      </c>
      <c r="B8692">
        <v>52.031500000000001</v>
      </c>
      <c r="C8692">
        <v>-176.11633330000001</v>
      </c>
      <c r="D8692">
        <v>-1.79</v>
      </c>
      <c r="E8692">
        <v>-0.78</v>
      </c>
      <c r="F8692" t="s">
        <v>23</v>
      </c>
      <c r="G8692">
        <v>4</v>
      </c>
      <c r="H8692">
        <v>162</v>
      </c>
      <c r="I8692">
        <v>2.998E-2</v>
      </c>
      <c r="J8692">
        <v>0.21</v>
      </c>
      <c r="K8692" t="s">
        <v>14022</v>
      </c>
      <c r="L8692" t="s">
        <v>30260</v>
      </c>
      <c r="M8692" t="s">
        <v>30261</v>
      </c>
      <c r="N8692" t="s">
        <v>14571</v>
      </c>
      <c r="O8692" t="s">
        <v>28</v>
      </c>
      <c r="P8692">
        <v>0.6</v>
      </c>
      <c r="Q8692">
        <v>2.14</v>
      </c>
      <c r="R8692">
        <v>0.251</v>
      </c>
      <c r="S8692">
        <v>4</v>
      </c>
      <c r="T8692" t="s">
        <v>129</v>
      </c>
      <c r="U8692" t="s">
        <v>14022</v>
      </c>
      <c r="V8692" t="s">
        <v>14022</v>
      </c>
    </row>
    <row r="8693" spans="1:22">
      <c r="A8693" t="s">
        <v>30262</v>
      </c>
      <c r="B8693">
        <v>52.039833299999998</v>
      </c>
      <c r="C8693">
        <v>-176.1273333</v>
      </c>
      <c r="D8693">
        <v>2.4500000000000002</v>
      </c>
      <c r="E8693">
        <v>-0.75</v>
      </c>
      <c r="F8693" t="s">
        <v>23</v>
      </c>
      <c r="G8693">
        <v>4</v>
      </c>
      <c r="H8693">
        <v>132</v>
      </c>
      <c r="I8693">
        <v>1.9220000000000001E-2</v>
      </c>
      <c r="J8693">
        <v>0.16</v>
      </c>
      <c r="K8693" t="s">
        <v>14022</v>
      </c>
      <c r="L8693" t="s">
        <v>30263</v>
      </c>
      <c r="M8693" t="s">
        <v>30264</v>
      </c>
      <c r="N8693" t="s">
        <v>14571</v>
      </c>
      <c r="O8693" t="s">
        <v>28</v>
      </c>
      <c r="P8693">
        <v>0.77</v>
      </c>
      <c r="Q8693">
        <v>1.61</v>
      </c>
      <c r="R8693">
        <v>0.22</v>
      </c>
      <c r="S8693">
        <v>4</v>
      </c>
      <c r="T8693" t="s">
        <v>129</v>
      </c>
      <c r="U8693" t="s">
        <v>14022</v>
      </c>
      <c r="V8693" t="s">
        <v>14022</v>
      </c>
    </row>
    <row r="8694" spans="1:22">
      <c r="A8694" t="s">
        <v>30265</v>
      </c>
      <c r="B8694">
        <v>52.094000000000001</v>
      </c>
      <c r="C8694">
        <v>-176.22266669999999</v>
      </c>
      <c r="D8694">
        <v>-1.33</v>
      </c>
      <c r="E8694">
        <v>0.19</v>
      </c>
      <c r="F8694" t="s">
        <v>23</v>
      </c>
      <c r="G8694">
        <v>4</v>
      </c>
      <c r="H8694">
        <v>294</v>
      </c>
      <c r="I8694">
        <v>6.1109999999999998E-2</v>
      </c>
      <c r="J8694">
        <v>0.14000000000000001</v>
      </c>
      <c r="K8694" t="s">
        <v>14022</v>
      </c>
      <c r="L8694" t="s">
        <v>30266</v>
      </c>
      <c r="M8694" t="s">
        <v>30267</v>
      </c>
      <c r="N8694" t="s">
        <v>30268</v>
      </c>
      <c r="O8694" t="s">
        <v>28</v>
      </c>
      <c r="P8694">
        <v>0.83</v>
      </c>
      <c r="Q8694">
        <v>0.37</v>
      </c>
      <c r="R8694">
        <v>2.4E-2</v>
      </c>
      <c r="S8694">
        <v>4</v>
      </c>
      <c r="T8694" t="s">
        <v>129</v>
      </c>
      <c r="U8694" t="s">
        <v>14022</v>
      </c>
      <c r="V8694" t="s">
        <v>14022</v>
      </c>
    </row>
    <row r="8695" spans="1:22">
      <c r="A8695" t="s">
        <v>30269</v>
      </c>
      <c r="B8695">
        <v>69.564099999999996</v>
      </c>
      <c r="C8695">
        <v>-144.4975</v>
      </c>
      <c r="D8695">
        <v>3.09</v>
      </c>
      <c r="E8695">
        <v>3</v>
      </c>
      <c r="F8695" t="s">
        <v>23</v>
      </c>
      <c r="H8695">
        <v>157</v>
      </c>
      <c r="I8695">
        <v>0.28199999999999997</v>
      </c>
      <c r="J8695">
        <v>0.69</v>
      </c>
      <c r="K8695" t="s">
        <v>169</v>
      </c>
      <c r="L8695" t="s">
        <v>30270</v>
      </c>
      <c r="M8695" t="s">
        <v>30271</v>
      </c>
      <c r="N8695" t="s">
        <v>30272</v>
      </c>
      <c r="O8695" t="s">
        <v>28</v>
      </c>
      <c r="P8695">
        <v>2.8</v>
      </c>
      <c r="Q8695">
        <v>6.6</v>
      </c>
      <c r="R8695">
        <v>3.5999999999999997E-2</v>
      </c>
      <c r="S8695">
        <v>102</v>
      </c>
      <c r="T8695" t="s">
        <v>129</v>
      </c>
      <c r="U8695" t="s">
        <v>169</v>
      </c>
      <c r="V8695" t="s">
        <v>169</v>
      </c>
    </row>
    <row r="8696" spans="1:22">
      <c r="A8696" t="s">
        <v>30273</v>
      </c>
      <c r="B8696">
        <v>36.966166700000002</v>
      </c>
      <c r="C8696">
        <v>-121.6083333</v>
      </c>
      <c r="D8696">
        <v>2.59</v>
      </c>
      <c r="E8696">
        <v>0.81</v>
      </c>
      <c r="F8696" t="s">
        <v>56</v>
      </c>
      <c r="G8696">
        <v>16</v>
      </c>
      <c r="H8696">
        <v>58</v>
      </c>
      <c r="I8696">
        <v>2.368E-2</v>
      </c>
      <c r="J8696">
        <v>0.05</v>
      </c>
      <c r="K8696" t="s">
        <v>66</v>
      </c>
      <c r="L8696" t="s">
        <v>30274</v>
      </c>
      <c r="M8696" t="s">
        <v>30275</v>
      </c>
      <c r="N8696" t="s">
        <v>30276</v>
      </c>
      <c r="O8696" t="s">
        <v>28</v>
      </c>
      <c r="P8696">
        <v>0.2</v>
      </c>
      <c r="Q8696">
        <v>0.42</v>
      </c>
      <c r="R8696">
        <v>0.193</v>
      </c>
      <c r="S8696">
        <v>13</v>
      </c>
      <c r="T8696" t="s">
        <v>129</v>
      </c>
      <c r="U8696" t="s">
        <v>66</v>
      </c>
      <c r="V8696" t="s">
        <v>66</v>
      </c>
    </row>
    <row r="8697" spans="1:22">
      <c r="A8697" t="s">
        <v>30277</v>
      </c>
      <c r="B8697">
        <v>61.425600000000003</v>
      </c>
      <c r="C8697">
        <v>-150.1225</v>
      </c>
      <c r="D8697">
        <v>45.4</v>
      </c>
      <c r="E8697">
        <v>1.7</v>
      </c>
      <c r="F8697" t="s">
        <v>23</v>
      </c>
      <c r="J8697">
        <v>0.57999999999999996</v>
      </c>
      <c r="K8697" t="s">
        <v>24</v>
      </c>
      <c r="L8697" t="s">
        <v>30278</v>
      </c>
      <c r="M8697" t="s">
        <v>30279</v>
      </c>
      <c r="N8697" t="s">
        <v>6735</v>
      </c>
      <c r="O8697" t="s">
        <v>28</v>
      </c>
      <c r="Q8697">
        <v>0.9</v>
      </c>
      <c r="T8697" t="s">
        <v>29</v>
      </c>
      <c r="U8697" t="s">
        <v>24</v>
      </c>
      <c r="V8697" t="s">
        <v>24</v>
      </c>
    </row>
    <row r="8698" spans="1:22">
      <c r="A8698" t="s">
        <v>30280</v>
      </c>
      <c r="B8698">
        <v>61.427999999999997</v>
      </c>
      <c r="C8698">
        <v>-149.8869</v>
      </c>
      <c r="D8698">
        <v>32.299999999999997</v>
      </c>
      <c r="E8698">
        <v>1.9</v>
      </c>
      <c r="F8698" t="s">
        <v>23</v>
      </c>
      <c r="J8698">
        <v>0.56999999999999995</v>
      </c>
      <c r="K8698" t="s">
        <v>24</v>
      </c>
      <c r="L8698" t="s">
        <v>30281</v>
      </c>
      <c r="M8698" t="s">
        <v>30282</v>
      </c>
      <c r="N8698" t="s">
        <v>5493</v>
      </c>
      <c r="O8698" t="s">
        <v>28</v>
      </c>
      <c r="Q8698">
        <v>0.1</v>
      </c>
      <c r="T8698" t="s">
        <v>29</v>
      </c>
      <c r="U8698" t="s">
        <v>24</v>
      </c>
      <c r="V8698" t="s">
        <v>24</v>
      </c>
    </row>
    <row r="8699" spans="1:22">
      <c r="A8699" t="s">
        <v>30283</v>
      </c>
      <c r="B8699">
        <v>61.3902</v>
      </c>
      <c r="C8699">
        <v>-150.0428</v>
      </c>
      <c r="D8699">
        <v>38.6</v>
      </c>
      <c r="E8699">
        <v>1.7</v>
      </c>
      <c r="F8699" t="s">
        <v>23</v>
      </c>
      <c r="J8699">
        <v>0.7</v>
      </c>
      <c r="K8699" t="s">
        <v>24</v>
      </c>
      <c r="L8699" t="s">
        <v>30284</v>
      </c>
      <c r="M8699" t="s">
        <v>30285</v>
      </c>
      <c r="N8699" t="s">
        <v>500</v>
      </c>
      <c r="O8699" t="s">
        <v>28</v>
      </c>
      <c r="Q8699">
        <v>0.8</v>
      </c>
      <c r="T8699" t="s">
        <v>29</v>
      </c>
      <c r="U8699" t="s">
        <v>24</v>
      </c>
      <c r="V8699" t="s">
        <v>24</v>
      </c>
    </row>
    <row r="8700" spans="1:22">
      <c r="A8700" t="s">
        <v>30286</v>
      </c>
      <c r="B8700">
        <v>61.389899999999997</v>
      </c>
      <c r="C8700">
        <v>-150.03909999999999</v>
      </c>
      <c r="D8700">
        <v>33.700000000000003</v>
      </c>
      <c r="E8700">
        <v>1.9</v>
      </c>
      <c r="F8700" t="s">
        <v>23</v>
      </c>
      <c r="J8700">
        <v>0.65</v>
      </c>
      <c r="K8700" t="s">
        <v>24</v>
      </c>
      <c r="L8700" t="s">
        <v>30287</v>
      </c>
      <c r="M8700" t="s">
        <v>30288</v>
      </c>
      <c r="N8700" t="s">
        <v>500</v>
      </c>
      <c r="O8700" t="s">
        <v>28</v>
      </c>
      <c r="Q8700">
        <v>0.2</v>
      </c>
      <c r="T8700" t="s">
        <v>29</v>
      </c>
      <c r="U8700" t="s">
        <v>24</v>
      </c>
      <c r="V8700" t="s">
        <v>24</v>
      </c>
    </row>
    <row r="8701" spans="1:22">
      <c r="A8701" t="s">
        <v>30289</v>
      </c>
      <c r="B8701">
        <v>38.821833300000002</v>
      </c>
      <c r="C8701">
        <v>-122.8083333</v>
      </c>
      <c r="D8701">
        <v>3.07</v>
      </c>
      <c r="E8701">
        <v>0.45</v>
      </c>
      <c r="F8701" t="s">
        <v>56</v>
      </c>
      <c r="G8701">
        <v>19</v>
      </c>
      <c r="H8701">
        <v>59</v>
      </c>
      <c r="I8701">
        <v>2.0690000000000001E-3</v>
      </c>
      <c r="J8701">
        <v>0.01</v>
      </c>
      <c r="K8701" t="s">
        <v>66</v>
      </c>
      <c r="L8701" t="s">
        <v>30290</v>
      </c>
      <c r="M8701" t="s">
        <v>30291</v>
      </c>
      <c r="N8701" t="s">
        <v>535</v>
      </c>
      <c r="O8701" t="s">
        <v>28</v>
      </c>
      <c r="P8701">
        <v>0.22</v>
      </c>
      <c r="Q8701">
        <v>0.66</v>
      </c>
      <c r="S8701">
        <v>1</v>
      </c>
      <c r="T8701" t="s">
        <v>129</v>
      </c>
      <c r="U8701" t="s">
        <v>66</v>
      </c>
      <c r="V8701" t="s">
        <v>66</v>
      </c>
    </row>
    <row r="8702" spans="1:22">
      <c r="A8702" t="s">
        <v>30292</v>
      </c>
      <c r="B8702">
        <v>33.515833299999997</v>
      </c>
      <c r="C8702">
        <v>-116.79483329999999</v>
      </c>
      <c r="D8702">
        <v>3.38</v>
      </c>
      <c r="E8702">
        <v>0.62</v>
      </c>
      <c r="F8702" t="s">
        <v>23</v>
      </c>
      <c r="G8702">
        <v>22</v>
      </c>
      <c r="H8702">
        <v>44</v>
      </c>
      <c r="I8702">
        <v>5.7600000000000004E-3</v>
      </c>
      <c r="J8702">
        <v>0.14000000000000001</v>
      </c>
      <c r="K8702" t="s">
        <v>31</v>
      </c>
      <c r="L8702" t="s">
        <v>30293</v>
      </c>
      <c r="M8702" t="s">
        <v>30294</v>
      </c>
      <c r="N8702" t="s">
        <v>137</v>
      </c>
      <c r="O8702" t="s">
        <v>28</v>
      </c>
      <c r="P8702">
        <v>0.2</v>
      </c>
      <c r="Q8702">
        <v>0.52</v>
      </c>
      <c r="R8702">
        <v>0.151</v>
      </c>
      <c r="S8702">
        <v>17</v>
      </c>
      <c r="T8702" t="s">
        <v>129</v>
      </c>
      <c r="U8702" t="s">
        <v>31</v>
      </c>
      <c r="V8702" t="s">
        <v>31</v>
      </c>
    </row>
    <row r="8703" spans="1:22">
      <c r="A8703" t="s">
        <v>30295</v>
      </c>
      <c r="B8703">
        <v>61.439399999999999</v>
      </c>
      <c r="C8703">
        <v>-149.92869999999999</v>
      </c>
      <c r="D8703">
        <v>33.299999999999997</v>
      </c>
      <c r="E8703">
        <v>1.5</v>
      </c>
      <c r="F8703" t="s">
        <v>23</v>
      </c>
      <c r="J8703">
        <v>0.65</v>
      </c>
      <c r="K8703" t="s">
        <v>24</v>
      </c>
      <c r="L8703" t="s">
        <v>30296</v>
      </c>
      <c r="M8703" t="s">
        <v>30297</v>
      </c>
      <c r="N8703" t="s">
        <v>3121</v>
      </c>
      <c r="O8703" t="s">
        <v>28</v>
      </c>
      <c r="Q8703">
        <v>0.2</v>
      </c>
      <c r="T8703" t="s">
        <v>29</v>
      </c>
      <c r="U8703" t="s">
        <v>24</v>
      </c>
      <c r="V8703" t="s">
        <v>24</v>
      </c>
    </row>
    <row r="8704" spans="1:22">
      <c r="A8704" t="s">
        <v>30298</v>
      </c>
      <c r="B8704">
        <v>61.360799999999998</v>
      </c>
      <c r="C8704">
        <v>-150.0257</v>
      </c>
      <c r="D8704">
        <v>49.2</v>
      </c>
      <c r="E8704">
        <v>2</v>
      </c>
      <c r="F8704" t="s">
        <v>23</v>
      </c>
      <c r="J8704">
        <v>0.73</v>
      </c>
      <c r="K8704" t="s">
        <v>24</v>
      </c>
      <c r="L8704" t="s">
        <v>30299</v>
      </c>
      <c r="M8704" t="s">
        <v>30300</v>
      </c>
      <c r="N8704" t="s">
        <v>158</v>
      </c>
      <c r="O8704" t="s">
        <v>28</v>
      </c>
      <c r="Q8704">
        <v>0.7</v>
      </c>
      <c r="T8704" t="s">
        <v>29</v>
      </c>
      <c r="U8704" t="s">
        <v>24</v>
      </c>
      <c r="V8704" t="s">
        <v>24</v>
      </c>
    </row>
    <row r="8705" spans="1:22">
      <c r="A8705" t="s">
        <v>30301</v>
      </c>
      <c r="B8705">
        <v>34.1488333</v>
      </c>
      <c r="C8705">
        <v>-117.589</v>
      </c>
      <c r="D8705">
        <v>9.2200000000000006</v>
      </c>
      <c r="E8705">
        <v>1.32</v>
      </c>
      <c r="F8705" t="s">
        <v>23</v>
      </c>
      <c r="G8705">
        <v>37</v>
      </c>
      <c r="H8705">
        <v>50</v>
      </c>
      <c r="I8705">
        <v>4.9450000000000001E-2</v>
      </c>
      <c r="J8705">
        <v>0.18</v>
      </c>
      <c r="K8705" t="s">
        <v>31</v>
      </c>
      <c r="L8705" t="s">
        <v>30302</v>
      </c>
      <c r="M8705" t="s">
        <v>30303</v>
      </c>
      <c r="N8705" t="s">
        <v>30304</v>
      </c>
      <c r="O8705" t="s">
        <v>28</v>
      </c>
      <c r="P8705">
        <v>0.26</v>
      </c>
      <c r="Q8705">
        <v>0.63</v>
      </c>
      <c r="R8705">
        <v>0.224</v>
      </c>
      <c r="S8705">
        <v>27</v>
      </c>
      <c r="T8705" t="s">
        <v>129</v>
      </c>
      <c r="U8705" t="s">
        <v>31</v>
      </c>
      <c r="V8705" t="s">
        <v>31</v>
      </c>
    </row>
    <row r="8706" spans="1:22">
      <c r="A8706" t="s">
        <v>30305</v>
      </c>
      <c r="B8706">
        <v>61.468699999999998</v>
      </c>
      <c r="C8706">
        <v>-149.91229999999999</v>
      </c>
      <c r="D8706">
        <v>35.799999999999997</v>
      </c>
      <c r="E8706">
        <v>3.7</v>
      </c>
      <c r="F8706" t="s">
        <v>23</v>
      </c>
      <c r="J8706">
        <v>0.49</v>
      </c>
      <c r="K8706" t="s">
        <v>24</v>
      </c>
      <c r="L8706" t="s">
        <v>30306</v>
      </c>
      <c r="M8706" t="s">
        <v>30307</v>
      </c>
      <c r="N8706" t="s">
        <v>1132</v>
      </c>
      <c r="O8706" t="s">
        <v>28</v>
      </c>
      <c r="Q8706">
        <v>0.5</v>
      </c>
      <c r="T8706" t="s">
        <v>129</v>
      </c>
      <c r="U8706" t="s">
        <v>24</v>
      </c>
      <c r="V8706" t="s">
        <v>24</v>
      </c>
    </row>
    <row r="8707" spans="1:22">
      <c r="A8707" t="s">
        <v>30308</v>
      </c>
      <c r="B8707">
        <v>61.484499999999997</v>
      </c>
      <c r="C8707">
        <v>-149.91759999999999</v>
      </c>
      <c r="D8707">
        <v>33.1</v>
      </c>
      <c r="E8707">
        <v>1.9</v>
      </c>
      <c r="F8707" t="s">
        <v>23</v>
      </c>
      <c r="J8707">
        <v>0.45</v>
      </c>
      <c r="K8707" t="s">
        <v>24</v>
      </c>
      <c r="L8707" t="s">
        <v>30309</v>
      </c>
      <c r="M8707" t="s">
        <v>30310</v>
      </c>
      <c r="N8707" t="s">
        <v>1786</v>
      </c>
      <c r="O8707" t="s">
        <v>28</v>
      </c>
      <c r="Q8707">
        <v>0.1</v>
      </c>
      <c r="T8707" t="s">
        <v>29</v>
      </c>
      <c r="U8707" t="s">
        <v>24</v>
      </c>
      <c r="V8707" t="s">
        <v>24</v>
      </c>
    </row>
    <row r="8708" spans="1:22">
      <c r="A8708" t="s">
        <v>30311</v>
      </c>
      <c r="B8708">
        <v>61.389200000000002</v>
      </c>
      <c r="C8708">
        <v>-150.1285</v>
      </c>
      <c r="D8708">
        <v>20.9</v>
      </c>
      <c r="E8708">
        <v>2.5</v>
      </c>
      <c r="F8708" t="s">
        <v>23</v>
      </c>
      <c r="J8708">
        <v>0.92</v>
      </c>
      <c r="K8708" t="s">
        <v>24</v>
      </c>
      <c r="L8708" t="s">
        <v>30312</v>
      </c>
      <c r="M8708" t="s">
        <v>30313</v>
      </c>
      <c r="N8708" t="s">
        <v>108</v>
      </c>
      <c r="O8708" t="s">
        <v>28</v>
      </c>
      <c r="Q8708">
        <v>0.3</v>
      </c>
      <c r="T8708" t="s">
        <v>29</v>
      </c>
      <c r="U8708" t="s">
        <v>24</v>
      </c>
      <c r="V8708" t="s">
        <v>24</v>
      </c>
    </row>
    <row r="8709" spans="1:22">
      <c r="A8709" t="s">
        <v>30314</v>
      </c>
      <c r="B8709">
        <v>61.037999999999997</v>
      </c>
      <c r="C8709">
        <v>-149.96019999999999</v>
      </c>
      <c r="D8709">
        <v>95.6</v>
      </c>
      <c r="E8709">
        <v>1.8</v>
      </c>
      <c r="F8709" t="s">
        <v>23</v>
      </c>
      <c r="J8709">
        <v>1.27</v>
      </c>
      <c r="K8709" t="s">
        <v>24</v>
      </c>
      <c r="L8709" t="s">
        <v>30315</v>
      </c>
      <c r="M8709" t="s">
        <v>30316</v>
      </c>
      <c r="N8709" t="s">
        <v>30317</v>
      </c>
      <c r="O8709" t="s">
        <v>28</v>
      </c>
      <c r="Q8709">
        <v>0.8</v>
      </c>
      <c r="T8709" t="s">
        <v>29</v>
      </c>
      <c r="U8709" t="s">
        <v>24</v>
      </c>
      <c r="V8709" t="s">
        <v>24</v>
      </c>
    </row>
    <row r="8710" spans="1:22">
      <c r="A8710" t="s">
        <v>30318</v>
      </c>
      <c r="B8710">
        <v>33.692666699999997</v>
      </c>
      <c r="C8710">
        <v>-117.44499999999999</v>
      </c>
      <c r="D8710">
        <v>4.1100000000000003</v>
      </c>
      <c r="E8710">
        <v>0.54</v>
      </c>
      <c r="F8710" t="s">
        <v>23</v>
      </c>
      <c r="G8710">
        <v>10</v>
      </c>
      <c r="H8710">
        <v>95</v>
      </c>
      <c r="I8710">
        <v>4.6269999999999999E-2</v>
      </c>
      <c r="J8710">
        <v>0.08</v>
      </c>
      <c r="K8710" t="s">
        <v>31</v>
      </c>
      <c r="L8710" t="s">
        <v>30319</v>
      </c>
      <c r="M8710" t="s">
        <v>30320</v>
      </c>
      <c r="N8710" t="s">
        <v>30321</v>
      </c>
      <c r="O8710" t="s">
        <v>28</v>
      </c>
      <c r="P8710">
        <v>0.21</v>
      </c>
      <c r="Q8710">
        <v>0.34</v>
      </c>
      <c r="R8710">
        <v>9.0999999999999998E-2</v>
      </c>
      <c r="S8710">
        <v>7</v>
      </c>
      <c r="T8710" t="s">
        <v>129</v>
      </c>
      <c r="U8710" t="s">
        <v>31</v>
      </c>
      <c r="V8710" t="s">
        <v>31</v>
      </c>
    </row>
    <row r="8711" spans="1:22">
      <c r="A8711" t="s">
        <v>30322</v>
      </c>
      <c r="B8711">
        <v>63.1815</v>
      </c>
      <c r="C8711">
        <v>-150.54050000000001</v>
      </c>
      <c r="D8711">
        <v>118.2</v>
      </c>
      <c r="E8711">
        <v>2.8</v>
      </c>
      <c r="F8711" t="s">
        <v>23</v>
      </c>
      <c r="J8711">
        <v>0.57999999999999996</v>
      </c>
      <c r="K8711" t="s">
        <v>24</v>
      </c>
      <c r="L8711" t="s">
        <v>30323</v>
      </c>
      <c r="M8711" t="s">
        <v>30324</v>
      </c>
      <c r="N8711" t="s">
        <v>30325</v>
      </c>
      <c r="O8711" t="s">
        <v>28</v>
      </c>
      <c r="Q8711">
        <v>0.4</v>
      </c>
      <c r="T8711" t="s">
        <v>29</v>
      </c>
      <c r="U8711" t="s">
        <v>24</v>
      </c>
      <c r="V8711" t="s">
        <v>24</v>
      </c>
    </row>
    <row r="8712" spans="1:22">
      <c r="A8712" t="s">
        <v>30326</v>
      </c>
      <c r="B8712">
        <v>61.3645</v>
      </c>
      <c r="C8712">
        <v>-150.0334</v>
      </c>
      <c r="D8712">
        <v>33.700000000000003</v>
      </c>
      <c r="E8712">
        <v>2</v>
      </c>
      <c r="F8712" t="s">
        <v>23</v>
      </c>
      <c r="J8712">
        <v>0.65</v>
      </c>
      <c r="K8712" t="s">
        <v>24</v>
      </c>
      <c r="L8712" t="s">
        <v>30327</v>
      </c>
      <c r="M8712" t="s">
        <v>30328</v>
      </c>
      <c r="N8712" t="s">
        <v>158</v>
      </c>
      <c r="O8712" t="s">
        <v>28</v>
      </c>
      <c r="Q8712">
        <v>0.2</v>
      </c>
      <c r="T8712" t="s">
        <v>29</v>
      </c>
      <c r="U8712" t="s">
        <v>24</v>
      </c>
      <c r="V8712" t="s">
        <v>24</v>
      </c>
    </row>
    <row r="8713" spans="1:22">
      <c r="A8713" t="s">
        <v>30329</v>
      </c>
      <c r="B8713">
        <v>18.8841</v>
      </c>
      <c r="C8713">
        <v>-67.154799999999994</v>
      </c>
      <c r="D8713">
        <v>14</v>
      </c>
      <c r="E8713">
        <v>2.71</v>
      </c>
      <c r="F8713" t="s">
        <v>56</v>
      </c>
      <c r="G8713">
        <v>5</v>
      </c>
      <c r="H8713">
        <v>328</v>
      </c>
      <c r="I8713">
        <v>0.41889999999999999</v>
      </c>
      <c r="J8713">
        <v>0.14000000000000001</v>
      </c>
      <c r="K8713" t="s">
        <v>225</v>
      </c>
      <c r="L8713" t="s">
        <v>30330</v>
      </c>
      <c r="M8713" t="s">
        <v>30331</v>
      </c>
      <c r="N8713" t="s">
        <v>30332</v>
      </c>
      <c r="O8713" t="s">
        <v>28</v>
      </c>
      <c r="P8713">
        <v>1.46</v>
      </c>
      <c r="Q8713">
        <v>1.04</v>
      </c>
      <c r="R8713">
        <v>0.1</v>
      </c>
      <c r="S8713">
        <v>4</v>
      </c>
      <c r="T8713" t="s">
        <v>129</v>
      </c>
      <c r="U8713" t="s">
        <v>225</v>
      </c>
      <c r="V8713" t="s">
        <v>225</v>
      </c>
    </row>
    <row r="8714" spans="1:22">
      <c r="A8714" t="s">
        <v>30333</v>
      </c>
      <c r="B8714">
        <v>39.2624</v>
      </c>
      <c r="C8714">
        <v>-120.0711</v>
      </c>
      <c r="D8714">
        <v>3.6</v>
      </c>
      <c r="E8714">
        <v>-0.4</v>
      </c>
      <c r="F8714" t="s">
        <v>23</v>
      </c>
      <c r="G8714">
        <v>5</v>
      </c>
      <c r="H8714">
        <v>106.45</v>
      </c>
      <c r="I8714">
        <v>4.1000000000000002E-2</v>
      </c>
      <c r="J8714">
        <v>0.15129999999999999</v>
      </c>
      <c r="K8714" t="s">
        <v>82</v>
      </c>
      <c r="L8714" t="s">
        <v>30334</v>
      </c>
      <c r="M8714" t="s">
        <v>30335</v>
      </c>
      <c r="N8714" t="s">
        <v>30336</v>
      </c>
      <c r="O8714" t="s">
        <v>28</v>
      </c>
      <c r="Q8714">
        <v>3.5</v>
      </c>
      <c r="R8714">
        <v>0.28000000000000003</v>
      </c>
      <c r="S8714">
        <v>2</v>
      </c>
      <c r="T8714" t="s">
        <v>129</v>
      </c>
      <c r="U8714" t="s">
        <v>82</v>
      </c>
      <c r="V8714" t="s">
        <v>82</v>
      </c>
    </row>
    <row r="8715" spans="1:22">
      <c r="A8715" t="s">
        <v>30337</v>
      </c>
      <c r="B8715">
        <v>33.5</v>
      </c>
      <c r="C8715">
        <v>-116.7931667</v>
      </c>
      <c r="D8715">
        <v>4.53</v>
      </c>
      <c r="E8715">
        <v>0.24</v>
      </c>
      <c r="F8715" t="s">
        <v>23</v>
      </c>
      <c r="G8715">
        <v>17</v>
      </c>
      <c r="H8715">
        <v>172</v>
      </c>
      <c r="I8715">
        <v>1.372E-2</v>
      </c>
      <c r="J8715">
        <v>0.09</v>
      </c>
      <c r="K8715" t="s">
        <v>31</v>
      </c>
      <c r="L8715" t="s">
        <v>30338</v>
      </c>
      <c r="M8715" t="s">
        <v>30339</v>
      </c>
      <c r="N8715" t="s">
        <v>329</v>
      </c>
      <c r="O8715" t="s">
        <v>28</v>
      </c>
      <c r="P8715">
        <v>0.23</v>
      </c>
      <c r="Q8715">
        <v>0.18</v>
      </c>
      <c r="R8715">
        <v>6.3E-2</v>
      </c>
      <c r="S8715">
        <v>5</v>
      </c>
      <c r="T8715" t="s">
        <v>129</v>
      </c>
      <c r="U8715" t="s">
        <v>31</v>
      </c>
      <c r="V8715" t="s">
        <v>31</v>
      </c>
    </row>
    <row r="8716" spans="1:22">
      <c r="A8716" t="s">
        <v>30340</v>
      </c>
      <c r="B8716">
        <v>61.461399999999998</v>
      </c>
      <c r="C8716">
        <v>-149.96600000000001</v>
      </c>
      <c r="D8716">
        <v>39.200000000000003</v>
      </c>
      <c r="E8716">
        <v>2</v>
      </c>
      <c r="F8716" t="s">
        <v>23</v>
      </c>
      <c r="J8716">
        <v>0.67</v>
      </c>
      <c r="K8716" t="s">
        <v>24</v>
      </c>
      <c r="L8716" t="s">
        <v>30341</v>
      </c>
      <c r="M8716" t="s">
        <v>30342</v>
      </c>
      <c r="N8716" t="s">
        <v>1472</v>
      </c>
      <c r="O8716" t="s">
        <v>28</v>
      </c>
      <c r="Q8716">
        <v>0.9</v>
      </c>
      <c r="T8716" t="s">
        <v>29</v>
      </c>
      <c r="U8716" t="s">
        <v>24</v>
      </c>
      <c r="V8716" t="s">
        <v>24</v>
      </c>
    </row>
    <row r="8717" spans="1:22">
      <c r="A8717" t="s">
        <v>30343</v>
      </c>
      <c r="B8717">
        <v>-3.5278</v>
      </c>
      <c r="C8717">
        <v>101.51390000000001</v>
      </c>
      <c r="D8717">
        <v>41.6</v>
      </c>
      <c r="E8717">
        <v>5.2</v>
      </c>
      <c r="F8717" t="s">
        <v>139</v>
      </c>
      <c r="H8717">
        <v>64</v>
      </c>
      <c r="I8717">
        <v>1.659</v>
      </c>
      <c r="J8717">
        <v>1.05</v>
      </c>
      <c r="K8717" t="s">
        <v>169</v>
      </c>
      <c r="L8717" t="s">
        <v>30344</v>
      </c>
      <c r="M8717" t="s">
        <v>30345</v>
      </c>
      <c r="N8717" t="s">
        <v>30346</v>
      </c>
      <c r="O8717" t="s">
        <v>28</v>
      </c>
      <c r="P8717">
        <v>6</v>
      </c>
      <c r="Q8717">
        <v>5.4</v>
      </c>
      <c r="R8717">
        <v>5.5E-2</v>
      </c>
      <c r="S8717">
        <v>109</v>
      </c>
      <c r="T8717" t="s">
        <v>129</v>
      </c>
      <c r="U8717" t="s">
        <v>169</v>
      </c>
      <c r="V8717" t="s">
        <v>169</v>
      </c>
    </row>
    <row r="8718" spans="1:22">
      <c r="A8718" t="s">
        <v>30347</v>
      </c>
      <c r="B8718">
        <v>36.735333300000001</v>
      </c>
      <c r="C8718">
        <v>-121.3768333</v>
      </c>
      <c r="D8718">
        <v>11.75</v>
      </c>
      <c r="E8718">
        <v>1.35</v>
      </c>
      <c r="F8718" t="s">
        <v>56</v>
      </c>
      <c r="G8718">
        <v>26</v>
      </c>
      <c r="H8718">
        <v>121</v>
      </c>
      <c r="I8718">
        <v>6.3369999999999996E-2</v>
      </c>
      <c r="J8718">
        <v>0.06</v>
      </c>
      <c r="K8718" t="s">
        <v>66</v>
      </c>
      <c r="L8718" t="s">
        <v>30348</v>
      </c>
      <c r="M8718" t="s">
        <v>30349</v>
      </c>
      <c r="N8718" t="s">
        <v>30350</v>
      </c>
      <c r="O8718" t="s">
        <v>28</v>
      </c>
      <c r="P8718">
        <v>0.25</v>
      </c>
      <c r="Q8718">
        <v>0.41</v>
      </c>
      <c r="R8718">
        <v>0.19700000000000001</v>
      </c>
      <c r="S8718">
        <v>24</v>
      </c>
      <c r="T8718" t="s">
        <v>129</v>
      </c>
      <c r="U8718" t="s">
        <v>66</v>
      </c>
      <c r="V8718" t="s">
        <v>66</v>
      </c>
    </row>
    <row r="8719" spans="1:22">
      <c r="A8719" t="s">
        <v>30351</v>
      </c>
      <c r="B8719">
        <v>61.475499999999997</v>
      </c>
      <c r="C8719">
        <v>-149.91540000000001</v>
      </c>
      <c r="D8719">
        <v>37.1</v>
      </c>
      <c r="E8719">
        <v>1.8</v>
      </c>
      <c r="F8719" t="s">
        <v>23</v>
      </c>
      <c r="J8719">
        <v>0.3</v>
      </c>
      <c r="K8719" t="s">
        <v>24</v>
      </c>
      <c r="L8719" t="s">
        <v>30352</v>
      </c>
      <c r="M8719" t="s">
        <v>30353</v>
      </c>
      <c r="N8719" t="s">
        <v>1132</v>
      </c>
      <c r="O8719" t="s">
        <v>28</v>
      </c>
      <c r="Q8719">
        <v>1.2</v>
      </c>
      <c r="T8719" t="s">
        <v>29</v>
      </c>
      <c r="U8719" t="s">
        <v>24</v>
      </c>
      <c r="V8719" t="s">
        <v>24</v>
      </c>
    </row>
    <row r="8720" spans="1:22">
      <c r="A8720" t="s">
        <v>30354</v>
      </c>
      <c r="B8720">
        <v>39.084400000000002</v>
      </c>
      <c r="C8720">
        <v>-119.0086</v>
      </c>
      <c r="D8720">
        <v>9.1999999999999993</v>
      </c>
      <c r="E8720">
        <v>1.5</v>
      </c>
      <c r="F8720" t="s">
        <v>23</v>
      </c>
      <c r="G8720">
        <v>18</v>
      </c>
      <c r="H8720">
        <v>96.39</v>
      </c>
      <c r="I8720">
        <v>0.20599999999999999</v>
      </c>
      <c r="J8720">
        <v>0.19520000000000001</v>
      </c>
      <c r="K8720" t="s">
        <v>82</v>
      </c>
      <c r="L8720" t="s">
        <v>30355</v>
      </c>
      <c r="M8720" t="s">
        <v>30356</v>
      </c>
      <c r="N8720" t="s">
        <v>30357</v>
      </c>
      <c r="O8720" t="s">
        <v>28</v>
      </c>
      <c r="Q8720">
        <v>4.2</v>
      </c>
      <c r="R8720">
        <v>0.18</v>
      </c>
      <c r="S8720">
        <v>11</v>
      </c>
      <c r="T8720" t="s">
        <v>129</v>
      </c>
      <c r="U8720" t="s">
        <v>82</v>
      </c>
      <c r="V8720" t="s">
        <v>82</v>
      </c>
    </row>
    <row r="8721" spans="1:22">
      <c r="A8721" t="s">
        <v>30358</v>
      </c>
      <c r="B8721">
        <v>61.442999999999998</v>
      </c>
      <c r="C8721">
        <v>-150.0376</v>
      </c>
      <c r="D8721">
        <v>44.1</v>
      </c>
      <c r="E8721">
        <v>1.6</v>
      </c>
      <c r="F8721" t="s">
        <v>23</v>
      </c>
      <c r="J8721">
        <v>0.18</v>
      </c>
      <c r="K8721" t="s">
        <v>24</v>
      </c>
      <c r="L8721" t="s">
        <v>30359</v>
      </c>
      <c r="M8721" t="s">
        <v>30360</v>
      </c>
      <c r="N8721" t="s">
        <v>4809</v>
      </c>
      <c r="O8721" t="s">
        <v>28</v>
      </c>
      <c r="Q8721">
        <v>0.8</v>
      </c>
      <c r="T8721" t="s">
        <v>29</v>
      </c>
      <c r="U8721" t="s">
        <v>24</v>
      </c>
      <c r="V8721" t="s">
        <v>24</v>
      </c>
    </row>
    <row r="8722" spans="1:22">
      <c r="A8722" t="s">
        <v>30361</v>
      </c>
      <c r="B8722">
        <v>33.922833300000001</v>
      </c>
      <c r="C8722">
        <v>-116.8261667</v>
      </c>
      <c r="D8722">
        <v>4.83</v>
      </c>
      <c r="E8722">
        <v>0.69</v>
      </c>
      <c r="F8722" t="s">
        <v>23</v>
      </c>
      <c r="G8722">
        <v>33</v>
      </c>
      <c r="H8722">
        <v>71</v>
      </c>
      <c r="I8722">
        <v>3.6139999999999999E-2</v>
      </c>
      <c r="J8722">
        <v>0.14000000000000001</v>
      </c>
      <c r="K8722" t="s">
        <v>31</v>
      </c>
      <c r="L8722" t="s">
        <v>30362</v>
      </c>
      <c r="M8722" t="s">
        <v>30363</v>
      </c>
      <c r="N8722" t="s">
        <v>10987</v>
      </c>
      <c r="O8722" t="s">
        <v>28</v>
      </c>
      <c r="P8722">
        <v>0.22</v>
      </c>
      <c r="Q8722">
        <v>0.35</v>
      </c>
      <c r="R8722">
        <v>0.1</v>
      </c>
      <c r="S8722">
        <v>8</v>
      </c>
      <c r="T8722" t="s">
        <v>129</v>
      </c>
      <c r="U8722" t="s">
        <v>31</v>
      </c>
      <c r="V8722" t="s">
        <v>31</v>
      </c>
    </row>
    <row r="8723" spans="1:22">
      <c r="A8723" t="s">
        <v>30364</v>
      </c>
      <c r="B8723">
        <v>61.4086</v>
      </c>
      <c r="C8723">
        <v>-149.98740000000001</v>
      </c>
      <c r="D8723">
        <v>40.1</v>
      </c>
      <c r="E8723">
        <v>1.7</v>
      </c>
      <c r="F8723" t="s">
        <v>23</v>
      </c>
      <c r="J8723">
        <v>0.43</v>
      </c>
      <c r="K8723" t="s">
        <v>24</v>
      </c>
      <c r="L8723" t="s">
        <v>30365</v>
      </c>
      <c r="M8723" t="s">
        <v>30366</v>
      </c>
      <c r="N8723" t="s">
        <v>1790</v>
      </c>
      <c r="O8723" t="s">
        <v>28</v>
      </c>
      <c r="Q8723">
        <v>1.1000000000000001</v>
      </c>
      <c r="T8723" t="s">
        <v>29</v>
      </c>
      <c r="U8723" t="s">
        <v>24</v>
      </c>
      <c r="V8723" t="s">
        <v>24</v>
      </c>
    </row>
    <row r="8724" spans="1:22">
      <c r="A8724" t="s">
        <v>30367</v>
      </c>
      <c r="B8724">
        <v>61.448300000000003</v>
      </c>
      <c r="C8724">
        <v>-150.00219999999999</v>
      </c>
      <c r="D8724">
        <v>33.5</v>
      </c>
      <c r="E8724">
        <v>1.8</v>
      </c>
      <c r="F8724" t="s">
        <v>23</v>
      </c>
      <c r="J8724">
        <v>0.72</v>
      </c>
      <c r="K8724" t="s">
        <v>24</v>
      </c>
      <c r="L8724" t="s">
        <v>30368</v>
      </c>
      <c r="M8724" t="s">
        <v>30369</v>
      </c>
      <c r="N8724" t="s">
        <v>3922</v>
      </c>
      <c r="O8724" t="s">
        <v>28</v>
      </c>
      <c r="Q8724">
        <v>0.2</v>
      </c>
      <c r="T8724" t="s">
        <v>29</v>
      </c>
      <c r="U8724" t="s">
        <v>24</v>
      </c>
      <c r="V8724" t="s">
        <v>24</v>
      </c>
    </row>
    <row r="8725" spans="1:22">
      <c r="A8725" t="s">
        <v>30370</v>
      </c>
      <c r="B8725">
        <v>61.500999999999998</v>
      </c>
      <c r="C8725">
        <v>-149.899</v>
      </c>
      <c r="D8725">
        <v>34.1</v>
      </c>
      <c r="E8725">
        <v>1.9</v>
      </c>
      <c r="F8725" t="s">
        <v>23</v>
      </c>
      <c r="J8725">
        <v>0.73</v>
      </c>
      <c r="K8725" t="s">
        <v>24</v>
      </c>
      <c r="L8725" t="s">
        <v>30371</v>
      </c>
      <c r="M8725" t="s">
        <v>30372</v>
      </c>
      <c r="N8725" t="s">
        <v>681</v>
      </c>
      <c r="O8725" t="s">
        <v>28</v>
      </c>
      <c r="Q8725">
        <v>0.2</v>
      </c>
      <c r="T8725" t="s">
        <v>29</v>
      </c>
      <c r="U8725" t="s">
        <v>24</v>
      </c>
      <c r="V8725" t="s">
        <v>24</v>
      </c>
    </row>
    <row r="8726" spans="1:22">
      <c r="A8726" t="s">
        <v>30373</v>
      </c>
      <c r="B8726">
        <v>69.036199999999994</v>
      </c>
      <c r="C8726">
        <v>-146.25360000000001</v>
      </c>
      <c r="D8726">
        <v>10</v>
      </c>
      <c r="E8726">
        <v>3</v>
      </c>
      <c r="F8726" t="s">
        <v>23</v>
      </c>
      <c r="H8726">
        <v>64</v>
      </c>
      <c r="I8726">
        <v>0.28999999999999998</v>
      </c>
      <c r="J8726">
        <v>0.93</v>
      </c>
      <c r="K8726" t="s">
        <v>169</v>
      </c>
      <c r="L8726" t="s">
        <v>30374</v>
      </c>
      <c r="M8726" t="s">
        <v>30375</v>
      </c>
      <c r="N8726" t="s">
        <v>22928</v>
      </c>
      <c r="O8726" t="s">
        <v>28</v>
      </c>
      <c r="P8726">
        <v>1.8</v>
      </c>
      <c r="Q8726">
        <v>2</v>
      </c>
      <c r="R8726">
        <v>3.4000000000000002E-2</v>
      </c>
      <c r="S8726">
        <v>116</v>
      </c>
      <c r="T8726" t="s">
        <v>129</v>
      </c>
      <c r="U8726" t="s">
        <v>169</v>
      </c>
      <c r="V8726" t="s">
        <v>169</v>
      </c>
    </row>
    <row r="8727" spans="1:22">
      <c r="A8727" t="s">
        <v>30376</v>
      </c>
      <c r="B8727">
        <v>37.146166700000002</v>
      </c>
      <c r="C8727">
        <v>-98.0685</v>
      </c>
      <c r="D8727">
        <v>4.7</v>
      </c>
      <c r="E8727">
        <v>1.73</v>
      </c>
      <c r="F8727" t="s">
        <v>23</v>
      </c>
      <c r="G8727">
        <v>6</v>
      </c>
      <c r="H8727">
        <v>156</v>
      </c>
      <c r="I8727">
        <v>3.1060000000000001E-2</v>
      </c>
      <c r="J8727">
        <v>0.04</v>
      </c>
      <c r="K8727" t="s">
        <v>19202</v>
      </c>
      <c r="L8727" t="s">
        <v>30377</v>
      </c>
      <c r="M8727" t="s">
        <v>30378</v>
      </c>
      <c r="N8727" t="s">
        <v>30379</v>
      </c>
      <c r="O8727" t="s">
        <v>28</v>
      </c>
      <c r="P8727">
        <v>0.52</v>
      </c>
      <c r="Q8727">
        <v>1.2</v>
      </c>
      <c r="R8727">
        <v>0.128</v>
      </c>
      <c r="S8727">
        <v>10</v>
      </c>
      <c r="T8727" t="s">
        <v>129</v>
      </c>
      <c r="U8727" t="s">
        <v>19206</v>
      </c>
      <c r="V8727" t="s">
        <v>19206</v>
      </c>
    </row>
    <row r="8728" spans="1:22">
      <c r="A8728" t="s">
        <v>30380</v>
      </c>
      <c r="B8728">
        <v>38.817665099999999</v>
      </c>
      <c r="C8728">
        <v>-122.80616759999999</v>
      </c>
      <c r="D8728">
        <v>1.93</v>
      </c>
      <c r="E8728">
        <v>0.36</v>
      </c>
      <c r="F8728" t="s">
        <v>56</v>
      </c>
      <c r="G8728">
        <v>12</v>
      </c>
      <c r="H8728">
        <v>73</v>
      </c>
      <c r="I8728">
        <v>6.4840000000000002E-3</v>
      </c>
      <c r="J8728">
        <v>0.04</v>
      </c>
      <c r="K8728" t="s">
        <v>66</v>
      </c>
      <c r="L8728" t="s">
        <v>30381</v>
      </c>
      <c r="M8728" t="s">
        <v>30382</v>
      </c>
      <c r="N8728" t="s">
        <v>454</v>
      </c>
      <c r="O8728" t="s">
        <v>28</v>
      </c>
      <c r="P8728">
        <v>0.37</v>
      </c>
      <c r="Q8728">
        <v>0.6</v>
      </c>
      <c r="R8728">
        <v>0.04</v>
      </c>
      <c r="S8728">
        <v>2</v>
      </c>
      <c r="T8728" t="s">
        <v>29</v>
      </c>
      <c r="U8728" t="s">
        <v>66</v>
      </c>
      <c r="V8728" t="s">
        <v>66</v>
      </c>
    </row>
    <row r="8729" spans="1:22">
      <c r="A8729" t="s">
        <v>30383</v>
      </c>
      <c r="B8729">
        <v>61.428400000000003</v>
      </c>
      <c r="C8729">
        <v>-149.9221</v>
      </c>
      <c r="D8729">
        <v>32.200000000000003</v>
      </c>
      <c r="E8729">
        <v>2</v>
      </c>
      <c r="F8729" t="s">
        <v>23</v>
      </c>
      <c r="J8729">
        <v>0.54</v>
      </c>
      <c r="K8729" t="s">
        <v>24</v>
      </c>
      <c r="L8729" t="s">
        <v>30384</v>
      </c>
      <c r="M8729" t="s">
        <v>30385</v>
      </c>
      <c r="N8729" t="s">
        <v>7683</v>
      </c>
      <c r="O8729" t="s">
        <v>28</v>
      </c>
      <c r="Q8729">
        <v>0.1</v>
      </c>
      <c r="T8729" t="s">
        <v>29</v>
      </c>
      <c r="U8729" t="s">
        <v>24</v>
      </c>
      <c r="V8729" t="s">
        <v>24</v>
      </c>
    </row>
    <row r="8730" spans="1:22">
      <c r="A8730" t="s">
        <v>30386</v>
      </c>
      <c r="B8730">
        <v>61.427999999999997</v>
      </c>
      <c r="C8730">
        <v>-150.06989999999999</v>
      </c>
      <c r="D8730">
        <v>40.299999999999997</v>
      </c>
      <c r="E8730">
        <v>1.8</v>
      </c>
      <c r="F8730" t="s">
        <v>23</v>
      </c>
      <c r="J8730">
        <v>0.42</v>
      </c>
      <c r="K8730" t="s">
        <v>24</v>
      </c>
      <c r="L8730" t="s">
        <v>30387</v>
      </c>
      <c r="M8730" t="s">
        <v>30388</v>
      </c>
      <c r="N8730" t="s">
        <v>450</v>
      </c>
      <c r="O8730" t="s">
        <v>28</v>
      </c>
      <c r="Q8730">
        <v>0.8</v>
      </c>
      <c r="T8730" t="s">
        <v>29</v>
      </c>
      <c r="U8730" t="s">
        <v>24</v>
      </c>
      <c r="V8730" t="s">
        <v>24</v>
      </c>
    </row>
    <row r="8731" spans="1:22">
      <c r="A8731" t="s">
        <v>30389</v>
      </c>
      <c r="B8731">
        <v>61.498100000000001</v>
      </c>
      <c r="C8731">
        <v>-149.90899999999999</v>
      </c>
      <c r="D8731">
        <v>16.2</v>
      </c>
      <c r="E8731">
        <v>2.1</v>
      </c>
      <c r="F8731" t="s">
        <v>23</v>
      </c>
      <c r="J8731">
        <v>0.73</v>
      </c>
      <c r="K8731" t="s">
        <v>24</v>
      </c>
      <c r="L8731" t="s">
        <v>30390</v>
      </c>
      <c r="M8731" t="s">
        <v>30391</v>
      </c>
      <c r="N8731" t="s">
        <v>681</v>
      </c>
      <c r="O8731" t="s">
        <v>28</v>
      </c>
      <c r="Q8731">
        <v>0.2</v>
      </c>
      <c r="T8731" t="s">
        <v>29</v>
      </c>
      <c r="U8731" t="s">
        <v>24</v>
      </c>
      <c r="V8731" t="s">
        <v>24</v>
      </c>
    </row>
    <row r="8732" spans="1:22">
      <c r="A8732" t="s">
        <v>30392</v>
      </c>
      <c r="B8732">
        <v>52.073500000000003</v>
      </c>
      <c r="C8732">
        <v>-176.00316670000001</v>
      </c>
      <c r="D8732">
        <v>4.82</v>
      </c>
      <c r="E8732">
        <v>0.11</v>
      </c>
      <c r="F8732" t="s">
        <v>23</v>
      </c>
      <c r="G8732">
        <v>4</v>
      </c>
      <c r="H8732">
        <v>289</v>
      </c>
      <c r="I8732">
        <v>4.0829999999999998E-2</v>
      </c>
      <c r="J8732">
        <v>0.13</v>
      </c>
      <c r="K8732" t="s">
        <v>14022</v>
      </c>
      <c r="L8732" t="s">
        <v>30393</v>
      </c>
      <c r="M8732" t="s">
        <v>30394</v>
      </c>
      <c r="N8732" t="s">
        <v>30255</v>
      </c>
      <c r="O8732" t="s">
        <v>28</v>
      </c>
      <c r="P8732">
        <v>0.97</v>
      </c>
      <c r="Q8732">
        <v>1.19</v>
      </c>
      <c r="R8732">
        <v>0.121</v>
      </c>
      <c r="S8732">
        <v>4</v>
      </c>
      <c r="T8732" t="s">
        <v>129</v>
      </c>
      <c r="U8732" t="s">
        <v>14022</v>
      </c>
      <c r="V8732" t="s">
        <v>14022</v>
      </c>
    </row>
    <row r="8733" spans="1:22">
      <c r="A8733" t="s">
        <v>30395</v>
      </c>
      <c r="B8733">
        <v>33.464833300000002</v>
      </c>
      <c r="C8733">
        <v>-116.495</v>
      </c>
      <c r="D8733">
        <v>12.65</v>
      </c>
      <c r="E8733">
        <v>0.28999999999999998</v>
      </c>
      <c r="F8733" t="s">
        <v>23</v>
      </c>
      <c r="G8733">
        <v>18</v>
      </c>
      <c r="H8733">
        <v>143</v>
      </c>
      <c r="I8733">
        <v>8.2250000000000004E-2</v>
      </c>
      <c r="J8733">
        <v>0.12</v>
      </c>
      <c r="K8733" t="s">
        <v>31</v>
      </c>
      <c r="L8733" t="s">
        <v>30396</v>
      </c>
      <c r="M8733" t="s">
        <v>30397</v>
      </c>
      <c r="N8733" t="s">
        <v>639</v>
      </c>
      <c r="O8733" t="s">
        <v>28</v>
      </c>
      <c r="P8733">
        <v>0.38</v>
      </c>
      <c r="Q8733">
        <v>0.53</v>
      </c>
      <c r="R8733">
        <v>5.6000000000000001E-2</v>
      </c>
      <c r="S8733">
        <v>9</v>
      </c>
      <c r="T8733" t="s">
        <v>129</v>
      </c>
      <c r="U8733" t="s">
        <v>31</v>
      </c>
      <c r="V8733" t="s">
        <v>31</v>
      </c>
    </row>
    <row r="8734" spans="1:22">
      <c r="A8734" t="s">
        <v>30398</v>
      </c>
      <c r="B8734">
        <v>35.731499999999997</v>
      </c>
      <c r="C8734">
        <v>-117.0775</v>
      </c>
      <c r="D8734">
        <v>2.84</v>
      </c>
      <c r="E8734">
        <v>1.38</v>
      </c>
      <c r="F8734" t="s">
        <v>23</v>
      </c>
      <c r="G8734">
        <v>22</v>
      </c>
      <c r="H8734">
        <v>115</v>
      </c>
      <c r="I8734">
        <v>0.23089999999999999</v>
      </c>
      <c r="J8734">
        <v>0.14000000000000001</v>
      </c>
      <c r="K8734" t="s">
        <v>31</v>
      </c>
      <c r="L8734" t="s">
        <v>30399</v>
      </c>
      <c r="M8734" t="s">
        <v>30400</v>
      </c>
      <c r="N8734" t="s">
        <v>29179</v>
      </c>
      <c r="O8734" t="s">
        <v>28</v>
      </c>
      <c r="P8734">
        <v>0.24</v>
      </c>
      <c r="Q8734">
        <v>0.78</v>
      </c>
      <c r="R8734">
        <v>0.13400000000000001</v>
      </c>
      <c r="S8734">
        <v>17</v>
      </c>
      <c r="T8734" t="s">
        <v>129</v>
      </c>
      <c r="U8734" t="s">
        <v>31</v>
      </c>
      <c r="V8734" t="s">
        <v>31</v>
      </c>
    </row>
    <row r="8735" spans="1:22">
      <c r="A8735" t="s">
        <v>30401</v>
      </c>
      <c r="B8735">
        <v>33.789166700000003</v>
      </c>
      <c r="C8735">
        <v>-116.10416669999999</v>
      </c>
      <c r="D8735">
        <v>2.1800000000000002</v>
      </c>
      <c r="E8735">
        <v>0.93</v>
      </c>
      <c r="F8735" t="s">
        <v>23</v>
      </c>
      <c r="G8735">
        <v>23</v>
      </c>
      <c r="H8735">
        <v>55</v>
      </c>
      <c r="I8735">
        <v>0.1399</v>
      </c>
      <c r="J8735">
        <v>0.13</v>
      </c>
      <c r="K8735" t="s">
        <v>31</v>
      </c>
      <c r="L8735" t="s">
        <v>30402</v>
      </c>
      <c r="M8735" t="s">
        <v>30403</v>
      </c>
      <c r="N8735" t="s">
        <v>22886</v>
      </c>
      <c r="O8735" t="s">
        <v>28</v>
      </c>
      <c r="P8735">
        <v>0.16</v>
      </c>
      <c r="Q8735">
        <v>0.35</v>
      </c>
      <c r="R8735">
        <v>8.8999999999999996E-2</v>
      </c>
      <c r="S8735">
        <v>13</v>
      </c>
      <c r="T8735" t="s">
        <v>129</v>
      </c>
      <c r="U8735" t="s">
        <v>31</v>
      </c>
      <c r="V8735" t="s">
        <v>31</v>
      </c>
    </row>
    <row r="8736" spans="1:22">
      <c r="A8736" t="s">
        <v>30404</v>
      </c>
      <c r="B8736">
        <v>61.470399999999998</v>
      </c>
      <c r="C8736">
        <v>-149.91909999999999</v>
      </c>
      <c r="D8736">
        <v>29.5</v>
      </c>
      <c r="E8736">
        <v>3.9</v>
      </c>
      <c r="F8736" t="s">
        <v>23</v>
      </c>
      <c r="J8736">
        <v>0.57999999999999996</v>
      </c>
      <c r="K8736" t="s">
        <v>24</v>
      </c>
      <c r="L8736" t="s">
        <v>30405</v>
      </c>
      <c r="M8736" t="s">
        <v>30406</v>
      </c>
      <c r="N8736" t="s">
        <v>10643</v>
      </c>
      <c r="O8736" t="s">
        <v>28</v>
      </c>
      <c r="Q8736">
        <v>0.3</v>
      </c>
      <c r="T8736" t="s">
        <v>129</v>
      </c>
      <c r="U8736" t="s">
        <v>24</v>
      </c>
      <c r="V8736" t="s">
        <v>24</v>
      </c>
    </row>
    <row r="8737" spans="1:22">
      <c r="A8737" t="s">
        <v>30407</v>
      </c>
      <c r="B8737">
        <v>19.4134998</v>
      </c>
      <c r="C8737">
        <v>-155.27566530000001</v>
      </c>
      <c r="D8737">
        <v>-0.03</v>
      </c>
      <c r="E8737">
        <v>2.06</v>
      </c>
      <c r="F8737" t="s">
        <v>56</v>
      </c>
      <c r="G8737">
        <v>18</v>
      </c>
      <c r="H8737">
        <v>54</v>
      </c>
      <c r="I8737">
        <v>8.9709999999999998E-3</v>
      </c>
      <c r="J8737">
        <v>0.13</v>
      </c>
      <c r="K8737" t="s">
        <v>57</v>
      </c>
      <c r="L8737" t="s">
        <v>30408</v>
      </c>
      <c r="M8737" t="s">
        <v>30409</v>
      </c>
      <c r="N8737" t="s">
        <v>2601</v>
      </c>
      <c r="O8737" t="s">
        <v>28</v>
      </c>
      <c r="P8737">
        <v>0.14000000000000001</v>
      </c>
      <c r="Q8737">
        <v>0.3</v>
      </c>
      <c r="R8737">
        <v>0.22</v>
      </c>
      <c r="S8737">
        <v>16</v>
      </c>
      <c r="T8737" t="s">
        <v>29</v>
      </c>
      <c r="U8737" t="s">
        <v>57</v>
      </c>
      <c r="V8737" t="s">
        <v>57</v>
      </c>
    </row>
    <row r="8738" spans="1:22">
      <c r="A8738" t="s">
        <v>30410</v>
      </c>
      <c r="B8738">
        <v>61.394399999999997</v>
      </c>
      <c r="C8738">
        <v>-149.98740000000001</v>
      </c>
      <c r="D8738">
        <v>40.299999999999997</v>
      </c>
      <c r="E8738">
        <v>2.1</v>
      </c>
      <c r="F8738" t="s">
        <v>23</v>
      </c>
      <c r="J8738">
        <v>0.77</v>
      </c>
      <c r="K8738" t="s">
        <v>24</v>
      </c>
      <c r="L8738" t="s">
        <v>30411</v>
      </c>
      <c r="M8738" t="s">
        <v>30412</v>
      </c>
      <c r="N8738" t="s">
        <v>5574</v>
      </c>
      <c r="O8738" t="s">
        <v>28</v>
      </c>
      <c r="Q8738">
        <v>0.8</v>
      </c>
      <c r="T8738" t="s">
        <v>29</v>
      </c>
      <c r="U8738" t="s">
        <v>24</v>
      </c>
      <c r="V8738" t="s">
        <v>24</v>
      </c>
    </row>
    <row r="8739" spans="1:22">
      <c r="A8739" t="s">
        <v>30413</v>
      </c>
      <c r="B8739">
        <v>61.3825</v>
      </c>
      <c r="C8739">
        <v>-150.0812</v>
      </c>
      <c r="D8739">
        <v>38.799999999999997</v>
      </c>
      <c r="E8739">
        <v>2</v>
      </c>
      <c r="F8739" t="s">
        <v>23</v>
      </c>
      <c r="J8739">
        <v>0.56999999999999995</v>
      </c>
      <c r="K8739" t="s">
        <v>24</v>
      </c>
      <c r="L8739" t="s">
        <v>30414</v>
      </c>
      <c r="M8739" t="s">
        <v>30415</v>
      </c>
      <c r="N8739" t="s">
        <v>392</v>
      </c>
      <c r="O8739" t="s">
        <v>28</v>
      </c>
      <c r="Q8739">
        <v>0.6</v>
      </c>
      <c r="T8739" t="s">
        <v>29</v>
      </c>
      <c r="U8739" t="s">
        <v>24</v>
      </c>
      <c r="V8739" t="s">
        <v>24</v>
      </c>
    </row>
    <row r="8740" spans="1:22">
      <c r="A8740" t="s">
        <v>30416</v>
      </c>
      <c r="B8740">
        <v>61.4026</v>
      </c>
      <c r="C8740">
        <v>-150.0369</v>
      </c>
      <c r="D8740">
        <v>31.6</v>
      </c>
      <c r="E8740">
        <v>1.9</v>
      </c>
      <c r="F8740" t="s">
        <v>23</v>
      </c>
      <c r="J8740">
        <v>0.67</v>
      </c>
      <c r="K8740" t="s">
        <v>24</v>
      </c>
      <c r="L8740" t="s">
        <v>30417</v>
      </c>
      <c r="M8740" t="s">
        <v>30418</v>
      </c>
      <c r="N8740" t="s">
        <v>388</v>
      </c>
      <c r="O8740" t="s">
        <v>28</v>
      </c>
      <c r="Q8740">
        <v>0.2</v>
      </c>
      <c r="T8740" t="s">
        <v>29</v>
      </c>
      <c r="U8740" t="s">
        <v>24</v>
      </c>
      <c r="V8740" t="s">
        <v>24</v>
      </c>
    </row>
    <row r="8741" spans="1:22">
      <c r="A8741" t="s">
        <v>30419</v>
      </c>
      <c r="B8741">
        <v>33.7918333</v>
      </c>
      <c r="C8741">
        <v>-116.1583333</v>
      </c>
      <c r="D8741">
        <v>6.21</v>
      </c>
      <c r="E8741">
        <v>0.93</v>
      </c>
      <c r="F8741" t="s">
        <v>23</v>
      </c>
      <c r="G8741">
        <v>27</v>
      </c>
      <c r="H8741">
        <v>70</v>
      </c>
      <c r="I8741">
        <v>0.13389999999999999</v>
      </c>
      <c r="J8741">
        <v>0.14000000000000001</v>
      </c>
      <c r="K8741" t="s">
        <v>31</v>
      </c>
      <c r="L8741" t="s">
        <v>30420</v>
      </c>
      <c r="M8741" t="s">
        <v>30421</v>
      </c>
      <c r="N8741" t="s">
        <v>30422</v>
      </c>
      <c r="O8741" t="s">
        <v>28</v>
      </c>
      <c r="P8741">
        <v>0.19</v>
      </c>
      <c r="Q8741">
        <v>1.1100000000000001</v>
      </c>
      <c r="R8741">
        <v>0.17100000000000001</v>
      </c>
      <c r="S8741">
        <v>19</v>
      </c>
      <c r="T8741" t="s">
        <v>129</v>
      </c>
      <c r="U8741" t="s">
        <v>31</v>
      </c>
      <c r="V8741" t="s">
        <v>31</v>
      </c>
    </row>
    <row r="8742" spans="1:22">
      <c r="A8742" t="s">
        <v>30423</v>
      </c>
      <c r="B8742">
        <v>61.528500000000001</v>
      </c>
      <c r="C8742">
        <v>-149.88460000000001</v>
      </c>
      <c r="D8742">
        <v>37.6</v>
      </c>
      <c r="E8742">
        <v>1.9</v>
      </c>
      <c r="F8742" t="s">
        <v>23</v>
      </c>
      <c r="J8742">
        <v>0.61</v>
      </c>
      <c r="K8742" t="s">
        <v>24</v>
      </c>
      <c r="L8742" t="s">
        <v>30424</v>
      </c>
      <c r="M8742" t="s">
        <v>30425</v>
      </c>
      <c r="N8742" t="s">
        <v>11111</v>
      </c>
      <c r="O8742" t="s">
        <v>28</v>
      </c>
      <c r="Q8742">
        <v>0.7</v>
      </c>
      <c r="T8742" t="s">
        <v>29</v>
      </c>
      <c r="U8742" t="s">
        <v>24</v>
      </c>
      <c r="V8742" t="s">
        <v>24</v>
      </c>
    </row>
    <row r="8743" spans="1:22">
      <c r="A8743" t="s">
        <v>30426</v>
      </c>
      <c r="B8743">
        <v>61.367600000000003</v>
      </c>
      <c r="C8743">
        <v>-149.99029999999999</v>
      </c>
      <c r="D8743">
        <v>33.299999999999997</v>
      </c>
      <c r="E8743">
        <v>2.2999999999999998</v>
      </c>
      <c r="F8743" t="s">
        <v>23</v>
      </c>
      <c r="J8743">
        <v>0.7</v>
      </c>
      <c r="K8743" t="s">
        <v>24</v>
      </c>
      <c r="L8743" t="s">
        <v>30427</v>
      </c>
      <c r="M8743" t="s">
        <v>30428</v>
      </c>
      <c r="N8743" t="s">
        <v>158</v>
      </c>
      <c r="O8743" t="s">
        <v>28</v>
      </c>
      <c r="Q8743">
        <v>0.3</v>
      </c>
      <c r="T8743" t="s">
        <v>29</v>
      </c>
      <c r="U8743" t="s">
        <v>24</v>
      </c>
      <c r="V8743" t="s">
        <v>24</v>
      </c>
    </row>
    <row r="8744" spans="1:22">
      <c r="A8744" t="s">
        <v>30429</v>
      </c>
      <c r="B8744">
        <v>61.387300000000003</v>
      </c>
      <c r="C8744">
        <v>-149.97460000000001</v>
      </c>
      <c r="D8744">
        <v>34.200000000000003</v>
      </c>
      <c r="E8744">
        <v>1.7</v>
      </c>
      <c r="F8744" t="s">
        <v>23</v>
      </c>
      <c r="J8744">
        <v>0.55000000000000004</v>
      </c>
      <c r="K8744" t="s">
        <v>24</v>
      </c>
      <c r="L8744" t="s">
        <v>30430</v>
      </c>
      <c r="M8744" t="s">
        <v>30431</v>
      </c>
      <c r="N8744" t="s">
        <v>5574</v>
      </c>
      <c r="O8744" t="s">
        <v>28</v>
      </c>
      <c r="Q8744">
        <v>0.3</v>
      </c>
      <c r="T8744" t="s">
        <v>29</v>
      </c>
      <c r="U8744" t="s">
        <v>24</v>
      </c>
      <c r="V8744" t="s">
        <v>24</v>
      </c>
    </row>
    <row r="8745" spans="1:22">
      <c r="A8745" t="s">
        <v>30432</v>
      </c>
      <c r="B8745">
        <v>36.847833299999998</v>
      </c>
      <c r="C8745">
        <v>-121.5828333</v>
      </c>
      <c r="D8745">
        <v>7.39</v>
      </c>
      <c r="E8745">
        <v>1.99</v>
      </c>
      <c r="F8745" t="s">
        <v>56</v>
      </c>
      <c r="G8745">
        <v>41</v>
      </c>
      <c r="H8745">
        <v>50</v>
      </c>
      <c r="I8745">
        <v>1.2239999999999999E-2</v>
      </c>
      <c r="J8745">
        <v>7.0000000000000007E-2</v>
      </c>
      <c r="K8745" t="s">
        <v>66</v>
      </c>
      <c r="L8745" t="s">
        <v>30433</v>
      </c>
      <c r="M8745" t="s">
        <v>30434</v>
      </c>
      <c r="N8745" t="s">
        <v>30435</v>
      </c>
      <c r="O8745" t="s">
        <v>28</v>
      </c>
      <c r="P8745">
        <v>0.18</v>
      </c>
      <c r="Q8745">
        <v>0.37</v>
      </c>
      <c r="R8745">
        <v>0.16500000000000001</v>
      </c>
      <c r="S8745">
        <v>48</v>
      </c>
      <c r="T8745" t="s">
        <v>129</v>
      </c>
      <c r="U8745" t="s">
        <v>66</v>
      </c>
      <c r="V8745" t="s">
        <v>66</v>
      </c>
    </row>
    <row r="8746" spans="1:22">
      <c r="A8746" t="s">
        <v>30436</v>
      </c>
      <c r="B8746">
        <v>61.468899999999998</v>
      </c>
      <c r="C8746">
        <v>-149.93199999999999</v>
      </c>
      <c r="D8746">
        <v>29.8</v>
      </c>
      <c r="E8746">
        <v>2.6</v>
      </c>
      <c r="F8746" t="s">
        <v>23</v>
      </c>
      <c r="J8746">
        <v>0.6</v>
      </c>
      <c r="K8746" t="s">
        <v>24</v>
      </c>
      <c r="L8746" t="s">
        <v>30437</v>
      </c>
      <c r="M8746" t="s">
        <v>30438</v>
      </c>
      <c r="N8746" t="s">
        <v>1132</v>
      </c>
      <c r="O8746" t="s">
        <v>28</v>
      </c>
      <c r="Q8746">
        <v>0.4</v>
      </c>
      <c r="T8746" t="s">
        <v>29</v>
      </c>
      <c r="U8746" t="s">
        <v>24</v>
      </c>
      <c r="V8746" t="s">
        <v>24</v>
      </c>
    </row>
    <row r="8747" spans="1:22">
      <c r="A8747" t="s">
        <v>30439</v>
      </c>
      <c r="B8747">
        <v>61.345999999999997</v>
      </c>
      <c r="C8747">
        <v>-150.06960000000001</v>
      </c>
      <c r="D8747">
        <v>40.1</v>
      </c>
      <c r="E8747">
        <v>1.8</v>
      </c>
      <c r="F8747" t="s">
        <v>23</v>
      </c>
      <c r="J8747">
        <v>0.73</v>
      </c>
      <c r="K8747" t="s">
        <v>24</v>
      </c>
      <c r="L8747" t="s">
        <v>30440</v>
      </c>
      <c r="M8747" t="s">
        <v>30441</v>
      </c>
      <c r="N8747" t="s">
        <v>2496</v>
      </c>
      <c r="O8747" t="s">
        <v>28</v>
      </c>
      <c r="Q8747">
        <v>0.7</v>
      </c>
      <c r="T8747" t="s">
        <v>29</v>
      </c>
      <c r="U8747" t="s">
        <v>24</v>
      </c>
      <c r="V8747" t="s">
        <v>24</v>
      </c>
    </row>
    <row r="8748" spans="1:22">
      <c r="A8748" t="s">
        <v>30442</v>
      </c>
      <c r="B8748">
        <v>37.517666699999999</v>
      </c>
      <c r="C8748">
        <v>-118.432</v>
      </c>
      <c r="D8748">
        <v>8.31</v>
      </c>
      <c r="E8748">
        <v>2.02</v>
      </c>
      <c r="F8748" t="s">
        <v>56</v>
      </c>
      <c r="G8748">
        <v>31</v>
      </c>
      <c r="H8748">
        <v>145</v>
      </c>
      <c r="I8748">
        <v>3.1640000000000001E-2</v>
      </c>
      <c r="J8748">
        <v>0.05</v>
      </c>
      <c r="K8748" t="s">
        <v>66</v>
      </c>
      <c r="L8748" t="s">
        <v>30443</v>
      </c>
      <c r="M8748" t="s">
        <v>30444</v>
      </c>
      <c r="N8748" t="s">
        <v>4999</v>
      </c>
      <c r="O8748" t="s">
        <v>28</v>
      </c>
      <c r="P8748">
        <v>0.51</v>
      </c>
      <c r="Q8748">
        <v>0.74</v>
      </c>
      <c r="R8748">
        <v>0.18</v>
      </c>
      <c r="S8748">
        <v>28</v>
      </c>
      <c r="T8748" t="s">
        <v>129</v>
      </c>
      <c r="U8748" t="s">
        <v>66</v>
      </c>
      <c r="V8748" t="s">
        <v>66</v>
      </c>
    </row>
    <row r="8749" spans="1:22">
      <c r="A8749" t="s">
        <v>30445</v>
      </c>
      <c r="B8749">
        <v>61.9602</v>
      </c>
      <c r="C8749">
        <v>-149.91730000000001</v>
      </c>
      <c r="D8749">
        <v>38.9</v>
      </c>
      <c r="E8749">
        <v>1.7</v>
      </c>
      <c r="F8749" t="s">
        <v>23</v>
      </c>
      <c r="J8749">
        <v>0.78</v>
      </c>
      <c r="K8749" t="s">
        <v>24</v>
      </c>
      <c r="L8749" t="s">
        <v>30446</v>
      </c>
      <c r="M8749" t="s">
        <v>30447</v>
      </c>
      <c r="N8749" t="s">
        <v>16062</v>
      </c>
      <c r="O8749" t="s">
        <v>28</v>
      </c>
      <c r="Q8749">
        <v>0.7</v>
      </c>
      <c r="T8749" t="s">
        <v>29</v>
      </c>
      <c r="U8749" t="s">
        <v>24</v>
      </c>
      <c r="V8749" t="s">
        <v>24</v>
      </c>
    </row>
    <row r="8750" spans="1:22">
      <c r="A8750" t="s">
        <v>30448</v>
      </c>
      <c r="B8750">
        <v>38.771999399999999</v>
      </c>
      <c r="C8750">
        <v>-122.7373352</v>
      </c>
      <c r="D8750">
        <v>2.13</v>
      </c>
      <c r="E8750">
        <v>0.72</v>
      </c>
      <c r="F8750" t="s">
        <v>56</v>
      </c>
      <c r="G8750">
        <v>11</v>
      </c>
      <c r="H8750">
        <v>98</v>
      </c>
      <c r="I8750">
        <v>1.123E-2</v>
      </c>
      <c r="J8750">
        <v>0.02</v>
      </c>
      <c r="K8750" t="s">
        <v>66</v>
      </c>
      <c r="L8750" t="s">
        <v>30449</v>
      </c>
      <c r="M8750" t="s">
        <v>30450</v>
      </c>
      <c r="N8750" t="s">
        <v>8786</v>
      </c>
      <c r="O8750" t="s">
        <v>28</v>
      </c>
      <c r="P8750">
        <v>0.44</v>
      </c>
      <c r="Q8750">
        <v>0.62</v>
      </c>
      <c r="R8750">
        <v>0.18</v>
      </c>
      <c r="S8750">
        <v>2</v>
      </c>
      <c r="T8750" t="s">
        <v>29</v>
      </c>
      <c r="U8750" t="s">
        <v>66</v>
      </c>
      <c r="V8750" t="s">
        <v>66</v>
      </c>
    </row>
    <row r="8751" spans="1:22">
      <c r="A8751" t="s">
        <v>30451</v>
      </c>
      <c r="B8751">
        <v>33.485666700000003</v>
      </c>
      <c r="C8751">
        <v>-116.783</v>
      </c>
      <c r="D8751">
        <v>6.69</v>
      </c>
      <c r="E8751">
        <v>0.34</v>
      </c>
      <c r="F8751" t="s">
        <v>23</v>
      </c>
      <c r="G8751">
        <v>21</v>
      </c>
      <c r="H8751">
        <v>94</v>
      </c>
      <c r="I8751">
        <v>3.032E-2</v>
      </c>
      <c r="J8751">
        <v>0.1</v>
      </c>
      <c r="K8751" t="s">
        <v>31</v>
      </c>
      <c r="L8751" t="s">
        <v>30452</v>
      </c>
      <c r="M8751" t="s">
        <v>30453</v>
      </c>
      <c r="N8751" t="s">
        <v>1055</v>
      </c>
      <c r="O8751" t="s">
        <v>28</v>
      </c>
      <c r="P8751">
        <v>0.17</v>
      </c>
      <c r="Q8751">
        <v>0.3</v>
      </c>
      <c r="R8751">
        <v>0.10299999999999999</v>
      </c>
      <c r="S8751">
        <v>8</v>
      </c>
      <c r="T8751" t="s">
        <v>129</v>
      </c>
      <c r="U8751" t="s">
        <v>31</v>
      </c>
      <c r="V8751" t="s">
        <v>31</v>
      </c>
    </row>
    <row r="8752" spans="1:22">
      <c r="A8752" t="s">
        <v>30454</v>
      </c>
      <c r="B8752">
        <v>33.484166700000003</v>
      </c>
      <c r="C8752">
        <v>-116.7833333</v>
      </c>
      <c r="D8752">
        <v>5.12</v>
      </c>
      <c r="E8752">
        <v>0.84</v>
      </c>
      <c r="F8752" t="s">
        <v>23</v>
      </c>
      <c r="G8752">
        <v>30</v>
      </c>
      <c r="H8752">
        <v>40</v>
      </c>
      <c r="I8752">
        <v>8.9679999999999996E-2</v>
      </c>
      <c r="J8752">
        <v>0.17</v>
      </c>
      <c r="K8752" t="s">
        <v>31</v>
      </c>
      <c r="L8752" t="s">
        <v>30455</v>
      </c>
      <c r="M8752" t="s">
        <v>30456</v>
      </c>
      <c r="N8752" t="s">
        <v>1055</v>
      </c>
      <c r="O8752" t="s">
        <v>28</v>
      </c>
      <c r="P8752">
        <v>0.2</v>
      </c>
      <c r="Q8752">
        <v>1.19</v>
      </c>
      <c r="R8752">
        <v>9.5000000000000001E-2</v>
      </c>
      <c r="S8752">
        <v>24</v>
      </c>
      <c r="T8752" t="s">
        <v>129</v>
      </c>
      <c r="U8752" t="s">
        <v>31</v>
      </c>
      <c r="V8752" t="s">
        <v>31</v>
      </c>
    </row>
    <row r="8753" spans="1:22">
      <c r="A8753" t="s">
        <v>30457</v>
      </c>
      <c r="B8753">
        <v>61.461199999999998</v>
      </c>
      <c r="C8753">
        <v>-149.9256</v>
      </c>
      <c r="D8753">
        <v>36</v>
      </c>
      <c r="E8753">
        <v>1.6</v>
      </c>
      <c r="F8753" t="s">
        <v>23</v>
      </c>
      <c r="J8753">
        <v>0.54</v>
      </c>
      <c r="K8753" t="s">
        <v>24</v>
      </c>
      <c r="L8753" t="s">
        <v>30458</v>
      </c>
      <c r="M8753" t="s">
        <v>30459</v>
      </c>
      <c r="N8753" t="s">
        <v>5398</v>
      </c>
      <c r="O8753" t="s">
        <v>28</v>
      </c>
      <c r="Q8753">
        <v>1.3</v>
      </c>
      <c r="T8753" t="s">
        <v>29</v>
      </c>
      <c r="U8753" t="s">
        <v>24</v>
      </c>
      <c r="V8753" t="s">
        <v>24</v>
      </c>
    </row>
    <row r="8754" spans="1:22">
      <c r="A8754" t="s">
        <v>30460</v>
      </c>
      <c r="B8754">
        <v>60.294699999999999</v>
      </c>
      <c r="C8754">
        <v>-150.89940000000001</v>
      </c>
      <c r="D8754">
        <v>98</v>
      </c>
      <c r="E8754">
        <v>2</v>
      </c>
      <c r="F8754" t="s">
        <v>23</v>
      </c>
      <c r="J8754">
        <v>1.05</v>
      </c>
      <c r="K8754" t="s">
        <v>24</v>
      </c>
      <c r="L8754" t="s">
        <v>30461</v>
      </c>
      <c r="M8754" t="s">
        <v>30462</v>
      </c>
      <c r="N8754" t="s">
        <v>30463</v>
      </c>
      <c r="O8754" t="s">
        <v>28</v>
      </c>
      <c r="Q8754">
        <v>1</v>
      </c>
      <c r="T8754" t="s">
        <v>29</v>
      </c>
      <c r="U8754" t="s">
        <v>24</v>
      </c>
      <c r="V8754" t="s">
        <v>24</v>
      </c>
    </row>
    <row r="8755" spans="1:22">
      <c r="A8755" t="s">
        <v>30464</v>
      </c>
      <c r="B8755">
        <v>63.286999999999999</v>
      </c>
      <c r="C8755">
        <v>-150.40639999999999</v>
      </c>
      <c r="D8755">
        <v>69.2</v>
      </c>
      <c r="E8755">
        <v>1.8</v>
      </c>
      <c r="F8755" t="s">
        <v>23</v>
      </c>
      <c r="J8755">
        <v>1.44</v>
      </c>
      <c r="K8755" t="s">
        <v>24</v>
      </c>
      <c r="L8755" t="s">
        <v>30465</v>
      </c>
      <c r="M8755" t="s">
        <v>30466</v>
      </c>
      <c r="N8755" t="s">
        <v>30467</v>
      </c>
      <c r="O8755" t="s">
        <v>28</v>
      </c>
      <c r="Q8755">
        <v>1</v>
      </c>
      <c r="T8755" t="s">
        <v>29</v>
      </c>
      <c r="U8755" t="s">
        <v>24</v>
      </c>
      <c r="V8755" t="s">
        <v>24</v>
      </c>
    </row>
    <row r="8756" spans="1:22">
      <c r="A8756" t="s">
        <v>30468</v>
      </c>
      <c r="B8756">
        <v>52.060499999999998</v>
      </c>
      <c r="C8756">
        <v>-176.1108333</v>
      </c>
      <c r="D8756">
        <v>-0.26</v>
      </c>
      <c r="E8756">
        <v>-0.41</v>
      </c>
      <c r="F8756" t="s">
        <v>23</v>
      </c>
      <c r="G8756">
        <v>4</v>
      </c>
      <c r="H8756">
        <v>147</v>
      </c>
      <c r="I8756">
        <v>2.2929999999999999E-2</v>
      </c>
      <c r="J8756">
        <v>0.09</v>
      </c>
      <c r="K8756" t="s">
        <v>14022</v>
      </c>
      <c r="L8756" t="s">
        <v>30469</v>
      </c>
      <c r="M8756" t="s">
        <v>30470</v>
      </c>
      <c r="N8756" t="s">
        <v>14111</v>
      </c>
      <c r="O8756" t="s">
        <v>28</v>
      </c>
      <c r="P8756">
        <v>0.28999999999999998</v>
      </c>
      <c r="Q8756">
        <v>0.2</v>
      </c>
      <c r="R8756">
        <v>0.4</v>
      </c>
      <c r="S8756">
        <v>4</v>
      </c>
      <c r="T8756" t="s">
        <v>129</v>
      </c>
      <c r="U8756" t="s">
        <v>14022</v>
      </c>
      <c r="V8756" t="s">
        <v>14022</v>
      </c>
    </row>
    <row r="8757" spans="1:22">
      <c r="A8757" t="s">
        <v>30471</v>
      </c>
      <c r="B8757">
        <v>63.647599999999997</v>
      </c>
      <c r="C8757">
        <v>-149.2612</v>
      </c>
      <c r="D8757">
        <v>96.9</v>
      </c>
      <c r="E8757">
        <v>1.7</v>
      </c>
      <c r="F8757" t="s">
        <v>23</v>
      </c>
      <c r="J8757">
        <v>0.39</v>
      </c>
      <c r="K8757" t="s">
        <v>24</v>
      </c>
      <c r="L8757" t="s">
        <v>30472</v>
      </c>
      <c r="M8757" t="s">
        <v>30473</v>
      </c>
      <c r="N8757" t="s">
        <v>30474</v>
      </c>
      <c r="O8757" t="s">
        <v>28</v>
      </c>
      <c r="Q8757">
        <v>1.5</v>
      </c>
      <c r="T8757" t="s">
        <v>29</v>
      </c>
      <c r="U8757" t="s">
        <v>24</v>
      </c>
      <c r="V8757" t="s">
        <v>24</v>
      </c>
    </row>
    <row r="8758" spans="1:22">
      <c r="A8758" t="s">
        <v>30475</v>
      </c>
      <c r="B8758">
        <v>61.368499999999997</v>
      </c>
      <c r="C8758">
        <v>-150.05719999999999</v>
      </c>
      <c r="D8758">
        <v>28.5</v>
      </c>
      <c r="E8758">
        <v>2</v>
      </c>
      <c r="F8758" t="s">
        <v>23</v>
      </c>
      <c r="J8758">
        <v>0.56999999999999995</v>
      </c>
      <c r="K8758" t="s">
        <v>24</v>
      </c>
      <c r="L8758" t="s">
        <v>30476</v>
      </c>
      <c r="M8758" t="s">
        <v>30477</v>
      </c>
      <c r="N8758" t="s">
        <v>108</v>
      </c>
      <c r="O8758" t="s">
        <v>28</v>
      </c>
      <c r="Q8758">
        <v>0.3</v>
      </c>
      <c r="T8758" t="s">
        <v>29</v>
      </c>
      <c r="U8758" t="s">
        <v>24</v>
      </c>
      <c r="V8758" t="s">
        <v>24</v>
      </c>
    </row>
    <row r="8759" spans="1:22">
      <c r="A8759" t="s">
        <v>30478</v>
      </c>
      <c r="B8759">
        <v>59.358666700000001</v>
      </c>
      <c r="C8759">
        <v>-153.43</v>
      </c>
      <c r="D8759">
        <v>-1.2</v>
      </c>
      <c r="E8759">
        <v>1.79</v>
      </c>
      <c r="F8759" t="s">
        <v>23</v>
      </c>
      <c r="G8759">
        <v>6</v>
      </c>
      <c r="H8759">
        <v>177</v>
      </c>
      <c r="I8759">
        <v>8.5000000000000006E-3</v>
      </c>
      <c r="J8759">
        <v>0.05</v>
      </c>
      <c r="K8759" t="s">
        <v>14022</v>
      </c>
      <c r="L8759" t="s">
        <v>30479</v>
      </c>
      <c r="M8759" t="s">
        <v>30480</v>
      </c>
      <c r="N8759" t="s">
        <v>15471</v>
      </c>
      <c r="O8759" t="s">
        <v>28</v>
      </c>
      <c r="P8759">
        <v>0.15</v>
      </c>
      <c r="Q8759">
        <v>0.63</v>
      </c>
      <c r="R8759">
        <v>0.27200000000000002</v>
      </c>
      <c r="S8759">
        <v>4</v>
      </c>
      <c r="T8759" t="s">
        <v>129</v>
      </c>
      <c r="U8759" t="s">
        <v>14022</v>
      </c>
      <c r="V8759" t="s">
        <v>14022</v>
      </c>
    </row>
    <row r="8760" spans="1:22">
      <c r="A8760" t="s">
        <v>30481</v>
      </c>
      <c r="B8760">
        <v>33.202333299999999</v>
      </c>
      <c r="C8760">
        <v>-116.02983330000001</v>
      </c>
      <c r="D8760">
        <v>9.4700000000000006</v>
      </c>
      <c r="E8760">
        <v>0.88</v>
      </c>
      <c r="F8760" t="s">
        <v>23</v>
      </c>
      <c r="G8760">
        <v>40</v>
      </c>
      <c r="H8760">
        <v>39</v>
      </c>
      <c r="I8760">
        <v>8.5870000000000002E-2</v>
      </c>
      <c r="J8760">
        <v>0.19</v>
      </c>
      <c r="K8760" t="s">
        <v>31</v>
      </c>
      <c r="L8760" t="s">
        <v>30482</v>
      </c>
      <c r="M8760" t="s">
        <v>30483</v>
      </c>
      <c r="N8760" t="s">
        <v>30484</v>
      </c>
      <c r="O8760" t="s">
        <v>28</v>
      </c>
      <c r="P8760">
        <v>0.22</v>
      </c>
      <c r="Q8760">
        <v>0.73</v>
      </c>
      <c r="R8760">
        <v>9.5000000000000001E-2</v>
      </c>
      <c r="S8760">
        <v>11</v>
      </c>
      <c r="T8760" t="s">
        <v>129</v>
      </c>
      <c r="U8760" t="s">
        <v>31</v>
      </c>
      <c r="V8760" t="s">
        <v>31</v>
      </c>
    </row>
    <row r="8761" spans="1:22">
      <c r="A8761" t="s">
        <v>30485</v>
      </c>
      <c r="B8761">
        <v>61.468000000000004</v>
      </c>
      <c r="C8761">
        <v>-150.02850000000001</v>
      </c>
      <c r="D8761">
        <v>33.299999999999997</v>
      </c>
      <c r="E8761">
        <v>2</v>
      </c>
      <c r="F8761" t="s">
        <v>23</v>
      </c>
      <c r="J8761">
        <v>0.52</v>
      </c>
      <c r="K8761" t="s">
        <v>24</v>
      </c>
      <c r="L8761" t="s">
        <v>30486</v>
      </c>
      <c r="M8761" t="s">
        <v>30487</v>
      </c>
      <c r="N8761" t="s">
        <v>543</v>
      </c>
      <c r="O8761" t="s">
        <v>28</v>
      </c>
      <c r="Q8761">
        <v>0.2</v>
      </c>
      <c r="T8761" t="s">
        <v>29</v>
      </c>
      <c r="U8761" t="s">
        <v>24</v>
      </c>
      <c r="V8761" t="s">
        <v>24</v>
      </c>
    </row>
    <row r="8762" spans="1:22">
      <c r="A8762" t="s">
        <v>30488</v>
      </c>
      <c r="B8762">
        <v>34.013833300000002</v>
      </c>
      <c r="C8762">
        <v>-116.3236667</v>
      </c>
      <c r="D8762">
        <v>10.210000000000001</v>
      </c>
      <c r="E8762">
        <v>0.9</v>
      </c>
      <c r="F8762" t="s">
        <v>23</v>
      </c>
      <c r="G8762">
        <v>28</v>
      </c>
      <c r="H8762">
        <v>62</v>
      </c>
      <c r="I8762">
        <v>7.8039999999999998E-2</v>
      </c>
      <c r="J8762">
        <v>0.12</v>
      </c>
      <c r="K8762" t="s">
        <v>31</v>
      </c>
      <c r="L8762" t="s">
        <v>30489</v>
      </c>
      <c r="M8762" t="s">
        <v>30490</v>
      </c>
      <c r="N8762" t="s">
        <v>2235</v>
      </c>
      <c r="O8762" t="s">
        <v>28</v>
      </c>
      <c r="P8762">
        <v>0.18</v>
      </c>
      <c r="Q8762">
        <v>0.37</v>
      </c>
      <c r="R8762">
        <v>0.13100000000000001</v>
      </c>
      <c r="S8762">
        <v>13</v>
      </c>
      <c r="T8762" t="s">
        <v>129</v>
      </c>
      <c r="U8762" t="s">
        <v>31</v>
      </c>
      <c r="V8762" t="s">
        <v>31</v>
      </c>
    </row>
    <row r="8763" spans="1:22">
      <c r="A8763" t="s">
        <v>30491</v>
      </c>
      <c r="B8763">
        <v>61.467500000000001</v>
      </c>
      <c r="C8763">
        <v>-149.8955</v>
      </c>
      <c r="D8763">
        <v>31.7</v>
      </c>
      <c r="E8763">
        <v>2.4</v>
      </c>
      <c r="F8763" t="s">
        <v>23</v>
      </c>
      <c r="J8763">
        <v>0.54</v>
      </c>
      <c r="K8763" t="s">
        <v>24</v>
      </c>
      <c r="L8763" t="s">
        <v>30492</v>
      </c>
      <c r="M8763" t="s">
        <v>30493</v>
      </c>
      <c r="N8763" t="s">
        <v>5398</v>
      </c>
      <c r="O8763" t="s">
        <v>28</v>
      </c>
      <c r="Q8763">
        <v>0.2</v>
      </c>
      <c r="T8763" t="s">
        <v>29</v>
      </c>
      <c r="U8763" t="s">
        <v>24</v>
      </c>
      <c r="V8763" t="s">
        <v>24</v>
      </c>
    </row>
    <row r="8764" spans="1:22">
      <c r="A8764" t="s">
        <v>30494</v>
      </c>
      <c r="B8764">
        <v>61.497</v>
      </c>
      <c r="C8764">
        <v>-149.8399</v>
      </c>
      <c r="D8764">
        <v>37.799999999999997</v>
      </c>
      <c r="E8764">
        <v>1.4</v>
      </c>
      <c r="F8764" t="s">
        <v>23</v>
      </c>
      <c r="J8764">
        <v>0.35</v>
      </c>
      <c r="K8764" t="s">
        <v>24</v>
      </c>
      <c r="L8764" t="s">
        <v>30495</v>
      </c>
      <c r="M8764" t="s">
        <v>30496</v>
      </c>
      <c r="N8764" t="s">
        <v>30497</v>
      </c>
      <c r="O8764" t="s">
        <v>28</v>
      </c>
      <c r="Q8764">
        <v>1.7</v>
      </c>
      <c r="T8764" t="s">
        <v>29</v>
      </c>
      <c r="U8764" t="s">
        <v>24</v>
      </c>
      <c r="V8764" t="s">
        <v>24</v>
      </c>
    </row>
    <row r="8765" spans="1:22">
      <c r="A8765" t="s">
        <v>30498</v>
      </c>
      <c r="B8765">
        <v>61.364800000000002</v>
      </c>
      <c r="C8765">
        <v>-150.0616</v>
      </c>
      <c r="D8765">
        <v>33.200000000000003</v>
      </c>
      <c r="E8765">
        <v>2.2000000000000002</v>
      </c>
      <c r="F8765" t="s">
        <v>23</v>
      </c>
      <c r="J8765">
        <v>0.41</v>
      </c>
      <c r="K8765" t="s">
        <v>24</v>
      </c>
      <c r="L8765" t="s">
        <v>30499</v>
      </c>
      <c r="M8765" t="s">
        <v>30500</v>
      </c>
      <c r="N8765" t="s">
        <v>3697</v>
      </c>
      <c r="O8765" t="s">
        <v>28</v>
      </c>
      <c r="Q8765">
        <v>0.2</v>
      </c>
      <c r="T8765" t="s">
        <v>29</v>
      </c>
      <c r="U8765" t="s">
        <v>24</v>
      </c>
      <c r="V8765" t="s">
        <v>24</v>
      </c>
    </row>
    <row r="8766" spans="1:22">
      <c r="A8766" t="s">
        <v>30501</v>
      </c>
      <c r="B8766">
        <v>61.356699999999996</v>
      </c>
      <c r="C8766">
        <v>-150.1061</v>
      </c>
      <c r="D8766">
        <v>31.8</v>
      </c>
      <c r="E8766">
        <v>1.1000000000000001</v>
      </c>
      <c r="F8766" t="s">
        <v>23</v>
      </c>
      <c r="J8766">
        <v>0.7</v>
      </c>
      <c r="K8766" t="s">
        <v>24</v>
      </c>
      <c r="L8766" t="s">
        <v>30502</v>
      </c>
      <c r="M8766" t="s">
        <v>30503</v>
      </c>
      <c r="N8766" t="s">
        <v>1355</v>
      </c>
      <c r="O8766" t="s">
        <v>28</v>
      </c>
      <c r="Q8766">
        <v>0.9</v>
      </c>
      <c r="T8766" t="s">
        <v>129</v>
      </c>
      <c r="U8766" t="s">
        <v>24</v>
      </c>
      <c r="V8766" t="s">
        <v>24</v>
      </c>
    </row>
    <row r="8767" spans="1:22">
      <c r="A8767" t="s">
        <v>30504</v>
      </c>
      <c r="B8767">
        <v>38.882333299999999</v>
      </c>
      <c r="C8767">
        <v>-122.9693333</v>
      </c>
      <c r="D8767">
        <v>2.23</v>
      </c>
      <c r="E8767">
        <v>0.7</v>
      </c>
      <c r="F8767" t="s">
        <v>56</v>
      </c>
      <c r="G8767">
        <v>17</v>
      </c>
      <c r="H8767">
        <v>126</v>
      </c>
      <c r="I8767">
        <v>4.138E-2</v>
      </c>
      <c r="J8767">
        <v>7.0000000000000007E-2</v>
      </c>
      <c r="K8767" t="s">
        <v>66</v>
      </c>
      <c r="L8767" t="s">
        <v>30505</v>
      </c>
      <c r="M8767" t="s">
        <v>30506</v>
      </c>
      <c r="N8767" t="s">
        <v>30507</v>
      </c>
      <c r="O8767" t="s">
        <v>28</v>
      </c>
      <c r="P8767">
        <v>0.4</v>
      </c>
      <c r="Q8767">
        <v>1.28</v>
      </c>
      <c r="R8767">
        <v>0.218</v>
      </c>
      <c r="S8767">
        <v>4</v>
      </c>
      <c r="T8767" t="s">
        <v>129</v>
      </c>
      <c r="U8767" t="s">
        <v>66</v>
      </c>
      <c r="V8767" t="s">
        <v>66</v>
      </c>
    </row>
    <row r="8768" spans="1:22">
      <c r="A8768" t="s">
        <v>30508</v>
      </c>
      <c r="B8768">
        <v>61.380200000000002</v>
      </c>
      <c r="C8768">
        <v>-149.99449999999999</v>
      </c>
      <c r="D8768">
        <v>37.9</v>
      </c>
      <c r="E8768">
        <v>1.5</v>
      </c>
      <c r="F8768" t="s">
        <v>23</v>
      </c>
      <c r="J8768">
        <v>0.52</v>
      </c>
      <c r="K8768" t="s">
        <v>24</v>
      </c>
      <c r="L8768" t="s">
        <v>30509</v>
      </c>
      <c r="M8768" t="s">
        <v>30510</v>
      </c>
      <c r="N8768" t="s">
        <v>5497</v>
      </c>
      <c r="O8768" t="s">
        <v>28</v>
      </c>
      <c r="Q8768">
        <v>0.9</v>
      </c>
      <c r="T8768" t="s">
        <v>29</v>
      </c>
      <c r="U8768" t="s">
        <v>24</v>
      </c>
      <c r="V8768" t="s">
        <v>24</v>
      </c>
    </row>
    <row r="8769" spans="1:22">
      <c r="A8769" t="s">
        <v>30511</v>
      </c>
      <c r="B8769">
        <v>33.263833300000002</v>
      </c>
      <c r="C8769">
        <v>-116.4388333</v>
      </c>
      <c r="D8769">
        <v>1.42</v>
      </c>
      <c r="E8769">
        <v>0.96</v>
      </c>
      <c r="F8769" t="s">
        <v>23</v>
      </c>
      <c r="G8769">
        <v>36</v>
      </c>
      <c r="H8769">
        <v>47</v>
      </c>
      <c r="I8769">
        <v>1.8669999999999999E-2</v>
      </c>
      <c r="J8769">
        <v>0.2</v>
      </c>
      <c r="K8769" t="s">
        <v>31</v>
      </c>
      <c r="L8769" t="s">
        <v>30512</v>
      </c>
      <c r="M8769" t="s">
        <v>30513</v>
      </c>
      <c r="N8769" t="s">
        <v>30514</v>
      </c>
      <c r="O8769" t="s">
        <v>28</v>
      </c>
      <c r="P8769">
        <v>0.32</v>
      </c>
      <c r="Q8769">
        <v>0.54</v>
      </c>
      <c r="R8769">
        <v>0.14599999999999999</v>
      </c>
      <c r="S8769">
        <v>22</v>
      </c>
      <c r="T8769" t="s">
        <v>129</v>
      </c>
      <c r="U8769" t="s">
        <v>31</v>
      </c>
      <c r="V8769" t="s">
        <v>31</v>
      </c>
    </row>
    <row r="8770" spans="1:22">
      <c r="A8770" t="s">
        <v>30515</v>
      </c>
      <c r="B8770">
        <v>61.3857</v>
      </c>
      <c r="C8770">
        <v>-150.05199999999999</v>
      </c>
      <c r="D8770">
        <v>33.1</v>
      </c>
      <c r="E8770">
        <v>2.2000000000000002</v>
      </c>
      <c r="F8770" t="s">
        <v>23</v>
      </c>
      <c r="J8770">
        <v>0.32</v>
      </c>
      <c r="K8770" t="s">
        <v>24</v>
      </c>
      <c r="L8770" t="s">
        <v>30516</v>
      </c>
      <c r="M8770" t="s">
        <v>30517</v>
      </c>
      <c r="N8770" t="s">
        <v>500</v>
      </c>
      <c r="O8770" t="s">
        <v>28</v>
      </c>
      <c r="Q8770">
        <v>0.3</v>
      </c>
      <c r="T8770" t="s">
        <v>29</v>
      </c>
      <c r="U8770" t="s">
        <v>24</v>
      </c>
      <c r="V8770" t="s">
        <v>24</v>
      </c>
    </row>
    <row r="8771" spans="1:22">
      <c r="A8771" t="s">
        <v>30518</v>
      </c>
      <c r="B8771">
        <v>61.3371</v>
      </c>
      <c r="C8771">
        <v>-150.08690000000001</v>
      </c>
      <c r="D8771">
        <v>19.899999999999999</v>
      </c>
      <c r="E8771">
        <v>2.9</v>
      </c>
      <c r="F8771" t="s">
        <v>23</v>
      </c>
      <c r="J8771">
        <v>0.84</v>
      </c>
      <c r="K8771" t="s">
        <v>24</v>
      </c>
      <c r="L8771" t="s">
        <v>30519</v>
      </c>
      <c r="M8771" t="s">
        <v>30520</v>
      </c>
      <c r="N8771" t="s">
        <v>2761</v>
      </c>
      <c r="O8771" t="s">
        <v>28</v>
      </c>
      <c r="Q8771">
        <v>0.4</v>
      </c>
      <c r="T8771" t="s">
        <v>29</v>
      </c>
      <c r="U8771" t="s">
        <v>24</v>
      </c>
      <c r="V8771" t="s">
        <v>24</v>
      </c>
    </row>
    <row r="8772" spans="1:22">
      <c r="A8772" t="s">
        <v>30521</v>
      </c>
      <c r="B8772">
        <v>36.015333300000002</v>
      </c>
      <c r="C8772">
        <v>-117.79783329999999</v>
      </c>
      <c r="D8772">
        <v>1.02</v>
      </c>
      <c r="E8772">
        <v>0.4</v>
      </c>
      <c r="F8772" t="s">
        <v>23</v>
      </c>
      <c r="G8772">
        <v>9</v>
      </c>
      <c r="H8772">
        <v>125</v>
      </c>
      <c r="I8772">
        <v>2.819E-2</v>
      </c>
      <c r="J8772">
        <v>0.13</v>
      </c>
      <c r="K8772" t="s">
        <v>31</v>
      </c>
      <c r="L8772" t="s">
        <v>30522</v>
      </c>
      <c r="M8772" t="s">
        <v>30523</v>
      </c>
      <c r="N8772" t="s">
        <v>16773</v>
      </c>
      <c r="O8772" t="s">
        <v>28</v>
      </c>
      <c r="P8772">
        <v>0.31</v>
      </c>
      <c r="Q8772">
        <v>0.37</v>
      </c>
      <c r="R8772">
        <v>0.16200000000000001</v>
      </c>
      <c r="S8772">
        <v>3</v>
      </c>
      <c r="T8772" t="s">
        <v>129</v>
      </c>
      <c r="U8772" t="s">
        <v>31</v>
      </c>
      <c r="V8772" t="s">
        <v>31</v>
      </c>
    </row>
    <row r="8773" spans="1:22">
      <c r="A8773" t="s">
        <v>30524</v>
      </c>
      <c r="B8773">
        <v>52.0685</v>
      </c>
      <c r="C8773">
        <v>-176.1106667</v>
      </c>
      <c r="D8773">
        <v>-0.14000000000000001</v>
      </c>
      <c r="E8773">
        <v>-0.25</v>
      </c>
      <c r="F8773" t="s">
        <v>23</v>
      </c>
      <c r="G8773">
        <v>4</v>
      </c>
      <c r="H8773">
        <v>172</v>
      </c>
      <c r="I8773">
        <v>2.6190000000000001E-2</v>
      </c>
      <c r="J8773">
        <v>0.03</v>
      </c>
      <c r="K8773" t="s">
        <v>14022</v>
      </c>
      <c r="L8773" t="s">
        <v>30525</v>
      </c>
      <c r="M8773" t="s">
        <v>30526</v>
      </c>
      <c r="N8773" t="s">
        <v>14212</v>
      </c>
      <c r="O8773" t="s">
        <v>28</v>
      </c>
      <c r="P8773">
        <v>0.54</v>
      </c>
      <c r="Q8773">
        <v>0.33</v>
      </c>
      <c r="R8773">
        <v>0.245</v>
      </c>
      <c r="S8773">
        <v>4</v>
      </c>
      <c r="T8773" t="s">
        <v>129</v>
      </c>
      <c r="U8773" t="s">
        <v>14022</v>
      </c>
      <c r="V8773" t="s">
        <v>14022</v>
      </c>
    </row>
    <row r="8774" spans="1:22">
      <c r="A8774" t="s">
        <v>30527</v>
      </c>
      <c r="B8774">
        <v>38.687666700000001</v>
      </c>
      <c r="C8774">
        <v>-122.8955</v>
      </c>
      <c r="D8774">
        <v>8.27</v>
      </c>
      <c r="E8774">
        <v>1.17</v>
      </c>
      <c r="F8774" t="s">
        <v>56</v>
      </c>
      <c r="G8774">
        <v>25</v>
      </c>
      <c r="H8774">
        <v>66</v>
      </c>
      <c r="I8774">
        <v>8.6139999999999994E-2</v>
      </c>
      <c r="J8774">
        <v>0.04</v>
      </c>
      <c r="K8774" t="s">
        <v>66</v>
      </c>
      <c r="L8774" t="s">
        <v>30528</v>
      </c>
      <c r="M8774" t="s">
        <v>30529</v>
      </c>
      <c r="N8774" t="s">
        <v>30530</v>
      </c>
      <c r="O8774" t="s">
        <v>28</v>
      </c>
      <c r="P8774">
        <v>0.4</v>
      </c>
      <c r="Q8774">
        <v>0.69</v>
      </c>
      <c r="R8774">
        <v>0.183</v>
      </c>
      <c r="S8774">
        <v>11</v>
      </c>
      <c r="T8774" t="s">
        <v>129</v>
      </c>
      <c r="U8774" t="s">
        <v>66</v>
      </c>
      <c r="V8774" t="s">
        <v>66</v>
      </c>
    </row>
    <row r="8775" spans="1:22">
      <c r="A8775" t="s">
        <v>30531</v>
      </c>
      <c r="B8775">
        <v>33.497833300000003</v>
      </c>
      <c r="C8775">
        <v>-116.7956667</v>
      </c>
      <c r="D8775">
        <v>1.77</v>
      </c>
      <c r="E8775">
        <v>0.55000000000000004</v>
      </c>
      <c r="F8775" t="s">
        <v>23</v>
      </c>
      <c r="G8775">
        <v>18</v>
      </c>
      <c r="H8775">
        <v>46</v>
      </c>
      <c r="I8775">
        <v>1.502E-2</v>
      </c>
      <c r="J8775">
        <v>0.11</v>
      </c>
      <c r="K8775" t="s">
        <v>31</v>
      </c>
      <c r="L8775" t="s">
        <v>30532</v>
      </c>
      <c r="M8775" t="s">
        <v>30533</v>
      </c>
      <c r="N8775" t="s">
        <v>329</v>
      </c>
      <c r="O8775" t="s">
        <v>28</v>
      </c>
      <c r="P8775">
        <v>0.19</v>
      </c>
      <c r="Q8775">
        <v>0.22</v>
      </c>
      <c r="R8775">
        <v>0.08</v>
      </c>
      <c r="S8775">
        <v>15</v>
      </c>
      <c r="T8775" t="s">
        <v>129</v>
      </c>
      <c r="U8775" t="s">
        <v>31</v>
      </c>
      <c r="V8775" t="s">
        <v>31</v>
      </c>
    </row>
    <row r="8776" spans="1:22">
      <c r="A8776" t="s">
        <v>30534</v>
      </c>
      <c r="B8776">
        <v>61.380400000000002</v>
      </c>
      <c r="C8776">
        <v>-150.15610000000001</v>
      </c>
      <c r="D8776">
        <v>20.2</v>
      </c>
      <c r="E8776">
        <v>3.4</v>
      </c>
      <c r="F8776" t="s">
        <v>23</v>
      </c>
      <c r="J8776">
        <v>0.92</v>
      </c>
      <c r="K8776" t="s">
        <v>24</v>
      </c>
      <c r="L8776" t="s">
        <v>30535</v>
      </c>
      <c r="M8776" t="s">
        <v>30536</v>
      </c>
      <c r="N8776" t="s">
        <v>30537</v>
      </c>
      <c r="O8776" t="s">
        <v>28</v>
      </c>
      <c r="Q8776">
        <v>0.3</v>
      </c>
      <c r="T8776" t="s">
        <v>29</v>
      </c>
      <c r="U8776" t="s">
        <v>24</v>
      </c>
      <c r="V8776" t="s">
        <v>24</v>
      </c>
    </row>
    <row r="8777" spans="1:22">
      <c r="A8777" t="s">
        <v>30538</v>
      </c>
      <c r="B8777">
        <v>61.4848</v>
      </c>
      <c r="C8777">
        <v>-149.9718</v>
      </c>
      <c r="D8777">
        <v>38.700000000000003</v>
      </c>
      <c r="E8777">
        <v>1.6</v>
      </c>
      <c r="F8777" t="s">
        <v>23</v>
      </c>
      <c r="J8777">
        <v>0.63</v>
      </c>
      <c r="K8777" t="s">
        <v>24</v>
      </c>
      <c r="L8777" t="s">
        <v>30539</v>
      </c>
      <c r="M8777" t="s">
        <v>30540</v>
      </c>
      <c r="N8777" t="s">
        <v>345</v>
      </c>
      <c r="O8777" t="s">
        <v>28</v>
      </c>
      <c r="Q8777">
        <v>0.8</v>
      </c>
      <c r="T8777" t="s">
        <v>29</v>
      </c>
      <c r="U8777" t="s">
        <v>24</v>
      </c>
      <c r="V8777" t="s">
        <v>24</v>
      </c>
    </row>
    <row r="8778" spans="1:22">
      <c r="A8778" t="s">
        <v>30541</v>
      </c>
      <c r="B8778">
        <v>60.540799999999997</v>
      </c>
      <c r="C8778">
        <v>-150.55520000000001</v>
      </c>
      <c r="D8778">
        <v>41.2</v>
      </c>
      <c r="E8778">
        <v>2.1</v>
      </c>
      <c r="F8778" t="s">
        <v>23</v>
      </c>
      <c r="J8778">
        <v>0.68</v>
      </c>
      <c r="K8778" t="s">
        <v>24</v>
      </c>
      <c r="L8778" t="s">
        <v>30542</v>
      </c>
      <c r="M8778" t="s">
        <v>30543</v>
      </c>
      <c r="N8778" t="s">
        <v>30544</v>
      </c>
      <c r="O8778" t="s">
        <v>28</v>
      </c>
      <c r="Q8778">
        <v>0.7</v>
      </c>
      <c r="T8778" t="s">
        <v>29</v>
      </c>
      <c r="U8778" t="s">
        <v>24</v>
      </c>
      <c r="V8778" t="s">
        <v>24</v>
      </c>
    </row>
    <row r="8779" spans="1:22">
      <c r="A8779" t="s">
        <v>30545</v>
      </c>
      <c r="B8779">
        <v>61.479900000000001</v>
      </c>
      <c r="C8779">
        <v>-150.10570000000001</v>
      </c>
      <c r="D8779">
        <v>31.5</v>
      </c>
      <c r="E8779">
        <v>1.9</v>
      </c>
      <c r="F8779" t="s">
        <v>23</v>
      </c>
      <c r="J8779">
        <v>0.7</v>
      </c>
      <c r="K8779" t="s">
        <v>24</v>
      </c>
      <c r="L8779" t="s">
        <v>30546</v>
      </c>
      <c r="M8779" t="s">
        <v>30547</v>
      </c>
      <c r="N8779" t="s">
        <v>4434</v>
      </c>
      <c r="O8779" t="s">
        <v>28</v>
      </c>
      <c r="Q8779">
        <v>0.1</v>
      </c>
      <c r="T8779" t="s">
        <v>29</v>
      </c>
      <c r="U8779" t="s">
        <v>24</v>
      </c>
      <c r="V8779" t="s">
        <v>24</v>
      </c>
    </row>
    <row r="8780" spans="1:22">
      <c r="A8780" t="s">
        <v>30548</v>
      </c>
      <c r="B8780">
        <v>61.382300000000001</v>
      </c>
      <c r="C8780">
        <v>-150.02209999999999</v>
      </c>
      <c r="D8780">
        <v>38.700000000000003</v>
      </c>
      <c r="E8780">
        <v>1.9</v>
      </c>
      <c r="F8780" t="s">
        <v>23</v>
      </c>
      <c r="J8780">
        <v>0.41</v>
      </c>
      <c r="K8780" t="s">
        <v>24</v>
      </c>
      <c r="L8780" t="s">
        <v>30549</v>
      </c>
      <c r="M8780" t="s">
        <v>30550</v>
      </c>
      <c r="N8780" t="s">
        <v>500</v>
      </c>
      <c r="O8780" t="s">
        <v>28</v>
      </c>
      <c r="Q8780">
        <v>0.7</v>
      </c>
      <c r="T8780" t="s">
        <v>29</v>
      </c>
      <c r="U8780" t="s">
        <v>24</v>
      </c>
      <c r="V8780" t="s">
        <v>24</v>
      </c>
    </row>
    <row r="8781" spans="1:22">
      <c r="A8781" t="s">
        <v>30551</v>
      </c>
      <c r="B8781">
        <v>61.271900000000002</v>
      </c>
      <c r="C8781">
        <v>-149.95750000000001</v>
      </c>
      <c r="D8781">
        <v>41.7</v>
      </c>
      <c r="E8781">
        <v>2</v>
      </c>
      <c r="F8781" t="s">
        <v>23</v>
      </c>
      <c r="J8781">
        <v>0.56999999999999995</v>
      </c>
      <c r="K8781" t="s">
        <v>24</v>
      </c>
      <c r="L8781" t="s">
        <v>30552</v>
      </c>
      <c r="M8781" t="s">
        <v>30553</v>
      </c>
      <c r="N8781" t="s">
        <v>2773</v>
      </c>
      <c r="O8781" t="s">
        <v>28</v>
      </c>
      <c r="Q8781">
        <v>0.6</v>
      </c>
      <c r="T8781" t="s">
        <v>29</v>
      </c>
      <c r="U8781" t="s">
        <v>24</v>
      </c>
      <c r="V8781" t="s">
        <v>24</v>
      </c>
    </row>
    <row r="8782" spans="1:22">
      <c r="A8782" t="s">
        <v>30554</v>
      </c>
      <c r="B8782">
        <v>33.485666700000003</v>
      </c>
      <c r="C8782">
        <v>-116.788</v>
      </c>
      <c r="D8782">
        <v>4.29</v>
      </c>
      <c r="E8782">
        <v>0.3</v>
      </c>
      <c r="F8782" t="s">
        <v>23</v>
      </c>
      <c r="G8782">
        <v>15</v>
      </c>
      <c r="H8782">
        <v>83</v>
      </c>
      <c r="I8782">
        <v>2.8559999999999999E-2</v>
      </c>
      <c r="J8782">
        <v>0.16</v>
      </c>
      <c r="K8782" t="s">
        <v>31</v>
      </c>
      <c r="L8782" t="s">
        <v>30555</v>
      </c>
      <c r="M8782" t="s">
        <v>30556</v>
      </c>
      <c r="N8782" t="s">
        <v>1055</v>
      </c>
      <c r="O8782" t="s">
        <v>28</v>
      </c>
      <c r="P8782">
        <v>0.26</v>
      </c>
      <c r="Q8782">
        <v>0.59</v>
      </c>
      <c r="R8782">
        <v>9.5000000000000001E-2</v>
      </c>
      <c r="S8782">
        <v>9</v>
      </c>
      <c r="T8782" t="s">
        <v>129</v>
      </c>
      <c r="U8782" t="s">
        <v>31</v>
      </c>
      <c r="V8782" t="s">
        <v>31</v>
      </c>
    </row>
    <row r="8783" spans="1:22">
      <c r="A8783" t="s">
        <v>30557</v>
      </c>
      <c r="B8783">
        <v>-6.6036999999999999</v>
      </c>
      <c r="C8783">
        <v>148.9032</v>
      </c>
      <c r="D8783">
        <v>47.9</v>
      </c>
      <c r="E8783">
        <v>4.7</v>
      </c>
      <c r="F8783" t="s">
        <v>139</v>
      </c>
      <c r="H8783">
        <v>100</v>
      </c>
      <c r="I8783">
        <v>3.2749999999999999</v>
      </c>
      <c r="J8783">
        <v>1.3</v>
      </c>
      <c r="K8783" t="s">
        <v>169</v>
      </c>
      <c r="L8783" t="s">
        <v>30558</v>
      </c>
      <c r="M8783" t="s">
        <v>30559</v>
      </c>
      <c r="N8783" t="s">
        <v>30560</v>
      </c>
      <c r="O8783" t="s">
        <v>28</v>
      </c>
      <c r="P8783">
        <v>10.1</v>
      </c>
      <c r="Q8783">
        <v>7.5</v>
      </c>
      <c r="R8783">
        <v>0.13800000000000001</v>
      </c>
      <c r="S8783">
        <v>16</v>
      </c>
      <c r="T8783" t="s">
        <v>129</v>
      </c>
      <c r="U8783" t="s">
        <v>169</v>
      </c>
      <c r="V8783" t="s">
        <v>169</v>
      </c>
    </row>
    <row r="8784" spans="1:22">
      <c r="A8784" t="s">
        <v>30561</v>
      </c>
      <c r="B8784">
        <v>62.360900000000001</v>
      </c>
      <c r="C8784">
        <v>-151.17660000000001</v>
      </c>
      <c r="D8784">
        <v>83.9</v>
      </c>
      <c r="E8784">
        <v>1.8</v>
      </c>
      <c r="F8784" t="s">
        <v>23</v>
      </c>
      <c r="J8784">
        <v>0.24</v>
      </c>
      <c r="K8784" t="s">
        <v>24</v>
      </c>
      <c r="L8784" t="s">
        <v>30562</v>
      </c>
      <c r="M8784" t="s">
        <v>30563</v>
      </c>
      <c r="N8784" t="s">
        <v>30564</v>
      </c>
      <c r="O8784" t="s">
        <v>28</v>
      </c>
      <c r="Q8784">
        <v>1.7</v>
      </c>
      <c r="T8784" t="s">
        <v>29</v>
      </c>
      <c r="U8784" t="s">
        <v>24</v>
      </c>
      <c r="V8784" t="s">
        <v>24</v>
      </c>
    </row>
    <row r="8785" spans="1:22">
      <c r="A8785" t="s">
        <v>30565</v>
      </c>
      <c r="B8785">
        <v>33.922499999999999</v>
      </c>
      <c r="C8785">
        <v>-116.82850000000001</v>
      </c>
      <c r="D8785">
        <v>4.62</v>
      </c>
      <c r="E8785">
        <v>0.65</v>
      </c>
      <c r="F8785" t="s">
        <v>23</v>
      </c>
      <c r="G8785">
        <v>33</v>
      </c>
      <c r="H8785">
        <v>111</v>
      </c>
      <c r="I8785">
        <v>3.7949999999999998E-2</v>
      </c>
      <c r="J8785">
        <v>0.14000000000000001</v>
      </c>
      <c r="K8785" t="s">
        <v>31</v>
      </c>
      <c r="L8785" t="s">
        <v>30566</v>
      </c>
      <c r="M8785" t="s">
        <v>30567</v>
      </c>
      <c r="N8785" t="s">
        <v>10987</v>
      </c>
      <c r="O8785" t="s">
        <v>28</v>
      </c>
      <c r="P8785">
        <v>0.24</v>
      </c>
      <c r="Q8785">
        <v>0.43</v>
      </c>
      <c r="R8785">
        <v>0.11</v>
      </c>
      <c r="S8785">
        <v>9</v>
      </c>
      <c r="T8785" t="s">
        <v>129</v>
      </c>
      <c r="U8785" t="s">
        <v>31</v>
      </c>
      <c r="V8785" t="s">
        <v>31</v>
      </c>
    </row>
    <row r="8786" spans="1:22">
      <c r="A8786" t="s">
        <v>30568</v>
      </c>
      <c r="B8786">
        <v>61.377400000000002</v>
      </c>
      <c r="C8786">
        <v>-150.05410000000001</v>
      </c>
      <c r="D8786">
        <v>33.9</v>
      </c>
      <c r="E8786">
        <v>1.9</v>
      </c>
      <c r="F8786" t="s">
        <v>23</v>
      </c>
      <c r="J8786">
        <v>0.75</v>
      </c>
      <c r="K8786" t="s">
        <v>24</v>
      </c>
      <c r="L8786" t="s">
        <v>30569</v>
      </c>
      <c r="M8786" t="s">
        <v>30570</v>
      </c>
      <c r="N8786" t="s">
        <v>392</v>
      </c>
      <c r="O8786" t="s">
        <v>28</v>
      </c>
      <c r="Q8786">
        <v>0.2</v>
      </c>
      <c r="T8786" t="s">
        <v>29</v>
      </c>
      <c r="U8786" t="s">
        <v>24</v>
      </c>
      <c r="V8786" t="s">
        <v>24</v>
      </c>
    </row>
    <row r="8787" spans="1:22">
      <c r="A8787" t="s">
        <v>30571</v>
      </c>
      <c r="B8787">
        <v>36.778300000000002</v>
      </c>
      <c r="C8787">
        <v>-115.81489999999999</v>
      </c>
      <c r="D8787">
        <v>7.3</v>
      </c>
      <c r="E8787">
        <v>1</v>
      </c>
      <c r="F8787" t="s">
        <v>23</v>
      </c>
      <c r="G8787">
        <v>50</v>
      </c>
      <c r="H8787">
        <v>135.16</v>
      </c>
      <c r="I8787">
        <v>0.105</v>
      </c>
      <c r="J8787">
        <v>0.2429</v>
      </c>
      <c r="K8787" t="s">
        <v>82</v>
      </c>
      <c r="L8787" t="s">
        <v>30572</v>
      </c>
      <c r="M8787" t="s">
        <v>30573</v>
      </c>
      <c r="N8787" t="s">
        <v>1651</v>
      </c>
      <c r="O8787" t="s">
        <v>28</v>
      </c>
      <c r="Q8787">
        <v>1.3</v>
      </c>
      <c r="R8787">
        <v>0.26</v>
      </c>
      <c r="S8787">
        <v>32</v>
      </c>
      <c r="T8787" t="s">
        <v>129</v>
      </c>
      <c r="U8787" t="s">
        <v>82</v>
      </c>
      <c r="V8787" t="s">
        <v>82</v>
      </c>
    </row>
    <row r="8788" spans="1:22">
      <c r="A8788" t="s">
        <v>30574</v>
      </c>
      <c r="B8788">
        <v>61.4955</v>
      </c>
      <c r="C8788">
        <v>-149.9229</v>
      </c>
      <c r="D8788">
        <v>39.5</v>
      </c>
      <c r="E8788">
        <v>1.5</v>
      </c>
      <c r="F8788" t="s">
        <v>23</v>
      </c>
      <c r="J8788">
        <v>0.33</v>
      </c>
      <c r="K8788" t="s">
        <v>24</v>
      </c>
      <c r="L8788" t="s">
        <v>30575</v>
      </c>
      <c r="M8788" t="s">
        <v>30576</v>
      </c>
      <c r="N8788" t="s">
        <v>154</v>
      </c>
      <c r="O8788" t="s">
        <v>28</v>
      </c>
      <c r="Q8788">
        <v>1.3</v>
      </c>
      <c r="T8788" t="s">
        <v>29</v>
      </c>
      <c r="U8788" t="s">
        <v>24</v>
      </c>
      <c r="V8788" t="s">
        <v>24</v>
      </c>
    </row>
    <row r="8789" spans="1:22">
      <c r="A8789" t="s">
        <v>30577</v>
      </c>
      <c r="B8789">
        <v>62.808300000000003</v>
      </c>
      <c r="C8789">
        <v>-148.75659999999999</v>
      </c>
      <c r="D8789">
        <v>11.5</v>
      </c>
      <c r="E8789">
        <v>2</v>
      </c>
      <c r="F8789" t="s">
        <v>23</v>
      </c>
      <c r="J8789">
        <v>0.61</v>
      </c>
      <c r="K8789" t="s">
        <v>24</v>
      </c>
      <c r="L8789" t="s">
        <v>30578</v>
      </c>
      <c r="M8789" t="s">
        <v>30579</v>
      </c>
      <c r="N8789" t="s">
        <v>30580</v>
      </c>
      <c r="O8789" t="s">
        <v>28</v>
      </c>
      <c r="Q8789">
        <v>0.2</v>
      </c>
      <c r="T8789" t="s">
        <v>29</v>
      </c>
      <c r="U8789" t="s">
        <v>24</v>
      </c>
      <c r="V8789" t="s">
        <v>24</v>
      </c>
    </row>
    <row r="8790" spans="1:22">
      <c r="A8790" t="s">
        <v>30581</v>
      </c>
      <c r="B8790">
        <v>61.429600000000001</v>
      </c>
      <c r="C8790">
        <v>-149.91120000000001</v>
      </c>
      <c r="D8790">
        <v>38.299999999999997</v>
      </c>
      <c r="E8790">
        <v>2.1</v>
      </c>
      <c r="F8790" t="s">
        <v>23</v>
      </c>
      <c r="J8790">
        <v>0.76</v>
      </c>
      <c r="K8790" t="s">
        <v>24</v>
      </c>
      <c r="L8790" t="s">
        <v>30582</v>
      </c>
      <c r="M8790" t="s">
        <v>30583</v>
      </c>
      <c r="N8790" t="s">
        <v>1076</v>
      </c>
      <c r="O8790" t="s">
        <v>28</v>
      </c>
      <c r="Q8790">
        <v>0.8</v>
      </c>
      <c r="T8790" t="s">
        <v>29</v>
      </c>
      <c r="U8790" t="s">
        <v>24</v>
      </c>
      <c r="V8790" t="s">
        <v>24</v>
      </c>
    </row>
    <row r="8791" spans="1:22">
      <c r="A8791" t="s">
        <v>30584</v>
      </c>
      <c r="B8791">
        <v>61.362900000000003</v>
      </c>
      <c r="C8791">
        <v>-150.0941</v>
      </c>
      <c r="D8791">
        <v>38</v>
      </c>
      <c r="E8791">
        <v>2</v>
      </c>
      <c r="F8791" t="s">
        <v>23</v>
      </c>
      <c r="J8791">
        <v>0.62</v>
      </c>
      <c r="K8791" t="s">
        <v>24</v>
      </c>
      <c r="L8791" t="s">
        <v>30585</v>
      </c>
      <c r="M8791" t="s">
        <v>30586</v>
      </c>
      <c r="N8791" t="s">
        <v>2963</v>
      </c>
      <c r="O8791" t="s">
        <v>28</v>
      </c>
      <c r="Q8791">
        <v>0.8</v>
      </c>
      <c r="T8791" t="s">
        <v>29</v>
      </c>
      <c r="U8791" t="s">
        <v>24</v>
      </c>
      <c r="V8791" t="s">
        <v>24</v>
      </c>
    </row>
    <row r="8792" spans="1:22">
      <c r="A8792" t="s">
        <v>30587</v>
      </c>
      <c r="B8792">
        <v>61.486899999999999</v>
      </c>
      <c r="C8792">
        <v>-149.89949999999999</v>
      </c>
      <c r="D8792">
        <v>42.5</v>
      </c>
      <c r="E8792">
        <v>1.6</v>
      </c>
      <c r="F8792" t="s">
        <v>23</v>
      </c>
      <c r="J8792">
        <v>0.39</v>
      </c>
      <c r="K8792" t="s">
        <v>24</v>
      </c>
      <c r="L8792" t="s">
        <v>30588</v>
      </c>
      <c r="M8792" t="s">
        <v>30589</v>
      </c>
      <c r="N8792" t="s">
        <v>894</v>
      </c>
      <c r="O8792" t="s">
        <v>28</v>
      </c>
      <c r="Q8792">
        <v>1.4</v>
      </c>
      <c r="T8792" t="s">
        <v>29</v>
      </c>
      <c r="U8792" t="s">
        <v>24</v>
      </c>
      <c r="V8792" t="s">
        <v>24</v>
      </c>
    </row>
    <row r="8793" spans="1:22">
      <c r="A8793" t="s">
        <v>30590</v>
      </c>
      <c r="B8793">
        <v>69.401700000000005</v>
      </c>
      <c r="C8793">
        <v>-143.77940000000001</v>
      </c>
      <c r="D8793">
        <v>0.9</v>
      </c>
      <c r="E8793">
        <v>2.2999999999999998</v>
      </c>
      <c r="F8793" t="s">
        <v>23</v>
      </c>
      <c r="J8793">
        <v>0.79</v>
      </c>
      <c r="K8793" t="s">
        <v>24</v>
      </c>
      <c r="L8793" t="s">
        <v>30591</v>
      </c>
      <c r="M8793" t="s">
        <v>30592</v>
      </c>
      <c r="N8793" t="s">
        <v>30593</v>
      </c>
      <c r="O8793" t="s">
        <v>28</v>
      </c>
      <c r="Q8793">
        <v>0.7</v>
      </c>
      <c r="T8793" t="s">
        <v>29</v>
      </c>
      <c r="U8793" t="s">
        <v>24</v>
      </c>
      <c r="V8793" t="s">
        <v>24</v>
      </c>
    </row>
    <row r="8794" spans="1:22">
      <c r="A8794" t="s">
        <v>30594</v>
      </c>
      <c r="B8794">
        <v>63.153599999999997</v>
      </c>
      <c r="C8794">
        <v>-148.55119999999999</v>
      </c>
      <c r="D8794">
        <v>25.7</v>
      </c>
      <c r="E8794">
        <v>1.6</v>
      </c>
      <c r="F8794" t="s">
        <v>23</v>
      </c>
      <c r="J8794">
        <v>1.45</v>
      </c>
      <c r="K8794" t="s">
        <v>24</v>
      </c>
      <c r="L8794" t="s">
        <v>30595</v>
      </c>
      <c r="M8794" t="s">
        <v>30596</v>
      </c>
      <c r="N8794" t="s">
        <v>30597</v>
      </c>
      <c r="O8794" t="s">
        <v>28</v>
      </c>
      <c r="Q8794">
        <v>0.4</v>
      </c>
      <c r="T8794" t="s">
        <v>29</v>
      </c>
      <c r="U8794" t="s">
        <v>24</v>
      </c>
      <c r="V8794" t="s">
        <v>24</v>
      </c>
    </row>
    <row r="8795" spans="1:22">
      <c r="A8795" t="s">
        <v>30598</v>
      </c>
      <c r="B8795">
        <v>61.448099999999997</v>
      </c>
      <c r="C8795">
        <v>-149.9118</v>
      </c>
      <c r="D8795">
        <v>32.799999999999997</v>
      </c>
      <c r="E8795">
        <v>1.8</v>
      </c>
      <c r="F8795" t="s">
        <v>23</v>
      </c>
      <c r="J8795">
        <v>0.8</v>
      </c>
      <c r="K8795" t="s">
        <v>24</v>
      </c>
      <c r="L8795" t="s">
        <v>30599</v>
      </c>
      <c r="M8795" t="s">
        <v>30600</v>
      </c>
      <c r="N8795" t="s">
        <v>116</v>
      </c>
      <c r="O8795" t="s">
        <v>28</v>
      </c>
      <c r="Q8795">
        <v>0.2</v>
      </c>
      <c r="T8795" t="s">
        <v>29</v>
      </c>
      <c r="U8795" t="s">
        <v>24</v>
      </c>
      <c r="V8795" t="s">
        <v>24</v>
      </c>
    </row>
    <row r="8796" spans="1:22">
      <c r="A8796" t="s">
        <v>30601</v>
      </c>
      <c r="B8796">
        <v>61.485799999999998</v>
      </c>
      <c r="C8796">
        <v>-150.03229999999999</v>
      </c>
      <c r="D8796">
        <v>37.5</v>
      </c>
      <c r="E8796">
        <v>1.6</v>
      </c>
      <c r="F8796" t="s">
        <v>23</v>
      </c>
      <c r="J8796">
        <v>0.79</v>
      </c>
      <c r="K8796" t="s">
        <v>24</v>
      </c>
      <c r="L8796" t="s">
        <v>30602</v>
      </c>
      <c r="M8796" t="s">
        <v>30603</v>
      </c>
      <c r="N8796" t="s">
        <v>2057</v>
      </c>
      <c r="O8796" t="s">
        <v>28</v>
      </c>
      <c r="Q8796">
        <v>0.8</v>
      </c>
      <c r="T8796" t="s">
        <v>29</v>
      </c>
      <c r="U8796" t="s">
        <v>24</v>
      </c>
      <c r="V8796" t="s">
        <v>24</v>
      </c>
    </row>
    <row r="8797" spans="1:22">
      <c r="A8797" t="s">
        <v>30604</v>
      </c>
      <c r="B8797">
        <v>61.383499999999998</v>
      </c>
      <c r="C8797">
        <v>-150.09870000000001</v>
      </c>
      <c r="D8797">
        <v>37.1</v>
      </c>
      <c r="E8797">
        <v>1.8</v>
      </c>
      <c r="F8797" t="s">
        <v>23</v>
      </c>
      <c r="J8797">
        <v>0.59</v>
      </c>
      <c r="K8797" t="s">
        <v>24</v>
      </c>
      <c r="L8797" t="s">
        <v>30605</v>
      </c>
      <c r="M8797" t="s">
        <v>30606</v>
      </c>
      <c r="N8797" t="s">
        <v>108</v>
      </c>
      <c r="O8797" t="s">
        <v>28</v>
      </c>
      <c r="Q8797">
        <v>0.7</v>
      </c>
      <c r="T8797" t="s">
        <v>29</v>
      </c>
      <c r="U8797" t="s">
        <v>24</v>
      </c>
      <c r="V8797" t="s">
        <v>24</v>
      </c>
    </row>
    <row r="8798" spans="1:22">
      <c r="A8798" t="s">
        <v>30607</v>
      </c>
      <c r="B8798">
        <v>61.420900000000003</v>
      </c>
      <c r="C8798">
        <v>-150.10929999999999</v>
      </c>
      <c r="D8798">
        <v>33.4</v>
      </c>
      <c r="E8798">
        <v>1.8</v>
      </c>
      <c r="F8798" t="s">
        <v>23</v>
      </c>
      <c r="J8798">
        <v>0.79</v>
      </c>
      <c r="K8798" t="s">
        <v>24</v>
      </c>
      <c r="L8798" t="s">
        <v>30608</v>
      </c>
      <c r="M8798" t="s">
        <v>30609</v>
      </c>
      <c r="N8798" t="s">
        <v>6735</v>
      </c>
      <c r="O8798" t="s">
        <v>28</v>
      </c>
      <c r="Q8798">
        <v>0.2</v>
      </c>
      <c r="T8798" t="s">
        <v>29</v>
      </c>
      <c r="U8798" t="s">
        <v>24</v>
      </c>
      <c r="V8798" t="s">
        <v>24</v>
      </c>
    </row>
    <row r="8799" spans="1:22">
      <c r="A8799" t="s">
        <v>30610</v>
      </c>
      <c r="B8799">
        <v>39.114699999999999</v>
      </c>
      <c r="C8799">
        <v>-119.7329</v>
      </c>
      <c r="D8799">
        <v>9.6</v>
      </c>
      <c r="E8799">
        <v>1.1000000000000001</v>
      </c>
      <c r="F8799" t="s">
        <v>23</v>
      </c>
      <c r="G8799">
        <v>16</v>
      </c>
      <c r="H8799">
        <v>79.709999999999994</v>
      </c>
      <c r="I8799">
        <v>4.3999999999999997E-2</v>
      </c>
      <c r="J8799">
        <v>0.22670000000000001</v>
      </c>
      <c r="K8799" t="s">
        <v>82</v>
      </c>
      <c r="L8799" t="s">
        <v>30611</v>
      </c>
      <c r="M8799" t="s">
        <v>30612</v>
      </c>
      <c r="N8799" t="s">
        <v>11984</v>
      </c>
      <c r="O8799" t="s">
        <v>28</v>
      </c>
      <c r="Q8799">
        <v>1.5</v>
      </c>
      <c r="R8799">
        <v>0.34</v>
      </c>
      <c r="S8799">
        <v>5</v>
      </c>
      <c r="T8799" t="s">
        <v>129</v>
      </c>
      <c r="U8799" t="s">
        <v>82</v>
      </c>
      <c r="V8799" t="s">
        <v>82</v>
      </c>
    </row>
    <row r="8800" spans="1:22">
      <c r="A8800" t="s">
        <v>30613</v>
      </c>
      <c r="B8800">
        <v>39.067</v>
      </c>
      <c r="C8800">
        <v>-118.4661</v>
      </c>
      <c r="D8800">
        <v>0</v>
      </c>
      <c r="E8800">
        <v>1.1000000000000001</v>
      </c>
      <c r="F8800" t="s">
        <v>23</v>
      </c>
      <c r="G8800">
        <v>11</v>
      </c>
      <c r="H8800">
        <v>111.24</v>
      </c>
      <c r="I8800">
        <v>0.36299999999999999</v>
      </c>
      <c r="J8800">
        <v>0.17749999999999999</v>
      </c>
      <c r="K8800" t="s">
        <v>82</v>
      </c>
      <c r="L8800" t="s">
        <v>30614</v>
      </c>
      <c r="M8800" t="s">
        <v>30615</v>
      </c>
      <c r="N8800" t="s">
        <v>30616</v>
      </c>
      <c r="O8800" t="s">
        <v>28</v>
      </c>
      <c r="Q8800">
        <v>0</v>
      </c>
      <c r="R8800">
        <v>0.25</v>
      </c>
      <c r="S8800">
        <v>4</v>
      </c>
      <c r="T8800" t="s">
        <v>129</v>
      </c>
      <c r="U8800" t="s">
        <v>82</v>
      </c>
      <c r="V8800" t="s">
        <v>82</v>
      </c>
    </row>
    <row r="8801" spans="1:22">
      <c r="A8801" t="s">
        <v>30617</v>
      </c>
      <c r="B8801">
        <v>61.354799999999997</v>
      </c>
      <c r="C8801">
        <v>-150.07669999999999</v>
      </c>
      <c r="D8801">
        <v>32.700000000000003</v>
      </c>
      <c r="E8801">
        <v>2.2000000000000002</v>
      </c>
      <c r="F8801" t="s">
        <v>23</v>
      </c>
      <c r="J8801">
        <v>0.56000000000000005</v>
      </c>
      <c r="K8801" t="s">
        <v>24</v>
      </c>
      <c r="L8801" t="s">
        <v>30618</v>
      </c>
      <c r="M8801" t="s">
        <v>30619</v>
      </c>
      <c r="N8801" t="s">
        <v>158</v>
      </c>
      <c r="O8801" t="s">
        <v>28</v>
      </c>
      <c r="Q8801">
        <v>0.2</v>
      </c>
      <c r="T8801" t="s">
        <v>29</v>
      </c>
      <c r="U8801" t="s">
        <v>24</v>
      </c>
      <c r="V8801" t="s">
        <v>24</v>
      </c>
    </row>
    <row r="8802" spans="1:22">
      <c r="A8802" t="s">
        <v>30620</v>
      </c>
      <c r="B8802">
        <v>61.253999999999998</v>
      </c>
      <c r="C8802">
        <v>-149.9092</v>
      </c>
      <c r="D8802">
        <v>26.8</v>
      </c>
      <c r="E8802">
        <v>2.2999999999999998</v>
      </c>
      <c r="F8802" t="s">
        <v>23</v>
      </c>
      <c r="J8802">
        <v>0.52</v>
      </c>
      <c r="K8802" t="s">
        <v>24</v>
      </c>
      <c r="L8802" t="s">
        <v>30621</v>
      </c>
      <c r="M8802" t="s">
        <v>30622</v>
      </c>
      <c r="N8802" t="s">
        <v>30623</v>
      </c>
      <c r="O8802" t="s">
        <v>28</v>
      </c>
      <c r="Q8802">
        <v>0.2</v>
      </c>
      <c r="T8802" t="s">
        <v>29</v>
      </c>
      <c r="U8802" t="s">
        <v>24</v>
      </c>
      <c r="V8802" t="s">
        <v>24</v>
      </c>
    </row>
    <row r="8803" spans="1:22">
      <c r="A8803" t="s">
        <v>30624</v>
      </c>
      <c r="B8803">
        <v>61.352400000000003</v>
      </c>
      <c r="C8803">
        <v>-150.05199999999999</v>
      </c>
      <c r="D8803">
        <v>33.200000000000003</v>
      </c>
      <c r="E8803">
        <v>2</v>
      </c>
      <c r="F8803" t="s">
        <v>23</v>
      </c>
      <c r="J8803">
        <v>0.39</v>
      </c>
      <c r="K8803" t="s">
        <v>24</v>
      </c>
      <c r="L8803" t="s">
        <v>30625</v>
      </c>
      <c r="M8803" t="s">
        <v>30626</v>
      </c>
      <c r="N8803" t="s">
        <v>158</v>
      </c>
      <c r="O8803" t="s">
        <v>28</v>
      </c>
      <c r="Q8803">
        <v>0.2</v>
      </c>
      <c r="T8803" t="s">
        <v>29</v>
      </c>
      <c r="U8803" t="s">
        <v>24</v>
      </c>
      <c r="V8803" t="s">
        <v>24</v>
      </c>
    </row>
    <row r="8804" spans="1:22">
      <c r="A8804" t="s">
        <v>30627</v>
      </c>
      <c r="B8804">
        <v>61.431800000000003</v>
      </c>
      <c r="C8804">
        <v>-150.01339999999999</v>
      </c>
      <c r="D8804">
        <v>33.6</v>
      </c>
      <c r="E8804">
        <v>2</v>
      </c>
      <c r="F8804" t="s">
        <v>23</v>
      </c>
      <c r="J8804">
        <v>0.28999999999999998</v>
      </c>
      <c r="K8804" t="s">
        <v>24</v>
      </c>
      <c r="L8804" t="s">
        <v>30628</v>
      </c>
      <c r="M8804" t="s">
        <v>30629</v>
      </c>
      <c r="N8804" t="s">
        <v>4883</v>
      </c>
      <c r="O8804" t="s">
        <v>28</v>
      </c>
      <c r="Q8804">
        <v>0.3</v>
      </c>
      <c r="T8804" t="s">
        <v>29</v>
      </c>
      <c r="U8804" t="s">
        <v>24</v>
      </c>
      <c r="V8804" t="s">
        <v>24</v>
      </c>
    </row>
    <row r="8805" spans="1:22">
      <c r="A8805" t="s">
        <v>30630</v>
      </c>
      <c r="B8805">
        <v>61.428100000000001</v>
      </c>
      <c r="C8805">
        <v>-149.9726</v>
      </c>
      <c r="D8805">
        <v>46.4</v>
      </c>
      <c r="E8805">
        <v>1.7</v>
      </c>
      <c r="F8805" t="s">
        <v>23</v>
      </c>
      <c r="J8805">
        <v>0.19</v>
      </c>
      <c r="K8805" t="s">
        <v>24</v>
      </c>
      <c r="L8805" t="s">
        <v>30631</v>
      </c>
      <c r="M8805" t="s">
        <v>30632</v>
      </c>
      <c r="N8805" t="s">
        <v>7683</v>
      </c>
      <c r="O8805" t="s">
        <v>28</v>
      </c>
      <c r="Q8805">
        <v>1.1000000000000001</v>
      </c>
      <c r="T8805" t="s">
        <v>29</v>
      </c>
      <c r="U8805" t="s">
        <v>24</v>
      </c>
      <c r="V8805" t="s">
        <v>24</v>
      </c>
    </row>
    <row r="8806" spans="1:22">
      <c r="A8806" t="s">
        <v>30633</v>
      </c>
      <c r="B8806">
        <v>33.511333299999997</v>
      </c>
      <c r="C8806">
        <v>-116.80016670000001</v>
      </c>
      <c r="D8806">
        <v>3.98</v>
      </c>
      <c r="E8806">
        <v>0.19</v>
      </c>
      <c r="F8806" t="s">
        <v>23</v>
      </c>
      <c r="G8806">
        <v>33</v>
      </c>
      <c r="H8806">
        <v>46</v>
      </c>
      <c r="I8806">
        <v>1.0449999999999999E-3</v>
      </c>
      <c r="J8806">
        <v>0.14000000000000001</v>
      </c>
      <c r="K8806" t="s">
        <v>31</v>
      </c>
      <c r="L8806" t="s">
        <v>30634</v>
      </c>
      <c r="M8806" t="s">
        <v>30635</v>
      </c>
      <c r="N8806" t="s">
        <v>137</v>
      </c>
      <c r="O8806" t="s">
        <v>28</v>
      </c>
      <c r="P8806">
        <v>0.16</v>
      </c>
      <c r="Q8806">
        <v>0.34</v>
      </c>
      <c r="R8806">
        <v>4.2000000000000003E-2</v>
      </c>
      <c r="S8806">
        <v>6</v>
      </c>
      <c r="T8806" t="s">
        <v>129</v>
      </c>
      <c r="U8806" t="s">
        <v>31</v>
      </c>
      <c r="V8806" t="s">
        <v>31</v>
      </c>
    </row>
    <row r="8807" spans="1:22">
      <c r="A8807" t="s">
        <v>30636</v>
      </c>
      <c r="B8807">
        <v>33.991999999999997</v>
      </c>
      <c r="C8807">
        <v>-116.935</v>
      </c>
      <c r="D8807">
        <v>9.27</v>
      </c>
      <c r="E8807">
        <v>0.59</v>
      </c>
      <c r="F8807" t="s">
        <v>23</v>
      </c>
      <c r="G8807">
        <v>27</v>
      </c>
      <c r="H8807">
        <v>78</v>
      </c>
      <c r="I8807">
        <v>0.1772</v>
      </c>
      <c r="J8807">
        <v>0.17</v>
      </c>
      <c r="K8807" t="s">
        <v>31</v>
      </c>
      <c r="L8807" t="s">
        <v>30637</v>
      </c>
      <c r="M8807" t="s">
        <v>30638</v>
      </c>
      <c r="N8807" t="s">
        <v>20499</v>
      </c>
      <c r="O8807" t="s">
        <v>28</v>
      </c>
      <c r="P8807">
        <v>0.31</v>
      </c>
      <c r="Q8807">
        <v>1.24</v>
      </c>
      <c r="R8807">
        <v>0.13100000000000001</v>
      </c>
      <c r="S8807">
        <v>8</v>
      </c>
      <c r="T8807" t="s">
        <v>129</v>
      </c>
      <c r="U8807" t="s">
        <v>31</v>
      </c>
      <c r="V8807" t="s">
        <v>31</v>
      </c>
    </row>
    <row r="8808" spans="1:22">
      <c r="A8808" t="s">
        <v>30639</v>
      </c>
      <c r="B8808">
        <v>61.313099999999999</v>
      </c>
      <c r="C8808">
        <v>-150.0341</v>
      </c>
      <c r="D8808">
        <v>32.799999999999997</v>
      </c>
      <c r="E8808">
        <v>2.2999999999999998</v>
      </c>
      <c r="F8808" t="s">
        <v>23</v>
      </c>
      <c r="J8808">
        <v>0.4</v>
      </c>
      <c r="K8808" t="s">
        <v>24</v>
      </c>
      <c r="L8808" t="s">
        <v>30640</v>
      </c>
      <c r="M8808" t="s">
        <v>30641</v>
      </c>
      <c r="N8808" t="s">
        <v>13164</v>
      </c>
      <c r="O8808" t="s">
        <v>28</v>
      </c>
      <c r="Q8808">
        <v>0.2</v>
      </c>
      <c r="T8808" t="s">
        <v>29</v>
      </c>
      <c r="U8808" t="s">
        <v>24</v>
      </c>
      <c r="V8808" t="s">
        <v>24</v>
      </c>
    </row>
    <row r="8809" spans="1:22">
      <c r="A8809" t="s">
        <v>30642</v>
      </c>
      <c r="B8809">
        <v>60.978099999999998</v>
      </c>
      <c r="C8809">
        <v>-146.76769999999999</v>
      </c>
      <c r="D8809">
        <v>20</v>
      </c>
      <c r="E8809">
        <v>1.3</v>
      </c>
      <c r="F8809" t="s">
        <v>23</v>
      </c>
      <c r="J8809">
        <v>0.25</v>
      </c>
      <c r="K8809" t="s">
        <v>24</v>
      </c>
      <c r="L8809" t="s">
        <v>30643</v>
      </c>
      <c r="M8809" t="s">
        <v>30644</v>
      </c>
      <c r="N8809" t="s">
        <v>30645</v>
      </c>
      <c r="O8809" t="s">
        <v>28</v>
      </c>
      <c r="Q8809">
        <v>1.7</v>
      </c>
      <c r="T8809" t="s">
        <v>129</v>
      </c>
      <c r="U8809" t="s">
        <v>24</v>
      </c>
      <c r="V8809" t="s">
        <v>24</v>
      </c>
    </row>
    <row r="8810" spans="1:22">
      <c r="A8810" t="s">
        <v>30646</v>
      </c>
      <c r="B8810">
        <v>39.060666699999999</v>
      </c>
      <c r="C8810">
        <v>-111.5008333</v>
      </c>
      <c r="D8810">
        <v>0.27</v>
      </c>
      <c r="E8810">
        <v>1.5</v>
      </c>
      <c r="F8810" t="s">
        <v>23</v>
      </c>
      <c r="G8810">
        <v>16</v>
      </c>
      <c r="H8810">
        <v>49</v>
      </c>
      <c r="I8810">
        <v>0.1273</v>
      </c>
      <c r="J8810">
        <v>0.11</v>
      </c>
      <c r="K8810" t="s">
        <v>160</v>
      </c>
      <c r="L8810" t="s">
        <v>30647</v>
      </c>
      <c r="M8810" t="s">
        <v>30648</v>
      </c>
      <c r="N8810" t="s">
        <v>30649</v>
      </c>
      <c r="O8810" t="s">
        <v>28</v>
      </c>
      <c r="P8810">
        <v>0.33</v>
      </c>
      <c r="Q8810">
        <v>7.59</v>
      </c>
      <c r="R8810">
        <v>0.16200000000000001</v>
      </c>
      <c r="S8810">
        <v>2</v>
      </c>
      <c r="T8810" t="s">
        <v>129</v>
      </c>
      <c r="U8810" t="s">
        <v>160</v>
      </c>
      <c r="V8810" t="s">
        <v>160</v>
      </c>
    </row>
    <row r="8811" spans="1:22">
      <c r="A8811" t="s">
        <v>30650</v>
      </c>
      <c r="B8811">
        <v>64.697199999999995</v>
      </c>
      <c r="C8811">
        <v>-146.67269999999999</v>
      </c>
      <c r="D8811">
        <v>22.2</v>
      </c>
      <c r="E8811">
        <v>1.4</v>
      </c>
      <c r="F8811" t="s">
        <v>23</v>
      </c>
      <c r="J8811">
        <v>0.87</v>
      </c>
      <c r="K8811" t="s">
        <v>24</v>
      </c>
      <c r="L8811" t="s">
        <v>30651</v>
      </c>
      <c r="M8811" t="s">
        <v>30652</v>
      </c>
      <c r="N8811" t="s">
        <v>30653</v>
      </c>
      <c r="O8811" t="s">
        <v>28</v>
      </c>
      <c r="Q8811">
        <v>0.5</v>
      </c>
      <c r="T8811" t="s">
        <v>29</v>
      </c>
      <c r="U8811" t="s">
        <v>24</v>
      </c>
      <c r="V8811" t="s">
        <v>24</v>
      </c>
    </row>
    <row r="8812" spans="1:22">
      <c r="A8812" t="s">
        <v>30654</v>
      </c>
      <c r="B8812">
        <v>61.452599999999997</v>
      </c>
      <c r="C8812">
        <v>-149.90170000000001</v>
      </c>
      <c r="D8812">
        <v>32.6</v>
      </c>
      <c r="E8812">
        <v>1.8</v>
      </c>
      <c r="F8812" t="s">
        <v>23</v>
      </c>
      <c r="J8812">
        <v>0.88</v>
      </c>
      <c r="K8812" t="s">
        <v>24</v>
      </c>
      <c r="L8812" t="s">
        <v>30655</v>
      </c>
      <c r="M8812" t="s">
        <v>30656</v>
      </c>
      <c r="N8812" t="s">
        <v>116</v>
      </c>
      <c r="O8812" t="s">
        <v>28</v>
      </c>
      <c r="Q8812">
        <v>0.2</v>
      </c>
      <c r="T8812" t="s">
        <v>29</v>
      </c>
      <c r="U8812" t="s">
        <v>24</v>
      </c>
      <c r="V8812" t="s">
        <v>24</v>
      </c>
    </row>
    <row r="8813" spans="1:22">
      <c r="A8813" t="s">
        <v>30657</v>
      </c>
      <c r="B8813">
        <v>37.158000000000001</v>
      </c>
      <c r="C8813">
        <v>-121.667</v>
      </c>
      <c r="D8813">
        <v>8.3800000000000008</v>
      </c>
      <c r="E8813">
        <v>1.1000000000000001</v>
      </c>
      <c r="F8813" t="s">
        <v>56</v>
      </c>
      <c r="G8813">
        <v>17</v>
      </c>
      <c r="H8813">
        <v>91</v>
      </c>
      <c r="I8813">
        <v>5.4190000000000002E-2</v>
      </c>
      <c r="J8813">
        <v>0.04</v>
      </c>
      <c r="K8813" t="s">
        <v>66</v>
      </c>
      <c r="L8813" t="s">
        <v>30658</v>
      </c>
      <c r="M8813" t="s">
        <v>30659</v>
      </c>
      <c r="N8813" t="s">
        <v>30660</v>
      </c>
      <c r="O8813" t="s">
        <v>28</v>
      </c>
      <c r="P8813">
        <v>0.41</v>
      </c>
      <c r="Q8813">
        <v>0.64</v>
      </c>
      <c r="R8813">
        <v>0.22700000000000001</v>
      </c>
      <c r="S8813">
        <v>14</v>
      </c>
      <c r="T8813" t="s">
        <v>129</v>
      </c>
      <c r="U8813" t="s">
        <v>66</v>
      </c>
      <c r="V8813" t="s">
        <v>66</v>
      </c>
    </row>
    <row r="8814" spans="1:22">
      <c r="A8814" t="s">
        <v>30661</v>
      </c>
      <c r="B8814">
        <v>61.454700000000003</v>
      </c>
      <c r="C8814">
        <v>-150.04300000000001</v>
      </c>
      <c r="D8814">
        <v>32.9</v>
      </c>
      <c r="E8814">
        <v>2.5</v>
      </c>
      <c r="F8814" t="s">
        <v>23</v>
      </c>
      <c r="J8814">
        <v>0.68</v>
      </c>
      <c r="K8814" t="s">
        <v>24</v>
      </c>
      <c r="L8814" t="s">
        <v>30662</v>
      </c>
      <c r="M8814" t="s">
        <v>30663</v>
      </c>
      <c r="N8814" t="s">
        <v>1468</v>
      </c>
      <c r="O8814" t="s">
        <v>28</v>
      </c>
      <c r="Q8814">
        <v>0.3</v>
      </c>
      <c r="T8814" t="s">
        <v>29</v>
      </c>
      <c r="U8814" t="s">
        <v>24</v>
      </c>
      <c r="V8814" t="s">
        <v>24</v>
      </c>
    </row>
    <row r="8815" spans="1:22">
      <c r="A8815" t="s">
        <v>30664</v>
      </c>
      <c r="B8815">
        <v>61.415999999999997</v>
      </c>
      <c r="C8815">
        <v>-150.0823</v>
      </c>
      <c r="D8815">
        <v>33.6</v>
      </c>
      <c r="E8815">
        <v>2.2999999999999998</v>
      </c>
      <c r="F8815" t="s">
        <v>23</v>
      </c>
      <c r="J8815">
        <v>0.78</v>
      </c>
      <c r="K8815" t="s">
        <v>24</v>
      </c>
      <c r="L8815" t="s">
        <v>30665</v>
      </c>
      <c r="M8815" t="s">
        <v>30666</v>
      </c>
      <c r="N8815" t="s">
        <v>388</v>
      </c>
      <c r="O8815" t="s">
        <v>28</v>
      </c>
      <c r="Q8815">
        <v>0.2</v>
      </c>
      <c r="T8815" t="s">
        <v>29</v>
      </c>
      <c r="U8815" t="s">
        <v>24</v>
      </c>
      <c r="V8815" t="s">
        <v>24</v>
      </c>
    </row>
    <row r="8816" spans="1:22">
      <c r="A8816" t="s">
        <v>30667</v>
      </c>
      <c r="B8816">
        <v>19.183499999999999</v>
      </c>
      <c r="C8816">
        <v>-155.47516669999999</v>
      </c>
      <c r="D8816">
        <v>31.74</v>
      </c>
      <c r="E8816">
        <v>3.05</v>
      </c>
      <c r="F8816" t="s">
        <v>23</v>
      </c>
      <c r="G8816">
        <v>49</v>
      </c>
      <c r="H8816">
        <v>84</v>
      </c>
      <c r="I8816">
        <v>1.6480000000000002E-2</v>
      </c>
      <c r="J8816">
        <v>0.1</v>
      </c>
      <c r="K8816" t="s">
        <v>57</v>
      </c>
      <c r="L8816" t="s">
        <v>30668</v>
      </c>
      <c r="M8816" t="s">
        <v>30669</v>
      </c>
      <c r="N8816" t="s">
        <v>9151</v>
      </c>
      <c r="O8816" t="s">
        <v>28</v>
      </c>
      <c r="P8816">
        <v>0.48</v>
      </c>
      <c r="Q8816">
        <v>0.62</v>
      </c>
      <c r="R8816">
        <v>0.16500000000000001</v>
      </c>
      <c r="S8816">
        <v>49</v>
      </c>
      <c r="T8816" t="s">
        <v>129</v>
      </c>
      <c r="U8816" t="s">
        <v>57</v>
      </c>
      <c r="V8816" t="s">
        <v>57</v>
      </c>
    </row>
    <row r="8817" spans="1:22">
      <c r="A8817" t="s">
        <v>30670</v>
      </c>
      <c r="B8817">
        <v>19.173333299999999</v>
      </c>
      <c r="C8817">
        <v>-155.4773333</v>
      </c>
      <c r="D8817">
        <v>32.75</v>
      </c>
      <c r="E8817">
        <v>1.72</v>
      </c>
      <c r="F8817" t="s">
        <v>56</v>
      </c>
      <c r="G8817">
        <v>42</v>
      </c>
      <c r="H8817">
        <v>78</v>
      </c>
      <c r="I8817">
        <v>2.291E-2</v>
      </c>
      <c r="J8817">
        <v>0.12</v>
      </c>
      <c r="K8817" t="s">
        <v>57</v>
      </c>
      <c r="L8817" t="s">
        <v>30671</v>
      </c>
      <c r="M8817" t="s">
        <v>30672</v>
      </c>
      <c r="N8817" t="s">
        <v>4295</v>
      </c>
      <c r="O8817" t="s">
        <v>28</v>
      </c>
      <c r="P8817">
        <v>0.47</v>
      </c>
      <c r="Q8817">
        <v>0.81</v>
      </c>
      <c r="R8817">
        <v>4.9000000000000002E-2</v>
      </c>
      <c r="S8817">
        <v>22</v>
      </c>
      <c r="T8817" t="s">
        <v>129</v>
      </c>
      <c r="U8817" t="s">
        <v>57</v>
      </c>
      <c r="V8817" t="s">
        <v>57</v>
      </c>
    </row>
    <row r="8818" spans="1:22">
      <c r="A8818" t="s">
        <v>30673</v>
      </c>
      <c r="B8818">
        <v>61.399500000000003</v>
      </c>
      <c r="C8818">
        <v>-150.03909999999999</v>
      </c>
      <c r="D8818">
        <v>33.299999999999997</v>
      </c>
      <c r="E8818">
        <v>1.8</v>
      </c>
      <c r="F8818" t="s">
        <v>23</v>
      </c>
      <c r="J8818">
        <v>0.79</v>
      </c>
      <c r="K8818" t="s">
        <v>24</v>
      </c>
      <c r="L8818" t="s">
        <v>30674</v>
      </c>
      <c r="M8818" t="s">
        <v>30675</v>
      </c>
      <c r="N8818" t="s">
        <v>211</v>
      </c>
      <c r="O8818" t="s">
        <v>28</v>
      </c>
      <c r="Q8818">
        <v>0.2</v>
      </c>
      <c r="T8818" t="s">
        <v>29</v>
      </c>
      <c r="U8818" t="s">
        <v>24</v>
      </c>
      <c r="V8818" t="s">
        <v>24</v>
      </c>
    </row>
    <row r="8819" spans="1:22">
      <c r="A8819" t="s">
        <v>30676</v>
      </c>
      <c r="B8819">
        <v>38.831333200000003</v>
      </c>
      <c r="C8819">
        <v>-122.8795013</v>
      </c>
      <c r="D8819">
        <v>2.2000000000000002</v>
      </c>
      <c r="E8819">
        <v>1.02</v>
      </c>
      <c r="F8819" t="s">
        <v>56</v>
      </c>
      <c r="G8819">
        <v>5</v>
      </c>
      <c r="H8819">
        <v>121</v>
      </c>
      <c r="I8819">
        <v>7.5399999999999998E-3</v>
      </c>
      <c r="J8819">
        <v>0.01</v>
      </c>
      <c r="K8819" t="s">
        <v>66</v>
      </c>
      <c r="L8819" t="s">
        <v>30677</v>
      </c>
      <c r="M8819" t="s">
        <v>30678</v>
      </c>
      <c r="N8819" t="s">
        <v>12348</v>
      </c>
      <c r="O8819" t="s">
        <v>28</v>
      </c>
      <c r="P8819">
        <v>1.01</v>
      </c>
      <c r="Q8819">
        <v>1.9</v>
      </c>
      <c r="S8819">
        <v>1</v>
      </c>
      <c r="T8819" t="s">
        <v>29</v>
      </c>
      <c r="U8819" t="s">
        <v>66</v>
      </c>
      <c r="V8819" t="s">
        <v>66</v>
      </c>
    </row>
    <row r="8820" spans="1:22">
      <c r="A8820" t="s">
        <v>30679</v>
      </c>
      <c r="B8820">
        <v>61.465899999999998</v>
      </c>
      <c r="C8820">
        <v>-149.9136</v>
      </c>
      <c r="D8820">
        <v>31.7</v>
      </c>
      <c r="E8820">
        <v>2</v>
      </c>
      <c r="F8820" t="s">
        <v>23</v>
      </c>
      <c r="J8820">
        <v>0.66</v>
      </c>
      <c r="K8820" t="s">
        <v>24</v>
      </c>
      <c r="L8820" t="s">
        <v>30680</v>
      </c>
      <c r="M8820" t="s">
        <v>30681</v>
      </c>
      <c r="N8820" t="s">
        <v>5398</v>
      </c>
      <c r="O8820" t="s">
        <v>28</v>
      </c>
      <c r="Q8820">
        <v>0.1</v>
      </c>
      <c r="T8820" t="s">
        <v>29</v>
      </c>
      <c r="U8820" t="s">
        <v>24</v>
      </c>
      <c r="V8820" t="s">
        <v>24</v>
      </c>
    </row>
    <row r="8821" spans="1:22">
      <c r="A8821" t="s">
        <v>30682</v>
      </c>
      <c r="B8821">
        <v>61.431100000000001</v>
      </c>
      <c r="C8821">
        <v>-150.06200000000001</v>
      </c>
      <c r="D8821">
        <v>31.4</v>
      </c>
      <c r="E8821">
        <v>2.5</v>
      </c>
      <c r="F8821" t="s">
        <v>23</v>
      </c>
      <c r="J8821">
        <v>0.64</v>
      </c>
      <c r="K8821" t="s">
        <v>24</v>
      </c>
      <c r="L8821" t="s">
        <v>30683</v>
      </c>
      <c r="M8821" t="s">
        <v>30684</v>
      </c>
      <c r="N8821" t="s">
        <v>419</v>
      </c>
      <c r="O8821" t="s">
        <v>28</v>
      </c>
      <c r="Q8821">
        <v>0.3</v>
      </c>
      <c r="T8821" t="s">
        <v>29</v>
      </c>
      <c r="U8821" t="s">
        <v>24</v>
      </c>
      <c r="V8821" t="s">
        <v>24</v>
      </c>
    </row>
    <row r="8822" spans="1:22">
      <c r="A8822" t="s">
        <v>30685</v>
      </c>
      <c r="B8822">
        <v>40.028300000000002</v>
      </c>
      <c r="C8822">
        <v>-120.8085</v>
      </c>
      <c r="D8822">
        <v>6.8</v>
      </c>
      <c r="E8822">
        <v>1.3</v>
      </c>
      <c r="F8822" t="s">
        <v>23</v>
      </c>
      <c r="G8822">
        <v>7</v>
      </c>
      <c r="H8822">
        <v>170.69</v>
      </c>
      <c r="I8822">
        <v>6.0999999999999999E-2</v>
      </c>
      <c r="J8822">
        <v>0.307</v>
      </c>
      <c r="K8822" t="s">
        <v>82</v>
      </c>
      <c r="L8822" t="s">
        <v>30686</v>
      </c>
      <c r="M8822" t="s">
        <v>30687</v>
      </c>
      <c r="N8822" t="s">
        <v>4745</v>
      </c>
      <c r="O8822" t="s">
        <v>28</v>
      </c>
      <c r="Q8822">
        <v>2.7</v>
      </c>
      <c r="R8822">
        <v>0.16</v>
      </c>
      <c r="S8822">
        <v>3</v>
      </c>
      <c r="T8822" t="s">
        <v>129</v>
      </c>
      <c r="U8822" t="s">
        <v>82</v>
      </c>
      <c r="V8822" t="s">
        <v>82</v>
      </c>
    </row>
    <row r="8823" spans="1:22">
      <c r="A8823" t="s">
        <v>30688</v>
      </c>
      <c r="B8823">
        <v>61.382899999999999</v>
      </c>
      <c r="C8823">
        <v>-149.9915</v>
      </c>
      <c r="D8823">
        <v>33.9</v>
      </c>
      <c r="E8823">
        <v>1.7</v>
      </c>
      <c r="F8823" t="s">
        <v>23</v>
      </c>
      <c r="J8823">
        <v>0.61</v>
      </c>
      <c r="K8823" t="s">
        <v>24</v>
      </c>
      <c r="L8823" t="s">
        <v>30689</v>
      </c>
      <c r="M8823" t="s">
        <v>30690</v>
      </c>
      <c r="N8823" t="s">
        <v>5497</v>
      </c>
      <c r="O8823" t="s">
        <v>28</v>
      </c>
      <c r="Q8823">
        <v>0.2</v>
      </c>
      <c r="T8823" t="s">
        <v>29</v>
      </c>
      <c r="U8823" t="s">
        <v>24</v>
      </c>
      <c r="V8823" t="s">
        <v>24</v>
      </c>
    </row>
    <row r="8824" spans="1:22">
      <c r="A8824" t="s">
        <v>30691</v>
      </c>
      <c r="B8824">
        <v>40.033499999999997</v>
      </c>
      <c r="C8824">
        <v>-120.803</v>
      </c>
      <c r="D8824">
        <v>1.81</v>
      </c>
      <c r="E8824">
        <v>2.2200000000000002</v>
      </c>
      <c r="F8824" t="s">
        <v>56</v>
      </c>
      <c r="G8824">
        <v>22</v>
      </c>
      <c r="H8824">
        <v>149</v>
      </c>
      <c r="I8824">
        <v>6.3850000000000004E-2</v>
      </c>
      <c r="J8824">
        <v>0.09</v>
      </c>
      <c r="K8824" t="s">
        <v>66</v>
      </c>
      <c r="L8824" t="s">
        <v>30692</v>
      </c>
      <c r="M8824" t="s">
        <v>30693</v>
      </c>
      <c r="N8824" t="s">
        <v>13066</v>
      </c>
      <c r="O8824" t="s">
        <v>28</v>
      </c>
      <c r="P8824">
        <v>0.34</v>
      </c>
      <c r="Q8824">
        <v>0.83</v>
      </c>
      <c r="R8824">
        <v>0.11600000000000001</v>
      </c>
      <c r="S8824">
        <v>22</v>
      </c>
      <c r="T8824" t="s">
        <v>129</v>
      </c>
      <c r="U8824" t="s">
        <v>66</v>
      </c>
      <c r="V8824" t="s">
        <v>66</v>
      </c>
    </row>
    <row r="8825" spans="1:22">
      <c r="A8825" t="s">
        <v>30694</v>
      </c>
      <c r="B8825">
        <v>61.395499999999998</v>
      </c>
      <c r="C8825">
        <v>-152.23519999999999</v>
      </c>
      <c r="D8825">
        <v>123.4</v>
      </c>
      <c r="E8825">
        <v>2.5</v>
      </c>
      <c r="F8825" t="s">
        <v>23</v>
      </c>
      <c r="J8825">
        <v>0.47</v>
      </c>
      <c r="K8825" t="s">
        <v>24</v>
      </c>
      <c r="L8825" t="s">
        <v>30695</v>
      </c>
      <c r="M8825" t="s">
        <v>30696</v>
      </c>
      <c r="N8825" t="s">
        <v>30697</v>
      </c>
      <c r="O8825" t="s">
        <v>28</v>
      </c>
      <c r="Q8825">
        <v>0.7</v>
      </c>
      <c r="T8825" t="s">
        <v>29</v>
      </c>
      <c r="U8825" t="s">
        <v>24</v>
      </c>
      <c r="V8825" t="s">
        <v>24</v>
      </c>
    </row>
    <row r="8826" spans="1:22">
      <c r="A8826" t="s">
        <v>30698</v>
      </c>
      <c r="B8826">
        <v>19.177499999999998</v>
      </c>
      <c r="C8826">
        <v>-155.37166669999999</v>
      </c>
      <c r="D8826">
        <v>53.15</v>
      </c>
      <c r="E8826">
        <v>2.09</v>
      </c>
      <c r="F8826" t="s">
        <v>56</v>
      </c>
      <c r="G8826">
        <v>35</v>
      </c>
      <c r="H8826">
        <v>171</v>
      </c>
      <c r="I8826">
        <v>6.4490000000000006E-2</v>
      </c>
      <c r="J8826">
        <v>0.15</v>
      </c>
      <c r="K8826" t="s">
        <v>57</v>
      </c>
      <c r="L8826" t="s">
        <v>30699</v>
      </c>
      <c r="M8826" t="s">
        <v>30700</v>
      </c>
      <c r="N8826" t="s">
        <v>30701</v>
      </c>
      <c r="O8826" t="s">
        <v>28</v>
      </c>
      <c r="P8826">
        <v>0.62</v>
      </c>
      <c r="Q8826">
        <v>0.89</v>
      </c>
      <c r="R8826">
        <v>4.8000000000000001E-2</v>
      </c>
      <c r="S8826">
        <v>21</v>
      </c>
      <c r="T8826" t="s">
        <v>129</v>
      </c>
      <c r="U8826" t="s">
        <v>57</v>
      </c>
      <c r="V8826" t="s">
        <v>57</v>
      </c>
    </row>
    <row r="8827" spans="1:22">
      <c r="A8827" t="s">
        <v>30702</v>
      </c>
      <c r="B8827">
        <v>39.118200000000002</v>
      </c>
      <c r="C8827">
        <v>-119.7283</v>
      </c>
      <c r="D8827">
        <v>7.8</v>
      </c>
      <c r="E8827">
        <v>0.9</v>
      </c>
      <c r="F8827" t="s">
        <v>23</v>
      </c>
      <c r="G8827">
        <v>16</v>
      </c>
      <c r="H8827">
        <v>82.2</v>
      </c>
      <c r="I8827">
        <v>0.04</v>
      </c>
      <c r="J8827">
        <v>0.17219999999999999</v>
      </c>
      <c r="K8827" t="s">
        <v>82</v>
      </c>
      <c r="L8827" t="s">
        <v>30703</v>
      </c>
      <c r="M8827" t="s">
        <v>30704</v>
      </c>
      <c r="N8827" t="s">
        <v>30705</v>
      </c>
      <c r="O8827" t="s">
        <v>28</v>
      </c>
      <c r="Q8827">
        <v>1.6</v>
      </c>
      <c r="R8827">
        <v>0.49</v>
      </c>
      <c r="S8827">
        <v>4</v>
      </c>
      <c r="T8827" t="s">
        <v>129</v>
      </c>
      <c r="U8827" t="s">
        <v>82</v>
      </c>
      <c r="V8827" t="s">
        <v>82</v>
      </c>
    </row>
    <row r="8828" spans="1:22">
      <c r="A8828" t="s">
        <v>30706</v>
      </c>
      <c r="B8828">
        <v>37.611666700000001</v>
      </c>
      <c r="C8828">
        <v>-118.83499999999999</v>
      </c>
      <c r="D8828">
        <v>4.5999999999999996</v>
      </c>
      <c r="E8828">
        <v>0.75</v>
      </c>
      <c r="F8828" t="s">
        <v>56</v>
      </c>
      <c r="G8828">
        <v>16</v>
      </c>
      <c r="H8828">
        <v>154</v>
      </c>
      <c r="I8828">
        <v>1.8509999999999999E-2</v>
      </c>
      <c r="J8828">
        <v>0.06</v>
      </c>
      <c r="K8828" t="s">
        <v>66</v>
      </c>
      <c r="L8828" t="s">
        <v>30707</v>
      </c>
      <c r="M8828" t="s">
        <v>30708</v>
      </c>
      <c r="N8828" t="s">
        <v>30709</v>
      </c>
      <c r="O8828" t="s">
        <v>28</v>
      </c>
      <c r="P8828">
        <v>0.43</v>
      </c>
      <c r="Q8828">
        <v>31.61</v>
      </c>
      <c r="R8828">
        <v>0.12</v>
      </c>
      <c r="S8828">
        <v>15</v>
      </c>
      <c r="T8828" t="s">
        <v>129</v>
      </c>
      <c r="U8828" t="s">
        <v>66</v>
      </c>
      <c r="V8828" t="s">
        <v>66</v>
      </c>
    </row>
    <row r="8829" spans="1:22">
      <c r="A8829" t="s">
        <v>30710</v>
      </c>
      <c r="B8829">
        <v>61.436199999999999</v>
      </c>
      <c r="C8829">
        <v>-149.9924</v>
      </c>
      <c r="D8829">
        <v>34.200000000000003</v>
      </c>
      <c r="E8829">
        <v>2.5</v>
      </c>
      <c r="F8829" t="s">
        <v>23</v>
      </c>
      <c r="J8829">
        <v>0.69</v>
      </c>
      <c r="K8829" t="s">
        <v>24</v>
      </c>
      <c r="L8829" t="s">
        <v>30711</v>
      </c>
      <c r="M8829" t="s">
        <v>30712</v>
      </c>
      <c r="N8829" t="s">
        <v>3922</v>
      </c>
      <c r="O8829" t="s">
        <v>28</v>
      </c>
      <c r="Q8829">
        <v>0.3</v>
      </c>
      <c r="T8829" t="s">
        <v>29</v>
      </c>
      <c r="U8829" t="s">
        <v>24</v>
      </c>
      <c r="V8829" t="s">
        <v>24</v>
      </c>
    </row>
    <row r="8830" spans="1:22">
      <c r="A8830" t="s">
        <v>30713</v>
      </c>
      <c r="B8830">
        <v>61.444800000000001</v>
      </c>
      <c r="C8830">
        <v>-149.89750000000001</v>
      </c>
      <c r="D8830">
        <v>33.799999999999997</v>
      </c>
      <c r="E8830">
        <v>1.7</v>
      </c>
      <c r="F8830" t="s">
        <v>23</v>
      </c>
      <c r="J8830">
        <v>0.64</v>
      </c>
      <c r="K8830" t="s">
        <v>24</v>
      </c>
      <c r="L8830" t="s">
        <v>30714</v>
      </c>
      <c r="M8830" t="s">
        <v>30715</v>
      </c>
      <c r="N8830" t="s">
        <v>929</v>
      </c>
      <c r="O8830" t="s">
        <v>28</v>
      </c>
      <c r="Q8830">
        <v>0.2</v>
      </c>
      <c r="T8830" t="s">
        <v>29</v>
      </c>
      <c r="U8830" t="s">
        <v>24</v>
      </c>
      <c r="V8830" t="s">
        <v>24</v>
      </c>
    </row>
    <row r="8831" spans="1:22">
      <c r="A8831" t="s">
        <v>30716</v>
      </c>
      <c r="B8831">
        <v>19.208665799999999</v>
      </c>
      <c r="C8831">
        <v>-155.3358307</v>
      </c>
      <c r="D8831">
        <v>-0.11</v>
      </c>
      <c r="E8831">
        <v>1.71</v>
      </c>
      <c r="F8831" t="s">
        <v>56</v>
      </c>
      <c r="G8831">
        <v>26</v>
      </c>
      <c r="H8831">
        <v>186</v>
      </c>
      <c r="I8831">
        <v>6.4949999999999994E-2</v>
      </c>
      <c r="J8831">
        <v>0.23</v>
      </c>
      <c r="K8831" t="s">
        <v>57</v>
      </c>
      <c r="L8831" t="s">
        <v>30717</v>
      </c>
      <c r="M8831" t="s">
        <v>30718</v>
      </c>
      <c r="N8831" t="s">
        <v>30719</v>
      </c>
      <c r="O8831" t="s">
        <v>28</v>
      </c>
      <c r="P8831">
        <v>0.82</v>
      </c>
      <c r="Q8831">
        <v>0.23</v>
      </c>
      <c r="R8831">
        <v>0.22</v>
      </c>
      <c r="S8831">
        <v>3</v>
      </c>
      <c r="T8831" t="s">
        <v>29</v>
      </c>
      <c r="U8831" t="s">
        <v>57</v>
      </c>
      <c r="V8831" t="s">
        <v>57</v>
      </c>
    </row>
    <row r="8832" spans="1:22">
      <c r="A8832" t="s">
        <v>30720</v>
      </c>
      <c r="B8832">
        <v>38.564166700000001</v>
      </c>
      <c r="C8832">
        <v>-112.5678333</v>
      </c>
      <c r="D8832">
        <v>1.67</v>
      </c>
      <c r="E8832">
        <v>0.47</v>
      </c>
      <c r="F8832" t="s">
        <v>56</v>
      </c>
      <c r="G8832">
        <v>5</v>
      </c>
      <c r="H8832">
        <v>182</v>
      </c>
      <c r="I8832">
        <v>0.1048</v>
      </c>
      <c r="J8832">
        <v>7.0000000000000007E-2</v>
      </c>
      <c r="K8832" t="s">
        <v>160</v>
      </c>
      <c r="L8832" t="s">
        <v>30721</v>
      </c>
      <c r="M8832" t="s">
        <v>30722</v>
      </c>
      <c r="N8832" t="s">
        <v>30723</v>
      </c>
      <c r="O8832" t="s">
        <v>28</v>
      </c>
      <c r="P8832">
        <v>2.2999999999999998</v>
      </c>
      <c r="Q8832">
        <v>6.7</v>
      </c>
      <c r="R8832">
        <v>0.26300000000000001</v>
      </c>
      <c r="S8832">
        <v>3</v>
      </c>
      <c r="T8832" t="s">
        <v>129</v>
      </c>
      <c r="U8832" t="s">
        <v>160</v>
      </c>
      <c r="V8832" t="s">
        <v>160</v>
      </c>
    </row>
    <row r="8833" spans="1:22">
      <c r="A8833" t="s">
        <v>30724</v>
      </c>
      <c r="B8833">
        <v>38.595833300000002</v>
      </c>
      <c r="C8833">
        <v>-112.5813333</v>
      </c>
      <c r="D8833">
        <v>0.88</v>
      </c>
      <c r="E8833">
        <v>0.74</v>
      </c>
      <c r="F8833" t="s">
        <v>56</v>
      </c>
      <c r="G8833">
        <v>15</v>
      </c>
      <c r="H8833">
        <v>78</v>
      </c>
      <c r="I8833">
        <v>0.106</v>
      </c>
      <c r="J8833">
        <v>0.09</v>
      </c>
      <c r="K8833" t="s">
        <v>160</v>
      </c>
      <c r="L8833" t="s">
        <v>30725</v>
      </c>
      <c r="M8833" t="s">
        <v>30726</v>
      </c>
      <c r="N8833" t="s">
        <v>30727</v>
      </c>
      <c r="O8833" t="s">
        <v>28</v>
      </c>
      <c r="P8833">
        <v>0.47</v>
      </c>
      <c r="Q8833">
        <v>1.48</v>
      </c>
      <c r="R8833">
        <v>0.22600000000000001</v>
      </c>
      <c r="S8833">
        <v>5</v>
      </c>
      <c r="T8833" t="s">
        <v>129</v>
      </c>
      <c r="U8833" t="s">
        <v>160</v>
      </c>
      <c r="V8833" t="s">
        <v>160</v>
      </c>
    </row>
    <row r="8834" spans="1:22">
      <c r="A8834" t="s">
        <v>30728</v>
      </c>
      <c r="B8834">
        <v>61.379399999999997</v>
      </c>
      <c r="C8834">
        <v>-150.03710000000001</v>
      </c>
      <c r="D8834">
        <v>34.299999999999997</v>
      </c>
      <c r="E8834">
        <v>1.9</v>
      </c>
      <c r="F8834" t="s">
        <v>23</v>
      </c>
      <c r="J8834">
        <v>0.49</v>
      </c>
      <c r="K8834" t="s">
        <v>24</v>
      </c>
      <c r="L8834" t="s">
        <v>30729</v>
      </c>
      <c r="M8834" t="s">
        <v>30730</v>
      </c>
      <c r="N8834" t="s">
        <v>392</v>
      </c>
      <c r="O8834" t="s">
        <v>28</v>
      </c>
      <c r="Q8834">
        <v>0.3</v>
      </c>
      <c r="T8834" t="s">
        <v>29</v>
      </c>
      <c r="U8834" t="s">
        <v>24</v>
      </c>
      <c r="V8834" t="s">
        <v>24</v>
      </c>
    </row>
    <row r="8835" spans="1:22">
      <c r="A8835" t="s">
        <v>30731</v>
      </c>
      <c r="B8835">
        <v>43.582666699999997</v>
      </c>
      <c r="C8835">
        <v>-110.4801667</v>
      </c>
      <c r="D8835">
        <v>2.17</v>
      </c>
      <c r="E8835">
        <v>1.17</v>
      </c>
      <c r="F8835" t="s">
        <v>23</v>
      </c>
      <c r="G8835">
        <v>9</v>
      </c>
      <c r="H8835">
        <v>131</v>
      </c>
      <c r="I8835">
        <v>9.5000000000000001E-2</v>
      </c>
      <c r="J8835">
        <v>0.22</v>
      </c>
      <c r="K8835" t="s">
        <v>139</v>
      </c>
      <c r="L8835" t="s">
        <v>30732</v>
      </c>
      <c r="M8835" t="s">
        <v>30733</v>
      </c>
      <c r="N8835" t="s">
        <v>16838</v>
      </c>
      <c r="O8835" t="s">
        <v>28</v>
      </c>
      <c r="P8835">
        <v>0.89</v>
      </c>
      <c r="Q8835">
        <v>1.68</v>
      </c>
      <c r="R8835">
        <v>0.157</v>
      </c>
      <c r="S8835">
        <v>6</v>
      </c>
      <c r="T8835" t="s">
        <v>129</v>
      </c>
      <c r="U8835" t="s">
        <v>139</v>
      </c>
      <c r="V8835" t="s">
        <v>139</v>
      </c>
    </row>
    <row r="8836" spans="1:22">
      <c r="A8836" t="s">
        <v>30734</v>
      </c>
      <c r="B8836">
        <v>34.000833299999996</v>
      </c>
      <c r="C8836">
        <v>-116.6226667</v>
      </c>
      <c r="D8836">
        <v>12.89</v>
      </c>
      <c r="E8836">
        <v>0.86</v>
      </c>
      <c r="F8836" t="s">
        <v>23</v>
      </c>
      <c r="G8836">
        <v>27</v>
      </c>
      <c r="H8836">
        <v>44</v>
      </c>
      <c r="I8836">
        <v>7.4620000000000006E-2</v>
      </c>
      <c r="J8836">
        <v>0.15</v>
      </c>
      <c r="K8836" t="s">
        <v>31</v>
      </c>
      <c r="L8836" t="s">
        <v>30735</v>
      </c>
      <c r="M8836" t="s">
        <v>30736</v>
      </c>
      <c r="N8836" t="s">
        <v>30737</v>
      </c>
      <c r="O8836" t="s">
        <v>28</v>
      </c>
      <c r="P8836">
        <v>0.24</v>
      </c>
      <c r="Q8836">
        <v>0.82</v>
      </c>
      <c r="R8836">
        <v>0.159</v>
      </c>
      <c r="S8836">
        <v>18</v>
      </c>
      <c r="T8836" t="s">
        <v>129</v>
      </c>
      <c r="U8836" t="s">
        <v>31</v>
      </c>
      <c r="V8836" t="s">
        <v>31</v>
      </c>
    </row>
    <row r="8837" spans="1:22">
      <c r="A8837" t="s">
        <v>30738</v>
      </c>
      <c r="B8837">
        <v>61.449800000000003</v>
      </c>
      <c r="C8837">
        <v>-149.96619999999999</v>
      </c>
      <c r="D8837">
        <v>21.2</v>
      </c>
      <c r="E8837">
        <v>2.6</v>
      </c>
      <c r="F8837" t="s">
        <v>23</v>
      </c>
      <c r="J8837">
        <v>0.82</v>
      </c>
      <c r="K8837" t="s">
        <v>24</v>
      </c>
      <c r="L8837" t="s">
        <v>30739</v>
      </c>
      <c r="M8837" t="s">
        <v>30740</v>
      </c>
      <c r="N8837" t="s">
        <v>894</v>
      </c>
      <c r="O8837" t="s">
        <v>28</v>
      </c>
      <c r="Q8837">
        <v>0.3</v>
      </c>
      <c r="T8837" t="s">
        <v>29</v>
      </c>
      <c r="U8837" t="s">
        <v>24</v>
      </c>
      <c r="V8837" t="s">
        <v>24</v>
      </c>
    </row>
    <row r="8838" spans="1:22">
      <c r="A8838" t="s">
        <v>30741</v>
      </c>
      <c r="B8838">
        <v>61.342100000000002</v>
      </c>
      <c r="C8838">
        <v>-150.11250000000001</v>
      </c>
      <c r="D8838">
        <v>20.100000000000001</v>
      </c>
      <c r="E8838">
        <v>2.9</v>
      </c>
      <c r="F8838" t="s">
        <v>23</v>
      </c>
      <c r="J8838">
        <v>0.82</v>
      </c>
      <c r="K8838" t="s">
        <v>24</v>
      </c>
      <c r="L8838" t="s">
        <v>30742</v>
      </c>
      <c r="M8838" t="s">
        <v>30743</v>
      </c>
      <c r="N8838" t="s">
        <v>392</v>
      </c>
      <c r="O8838" t="s">
        <v>28</v>
      </c>
      <c r="Q8838">
        <v>0.3</v>
      </c>
      <c r="T8838" t="s">
        <v>29</v>
      </c>
      <c r="U8838" t="s">
        <v>24</v>
      </c>
      <c r="V8838" t="s">
        <v>24</v>
      </c>
    </row>
    <row r="8839" spans="1:22">
      <c r="A8839" t="s">
        <v>30744</v>
      </c>
      <c r="B8839">
        <v>33.827166699999999</v>
      </c>
      <c r="C8839">
        <v>-117.7031667</v>
      </c>
      <c r="D8839">
        <v>7.33</v>
      </c>
      <c r="E8839">
        <v>0.87</v>
      </c>
      <c r="F8839" t="s">
        <v>23</v>
      </c>
      <c r="G8839">
        <v>32</v>
      </c>
      <c r="H8839">
        <v>68</v>
      </c>
      <c r="I8839">
        <v>4.1849999999999998E-2</v>
      </c>
      <c r="J8839">
        <v>0.14000000000000001</v>
      </c>
      <c r="K8839" t="s">
        <v>31</v>
      </c>
      <c r="L8839" t="s">
        <v>30745</v>
      </c>
      <c r="M8839" t="s">
        <v>30746</v>
      </c>
      <c r="N8839" t="s">
        <v>30747</v>
      </c>
      <c r="O8839" t="s">
        <v>28</v>
      </c>
      <c r="P8839">
        <v>0.19</v>
      </c>
      <c r="Q8839">
        <v>0.37</v>
      </c>
      <c r="R8839">
        <v>0.128</v>
      </c>
      <c r="S8839">
        <v>9</v>
      </c>
      <c r="T8839" t="s">
        <v>129</v>
      </c>
      <c r="U8839" t="s">
        <v>31</v>
      </c>
      <c r="V8839" t="s">
        <v>31</v>
      </c>
    </row>
    <row r="8840" spans="1:22">
      <c r="A8840" t="s">
        <v>30748</v>
      </c>
      <c r="B8840">
        <v>61.479100000000003</v>
      </c>
      <c r="C8840">
        <v>-149.9068</v>
      </c>
      <c r="D8840">
        <v>32.200000000000003</v>
      </c>
      <c r="E8840">
        <v>1.7</v>
      </c>
      <c r="F8840" t="s">
        <v>23</v>
      </c>
      <c r="J8840">
        <v>0.9</v>
      </c>
      <c r="K8840" t="s">
        <v>24</v>
      </c>
      <c r="L8840" t="s">
        <v>30749</v>
      </c>
      <c r="M8840" t="s">
        <v>30750</v>
      </c>
      <c r="N8840" t="s">
        <v>1132</v>
      </c>
      <c r="O8840" t="s">
        <v>28</v>
      </c>
      <c r="Q8840">
        <v>0.2</v>
      </c>
      <c r="T8840" t="s">
        <v>29</v>
      </c>
      <c r="U8840" t="s">
        <v>24</v>
      </c>
      <c r="V8840" t="s">
        <v>24</v>
      </c>
    </row>
    <row r="8841" spans="1:22">
      <c r="A8841" t="s">
        <v>30751</v>
      </c>
      <c r="B8841">
        <v>33.500166700000001</v>
      </c>
      <c r="C8841">
        <v>-116.80066669999999</v>
      </c>
      <c r="D8841">
        <v>1.81</v>
      </c>
      <c r="E8841">
        <v>0.47</v>
      </c>
      <c r="F8841" t="s">
        <v>23</v>
      </c>
      <c r="G8841">
        <v>19</v>
      </c>
      <c r="H8841">
        <v>78</v>
      </c>
      <c r="I8841">
        <v>1.217E-2</v>
      </c>
      <c r="J8841">
        <v>0.18</v>
      </c>
      <c r="K8841" t="s">
        <v>31</v>
      </c>
      <c r="L8841" t="s">
        <v>30752</v>
      </c>
      <c r="M8841" t="s">
        <v>30753</v>
      </c>
      <c r="N8841" t="s">
        <v>329</v>
      </c>
      <c r="O8841" t="s">
        <v>28</v>
      </c>
      <c r="P8841">
        <v>0.34</v>
      </c>
      <c r="Q8841">
        <v>0.41</v>
      </c>
      <c r="R8841">
        <v>8.2000000000000003E-2</v>
      </c>
      <c r="S8841">
        <v>15</v>
      </c>
      <c r="T8841" t="s">
        <v>129</v>
      </c>
      <c r="U8841" t="s">
        <v>31</v>
      </c>
      <c r="V8841" t="s">
        <v>31</v>
      </c>
    </row>
    <row r="8842" spans="1:22">
      <c r="A8842" t="s">
        <v>30754</v>
      </c>
      <c r="B8842">
        <v>37.373800000000003</v>
      </c>
      <c r="C8842">
        <v>-117.1833</v>
      </c>
      <c r="D8842">
        <v>0.1</v>
      </c>
      <c r="E8842">
        <v>0.8</v>
      </c>
      <c r="F8842" t="s">
        <v>23</v>
      </c>
      <c r="G8842">
        <v>19</v>
      </c>
      <c r="H8842">
        <v>153.72</v>
      </c>
      <c r="I8842">
        <v>0.36399999999999999</v>
      </c>
      <c r="J8842">
        <v>0.18820000000000001</v>
      </c>
      <c r="K8842" t="s">
        <v>82</v>
      </c>
      <c r="L8842" t="s">
        <v>30755</v>
      </c>
      <c r="M8842" t="s">
        <v>30756</v>
      </c>
      <c r="N8842" t="s">
        <v>30757</v>
      </c>
      <c r="O8842" t="s">
        <v>28</v>
      </c>
      <c r="Q8842">
        <v>6.3</v>
      </c>
      <c r="R8842">
        <v>0.24</v>
      </c>
      <c r="S8842">
        <v>8</v>
      </c>
      <c r="T8842" t="s">
        <v>129</v>
      </c>
      <c r="U8842" t="s">
        <v>82</v>
      </c>
      <c r="V8842" t="s">
        <v>82</v>
      </c>
    </row>
    <row r="8843" spans="1:22">
      <c r="A8843" t="s">
        <v>30758</v>
      </c>
      <c r="B8843">
        <v>-21.291799999999999</v>
      </c>
      <c r="C8843">
        <v>-177.97069999999999</v>
      </c>
      <c r="D8843">
        <v>405.6</v>
      </c>
      <c r="E8843">
        <v>4.0999999999999996</v>
      </c>
      <c r="F8843" t="s">
        <v>139</v>
      </c>
      <c r="H8843">
        <v>123</v>
      </c>
      <c r="I8843">
        <v>5.149</v>
      </c>
      <c r="J8843">
        <v>0.85</v>
      </c>
      <c r="K8843" t="s">
        <v>169</v>
      </c>
      <c r="L8843" t="s">
        <v>30759</v>
      </c>
      <c r="M8843" t="s">
        <v>30760</v>
      </c>
      <c r="N8843" t="s">
        <v>30761</v>
      </c>
      <c r="O8843" t="s">
        <v>28</v>
      </c>
      <c r="P8843">
        <v>13.7</v>
      </c>
      <c r="Q8843">
        <v>9.3000000000000007</v>
      </c>
      <c r="R8843">
        <v>8.4000000000000005E-2</v>
      </c>
      <c r="S8843">
        <v>39</v>
      </c>
      <c r="T8843" t="s">
        <v>129</v>
      </c>
      <c r="U8843" t="s">
        <v>169</v>
      </c>
      <c r="V8843" t="s">
        <v>169</v>
      </c>
    </row>
    <row r="8844" spans="1:22">
      <c r="A8844" t="s">
        <v>30762</v>
      </c>
      <c r="B8844">
        <v>34.007666700000001</v>
      </c>
      <c r="C8844">
        <v>-117.1978333</v>
      </c>
      <c r="D8844">
        <v>13.53</v>
      </c>
      <c r="E8844">
        <v>1.42</v>
      </c>
      <c r="F8844" t="s">
        <v>23</v>
      </c>
      <c r="G8844">
        <v>52</v>
      </c>
      <c r="H8844">
        <v>43</v>
      </c>
      <c r="I8844">
        <v>6.3640000000000002E-2</v>
      </c>
      <c r="J8844">
        <v>0.17</v>
      </c>
      <c r="K8844" t="s">
        <v>31</v>
      </c>
      <c r="L8844" t="s">
        <v>30763</v>
      </c>
      <c r="M8844" t="s">
        <v>30764</v>
      </c>
      <c r="N8844" t="s">
        <v>4782</v>
      </c>
      <c r="O8844" t="s">
        <v>28</v>
      </c>
      <c r="P8844">
        <v>0.18</v>
      </c>
      <c r="Q8844">
        <v>0.38</v>
      </c>
      <c r="R8844">
        <v>0.20799999999999999</v>
      </c>
      <c r="S8844">
        <v>24</v>
      </c>
      <c r="T8844" t="s">
        <v>129</v>
      </c>
      <c r="U8844" t="s">
        <v>31</v>
      </c>
      <c r="V8844" t="s">
        <v>31</v>
      </c>
    </row>
    <row r="8845" spans="1:22">
      <c r="A8845" t="s">
        <v>30765</v>
      </c>
      <c r="B8845">
        <v>33.501333299999999</v>
      </c>
      <c r="C8845">
        <v>-116.794</v>
      </c>
      <c r="D8845">
        <v>3.2</v>
      </c>
      <c r="E8845">
        <v>0</v>
      </c>
      <c r="F8845" t="s">
        <v>23</v>
      </c>
      <c r="G8845">
        <v>19</v>
      </c>
      <c r="H8845">
        <v>62</v>
      </c>
      <c r="I8845">
        <v>1.222E-2</v>
      </c>
      <c r="J8845">
        <v>0.11</v>
      </c>
      <c r="K8845" t="s">
        <v>31</v>
      </c>
      <c r="L8845" t="s">
        <v>30766</v>
      </c>
      <c r="M8845" t="s">
        <v>30767</v>
      </c>
      <c r="N8845" t="s">
        <v>329</v>
      </c>
      <c r="O8845" t="s">
        <v>28</v>
      </c>
      <c r="P8845">
        <v>0.2</v>
      </c>
      <c r="Q8845">
        <v>0.39</v>
      </c>
      <c r="R8845">
        <v>9.0999999999999998E-2</v>
      </c>
      <c r="S8845">
        <v>3</v>
      </c>
      <c r="T8845" t="s">
        <v>129</v>
      </c>
      <c r="U8845" t="s">
        <v>31</v>
      </c>
      <c r="V8845" t="s">
        <v>31</v>
      </c>
    </row>
    <row r="8846" spans="1:22">
      <c r="A8846" t="s">
        <v>30768</v>
      </c>
      <c r="B8846">
        <v>34.012666699999997</v>
      </c>
      <c r="C8846">
        <v>-117.1985</v>
      </c>
      <c r="D8846">
        <v>14.95</v>
      </c>
      <c r="E8846">
        <v>0.65</v>
      </c>
      <c r="F8846" t="s">
        <v>23</v>
      </c>
      <c r="G8846">
        <v>13</v>
      </c>
      <c r="H8846">
        <v>138</v>
      </c>
      <c r="I8846">
        <v>6.8540000000000004E-2</v>
      </c>
      <c r="J8846">
        <v>0.11</v>
      </c>
      <c r="K8846" t="s">
        <v>31</v>
      </c>
      <c r="L8846" t="s">
        <v>30769</v>
      </c>
      <c r="M8846" t="s">
        <v>30770</v>
      </c>
      <c r="N8846" t="s">
        <v>2905</v>
      </c>
      <c r="O8846" t="s">
        <v>28</v>
      </c>
      <c r="P8846">
        <v>0.28000000000000003</v>
      </c>
      <c r="Q8846">
        <v>0.55000000000000004</v>
      </c>
      <c r="R8846">
        <v>0.11600000000000001</v>
      </c>
      <c r="S8846">
        <v>9</v>
      </c>
      <c r="T8846" t="s">
        <v>129</v>
      </c>
      <c r="U8846" t="s">
        <v>31</v>
      </c>
      <c r="V8846" t="s">
        <v>31</v>
      </c>
    </row>
    <row r="8847" spans="1:22">
      <c r="A8847" t="s">
        <v>30771</v>
      </c>
      <c r="B8847">
        <v>61.487900000000003</v>
      </c>
      <c r="C8847">
        <v>-149.93</v>
      </c>
      <c r="D8847">
        <v>34.299999999999997</v>
      </c>
      <c r="E8847">
        <v>3.4</v>
      </c>
      <c r="F8847" t="s">
        <v>23</v>
      </c>
      <c r="J8847">
        <v>0.56000000000000005</v>
      </c>
      <c r="K8847" t="s">
        <v>24</v>
      </c>
      <c r="L8847" t="s">
        <v>30772</v>
      </c>
      <c r="M8847" t="s">
        <v>30773</v>
      </c>
      <c r="N8847" t="s">
        <v>681</v>
      </c>
      <c r="O8847" t="s">
        <v>28</v>
      </c>
      <c r="Q8847">
        <v>0.4</v>
      </c>
      <c r="T8847" t="s">
        <v>129</v>
      </c>
      <c r="U8847" t="s">
        <v>24</v>
      </c>
      <c r="V8847" t="s">
        <v>24</v>
      </c>
    </row>
    <row r="8848" spans="1:22">
      <c r="A8848" t="s">
        <v>30774</v>
      </c>
      <c r="B8848">
        <v>36.857999999999997</v>
      </c>
      <c r="C8848">
        <v>-121.4031667</v>
      </c>
      <c r="D8848">
        <v>9.73</v>
      </c>
      <c r="E8848">
        <v>1.01</v>
      </c>
      <c r="F8848" t="s">
        <v>56</v>
      </c>
      <c r="G8848">
        <v>24</v>
      </c>
      <c r="H8848">
        <v>106</v>
      </c>
      <c r="I8848">
        <v>2.6950000000000002E-2</v>
      </c>
      <c r="J8848">
        <v>7.0000000000000007E-2</v>
      </c>
      <c r="K8848" t="s">
        <v>66</v>
      </c>
      <c r="L8848" t="s">
        <v>30775</v>
      </c>
      <c r="M8848" t="s">
        <v>30776</v>
      </c>
      <c r="N8848" t="s">
        <v>30777</v>
      </c>
      <c r="O8848" t="s">
        <v>28</v>
      </c>
      <c r="P8848">
        <v>0.23</v>
      </c>
      <c r="Q8848">
        <v>0.36</v>
      </c>
      <c r="R8848">
        <v>0.17</v>
      </c>
      <c r="S8848">
        <v>20</v>
      </c>
      <c r="T8848" t="s">
        <v>129</v>
      </c>
      <c r="U8848" t="s">
        <v>66</v>
      </c>
      <c r="V8848" t="s">
        <v>66</v>
      </c>
    </row>
    <row r="8849" spans="1:22">
      <c r="A8849" t="s">
        <v>30778</v>
      </c>
      <c r="B8849">
        <v>44.382333299999999</v>
      </c>
      <c r="C8849">
        <v>-114.5756667</v>
      </c>
      <c r="D8849">
        <v>3.24</v>
      </c>
      <c r="E8849">
        <v>1.65</v>
      </c>
      <c r="F8849" t="s">
        <v>23</v>
      </c>
      <c r="G8849">
        <v>8</v>
      </c>
      <c r="H8849">
        <v>123</v>
      </c>
      <c r="I8849">
        <v>0.38500000000000001</v>
      </c>
      <c r="J8849">
        <v>0.1</v>
      </c>
      <c r="K8849" t="s">
        <v>139</v>
      </c>
      <c r="L8849" t="s">
        <v>30779</v>
      </c>
      <c r="M8849" t="s">
        <v>30780</v>
      </c>
      <c r="N8849" t="s">
        <v>30781</v>
      </c>
      <c r="O8849" t="s">
        <v>28</v>
      </c>
      <c r="P8849">
        <v>0.75</v>
      </c>
      <c r="Q8849">
        <v>5.36</v>
      </c>
      <c r="R8849">
        <v>0.13100000000000001</v>
      </c>
      <c r="S8849">
        <v>7</v>
      </c>
      <c r="T8849" t="s">
        <v>129</v>
      </c>
      <c r="U8849" t="s">
        <v>139</v>
      </c>
      <c r="V8849" t="s">
        <v>139</v>
      </c>
    </row>
    <row r="8850" spans="1:22">
      <c r="A8850" t="s">
        <v>30782</v>
      </c>
      <c r="B8850">
        <v>61.512799999999999</v>
      </c>
      <c r="C8850">
        <v>-149.9057</v>
      </c>
      <c r="D8850">
        <v>33.9</v>
      </c>
      <c r="E8850">
        <v>1.7</v>
      </c>
      <c r="F8850" t="s">
        <v>23</v>
      </c>
      <c r="J8850">
        <v>0.5</v>
      </c>
      <c r="K8850" t="s">
        <v>24</v>
      </c>
      <c r="L8850" t="s">
        <v>30783</v>
      </c>
      <c r="M8850" t="s">
        <v>30784</v>
      </c>
      <c r="N8850" t="s">
        <v>5418</v>
      </c>
      <c r="O8850" t="s">
        <v>28</v>
      </c>
      <c r="Q8850">
        <v>0.2</v>
      </c>
      <c r="T8850" t="s">
        <v>29</v>
      </c>
      <c r="U8850" t="s">
        <v>24</v>
      </c>
      <c r="V8850" t="s">
        <v>24</v>
      </c>
    </row>
    <row r="8851" spans="1:22">
      <c r="A8851" t="s">
        <v>30785</v>
      </c>
      <c r="B8851">
        <v>61.507599999999996</v>
      </c>
      <c r="C8851">
        <v>-149.9091</v>
      </c>
      <c r="D8851">
        <v>39</v>
      </c>
      <c r="E8851">
        <v>1.9</v>
      </c>
      <c r="F8851" t="s">
        <v>23</v>
      </c>
      <c r="J8851">
        <v>0.7</v>
      </c>
      <c r="K8851" t="s">
        <v>24</v>
      </c>
      <c r="L8851" t="s">
        <v>30786</v>
      </c>
      <c r="M8851" t="s">
        <v>30787</v>
      </c>
      <c r="N8851" t="s">
        <v>5418</v>
      </c>
      <c r="O8851" t="s">
        <v>28</v>
      </c>
      <c r="Q8851">
        <v>0.7</v>
      </c>
      <c r="T8851" t="s">
        <v>29</v>
      </c>
      <c r="U8851" t="s">
        <v>24</v>
      </c>
      <c r="V8851" t="s">
        <v>24</v>
      </c>
    </row>
    <row r="8852" spans="1:22">
      <c r="A8852" t="s">
        <v>30788</v>
      </c>
      <c r="B8852">
        <v>47.497333333333302</v>
      </c>
      <c r="C8852">
        <v>-121.782666666667</v>
      </c>
      <c r="D8852">
        <v>16.100000000000001</v>
      </c>
      <c r="E8852">
        <v>1.32</v>
      </c>
      <c r="F8852" t="s">
        <v>23</v>
      </c>
      <c r="G8852">
        <v>18</v>
      </c>
      <c r="H8852">
        <v>155</v>
      </c>
      <c r="J8852">
        <v>0.09</v>
      </c>
      <c r="K8852" t="s">
        <v>595</v>
      </c>
      <c r="L8852" t="s">
        <v>30789</v>
      </c>
      <c r="M8852" t="s">
        <v>30790</v>
      </c>
      <c r="N8852" t="s">
        <v>30791</v>
      </c>
      <c r="O8852" t="s">
        <v>28</v>
      </c>
      <c r="P8852">
        <v>0.37</v>
      </c>
      <c r="Q8852">
        <v>0.52</v>
      </c>
      <c r="R8852">
        <v>0.12723765105252999</v>
      </c>
      <c r="S8852">
        <v>11</v>
      </c>
      <c r="T8852" t="s">
        <v>129</v>
      </c>
      <c r="U8852" t="s">
        <v>595</v>
      </c>
      <c r="V8852" t="s">
        <v>595</v>
      </c>
    </row>
    <row r="8853" spans="1:22">
      <c r="A8853" t="s">
        <v>30792</v>
      </c>
      <c r="B8853">
        <v>61.409100000000002</v>
      </c>
      <c r="C8853">
        <v>-150.02799999999999</v>
      </c>
      <c r="D8853">
        <v>36.5</v>
      </c>
      <c r="E8853">
        <v>1.8</v>
      </c>
      <c r="F8853" t="s">
        <v>23</v>
      </c>
      <c r="J8853">
        <v>0.84</v>
      </c>
      <c r="K8853" t="s">
        <v>24</v>
      </c>
      <c r="L8853" t="s">
        <v>30793</v>
      </c>
      <c r="M8853" t="s">
        <v>30794</v>
      </c>
      <c r="N8853" t="s">
        <v>388</v>
      </c>
      <c r="O8853" t="s">
        <v>28</v>
      </c>
      <c r="Q8853">
        <v>1.1000000000000001</v>
      </c>
      <c r="T8853" t="s">
        <v>29</v>
      </c>
      <c r="U8853" t="s">
        <v>24</v>
      </c>
      <c r="V8853" t="s">
        <v>24</v>
      </c>
    </row>
    <row r="8854" spans="1:22">
      <c r="A8854" t="s">
        <v>30795</v>
      </c>
      <c r="B8854">
        <v>33.707999999999998</v>
      </c>
      <c r="C8854">
        <v>-118.2158333</v>
      </c>
      <c r="D8854">
        <v>10.24</v>
      </c>
      <c r="E8854">
        <v>1.42</v>
      </c>
      <c r="F8854" t="s">
        <v>23</v>
      </c>
      <c r="G8854">
        <v>33</v>
      </c>
      <c r="H8854">
        <v>80</v>
      </c>
      <c r="I8854">
        <v>6.5159999999999996E-2</v>
      </c>
      <c r="J8854">
        <v>0.24</v>
      </c>
      <c r="K8854" t="s">
        <v>31</v>
      </c>
      <c r="L8854" t="s">
        <v>30796</v>
      </c>
      <c r="M8854" t="s">
        <v>30797</v>
      </c>
      <c r="N8854" t="s">
        <v>30798</v>
      </c>
      <c r="O8854" t="s">
        <v>28</v>
      </c>
      <c r="P8854">
        <v>0.34</v>
      </c>
      <c r="Q8854">
        <v>0.61</v>
      </c>
      <c r="R8854">
        <v>0.127</v>
      </c>
      <c r="S8854">
        <v>32</v>
      </c>
      <c r="T8854" t="s">
        <v>129</v>
      </c>
      <c r="U8854" t="s">
        <v>31</v>
      </c>
      <c r="V8854" t="s">
        <v>31</v>
      </c>
    </row>
    <row r="8855" spans="1:22">
      <c r="A8855" t="s">
        <v>30799</v>
      </c>
      <c r="B8855">
        <v>39.413800000000002</v>
      </c>
      <c r="C8855">
        <v>-119.9295</v>
      </c>
      <c r="D8855">
        <v>7.1</v>
      </c>
      <c r="E8855">
        <v>0.4</v>
      </c>
      <c r="F8855" t="s">
        <v>23</v>
      </c>
      <c r="G8855">
        <v>14</v>
      </c>
      <c r="H8855">
        <v>101.81</v>
      </c>
      <c r="I8855">
        <v>0.10100000000000001</v>
      </c>
      <c r="J8855">
        <v>0.11799999999999999</v>
      </c>
      <c r="K8855" t="s">
        <v>82</v>
      </c>
      <c r="L8855" t="s">
        <v>30800</v>
      </c>
      <c r="M8855" t="s">
        <v>30801</v>
      </c>
      <c r="N8855" t="s">
        <v>16752</v>
      </c>
      <c r="O8855" t="s">
        <v>28</v>
      </c>
      <c r="Q8855">
        <v>1.4</v>
      </c>
      <c r="R8855">
        <v>0.06</v>
      </c>
      <c r="S8855">
        <v>3</v>
      </c>
      <c r="T8855" t="s">
        <v>129</v>
      </c>
      <c r="U8855" t="s">
        <v>82</v>
      </c>
      <c r="V8855" t="s">
        <v>82</v>
      </c>
    </row>
    <row r="8856" spans="1:22">
      <c r="A8856" t="s">
        <v>30802</v>
      </c>
      <c r="B8856">
        <v>61.473199999999999</v>
      </c>
      <c r="C8856">
        <v>-149.96530000000001</v>
      </c>
      <c r="D8856">
        <v>25.8</v>
      </c>
      <c r="E8856">
        <v>2.6</v>
      </c>
      <c r="F8856" t="s">
        <v>23</v>
      </c>
      <c r="J8856">
        <v>0.65</v>
      </c>
      <c r="K8856" t="s">
        <v>24</v>
      </c>
      <c r="L8856" t="s">
        <v>30803</v>
      </c>
      <c r="M8856" t="s">
        <v>30804</v>
      </c>
      <c r="N8856" t="s">
        <v>2783</v>
      </c>
      <c r="O8856" t="s">
        <v>28</v>
      </c>
      <c r="Q8856">
        <v>0.3</v>
      </c>
      <c r="T8856" t="s">
        <v>29</v>
      </c>
      <c r="U8856" t="s">
        <v>24</v>
      </c>
      <c r="V8856" t="s">
        <v>24</v>
      </c>
    </row>
    <row r="8857" spans="1:22">
      <c r="A8857" t="s">
        <v>30805</v>
      </c>
      <c r="B8857">
        <v>61.496699999999997</v>
      </c>
      <c r="C8857">
        <v>-149.9359</v>
      </c>
      <c r="D8857">
        <v>33.4</v>
      </c>
      <c r="E8857">
        <v>2</v>
      </c>
      <c r="F8857" t="s">
        <v>23</v>
      </c>
      <c r="J8857">
        <v>0.68</v>
      </c>
      <c r="K8857" t="s">
        <v>24</v>
      </c>
      <c r="L8857" t="s">
        <v>30806</v>
      </c>
      <c r="M8857" t="s">
        <v>30807</v>
      </c>
      <c r="N8857" t="s">
        <v>3448</v>
      </c>
      <c r="O8857" t="s">
        <v>28</v>
      </c>
      <c r="Q8857">
        <v>0.1</v>
      </c>
      <c r="T8857" t="s">
        <v>29</v>
      </c>
      <c r="U8857" t="s">
        <v>24</v>
      </c>
      <c r="V8857" t="s">
        <v>24</v>
      </c>
    </row>
    <row r="8858" spans="1:22">
      <c r="A8858" t="s">
        <v>30808</v>
      </c>
      <c r="B8858">
        <v>61.470300000000002</v>
      </c>
      <c r="C8858">
        <v>-149.9854</v>
      </c>
      <c r="D8858">
        <v>41.6</v>
      </c>
      <c r="E8858">
        <v>1.8</v>
      </c>
      <c r="F8858" t="s">
        <v>23</v>
      </c>
      <c r="J8858">
        <v>0.74</v>
      </c>
      <c r="K8858" t="s">
        <v>24</v>
      </c>
      <c r="L8858" t="s">
        <v>30809</v>
      </c>
      <c r="M8858" t="s">
        <v>30810</v>
      </c>
      <c r="N8858" t="s">
        <v>1468</v>
      </c>
      <c r="O8858" t="s">
        <v>28</v>
      </c>
      <c r="Q8858">
        <v>0.8</v>
      </c>
      <c r="T8858" t="s">
        <v>29</v>
      </c>
      <c r="U8858" t="s">
        <v>24</v>
      </c>
      <c r="V8858" t="s">
        <v>24</v>
      </c>
    </row>
    <row r="8859" spans="1:22">
      <c r="A8859" t="s">
        <v>30811</v>
      </c>
      <c r="B8859">
        <v>61.396500000000003</v>
      </c>
      <c r="C8859">
        <v>-150.06739999999999</v>
      </c>
      <c r="D8859">
        <v>43.7</v>
      </c>
      <c r="E8859">
        <v>1.6</v>
      </c>
      <c r="F8859" t="s">
        <v>23</v>
      </c>
      <c r="J8859">
        <v>0.74</v>
      </c>
      <c r="K8859" t="s">
        <v>24</v>
      </c>
      <c r="L8859" t="s">
        <v>30812</v>
      </c>
      <c r="M8859" t="s">
        <v>30813</v>
      </c>
      <c r="N8859" t="s">
        <v>500</v>
      </c>
      <c r="O8859" t="s">
        <v>28</v>
      </c>
      <c r="Q8859">
        <v>0.8</v>
      </c>
      <c r="T8859" t="s">
        <v>29</v>
      </c>
      <c r="U8859" t="s">
        <v>24</v>
      </c>
      <c r="V8859" t="s">
        <v>24</v>
      </c>
    </row>
    <row r="8860" spans="1:22">
      <c r="A8860" t="s">
        <v>30814</v>
      </c>
      <c r="B8860">
        <v>35.956333299999997</v>
      </c>
      <c r="C8860">
        <v>-117.9741667</v>
      </c>
      <c r="D8860">
        <v>4.74</v>
      </c>
      <c r="E8860">
        <v>0.99</v>
      </c>
      <c r="F8860" t="s">
        <v>23</v>
      </c>
      <c r="G8860">
        <v>20</v>
      </c>
      <c r="H8860">
        <v>115</v>
      </c>
      <c r="I8860">
        <v>8.5129999999999997E-2</v>
      </c>
      <c r="J8860">
        <v>0.09</v>
      </c>
      <c r="K8860" t="s">
        <v>31</v>
      </c>
      <c r="L8860" t="s">
        <v>30815</v>
      </c>
      <c r="M8860" t="s">
        <v>30816</v>
      </c>
      <c r="N8860" t="s">
        <v>30817</v>
      </c>
      <c r="O8860" t="s">
        <v>28</v>
      </c>
      <c r="P8860">
        <v>0.19</v>
      </c>
      <c r="Q8860">
        <v>0.44</v>
      </c>
      <c r="R8860">
        <v>0.24099999999999999</v>
      </c>
      <c r="S8860">
        <v>11</v>
      </c>
      <c r="T8860" t="s">
        <v>129</v>
      </c>
      <c r="U8860" t="s">
        <v>31</v>
      </c>
      <c r="V8860" t="s">
        <v>31</v>
      </c>
    </row>
    <row r="8861" spans="1:22">
      <c r="A8861" t="s">
        <v>30818</v>
      </c>
      <c r="B8861">
        <v>-22.1496</v>
      </c>
      <c r="C8861">
        <v>169.41929999999999</v>
      </c>
      <c r="D8861">
        <v>10</v>
      </c>
      <c r="E8861">
        <v>4.9000000000000004</v>
      </c>
      <c r="F8861" t="s">
        <v>139</v>
      </c>
      <c r="H8861">
        <v>112</v>
      </c>
      <c r="I8861">
        <v>2.7519999999999998</v>
      </c>
      <c r="J8861">
        <v>0.57999999999999996</v>
      </c>
      <c r="K8861" t="s">
        <v>169</v>
      </c>
      <c r="L8861" t="s">
        <v>30819</v>
      </c>
      <c r="M8861" t="s">
        <v>30820</v>
      </c>
      <c r="N8861" t="s">
        <v>30821</v>
      </c>
      <c r="O8861" t="s">
        <v>28</v>
      </c>
      <c r="P8861">
        <v>12.5</v>
      </c>
      <c r="Q8861">
        <v>1.9</v>
      </c>
      <c r="R8861">
        <v>8.2000000000000003E-2</v>
      </c>
      <c r="S8861">
        <v>47</v>
      </c>
      <c r="T8861" t="s">
        <v>129</v>
      </c>
      <c r="U8861" t="s">
        <v>169</v>
      </c>
      <c r="V8861" t="s">
        <v>169</v>
      </c>
    </row>
    <row r="8862" spans="1:22">
      <c r="A8862" t="s">
        <v>30822</v>
      </c>
      <c r="B8862">
        <v>58.176666699999998</v>
      </c>
      <c r="C8862">
        <v>-155.369</v>
      </c>
      <c r="D8862">
        <v>1.79</v>
      </c>
      <c r="E8862">
        <v>0</v>
      </c>
      <c r="F8862" t="s">
        <v>23</v>
      </c>
      <c r="G8862">
        <v>7</v>
      </c>
      <c r="H8862">
        <v>167</v>
      </c>
      <c r="I8862">
        <v>3.984E-2</v>
      </c>
      <c r="J8862">
        <v>7.0000000000000007E-2</v>
      </c>
      <c r="K8862" t="s">
        <v>14022</v>
      </c>
      <c r="L8862" t="s">
        <v>30823</v>
      </c>
      <c r="M8862" t="s">
        <v>30824</v>
      </c>
      <c r="N8862" t="s">
        <v>21347</v>
      </c>
      <c r="O8862" t="s">
        <v>28</v>
      </c>
      <c r="P8862">
        <v>0.4</v>
      </c>
      <c r="Q8862">
        <v>0.43</v>
      </c>
      <c r="R8862">
        <v>0.186</v>
      </c>
      <c r="S8862">
        <v>7</v>
      </c>
      <c r="T8862" t="s">
        <v>129</v>
      </c>
      <c r="U8862" t="s">
        <v>14022</v>
      </c>
      <c r="V8862" t="s">
        <v>14022</v>
      </c>
    </row>
    <row r="8863" spans="1:22">
      <c r="A8863" t="s">
        <v>30825</v>
      </c>
      <c r="B8863">
        <v>37.243666699999999</v>
      </c>
      <c r="C8863">
        <v>-109.282</v>
      </c>
      <c r="D8863">
        <v>7.74</v>
      </c>
      <c r="E8863">
        <v>2.0299999999999998</v>
      </c>
      <c r="F8863" t="s">
        <v>56</v>
      </c>
      <c r="G8863">
        <v>8</v>
      </c>
      <c r="H8863">
        <v>133</v>
      </c>
      <c r="I8863">
        <v>0.63180000000000003</v>
      </c>
      <c r="J8863">
        <v>0.18</v>
      </c>
      <c r="K8863" t="s">
        <v>160</v>
      </c>
      <c r="L8863" t="s">
        <v>30826</v>
      </c>
      <c r="M8863" t="s">
        <v>30827</v>
      </c>
      <c r="N8863" t="s">
        <v>30828</v>
      </c>
      <c r="O8863" t="s">
        <v>28</v>
      </c>
      <c r="P8863">
        <v>0.83</v>
      </c>
      <c r="Q8863">
        <v>2.13</v>
      </c>
      <c r="R8863">
        <v>0.14899999999999999</v>
      </c>
      <c r="S8863">
        <v>4</v>
      </c>
      <c r="T8863" t="s">
        <v>129</v>
      </c>
      <c r="U8863" t="s">
        <v>160</v>
      </c>
      <c r="V8863" t="s">
        <v>160</v>
      </c>
    </row>
    <row r="8864" spans="1:22">
      <c r="A8864" t="s">
        <v>30829</v>
      </c>
      <c r="B8864">
        <v>61.395600000000002</v>
      </c>
      <c r="C8864">
        <v>-150.02529999999999</v>
      </c>
      <c r="D8864">
        <v>34.4</v>
      </c>
      <c r="E8864">
        <v>1.8</v>
      </c>
      <c r="F8864" t="s">
        <v>23</v>
      </c>
      <c r="J8864">
        <v>0.56000000000000005</v>
      </c>
      <c r="K8864" t="s">
        <v>24</v>
      </c>
      <c r="L8864" t="s">
        <v>30830</v>
      </c>
      <c r="M8864" t="s">
        <v>30831</v>
      </c>
      <c r="N8864" t="s">
        <v>211</v>
      </c>
      <c r="O8864" t="s">
        <v>28</v>
      </c>
      <c r="Q8864">
        <v>0.3</v>
      </c>
      <c r="T8864" t="s">
        <v>29</v>
      </c>
      <c r="U8864" t="s">
        <v>24</v>
      </c>
      <c r="V8864" t="s">
        <v>24</v>
      </c>
    </row>
    <row r="8865" spans="1:22">
      <c r="A8865" t="s">
        <v>30832</v>
      </c>
      <c r="B8865">
        <v>61.415799999999997</v>
      </c>
      <c r="C8865">
        <v>-150.10749999999999</v>
      </c>
      <c r="D8865">
        <v>51.7</v>
      </c>
      <c r="E8865">
        <v>1.4</v>
      </c>
      <c r="F8865" t="s">
        <v>23</v>
      </c>
      <c r="J8865">
        <v>0.69</v>
      </c>
      <c r="K8865" t="s">
        <v>24</v>
      </c>
      <c r="L8865" t="s">
        <v>30833</v>
      </c>
      <c r="M8865" t="s">
        <v>30834</v>
      </c>
      <c r="N8865" t="s">
        <v>5301</v>
      </c>
      <c r="O8865" t="s">
        <v>28</v>
      </c>
      <c r="Q8865">
        <v>0.8</v>
      </c>
      <c r="T8865" t="s">
        <v>29</v>
      </c>
      <c r="U8865" t="s">
        <v>24</v>
      </c>
      <c r="V8865" t="s">
        <v>24</v>
      </c>
    </row>
    <row r="8866" spans="1:22">
      <c r="A8866" t="s">
        <v>30835</v>
      </c>
      <c r="B8866">
        <v>52.04</v>
      </c>
      <c r="C8866">
        <v>-176.11216669999999</v>
      </c>
      <c r="D8866">
        <v>-1.8</v>
      </c>
      <c r="E8866">
        <v>-0.71</v>
      </c>
      <c r="F8866" t="s">
        <v>23</v>
      </c>
      <c r="G8866">
        <v>4</v>
      </c>
      <c r="H8866">
        <v>142</v>
      </c>
      <c r="I8866">
        <v>2.6020000000000001E-2</v>
      </c>
      <c r="J8866">
        <v>0.08</v>
      </c>
      <c r="K8866" t="s">
        <v>14022</v>
      </c>
      <c r="L8866" t="s">
        <v>30836</v>
      </c>
      <c r="M8866" t="s">
        <v>30837</v>
      </c>
      <c r="N8866" t="s">
        <v>14996</v>
      </c>
      <c r="O8866" t="s">
        <v>28</v>
      </c>
      <c r="P8866">
        <v>0.33</v>
      </c>
      <c r="Q8866">
        <v>1.27</v>
      </c>
      <c r="R8866">
        <v>0.14799999999999999</v>
      </c>
      <c r="S8866">
        <v>4</v>
      </c>
      <c r="T8866" t="s">
        <v>129</v>
      </c>
      <c r="U8866" t="s">
        <v>14022</v>
      </c>
      <c r="V8866" t="s">
        <v>14022</v>
      </c>
    </row>
    <row r="8867" spans="1:22">
      <c r="A8867" t="s">
        <v>30838</v>
      </c>
      <c r="B8867">
        <v>61.487200000000001</v>
      </c>
      <c r="C8867">
        <v>-149.9425</v>
      </c>
      <c r="D8867">
        <v>34.5</v>
      </c>
      <c r="E8867">
        <v>2</v>
      </c>
      <c r="F8867" t="s">
        <v>23</v>
      </c>
      <c r="J8867">
        <v>0.56000000000000005</v>
      </c>
      <c r="K8867" t="s">
        <v>24</v>
      </c>
      <c r="L8867" t="s">
        <v>30839</v>
      </c>
      <c r="M8867" t="s">
        <v>30840</v>
      </c>
      <c r="N8867" t="s">
        <v>677</v>
      </c>
      <c r="O8867" t="s">
        <v>28</v>
      </c>
      <c r="Q8867">
        <v>0.2</v>
      </c>
      <c r="T8867" t="s">
        <v>29</v>
      </c>
      <c r="U8867" t="s">
        <v>24</v>
      </c>
      <c r="V8867" t="s">
        <v>24</v>
      </c>
    </row>
    <row r="8868" spans="1:22">
      <c r="A8868" t="s">
        <v>30841</v>
      </c>
      <c r="B8868">
        <v>61.4133</v>
      </c>
      <c r="C8868">
        <v>-150.0566</v>
      </c>
      <c r="D8868">
        <v>33.9</v>
      </c>
      <c r="E8868">
        <v>1.8</v>
      </c>
      <c r="F8868" t="s">
        <v>23</v>
      </c>
      <c r="J8868">
        <v>0.63</v>
      </c>
      <c r="K8868" t="s">
        <v>24</v>
      </c>
      <c r="L8868" t="s">
        <v>30842</v>
      </c>
      <c r="M8868" t="s">
        <v>30843</v>
      </c>
      <c r="N8868" t="s">
        <v>388</v>
      </c>
      <c r="O8868" t="s">
        <v>28</v>
      </c>
      <c r="Q8868">
        <v>0.2</v>
      </c>
      <c r="T8868" t="s">
        <v>29</v>
      </c>
      <c r="U8868" t="s">
        <v>24</v>
      </c>
      <c r="V8868" t="s">
        <v>24</v>
      </c>
    </row>
    <row r="8869" spans="1:22">
      <c r="A8869" t="s">
        <v>30844</v>
      </c>
      <c r="B8869">
        <v>61.377899999999997</v>
      </c>
      <c r="C8869">
        <v>-150.07769999999999</v>
      </c>
      <c r="D8869">
        <v>33.799999999999997</v>
      </c>
      <c r="E8869">
        <v>2</v>
      </c>
      <c r="F8869" t="s">
        <v>23</v>
      </c>
      <c r="J8869">
        <v>0.84</v>
      </c>
      <c r="K8869" t="s">
        <v>24</v>
      </c>
      <c r="L8869" t="s">
        <v>30845</v>
      </c>
      <c r="M8869" t="s">
        <v>30846</v>
      </c>
      <c r="N8869" t="s">
        <v>108</v>
      </c>
      <c r="O8869" t="s">
        <v>28</v>
      </c>
      <c r="Q8869">
        <v>0.2</v>
      </c>
      <c r="T8869" t="s">
        <v>29</v>
      </c>
      <c r="U8869" t="s">
        <v>24</v>
      </c>
      <c r="V8869" t="s">
        <v>24</v>
      </c>
    </row>
    <row r="8870" spans="1:22">
      <c r="A8870" t="s">
        <v>30847</v>
      </c>
      <c r="B8870">
        <v>58.239100000000001</v>
      </c>
      <c r="C8870">
        <v>-151.63419999999999</v>
      </c>
      <c r="D8870">
        <v>28.9</v>
      </c>
      <c r="E8870">
        <v>2.9</v>
      </c>
      <c r="F8870" t="s">
        <v>23</v>
      </c>
      <c r="J8870">
        <v>0.64</v>
      </c>
      <c r="K8870" t="s">
        <v>24</v>
      </c>
      <c r="L8870" t="s">
        <v>30848</v>
      </c>
      <c r="M8870" t="s">
        <v>30849</v>
      </c>
      <c r="N8870" t="s">
        <v>30850</v>
      </c>
      <c r="O8870" t="s">
        <v>28</v>
      </c>
      <c r="Q8870">
        <v>0.9</v>
      </c>
      <c r="T8870" t="s">
        <v>29</v>
      </c>
      <c r="U8870" t="s">
        <v>24</v>
      </c>
      <c r="V8870" t="s">
        <v>24</v>
      </c>
    </row>
    <row r="8871" spans="1:22">
      <c r="A8871" t="s">
        <v>30851</v>
      </c>
      <c r="B8871">
        <v>36.323099999999997</v>
      </c>
      <c r="C8871">
        <v>-114.4247</v>
      </c>
      <c r="D8871">
        <v>0</v>
      </c>
      <c r="E8871">
        <v>1.7</v>
      </c>
      <c r="F8871" t="s">
        <v>23</v>
      </c>
      <c r="G8871">
        <v>20</v>
      </c>
      <c r="H8871">
        <v>156.53</v>
      </c>
      <c r="I8871">
        <v>0.495</v>
      </c>
      <c r="J8871">
        <v>0.25259999999999999</v>
      </c>
      <c r="K8871" t="s">
        <v>82</v>
      </c>
      <c r="L8871" t="s">
        <v>30852</v>
      </c>
      <c r="M8871" t="s">
        <v>30853</v>
      </c>
      <c r="N8871" t="s">
        <v>30854</v>
      </c>
      <c r="O8871" t="s">
        <v>28</v>
      </c>
      <c r="Q8871">
        <v>0</v>
      </c>
      <c r="R8871">
        <v>0.55000000000000004</v>
      </c>
      <c r="S8871">
        <v>11</v>
      </c>
      <c r="T8871" t="s">
        <v>129</v>
      </c>
      <c r="U8871" t="s">
        <v>82</v>
      </c>
      <c r="V8871" t="s">
        <v>82</v>
      </c>
    </row>
    <row r="8872" spans="1:22">
      <c r="A8872" t="s">
        <v>30855</v>
      </c>
      <c r="B8872">
        <v>64.614500000000007</v>
      </c>
      <c r="C8872">
        <v>-148.03450000000001</v>
      </c>
      <c r="D8872">
        <v>21.6</v>
      </c>
      <c r="E8872">
        <v>1.1000000000000001</v>
      </c>
      <c r="F8872" t="s">
        <v>23</v>
      </c>
      <c r="J8872">
        <v>0.36</v>
      </c>
      <c r="K8872" t="s">
        <v>24</v>
      </c>
      <c r="L8872" t="s">
        <v>30856</v>
      </c>
      <c r="M8872" t="s">
        <v>30857</v>
      </c>
      <c r="N8872" t="s">
        <v>42</v>
      </c>
      <c r="O8872" t="s">
        <v>28</v>
      </c>
      <c r="Q8872">
        <v>0.4</v>
      </c>
      <c r="T8872" t="s">
        <v>29</v>
      </c>
      <c r="U8872" t="s">
        <v>24</v>
      </c>
      <c r="V8872" t="s">
        <v>24</v>
      </c>
    </row>
    <row r="8873" spans="1:22">
      <c r="A8873" t="s">
        <v>30858</v>
      </c>
      <c r="B8873">
        <v>33.99</v>
      </c>
      <c r="C8873">
        <v>-118.4285</v>
      </c>
      <c r="D8873">
        <v>9.8699999999999992</v>
      </c>
      <c r="E8873">
        <v>1.06</v>
      </c>
      <c r="F8873" t="s">
        <v>23</v>
      </c>
      <c r="G8873">
        <v>28</v>
      </c>
      <c r="H8873">
        <v>97</v>
      </c>
      <c r="I8873">
        <v>2.811E-2</v>
      </c>
      <c r="J8873">
        <v>0.19</v>
      </c>
      <c r="K8873" t="s">
        <v>31</v>
      </c>
      <c r="L8873" t="s">
        <v>30859</v>
      </c>
      <c r="M8873" t="s">
        <v>30860</v>
      </c>
      <c r="N8873" t="s">
        <v>30861</v>
      </c>
      <c r="O8873" t="s">
        <v>28</v>
      </c>
      <c r="P8873">
        <v>0.28000000000000003</v>
      </c>
      <c r="Q8873">
        <v>0.44</v>
      </c>
      <c r="R8873">
        <v>0.26600000000000001</v>
      </c>
      <c r="S8873">
        <v>12</v>
      </c>
      <c r="T8873" t="s">
        <v>129</v>
      </c>
      <c r="U8873" t="s">
        <v>31</v>
      </c>
      <c r="V8873" t="s">
        <v>31</v>
      </c>
    </row>
    <row r="8874" spans="1:22">
      <c r="A8874" t="s">
        <v>30862</v>
      </c>
      <c r="B8874">
        <v>61.513199999999998</v>
      </c>
      <c r="C8874">
        <v>-149.9068</v>
      </c>
      <c r="D8874">
        <v>40.299999999999997</v>
      </c>
      <c r="E8874">
        <v>1.6</v>
      </c>
      <c r="F8874" t="s">
        <v>23</v>
      </c>
      <c r="J8874">
        <v>0.3</v>
      </c>
      <c r="K8874" t="s">
        <v>24</v>
      </c>
      <c r="L8874" t="s">
        <v>30863</v>
      </c>
      <c r="M8874" t="s">
        <v>30864</v>
      </c>
      <c r="N8874" t="s">
        <v>5418</v>
      </c>
      <c r="O8874" t="s">
        <v>28</v>
      </c>
      <c r="Q8874">
        <v>1</v>
      </c>
      <c r="T8874" t="s">
        <v>29</v>
      </c>
      <c r="U8874" t="s">
        <v>24</v>
      </c>
      <c r="V8874" t="s">
        <v>24</v>
      </c>
    </row>
    <row r="8875" spans="1:22">
      <c r="A8875" t="s">
        <v>30865</v>
      </c>
      <c r="B8875">
        <v>61.442</v>
      </c>
      <c r="C8875">
        <v>-149.98679999999999</v>
      </c>
      <c r="D8875">
        <v>37.700000000000003</v>
      </c>
      <c r="E8875">
        <v>1.7</v>
      </c>
      <c r="F8875" t="s">
        <v>23</v>
      </c>
      <c r="J8875">
        <v>1.03</v>
      </c>
      <c r="K8875" t="s">
        <v>24</v>
      </c>
      <c r="L8875" t="s">
        <v>30866</v>
      </c>
      <c r="M8875" t="s">
        <v>30867</v>
      </c>
      <c r="N8875" t="s">
        <v>3121</v>
      </c>
      <c r="O8875" t="s">
        <v>28</v>
      </c>
      <c r="Q8875">
        <v>1</v>
      </c>
      <c r="T8875" t="s">
        <v>29</v>
      </c>
      <c r="U8875" t="s">
        <v>24</v>
      </c>
      <c r="V8875" t="s">
        <v>24</v>
      </c>
    </row>
    <row r="8876" spans="1:22">
      <c r="A8876" t="s">
        <v>30868</v>
      </c>
      <c r="B8876">
        <v>37.655999999999999</v>
      </c>
      <c r="C8876">
        <v>-118.9043333</v>
      </c>
      <c r="D8876">
        <v>-0.77</v>
      </c>
      <c r="E8876">
        <v>0.32</v>
      </c>
      <c r="F8876" t="s">
        <v>56</v>
      </c>
      <c r="G8876">
        <v>11</v>
      </c>
      <c r="H8876">
        <v>142</v>
      </c>
      <c r="I8876">
        <v>1.5969999999999999E-3</v>
      </c>
      <c r="J8876">
        <v>0.05</v>
      </c>
      <c r="K8876" t="s">
        <v>66</v>
      </c>
      <c r="L8876" t="s">
        <v>30869</v>
      </c>
      <c r="M8876" t="s">
        <v>30870</v>
      </c>
      <c r="N8876" t="s">
        <v>2737</v>
      </c>
      <c r="O8876" t="s">
        <v>28</v>
      </c>
      <c r="P8876">
        <v>0.34</v>
      </c>
      <c r="Q8876">
        <v>0.17</v>
      </c>
      <c r="R8876">
        <v>0.41</v>
      </c>
      <c r="S8876">
        <v>11</v>
      </c>
      <c r="T8876" t="s">
        <v>129</v>
      </c>
      <c r="U8876" t="s">
        <v>66</v>
      </c>
      <c r="V8876" t="s">
        <v>66</v>
      </c>
    </row>
    <row r="8877" spans="1:22">
      <c r="A8877" t="s">
        <v>30871</v>
      </c>
      <c r="B8877">
        <v>58.363</v>
      </c>
      <c r="C8877">
        <v>-154.85183330000001</v>
      </c>
      <c r="D8877">
        <v>1.7</v>
      </c>
      <c r="E8877">
        <v>0.36</v>
      </c>
      <c r="F8877" t="s">
        <v>23</v>
      </c>
      <c r="G8877">
        <v>8</v>
      </c>
      <c r="H8877">
        <v>186</v>
      </c>
      <c r="I8877">
        <v>0.13</v>
      </c>
      <c r="J8877">
        <v>0.13</v>
      </c>
      <c r="K8877" t="s">
        <v>14022</v>
      </c>
      <c r="L8877" t="s">
        <v>30872</v>
      </c>
      <c r="M8877" t="s">
        <v>30873</v>
      </c>
      <c r="N8877" t="s">
        <v>30874</v>
      </c>
      <c r="O8877" t="s">
        <v>28</v>
      </c>
      <c r="P8877">
        <v>0.56999999999999995</v>
      </c>
      <c r="Q8877">
        <v>0.88</v>
      </c>
      <c r="R8877">
        <v>0.24</v>
      </c>
      <c r="S8877">
        <v>8</v>
      </c>
      <c r="T8877" t="s">
        <v>129</v>
      </c>
      <c r="U8877" t="s">
        <v>14022</v>
      </c>
      <c r="V8877" t="s">
        <v>14022</v>
      </c>
    </row>
    <row r="8878" spans="1:22">
      <c r="A8878" t="s">
        <v>30875</v>
      </c>
      <c r="B8878">
        <v>37.536499999999997</v>
      </c>
      <c r="C8878">
        <v>-118.883</v>
      </c>
      <c r="D8878">
        <v>2.19</v>
      </c>
      <c r="E8878">
        <v>0.6</v>
      </c>
      <c r="F8878" t="s">
        <v>56</v>
      </c>
      <c r="G8878">
        <v>16</v>
      </c>
      <c r="H8878">
        <v>198</v>
      </c>
      <c r="I8878">
        <v>6.8479999999999999E-2</v>
      </c>
      <c r="J8878">
        <v>7.0000000000000007E-2</v>
      </c>
      <c r="K8878" t="s">
        <v>66</v>
      </c>
      <c r="L8878" t="s">
        <v>30876</v>
      </c>
      <c r="M8878" t="s">
        <v>30877</v>
      </c>
      <c r="N8878" t="s">
        <v>1112</v>
      </c>
      <c r="O8878" t="s">
        <v>28</v>
      </c>
      <c r="P8878">
        <v>0.4</v>
      </c>
      <c r="Q8878">
        <v>1.6</v>
      </c>
      <c r="R8878">
        <v>0.2</v>
      </c>
      <c r="S8878">
        <v>14</v>
      </c>
      <c r="T8878" t="s">
        <v>129</v>
      </c>
      <c r="U8878" t="s">
        <v>66</v>
      </c>
      <c r="V8878" t="s">
        <v>66</v>
      </c>
    </row>
    <row r="8879" spans="1:22">
      <c r="A8879" t="s">
        <v>30878</v>
      </c>
      <c r="B8879">
        <v>35.993000000000002</v>
      </c>
      <c r="C8879">
        <v>-117.69</v>
      </c>
      <c r="D8879">
        <v>2.0099999999999998</v>
      </c>
      <c r="E8879">
        <v>1.1599999999999999</v>
      </c>
      <c r="F8879" t="s">
        <v>23</v>
      </c>
      <c r="G8879">
        <v>23</v>
      </c>
      <c r="H8879">
        <v>53</v>
      </c>
      <c r="I8879">
        <v>5.5300000000000002E-2</v>
      </c>
      <c r="J8879">
        <v>0.14000000000000001</v>
      </c>
      <c r="K8879" t="s">
        <v>31</v>
      </c>
      <c r="L8879" t="s">
        <v>30879</v>
      </c>
      <c r="M8879" t="s">
        <v>30880</v>
      </c>
      <c r="N8879" t="s">
        <v>20445</v>
      </c>
      <c r="O8879" t="s">
        <v>28</v>
      </c>
      <c r="P8879">
        <v>0.18</v>
      </c>
      <c r="Q8879">
        <v>0.22</v>
      </c>
      <c r="R8879">
        <v>0.161</v>
      </c>
      <c r="S8879">
        <v>14</v>
      </c>
      <c r="T8879" t="s">
        <v>129</v>
      </c>
      <c r="U8879" t="s">
        <v>31</v>
      </c>
      <c r="V8879" t="s">
        <v>31</v>
      </c>
    </row>
    <row r="8880" spans="1:22">
      <c r="A8880" t="s">
        <v>30881</v>
      </c>
      <c r="B8880">
        <v>-22.2988</v>
      </c>
      <c r="C8880">
        <v>169.39709999999999</v>
      </c>
      <c r="D8880">
        <v>10</v>
      </c>
      <c r="E8880">
        <v>4.5999999999999996</v>
      </c>
      <c r="F8880" t="s">
        <v>139</v>
      </c>
      <c r="H8880">
        <v>90</v>
      </c>
      <c r="I8880">
        <v>2.7250000000000001</v>
      </c>
      <c r="J8880">
        <v>1.21</v>
      </c>
      <c r="K8880" t="s">
        <v>169</v>
      </c>
      <c r="L8880" t="s">
        <v>30882</v>
      </c>
      <c r="M8880" t="s">
        <v>30883</v>
      </c>
      <c r="N8880" t="s">
        <v>30884</v>
      </c>
      <c r="O8880" t="s">
        <v>28</v>
      </c>
      <c r="P8880">
        <v>13.2</v>
      </c>
      <c r="Q8880">
        <v>1.9</v>
      </c>
      <c r="R8880">
        <v>0.158</v>
      </c>
      <c r="S8880">
        <v>12</v>
      </c>
      <c r="T8880" t="s">
        <v>129</v>
      </c>
      <c r="U8880" t="s">
        <v>169</v>
      </c>
      <c r="V8880" t="s">
        <v>169</v>
      </c>
    </row>
    <row r="8881" spans="1:22">
      <c r="A8881" t="s">
        <v>30885</v>
      </c>
      <c r="B8881">
        <v>61.305799999999998</v>
      </c>
      <c r="C8881">
        <v>-150.15629999999999</v>
      </c>
      <c r="D8881">
        <v>34.799999999999997</v>
      </c>
      <c r="E8881">
        <v>2</v>
      </c>
      <c r="F8881" t="s">
        <v>23</v>
      </c>
      <c r="J8881">
        <v>0.92</v>
      </c>
      <c r="K8881" t="s">
        <v>24</v>
      </c>
      <c r="L8881" t="s">
        <v>30886</v>
      </c>
      <c r="M8881" t="s">
        <v>30887</v>
      </c>
      <c r="N8881" t="s">
        <v>2761</v>
      </c>
      <c r="O8881" t="s">
        <v>28</v>
      </c>
      <c r="Q8881">
        <v>0.1</v>
      </c>
      <c r="T8881" t="s">
        <v>29</v>
      </c>
      <c r="U8881" t="s">
        <v>24</v>
      </c>
      <c r="V8881" t="s">
        <v>24</v>
      </c>
    </row>
    <row r="8882" spans="1:22">
      <c r="A8882" t="s">
        <v>30888</v>
      </c>
      <c r="B8882">
        <v>35.993166700000003</v>
      </c>
      <c r="C8882">
        <v>-117.691</v>
      </c>
      <c r="D8882">
        <v>1.37</v>
      </c>
      <c r="E8882">
        <v>2.39</v>
      </c>
      <c r="F8882" t="s">
        <v>23</v>
      </c>
      <c r="G8882">
        <v>31</v>
      </c>
      <c r="H8882">
        <v>38</v>
      </c>
      <c r="I8882">
        <v>5.5910000000000001E-2</v>
      </c>
      <c r="J8882">
        <v>0.15</v>
      </c>
      <c r="K8882" t="s">
        <v>31</v>
      </c>
      <c r="L8882" t="s">
        <v>30889</v>
      </c>
      <c r="M8882" t="s">
        <v>30890</v>
      </c>
      <c r="N8882" t="s">
        <v>20445</v>
      </c>
      <c r="O8882" t="s">
        <v>28</v>
      </c>
      <c r="P8882">
        <v>0.15</v>
      </c>
      <c r="Q8882">
        <v>0.24</v>
      </c>
      <c r="R8882">
        <v>0.156</v>
      </c>
      <c r="S8882">
        <v>70</v>
      </c>
      <c r="T8882" t="s">
        <v>129</v>
      </c>
      <c r="U8882" t="s">
        <v>31</v>
      </c>
      <c r="V8882" t="s">
        <v>31</v>
      </c>
    </row>
    <row r="8883" spans="1:22">
      <c r="A8883" t="s">
        <v>30891</v>
      </c>
      <c r="B8883">
        <v>38.810333300000003</v>
      </c>
      <c r="C8883">
        <v>-122.821167</v>
      </c>
      <c r="D8883">
        <v>1.98</v>
      </c>
      <c r="E8883">
        <v>0.9</v>
      </c>
      <c r="F8883" t="s">
        <v>56</v>
      </c>
      <c r="G8883">
        <v>15</v>
      </c>
      <c r="H8883">
        <v>71</v>
      </c>
      <c r="I8883">
        <v>6.4279999999999997E-3</v>
      </c>
      <c r="J8883">
        <v>0.04</v>
      </c>
      <c r="K8883" t="s">
        <v>66</v>
      </c>
      <c r="L8883" t="s">
        <v>30892</v>
      </c>
      <c r="M8883" t="s">
        <v>30893</v>
      </c>
      <c r="N8883" t="s">
        <v>1498</v>
      </c>
      <c r="O8883" t="s">
        <v>28</v>
      </c>
      <c r="P8883">
        <v>0.26</v>
      </c>
      <c r="Q8883">
        <v>0.55000000000000004</v>
      </c>
      <c r="R8883">
        <v>0.16</v>
      </c>
      <c r="S8883">
        <v>3</v>
      </c>
      <c r="T8883" t="s">
        <v>29</v>
      </c>
      <c r="U8883" t="s">
        <v>66</v>
      </c>
      <c r="V8883" t="s">
        <v>66</v>
      </c>
    </row>
    <row r="8884" spans="1:22">
      <c r="A8884" t="s">
        <v>30894</v>
      </c>
      <c r="B8884">
        <v>38.780666699999998</v>
      </c>
      <c r="C8884">
        <v>-122.753</v>
      </c>
      <c r="D8884">
        <v>1.7</v>
      </c>
      <c r="E8884">
        <v>1.39</v>
      </c>
      <c r="F8884" t="s">
        <v>56</v>
      </c>
      <c r="G8884">
        <v>36</v>
      </c>
      <c r="H8884">
        <v>42</v>
      </c>
      <c r="I8884">
        <v>1.298E-2</v>
      </c>
      <c r="J8884">
        <v>0.08</v>
      </c>
      <c r="K8884" t="s">
        <v>66</v>
      </c>
      <c r="L8884" t="s">
        <v>30895</v>
      </c>
      <c r="M8884" t="s">
        <v>30896</v>
      </c>
      <c r="N8884" t="s">
        <v>30897</v>
      </c>
      <c r="O8884" t="s">
        <v>28</v>
      </c>
      <c r="P8884">
        <v>0.19</v>
      </c>
      <c r="Q8884">
        <v>0.35</v>
      </c>
      <c r="R8884">
        <v>0.107</v>
      </c>
      <c r="S8884">
        <v>9</v>
      </c>
      <c r="T8884" t="s">
        <v>129</v>
      </c>
      <c r="U8884" t="s">
        <v>66</v>
      </c>
      <c r="V8884" t="s">
        <v>66</v>
      </c>
    </row>
    <row r="8885" spans="1:22">
      <c r="A8885" t="s">
        <v>30898</v>
      </c>
      <c r="B8885">
        <v>61.478400000000001</v>
      </c>
      <c r="C8885">
        <v>-149.8622</v>
      </c>
      <c r="D8885">
        <v>47</v>
      </c>
      <c r="E8885">
        <v>1.7</v>
      </c>
      <c r="F8885" t="s">
        <v>23</v>
      </c>
      <c r="J8885">
        <v>0.56999999999999995</v>
      </c>
      <c r="K8885" t="s">
        <v>24</v>
      </c>
      <c r="L8885" t="s">
        <v>30899</v>
      </c>
      <c r="M8885" t="s">
        <v>30900</v>
      </c>
      <c r="N8885" t="s">
        <v>6836</v>
      </c>
      <c r="O8885" t="s">
        <v>28</v>
      </c>
      <c r="Q8885">
        <v>0.6</v>
      </c>
      <c r="T8885" t="s">
        <v>29</v>
      </c>
      <c r="U8885" t="s">
        <v>24</v>
      </c>
      <c r="V8885" t="s">
        <v>24</v>
      </c>
    </row>
    <row r="8886" spans="1:22">
      <c r="A8886" t="s">
        <v>30901</v>
      </c>
      <c r="B8886">
        <v>61.508000000000003</v>
      </c>
      <c r="C8886">
        <v>-149.9229</v>
      </c>
      <c r="D8886">
        <v>40.200000000000003</v>
      </c>
      <c r="E8886">
        <v>1.7</v>
      </c>
      <c r="F8886" t="s">
        <v>23</v>
      </c>
      <c r="J8886">
        <v>0.71</v>
      </c>
      <c r="K8886" t="s">
        <v>24</v>
      </c>
      <c r="L8886" t="s">
        <v>30902</v>
      </c>
      <c r="M8886" t="s">
        <v>30903</v>
      </c>
      <c r="N8886" t="s">
        <v>146</v>
      </c>
      <c r="O8886" t="s">
        <v>28</v>
      </c>
      <c r="Q8886">
        <v>0.8</v>
      </c>
      <c r="T8886" t="s">
        <v>29</v>
      </c>
      <c r="U8886" t="s">
        <v>24</v>
      </c>
      <c r="V8886" t="s">
        <v>24</v>
      </c>
    </row>
    <row r="8887" spans="1:22">
      <c r="A8887" t="s">
        <v>30904</v>
      </c>
      <c r="B8887">
        <v>61.418900000000001</v>
      </c>
      <c r="C8887">
        <v>-149.9254</v>
      </c>
      <c r="D8887">
        <v>40.200000000000003</v>
      </c>
      <c r="E8887">
        <v>1.9</v>
      </c>
      <c r="F8887" t="s">
        <v>23</v>
      </c>
      <c r="J8887">
        <v>0.55000000000000004</v>
      </c>
      <c r="K8887" t="s">
        <v>24</v>
      </c>
      <c r="L8887" t="s">
        <v>30905</v>
      </c>
      <c r="M8887" t="s">
        <v>30906</v>
      </c>
      <c r="N8887" t="s">
        <v>268</v>
      </c>
      <c r="O8887" t="s">
        <v>28</v>
      </c>
      <c r="Q8887">
        <v>0.7</v>
      </c>
      <c r="T8887" t="s">
        <v>29</v>
      </c>
      <c r="U8887" t="s">
        <v>24</v>
      </c>
      <c r="V8887" t="s">
        <v>24</v>
      </c>
    </row>
    <row r="8888" spans="1:22">
      <c r="A8888" t="s">
        <v>30907</v>
      </c>
      <c r="B8888">
        <v>61.4056</v>
      </c>
      <c r="C8888">
        <v>-150.09039999999999</v>
      </c>
      <c r="D8888">
        <v>20.100000000000001</v>
      </c>
      <c r="E8888">
        <v>3.3</v>
      </c>
      <c r="F8888" t="s">
        <v>23</v>
      </c>
      <c r="J8888">
        <v>0.8</v>
      </c>
      <c r="K8888" t="s">
        <v>24</v>
      </c>
      <c r="L8888" t="s">
        <v>30908</v>
      </c>
      <c r="M8888" t="s">
        <v>30909</v>
      </c>
      <c r="N8888" t="s">
        <v>211</v>
      </c>
      <c r="O8888" t="s">
        <v>28</v>
      </c>
      <c r="Q8888">
        <v>0.3</v>
      </c>
      <c r="T8888" t="s">
        <v>29</v>
      </c>
      <c r="U8888" t="s">
        <v>24</v>
      </c>
      <c r="V8888" t="s">
        <v>24</v>
      </c>
    </row>
    <row r="8889" spans="1:22">
      <c r="A8889" t="s">
        <v>30910</v>
      </c>
      <c r="B8889">
        <v>61.367199999999997</v>
      </c>
      <c r="C8889">
        <v>-150.0795</v>
      </c>
      <c r="D8889">
        <v>21.1</v>
      </c>
      <c r="E8889">
        <v>2.2999999999999998</v>
      </c>
      <c r="F8889" t="s">
        <v>23</v>
      </c>
      <c r="J8889">
        <v>0.73</v>
      </c>
      <c r="K8889" t="s">
        <v>24</v>
      </c>
      <c r="L8889" t="s">
        <v>30911</v>
      </c>
      <c r="M8889" t="s">
        <v>30912</v>
      </c>
      <c r="N8889" t="s">
        <v>38</v>
      </c>
      <c r="O8889" t="s">
        <v>28</v>
      </c>
      <c r="Q8889">
        <v>0.3</v>
      </c>
      <c r="T8889" t="s">
        <v>29</v>
      </c>
      <c r="U8889" t="s">
        <v>24</v>
      </c>
      <c r="V8889" t="s">
        <v>24</v>
      </c>
    </row>
    <row r="8890" spans="1:22">
      <c r="A8890" t="s">
        <v>30913</v>
      </c>
      <c r="B8890">
        <v>53.851833300000003</v>
      </c>
      <c r="C8890">
        <v>-166.82533330000001</v>
      </c>
      <c r="D8890">
        <v>5.25</v>
      </c>
      <c r="E8890">
        <v>0.24</v>
      </c>
      <c r="F8890" t="s">
        <v>23</v>
      </c>
      <c r="G8890">
        <v>6</v>
      </c>
      <c r="H8890">
        <v>100</v>
      </c>
      <c r="I8890">
        <v>6.2560000000000004E-2</v>
      </c>
      <c r="J8890">
        <v>0.16</v>
      </c>
      <c r="K8890" t="s">
        <v>14022</v>
      </c>
      <c r="L8890" t="s">
        <v>30914</v>
      </c>
      <c r="M8890" t="s">
        <v>30915</v>
      </c>
      <c r="N8890" t="s">
        <v>30916</v>
      </c>
      <c r="O8890" t="s">
        <v>28</v>
      </c>
      <c r="P8890">
        <v>0.42</v>
      </c>
      <c r="Q8890">
        <v>1.47</v>
      </c>
      <c r="R8890">
        <v>0.22600000000000001</v>
      </c>
      <c r="S8890">
        <v>5</v>
      </c>
      <c r="T8890" t="s">
        <v>129</v>
      </c>
      <c r="U8890" t="s">
        <v>14022</v>
      </c>
      <c r="V8890" t="s">
        <v>14022</v>
      </c>
    </row>
    <row r="8891" spans="1:22">
      <c r="A8891" t="s">
        <v>30917</v>
      </c>
      <c r="B8891">
        <v>33.506999999999998</v>
      </c>
      <c r="C8891">
        <v>-116.797</v>
      </c>
      <c r="D8891">
        <v>3.71</v>
      </c>
      <c r="E8891">
        <v>0.74</v>
      </c>
      <c r="F8891" t="s">
        <v>23</v>
      </c>
      <c r="G8891">
        <v>34</v>
      </c>
      <c r="H8891">
        <v>34</v>
      </c>
      <c r="I8891">
        <v>6.0429999999999998E-3</v>
      </c>
      <c r="J8891">
        <v>0.12</v>
      </c>
      <c r="K8891" t="s">
        <v>31</v>
      </c>
      <c r="L8891" t="s">
        <v>30918</v>
      </c>
      <c r="M8891" t="s">
        <v>30919</v>
      </c>
      <c r="N8891" t="s">
        <v>137</v>
      </c>
      <c r="O8891" t="s">
        <v>28</v>
      </c>
      <c r="P8891">
        <v>0.14000000000000001</v>
      </c>
      <c r="Q8891">
        <v>0.39</v>
      </c>
      <c r="R8891">
        <v>0.13200000000000001</v>
      </c>
      <c r="S8891">
        <v>15</v>
      </c>
      <c r="T8891" t="s">
        <v>129</v>
      </c>
      <c r="U8891" t="s">
        <v>31</v>
      </c>
      <c r="V8891" t="s">
        <v>31</v>
      </c>
    </row>
    <row r="8892" spans="1:22">
      <c r="A8892" t="s">
        <v>30920</v>
      </c>
      <c r="B8892">
        <v>61.321100000000001</v>
      </c>
      <c r="C8892">
        <v>-150.0154</v>
      </c>
      <c r="D8892">
        <v>36.299999999999997</v>
      </c>
      <c r="E8892">
        <v>2.7</v>
      </c>
      <c r="F8892" t="s">
        <v>23</v>
      </c>
      <c r="J8892">
        <v>0.76</v>
      </c>
      <c r="K8892" t="s">
        <v>24</v>
      </c>
      <c r="L8892" t="s">
        <v>30921</v>
      </c>
      <c r="M8892" t="s">
        <v>30922</v>
      </c>
      <c r="N8892" t="s">
        <v>3205</v>
      </c>
      <c r="O8892" t="s">
        <v>28</v>
      </c>
      <c r="Q8892">
        <v>1</v>
      </c>
      <c r="T8892" t="s">
        <v>29</v>
      </c>
      <c r="U8892" t="s">
        <v>24</v>
      </c>
      <c r="V8892" t="s">
        <v>24</v>
      </c>
    </row>
    <row r="8893" spans="1:22">
      <c r="A8893" t="s">
        <v>30923</v>
      </c>
      <c r="B8893">
        <v>52.0595</v>
      </c>
      <c r="C8893">
        <v>-176.12333330000001</v>
      </c>
      <c r="D8893">
        <v>2.76</v>
      </c>
      <c r="E8893">
        <v>-0.02</v>
      </c>
      <c r="F8893" t="s">
        <v>23</v>
      </c>
      <c r="G8893">
        <v>5</v>
      </c>
      <c r="H8893">
        <v>95</v>
      </c>
      <c r="I8893">
        <v>1.523E-2</v>
      </c>
      <c r="J8893">
        <v>0.08</v>
      </c>
      <c r="K8893" t="s">
        <v>14022</v>
      </c>
      <c r="L8893" t="s">
        <v>30924</v>
      </c>
      <c r="M8893" t="s">
        <v>30925</v>
      </c>
      <c r="N8893" t="s">
        <v>14996</v>
      </c>
      <c r="O8893" t="s">
        <v>28</v>
      </c>
      <c r="P8893">
        <v>0.34</v>
      </c>
      <c r="Q8893">
        <v>0.7</v>
      </c>
      <c r="R8893">
        <v>0.23100000000000001</v>
      </c>
      <c r="S8893">
        <v>4</v>
      </c>
      <c r="T8893" t="s">
        <v>129</v>
      </c>
      <c r="U8893" t="s">
        <v>14022</v>
      </c>
      <c r="V8893" t="s">
        <v>14022</v>
      </c>
    </row>
    <row r="8894" spans="1:22">
      <c r="A8894" t="s">
        <v>30926</v>
      </c>
      <c r="B8894">
        <v>-21.9846</v>
      </c>
      <c r="C8894">
        <v>169.55619999999999</v>
      </c>
      <c r="D8894">
        <v>10</v>
      </c>
      <c r="E8894">
        <v>4.5</v>
      </c>
      <c r="F8894" t="s">
        <v>139</v>
      </c>
      <c r="H8894">
        <v>68</v>
      </c>
      <c r="I8894">
        <v>2.8889999999999998</v>
      </c>
      <c r="J8894">
        <v>0.75</v>
      </c>
      <c r="K8894" t="s">
        <v>169</v>
      </c>
      <c r="L8894" t="s">
        <v>30927</v>
      </c>
      <c r="M8894" t="s">
        <v>30928</v>
      </c>
      <c r="N8894" t="s">
        <v>30929</v>
      </c>
      <c r="O8894" t="s">
        <v>28</v>
      </c>
      <c r="P8894">
        <v>6</v>
      </c>
      <c r="Q8894">
        <v>1.9</v>
      </c>
      <c r="R8894">
        <v>0.20499999999999999</v>
      </c>
      <c r="S8894">
        <v>7</v>
      </c>
      <c r="T8894" t="s">
        <v>129</v>
      </c>
      <c r="U8894" t="s">
        <v>169</v>
      </c>
      <c r="V8894" t="s">
        <v>169</v>
      </c>
    </row>
    <row r="8895" spans="1:22">
      <c r="A8895" t="s">
        <v>30930</v>
      </c>
      <c r="B8895">
        <v>54.905000000000001</v>
      </c>
      <c r="C8895">
        <v>111.72799999999999</v>
      </c>
      <c r="D8895">
        <v>10</v>
      </c>
      <c r="E8895">
        <v>4.5</v>
      </c>
      <c r="F8895" t="s">
        <v>139</v>
      </c>
      <c r="H8895">
        <v>76</v>
      </c>
      <c r="I8895">
        <v>7.4930000000000003</v>
      </c>
      <c r="J8895">
        <v>0.72</v>
      </c>
      <c r="K8895" t="s">
        <v>169</v>
      </c>
      <c r="L8895" t="s">
        <v>30931</v>
      </c>
      <c r="M8895" t="s">
        <v>30932</v>
      </c>
      <c r="N8895" t="s">
        <v>30933</v>
      </c>
      <c r="O8895" t="s">
        <v>28</v>
      </c>
      <c r="P8895">
        <v>8.6</v>
      </c>
      <c r="Q8895">
        <v>1.9</v>
      </c>
      <c r="R8895">
        <v>6.6000000000000003E-2</v>
      </c>
      <c r="S8895">
        <v>68</v>
      </c>
      <c r="T8895" t="s">
        <v>129</v>
      </c>
      <c r="U8895" t="s">
        <v>169</v>
      </c>
      <c r="V8895" t="s">
        <v>169</v>
      </c>
    </row>
    <row r="8896" spans="1:22">
      <c r="A8896" t="s">
        <v>30934</v>
      </c>
      <c r="B8896">
        <v>61.466000000000001</v>
      </c>
      <c r="C8896">
        <v>-150.1533</v>
      </c>
      <c r="D8896">
        <v>39.5</v>
      </c>
      <c r="E8896">
        <v>1.8</v>
      </c>
      <c r="F8896" t="s">
        <v>23</v>
      </c>
      <c r="J8896">
        <v>0.62</v>
      </c>
      <c r="K8896" t="s">
        <v>24</v>
      </c>
      <c r="L8896" t="s">
        <v>30935</v>
      </c>
      <c r="M8896" t="s">
        <v>30936</v>
      </c>
      <c r="N8896" t="s">
        <v>24408</v>
      </c>
      <c r="O8896" t="s">
        <v>28</v>
      </c>
      <c r="Q8896">
        <v>0.7</v>
      </c>
      <c r="T8896" t="s">
        <v>29</v>
      </c>
      <c r="U8896" t="s">
        <v>24</v>
      </c>
      <c r="V8896" t="s">
        <v>24</v>
      </c>
    </row>
    <row r="8897" spans="1:22">
      <c r="A8897" t="s">
        <v>30937</v>
      </c>
      <c r="B8897">
        <v>-22.1126</v>
      </c>
      <c r="C8897">
        <v>-71.582700000000003</v>
      </c>
      <c r="D8897">
        <v>16.59</v>
      </c>
      <c r="E8897">
        <v>4.2</v>
      </c>
      <c r="F8897" t="s">
        <v>139</v>
      </c>
      <c r="H8897">
        <v>162</v>
      </c>
      <c r="I8897">
        <v>1.3460000000000001</v>
      </c>
      <c r="J8897">
        <v>1.08</v>
      </c>
      <c r="K8897" t="s">
        <v>169</v>
      </c>
      <c r="L8897" t="s">
        <v>30938</v>
      </c>
      <c r="M8897" t="s">
        <v>30939</v>
      </c>
      <c r="N8897" t="s">
        <v>30940</v>
      </c>
      <c r="O8897" t="s">
        <v>28</v>
      </c>
      <c r="P8897">
        <v>3.1</v>
      </c>
      <c r="Q8897">
        <v>5.4</v>
      </c>
      <c r="R8897">
        <v>0.159</v>
      </c>
      <c r="S8897">
        <v>11</v>
      </c>
      <c r="T8897" t="s">
        <v>129</v>
      </c>
      <c r="U8897" t="s">
        <v>169</v>
      </c>
      <c r="V8897" t="s">
        <v>169</v>
      </c>
    </row>
    <row r="8898" spans="1:22">
      <c r="A8898" t="s">
        <v>30941</v>
      </c>
      <c r="B8898">
        <v>33.484999999999999</v>
      </c>
      <c r="C8898">
        <v>-116.7896667</v>
      </c>
      <c r="D8898">
        <v>4.53</v>
      </c>
      <c r="E8898">
        <v>0.32</v>
      </c>
      <c r="F8898" t="s">
        <v>23</v>
      </c>
      <c r="G8898">
        <v>33</v>
      </c>
      <c r="H8898">
        <v>56</v>
      </c>
      <c r="I8898">
        <v>2.8719999999999999E-2</v>
      </c>
      <c r="J8898">
        <v>0.15</v>
      </c>
      <c r="K8898" t="s">
        <v>31</v>
      </c>
      <c r="L8898" t="s">
        <v>30942</v>
      </c>
      <c r="M8898" t="s">
        <v>30943</v>
      </c>
      <c r="N8898" t="s">
        <v>566</v>
      </c>
      <c r="O8898" t="s">
        <v>28</v>
      </c>
      <c r="P8898">
        <v>0.18</v>
      </c>
      <c r="Q8898">
        <v>0.32</v>
      </c>
      <c r="R8898">
        <v>5.0999999999999997E-2</v>
      </c>
      <c r="S8898">
        <v>5</v>
      </c>
      <c r="T8898" t="s">
        <v>129</v>
      </c>
      <c r="U8898" t="s">
        <v>31</v>
      </c>
      <c r="V8898" t="s">
        <v>31</v>
      </c>
    </row>
    <row r="8899" spans="1:22">
      <c r="A8899" t="s">
        <v>30944</v>
      </c>
      <c r="B8899">
        <v>38.057299999999998</v>
      </c>
      <c r="C8899">
        <v>-118.8814</v>
      </c>
      <c r="D8899">
        <v>8</v>
      </c>
      <c r="E8899">
        <v>0.9</v>
      </c>
      <c r="F8899" t="s">
        <v>23</v>
      </c>
      <c r="G8899">
        <v>10</v>
      </c>
      <c r="H8899">
        <v>115.55</v>
      </c>
      <c r="I8899">
        <v>0.08</v>
      </c>
      <c r="J8899">
        <v>0.10589999999999999</v>
      </c>
      <c r="K8899" t="s">
        <v>82</v>
      </c>
      <c r="L8899" t="s">
        <v>30945</v>
      </c>
      <c r="M8899" t="s">
        <v>30946</v>
      </c>
      <c r="N8899" t="s">
        <v>10796</v>
      </c>
      <c r="O8899" t="s">
        <v>28</v>
      </c>
      <c r="Q8899">
        <v>5</v>
      </c>
      <c r="R8899">
        <v>0.15</v>
      </c>
      <c r="S8899">
        <v>4</v>
      </c>
      <c r="T8899" t="s">
        <v>129</v>
      </c>
      <c r="U8899" t="s">
        <v>82</v>
      </c>
      <c r="V8899" t="s">
        <v>82</v>
      </c>
    </row>
    <row r="8900" spans="1:22">
      <c r="A8900" t="s">
        <v>30947</v>
      </c>
      <c r="B8900">
        <v>38.065833300000001</v>
      </c>
      <c r="C8900">
        <v>-118.8828333</v>
      </c>
      <c r="D8900">
        <v>2.16</v>
      </c>
      <c r="E8900">
        <v>1.32</v>
      </c>
      <c r="F8900" t="s">
        <v>56</v>
      </c>
      <c r="G8900">
        <v>18</v>
      </c>
      <c r="H8900">
        <v>191</v>
      </c>
      <c r="I8900">
        <v>0.3508</v>
      </c>
      <c r="J8900">
        <v>0.06</v>
      </c>
      <c r="K8900" t="s">
        <v>66</v>
      </c>
      <c r="L8900" t="s">
        <v>30948</v>
      </c>
      <c r="M8900" t="s">
        <v>30949</v>
      </c>
      <c r="N8900" t="s">
        <v>16357</v>
      </c>
      <c r="O8900" t="s">
        <v>28</v>
      </c>
      <c r="P8900">
        <v>0.93</v>
      </c>
      <c r="Q8900">
        <v>9.56</v>
      </c>
      <c r="R8900">
        <v>0.17599999999999999</v>
      </c>
      <c r="S8900">
        <v>16</v>
      </c>
      <c r="T8900" t="s">
        <v>129</v>
      </c>
      <c r="U8900" t="s">
        <v>66</v>
      </c>
      <c r="V8900" t="s">
        <v>66</v>
      </c>
    </row>
    <row r="8901" spans="1:22">
      <c r="A8901" t="s">
        <v>30950</v>
      </c>
      <c r="B8901">
        <v>38.821333299999999</v>
      </c>
      <c r="C8901">
        <v>-122.7871667</v>
      </c>
      <c r="D8901">
        <v>1.59</v>
      </c>
      <c r="E8901">
        <v>0.14000000000000001</v>
      </c>
      <c r="F8901" t="s">
        <v>56</v>
      </c>
      <c r="G8901">
        <v>24</v>
      </c>
      <c r="H8901">
        <v>37</v>
      </c>
      <c r="I8901">
        <v>9.5209999999999999E-3</v>
      </c>
      <c r="J8901">
        <v>0.03</v>
      </c>
      <c r="K8901" t="s">
        <v>66</v>
      </c>
      <c r="L8901" t="s">
        <v>30951</v>
      </c>
      <c r="M8901" t="s">
        <v>30952</v>
      </c>
      <c r="N8901" t="s">
        <v>2676</v>
      </c>
      <c r="O8901" t="s">
        <v>28</v>
      </c>
      <c r="P8901">
        <v>0.16</v>
      </c>
      <c r="Q8901">
        <v>0.28999999999999998</v>
      </c>
      <c r="R8901">
        <v>0.18</v>
      </c>
      <c r="S8901">
        <v>3</v>
      </c>
      <c r="T8901" t="s">
        <v>129</v>
      </c>
      <c r="U8901" t="s">
        <v>66</v>
      </c>
      <c r="V8901" t="s">
        <v>66</v>
      </c>
    </row>
    <row r="8902" spans="1:22">
      <c r="A8902" t="s">
        <v>30953</v>
      </c>
      <c r="B8902">
        <v>33.506999999999998</v>
      </c>
      <c r="C8902">
        <v>-116.797</v>
      </c>
      <c r="D8902">
        <v>2.38</v>
      </c>
      <c r="E8902">
        <v>0.44</v>
      </c>
      <c r="F8902" t="s">
        <v>23</v>
      </c>
      <c r="G8902">
        <v>16</v>
      </c>
      <c r="H8902">
        <v>63</v>
      </c>
      <c r="I8902">
        <v>6.0429999999999998E-3</v>
      </c>
      <c r="J8902">
        <v>0.16</v>
      </c>
      <c r="K8902" t="s">
        <v>31</v>
      </c>
      <c r="L8902" t="s">
        <v>30954</v>
      </c>
      <c r="M8902" t="s">
        <v>30955</v>
      </c>
      <c r="N8902" t="s">
        <v>137</v>
      </c>
      <c r="O8902" t="s">
        <v>28</v>
      </c>
      <c r="P8902">
        <v>0.34</v>
      </c>
      <c r="Q8902">
        <v>0.38</v>
      </c>
      <c r="R8902">
        <v>6.9000000000000006E-2</v>
      </c>
      <c r="S8902">
        <v>6</v>
      </c>
      <c r="T8902" t="s">
        <v>129</v>
      </c>
      <c r="U8902" t="s">
        <v>31</v>
      </c>
      <c r="V8902" t="s">
        <v>31</v>
      </c>
    </row>
    <row r="8903" spans="1:22">
      <c r="A8903" t="s">
        <v>30956</v>
      </c>
      <c r="B8903">
        <v>-30.761099999999999</v>
      </c>
      <c r="C8903">
        <v>-71.6815</v>
      </c>
      <c r="D8903">
        <v>38.619999999999997</v>
      </c>
      <c r="E8903">
        <v>4.2</v>
      </c>
      <c r="F8903" t="s">
        <v>139</v>
      </c>
      <c r="H8903">
        <v>115</v>
      </c>
      <c r="I8903">
        <v>9.5000000000000001E-2</v>
      </c>
      <c r="J8903">
        <v>1.04</v>
      </c>
      <c r="K8903" t="s">
        <v>169</v>
      </c>
      <c r="L8903" t="s">
        <v>30957</v>
      </c>
      <c r="M8903" t="s">
        <v>30958</v>
      </c>
      <c r="N8903" t="s">
        <v>30959</v>
      </c>
      <c r="O8903" t="s">
        <v>28</v>
      </c>
      <c r="P8903">
        <v>5.4</v>
      </c>
      <c r="Q8903">
        <v>11.3</v>
      </c>
      <c r="R8903">
        <v>0.17599999999999999</v>
      </c>
      <c r="S8903">
        <v>9</v>
      </c>
      <c r="T8903" t="s">
        <v>129</v>
      </c>
      <c r="U8903" t="s">
        <v>169</v>
      </c>
      <c r="V8903" t="s">
        <v>169</v>
      </c>
    </row>
    <row r="8904" spans="1:22">
      <c r="A8904" t="s">
        <v>30960</v>
      </c>
      <c r="B8904">
        <v>33.507166699999999</v>
      </c>
      <c r="C8904">
        <v>-116.7991667</v>
      </c>
      <c r="D8904">
        <v>3.68</v>
      </c>
      <c r="E8904">
        <v>0.31</v>
      </c>
      <c r="F8904" t="s">
        <v>23</v>
      </c>
      <c r="G8904">
        <v>28</v>
      </c>
      <c r="H8904">
        <v>47</v>
      </c>
      <c r="I8904">
        <v>5.2830000000000004E-3</v>
      </c>
      <c r="J8904">
        <v>0.15</v>
      </c>
      <c r="K8904" t="s">
        <v>31</v>
      </c>
      <c r="L8904" t="s">
        <v>30961</v>
      </c>
      <c r="M8904" t="s">
        <v>30962</v>
      </c>
      <c r="N8904" t="s">
        <v>329</v>
      </c>
      <c r="O8904" t="s">
        <v>28</v>
      </c>
      <c r="P8904">
        <v>0.2</v>
      </c>
      <c r="Q8904">
        <v>0.43</v>
      </c>
      <c r="R8904">
        <v>0.16600000000000001</v>
      </c>
      <c r="S8904">
        <v>4</v>
      </c>
      <c r="T8904" t="s">
        <v>129</v>
      </c>
      <c r="U8904" t="s">
        <v>31</v>
      </c>
      <c r="V8904" t="s">
        <v>31</v>
      </c>
    </row>
    <row r="8905" spans="1:22">
      <c r="A8905" t="s">
        <v>30963</v>
      </c>
      <c r="B8905">
        <v>33.508333299999997</v>
      </c>
      <c r="C8905">
        <v>-116.79416670000001</v>
      </c>
      <c r="D8905">
        <v>3.33</v>
      </c>
      <c r="E8905">
        <v>0.12</v>
      </c>
      <c r="F8905" t="s">
        <v>23</v>
      </c>
      <c r="G8905">
        <v>21</v>
      </c>
      <c r="H8905">
        <v>60</v>
      </c>
      <c r="I8905">
        <v>6.5500000000000003E-3</v>
      </c>
      <c r="J8905">
        <v>0.14000000000000001</v>
      </c>
      <c r="K8905" t="s">
        <v>31</v>
      </c>
      <c r="L8905" t="s">
        <v>30964</v>
      </c>
      <c r="M8905" t="s">
        <v>30965</v>
      </c>
      <c r="N8905" t="s">
        <v>137</v>
      </c>
      <c r="O8905" t="s">
        <v>28</v>
      </c>
      <c r="P8905">
        <v>0.21</v>
      </c>
      <c r="Q8905">
        <v>0.47</v>
      </c>
      <c r="R8905">
        <v>0.16700000000000001</v>
      </c>
      <c r="S8905">
        <v>4</v>
      </c>
      <c r="T8905" t="s">
        <v>129</v>
      </c>
      <c r="U8905" t="s">
        <v>31</v>
      </c>
      <c r="V8905" t="s">
        <v>31</v>
      </c>
    </row>
    <row r="8906" spans="1:22">
      <c r="A8906" t="s">
        <v>30966</v>
      </c>
      <c r="B8906">
        <v>53.805500000000002</v>
      </c>
      <c r="C8906">
        <v>-166.82599999999999</v>
      </c>
      <c r="D8906">
        <v>8.61</v>
      </c>
      <c r="E8906">
        <v>-0.44</v>
      </c>
      <c r="F8906" t="s">
        <v>23</v>
      </c>
      <c r="G8906">
        <v>5</v>
      </c>
      <c r="H8906">
        <v>166</v>
      </c>
      <c r="I8906">
        <v>3.3000000000000002E-2</v>
      </c>
      <c r="J8906">
        <v>0.25</v>
      </c>
      <c r="K8906" t="s">
        <v>14022</v>
      </c>
      <c r="L8906" t="s">
        <v>30967</v>
      </c>
      <c r="M8906" t="s">
        <v>30968</v>
      </c>
      <c r="N8906" t="s">
        <v>30969</v>
      </c>
      <c r="O8906" t="s">
        <v>28</v>
      </c>
      <c r="P8906">
        <v>2.19</v>
      </c>
      <c r="Q8906">
        <v>2.2400000000000002</v>
      </c>
      <c r="R8906">
        <v>0.186</v>
      </c>
      <c r="S8906">
        <v>4</v>
      </c>
      <c r="T8906" t="s">
        <v>129</v>
      </c>
      <c r="U8906" t="s">
        <v>14022</v>
      </c>
      <c r="V8906" t="s">
        <v>14022</v>
      </c>
    </row>
    <row r="8907" spans="1:22">
      <c r="A8907" t="s">
        <v>30970</v>
      </c>
      <c r="B8907">
        <v>37.482500000000002</v>
      </c>
      <c r="C8907">
        <v>-115.3408</v>
      </c>
      <c r="D8907">
        <v>9.9</v>
      </c>
      <c r="E8907">
        <v>0.6</v>
      </c>
      <c r="F8907" t="s">
        <v>23</v>
      </c>
      <c r="G8907">
        <v>12</v>
      </c>
      <c r="H8907">
        <v>129.86000000000001</v>
      </c>
      <c r="I8907">
        <v>0.59399999999999997</v>
      </c>
      <c r="J8907">
        <v>0.23930000000000001</v>
      </c>
      <c r="K8907" t="s">
        <v>82</v>
      </c>
      <c r="L8907" t="s">
        <v>30971</v>
      </c>
      <c r="M8907" t="s">
        <v>30972</v>
      </c>
      <c r="N8907" t="s">
        <v>30973</v>
      </c>
      <c r="O8907" t="s">
        <v>28</v>
      </c>
      <c r="Q8907">
        <v>6.7</v>
      </c>
      <c r="R8907">
        <v>0.56999999999999995</v>
      </c>
      <c r="S8907">
        <v>6</v>
      </c>
      <c r="T8907" t="s">
        <v>129</v>
      </c>
      <c r="U8907" t="s">
        <v>82</v>
      </c>
      <c r="V8907" t="s">
        <v>82</v>
      </c>
    </row>
    <row r="8908" spans="1:22">
      <c r="A8908" t="s">
        <v>30974</v>
      </c>
      <c r="B8908">
        <v>61.514200000000002</v>
      </c>
      <c r="C8908">
        <v>-149.947</v>
      </c>
      <c r="D8908">
        <v>42.2</v>
      </c>
      <c r="E8908">
        <v>1.8</v>
      </c>
      <c r="F8908" t="s">
        <v>23</v>
      </c>
      <c r="J8908">
        <v>0.4</v>
      </c>
      <c r="K8908" t="s">
        <v>24</v>
      </c>
      <c r="L8908" t="s">
        <v>30975</v>
      </c>
      <c r="M8908" t="s">
        <v>30976</v>
      </c>
      <c r="N8908" t="s">
        <v>13738</v>
      </c>
      <c r="O8908" t="s">
        <v>28</v>
      </c>
      <c r="Q8908">
        <v>0.9</v>
      </c>
      <c r="T8908" t="s">
        <v>29</v>
      </c>
      <c r="U8908" t="s">
        <v>24</v>
      </c>
      <c r="V8908" t="s">
        <v>24</v>
      </c>
    </row>
    <row r="8909" spans="1:22">
      <c r="A8909" t="s">
        <v>30977</v>
      </c>
      <c r="B8909">
        <v>37.663499999999999</v>
      </c>
      <c r="C8909">
        <v>-122.0676667</v>
      </c>
      <c r="D8909">
        <v>4.5599999999999996</v>
      </c>
      <c r="E8909">
        <v>1.17</v>
      </c>
      <c r="F8909" t="s">
        <v>56</v>
      </c>
      <c r="G8909">
        <v>25</v>
      </c>
      <c r="H8909">
        <v>100</v>
      </c>
      <c r="I8909">
        <v>3.4410000000000003E-2</v>
      </c>
      <c r="J8909">
        <v>0.08</v>
      </c>
      <c r="K8909" t="s">
        <v>66</v>
      </c>
      <c r="L8909" t="s">
        <v>30978</v>
      </c>
      <c r="M8909" t="s">
        <v>30979</v>
      </c>
      <c r="N8909" t="s">
        <v>30980</v>
      </c>
      <c r="O8909" t="s">
        <v>28</v>
      </c>
      <c r="P8909">
        <v>0.17</v>
      </c>
      <c r="Q8909">
        <v>0.32</v>
      </c>
      <c r="R8909">
        <v>0.112</v>
      </c>
      <c r="S8909">
        <v>20</v>
      </c>
      <c r="T8909" t="s">
        <v>129</v>
      </c>
      <c r="U8909" t="s">
        <v>66</v>
      </c>
      <c r="V8909" t="s">
        <v>66</v>
      </c>
    </row>
    <row r="8910" spans="1:22">
      <c r="A8910" t="s">
        <v>30981</v>
      </c>
      <c r="B8910">
        <v>52.061</v>
      </c>
      <c r="C8910">
        <v>-176.12466670000001</v>
      </c>
      <c r="D8910">
        <v>2.8</v>
      </c>
      <c r="E8910">
        <v>-0.45</v>
      </c>
      <c r="F8910" t="s">
        <v>23</v>
      </c>
      <c r="G8910">
        <v>4</v>
      </c>
      <c r="H8910">
        <v>164</v>
      </c>
      <c r="I8910">
        <v>1.5010000000000001E-2</v>
      </c>
      <c r="J8910">
        <v>0.09</v>
      </c>
      <c r="K8910" t="s">
        <v>14022</v>
      </c>
      <c r="L8910" t="s">
        <v>30982</v>
      </c>
      <c r="M8910" t="s">
        <v>30983</v>
      </c>
      <c r="N8910" t="s">
        <v>14996</v>
      </c>
      <c r="O8910" t="s">
        <v>28</v>
      </c>
      <c r="P8910">
        <v>0.5</v>
      </c>
      <c r="Q8910">
        <v>0.81</v>
      </c>
      <c r="R8910">
        <v>0.29299999999999998</v>
      </c>
      <c r="S8910">
        <v>4</v>
      </c>
      <c r="T8910" t="s">
        <v>129</v>
      </c>
      <c r="U8910" t="s">
        <v>14022</v>
      </c>
      <c r="V8910" t="s">
        <v>14022</v>
      </c>
    </row>
    <row r="8911" spans="1:22">
      <c r="A8911" t="s">
        <v>30984</v>
      </c>
      <c r="B8911">
        <v>37.199333299999999</v>
      </c>
      <c r="C8911">
        <v>-121.5553333</v>
      </c>
      <c r="D8911">
        <v>-0.65</v>
      </c>
      <c r="E8911">
        <v>1.17</v>
      </c>
      <c r="F8911" t="s">
        <v>56</v>
      </c>
      <c r="G8911">
        <v>24</v>
      </c>
      <c r="H8911">
        <v>65</v>
      </c>
      <c r="I8911">
        <v>0.1113</v>
      </c>
      <c r="J8911">
        <v>0.11</v>
      </c>
      <c r="K8911" t="s">
        <v>66</v>
      </c>
      <c r="L8911" t="s">
        <v>30985</v>
      </c>
      <c r="M8911" t="s">
        <v>30986</v>
      </c>
      <c r="N8911" t="s">
        <v>30987</v>
      </c>
      <c r="O8911" t="s">
        <v>28</v>
      </c>
      <c r="P8911">
        <v>0.19</v>
      </c>
      <c r="Q8911">
        <v>0.44</v>
      </c>
      <c r="R8911">
        <v>0.153</v>
      </c>
      <c r="S8911">
        <v>21</v>
      </c>
      <c r="T8911" t="s">
        <v>129</v>
      </c>
      <c r="U8911" t="s">
        <v>66</v>
      </c>
      <c r="V8911" t="s">
        <v>66</v>
      </c>
    </row>
    <row r="8912" spans="1:22">
      <c r="A8912" t="s">
        <v>30988</v>
      </c>
      <c r="B8912">
        <v>36.989400000000003</v>
      </c>
      <c r="C8912">
        <v>-116.21469999999999</v>
      </c>
      <c r="D8912">
        <v>3.5</v>
      </c>
      <c r="E8912">
        <v>-0.4</v>
      </c>
      <c r="F8912" t="s">
        <v>23</v>
      </c>
      <c r="G8912">
        <v>8</v>
      </c>
      <c r="H8912">
        <v>126.24</v>
      </c>
      <c r="I8912">
        <v>3.2000000000000001E-2</v>
      </c>
      <c r="J8912">
        <v>0.108</v>
      </c>
      <c r="K8912" t="s">
        <v>82</v>
      </c>
      <c r="L8912" t="s">
        <v>30989</v>
      </c>
      <c r="M8912" t="s">
        <v>30990</v>
      </c>
      <c r="N8912" t="s">
        <v>1640</v>
      </c>
      <c r="O8912" t="s">
        <v>28</v>
      </c>
      <c r="Q8912">
        <v>2.2999999999999998</v>
      </c>
      <c r="R8912">
        <v>0.55000000000000004</v>
      </c>
      <c r="S8912">
        <v>3</v>
      </c>
      <c r="T8912" t="s">
        <v>129</v>
      </c>
      <c r="U8912" t="s">
        <v>82</v>
      </c>
      <c r="V8912" t="s">
        <v>82</v>
      </c>
    </row>
    <row r="8913" spans="1:22">
      <c r="A8913" t="s">
        <v>30991</v>
      </c>
      <c r="B8913">
        <v>18.324100000000001</v>
      </c>
      <c r="C8913">
        <v>-68.741799999999998</v>
      </c>
      <c r="D8913">
        <v>96</v>
      </c>
      <c r="E8913">
        <v>1.94</v>
      </c>
      <c r="F8913" t="s">
        <v>56</v>
      </c>
      <c r="G8913">
        <v>4</v>
      </c>
      <c r="H8913">
        <v>135</v>
      </c>
      <c r="I8913">
        <v>0.4073</v>
      </c>
      <c r="J8913">
        <v>0.14000000000000001</v>
      </c>
      <c r="K8913" t="s">
        <v>225</v>
      </c>
      <c r="L8913" t="s">
        <v>30992</v>
      </c>
      <c r="M8913" t="s">
        <v>30993</v>
      </c>
      <c r="N8913" t="s">
        <v>30994</v>
      </c>
      <c r="O8913" t="s">
        <v>28</v>
      </c>
      <c r="P8913">
        <v>1.67</v>
      </c>
      <c r="Q8913">
        <v>1.0900000000000001</v>
      </c>
      <c r="R8913">
        <v>0.21</v>
      </c>
      <c r="S8913">
        <v>4</v>
      </c>
      <c r="T8913" t="s">
        <v>129</v>
      </c>
      <c r="U8913" t="s">
        <v>225</v>
      </c>
      <c r="V8913" t="s">
        <v>225</v>
      </c>
    </row>
    <row r="8914" spans="1:22">
      <c r="A8914" t="s">
        <v>30995</v>
      </c>
      <c r="B8914">
        <v>38.058666700000003</v>
      </c>
      <c r="C8914">
        <v>-118.875</v>
      </c>
      <c r="D8914">
        <v>7.85</v>
      </c>
      <c r="E8914">
        <v>1.5</v>
      </c>
      <c r="F8914" t="s">
        <v>56</v>
      </c>
      <c r="G8914">
        <v>24</v>
      </c>
      <c r="H8914">
        <v>100</v>
      </c>
      <c r="I8914">
        <v>0.34949999999999998</v>
      </c>
      <c r="J8914">
        <v>0.05</v>
      </c>
      <c r="K8914" t="s">
        <v>66</v>
      </c>
      <c r="L8914" t="s">
        <v>30996</v>
      </c>
      <c r="M8914" t="s">
        <v>30997</v>
      </c>
      <c r="N8914" t="s">
        <v>17012</v>
      </c>
      <c r="O8914" t="s">
        <v>28</v>
      </c>
      <c r="P8914">
        <v>0.28000000000000003</v>
      </c>
      <c r="Q8914">
        <v>3.1</v>
      </c>
      <c r="R8914">
        <v>0.20100000000000001</v>
      </c>
      <c r="S8914">
        <v>23</v>
      </c>
      <c r="T8914" t="s">
        <v>129</v>
      </c>
      <c r="U8914" t="s">
        <v>66</v>
      </c>
      <c r="V8914" t="s">
        <v>66</v>
      </c>
    </row>
    <row r="8915" spans="1:22">
      <c r="A8915" t="s">
        <v>30998</v>
      </c>
      <c r="B8915">
        <v>52.077500000000001</v>
      </c>
      <c r="C8915">
        <v>-176.1166667</v>
      </c>
      <c r="D8915">
        <v>-0.15</v>
      </c>
      <c r="E8915">
        <v>-0.46</v>
      </c>
      <c r="F8915" t="s">
        <v>23</v>
      </c>
      <c r="G8915">
        <v>5</v>
      </c>
      <c r="H8915">
        <v>134</v>
      </c>
      <c r="I8915">
        <v>2.938E-2</v>
      </c>
      <c r="J8915">
        <v>7.0000000000000007E-2</v>
      </c>
      <c r="K8915" t="s">
        <v>14022</v>
      </c>
      <c r="L8915" t="s">
        <v>30999</v>
      </c>
      <c r="M8915" t="s">
        <v>31000</v>
      </c>
      <c r="N8915" t="s">
        <v>14212</v>
      </c>
      <c r="O8915" t="s">
        <v>28</v>
      </c>
      <c r="P8915">
        <v>0.41</v>
      </c>
      <c r="Q8915">
        <v>0.19</v>
      </c>
      <c r="R8915">
        <v>6.6000000000000003E-2</v>
      </c>
      <c r="S8915">
        <v>4</v>
      </c>
      <c r="T8915" t="s">
        <v>129</v>
      </c>
      <c r="U8915" t="s">
        <v>14022</v>
      </c>
      <c r="V8915" t="s">
        <v>14022</v>
      </c>
    </row>
    <row r="8916" spans="1:22">
      <c r="A8916" t="s">
        <v>31001</v>
      </c>
      <c r="B8916">
        <v>37.146900000000002</v>
      </c>
      <c r="C8916">
        <v>-115.792</v>
      </c>
      <c r="D8916">
        <v>10.8</v>
      </c>
      <c r="E8916">
        <v>-0.2</v>
      </c>
      <c r="F8916" t="s">
        <v>23</v>
      </c>
      <c r="G8916">
        <v>7</v>
      </c>
      <c r="H8916">
        <v>314.02</v>
      </c>
      <c r="I8916">
        <v>0.13100000000000001</v>
      </c>
      <c r="J8916">
        <v>0.1366</v>
      </c>
      <c r="K8916" t="s">
        <v>82</v>
      </c>
      <c r="L8916" t="s">
        <v>31002</v>
      </c>
      <c r="M8916" t="s">
        <v>31003</v>
      </c>
      <c r="N8916" t="s">
        <v>20309</v>
      </c>
      <c r="O8916" t="s">
        <v>28</v>
      </c>
      <c r="Q8916">
        <v>4</v>
      </c>
      <c r="R8916">
        <v>0</v>
      </c>
      <c r="S8916">
        <v>1</v>
      </c>
      <c r="T8916" t="s">
        <v>129</v>
      </c>
      <c r="U8916" t="s">
        <v>82</v>
      </c>
      <c r="V8916" t="s">
        <v>82</v>
      </c>
    </row>
    <row r="8917" spans="1:22">
      <c r="A8917" t="s">
        <v>31004</v>
      </c>
      <c r="B8917">
        <v>38.061833300000004</v>
      </c>
      <c r="C8917">
        <v>-118.8828333</v>
      </c>
      <c r="D8917">
        <v>3.71</v>
      </c>
      <c r="E8917">
        <v>1.3</v>
      </c>
      <c r="F8917" t="s">
        <v>56</v>
      </c>
      <c r="G8917">
        <v>25</v>
      </c>
      <c r="H8917">
        <v>101</v>
      </c>
      <c r="I8917">
        <v>0.35289999999999999</v>
      </c>
      <c r="J8917">
        <v>0.06</v>
      </c>
      <c r="K8917" t="s">
        <v>66</v>
      </c>
      <c r="L8917" t="s">
        <v>31005</v>
      </c>
      <c r="M8917" t="s">
        <v>31006</v>
      </c>
      <c r="N8917" t="s">
        <v>16357</v>
      </c>
      <c r="O8917" t="s">
        <v>28</v>
      </c>
      <c r="P8917">
        <v>0.45</v>
      </c>
      <c r="Q8917">
        <v>6.85</v>
      </c>
      <c r="R8917">
        <v>0.193</v>
      </c>
      <c r="S8917">
        <v>20</v>
      </c>
      <c r="T8917" t="s">
        <v>129</v>
      </c>
      <c r="U8917" t="s">
        <v>66</v>
      </c>
      <c r="V8917" t="s">
        <v>66</v>
      </c>
    </row>
    <row r="8918" spans="1:22">
      <c r="A8918" t="s">
        <v>31007</v>
      </c>
      <c r="B8918">
        <v>61.471499999999999</v>
      </c>
      <c r="C8918">
        <v>-149.9091</v>
      </c>
      <c r="D8918">
        <v>31.7</v>
      </c>
      <c r="E8918">
        <v>1.8</v>
      </c>
      <c r="F8918" t="s">
        <v>23</v>
      </c>
      <c r="J8918">
        <v>0.65</v>
      </c>
      <c r="K8918" t="s">
        <v>24</v>
      </c>
      <c r="L8918" t="s">
        <v>31008</v>
      </c>
      <c r="M8918" t="s">
        <v>31009</v>
      </c>
      <c r="N8918" t="s">
        <v>5398</v>
      </c>
      <c r="O8918" t="s">
        <v>28</v>
      </c>
      <c r="Q8918">
        <v>0.2</v>
      </c>
      <c r="T8918" t="s">
        <v>29</v>
      </c>
      <c r="U8918" t="s">
        <v>24</v>
      </c>
      <c r="V8918" t="s">
        <v>24</v>
      </c>
    </row>
    <row r="8919" spans="1:22">
      <c r="A8919" t="s">
        <v>31010</v>
      </c>
      <c r="B8919">
        <v>52.055666700000003</v>
      </c>
      <c r="C8919">
        <v>-176.11216669999999</v>
      </c>
      <c r="D8919">
        <v>0.97</v>
      </c>
      <c r="E8919">
        <v>-0.2</v>
      </c>
      <c r="F8919" t="s">
        <v>23</v>
      </c>
      <c r="G8919">
        <v>5</v>
      </c>
      <c r="H8919">
        <v>104</v>
      </c>
      <c r="I8919">
        <v>2.1399999999999999E-2</v>
      </c>
      <c r="J8919">
        <v>0.12</v>
      </c>
      <c r="K8919" t="s">
        <v>14022</v>
      </c>
      <c r="L8919" t="s">
        <v>31011</v>
      </c>
      <c r="M8919" t="s">
        <v>31012</v>
      </c>
      <c r="N8919" t="s">
        <v>14111</v>
      </c>
      <c r="O8919" t="s">
        <v>28</v>
      </c>
      <c r="P8919">
        <v>0.45</v>
      </c>
      <c r="Q8919">
        <v>1.2</v>
      </c>
      <c r="R8919">
        <v>0.20799999999999999</v>
      </c>
      <c r="S8919">
        <v>5</v>
      </c>
      <c r="T8919" t="s">
        <v>129</v>
      </c>
      <c r="U8919" t="s">
        <v>14022</v>
      </c>
      <c r="V8919" t="s">
        <v>14022</v>
      </c>
    </row>
    <row r="8920" spans="1:22">
      <c r="A8920" t="s">
        <v>31013</v>
      </c>
      <c r="B8920">
        <v>18.507999999999999</v>
      </c>
      <c r="C8920">
        <v>-66.579300000000003</v>
      </c>
      <c r="D8920">
        <v>111</v>
      </c>
      <c r="E8920">
        <v>2.71</v>
      </c>
      <c r="F8920" t="s">
        <v>56</v>
      </c>
      <c r="G8920">
        <v>12</v>
      </c>
      <c r="H8920">
        <v>206</v>
      </c>
      <c r="I8920">
        <v>0.23780000000000001</v>
      </c>
      <c r="J8920">
        <v>0.15</v>
      </c>
      <c r="K8920" t="s">
        <v>225</v>
      </c>
      <c r="L8920" t="s">
        <v>31014</v>
      </c>
      <c r="M8920" t="s">
        <v>31015</v>
      </c>
      <c r="N8920" t="s">
        <v>31016</v>
      </c>
      <c r="O8920" t="s">
        <v>28</v>
      </c>
      <c r="P8920">
        <v>1.45</v>
      </c>
      <c r="Q8920">
        <v>0.81</v>
      </c>
      <c r="R8920">
        <v>0.21</v>
      </c>
      <c r="S8920">
        <v>10</v>
      </c>
      <c r="T8920" t="s">
        <v>129</v>
      </c>
      <c r="U8920" t="s">
        <v>225</v>
      </c>
      <c r="V8920" t="s">
        <v>225</v>
      </c>
    </row>
    <row r="8921" spans="1:22">
      <c r="A8921" t="s">
        <v>31017</v>
      </c>
      <c r="B8921">
        <v>61.492100000000001</v>
      </c>
      <c r="C8921">
        <v>-149.8871</v>
      </c>
      <c r="D8921">
        <v>34.4</v>
      </c>
      <c r="E8921">
        <v>2.1</v>
      </c>
      <c r="F8921" t="s">
        <v>23</v>
      </c>
      <c r="J8921">
        <v>0.5</v>
      </c>
      <c r="K8921" t="s">
        <v>24</v>
      </c>
      <c r="L8921" t="s">
        <v>31018</v>
      </c>
      <c r="M8921" t="s">
        <v>31019</v>
      </c>
      <c r="N8921" t="s">
        <v>894</v>
      </c>
      <c r="O8921" t="s">
        <v>28</v>
      </c>
      <c r="Q8921">
        <v>0.1</v>
      </c>
      <c r="T8921" t="s">
        <v>29</v>
      </c>
      <c r="U8921" t="s">
        <v>24</v>
      </c>
      <c r="V8921" t="s">
        <v>24</v>
      </c>
    </row>
    <row r="8922" spans="1:22">
      <c r="A8922" t="s">
        <v>31020</v>
      </c>
      <c r="B8922">
        <v>44.797333299999998</v>
      </c>
      <c r="C8922">
        <v>-110.83750000000001</v>
      </c>
      <c r="D8922">
        <v>5.0199999999999996</v>
      </c>
      <c r="E8922">
        <v>1.73</v>
      </c>
      <c r="F8922" t="s">
        <v>23</v>
      </c>
      <c r="G8922">
        <v>15</v>
      </c>
      <c r="H8922">
        <v>111</v>
      </c>
      <c r="I8922">
        <v>1.291E-2</v>
      </c>
      <c r="J8922">
        <v>0.19</v>
      </c>
      <c r="K8922" t="s">
        <v>160</v>
      </c>
      <c r="L8922" t="s">
        <v>31021</v>
      </c>
      <c r="M8922" t="s">
        <v>31022</v>
      </c>
      <c r="N8922" t="s">
        <v>31023</v>
      </c>
      <c r="O8922" t="s">
        <v>28</v>
      </c>
      <c r="P8922">
        <v>0.47</v>
      </c>
      <c r="Q8922">
        <v>0.62</v>
      </c>
      <c r="R8922">
        <v>0.125</v>
      </c>
      <c r="S8922">
        <v>4</v>
      </c>
      <c r="T8922" t="s">
        <v>129</v>
      </c>
      <c r="U8922" t="s">
        <v>160</v>
      </c>
      <c r="V8922" t="s">
        <v>160</v>
      </c>
    </row>
    <row r="8923" spans="1:22">
      <c r="A8923" t="s">
        <v>31024</v>
      </c>
      <c r="B8923">
        <v>61.404299999999999</v>
      </c>
      <c r="C8923">
        <v>-150.0872</v>
      </c>
      <c r="D8923">
        <v>37.299999999999997</v>
      </c>
      <c r="E8923">
        <v>2</v>
      </c>
      <c r="F8923" t="s">
        <v>23</v>
      </c>
      <c r="J8923">
        <v>0.5</v>
      </c>
      <c r="K8923" t="s">
        <v>24</v>
      </c>
      <c r="L8923" t="s">
        <v>31025</v>
      </c>
      <c r="M8923" t="s">
        <v>31026</v>
      </c>
      <c r="N8923" t="s">
        <v>211</v>
      </c>
      <c r="O8923" t="s">
        <v>28</v>
      </c>
      <c r="Q8923">
        <v>0.7</v>
      </c>
      <c r="T8923" t="s">
        <v>29</v>
      </c>
      <c r="U8923" t="s">
        <v>24</v>
      </c>
      <c r="V8923" t="s">
        <v>24</v>
      </c>
    </row>
    <row r="8924" spans="1:22">
      <c r="A8924" t="s">
        <v>31027</v>
      </c>
      <c r="B8924">
        <v>61.441699999999997</v>
      </c>
      <c r="C8924">
        <v>-150.1052</v>
      </c>
      <c r="D8924">
        <v>20</v>
      </c>
      <c r="E8924">
        <v>2.2999999999999998</v>
      </c>
      <c r="F8924" t="s">
        <v>23</v>
      </c>
      <c r="J8924">
        <v>0.65</v>
      </c>
      <c r="K8924" t="s">
        <v>24</v>
      </c>
      <c r="L8924" t="s">
        <v>31028</v>
      </c>
      <c r="M8924" t="s">
        <v>31029</v>
      </c>
      <c r="N8924" t="s">
        <v>6166</v>
      </c>
      <c r="O8924" t="s">
        <v>28</v>
      </c>
      <c r="Q8924">
        <v>0.4</v>
      </c>
      <c r="T8924" t="s">
        <v>29</v>
      </c>
      <c r="U8924" t="s">
        <v>24</v>
      </c>
      <c r="V8924" t="s">
        <v>24</v>
      </c>
    </row>
    <row r="8925" spans="1:22">
      <c r="A8925" t="s">
        <v>31030</v>
      </c>
      <c r="B8925">
        <v>17.9208</v>
      </c>
      <c r="C8925">
        <v>-65.886499999999998</v>
      </c>
      <c r="D8925">
        <v>11</v>
      </c>
      <c r="E8925">
        <v>1.68</v>
      </c>
      <c r="F8925" t="s">
        <v>56</v>
      </c>
      <c r="G8925">
        <v>6</v>
      </c>
      <c r="H8925">
        <v>275</v>
      </c>
      <c r="I8925">
        <v>0.16700000000000001</v>
      </c>
      <c r="J8925">
        <v>0.12</v>
      </c>
      <c r="K8925" t="s">
        <v>225</v>
      </c>
      <c r="L8925" t="s">
        <v>31031</v>
      </c>
      <c r="M8925" t="s">
        <v>31032</v>
      </c>
      <c r="N8925" t="s">
        <v>31033</v>
      </c>
      <c r="O8925" t="s">
        <v>28</v>
      </c>
      <c r="P8925">
        <v>0.81</v>
      </c>
      <c r="Q8925">
        <v>0.5</v>
      </c>
      <c r="R8925">
        <v>0.32</v>
      </c>
      <c r="S8925">
        <v>5</v>
      </c>
      <c r="T8925" t="s">
        <v>129</v>
      </c>
      <c r="U8925" t="s">
        <v>225</v>
      </c>
      <c r="V8925" t="s">
        <v>225</v>
      </c>
    </row>
    <row r="8926" spans="1:22">
      <c r="A8926" t="s">
        <v>31034</v>
      </c>
      <c r="B8926">
        <v>52.307000000000002</v>
      </c>
      <c r="C8926">
        <v>-174.18766669999999</v>
      </c>
      <c r="D8926">
        <v>2.2999999999999998</v>
      </c>
      <c r="E8926">
        <v>-0.64</v>
      </c>
      <c r="F8926" t="s">
        <v>23</v>
      </c>
      <c r="G8926">
        <v>5</v>
      </c>
      <c r="H8926">
        <v>142</v>
      </c>
      <c r="I8926">
        <v>1.7559999999999999E-2</v>
      </c>
      <c r="J8926">
        <v>0.2</v>
      </c>
      <c r="K8926" t="s">
        <v>14022</v>
      </c>
      <c r="L8926" t="s">
        <v>31035</v>
      </c>
      <c r="M8926" t="s">
        <v>31036</v>
      </c>
      <c r="N8926" t="s">
        <v>31037</v>
      </c>
      <c r="O8926" t="s">
        <v>28</v>
      </c>
      <c r="P8926">
        <v>0.68</v>
      </c>
      <c r="Q8926">
        <v>1.1399999999999999</v>
      </c>
      <c r="R8926">
        <v>0.222</v>
      </c>
      <c r="S8926">
        <v>4</v>
      </c>
      <c r="T8926" t="s">
        <v>129</v>
      </c>
      <c r="U8926" t="s">
        <v>14022</v>
      </c>
      <c r="V8926" t="s">
        <v>14022</v>
      </c>
    </row>
    <row r="8927" spans="1:22">
      <c r="A8927" t="s">
        <v>31038</v>
      </c>
      <c r="B8927">
        <v>-21.968499999999999</v>
      </c>
      <c r="C8927">
        <v>169.6326</v>
      </c>
      <c r="D8927">
        <v>36.14</v>
      </c>
      <c r="E8927">
        <v>5.0999999999999996</v>
      </c>
      <c r="F8927" t="s">
        <v>139</v>
      </c>
      <c r="H8927">
        <v>97</v>
      </c>
      <c r="I8927">
        <v>2.96</v>
      </c>
      <c r="J8927">
        <v>1.1599999999999999</v>
      </c>
      <c r="K8927" t="s">
        <v>169</v>
      </c>
      <c r="L8927" t="s">
        <v>31039</v>
      </c>
      <c r="M8927" t="s">
        <v>31040</v>
      </c>
      <c r="N8927" t="s">
        <v>31041</v>
      </c>
      <c r="O8927" t="s">
        <v>28</v>
      </c>
      <c r="P8927">
        <v>8.4</v>
      </c>
      <c r="Q8927">
        <v>3.5</v>
      </c>
      <c r="R8927">
        <v>6.3E-2</v>
      </c>
      <c r="S8927">
        <v>81</v>
      </c>
      <c r="T8927" t="s">
        <v>129</v>
      </c>
      <c r="U8927" t="s">
        <v>169</v>
      </c>
      <c r="V8927" t="s">
        <v>169</v>
      </c>
    </row>
    <row r="8928" spans="1:22">
      <c r="A8928" t="s">
        <v>31042</v>
      </c>
      <c r="B8928">
        <v>37.3857</v>
      </c>
      <c r="C8928">
        <v>-117.1284</v>
      </c>
      <c r="D8928">
        <v>5.7</v>
      </c>
      <c r="E8928">
        <v>0.2</v>
      </c>
      <c r="F8928" t="s">
        <v>23</v>
      </c>
      <c r="G8928">
        <v>15</v>
      </c>
      <c r="H8928">
        <v>133.15</v>
      </c>
      <c r="I8928">
        <v>0.375</v>
      </c>
      <c r="J8928">
        <v>0.2172</v>
      </c>
      <c r="K8928" t="s">
        <v>82</v>
      </c>
      <c r="L8928" t="s">
        <v>31043</v>
      </c>
      <c r="M8928" t="s">
        <v>31044</v>
      </c>
      <c r="N8928" t="s">
        <v>27578</v>
      </c>
      <c r="O8928" t="s">
        <v>28</v>
      </c>
      <c r="Q8928">
        <v>4.8</v>
      </c>
      <c r="R8928">
        <v>0.56999999999999995</v>
      </c>
      <c r="S8928">
        <v>9</v>
      </c>
      <c r="T8928" t="s">
        <v>129</v>
      </c>
      <c r="U8928" t="s">
        <v>82</v>
      </c>
      <c r="V8928" t="s">
        <v>82</v>
      </c>
    </row>
    <row r="8929" spans="1:22">
      <c r="A8929" t="s">
        <v>31045</v>
      </c>
      <c r="B8929">
        <v>61.401299999999999</v>
      </c>
      <c r="C8929">
        <v>-150.0256</v>
      </c>
      <c r="D8929">
        <v>33.700000000000003</v>
      </c>
      <c r="E8929">
        <v>1.7</v>
      </c>
      <c r="F8929" t="s">
        <v>23</v>
      </c>
      <c r="J8929">
        <v>0.57999999999999996</v>
      </c>
      <c r="K8929" t="s">
        <v>24</v>
      </c>
      <c r="L8929" t="s">
        <v>31046</v>
      </c>
      <c r="M8929" t="s">
        <v>31047</v>
      </c>
      <c r="N8929" t="s">
        <v>388</v>
      </c>
      <c r="O8929" t="s">
        <v>28</v>
      </c>
      <c r="Q8929">
        <v>0.3</v>
      </c>
      <c r="T8929" t="s">
        <v>29</v>
      </c>
      <c r="U8929" t="s">
        <v>24</v>
      </c>
      <c r="V8929" t="s">
        <v>24</v>
      </c>
    </row>
    <row r="8930" spans="1:22">
      <c r="A8930" t="s">
        <v>31048</v>
      </c>
      <c r="B8930">
        <v>61.506100000000004</v>
      </c>
      <c r="C8930">
        <v>-149.7243</v>
      </c>
      <c r="D8930">
        <v>39.799999999999997</v>
      </c>
      <c r="E8930">
        <v>1.8</v>
      </c>
      <c r="F8930" t="s">
        <v>23</v>
      </c>
      <c r="J8930">
        <v>0.76</v>
      </c>
      <c r="K8930" t="s">
        <v>24</v>
      </c>
      <c r="L8930" t="s">
        <v>31049</v>
      </c>
      <c r="M8930" t="s">
        <v>31050</v>
      </c>
      <c r="N8930" t="s">
        <v>19181</v>
      </c>
      <c r="O8930" t="s">
        <v>28</v>
      </c>
      <c r="Q8930">
        <v>1.1000000000000001</v>
      </c>
      <c r="T8930" t="s">
        <v>29</v>
      </c>
      <c r="U8930" t="s">
        <v>24</v>
      </c>
      <c r="V8930" t="s">
        <v>24</v>
      </c>
    </row>
    <row r="8931" spans="1:22">
      <c r="A8931" t="s">
        <v>31051</v>
      </c>
      <c r="B8931">
        <v>37.343299999999999</v>
      </c>
      <c r="C8931">
        <v>-117.1283</v>
      </c>
      <c r="D8931">
        <v>14.8</v>
      </c>
      <c r="E8931">
        <v>0.3</v>
      </c>
      <c r="F8931" t="s">
        <v>23</v>
      </c>
      <c r="G8931">
        <v>14</v>
      </c>
      <c r="H8931">
        <v>127.02</v>
      </c>
      <c r="I8931">
        <v>0.371</v>
      </c>
      <c r="J8931">
        <v>0.19209999999999999</v>
      </c>
      <c r="K8931" t="s">
        <v>82</v>
      </c>
      <c r="L8931" t="s">
        <v>31052</v>
      </c>
      <c r="M8931" t="s">
        <v>31053</v>
      </c>
      <c r="N8931" t="s">
        <v>31054</v>
      </c>
      <c r="O8931" t="s">
        <v>28</v>
      </c>
      <c r="Q8931">
        <v>8.1999999999999993</v>
      </c>
      <c r="R8931">
        <v>0.5</v>
      </c>
      <c r="S8931">
        <v>8</v>
      </c>
      <c r="T8931" t="s">
        <v>129</v>
      </c>
      <c r="U8931" t="s">
        <v>82</v>
      </c>
      <c r="V8931" t="s">
        <v>82</v>
      </c>
    </row>
    <row r="8932" spans="1:22">
      <c r="A8932" t="s">
        <v>31055</v>
      </c>
      <c r="B8932">
        <v>61.435299999999998</v>
      </c>
      <c r="C8932">
        <v>-149.90639999999999</v>
      </c>
      <c r="D8932">
        <v>34.4</v>
      </c>
      <c r="E8932">
        <v>1.7</v>
      </c>
      <c r="F8932" t="s">
        <v>23</v>
      </c>
      <c r="J8932">
        <v>0.67</v>
      </c>
      <c r="K8932" t="s">
        <v>24</v>
      </c>
      <c r="L8932" t="s">
        <v>31056</v>
      </c>
      <c r="M8932" t="s">
        <v>31057</v>
      </c>
      <c r="N8932" t="s">
        <v>929</v>
      </c>
      <c r="O8932" t="s">
        <v>28</v>
      </c>
      <c r="Q8932">
        <v>0.1</v>
      </c>
      <c r="T8932" t="s">
        <v>29</v>
      </c>
      <c r="U8932" t="s">
        <v>24</v>
      </c>
      <c r="V8932" t="s">
        <v>24</v>
      </c>
    </row>
    <row r="8933" spans="1:22">
      <c r="A8933" t="s">
        <v>31058</v>
      </c>
      <c r="B8933">
        <v>33.990499999999997</v>
      </c>
      <c r="C8933">
        <v>-116.7296667</v>
      </c>
      <c r="D8933">
        <v>12.01</v>
      </c>
      <c r="E8933">
        <v>0.56000000000000005</v>
      </c>
      <c r="F8933" t="s">
        <v>23</v>
      </c>
      <c r="G8933">
        <v>15</v>
      </c>
      <c r="H8933">
        <v>109</v>
      </c>
      <c r="I8933">
        <v>7.8700000000000006E-2</v>
      </c>
      <c r="J8933">
        <v>0.16</v>
      </c>
      <c r="K8933" t="s">
        <v>31</v>
      </c>
      <c r="L8933" t="s">
        <v>31059</v>
      </c>
      <c r="M8933" t="s">
        <v>31060</v>
      </c>
      <c r="N8933" t="s">
        <v>23448</v>
      </c>
      <c r="O8933" t="s">
        <v>28</v>
      </c>
      <c r="P8933">
        <v>0.49</v>
      </c>
      <c r="Q8933">
        <v>1.07</v>
      </c>
      <c r="R8933">
        <v>0.13600000000000001</v>
      </c>
      <c r="S8933">
        <v>10</v>
      </c>
      <c r="T8933" t="s">
        <v>129</v>
      </c>
      <c r="U8933" t="s">
        <v>31</v>
      </c>
      <c r="V8933" t="s">
        <v>31</v>
      </c>
    </row>
    <row r="8934" spans="1:22">
      <c r="A8934" t="s">
        <v>31061</v>
      </c>
      <c r="B8934">
        <v>52.067</v>
      </c>
      <c r="C8934">
        <v>-176.1211667</v>
      </c>
      <c r="D8934">
        <v>1.71</v>
      </c>
      <c r="E8934">
        <v>0.51</v>
      </c>
      <c r="F8934" t="s">
        <v>23</v>
      </c>
      <c r="G8934">
        <v>5</v>
      </c>
      <c r="H8934">
        <v>108</v>
      </c>
      <c r="I8934">
        <v>1.9990000000000001E-2</v>
      </c>
      <c r="J8934">
        <v>0.18</v>
      </c>
      <c r="K8934" t="s">
        <v>14022</v>
      </c>
      <c r="L8934" t="s">
        <v>31062</v>
      </c>
      <c r="M8934" t="s">
        <v>31063</v>
      </c>
      <c r="N8934" t="s">
        <v>14111</v>
      </c>
      <c r="O8934" t="s">
        <v>28</v>
      </c>
      <c r="P8934">
        <v>0.41</v>
      </c>
      <c r="Q8934">
        <v>1.4</v>
      </c>
      <c r="R8934">
        <v>0.105</v>
      </c>
      <c r="S8934">
        <v>3</v>
      </c>
      <c r="T8934" t="s">
        <v>129</v>
      </c>
      <c r="U8934" t="s">
        <v>14022</v>
      </c>
      <c r="V8934" t="s">
        <v>14022</v>
      </c>
    </row>
    <row r="8935" spans="1:22">
      <c r="A8935" t="s">
        <v>31064</v>
      </c>
      <c r="B8935">
        <v>52.063333299999996</v>
      </c>
      <c r="C8935">
        <v>-176.12533329999999</v>
      </c>
      <c r="D8935">
        <v>2.35</v>
      </c>
      <c r="E8935">
        <v>-0.38</v>
      </c>
      <c r="F8935" t="s">
        <v>23</v>
      </c>
      <c r="G8935">
        <v>4</v>
      </c>
      <c r="H8935">
        <v>174</v>
      </c>
      <c r="I8935">
        <v>1.5769999999999999E-2</v>
      </c>
      <c r="J8935">
        <v>0.06</v>
      </c>
      <c r="K8935" t="s">
        <v>14022</v>
      </c>
      <c r="L8935" t="s">
        <v>31065</v>
      </c>
      <c r="M8935" t="s">
        <v>31066</v>
      </c>
      <c r="N8935" t="s">
        <v>14996</v>
      </c>
      <c r="O8935" t="s">
        <v>28</v>
      </c>
      <c r="P8935">
        <v>0.45</v>
      </c>
      <c r="Q8935">
        <v>0.68</v>
      </c>
      <c r="R8935">
        <v>0.20300000000000001</v>
      </c>
      <c r="S8935">
        <v>4</v>
      </c>
      <c r="T8935" t="s">
        <v>129</v>
      </c>
      <c r="U8935" t="s">
        <v>14022</v>
      </c>
      <c r="V8935" t="s">
        <v>14022</v>
      </c>
    </row>
    <row r="8936" spans="1:22">
      <c r="A8936" t="s">
        <v>31067</v>
      </c>
      <c r="B8936">
        <v>61.324199999999998</v>
      </c>
      <c r="C8936">
        <v>-150.04990000000001</v>
      </c>
      <c r="D8936">
        <v>36.9</v>
      </c>
      <c r="E8936">
        <v>1.7</v>
      </c>
      <c r="F8936" t="s">
        <v>23</v>
      </c>
      <c r="J8936">
        <v>0.64</v>
      </c>
      <c r="K8936" t="s">
        <v>24</v>
      </c>
      <c r="L8936" t="s">
        <v>31068</v>
      </c>
      <c r="M8936" t="s">
        <v>31069</v>
      </c>
      <c r="N8936" t="s">
        <v>4975</v>
      </c>
      <c r="O8936" t="s">
        <v>28</v>
      </c>
      <c r="Q8936">
        <v>0.9</v>
      </c>
      <c r="T8936" t="s">
        <v>29</v>
      </c>
      <c r="U8936" t="s">
        <v>24</v>
      </c>
      <c r="V8936" t="s">
        <v>24</v>
      </c>
    </row>
    <row r="8937" spans="1:22">
      <c r="A8937" t="s">
        <v>31070</v>
      </c>
      <c r="B8937">
        <v>61.491999999999997</v>
      </c>
      <c r="C8937">
        <v>-149.92330000000001</v>
      </c>
      <c r="D8937">
        <v>41.2</v>
      </c>
      <c r="E8937">
        <v>1.7</v>
      </c>
      <c r="F8937" t="s">
        <v>23</v>
      </c>
      <c r="J8937">
        <v>1.53</v>
      </c>
      <c r="K8937" t="s">
        <v>24</v>
      </c>
      <c r="L8937" t="s">
        <v>31071</v>
      </c>
      <c r="M8937" t="s">
        <v>31072</v>
      </c>
      <c r="N8937" t="s">
        <v>154</v>
      </c>
      <c r="O8937" t="s">
        <v>28</v>
      </c>
      <c r="Q8937">
        <v>1.6</v>
      </c>
      <c r="T8937" t="s">
        <v>29</v>
      </c>
      <c r="U8937" t="s">
        <v>24</v>
      </c>
      <c r="V8937" t="s">
        <v>24</v>
      </c>
    </row>
    <row r="8938" spans="1:22">
      <c r="A8938" t="s">
        <v>31073</v>
      </c>
      <c r="B8938">
        <v>52.057333300000003</v>
      </c>
      <c r="C8938">
        <v>-176.10749999999999</v>
      </c>
      <c r="D8938">
        <v>-1.01</v>
      </c>
      <c r="E8938">
        <v>-0.15</v>
      </c>
      <c r="F8938" t="s">
        <v>23</v>
      </c>
      <c r="G8938">
        <v>5</v>
      </c>
      <c r="H8938">
        <v>101</v>
      </c>
      <c r="I8938">
        <v>2.4400000000000002E-2</v>
      </c>
      <c r="J8938">
        <v>0.18</v>
      </c>
      <c r="K8938" t="s">
        <v>14022</v>
      </c>
      <c r="L8938" t="s">
        <v>31074</v>
      </c>
      <c r="M8938" t="s">
        <v>31075</v>
      </c>
      <c r="N8938" t="s">
        <v>14111</v>
      </c>
      <c r="O8938" t="s">
        <v>28</v>
      </c>
      <c r="P8938">
        <v>0.46</v>
      </c>
      <c r="Q8938">
        <v>0.55000000000000004</v>
      </c>
      <c r="R8938">
        <v>0.2</v>
      </c>
      <c r="S8938">
        <v>5</v>
      </c>
      <c r="T8938" t="s">
        <v>129</v>
      </c>
      <c r="U8938" t="s">
        <v>14022</v>
      </c>
      <c r="V8938" t="s">
        <v>14022</v>
      </c>
    </row>
    <row r="8939" spans="1:22">
      <c r="A8939" t="s">
        <v>31076</v>
      </c>
      <c r="B8939">
        <v>34.134333300000002</v>
      </c>
      <c r="C8939">
        <v>-117.71899999999999</v>
      </c>
      <c r="D8939">
        <v>9</v>
      </c>
      <c r="E8939">
        <v>0.5</v>
      </c>
      <c r="F8939" t="s">
        <v>23</v>
      </c>
      <c r="G8939">
        <v>14</v>
      </c>
      <c r="H8939">
        <v>151</v>
      </c>
      <c r="I8939">
        <v>6.8489999999999995E-2</v>
      </c>
      <c r="J8939">
        <v>0.12</v>
      </c>
      <c r="K8939" t="s">
        <v>31</v>
      </c>
      <c r="L8939" t="s">
        <v>31077</v>
      </c>
      <c r="M8939" t="s">
        <v>31078</v>
      </c>
      <c r="N8939" t="s">
        <v>31079</v>
      </c>
      <c r="O8939" t="s">
        <v>28</v>
      </c>
      <c r="P8939">
        <v>0.27</v>
      </c>
      <c r="Q8939">
        <v>0.5</v>
      </c>
      <c r="R8939">
        <v>0.115</v>
      </c>
      <c r="S8939">
        <v>10</v>
      </c>
      <c r="T8939" t="s">
        <v>129</v>
      </c>
      <c r="U8939" t="s">
        <v>31</v>
      </c>
      <c r="V8939" t="s">
        <v>31</v>
      </c>
    </row>
    <row r="8940" spans="1:22">
      <c r="A8940" t="s">
        <v>31080</v>
      </c>
      <c r="B8940">
        <v>45.8453333</v>
      </c>
      <c r="C8940">
        <v>-111.3005</v>
      </c>
      <c r="D8940">
        <v>6</v>
      </c>
      <c r="E8940">
        <v>0.36</v>
      </c>
      <c r="F8940" t="s">
        <v>23</v>
      </c>
      <c r="G8940">
        <v>7</v>
      </c>
      <c r="H8940">
        <v>108</v>
      </c>
      <c r="I8940">
        <v>0.311</v>
      </c>
      <c r="J8940">
        <v>0.06</v>
      </c>
      <c r="K8940" t="s">
        <v>139</v>
      </c>
      <c r="L8940" t="s">
        <v>31081</v>
      </c>
      <c r="M8940" t="s">
        <v>31082</v>
      </c>
      <c r="N8940" t="s">
        <v>9231</v>
      </c>
      <c r="O8940" t="s">
        <v>28</v>
      </c>
      <c r="P8940">
        <v>0.67</v>
      </c>
      <c r="Q8940">
        <v>31.61</v>
      </c>
      <c r="S8940">
        <v>0</v>
      </c>
      <c r="T8940" t="s">
        <v>129</v>
      </c>
      <c r="U8940" t="s">
        <v>139</v>
      </c>
      <c r="V8940" t="s">
        <v>139</v>
      </c>
    </row>
    <row r="8941" spans="1:22">
      <c r="A8941" t="s">
        <v>31083</v>
      </c>
      <c r="B8941">
        <v>63.957999999999998</v>
      </c>
      <c r="C8941">
        <v>-153.53290000000001</v>
      </c>
      <c r="D8941">
        <v>6.2</v>
      </c>
      <c r="E8941">
        <v>1.9</v>
      </c>
      <c r="F8941" t="s">
        <v>23</v>
      </c>
      <c r="J8941">
        <v>1.02</v>
      </c>
      <c r="K8941" t="s">
        <v>24</v>
      </c>
      <c r="L8941" t="s">
        <v>31084</v>
      </c>
      <c r="M8941" t="s">
        <v>31085</v>
      </c>
      <c r="N8941" t="s">
        <v>31086</v>
      </c>
      <c r="O8941" t="s">
        <v>28</v>
      </c>
      <c r="Q8941">
        <v>0.7</v>
      </c>
      <c r="T8941" t="s">
        <v>29</v>
      </c>
      <c r="U8941" t="s">
        <v>24</v>
      </c>
      <c r="V8941" t="s">
        <v>24</v>
      </c>
    </row>
    <row r="8942" spans="1:22">
      <c r="A8942" t="s">
        <v>31087</v>
      </c>
      <c r="B8942">
        <v>-22.341100000000001</v>
      </c>
      <c r="C8942">
        <v>169.59559999999999</v>
      </c>
      <c r="D8942">
        <v>10</v>
      </c>
      <c r="E8942">
        <v>4.5</v>
      </c>
      <c r="F8942" t="s">
        <v>139</v>
      </c>
      <c r="H8942">
        <v>118</v>
      </c>
      <c r="I8942">
        <v>2.9089999999999998</v>
      </c>
      <c r="J8942">
        <v>0.49</v>
      </c>
      <c r="K8942" t="s">
        <v>169</v>
      </c>
      <c r="L8942" t="s">
        <v>31088</v>
      </c>
      <c r="M8942" t="s">
        <v>31089</v>
      </c>
      <c r="N8942" t="s">
        <v>31090</v>
      </c>
      <c r="O8942" t="s">
        <v>28</v>
      </c>
      <c r="P8942">
        <v>14.2</v>
      </c>
      <c r="Q8942">
        <v>1.9</v>
      </c>
      <c r="R8942">
        <v>0.221</v>
      </c>
      <c r="S8942">
        <v>6</v>
      </c>
      <c r="T8942" t="s">
        <v>129</v>
      </c>
      <c r="U8942" t="s">
        <v>169</v>
      </c>
      <c r="V8942" t="s">
        <v>169</v>
      </c>
    </row>
    <row r="8943" spans="1:22">
      <c r="A8943" t="s">
        <v>31091</v>
      </c>
      <c r="B8943">
        <v>61.400100000000002</v>
      </c>
      <c r="C8943">
        <v>-149.89019999999999</v>
      </c>
      <c r="D8943">
        <v>32.200000000000003</v>
      </c>
      <c r="E8943">
        <v>2.2000000000000002</v>
      </c>
      <c r="F8943" t="s">
        <v>23</v>
      </c>
      <c r="J8943">
        <v>0.48</v>
      </c>
      <c r="K8943" t="s">
        <v>24</v>
      </c>
      <c r="L8943" t="s">
        <v>31092</v>
      </c>
      <c r="M8943" t="s">
        <v>31093</v>
      </c>
      <c r="N8943" t="s">
        <v>6756</v>
      </c>
      <c r="O8943" t="s">
        <v>28</v>
      </c>
      <c r="Q8943">
        <v>0.3</v>
      </c>
      <c r="T8943" t="s">
        <v>29</v>
      </c>
      <c r="U8943" t="s">
        <v>24</v>
      </c>
      <c r="V8943" t="s">
        <v>24</v>
      </c>
    </row>
    <row r="8944" spans="1:22">
      <c r="A8944" t="s">
        <v>31094</v>
      </c>
      <c r="B8944">
        <v>38.8393333</v>
      </c>
      <c r="C8944">
        <v>-122.7821667</v>
      </c>
      <c r="D8944">
        <v>1.1100000000000001</v>
      </c>
      <c r="E8944">
        <v>0.05</v>
      </c>
      <c r="F8944" t="s">
        <v>56</v>
      </c>
      <c r="G8944">
        <v>14</v>
      </c>
      <c r="H8944">
        <v>90</v>
      </c>
      <c r="I8944">
        <v>5.5630000000000002E-3</v>
      </c>
      <c r="J8944">
        <v>0.03</v>
      </c>
      <c r="K8944" t="s">
        <v>66</v>
      </c>
      <c r="L8944" t="s">
        <v>31095</v>
      </c>
      <c r="M8944" t="s">
        <v>31096</v>
      </c>
      <c r="N8944" t="s">
        <v>2085</v>
      </c>
      <c r="O8944" t="s">
        <v>28</v>
      </c>
      <c r="P8944">
        <v>0.25</v>
      </c>
      <c r="Q8944">
        <v>0.28999999999999998</v>
      </c>
      <c r="R8944">
        <v>0.27</v>
      </c>
      <c r="S8944">
        <v>2</v>
      </c>
      <c r="T8944" t="s">
        <v>129</v>
      </c>
      <c r="U8944" t="s">
        <v>66</v>
      </c>
      <c r="V8944" t="s">
        <v>66</v>
      </c>
    </row>
    <row r="8945" spans="1:22">
      <c r="A8945" t="s">
        <v>31097</v>
      </c>
      <c r="B8945">
        <v>39.4131</v>
      </c>
      <c r="C8945">
        <v>-119.9242</v>
      </c>
      <c r="D8945">
        <v>7.6</v>
      </c>
      <c r="E8945">
        <v>0.4</v>
      </c>
      <c r="F8945" t="s">
        <v>23</v>
      </c>
      <c r="G8945">
        <v>14</v>
      </c>
      <c r="H8945">
        <v>100.32</v>
      </c>
      <c r="I8945">
        <v>0.125</v>
      </c>
      <c r="J8945">
        <v>0.12470000000000001</v>
      </c>
      <c r="K8945" t="s">
        <v>82</v>
      </c>
      <c r="L8945" t="s">
        <v>31098</v>
      </c>
      <c r="M8945" t="s">
        <v>31099</v>
      </c>
      <c r="N8945" t="s">
        <v>16752</v>
      </c>
      <c r="O8945" t="s">
        <v>28</v>
      </c>
      <c r="Q8945">
        <v>1.7</v>
      </c>
      <c r="R8945">
        <v>0.41</v>
      </c>
      <c r="S8945">
        <v>5</v>
      </c>
      <c r="T8945" t="s">
        <v>129</v>
      </c>
      <c r="U8945" t="s">
        <v>82</v>
      </c>
      <c r="V8945" t="s">
        <v>82</v>
      </c>
    </row>
    <row r="8946" spans="1:22">
      <c r="A8946" t="s">
        <v>31100</v>
      </c>
      <c r="B8946">
        <v>35.679499999999997</v>
      </c>
      <c r="C8946">
        <v>-84.563999999999993</v>
      </c>
      <c r="D8946">
        <v>21.84</v>
      </c>
      <c r="E8946">
        <v>2.71</v>
      </c>
      <c r="F8946" t="s">
        <v>56</v>
      </c>
      <c r="G8946">
        <v>23</v>
      </c>
      <c r="H8946">
        <v>63</v>
      </c>
      <c r="I8946">
        <v>8.6860000000000007E-2</v>
      </c>
      <c r="J8946">
        <v>0.11</v>
      </c>
      <c r="K8946" t="s">
        <v>1348</v>
      </c>
      <c r="L8946" t="s">
        <v>31101</v>
      </c>
      <c r="M8946" t="s">
        <v>31102</v>
      </c>
      <c r="N8946" t="s">
        <v>31103</v>
      </c>
      <c r="O8946" t="s">
        <v>28</v>
      </c>
      <c r="P8946">
        <v>0.26</v>
      </c>
      <c r="Q8946">
        <v>0.42</v>
      </c>
      <c r="R8946">
        <v>0.14599999999999999</v>
      </c>
      <c r="S8946">
        <v>18</v>
      </c>
      <c r="T8946" t="s">
        <v>129</v>
      </c>
      <c r="U8946" t="s">
        <v>1348</v>
      </c>
      <c r="V8946" t="s">
        <v>1348</v>
      </c>
    </row>
    <row r="8947" spans="1:22">
      <c r="A8947" t="s">
        <v>31104</v>
      </c>
      <c r="B8947">
        <v>-32.892600000000002</v>
      </c>
      <c r="C8947">
        <v>-179.05690000000001</v>
      </c>
      <c r="D8947">
        <v>10</v>
      </c>
      <c r="E8947">
        <v>4.8</v>
      </c>
      <c r="F8947" t="s">
        <v>139</v>
      </c>
      <c r="H8947">
        <v>88</v>
      </c>
      <c r="I8947">
        <v>3.762</v>
      </c>
      <c r="J8947">
        <v>1.39</v>
      </c>
      <c r="K8947" t="s">
        <v>169</v>
      </c>
      <c r="L8947" t="s">
        <v>31105</v>
      </c>
      <c r="M8947" t="s">
        <v>31106</v>
      </c>
      <c r="N8947" t="s">
        <v>31107</v>
      </c>
      <c r="O8947" t="s">
        <v>28</v>
      </c>
      <c r="P8947">
        <v>9.8000000000000007</v>
      </c>
      <c r="Q8947">
        <v>1.8</v>
      </c>
      <c r="R8947">
        <v>0.105</v>
      </c>
      <c r="S8947">
        <v>28</v>
      </c>
      <c r="T8947" t="s">
        <v>129</v>
      </c>
      <c r="U8947" t="s">
        <v>169</v>
      </c>
      <c r="V8947" t="s">
        <v>169</v>
      </c>
    </row>
    <row r="8948" spans="1:22">
      <c r="A8948" t="s">
        <v>31108</v>
      </c>
      <c r="B8948">
        <v>61.387799999999999</v>
      </c>
      <c r="C8948">
        <v>-150.0624</v>
      </c>
      <c r="D8948">
        <v>33.9</v>
      </c>
      <c r="E8948">
        <v>2.1</v>
      </c>
      <c r="F8948" t="s">
        <v>23</v>
      </c>
      <c r="J8948">
        <v>0.56000000000000005</v>
      </c>
      <c r="K8948" t="s">
        <v>24</v>
      </c>
      <c r="L8948" t="s">
        <v>31109</v>
      </c>
      <c r="M8948" t="s">
        <v>31110</v>
      </c>
      <c r="N8948" t="s">
        <v>500</v>
      </c>
      <c r="O8948" t="s">
        <v>28</v>
      </c>
      <c r="Q8948">
        <v>0.2</v>
      </c>
      <c r="T8948" t="s">
        <v>29</v>
      </c>
      <c r="U8948" t="s">
        <v>24</v>
      </c>
      <c r="V8948" t="s">
        <v>24</v>
      </c>
    </row>
    <row r="8949" spans="1:22">
      <c r="A8949" t="s">
        <v>31111</v>
      </c>
      <c r="B8949">
        <v>38.8276672</v>
      </c>
      <c r="C8949">
        <v>-122.7945023</v>
      </c>
      <c r="D8949">
        <v>0.98</v>
      </c>
      <c r="E8949">
        <v>0.4</v>
      </c>
      <c r="F8949" t="s">
        <v>56</v>
      </c>
      <c r="G8949">
        <v>8</v>
      </c>
      <c r="H8949">
        <v>108</v>
      </c>
      <c r="I8949">
        <v>1.1209999999999999E-2</v>
      </c>
      <c r="J8949">
        <v>0.01</v>
      </c>
      <c r="K8949" t="s">
        <v>66</v>
      </c>
      <c r="L8949" t="s">
        <v>31112</v>
      </c>
      <c r="M8949" t="s">
        <v>31113</v>
      </c>
      <c r="N8949" t="s">
        <v>2676</v>
      </c>
      <c r="O8949" t="s">
        <v>28</v>
      </c>
      <c r="P8949">
        <v>0.46</v>
      </c>
      <c r="Q8949">
        <v>1.07</v>
      </c>
      <c r="S8949">
        <v>1</v>
      </c>
      <c r="T8949" t="s">
        <v>29</v>
      </c>
      <c r="U8949" t="s">
        <v>66</v>
      </c>
      <c r="V8949" t="s">
        <v>66</v>
      </c>
    </row>
    <row r="8950" spans="1:22">
      <c r="A8950" t="s">
        <v>31114</v>
      </c>
      <c r="B8950">
        <v>61.472099999999998</v>
      </c>
      <c r="C8950">
        <v>-149.9691</v>
      </c>
      <c r="D8950">
        <v>20.100000000000001</v>
      </c>
      <c r="E8950">
        <v>3.3</v>
      </c>
      <c r="F8950" t="s">
        <v>23</v>
      </c>
      <c r="J8950">
        <v>0.75</v>
      </c>
      <c r="K8950" t="s">
        <v>24</v>
      </c>
      <c r="L8950" t="s">
        <v>31115</v>
      </c>
      <c r="M8950" t="s">
        <v>31116</v>
      </c>
      <c r="N8950" t="s">
        <v>2783</v>
      </c>
      <c r="O8950" t="s">
        <v>28</v>
      </c>
      <c r="Q8950">
        <v>0.3</v>
      </c>
      <c r="T8950" t="s">
        <v>29</v>
      </c>
      <c r="U8950" t="s">
        <v>24</v>
      </c>
      <c r="V8950" t="s">
        <v>24</v>
      </c>
    </row>
    <row r="8951" spans="1:22">
      <c r="A8951" t="s">
        <v>31117</v>
      </c>
      <c r="B8951">
        <v>40.298999999999999</v>
      </c>
      <c r="C8951">
        <v>-122.0666667</v>
      </c>
      <c r="D8951">
        <v>-0.17</v>
      </c>
      <c r="E8951">
        <v>1.49</v>
      </c>
      <c r="F8951" t="s">
        <v>56</v>
      </c>
      <c r="G8951">
        <v>12</v>
      </c>
      <c r="H8951">
        <v>116</v>
      </c>
      <c r="I8951">
        <v>0.1011</v>
      </c>
      <c r="J8951">
        <v>0.13</v>
      </c>
      <c r="K8951" t="s">
        <v>66</v>
      </c>
      <c r="L8951" t="s">
        <v>31118</v>
      </c>
      <c r="M8951" t="s">
        <v>31119</v>
      </c>
      <c r="N8951" t="s">
        <v>1445</v>
      </c>
      <c r="O8951" t="s">
        <v>28</v>
      </c>
      <c r="P8951">
        <v>0.6</v>
      </c>
      <c r="Q8951">
        <v>4.8899999999999997</v>
      </c>
      <c r="R8951">
        <v>0.19400000000000001</v>
      </c>
      <c r="S8951">
        <v>13</v>
      </c>
      <c r="T8951" t="s">
        <v>129</v>
      </c>
      <c r="U8951" t="s">
        <v>66</v>
      </c>
      <c r="V8951" t="s">
        <v>66</v>
      </c>
    </row>
    <row r="8952" spans="1:22">
      <c r="A8952" t="s">
        <v>31120</v>
      </c>
      <c r="B8952">
        <v>45.878</v>
      </c>
      <c r="C8952">
        <v>-112.1553333</v>
      </c>
      <c r="D8952">
        <v>4.1900000000000004</v>
      </c>
      <c r="E8952">
        <v>0.65</v>
      </c>
      <c r="F8952" t="s">
        <v>23</v>
      </c>
      <c r="G8952">
        <v>7</v>
      </c>
      <c r="H8952">
        <v>171</v>
      </c>
      <c r="I8952">
        <v>0.19800000000000001</v>
      </c>
      <c r="J8952">
        <v>7.0000000000000007E-2</v>
      </c>
      <c r="K8952" t="s">
        <v>139</v>
      </c>
      <c r="L8952" t="s">
        <v>31121</v>
      </c>
      <c r="M8952" t="s">
        <v>31122</v>
      </c>
      <c r="N8952" t="s">
        <v>31123</v>
      </c>
      <c r="O8952" t="s">
        <v>28</v>
      </c>
      <c r="P8952">
        <v>0.4</v>
      </c>
      <c r="Q8952">
        <v>6.7</v>
      </c>
      <c r="R8952">
        <v>7.6999999999999999E-2</v>
      </c>
      <c r="S8952">
        <v>2</v>
      </c>
      <c r="T8952" t="s">
        <v>129</v>
      </c>
      <c r="U8952" t="s">
        <v>139</v>
      </c>
      <c r="V8952" t="s">
        <v>139</v>
      </c>
    </row>
    <row r="8953" spans="1:22">
      <c r="A8953" t="s">
        <v>31124</v>
      </c>
      <c r="B8953">
        <v>52.078833299999999</v>
      </c>
      <c r="C8953">
        <v>-176.11733330000001</v>
      </c>
      <c r="D8953">
        <v>-0.11</v>
      </c>
      <c r="E8953">
        <v>-0.61</v>
      </c>
      <c r="F8953" t="s">
        <v>23</v>
      </c>
      <c r="G8953">
        <v>5</v>
      </c>
      <c r="H8953">
        <v>137</v>
      </c>
      <c r="I8953">
        <v>3.0169999999999999E-2</v>
      </c>
      <c r="J8953">
        <v>0.09</v>
      </c>
      <c r="K8953" t="s">
        <v>14022</v>
      </c>
      <c r="L8953" t="s">
        <v>31125</v>
      </c>
      <c r="M8953" t="s">
        <v>31126</v>
      </c>
      <c r="N8953" t="s">
        <v>14212</v>
      </c>
      <c r="O8953" t="s">
        <v>28</v>
      </c>
      <c r="P8953">
        <v>0.25</v>
      </c>
      <c r="Q8953">
        <v>0.36</v>
      </c>
      <c r="R8953">
        <v>0.14899999999999999</v>
      </c>
      <c r="S8953">
        <v>5</v>
      </c>
      <c r="T8953" t="s">
        <v>129</v>
      </c>
      <c r="U8953" t="s">
        <v>14022</v>
      </c>
      <c r="V8953" t="s">
        <v>14022</v>
      </c>
    </row>
    <row r="8954" spans="1:22">
      <c r="A8954" t="s">
        <v>31127</v>
      </c>
      <c r="B8954">
        <v>-53.987200000000001</v>
      </c>
      <c r="C8954">
        <v>-58.887599999999999</v>
      </c>
      <c r="D8954">
        <v>10</v>
      </c>
      <c r="E8954">
        <v>4.3</v>
      </c>
      <c r="F8954" t="s">
        <v>139</v>
      </c>
      <c r="H8954">
        <v>89</v>
      </c>
      <c r="I8954">
        <v>2.3690000000000002</v>
      </c>
      <c r="J8954">
        <v>1.27</v>
      </c>
      <c r="K8954" t="s">
        <v>169</v>
      </c>
      <c r="L8954" t="s">
        <v>31128</v>
      </c>
      <c r="M8954" t="s">
        <v>31129</v>
      </c>
      <c r="N8954" t="s">
        <v>31130</v>
      </c>
      <c r="O8954" t="s">
        <v>28</v>
      </c>
      <c r="P8954">
        <v>5</v>
      </c>
      <c r="Q8954">
        <v>1.9</v>
      </c>
      <c r="R8954">
        <v>0.11600000000000001</v>
      </c>
      <c r="S8954">
        <v>21</v>
      </c>
      <c r="T8954" t="s">
        <v>129</v>
      </c>
      <c r="U8954" t="s">
        <v>169</v>
      </c>
      <c r="V8954" t="s">
        <v>169</v>
      </c>
    </row>
    <row r="8955" spans="1:22">
      <c r="A8955" t="s">
        <v>31131</v>
      </c>
      <c r="B8955">
        <v>12.757300000000001</v>
      </c>
      <c r="C8955">
        <v>49.036000000000001</v>
      </c>
      <c r="D8955">
        <v>10</v>
      </c>
      <c r="E8955">
        <v>4.5</v>
      </c>
      <c r="F8955" t="s">
        <v>139</v>
      </c>
      <c r="H8955">
        <v>160</v>
      </c>
      <c r="I8955">
        <v>6.1740000000000004</v>
      </c>
      <c r="J8955">
        <v>0.66</v>
      </c>
      <c r="K8955" t="s">
        <v>169</v>
      </c>
      <c r="L8955" t="s">
        <v>31132</v>
      </c>
      <c r="M8955" t="s">
        <v>31133</v>
      </c>
      <c r="N8955" t="s">
        <v>31134</v>
      </c>
      <c r="O8955" t="s">
        <v>28</v>
      </c>
      <c r="P8955">
        <v>6.3</v>
      </c>
      <c r="Q8955">
        <v>2</v>
      </c>
      <c r="R8955">
        <v>0.112</v>
      </c>
      <c r="S8955">
        <v>23</v>
      </c>
      <c r="T8955" t="s">
        <v>129</v>
      </c>
      <c r="U8955" t="s">
        <v>169</v>
      </c>
      <c r="V8955" t="s">
        <v>169</v>
      </c>
    </row>
    <row r="8956" spans="1:22">
      <c r="A8956" t="s">
        <v>31135</v>
      </c>
      <c r="B8956">
        <v>61.423999999999999</v>
      </c>
      <c r="C8956">
        <v>-150.029</v>
      </c>
      <c r="D8956">
        <v>42.5</v>
      </c>
      <c r="E8956">
        <v>1.6</v>
      </c>
      <c r="F8956" t="s">
        <v>23</v>
      </c>
      <c r="J8956">
        <v>0.54</v>
      </c>
      <c r="K8956" t="s">
        <v>24</v>
      </c>
      <c r="L8956" t="s">
        <v>31136</v>
      </c>
      <c r="M8956" t="s">
        <v>31137</v>
      </c>
      <c r="N8956" t="s">
        <v>5690</v>
      </c>
      <c r="O8956" t="s">
        <v>28</v>
      </c>
      <c r="Q8956">
        <v>1.2</v>
      </c>
      <c r="T8956" t="s">
        <v>29</v>
      </c>
      <c r="U8956" t="s">
        <v>24</v>
      </c>
      <c r="V8956" t="s">
        <v>24</v>
      </c>
    </row>
    <row r="8957" spans="1:22">
      <c r="A8957" t="s">
        <v>31138</v>
      </c>
      <c r="B8957">
        <v>37.160299999999999</v>
      </c>
      <c r="C8957">
        <v>-116.227</v>
      </c>
      <c r="D8957">
        <v>5</v>
      </c>
      <c r="E8957">
        <v>-0.3</v>
      </c>
      <c r="F8957" t="s">
        <v>23</v>
      </c>
      <c r="G8957">
        <v>12</v>
      </c>
      <c r="H8957">
        <v>166.75</v>
      </c>
      <c r="I8957">
        <v>9.2999999999999999E-2</v>
      </c>
      <c r="J8957">
        <v>0.13189999999999999</v>
      </c>
      <c r="K8957" t="s">
        <v>82</v>
      </c>
      <c r="L8957" t="s">
        <v>31139</v>
      </c>
      <c r="M8957" t="s">
        <v>31140</v>
      </c>
      <c r="N8957" t="s">
        <v>16769</v>
      </c>
      <c r="O8957" t="s">
        <v>28</v>
      </c>
      <c r="Q8957">
        <v>5.2</v>
      </c>
      <c r="R8957">
        <v>0.27</v>
      </c>
      <c r="S8957">
        <v>8</v>
      </c>
      <c r="T8957" t="s">
        <v>129</v>
      </c>
      <c r="U8957" t="s">
        <v>82</v>
      </c>
      <c r="V8957" t="s">
        <v>82</v>
      </c>
    </row>
    <row r="8958" spans="1:22">
      <c r="A8958" t="s">
        <v>31141</v>
      </c>
      <c r="B8958">
        <v>37.148099999999999</v>
      </c>
      <c r="C8958">
        <v>-117.26090000000001</v>
      </c>
      <c r="D8958">
        <v>13.3</v>
      </c>
      <c r="E8958">
        <v>0.1</v>
      </c>
      <c r="F8958" t="s">
        <v>23</v>
      </c>
      <c r="G8958">
        <v>14</v>
      </c>
      <c r="H8958">
        <v>165.68</v>
      </c>
      <c r="I8958">
        <v>0.247</v>
      </c>
      <c r="J8958">
        <v>0.15</v>
      </c>
      <c r="K8958" t="s">
        <v>82</v>
      </c>
      <c r="L8958" t="s">
        <v>31142</v>
      </c>
      <c r="M8958" t="s">
        <v>31143</v>
      </c>
      <c r="N8958" t="s">
        <v>31144</v>
      </c>
      <c r="O8958" t="s">
        <v>28</v>
      </c>
      <c r="Q8958">
        <v>2.6</v>
      </c>
      <c r="R8958">
        <v>0.5</v>
      </c>
      <c r="S8958">
        <v>6</v>
      </c>
      <c r="T8958" t="s">
        <v>129</v>
      </c>
      <c r="U8958" t="s">
        <v>82</v>
      </c>
      <c r="V8958" t="s">
        <v>82</v>
      </c>
    </row>
    <row r="8959" spans="1:22">
      <c r="A8959" t="s">
        <v>31145</v>
      </c>
      <c r="B8959">
        <v>63.308399999999999</v>
      </c>
      <c r="C8959">
        <v>-151.25309999999999</v>
      </c>
      <c r="D8959">
        <v>1.9</v>
      </c>
      <c r="E8959">
        <v>1.4</v>
      </c>
      <c r="F8959" t="s">
        <v>23</v>
      </c>
      <c r="J8959">
        <v>0.49</v>
      </c>
      <c r="K8959" t="s">
        <v>24</v>
      </c>
      <c r="L8959" t="s">
        <v>31146</v>
      </c>
      <c r="M8959" t="s">
        <v>31147</v>
      </c>
      <c r="N8959" t="s">
        <v>434</v>
      </c>
      <c r="O8959" t="s">
        <v>28</v>
      </c>
      <c r="Q8959">
        <v>0.8</v>
      </c>
      <c r="T8959" t="s">
        <v>29</v>
      </c>
      <c r="U8959" t="s">
        <v>24</v>
      </c>
      <c r="V8959" t="s">
        <v>24</v>
      </c>
    </row>
    <row r="8960" spans="1:22">
      <c r="A8960" t="s">
        <v>31148</v>
      </c>
      <c r="B8960">
        <v>37.1492</v>
      </c>
      <c r="C8960">
        <v>-115.7547</v>
      </c>
      <c r="D8960">
        <v>8.4</v>
      </c>
      <c r="E8960">
        <v>-0.1</v>
      </c>
      <c r="F8960" t="s">
        <v>23</v>
      </c>
      <c r="G8960">
        <v>11</v>
      </c>
      <c r="H8960">
        <v>317.42</v>
      </c>
      <c r="I8960">
        <v>0.161</v>
      </c>
      <c r="J8960">
        <v>0.22140000000000001</v>
      </c>
      <c r="K8960" t="s">
        <v>82</v>
      </c>
      <c r="L8960" t="s">
        <v>31149</v>
      </c>
      <c r="M8960" t="s">
        <v>31150</v>
      </c>
      <c r="N8960" t="s">
        <v>20358</v>
      </c>
      <c r="O8960" t="s">
        <v>28</v>
      </c>
      <c r="Q8960">
        <v>4.4000000000000004</v>
      </c>
      <c r="R8960">
        <v>0.24</v>
      </c>
      <c r="S8960">
        <v>5</v>
      </c>
      <c r="T8960" t="s">
        <v>129</v>
      </c>
      <c r="U8960" t="s">
        <v>82</v>
      </c>
      <c r="V8960" t="s">
        <v>82</v>
      </c>
    </row>
    <row r="8961" spans="1:22">
      <c r="A8961" t="s">
        <v>31151</v>
      </c>
      <c r="B8961">
        <v>61.487299999999998</v>
      </c>
      <c r="C8961">
        <v>-149.97980000000001</v>
      </c>
      <c r="D8961">
        <v>45.2</v>
      </c>
      <c r="E8961">
        <v>1.4</v>
      </c>
      <c r="F8961" t="s">
        <v>23</v>
      </c>
      <c r="J8961">
        <v>0.42</v>
      </c>
      <c r="K8961" t="s">
        <v>24</v>
      </c>
      <c r="L8961" t="s">
        <v>31152</v>
      </c>
      <c r="M8961" t="s">
        <v>31153</v>
      </c>
      <c r="N8961" t="s">
        <v>345</v>
      </c>
      <c r="O8961" t="s">
        <v>28</v>
      </c>
      <c r="Q8961">
        <v>0.7</v>
      </c>
      <c r="T8961" t="s">
        <v>29</v>
      </c>
      <c r="U8961" t="s">
        <v>24</v>
      </c>
      <c r="V8961" t="s">
        <v>24</v>
      </c>
    </row>
    <row r="8962" spans="1:22">
      <c r="A8962" t="s">
        <v>31154</v>
      </c>
      <c r="B8962">
        <v>-54.057400000000001</v>
      </c>
      <c r="C8962">
        <v>-58.719099999999997</v>
      </c>
      <c r="D8962">
        <v>10</v>
      </c>
      <c r="E8962">
        <v>4.8</v>
      </c>
      <c r="F8962" t="s">
        <v>139</v>
      </c>
      <c r="H8962">
        <v>64</v>
      </c>
      <c r="I8962">
        <v>2.419</v>
      </c>
      <c r="J8962">
        <v>0.73</v>
      </c>
      <c r="K8962" t="s">
        <v>169</v>
      </c>
      <c r="L8962" t="s">
        <v>31155</v>
      </c>
      <c r="M8962" t="s">
        <v>31156</v>
      </c>
      <c r="N8962" t="s">
        <v>31157</v>
      </c>
      <c r="O8962" t="s">
        <v>28</v>
      </c>
      <c r="P8962">
        <v>7.7</v>
      </c>
      <c r="Q8962">
        <v>1.9</v>
      </c>
      <c r="R8962">
        <v>7.0999999999999994E-2</v>
      </c>
      <c r="S8962">
        <v>62</v>
      </c>
      <c r="T8962" t="s">
        <v>129</v>
      </c>
      <c r="U8962" t="s">
        <v>169</v>
      </c>
      <c r="V8962" t="s">
        <v>169</v>
      </c>
    </row>
    <row r="8963" spans="1:22">
      <c r="A8963" t="s">
        <v>31158</v>
      </c>
      <c r="B8963">
        <v>61.463900000000002</v>
      </c>
      <c r="C8963">
        <v>-149.9622</v>
      </c>
      <c r="D8963">
        <v>40.4</v>
      </c>
      <c r="E8963">
        <v>1.6</v>
      </c>
      <c r="F8963" t="s">
        <v>23</v>
      </c>
      <c r="J8963">
        <v>0.65</v>
      </c>
      <c r="K8963" t="s">
        <v>24</v>
      </c>
      <c r="L8963" t="s">
        <v>31159</v>
      </c>
      <c r="M8963" t="s">
        <v>31160</v>
      </c>
      <c r="N8963" t="s">
        <v>1472</v>
      </c>
      <c r="O8963" t="s">
        <v>28</v>
      </c>
      <c r="Q8963">
        <v>0.9</v>
      </c>
      <c r="T8963" t="s">
        <v>29</v>
      </c>
      <c r="U8963" t="s">
        <v>24</v>
      </c>
      <c r="V8963" t="s">
        <v>24</v>
      </c>
    </row>
    <row r="8964" spans="1:22">
      <c r="A8964" t="s">
        <v>31161</v>
      </c>
      <c r="B8964">
        <v>52.051166700000003</v>
      </c>
      <c r="C8964">
        <v>-176.1275</v>
      </c>
      <c r="D8964">
        <v>2.5299999999999998</v>
      </c>
      <c r="E8964">
        <v>-0.75</v>
      </c>
      <c r="F8964" t="s">
        <v>23</v>
      </c>
      <c r="G8964">
        <v>4</v>
      </c>
      <c r="H8964">
        <v>138</v>
      </c>
      <c r="I8964">
        <v>1.2460000000000001E-2</v>
      </c>
      <c r="J8964">
        <v>0.12</v>
      </c>
      <c r="K8964" t="s">
        <v>14022</v>
      </c>
      <c r="L8964" t="s">
        <v>31162</v>
      </c>
      <c r="M8964" t="s">
        <v>31163</v>
      </c>
      <c r="N8964" t="s">
        <v>14996</v>
      </c>
      <c r="O8964" t="s">
        <v>28</v>
      </c>
      <c r="P8964">
        <v>0.59</v>
      </c>
      <c r="Q8964">
        <v>0.9</v>
      </c>
      <c r="R8964">
        <v>0.27500000000000002</v>
      </c>
      <c r="S8964">
        <v>4</v>
      </c>
      <c r="T8964" t="s">
        <v>129</v>
      </c>
      <c r="U8964" t="s">
        <v>14022</v>
      </c>
      <c r="V8964" t="s">
        <v>14022</v>
      </c>
    </row>
    <row r="8965" spans="1:22">
      <c r="A8965" t="s">
        <v>31164</v>
      </c>
      <c r="B8965">
        <v>52.057499999999997</v>
      </c>
      <c r="C8965">
        <v>-176.12166669999999</v>
      </c>
      <c r="D8965">
        <v>3.85</v>
      </c>
      <c r="E8965">
        <v>-0.45</v>
      </c>
      <c r="F8965" t="s">
        <v>23</v>
      </c>
      <c r="G8965">
        <v>4</v>
      </c>
      <c r="H8965">
        <v>156</v>
      </c>
      <c r="I8965">
        <v>1.575E-2</v>
      </c>
      <c r="J8965">
        <v>0.12</v>
      </c>
      <c r="K8965" t="s">
        <v>14022</v>
      </c>
      <c r="L8965" t="s">
        <v>31165</v>
      </c>
      <c r="M8965" t="s">
        <v>31166</v>
      </c>
      <c r="N8965" t="s">
        <v>14996</v>
      </c>
      <c r="O8965" t="s">
        <v>28</v>
      </c>
      <c r="P8965">
        <v>0.61</v>
      </c>
      <c r="Q8965">
        <v>0.93</v>
      </c>
      <c r="R8965">
        <v>0.33500000000000002</v>
      </c>
      <c r="S8965">
        <v>4</v>
      </c>
      <c r="T8965" t="s">
        <v>129</v>
      </c>
      <c r="U8965" t="s">
        <v>14022</v>
      </c>
      <c r="V8965" t="s">
        <v>14022</v>
      </c>
    </row>
    <row r="8966" spans="1:22">
      <c r="A8966" t="s">
        <v>31167</v>
      </c>
      <c r="B8966">
        <v>61.373800000000003</v>
      </c>
      <c r="C8966">
        <v>-150.09729999999999</v>
      </c>
      <c r="D8966">
        <v>20.100000000000001</v>
      </c>
      <c r="E8966">
        <v>2.6</v>
      </c>
      <c r="F8966" t="s">
        <v>23</v>
      </c>
      <c r="J8966">
        <v>0.9</v>
      </c>
      <c r="K8966" t="s">
        <v>24</v>
      </c>
      <c r="L8966" t="s">
        <v>31168</v>
      </c>
      <c r="M8966" t="s">
        <v>31169</v>
      </c>
      <c r="N8966" t="s">
        <v>38</v>
      </c>
      <c r="O8966" t="s">
        <v>28</v>
      </c>
      <c r="Q8966">
        <v>0.3</v>
      </c>
      <c r="T8966" t="s">
        <v>29</v>
      </c>
      <c r="U8966" t="s">
        <v>24</v>
      </c>
      <c r="V8966" t="s">
        <v>24</v>
      </c>
    </row>
    <row r="8967" spans="1:22">
      <c r="A8967" t="s">
        <v>31170</v>
      </c>
      <c r="B8967">
        <v>37.637166700000002</v>
      </c>
      <c r="C8967">
        <v>-118.9478333</v>
      </c>
      <c r="D8967">
        <v>4.87</v>
      </c>
      <c r="E8967">
        <v>0.8</v>
      </c>
      <c r="F8967" t="s">
        <v>56</v>
      </c>
      <c r="G8967">
        <v>19</v>
      </c>
      <c r="H8967">
        <v>72</v>
      </c>
      <c r="I8967">
        <v>2.214E-2</v>
      </c>
      <c r="J8967">
        <v>0.05</v>
      </c>
      <c r="K8967" t="s">
        <v>66</v>
      </c>
      <c r="L8967" t="s">
        <v>31171</v>
      </c>
      <c r="M8967" t="s">
        <v>31172</v>
      </c>
      <c r="N8967" t="s">
        <v>3560</v>
      </c>
      <c r="O8967" t="s">
        <v>28</v>
      </c>
      <c r="P8967">
        <v>0.25</v>
      </c>
      <c r="Q8967">
        <v>0.28999999999999998</v>
      </c>
      <c r="R8967">
        <v>0.255</v>
      </c>
      <c r="S8967">
        <v>18</v>
      </c>
      <c r="T8967" t="s">
        <v>129</v>
      </c>
      <c r="U8967" t="s">
        <v>66</v>
      </c>
      <c r="V8967" t="s">
        <v>66</v>
      </c>
    </row>
    <row r="8968" spans="1:22">
      <c r="A8968" t="s">
        <v>31173</v>
      </c>
      <c r="B8968">
        <v>45.640166666666701</v>
      </c>
      <c r="C8968">
        <v>-121.6735</v>
      </c>
      <c r="D8968">
        <v>7.6</v>
      </c>
      <c r="E8968">
        <v>1.17</v>
      </c>
      <c r="F8968" t="s">
        <v>23</v>
      </c>
      <c r="G8968">
        <v>15</v>
      </c>
      <c r="H8968">
        <v>152</v>
      </c>
      <c r="J8968">
        <v>0.17</v>
      </c>
      <c r="K8968" t="s">
        <v>595</v>
      </c>
      <c r="L8968" t="s">
        <v>31174</v>
      </c>
      <c r="M8968" t="s">
        <v>31175</v>
      </c>
      <c r="N8968" t="s">
        <v>31176</v>
      </c>
      <c r="O8968" t="s">
        <v>28</v>
      </c>
      <c r="P8968">
        <v>0.77</v>
      </c>
      <c r="Q8968">
        <v>0.8</v>
      </c>
      <c r="R8968">
        <v>0.22042469238270199</v>
      </c>
      <c r="S8968">
        <v>13</v>
      </c>
      <c r="T8968" t="s">
        <v>129</v>
      </c>
      <c r="U8968" t="s">
        <v>595</v>
      </c>
      <c r="V8968" t="s">
        <v>595</v>
      </c>
    </row>
    <row r="8969" spans="1:22">
      <c r="A8969" t="s">
        <v>31177</v>
      </c>
      <c r="B8969">
        <v>61.479799999999997</v>
      </c>
      <c r="C8969">
        <v>-149.91120000000001</v>
      </c>
      <c r="D8969">
        <v>6.1</v>
      </c>
      <c r="E8969">
        <v>1.7</v>
      </c>
      <c r="F8969" t="s">
        <v>23</v>
      </c>
      <c r="J8969">
        <v>1.33</v>
      </c>
      <c r="K8969" t="s">
        <v>24</v>
      </c>
      <c r="L8969" t="s">
        <v>31178</v>
      </c>
      <c r="M8969" t="s">
        <v>31179</v>
      </c>
      <c r="N8969" t="s">
        <v>1132</v>
      </c>
      <c r="O8969" t="s">
        <v>28</v>
      </c>
      <c r="Q8969">
        <v>0.9</v>
      </c>
      <c r="T8969" t="s">
        <v>29</v>
      </c>
      <c r="U8969" t="s">
        <v>24</v>
      </c>
      <c r="V8969" t="s">
        <v>24</v>
      </c>
    </row>
    <row r="8970" spans="1:22">
      <c r="A8970" t="s">
        <v>31180</v>
      </c>
      <c r="B8970">
        <v>61.407200000000003</v>
      </c>
      <c r="C8970">
        <v>-150.04900000000001</v>
      </c>
      <c r="D8970">
        <v>32.9</v>
      </c>
      <c r="E8970">
        <v>1.8</v>
      </c>
      <c r="F8970" t="s">
        <v>23</v>
      </c>
      <c r="J8970">
        <v>0.8</v>
      </c>
      <c r="K8970" t="s">
        <v>24</v>
      </c>
      <c r="L8970" t="s">
        <v>31181</v>
      </c>
      <c r="M8970" t="s">
        <v>31182</v>
      </c>
      <c r="N8970" t="s">
        <v>388</v>
      </c>
      <c r="O8970" t="s">
        <v>28</v>
      </c>
      <c r="Q8970">
        <v>0.2</v>
      </c>
      <c r="T8970" t="s">
        <v>29</v>
      </c>
      <c r="U8970" t="s">
        <v>24</v>
      </c>
      <c r="V8970" t="s">
        <v>24</v>
      </c>
    </row>
    <row r="8971" spans="1:22">
      <c r="A8971" t="s">
        <v>31183</v>
      </c>
      <c r="B8971">
        <v>61.459000000000003</v>
      </c>
      <c r="C8971">
        <v>-149.8939</v>
      </c>
      <c r="D8971">
        <v>36.4</v>
      </c>
      <c r="E8971">
        <v>1.3</v>
      </c>
      <c r="F8971" t="s">
        <v>23</v>
      </c>
      <c r="J8971">
        <v>0.26</v>
      </c>
      <c r="K8971" t="s">
        <v>24</v>
      </c>
      <c r="L8971" t="s">
        <v>31184</v>
      </c>
      <c r="M8971" t="s">
        <v>31185</v>
      </c>
      <c r="N8971" t="s">
        <v>6263</v>
      </c>
      <c r="O8971" t="s">
        <v>28</v>
      </c>
      <c r="Q8971">
        <v>1.3</v>
      </c>
      <c r="T8971" t="s">
        <v>29</v>
      </c>
      <c r="U8971" t="s">
        <v>24</v>
      </c>
      <c r="V8971" t="s">
        <v>24</v>
      </c>
    </row>
    <row r="8972" spans="1:22">
      <c r="A8972" t="s">
        <v>31186</v>
      </c>
      <c r="B8972">
        <v>52.033999999999999</v>
      </c>
      <c r="C8972">
        <v>-176.11333329999999</v>
      </c>
      <c r="D8972">
        <v>-1.8</v>
      </c>
      <c r="E8972">
        <v>-0.88</v>
      </c>
      <c r="F8972" t="s">
        <v>23</v>
      </c>
      <c r="G8972">
        <v>4</v>
      </c>
      <c r="H8972">
        <v>158</v>
      </c>
      <c r="I8972">
        <v>2.9350000000000001E-2</v>
      </c>
      <c r="J8972">
        <v>0.17</v>
      </c>
      <c r="K8972" t="s">
        <v>14022</v>
      </c>
      <c r="L8972" t="s">
        <v>31187</v>
      </c>
      <c r="M8972" t="s">
        <v>31188</v>
      </c>
      <c r="N8972" t="s">
        <v>14996</v>
      </c>
      <c r="O8972" t="s">
        <v>28</v>
      </c>
      <c r="P8972">
        <v>0.37</v>
      </c>
      <c r="Q8972">
        <v>1.53</v>
      </c>
      <c r="R8972">
        <v>0.193</v>
      </c>
      <c r="S8972">
        <v>3</v>
      </c>
      <c r="T8972" t="s">
        <v>129</v>
      </c>
      <c r="U8972" t="s">
        <v>14022</v>
      </c>
      <c r="V8972" t="s">
        <v>14022</v>
      </c>
    </row>
    <row r="8973" spans="1:22">
      <c r="A8973" t="s">
        <v>31189</v>
      </c>
      <c r="B8973">
        <v>34.025666700000002</v>
      </c>
      <c r="C8973">
        <v>-116.8973333</v>
      </c>
      <c r="D8973">
        <v>14.72</v>
      </c>
      <c r="E8973">
        <v>1.44</v>
      </c>
      <c r="F8973" t="s">
        <v>23</v>
      </c>
      <c r="G8973">
        <v>71</v>
      </c>
      <c r="H8973">
        <v>47</v>
      </c>
      <c r="I8973">
        <v>7.4969999999999995E-2</v>
      </c>
      <c r="J8973">
        <v>0.19</v>
      </c>
      <c r="K8973" t="s">
        <v>31</v>
      </c>
      <c r="L8973" t="s">
        <v>31190</v>
      </c>
      <c r="M8973" t="s">
        <v>31191</v>
      </c>
      <c r="N8973" t="s">
        <v>31192</v>
      </c>
      <c r="O8973" t="s">
        <v>28</v>
      </c>
      <c r="P8973">
        <v>0.16</v>
      </c>
      <c r="Q8973">
        <v>0.32</v>
      </c>
      <c r="R8973">
        <v>0.152</v>
      </c>
      <c r="S8973">
        <v>57</v>
      </c>
      <c r="T8973" t="s">
        <v>129</v>
      </c>
      <c r="U8973" t="s">
        <v>31</v>
      </c>
      <c r="V8973" t="s">
        <v>31</v>
      </c>
    </row>
    <row r="8974" spans="1:22">
      <c r="A8974" t="s">
        <v>31193</v>
      </c>
      <c r="B8974">
        <v>61.4099</v>
      </c>
      <c r="C8974">
        <v>-149.92869999999999</v>
      </c>
      <c r="D8974">
        <v>39.1</v>
      </c>
      <c r="E8974">
        <v>1.6</v>
      </c>
      <c r="F8974" t="s">
        <v>23</v>
      </c>
      <c r="J8974">
        <v>0.69</v>
      </c>
      <c r="K8974" t="s">
        <v>24</v>
      </c>
      <c r="L8974" t="s">
        <v>31194</v>
      </c>
      <c r="M8974" t="s">
        <v>31195</v>
      </c>
      <c r="N8974" t="s">
        <v>1790</v>
      </c>
      <c r="O8974" t="s">
        <v>28</v>
      </c>
      <c r="Q8974">
        <v>1</v>
      </c>
      <c r="T8974" t="s">
        <v>29</v>
      </c>
      <c r="U8974" t="s">
        <v>24</v>
      </c>
      <c r="V8974" t="s">
        <v>24</v>
      </c>
    </row>
    <row r="8975" spans="1:22">
      <c r="A8975" t="s">
        <v>31196</v>
      </c>
      <c r="B8975">
        <v>58.747399999999999</v>
      </c>
      <c r="C8975">
        <v>158.9228</v>
      </c>
      <c r="D8975">
        <v>14.91</v>
      </c>
      <c r="E8975">
        <v>4.5999999999999996</v>
      </c>
      <c r="F8975" t="s">
        <v>139</v>
      </c>
      <c r="H8975">
        <v>118</v>
      </c>
      <c r="I8975">
        <v>4.2779999999999996</v>
      </c>
      <c r="J8975">
        <v>0.56999999999999995</v>
      </c>
      <c r="K8975" t="s">
        <v>169</v>
      </c>
      <c r="L8975" t="s">
        <v>31197</v>
      </c>
      <c r="M8975" t="s">
        <v>31198</v>
      </c>
      <c r="N8975" t="s">
        <v>31199</v>
      </c>
      <c r="O8975" t="s">
        <v>28</v>
      </c>
      <c r="P8975">
        <v>5.8</v>
      </c>
      <c r="Q8975">
        <v>4.5</v>
      </c>
      <c r="R8975">
        <v>6.2E-2</v>
      </c>
      <c r="S8975">
        <v>78</v>
      </c>
      <c r="T8975" t="s">
        <v>129</v>
      </c>
      <c r="U8975" t="s">
        <v>169</v>
      </c>
      <c r="V8975" t="s">
        <v>169</v>
      </c>
    </row>
    <row r="8976" spans="1:22">
      <c r="A8976" t="s">
        <v>31200</v>
      </c>
      <c r="B8976">
        <v>61.415900000000001</v>
      </c>
      <c r="C8976">
        <v>-150.05090000000001</v>
      </c>
      <c r="D8976">
        <v>33.9</v>
      </c>
      <c r="E8976">
        <v>2.1</v>
      </c>
      <c r="F8976" t="s">
        <v>23</v>
      </c>
      <c r="J8976">
        <v>0.35</v>
      </c>
      <c r="K8976" t="s">
        <v>24</v>
      </c>
      <c r="L8976" t="s">
        <v>31201</v>
      </c>
      <c r="M8976" t="s">
        <v>31202</v>
      </c>
      <c r="N8976" t="s">
        <v>450</v>
      </c>
      <c r="O8976" t="s">
        <v>28</v>
      </c>
      <c r="Q8976">
        <v>0.3</v>
      </c>
      <c r="T8976" t="s">
        <v>29</v>
      </c>
      <c r="U8976" t="s">
        <v>24</v>
      </c>
      <c r="V8976" t="s">
        <v>24</v>
      </c>
    </row>
    <row r="8977" spans="1:22">
      <c r="A8977" t="s">
        <v>31203</v>
      </c>
      <c r="B8977">
        <v>38.921199999999999</v>
      </c>
      <c r="C8977">
        <v>-119.71129999999999</v>
      </c>
      <c r="D8977">
        <v>10.1</v>
      </c>
      <c r="E8977">
        <v>0.2</v>
      </c>
      <c r="F8977" t="s">
        <v>23</v>
      </c>
      <c r="G8977">
        <v>5</v>
      </c>
      <c r="H8977">
        <v>210.94</v>
      </c>
      <c r="I8977">
        <v>0.189</v>
      </c>
      <c r="J8977">
        <v>6.2100000000000002E-2</v>
      </c>
      <c r="K8977" t="s">
        <v>82</v>
      </c>
      <c r="L8977" t="s">
        <v>31204</v>
      </c>
      <c r="M8977" t="s">
        <v>31205</v>
      </c>
      <c r="N8977" t="s">
        <v>31206</v>
      </c>
      <c r="O8977" t="s">
        <v>28</v>
      </c>
      <c r="Q8977">
        <v>9.1</v>
      </c>
      <c r="R8977">
        <v>0</v>
      </c>
      <c r="S8977">
        <v>1</v>
      </c>
      <c r="T8977" t="s">
        <v>129</v>
      </c>
      <c r="U8977" t="s">
        <v>82</v>
      </c>
      <c r="V8977" t="s">
        <v>82</v>
      </c>
    </row>
    <row r="8978" spans="1:22">
      <c r="A8978" t="s">
        <v>31207</v>
      </c>
      <c r="B8978">
        <v>-6.6056999999999997</v>
      </c>
      <c r="C8978">
        <v>127.8553</v>
      </c>
      <c r="D8978">
        <v>327.64</v>
      </c>
      <c r="E8978">
        <v>4.3</v>
      </c>
      <c r="F8978" t="s">
        <v>139</v>
      </c>
      <c r="H8978">
        <v>85</v>
      </c>
      <c r="I8978">
        <v>3.6789999999999998</v>
      </c>
      <c r="J8978">
        <v>0.62</v>
      </c>
      <c r="K8978" t="s">
        <v>169</v>
      </c>
      <c r="L8978" t="s">
        <v>31208</v>
      </c>
      <c r="M8978" t="s">
        <v>31209</v>
      </c>
      <c r="N8978" t="s">
        <v>31210</v>
      </c>
      <c r="O8978" t="s">
        <v>28</v>
      </c>
      <c r="P8978">
        <v>8.1</v>
      </c>
      <c r="Q8978">
        <v>6.2</v>
      </c>
      <c r="R8978">
        <v>0.17699999999999999</v>
      </c>
      <c r="S8978">
        <v>9</v>
      </c>
      <c r="T8978" t="s">
        <v>129</v>
      </c>
      <c r="U8978" t="s">
        <v>169</v>
      </c>
      <c r="V8978" t="s">
        <v>169</v>
      </c>
    </row>
    <row r="8979" spans="1:22">
      <c r="A8979" t="s">
        <v>31211</v>
      </c>
      <c r="B8979">
        <v>61.403799999999997</v>
      </c>
      <c r="C8979">
        <v>-150.07419999999999</v>
      </c>
      <c r="D8979">
        <v>34.4</v>
      </c>
      <c r="E8979">
        <v>1.8</v>
      </c>
      <c r="F8979" t="s">
        <v>23</v>
      </c>
      <c r="J8979">
        <v>0.42</v>
      </c>
      <c r="K8979" t="s">
        <v>24</v>
      </c>
      <c r="L8979" t="s">
        <v>31212</v>
      </c>
      <c r="M8979" t="s">
        <v>31213</v>
      </c>
      <c r="N8979" t="s">
        <v>211</v>
      </c>
      <c r="O8979" t="s">
        <v>28</v>
      </c>
      <c r="Q8979">
        <v>0.3</v>
      </c>
      <c r="T8979" t="s">
        <v>29</v>
      </c>
      <c r="U8979" t="s">
        <v>24</v>
      </c>
      <c r="V8979" t="s">
        <v>24</v>
      </c>
    </row>
    <row r="8980" spans="1:22">
      <c r="A8980" t="s">
        <v>31214</v>
      </c>
      <c r="B8980">
        <v>38.831499999999998</v>
      </c>
      <c r="C8980">
        <v>-122.7903333</v>
      </c>
      <c r="D8980">
        <v>2.21</v>
      </c>
      <c r="E8980">
        <v>2.15</v>
      </c>
      <c r="F8980" t="s">
        <v>56</v>
      </c>
      <c r="G8980">
        <v>54</v>
      </c>
      <c r="H8980">
        <v>40</v>
      </c>
      <c r="I8980">
        <v>6.8989999999999998E-3</v>
      </c>
      <c r="J8980">
        <v>0.08</v>
      </c>
      <c r="K8980" t="s">
        <v>66</v>
      </c>
      <c r="L8980" t="s">
        <v>31215</v>
      </c>
      <c r="M8980" t="s">
        <v>31216</v>
      </c>
      <c r="N8980" t="s">
        <v>2676</v>
      </c>
      <c r="O8980" t="s">
        <v>28</v>
      </c>
      <c r="P8980">
        <v>0.15</v>
      </c>
      <c r="Q8980">
        <v>0.24</v>
      </c>
      <c r="R8980">
        <v>0.19900000000000001</v>
      </c>
      <c r="S8980">
        <v>30</v>
      </c>
      <c r="T8980" t="s">
        <v>129</v>
      </c>
      <c r="U8980" t="s">
        <v>66</v>
      </c>
      <c r="V8980" t="s">
        <v>66</v>
      </c>
    </row>
    <row r="8981" spans="1:22">
      <c r="A8981" t="s">
        <v>31217</v>
      </c>
      <c r="B8981">
        <v>38.833666700000002</v>
      </c>
      <c r="C8981">
        <v>-122.79183329999999</v>
      </c>
      <c r="D8981">
        <v>1.82</v>
      </c>
      <c r="E8981">
        <v>0.94</v>
      </c>
      <c r="F8981" t="s">
        <v>56</v>
      </c>
      <c r="G8981">
        <v>33</v>
      </c>
      <c r="H8981">
        <v>39</v>
      </c>
      <c r="I8981">
        <v>4.8760000000000001E-3</v>
      </c>
      <c r="J8981">
        <v>0.04</v>
      </c>
      <c r="K8981" t="s">
        <v>66</v>
      </c>
      <c r="L8981" t="s">
        <v>31218</v>
      </c>
      <c r="M8981" t="s">
        <v>31219</v>
      </c>
      <c r="N8981" t="s">
        <v>2085</v>
      </c>
      <c r="O8981" t="s">
        <v>28</v>
      </c>
      <c r="P8981">
        <v>0.14000000000000001</v>
      </c>
      <c r="Q8981">
        <v>0.23</v>
      </c>
      <c r="R8981">
        <v>0.182</v>
      </c>
      <c r="S8981">
        <v>7</v>
      </c>
      <c r="T8981" t="s">
        <v>129</v>
      </c>
      <c r="U8981" t="s">
        <v>66</v>
      </c>
      <c r="V8981" t="s">
        <v>66</v>
      </c>
    </row>
    <row r="8982" spans="1:22">
      <c r="A8982" t="s">
        <v>31220</v>
      </c>
      <c r="B8982">
        <v>63.753</v>
      </c>
      <c r="C8982">
        <v>-146.83029999999999</v>
      </c>
      <c r="D8982">
        <v>8.6</v>
      </c>
      <c r="E8982">
        <v>1.6</v>
      </c>
      <c r="F8982" t="s">
        <v>23</v>
      </c>
      <c r="J8982">
        <v>0.57999999999999996</v>
      </c>
      <c r="K8982" t="s">
        <v>24</v>
      </c>
      <c r="L8982" t="s">
        <v>31221</v>
      </c>
      <c r="M8982" t="s">
        <v>31222</v>
      </c>
      <c r="N8982" t="s">
        <v>31223</v>
      </c>
      <c r="O8982" t="s">
        <v>28</v>
      </c>
      <c r="Q8982">
        <v>0.3</v>
      </c>
      <c r="T8982" t="s">
        <v>29</v>
      </c>
      <c r="U8982" t="s">
        <v>24</v>
      </c>
      <c r="V8982" t="s">
        <v>24</v>
      </c>
    </row>
    <row r="8983" spans="1:22">
      <c r="A8983" t="s">
        <v>31224</v>
      </c>
      <c r="B8983">
        <v>33.499333300000004</v>
      </c>
      <c r="C8983">
        <v>-116.7923333</v>
      </c>
      <c r="D8983">
        <v>6.46</v>
      </c>
      <c r="E8983">
        <v>0.74</v>
      </c>
      <c r="F8983" t="s">
        <v>23</v>
      </c>
      <c r="G8983">
        <v>29</v>
      </c>
      <c r="H8983">
        <v>35</v>
      </c>
      <c r="I8983">
        <v>1.4630000000000001E-2</v>
      </c>
      <c r="J8983">
        <v>0.23</v>
      </c>
      <c r="K8983" t="s">
        <v>31</v>
      </c>
      <c r="L8983" t="s">
        <v>31225</v>
      </c>
      <c r="M8983" t="s">
        <v>31226</v>
      </c>
      <c r="N8983" t="s">
        <v>329</v>
      </c>
      <c r="O8983" t="s">
        <v>28</v>
      </c>
      <c r="P8983">
        <v>0.32</v>
      </c>
      <c r="Q8983">
        <v>0.91</v>
      </c>
      <c r="R8983">
        <v>0.14499999999999999</v>
      </c>
      <c r="S8983">
        <v>17</v>
      </c>
      <c r="T8983" t="s">
        <v>129</v>
      </c>
      <c r="U8983" t="s">
        <v>31</v>
      </c>
      <c r="V8983" t="s">
        <v>31</v>
      </c>
    </row>
    <row r="8984" spans="1:22">
      <c r="A8984" t="s">
        <v>31227</v>
      </c>
      <c r="B8984">
        <v>-21.7181</v>
      </c>
      <c r="C8984">
        <v>169.4547</v>
      </c>
      <c r="D8984">
        <v>10</v>
      </c>
      <c r="E8984">
        <v>4.8</v>
      </c>
      <c r="F8984" t="s">
        <v>139</v>
      </c>
      <c r="H8984">
        <v>117</v>
      </c>
      <c r="I8984">
        <v>2.8180000000000001</v>
      </c>
      <c r="J8984">
        <v>0.59</v>
      </c>
      <c r="K8984" t="s">
        <v>169</v>
      </c>
      <c r="L8984" t="s">
        <v>31228</v>
      </c>
      <c r="M8984" t="s">
        <v>31229</v>
      </c>
      <c r="N8984" t="s">
        <v>31230</v>
      </c>
      <c r="O8984" t="s">
        <v>28</v>
      </c>
      <c r="P8984">
        <v>15.2</v>
      </c>
      <c r="Q8984">
        <v>1.9</v>
      </c>
      <c r="R8984">
        <v>0.124</v>
      </c>
      <c r="S8984">
        <v>21</v>
      </c>
      <c r="T8984" t="s">
        <v>129</v>
      </c>
      <c r="U8984" t="s">
        <v>169</v>
      </c>
      <c r="V8984" t="s">
        <v>169</v>
      </c>
    </row>
    <row r="8985" spans="1:22">
      <c r="A8985" t="s">
        <v>31231</v>
      </c>
      <c r="B8985">
        <v>61.315800000000003</v>
      </c>
      <c r="C8985">
        <v>-150.0753</v>
      </c>
      <c r="D8985">
        <v>39.200000000000003</v>
      </c>
      <c r="E8985">
        <v>1.8</v>
      </c>
      <c r="F8985" t="s">
        <v>23</v>
      </c>
      <c r="J8985">
        <v>0.54</v>
      </c>
      <c r="K8985" t="s">
        <v>24</v>
      </c>
      <c r="L8985" t="s">
        <v>31232</v>
      </c>
      <c r="M8985" t="s">
        <v>31233</v>
      </c>
      <c r="N8985" t="s">
        <v>4975</v>
      </c>
      <c r="O8985" t="s">
        <v>28</v>
      </c>
      <c r="Q8985">
        <v>0.7</v>
      </c>
      <c r="T8985" t="s">
        <v>29</v>
      </c>
      <c r="U8985" t="s">
        <v>24</v>
      </c>
      <c r="V8985" t="s">
        <v>24</v>
      </c>
    </row>
    <row r="8986" spans="1:22">
      <c r="A8986" t="s">
        <v>31234</v>
      </c>
      <c r="B8986">
        <v>61.387700000000002</v>
      </c>
      <c r="C8986">
        <v>-150.01669999999999</v>
      </c>
      <c r="D8986">
        <v>38.799999999999997</v>
      </c>
      <c r="E8986">
        <v>2</v>
      </c>
      <c r="F8986" t="s">
        <v>23</v>
      </c>
      <c r="J8986">
        <v>0.43</v>
      </c>
      <c r="K8986" t="s">
        <v>24</v>
      </c>
      <c r="L8986" t="s">
        <v>31235</v>
      </c>
      <c r="M8986" t="s">
        <v>31236</v>
      </c>
      <c r="N8986" t="s">
        <v>500</v>
      </c>
      <c r="O8986" t="s">
        <v>28</v>
      </c>
      <c r="Q8986">
        <v>0.6</v>
      </c>
      <c r="T8986" t="s">
        <v>29</v>
      </c>
      <c r="U8986" t="s">
        <v>24</v>
      </c>
      <c r="V8986" t="s">
        <v>24</v>
      </c>
    </row>
    <row r="8987" spans="1:22">
      <c r="A8987" t="s">
        <v>31237</v>
      </c>
      <c r="B8987">
        <v>61.453899999999997</v>
      </c>
      <c r="C8987">
        <v>-149.90029999999999</v>
      </c>
      <c r="D8987">
        <v>34.1</v>
      </c>
      <c r="E8987">
        <v>1.9</v>
      </c>
      <c r="F8987" t="s">
        <v>23</v>
      </c>
      <c r="J8987">
        <v>0.95</v>
      </c>
      <c r="K8987" t="s">
        <v>24</v>
      </c>
      <c r="L8987" t="s">
        <v>31238</v>
      </c>
      <c r="M8987" t="s">
        <v>31239</v>
      </c>
      <c r="N8987" t="s">
        <v>116</v>
      </c>
      <c r="O8987" t="s">
        <v>28</v>
      </c>
      <c r="Q8987">
        <v>0.2</v>
      </c>
      <c r="T8987" t="s">
        <v>29</v>
      </c>
      <c r="U8987" t="s">
        <v>24</v>
      </c>
      <c r="V8987" t="s">
        <v>24</v>
      </c>
    </row>
    <row r="8988" spans="1:22">
      <c r="A8988" t="s">
        <v>31240</v>
      </c>
      <c r="B8988">
        <v>18.779599999999999</v>
      </c>
      <c r="C8988">
        <v>-68.972499999999997</v>
      </c>
      <c r="D8988">
        <v>125</v>
      </c>
      <c r="E8988">
        <v>3.19</v>
      </c>
      <c r="F8988" t="s">
        <v>56</v>
      </c>
      <c r="G8988">
        <v>6</v>
      </c>
      <c r="H8988">
        <v>187</v>
      </c>
      <c r="I8988">
        <v>0.64810000000000001</v>
      </c>
      <c r="J8988">
        <v>0.11</v>
      </c>
      <c r="K8988" t="s">
        <v>225</v>
      </c>
      <c r="L8988" t="s">
        <v>31241</v>
      </c>
      <c r="M8988" t="s">
        <v>31242</v>
      </c>
      <c r="N8988" t="s">
        <v>31243</v>
      </c>
      <c r="O8988" t="s">
        <v>28</v>
      </c>
      <c r="P8988">
        <v>4.34</v>
      </c>
      <c r="Q8988">
        <v>0.89</v>
      </c>
      <c r="R8988">
        <v>0.45</v>
      </c>
      <c r="S8988">
        <v>4</v>
      </c>
      <c r="T8988" t="s">
        <v>129</v>
      </c>
      <c r="U8988" t="s">
        <v>225</v>
      </c>
      <c r="V8988" t="s">
        <v>225</v>
      </c>
    </row>
    <row r="8989" spans="1:22">
      <c r="A8989" t="s">
        <v>31244</v>
      </c>
      <c r="B8989">
        <v>19.404666899999999</v>
      </c>
      <c r="C8989">
        <v>-155.28083799999999</v>
      </c>
      <c r="D8989">
        <v>0.43</v>
      </c>
      <c r="E8989">
        <v>1.96</v>
      </c>
      <c r="F8989" t="s">
        <v>56</v>
      </c>
      <c r="G8989">
        <v>19</v>
      </c>
      <c r="H8989">
        <v>45</v>
      </c>
      <c r="I8989">
        <v>1.1480000000000001E-2</v>
      </c>
      <c r="J8989">
        <v>0.12</v>
      </c>
      <c r="K8989" t="s">
        <v>57</v>
      </c>
      <c r="L8989" t="s">
        <v>31245</v>
      </c>
      <c r="M8989" t="s">
        <v>31246</v>
      </c>
      <c r="N8989" t="s">
        <v>2097</v>
      </c>
      <c r="O8989" t="s">
        <v>28</v>
      </c>
      <c r="P8989">
        <v>0.18</v>
      </c>
      <c r="Q8989">
        <v>0.25</v>
      </c>
      <c r="R8989">
        <v>0.35</v>
      </c>
      <c r="S8989">
        <v>16</v>
      </c>
      <c r="T8989" t="s">
        <v>29</v>
      </c>
      <c r="U8989" t="s">
        <v>57</v>
      </c>
      <c r="V8989" t="s">
        <v>57</v>
      </c>
    </row>
    <row r="8990" spans="1:22">
      <c r="A8990" t="s">
        <v>31247</v>
      </c>
      <c r="B8990">
        <v>34.540500000000002</v>
      </c>
      <c r="C8990">
        <v>-119.06266669999999</v>
      </c>
      <c r="D8990">
        <v>12.42</v>
      </c>
      <c r="E8990">
        <v>0.96</v>
      </c>
      <c r="F8990" t="s">
        <v>23</v>
      </c>
      <c r="G8990">
        <v>10</v>
      </c>
      <c r="H8990">
        <v>79</v>
      </c>
      <c r="I8990">
        <v>0.12039999999999999</v>
      </c>
      <c r="J8990">
        <v>0.22</v>
      </c>
      <c r="K8990" t="s">
        <v>31</v>
      </c>
      <c r="L8990" t="s">
        <v>31248</v>
      </c>
      <c r="M8990" t="s">
        <v>31249</v>
      </c>
      <c r="N8990" t="s">
        <v>31250</v>
      </c>
      <c r="O8990" t="s">
        <v>28</v>
      </c>
      <c r="P8990">
        <v>0.7</v>
      </c>
      <c r="Q8990">
        <v>1.9</v>
      </c>
      <c r="R8990">
        <v>7.8E-2</v>
      </c>
      <c r="S8990">
        <v>4</v>
      </c>
      <c r="T8990" t="s">
        <v>129</v>
      </c>
      <c r="U8990" t="s">
        <v>31</v>
      </c>
      <c r="V8990" t="s">
        <v>31</v>
      </c>
    </row>
    <row r="8991" spans="1:22">
      <c r="A8991" t="s">
        <v>31251</v>
      </c>
      <c r="B8991">
        <v>18.628599999999999</v>
      </c>
      <c r="C8991">
        <v>-68.080600000000004</v>
      </c>
      <c r="D8991">
        <v>75</v>
      </c>
      <c r="E8991">
        <v>2.9</v>
      </c>
      <c r="F8991" t="s">
        <v>56</v>
      </c>
      <c r="G8991">
        <v>7</v>
      </c>
      <c r="H8991">
        <v>184</v>
      </c>
      <c r="I8991">
        <v>0.32190000000000002</v>
      </c>
      <c r="J8991">
        <v>0.5</v>
      </c>
      <c r="K8991" t="s">
        <v>225</v>
      </c>
      <c r="L8991" t="s">
        <v>31252</v>
      </c>
      <c r="M8991" t="s">
        <v>31253</v>
      </c>
      <c r="N8991" t="s">
        <v>31254</v>
      </c>
      <c r="O8991" t="s">
        <v>28</v>
      </c>
      <c r="P8991">
        <v>8.35</v>
      </c>
      <c r="Q8991">
        <v>3.17</v>
      </c>
      <c r="R8991">
        <v>0.19</v>
      </c>
      <c r="S8991">
        <v>5</v>
      </c>
      <c r="T8991" t="s">
        <v>129</v>
      </c>
      <c r="U8991" t="s">
        <v>225</v>
      </c>
      <c r="V8991" t="s">
        <v>225</v>
      </c>
    </row>
    <row r="8992" spans="1:22">
      <c r="A8992" t="s">
        <v>31255</v>
      </c>
      <c r="B8992">
        <v>61.3949</v>
      </c>
      <c r="C8992">
        <v>-150.09719999999999</v>
      </c>
      <c r="D8992">
        <v>35.6</v>
      </c>
      <c r="E8992">
        <v>1.8</v>
      </c>
      <c r="F8992" t="s">
        <v>23</v>
      </c>
      <c r="J8992">
        <v>0.57999999999999996</v>
      </c>
      <c r="K8992" t="s">
        <v>24</v>
      </c>
      <c r="L8992" t="s">
        <v>31256</v>
      </c>
      <c r="M8992" t="s">
        <v>31257</v>
      </c>
      <c r="N8992" t="s">
        <v>392</v>
      </c>
      <c r="O8992" t="s">
        <v>28</v>
      </c>
      <c r="Q8992">
        <v>0.9</v>
      </c>
      <c r="T8992" t="s">
        <v>29</v>
      </c>
      <c r="U8992" t="s">
        <v>24</v>
      </c>
      <c r="V8992" t="s">
        <v>24</v>
      </c>
    </row>
    <row r="8993" spans="1:22">
      <c r="A8993" t="s">
        <v>31258</v>
      </c>
      <c r="B8993">
        <v>-4.1121999999999996</v>
      </c>
      <c r="C8993">
        <v>101.5697</v>
      </c>
      <c r="D8993">
        <v>39.049999999999997</v>
      </c>
      <c r="E8993">
        <v>4.8</v>
      </c>
      <c r="F8993" t="s">
        <v>139</v>
      </c>
      <c r="H8993">
        <v>144</v>
      </c>
      <c r="I8993">
        <v>1.4039999999999999</v>
      </c>
      <c r="J8993">
        <v>0.94</v>
      </c>
      <c r="K8993" t="s">
        <v>169</v>
      </c>
      <c r="L8993" t="s">
        <v>31259</v>
      </c>
      <c r="M8993" t="s">
        <v>31260</v>
      </c>
      <c r="N8993" t="s">
        <v>31261</v>
      </c>
      <c r="O8993" t="s">
        <v>28</v>
      </c>
      <c r="P8993">
        <v>7.1</v>
      </c>
      <c r="Q8993">
        <v>7.3</v>
      </c>
      <c r="R8993">
        <v>0.11600000000000001</v>
      </c>
      <c r="S8993">
        <v>24</v>
      </c>
      <c r="T8993" t="s">
        <v>129</v>
      </c>
      <c r="U8993" t="s">
        <v>169</v>
      </c>
      <c r="V8993" t="s">
        <v>169</v>
      </c>
    </row>
    <row r="8994" spans="1:22">
      <c r="A8994" t="s">
        <v>31262</v>
      </c>
      <c r="B8994">
        <v>32.976999999999997</v>
      </c>
      <c r="C8994">
        <v>-117.7121667</v>
      </c>
      <c r="D8994">
        <v>13.48</v>
      </c>
      <c r="E8994">
        <v>2.1</v>
      </c>
      <c r="F8994" t="s">
        <v>23</v>
      </c>
      <c r="G8994">
        <v>57</v>
      </c>
      <c r="H8994">
        <v>157</v>
      </c>
      <c r="I8994">
        <v>0.44219999999999998</v>
      </c>
      <c r="J8994">
        <v>0.18</v>
      </c>
      <c r="K8994" t="s">
        <v>31</v>
      </c>
      <c r="L8994" t="s">
        <v>31263</v>
      </c>
      <c r="M8994" t="s">
        <v>31264</v>
      </c>
      <c r="N8994" t="s">
        <v>31265</v>
      </c>
      <c r="O8994" t="s">
        <v>28</v>
      </c>
      <c r="P8994">
        <v>0.27</v>
      </c>
      <c r="Q8994">
        <v>0.65</v>
      </c>
      <c r="R8994">
        <v>0.13</v>
      </c>
      <c r="S8994">
        <v>53</v>
      </c>
      <c r="T8994" t="s">
        <v>129</v>
      </c>
      <c r="U8994" t="s">
        <v>31</v>
      </c>
      <c r="V8994" t="s">
        <v>31</v>
      </c>
    </row>
    <row r="8995" spans="1:22">
      <c r="A8995" t="s">
        <v>31266</v>
      </c>
      <c r="B8995">
        <v>61.450299999999999</v>
      </c>
      <c r="C8995">
        <v>-149.9041</v>
      </c>
      <c r="D8995">
        <v>32.799999999999997</v>
      </c>
      <c r="E8995">
        <v>1.8</v>
      </c>
      <c r="F8995" t="s">
        <v>23</v>
      </c>
      <c r="J8995">
        <v>0.9</v>
      </c>
      <c r="K8995" t="s">
        <v>24</v>
      </c>
      <c r="L8995" t="s">
        <v>31267</v>
      </c>
      <c r="M8995" t="s">
        <v>31268</v>
      </c>
      <c r="N8995" t="s">
        <v>116</v>
      </c>
      <c r="O8995" t="s">
        <v>28</v>
      </c>
      <c r="Q8995">
        <v>0.2</v>
      </c>
      <c r="T8995" t="s">
        <v>29</v>
      </c>
      <c r="U8995" t="s">
        <v>24</v>
      </c>
      <c r="V8995" t="s">
        <v>24</v>
      </c>
    </row>
    <row r="8996" spans="1:22">
      <c r="A8996" t="s">
        <v>31269</v>
      </c>
      <c r="B8996">
        <v>35.268500000000003</v>
      </c>
      <c r="C8996">
        <v>-117.7371667</v>
      </c>
      <c r="D8996">
        <v>8.0299999999999994</v>
      </c>
      <c r="E8996">
        <v>1.63</v>
      </c>
      <c r="F8996" t="s">
        <v>23</v>
      </c>
      <c r="G8996">
        <v>33</v>
      </c>
      <c r="H8996">
        <v>38</v>
      </c>
      <c r="I8996">
        <v>8.8910000000000003E-2</v>
      </c>
      <c r="J8996">
        <v>0.18</v>
      </c>
      <c r="K8996" t="s">
        <v>31</v>
      </c>
      <c r="L8996" t="s">
        <v>31270</v>
      </c>
      <c r="M8996" t="s">
        <v>31271</v>
      </c>
      <c r="N8996" t="s">
        <v>31272</v>
      </c>
      <c r="O8996" t="s">
        <v>28</v>
      </c>
      <c r="P8996">
        <v>0.25</v>
      </c>
      <c r="Q8996">
        <v>0.91</v>
      </c>
      <c r="R8996">
        <v>0.129</v>
      </c>
      <c r="S8996">
        <v>25</v>
      </c>
      <c r="T8996" t="s">
        <v>129</v>
      </c>
      <c r="U8996" t="s">
        <v>31</v>
      </c>
      <c r="V8996" t="s">
        <v>31</v>
      </c>
    </row>
    <row r="8997" spans="1:22">
      <c r="A8997" t="s">
        <v>31273</v>
      </c>
      <c r="B8997">
        <v>62.159799999999997</v>
      </c>
      <c r="C8997">
        <v>-149.69710000000001</v>
      </c>
      <c r="D8997">
        <v>45.7</v>
      </c>
      <c r="E8997">
        <v>2.2999999999999998</v>
      </c>
      <c r="F8997" t="s">
        <v>23</v>
      </c>
      <c r="J8997">
        <v>0.59</v>
      </c>
      <c r="K8997" t="s">
        <v>24</v>
      </c>
      <c r="L8997" t="s">
        <v>31274</v>
      </c>
      <c r="M8997" t="s">
        <v>31275</v>
      </c>
      <c r="N8997" t="s">
        <v>31276</v>
      </c>
      <c r="O8997" t="s">
        <v>28</v>
      </c>
      <c r="Q8997">
        <v>0.8</v>
      </c>
      <c r="T8997" t="s">
        <v>29</v>
      </c>
      <c r="U8997" t="s">
        <v>24</v>
      </c>
      <c r="V8997" t="s">
        <v>24</v>
      </c>
    </row>
    <row r="8998" spans="1:22">
      <c r="A8998" t="s">
        <v>31277</v>
      </c>
      <c r="B8998">
        <v>46.733833300000001</v>
      </c>
      <c r="C8998">
        <v>-112.5548333</v>
      </c>
      <c r="D8998">
        <v>6.89</v>
      </c>
      <c r="E8998">
        <v>1.53</v>
      </c>
      <c r="F8998" t="s">
        <v>23</v>
      </c>
      <c r="G8998">
        <v>10</v>
      </c>
      <c r="H8998">
        <v>77</v>
      </c>
      <c r="I8998">
        <v>0.155</v>
      </c>
      <c r="J8998">
        <v>0.05</v>
      </c>
      <c r="K8998" t="s">
        <v>139</v>
      </c>
      <c r="L8998" t="s">
        <v>31278</v>
      </c>
      <c r="M8998" t="s">
        <v>31279</v>
      </c>
      <c r="N8998" t="s">
        <v>31280</v>
      </c>
      <c r="O8998" t="s">
        <v>28</v>
      </c>
      <c r="P8998">
        <v>0.23</v>
      </c>
      <c r="Q8998">
        <v>2.12</v>
      </c>
      <c r="R8998">
        <v>7.6999999999999999E-2</v>
      </c>
      <c r="S8998">
        <v>3</v>
      </c>
      <c r="T8998" t="s">
        <v>129</v>
      </c>
      <c r="U8998" t="s">
        <v>139</v>
      </c>
      <c r="V8998" t="s">
        <v>139</v>
      </c>
    </row>
    <row r="8999" spans="1:22">
      <c r="A8999" t="s">
        <v>31281</v>
      </c>
      <c r="B8999">
        <v>33.491833300000003</v>
      </c>
      <c r="C8999">
        <v>-116.7866667</v>
      </c>
      <c r="D8999">
        <v>3.46</v>
      </c>
      <c r="E8999">
        <v>0.11</v>
      </c>
      <c r="F8999" t="s">
        <v>23</v>
      </c>
      <c r="G8999">
        <v>20</v>
      </c>
      <c r="H8999">
        <v>53</v>
      </c>
      <c r="I8999">
        <v>2.3460000000000002E-2</v>
      </c>
      <c r="J8999">
        <v>0.19</v>
      </c>
      <c r="K8999" t="s">
        <v>31</v>
      </c>
      <c r="L8999" t="s">
        <v>31282</v>
      </c>
      <c r="M8999" t="s">
        <v>31283</v>
      </c>
      <c r="N8999" t="s">
        <v>329</v>
      </c>
      <c r="O8999" t="s">
        <v>28</v>
      </c>
      <c r="P8999">
        <v>0.28000000000000003</v>
      </c>
      <c r="Q8999">
        <v>0.72</v>
      </c>
      <c r="R8999">
        <v>4.4999999999999998E-2</v>
      </c>
      <c r="S8999">
        <v>3</v>
      </c>
      <c r="T8999" t="s">
        <v>129</v>
      </c>
      <c r="U8999" t="s">
        <v>31</v>
      </c>
      <c r="V8999" t="s">
        <v>31</v>
      </c>
    </row>
    <row r="9000" spans="1:22">
      <c r="A9000" t="s">
        <v>31284</v>
      </c>
      <c r="B9000">
        <v>33.491500000000002</v>
      </c>
      <c r="C9000">
        <v>-116.79049999999999</v>
      </c>
      <c r="D9000">
        <v>3.33</v>
      </c>
      <c r="E9000">
        <v>0.34</v>
      </c>
      <c r="F9000" t="s">
        <v>23</v>
      </c>
      <c r="G9000">
        <v>23</v>
      </c>
      <c r="H9000">
        <v>53</v>
      </c>
      <c r="I9000">
        <v>2.2380000000000001E-2</v>
      </c>
      <c r="J9000">
        <v>0.12</v>
      </c>
      <c r="K9000" t="s">
        <v>31</v>
      </c>
      <c r="L9000" t="s">
        <v>31285</v>
      </c>
      <c r="M9000" t="s">
        <v>31286</v>
      </c>
      <c r="N9000" t="s">
        <v>329</v>
      </c>
      <c r="O9000" t="s">
        <v>28</v>
      </c>
      <c r="P9000">
        <v>0.17</v>
      </c>
      <c r="Q9000">
        <v>0.4</v>
      </c>
      <c r="R9000">
        <v>6.6000000000000003E-2</v>
      </c>
      <c r="S9000">
        <v>8</v>
      </c>
      <c r="T9000" t="s">
        <v>129</v>
      </c>
      <c r="U9000" t="s">
        <v>31</v>
      </c>
      <c r="V9000" t="s">
        <v>31</v>
      </c>
    </row>
    <row r="9001" spans="1:22">
      <c r="A9001" t="s">
        <v>31287</v>
      </c>
      <c r="B9001">
        <v>33.506166700000001</v>
      </c>
      <c r="C9001">
        <v>-116.8015</v>
      </c>
      <c r="D9001">
        <v>2.6</v>
      </c>
      <c r="E9001">
        <v>0.5</v>
      </c>
      <c r="F9001" t="s">
        <v>23</v>
      </c>
      <c r="G9001">
        <v>21</v>
      </c>
      <c r="H9001">
        <v>64</v>
      </c>
      <c r="I9001">
        <v>6.2610000000000001E-3</v>
      </c>
      <c r="J9001">
        <v>0.18</v>
      </c>
      <c r="K9001" t="s">
        <v>31</v>
      </c>
      <c r="L9001" t="s">
        <v>31288</v>
      </c>
      <c r="M9001" t="s">
        <v>31289</v>
      </c>
      <c r="N9001" t="s">
        <v>329</v>
      </c>
      <c r="O9001" t="s">
        <v>28</v>
      </c>
      <c r="P9001">
        <v>0.35</v>
      </c>
      <c r="Q9001">
        <v>0.36</v>
      </c>
      <c r="R9001">
        <v>7.4999999999999997E-2</v>
      </c>
      <c r="S9001">
        <v>8</v>
      </c>
      <c r="T9001" t="s">
        <v>129</v>
      </c>
      <c r="U9001" t="s">
        <v>31</v>
      </c>
      <c r="V9001" t="s">
        <v>31</v>
      </c>
    </row>
    <row r="9002" spans="1:22">
      <c r="A9002" t="s">
        <v>31290</v>
      </c>
      <c r="B9002">
        <v>38.061300000000003</v>
      </c>
      <c r="C9002">
        <v>-118.8805</v>
      </c>
      <c r="D9002">
        <v>7.3</v>
      </c>
      <c r="E9002">
        <v>0.8</v>
      </c>
      <c r="F9002" t="s">
        <v>23</v>
      </c>
      <c r="G9002">
        <v>12</v>
      </c>
      <c r="H9002">
        <v>115.34</v>
      </c>
      <c r="I9002">
        <v>7.9000000000000001E-2</v>
      </c>
      <c r="J9002">
        <v>0.16689999999999999</v>
      </c>
      <c r="K9002" t="s">
        <v>82</v>
      </c>
      <c r="L9002" t="s">
        <v>31291</v>
      </c>
      <c r="M9002" t="s">
        <v>31292</v>
      </c>
      <c r="N9002" t="s">
        <v>10796</v>
      </c>
      <c r="O9002" t="s">
        <v>28</v>
      </c>
      <c r="Q9002">
        <v>3.8</v>
      </c>
      <c r="R9002">
        <v>0.39</v>
      </c>
      <c r="S9002">
        <v>3</v>
      </c>
      <c r="T9002" t="s">
        <v>129</v>
      </c>
      <c r="U9002" t="s">
        <v>82</v>
      </c>
      <c r="V9002" t="s">
        <v>82</v>
      </c>
    </row>
    <row r="9003" spans="1:22">
      <c r="A9003" t="s">
        <v>31293</v>
      </c>
      <c r="B9003">
        <v>-24.073699999999999</v>
      </c>
      <c r="C9003">
        <v>-66.814400000000006</v>
      </c>
      <c r="D9003">
        <v>190.74</v>
      </c>
      <c r="E9003">
        <v>4.5999999999999996</v>
      </c>
      <c r="F9003" t="s">
        <v>139</v>
      </c>
      <c r="H9003">
        <v>34</v>
      </c>
      <c r="I9003">
        <v>1.677</v>
      </c>
      <c r="J9003">
        <v>1.19</v>
      </c>
      <c r="K9003" t="s">
        <v>169</v>
      </c>
      <c r="L9003" t="s">
        <v>31294</v>
      </c>
      <c r="M9003" t="s">
        <v>31295</v>
      </c>
      <c r="N9003" t="s">
        <v>31296</v>
      </c>
      <c r="O9003" t="s">
        <v>28</v>
      </c>
      <c r="P9003">
        <v>5.5</v>
      </c>
      <c r="Q9003">
        <v>8</v>
      </c>
      <c r="R9003">
        <v>3.5999999999999997E-2</v>
      </c>
      <c r="S9003">
        <v>229</v>
      </c>
      <c r="T9003" t="s">
        <v>129</v>
      </c>
      <c r="U9003" t="s">
        <v>169</v>
      </c>
      <c r="V9003" t="s">
        <v>169</v>
      </c>
    </row>
    <row r="9004" spans="1:22">
      <c r="A9004" t="s">
        <v>31297</v>
      </c>
      <c r="B9004">
        <v>61.459800000000001</v>
      </c>
      <c r="C9004">
        <v>-149.96619999999999</v>
      </c>
      <c r="D9004">
        <v>25.6</v>
      </c>
      <c r="E9004">
        <v>2.5</v>
      </c>
      <c r="F9004" t="s">
        <v>23</v>
      </c>
      <c r="J9004">
        <v>0.56999999999999995</v>
      </c>
      <c r="K9004" t="s">
        <v>24</v>
      </c>
      <c r="L9004" t="s">
        <v>31298</v>
      </c>
      <c r="M9004" t="s">
        <v>31299</v>
      </c>
      <c r="N9004" t="s">
        <v>1472</v>
      </c>
      <c r="O9004" t="s">
        <v>28</v>
      </c>
      <c r="Q9004">
        <v>0.3</v>
      </c>
      <c r="T9004" t="s">
        <v>29</v>
      </c>
      <c r="U9004" t="s">
        <v>24</v>
      </c>
      <c r="V9004" t="s">
        <v>24</v>
      </c>
    </row>
    <row r="9005" spans="1:22">
      <c r="A9005" t="s">
        <v>31300</v>
      </c>
      <c r="B9005">
        <v>47.182499999999997</v>
      </c>
      <c r="C9005">
        <v>-122.18583333333299</v>
      </c>
      <c r="D9005">
        <v>15.38</v>
      </c>
      <c r="E9005">
        <v>1.59</v>
      </c>
      <c r="F9005" t="s">
        <v>23</v>
      </c>
      <c r="G9005">
        <v>19</v>
      </c>
      <c r="H9005">
        <v>63</v>
      </c>
      <c r="J9005">
        <v>0.19</v>
      </c>
      <c r="K9005" t="s">
        <v>595</v>
      </c>
      <c r="L9005" t="s">
        <v>31301</v>
      </c>
      <c r="M9005" t="s">
        <v>31302</v>
      </c>
      <c r="N9005" t="s">
        <v>31303</v>
      </c>
      <c r="O9005" t="s">
        <v>28</v>
      </c>
      <c r="P9005">
        <v>0.4</v>
      </c>
      <c r="Q9005">
        <v>0.53</v>
      </c>
      <c r="R9005">
        <v>0.23964320021847299</v>
      </c>
      <c r="S9005">
        <v>14</v>
      </c>
      <c r="T9005" t="s">
        <v>129</v>
      </c>
      <c r="U9005" t="s">
        <v>595</v>
      </c>
      <c r="V9005" t="s">
        <v>595</v>
      </c>
    </row>
    <row r="9006" spans="1:22">
      <c r="A9006" t="s">
        <v>31304</v>
      </c>
      <c r="B9006">
        <v>37.126666700000001</v>
      </c>
      <c r="C9006">
        <v>-121.5288333</v>
      </c>
      <c r="D9006">
        <v>7.59</v>
      </c>
      <c r="E9006">
        <v>0.67</v>
      </c>
      <c r="F9006" t="s">
        <v>56</v>
      </c>
      <c r="G9006">
        <v>9</v>
      </c>
      <c r="H9006">
        <v>109</v>
      </c>
      <c r="I9006">
        <v>7.1540000000000006E-2</v>
      </c>
      <c r="J9006">
        <v>0.03</v>
      </c>
      <c r="K9006" t="s">
        <v>66</v>
      </c>
      <c r="L9006" t="s">
        <v>31305</v>
      </c>
      <c r="M9006" t="s">
        <v>31306</v>
      </c>
      <c r="N9006" t="s">
        <v>31307</v>
      </c>
      <c r="O9006" t="s">
        <v>28</v>
      </c>
      <c r="P9006">
        <v>0.52</v>
      </c>
      <c r="Q9006">
        <v>0.84</v>
      </c>
      <c r="R9006">
        <v>0.10100000000000001</v>
      </c>
      <c r="S9006">
        <v>8</v>
      </c>
      <c r="T9006" t="s">
        <v>129</v>
      </c>
      <c r="U9006" t="s">
        <v>66</v>
      </c>
      <c r="V9006" t="s">
        <v>66</v>
      </c>
    </row>
    <row r="9007" spans="1:22">
      <c r="A9007" t="s">
        <v>31308</v>
      </c>
      <c r="B9007">
        <v>61.433300000000003</v>
      </c>
      <c r="C9007">
        <v>-150.4333</v>
      </c>
      <c r="D9007">
        <v>19.5</v>
      </c>
      <c r="E9007">
        <v>1.5</v>
      </c>
      <c r="F9007" t="s">
        <v>23</v>
      </c>
      <c r="J9007">
        <v>0.21</v>
      </c>
      <c r="K9007" t="s">
        <v>24</v>
      </c>
      <c r="L9007" t="s">
        <v>31309</v>
      </c>
      <c r="M9007" t="s">
        <v>31310</v>
      </c>
      <c r="N9007" t="s">
        <v>4891</v>
      </c>
      <c r="O9007" t="s">
        <v>28</v>
      </c>
      <c r="Q9007">
        <v>0.2</v>
      </c>
      <c r="T9007" t="s">
        <v>29</v>
      </c>
      <c r="U9007" t="s">
        <v>24</v>
      </c>
      <c r="V9007" t="s">
        <v>24</v>
      </c>
    </row>
    <row r="9008" spans="1:22">
      <c r="A9008" t="s">
        <v>31311</v>
      </c>
      <c r="B9008">
        <v>61.3902</v>
      </c>
      <c r="C9008">
        <v>-150.0411</v>
      </c>
      <c r="D9008">
        <v>33.1</v>
      </c>
      <c r="E9008">
        <v>1.9</v>
      </c>
      <c r="F9008" t="s">
        <v>23</v>
      </c>
      <c r="J9008">
        <v>0.53</v>
      </c>
      <c r="K9008" t="s">
        <v>24</v>
      </c>
      <c r="L9008" t="s">
        <v>31312</v>
      </c>
      <c r="M9008" t="s">
        <v>31313</v>
      </c>
      <c r="N9008" t="s">
        <v>500</v>
      </c>
      <c r="O9008" t="s">
        <v>28</v>
      </c>
      <c r="Q9008">
        <v>0.2</v>
      </c>
      <c r="T9008" t="s">
        <v>29</v>
      </c>
      <c r="U9008" t="s">
        <v>24</v>
      </c>
      <c r="V9008" t="s">
        <v>24</v>
      </c>
    </row>
    <row r="9009" spans="1:22">
      <c r="A9009" t="s">
        <v>31314</v>
      </c>
      <c r="B9009">
        <v>17.885000000000002</v>
      </c>
      <c r="C9009">
        <v>-66.085599999999999</v>
      </c>
      <c r="D9009">
        <v>9</v>
      </c>
      <c r="E9009">
        <v>2.5299999999999998</v>
      </c>
      <c r="F9009" t="s">
        <v>56</v>
      </c>
      <c r="G9009">
        <v>8</v>
      </c>
      <c r="H9009">
        <v>247</v>
      </c>
      <c r="I9009">
        <v>0.1474</v>
      </c>
      <c r="J9009">
        <v>0.31</v>
      </c>
      <c r="K9009" t="s">
        <v>225</v>
      </c>
      <c r="L9009" t="s">
        <v>31315</v>
      </c>
      <c r="M9009" t="s">
        <v>31316</v>
      </c>
      <c r="N9009" t="s">
        <v>31317</v>
      </c>
      <c r="O9009" t="s">
        <v>28</v>
      </c>
      <c r="P9009">
        <v>1.33</v>
      </c>
      <c r="Q9009">
        <v>2.4500000000000002</v>
      </c>
      <c r="R9009">
        <v>0.04</v>
      </c>
      <c r="S9009">
        <v>5</v>
      </c>
      <c r="T9009" t="s">
        <v>129</v>
      </c>
      <c r="U9009" t="s">
        <v>225</v>
      </c>
      <c r="V9009" t="s">
        <v>225</v>
      </c>
    </row>
    <row r="9010" spans="1:22">
      <c r="A9010" t="s">
        <v>31318</v>
      </c>
      <c r="B9010">
        <v>61.485900000000001</v>
      </c>
      <c r="C9010">
        <v>-149.922</v>
      </c>
      <c r="D9010">
        <v>32.9</v>
      </c>
      <c r="E9010">
        <v>1.8</v>
      </c>
      <c r="F9010" t="s">
        <v>23</v>
      </c>
      <c r="J9010">
        <v>0.97</v>
      </c>
      <c r="K9010" t="s">
        <v>24</v>
      </c>
      <c r="L9010" t="s">
        <v>31319</v>
      </c>
      <c r="M9010" t="s">
        <v>31320</v>
      </c>
      <c r="N9010" t="s">
        <v>1786</v>
      </c>
      <c r="O9010" t="s">
        <v>28</v>
      </c>
      <c r="Q9010">
        <v>0.1</v>
      </c>
      <c r="T9010" t="s">
        <v>29</v>
      </c>
      <c r="U9010" t="s">
        <v>24</v>
      </c>
      <c r="V9010" t="s">
        <v>24</v>
      </c>
    </row>
    <row r="9011" spans="1:22">
      <c r="A9011" t="s">
        <v>31321</v>
      </c>
      <c r="B9011">
        <v>38.450899999999997</v>
      </c>
      <c r="C9011">
        <v>-118.3741</v>
      </c>
      <c r="D9011">
        <v>2.6</v>
      </c>
      <c r="E9011">
        <v>0.1</v>
      </c>
      <c r="F9011" t="s">
        <v>23</v>
      </c>
      <c r="G9011">
        <v>5</v>
      </c>
      <c r="H9011">
        <v>129.09</v>
      </c>
      <c r="I9011">
        <v>3.3000000000000002E-2</v>
      </c>
      <c r="J9011">
        <v>2.87E-2</v>
      </c>
      <c r="K9011" t="s">
        <v>82</v>
      </c>
      <c r="L9011" t="s">
        <v>31322</v>
      </c>
      <c r="M9011" t="s">
        <v>31323</v>
      </c>
      <c r="N9011" t="s">
        <v>767</v>
      </c>
      <c r="O9011" t="s">
        <v>28</v>
      </c>
      <c r="Q9011">
        <v>4.5999999999999996</v>
      </c>
      <c r="R9011">
        <v>0.19</v>
      </c>
      <c r="S9011">
        <v>2</v>
      </c>
      <c r="T9011" t="s">
        <v>129</v>
      </c>
      <c r="U9011" t="s">
        <v>82</v>
      </c>
      <c r="V9011" t="s">
        <v>82</v>
      </c>
    </row>
    <row r="9012" spans="1:22">
      <c r="A9012" t="s">
        <v>31324</v>
      </c>
      <c r="B9012">
        <v>52.072499999999998</v>
      </c>
      <c r="C9012">
        <v>-176.1116667</v>
      </c>
      <c r="D9012">
        <v>4.4800000000000004</v>
      </c>
      <c r="E9012">
        <v>-0.52</v>
      </c>
      <c r="F9012" t="s">
        <v>23</v>
      </c>
      <c r="G9012">
        <v>4</v>
      </c>
      <c r="H9012">
        <v>185</v>
      </c>
      <c r="I9012">
        <v>2.801E-2</v>
      </c>
      <c r="J9012">
        <v>0.04</v>
      </c>
      <c r="K9012" t="s">
        <v>14022</v>
      </c>
      <c r="L9012" t="s">
        <v>31325</v>
      </c>
      <c r="M9012" t="s">
        <v>31326</v>
      </c>
      <c r="N9012" t="s">
        <v>14212</v>
      </c>
      <c r="O9012" t="s">
        <v>28</v>
      </c>
      <c r="P9012">
        <v>0.54</v>
      </c>
      <c r="Q9012">
        <v>0.66</v>
      </c>
      <c r="R9012">
        <v>0.27400000000000002</v>
      </c>
      <c r="S9012">
        <v>4</v>
      </c>
      <c r="T9012" t="s">
        <v>129</v>
      </c>
      <c r="U9012" t="s">
        <v>14022</v>
      </c>
      <c r="V9012" t="s">
        <v>14022</v>
      </c>
    </row>
    <row r="9013" spans="1:22">
      <c r="A9013" t="s">
        <v>31327</v>
      </c>
      <c r="B9013">
        <v>37.4718333</v>
      </c>
      <c r="C9013">
        <v>-118.84699999999999</v>
      </c>
      <c r="D9013">
        <v>2.5</v>
      </c>
      <c r="E9013">
        <v>0.9</v>
      </c>
      <c r="F9013" t="s">
        <v>56</v>
      </c>
      <c r="G9013">
        <v>22</v>
      </c>
      <c r="H9013">
        <v>131</v>
      </c>
      <c r="I9013">
        <v>0.1188</v>
      </c>
      <c r="J9013">
        <v>0.06</v>
      </c>
      <c r="K9013" t="s">
        <v>66</v>
      </c>
      <c r="L9013" t="s">
        <v>31328</v>
      </c>
      <c r="M9013" t="s">
        <v>31329</v>
      </c>
      <c r="N9013" t="s">
        <v>7122</v>
      </c>
      <c r="O9013" t="s">
        <v>28</v>
      </c>
      <c r="P9013">
        <v>0.35</v>
      </c>
      <c r="Q9013">
        <v>31.61</v>
      </c>
      <c r="R9013">
        <v>0.112</v>
      </c>
      <c r="S9013">
        <v>19</v>
      </c>
      <c r="T9013" t="s">
        <v>129</v>
      </c>
      <c r="U9013" t="s">
        <v>66</v>
      </c>
      <c r="V9013" t="s">
        <v>66</v>
      </c>
    </row>
    <row r="9014" spans="1:22">
      <c r="A9014" t="s">
        <v>31330</v>
      </c>
      <c r="B9014">
        <v>61.431399999999996</v>
      </c>
      <c r="C9014">
        <v>-150.0496</v>
      </c>
      <c r="D9014">
        <v>40.200000000000003</v>
      </c>
      <c r="E9014">
        <v>1.6</v>
      </c>
      <c r="F9014" t="s">
        <v>23</v>
      </c>
      <c r="J9014">
        <v>0.65</v>
      </c>
      <c r="K9014" t="s">
        <v>24</v>
      </c>
      <c r="L9014" t="s">
        <v>31331</v>
      </c>
      <c r="M9014" t="s">
        <v>31332</v>
      </c>
      <c r="N9014" t="s">
        <v>5690</v>
      </c>
      <c r="O9014" t="s">
        <v>28</v>
      </c>
      <c r="Q9014">
        <v>0.7</v>
      </c>
      <c r="T9014" t="s">
        <v>29</v>
      </c>
      <c r="U9014" t="s">
        <v>24</v>
      </c>
      <c r="V9014" t="s">
        <v>24</v>
      </c>
    </row>
    <row r="9015" spans="1:22">
      <c r="A9015" t="s">
        <v>31333</v>
      </c>
      <c r="B9015">
        <v>61.416800000000002</v>
      </c>
      <c r="C9015">
        <v>-150.02250000000001</v>
      </c>
      <c r="D9015">
        <v>36.700000000000003</v>
      </c>
      <c r="E9015">
        <v>1.6</v>
      </c>
      <c r="F9015" t="s">
        <v>23</v>
      </c>
      <c r="J9015">
        <v>0.84</v>
      </c>
      <c r="K9015" t="s">
        <v>24</v>
      </c>
      <c r="L9015" t="s">
        <v>31334</v>
      </c>
      <c r="M9015" t="s">
        <v>31335</v>
      </c>
      <c r="N9015" t="s">
        <v>450</v>
      </c>
      <c r="O9015" t="s">
        <v>28</v>
      </c>
      <c r="Q9015">
        <v>0.9</v>
      </c>
      <c r="T9015" t="s">
        <v>29</v>
      </c>
      <c r="U9015" t="s">
        <v>24</v>
      </c>
      <c r="V9015" t="s">
        <v>24</v>
      </c>
    </row>
    <row r="9016" spans="1:22">
      <c r="A9016" t="s">
        <v>31336</v>
      </c>
      <c r="B9016">
        <v>-22.007999999999999</v>
      </c>
      <c r="C9016">
        <v>169.3169</v>
      </c>
      <c r="D9016">
        <v>10</v>
      </c>
      <c r="E9016">
        <v>5.0999999999999996</v>
      </c>
      <c r="F9016" t="s">
        <v>139</v>
      </c>
      <c r="H9016">
        <v>101</v>
      </c>
      <c r="I9016">
        <v>2.6659999999999999</v>
      </c>
      <c r="J9016">
        <v>1.33</v>
      </c>
      <c r="K9016" t="s">
        <v>169</v>
      </c>
      <c r="L9016" t="s">
        <v>31337</v>
      </c>
      <c r="M9016" t="s">
        <v>31338</v>
      </c>
      <c r="N9016" t="s">
        <v>31339</v>
      </c>
      <c r="O9016" t="s">
        <v>28</v>
      </c>
      <c r="P9016">
        <v>11.3</v>
      </c>
      <c r="Q9016">
        <v>1.9</v>
      </c>
      <c r="R9016">
        <v>6.6000000000000003E-2</v>
      </c>
      <c r="S9016">
        <v>75</v>
      </c>
      <c r="T9016" t="s">
        <v>129</v>
      </c>
      <c r="U9016" t="s">
        <v>169</v>
      </c>
      <c r="V9016" t="s">
        <v>169</v>
      </c>
    </row>
    <row r="9017" spans="1:22">
      <c r="A9017" t="s">
        <v>31340</v>
      </c>
      <c r="B9017">
        <v>38.060499999999998</v>
      </c>
      <c r="C9017">
        <v>-118.874</v>
      </c>
      <c r="D9017">
        <v>9.91</v>
      </c>
      <c r="E9017">
        <v>1.9</v>
      </c>
      <c r="F9017" t="s">
        <v>56</v>
      </c>
      <c r="G9017">
        <v>32</v>
      </c>
      <c r="H9017">
        <v>100</v>
      </c>
      <c r="I9017">
        <v>7.7890000000000001E-2</v>
      </c>
      <c r="J9017">
        <v>0.05</v>
      </c>
      <c r="K9017" t="s">
        <v>66</v>
      </c>
      <c r="L9017" t="s">
        <v>31341</v>
      </c>
      <c r="M9017" t="s">
        <v>31342</v>
      </c>
      <c r="N9017" t="s">
        <v>17012</v>
      </c>
      <c r="O9017" t="s">
        <v>28</v>
      </c>
      <c r="P9017">
        <v>0.26</v>
      </c>
      <c r="Q9017">
        <v>2.38</v>
      </c>
      <c r="R9017">
        <v>0.251</v>
      </c>
      <c r="S9017">
        <v>31</v>
      </c>
      <c r="T9017" t="s">
        <v>129</v>
      </c>
      <c r="U9017" t="s">
        <v>66</v>
      </c>
      <c r="V9017" t="s">
        <v>66</v>
      </c>
    </row>
    <row r="9018" spans="1:22">
      <c r="A9018" t="s">
        <v>31343</v>
      </c>
      <c r="B9018">
        <v>0.17469999999999999</v>
      </c>
      <c r="C9018">
        <v>121.1339</v>
      </c>
      <c r="D9018">
        <v>142.41</v>
      </c>
      <c r="E9018">
        <v>4.4000000000000004</v>
      </c>
      <c r="F9018" t="s">
        <v>139</v>
      </c>
      <c r="H9018">
        <v>118</v>
      </c>
      <c r="I9018">
        <v>0.99399999999999999</v>
      </c>
      <c r="J9018">
        <v>0.86</v>
      </c>
      <c r="K9018" t="s">
        <v>169</v>
      </c>
      <c r="L9018" t="s">
        <v>31344</v>
      </c>
      <c r="M9018" t="s">
        <v>31345</v>
      </c>
      <c r="N9018" t="s">
        <v>31346</v>
      </c>
      <c r="O9018" t="s">
        <v>28</v>
      </c>
      <c r="P9018">
        <v>11.3</v>
      </c>
      <c r="Q9018">
        <v>5.4</v>
      </c>
      <c r="R9018">
        <v>0.20300000000000001</v>
      </c>
      <c r="S9018">
        <v>7</v>
      </c>
      <c r="T9018" t="s">
        <v>129</v>
      </c>
      <c r="U9018" t="s">
        <v>169</v>
      </c>
      <c r="V9018" t="s">
        <v>169</v>
      </c>
    </row>
    <row r="9019" spans="1:22">
      <c r="A9019" t="s">
        <v>31347</v>
      </c>
      <c r="B9019">
        <v>61.501399999999997</v>
      </c>
      <c r="C9019">
        <v>-149.95930000000001</v>
      </c>
      <c r="D9019">
        <v>33.200000000000003</v>
      </c>
      <c r="E9019">
        <v>1.4</v>
      </c>
      <c r="F9019" t="s">
        <v>23</v>
      </c>
      <c r="J9019">
        <v>0.67</v>
      </c>
      <c r="K9019" t="s">
        <v>24</v>
      </c>
      <c r="L9019" t="s">
        <v>31348</v>
      </c>
      <c r="M9019" t="s">
        <v>31349</v>
      </c>
      <c r="N9019" t="s">
        <v>17461</v>
      </c>
      <c r="O9019" t="s">
        <v>28</v>
      </c>
      <c r="Q9019">
        <v>1.4</v>
      </c>
      <c r="T9019" t="s">
        <v>129</v>
      </c>
      <c r="U9019" t="s">
        <v>24</v>
      </c>
      <c r="V9019" t="s">
        <v>24</v>
      </c>
    </row>
    <row r="9020" spans="1:22">
      <c r="A9020" t="s">
        <v>31350</v>
      </c>
      <c r="B9020">
        <v>37.405666699999998</v>
      </c>
      <c r="C9020">
        <v>-118.4383333</v>
      </c>
      <c r="D9020">
        <v>7.73</v>
      </c>
      <c r="E9020">
        <v>0.06</v>
      </c>
      <c r="F9020" t="s">
        <v>56</v>
      </c>
      <c r="G9020">
        <v>4</v>
      </c>
      <c r="H9020">
        <v>134</v>
      </c>
      <c r="I9020">
        <v>2.477E-2</v>
      </c>
      <c r="J9020">
        <v>0.01</v>
      </c>
      <c r="K9020" t="s">
        <v>66</v>
      </c>
      <c r="L9020" t="s">
        <v>31351</v>
      </c>
      <c r="M9020" t="s">
        <v>31352</v>
      </c>
      <c r="N9020" t="s">
        <v>31353</v>
      </c>
      <c r="O9020" t="s">
        <v>28</v>
      </c>
      <c r="P9020">
        <v>0.56000000000000005</v>
      </c>
      <c r="Q9020">
        <v>1.1599999999999999</v>
      </c>
      <c r="R9020">
        <v>0.16700000000000001</v>
      </c>
      <c r="S9020">
        <v>5</v>
      </c>
      <c r="T9020" t="s">
        <v>129</v>
      </c>
      <c r="U9020" t="s">
        <v>66</v>
      </c>
      <c r="V9020" t="s">
        <v>66</v>
      </c>
    </row>
    <row r="9021" spans="1:22">
      <c r="A9021" t="s">
        <v>31354</v>
      </c>
      <c r="B9021">
        <v>61.297899999999998</v>
      </c>
      <c r="C9021">
        <v>-149.99170000000001</v>
      </c>
      <c r="D9021">
        <v>32.9</v>
      </c>
      <c r="E9021">
        <v>2.4</v>
      </c>
      <c r="F9021" t="s">
        <v>23</v>
      </c>
      <c r="J9021">
        <v>0.69</v>
      </c>
      <c r="K9021" t="s">
        <v>24</v>
      </c>
      <c r="L9021" t="s">
        <v>31355</v>
      </c>
      <c r="M9021" t="s">
        <v>31356</v>
      </c>
      <c r="N9021" t="s">
        <v>31357</v>
      </c>
      <c r="O9021" t="s">
        <v>28</v>
      </c>
      <c r="Q9021">
        <v>0.3</v>
      </c>
      <c r="T9021" t="s">
        <v>29</v>
      </c>
      <c r="U9021" t="s">
        <v>24</v>
      </c>
      <c r="V9021" t="s">
        <v>24</v>
      </c>
    </row>
    <row r="9022" spans="1:22">
      <c r="A9022" t="s">
        <v>31358</v>
      </c>
      <c r="B9022">
        <v>39.356200000000001</v>
      </c>
      <c r="C9022">
        <v>-119.9747</v>
      </c>
      <c r="D9022">
        <v>5.4</v>
      </c>
      <c r="E9022">
        <v>-0.1</v>
      </c>
      <c r="F9022" t="s">
        <v>23</v>
      </c>
      <c r="G9022">
        <v>4</v>
      </c>
      <c r="H9022">
        <v>169.2</v>
      </c>
      <c r="I9022">
        <v>0.08</v>
      </c>
      <c r="J9022">
        <v>5.3800000000000001E-2</v>
      </c>
      <c r="K9022" t="s">
        <v>82</v>
      </c>
      <c r="L9022" t="s">
        <v>31359</v>
      </c>
      <c r="M9022" t="s">
        <v>31360</v>
      </c>
      <c r="N9022" t="s">
        <v>31361</v>
      </c>
      <c r="O9022" t="s">
        <v>28</v>
      </c>
      <c r="Q9022">
        <v>6.6</v>
      </c>
      <c r="R9022">
        <v>0</v>
      </c>
      <c r="S9022">
        <v>1</v>
      </c>
      <c r="T9022" t="s">
        <v>129</v>
      </c>
      <c r="U9022" t="s">
        <v>82</v>
      </c>
      <c r="V9022" t="s">
        <v>82</v>
      </c>
    </row>
    <row r="9023" spans="1:22">
      <c r="A9023" t="s">
        <v>31362</v>
      </c>
      <c r="B9023">
        <v>63.322899999999997</v>
      </c>
      <c r="C9023">
        <v>-145.30000000000001</v>
      </c>
      <c r="D9023">
        <v>0</v>
      </c>
      <c r="E9023">
        <v>1.7</v>
      </c>
      <c r="F9023" t="s">
        <v>23</v>
      </c>
      <c r="J9023">
        <v>0.36</v>
      </c>
      <c r="K9023" t="s">
        <v>24</v>
      </c>
      <c r="L9023" t="s">
        <v>31363</v>
      </c>
      <c r="M9023" t="s">
        <v>31364</v>
      </c>
      <c r="N9023" t="s">
        <v>31365</v>
      </c>
      <c r="O9023" t="s">
        <v>28</v>
      </c>
      <c r="Q9023">
        <v>0.3</v>
      </c>
      <c r="T9023" t="s">
        <v>29</v>
      </c>
      <c r="U9023" t="s">
        <v>24</v>
      </c>
      <c r="V9023" t="s">
        <v>24</v>
      </c>
    </row>
    <row r="9024" spans="1:22">
      <c r="A9024" t="s">
        <v>31366</v>
      </c>
      <c r="B9024">
        <v>36.808199999999999</v>
      </c>
      <c r="C9024">
        <v>-116.1678</v>
      </c>
      <c r="D9024">
        <v>6.4</v>
      </c>
      <c r="E9024">
        <v>0.4</v>
      </c>
      <c r="F9024" t="s">
        <v>23</v>
      </c>
      <c r="G9024">
        <v>53</v>
      </c>
      <c r="H9024">
        <v>25.48</v>
      </c>
      <c r="I9024">
        <v>6.0999999999999999E-2</v>
      </c>
      <c r="J9024">
        <v>0.20610000000000001</v>
      </c>
      <c r="K9024" t="s">
        <v>82</v>
      </c>
      <c r="L9024" t="s">
        <v>31367</v>
      </c>
      <c r="M9024" t="s">
        <v>31368</v>
      </c>
      <c r="N9024" t="s">
        <v>943</v>
      </c>
      <c r="O9024" t="s">
        <v>28</v>
      </c>
      <c r="Q9024">
        <v>1</v>
      </c>
      <c r="R9024">
        <v>0.28999999999999998</v>
      </c>
      <c r="S9024">
        <v>28</v>
      </c>
      <c r="T9024" t="s">
        <v>129</v>
      </c>
      <c r="U9024" t="s">
        <v>82</v>
      </c>
      <c r="V9024" t="s">
        <v>82</v>
      </c>
    </row>
    <row r="9025" spans="1:22">
      <c r="A9025" t="s">
        <v>31369</v>
      </c>
      <c r="B9025">
        <v>59.773499999999999</v>
      </c>
      <c r="C9025">
        <v>-152.79220000000001</v>
      </c>
      <c r="D9025">
        <v>90.6</v>
      </c>
      <c r="E9025">
        <v>2.4</v>
      </c>
      <c r="F9025" t="s">
        <v>23</v>
      </c>
      <c r="J9025">
        <v>0.55000000000000004</v>
      </c>
      <c r="K9025" t="s">
        <v>24</v>
      </c>
      <c r="L9025" t="s">
        <v>31370</v>
      </c>
      <c r="M9025" t="s">
        <v>31371</v>
      </c>
      <c r="N9025" t="s">
        <v>31372</v>
      </c>
      <c r="O9025" t="s">
        <v>28</v>
      </c>
      <c r="Q9025">
        <v>0.4</v>
      </c>
      <c r="T9025" t="s">
        <v>29</v>
      </c>
      <c r="U9025" t="s">
        <v>24</v>
      </c>
      <c r="V9025" t="s">
        <v>24</v>
      </c>
    </row>
    <row r="9026" spans="1:22">
      <c r="A9026" t="s">
        <v>31373</v>
      </c>
      <c r="B9026">
        <v>61.374899999999997</v>
      </c>
      <c r="C9026">
        <v>-150.017</v>
      </c>
      <c r="D9026">
        <v>40.1</v>
      </c>
      <c r="E9026">
        <v>1.9</v>
      </c>
      <c r="F9026" t="s">
        <v>23</v>
      </c>
      <c r="J9026">
        <v>0.67</v>
      </c>
      <c r="K9026" t="s">
        <v>24</v>
      </c>
      <c r="L9026" t="s">
        <v>31374</v>
      </c>
      <c r="M9026" t="s">
        <v>31375</v>
      </c>
      <c r="N9026" t="s">
        <v>392</v>
      </c>
      <c r="O9026" t="s">
        <v>28</v>
      </c>
      <c r="Q9026">
        <v>0.6</v>
      </c>
      <c r="T9026" t="s">
        <v>29</v>
      </c>
      <c r="U9026" t="s">
        <v>24</v>
      </c>
      <c r="V9026" t="s">
        <v>24</v>
      </c>
    </row>
    <row r="9027" spans="1:22">
      <c r="A9027" t="s">
        <v>31376</v>
      </c>
      <c r="B9027">
        <v>2.5779999999999998</v>
      </c>
      <c r="C9027">
        <v>126.7919</v>
      </c>
      <c r="D9027">
        <v>19.559999999999999</v>
      </c>
      <c r="E9027">
        <v>4.3</v>
      </c>
      <c r="F9027" t="s">
        <v>139</v>
      </c>
      <c r="H9027">
        <v>193</v>
      </c>
      <c r="I9027">
        <v>1.883</v>
      </c>
      <c r="J9027">
        <v>0.52</v>
      </c>
      <c r="K9027" t="s">
        <v>169</v>
      </c>
      <c r="L9027" t="s">
        <v>31377</v>
      </c>
      <c r="M9027" t="s">
        <v>31378</v>
      </c>
      <c r="N9027" t="s">
        <v>31379</v>
      </c>
      <c r="O9027" t="s">
        <v>28</v>
      </c>
      <c r="P9027">
        <v>15.6</v>
      </c>
      <c r="Q9027">
        <v>7.3</v>
      </c>
      <c r="R9027">
        <v>0.17699999999999999</v>
      </c>
      <c r="S9027">
        <v>10</v>
      </c>
      <c r="T9027" t="s">
        <v>129</v>
      </c>
      <c r="U9027" t="s">
        <v>169</v>
      </c>
      <c r="V9027" t="s">
        <v>169</v>
      </c>
    </row>
    <row r="9028" spans="1:22">
      <c r="A9028" t="s">
        <v>31380</v>
      </c>
      <c r="B9028">
        <v>61.409700000000001</v>
      </c>
      <c r="C9028">
        <v>-149.9641</v>
      </c>
      <c r="D9028">
        <v>33.700000000000003</v>
      </c>
      <c r="E9028">
        <v>2</v>
      </c>
      <c r="F9028" t="s">
        <v>23</v>
      </c>
      <c r="J9028">
        <v>0.8</v>
      </c>
      <c r="K9028" t="s">
        <v>24</v>
      </c>
      <c r="L9028" t="s">
        <v>31381</v>
      </c>
      <c r="M9028" t="s">
        <v>31382</v>
      </c>
      <c r="N9028" t="s">
        <v>1790</v>
      </c>
      <c r="O9028" t="s">
        <v>28</v>
      </c>
      <c r="Q9028">
        <v>0.2</v>
      </c>
      <c r="T9028" t="s">
        <v>29</v>
      </c>
      <c r="U9028" t="s">
        <v>24</v>
      </c>
      <c r="V9028" t="s">
        <v>24</v>
      </c>
    </row>
    <row r="9029" spans="1:22">
      <c r="A9029" t="s">
        <v>31383</v>
      </c>
      <c r="B9029">
        <v>46.051000000000002</v>
      </c>
      <c r="C9029">
        <v>-122.3935</v>
      </c>
      <c r="D9029">
        <v>15.79</v>
      </c>
      <c r="E9029">
        <v>0.7</v>
      </c>
      <c r="F9029" t="s">
        <v>23</v>
      </c>
      <c r="G9029">
        <v>11</v>
      </c>
      <c r="H9029">
        <v>104</v>
      </c>
      <c r="J9029">
        <v>0.15</v>
      </c>
      <c r="K9029" t="s">
        <v>595</v>
      </c>
      <c r="L9029" t="s">
        <v>31384</v>
      </c>
      <c r="M9029" t="s">
        <v>31385</v>
      </c>
      <c r="N9029" t="s">
        <v>31386</v>
      </c>
      <c r="O9029" t="s">
        <v>28</v>
      </c>
      <c r="P9029">
        <v>0.7</v>
      </c>
      <c r="Q9029">
        <v>1.02</v>
      </c>
      <c r="R9029">
        <v>0.21179977846473499</v>
      </c>
      <c r="S9029">
        <v>8</v>
      </c>
      <c r="T9029" t="s">
        <v>129</v>
      </c>
      <c r="U9029" t="s">
        <v>595</v>
      </c>
      <c r="V9029" t="s">
        <v>595</v>
      </c>
    </row>
    <row r="9030" spans="1:22">
      <c r="A9030" t="s">
        <v>31387</v>
      </c>
      <c r="B9030">
        <v>61.451999999999998</v>
      </c>
      <c r="C9030">
        <v>-149.91300000000001</v>
      </c>
      <c r="D9030">
        <v>32.9</v>
      </c>
      <c r="E9030">
        <v>1.8</v>
      </c>
      <c r="F9030" t="s">
        <v>23</v>
      </c>
      <c r="J9030">
        <v>1.08</v>
      </c>
      <c r="K9030" t="s">
        <v>24</v>
      </c>
      <c r="L9030" t="s">
        <v>31388</v>
      </c>
      <c r="M9030" t="s">
        <v>31389</v>
      </c>
      <c r="N9030" t="s">
        <v>116</v>
      </c>
      <c r="O9030" t="s">
        <v>28</v>
      </c>
      <c r="Q9030">
        <v>0.1</v>
      </c>
      <c r="T9030" t="s">
        <v>29</v>
      </c>
      <c r="U9030" t="s">
        <v>24</v>
      </c>
      <c r="V9030" t="s">
        <v>24</v>
      </c>
    </row>
    <row r="9031" spans="1:22">
      <c r="A9031" t="s">
        <v>31390</v>
      </c>
      <c r="B9031">
        <v>37.099600000000002</v>
      </c>
      <c r="C9031">
        <v>141.29419999999999</v>
      </c>
      <c r="D9031">
        <v>46.33</v>
      </c>
      <c r="E9031">
        <v>5</v>
      </c>
      <c r="F9031" t="s">
        <v>139</v>
      </c>
      <c r="H9031">
        <v>119</v>
      </c>
      <c r="I9031">
        <v>0.86599999999999999</v>
      </c>
      <c r="J9031">
        <v>0.91</v>
      </c>
      <c r="K9031" t="s">
        <v>169</v>
      </c>
      <c r="L9031" t="s">
        <v>31391</v>
      </c>
      <c r="M9031" t="s">
        <v>31392</v>
      </c>
      <c r="N9031" t="s">
        <v>31393</v>
      </c>
      <c r="O9031" t="s">
        <v>28</v>
      </c>
      <c r="P9031">
        <v>6.9</v>
      </c>
      <c r="Q9031">
        <v>6.2</v>
      </c>
      <c r="R9031">
        <v>3.7999999999999999E-2</v>
      </c>
      <c r="S9031">
        <v>221</v>
      </c>
      <c r="T9031" t="s">
        <v>129</v>
      </c>
      <c r="U9031" t="s">
        <v>169</v>
      </c>
      <c r="V9031" t="s">
        <v>169</v>
      </c>
    </row>
    <row r="9032" spans="1:22">
      <c r="A9032" t="s">
        <v>31394</v>
      </c>
      <c r="B9032">
        <v>61.437100000000001</v>
      </c>
      <c r="C9032">
        <v>-150.047</v>
      </c>
      <c r="D9032">
        <v>34.799999999999997</v>
      </c>
      <c r="E9032">
        <v>1.8</v>
      </c>
      <c r="F9032" t="s">
        <v>23</v>
      </c>
      <c r="J9032">
        <v>0.64</v>
      </c>
      <c r="K9032" t="s">
        <v>24</v>
      </c>
      <c r="L9032" t="s">
        <v>31395</v>
      </c>
      <c r="M9032" t="s">
        <v>31396</v>
      </c>
      <c r="N9032" t="s">
        <v>4883</v>
      </c>
      <c r="O9032" t="s">
        <v>28</v>
      </c>
      <c r="Q9032">
        <v>0.2</v>
      </c>
      <c r="T9032" t="s">
        <v>29</v>
      </c>
      <c r="U9032" t="s">
        <v>24</v>
      </c>
      <c r="V9032" t="s">
        <v>24</v>
      </c>
    </row>
    <row r="9033" spans="1:22">
      <c r="A9033" t="s">
        <v>31397</v>
      </c>
      <c r="B9033">
        <v>61.381399999999999</v>
      </c>
      <c r="C9033">
        <v>-150.04689999999999</v>
      </c>
      <c r="D9033">
        <v>33.9</v>
      </c>
      <c r="E9033">
        <v>1.8</v>
      </c>
      <c r="F9033" t="s">
        <v>23</v>
      </c>
      <c r="J9033">
        <v>0.51</v>
      </c>
      <c r="K9033" t="s">
        <v>24</v>
      </c>
      <c r="L9033" t="s">
        <v>31398</v>
      </c>
      <c r="M9033" t="s">
        <v>31399</v>
      </c>
      <c r="N9033" t="s">
        <v>392</v>
      </c>
      <c r="O9033" t="s">
        <v>28</v>
      </c>
      <c r="Q9033">
        <v>0.1</v>
      </c>
      <c r="T9033" t="s">
        <v>29</v>
      </c>
      <c r="U9033" t="s">
        <v>24</v>
      </c>
      <c r="V9033" t="s">
        <v>24</v>
      </c>
    </row>
    <row r="9034" spans="1:22">
      <c r="A9034" t="s">
        <v>31400</v>
      </c>
      <c r="B9034">
        <v>61.4773</v>
      </c>
      <c r="C9034">
        <v>-150.14850000000001</v>
      </c>
      <c r="D9034">
        <v>39.799999999999997</v>
      </c>
      <c r="E9034">
        <v>1.7</v>
      </c>
      <c r="F9034" t="s">
        <v>23</v>
      </c>
      <c r="J9034">
        <v>0.59</v>
      </c>
      <c r="K9034" t="s">
        <v>24</v>
      </c>
      <c r="L9034" t="s">
        <v>31401</v>
      </c>
      <c r="M9034" t="s">
        <v>31402</v>
      </c>
      <c r="N9034" t="s">
        <v>31403</v>
      </c>
      <c r="O9034" t="s">
        <v>28</v>
      </c>
      <c r="Q9034">
        <v>0.6</v>
      </c>
      <c r="T9034" t="s">
        <v>29</v>
      </c>
      <c r="U9034" t="s">
        <v>24</v>
      </c>
      <c r="V9034" t="s">
        <v>24</v>
      </c>
    </row>
    <row r="9035" spans="1:22">
      <c r="A9035" t="s">
        <v>31404</v>
      </c>
      <c r="B9035">
        <v>61.418599999999998</v>
      </c>
      <c r="C9035">
        <v>-150.11359999999999</v>
      </c>
      <c r="D9035">
        <v>37.299999999999997</v>
      </c>
      <c r="E9035">
        <v>1.4</v>
      </c>
      <c r="F9035" t="s">
        <v>23</v>
      </c>
      <c r="J9035">
        <v>0.66</v>
      </c>
      <c r="K9035" t="s">
        <v>24</v>
      </c>
      <c r="L9035" t="s">
        <v>31405</v>
      </c>
      <c r="M9035" t="s">
        <v>31406</v>
      </c>
      <c r="N9035" t="s">
        <v>5301</v>
      </c>
      <c r="O9035" t="s">
        <v>28</v>
      </c>
      <c r="Q9035">
        <v>0.8</v>
      </c>
      <c r="T9035" t="s">
        <v>29</v>
      </c>
      <c r="U9035" t="s">
        <v>24</v>
      </c>
      <c r="V9035" t="s">
        <v>24</v>
      </c>
    </row>
    <row r="9036" spans="1:22">
      <c r="A9036" t="s">
        <v>31407</v>
      </c>
      <c r="B9036">
        <v>58.232666700000003</v>
      </c>
      <c r="C9036">
        <v>-155.13966669999999</v>
      </c>
      <c r="D9036">
        <v>4</v>
      </c>
      <c r="E9036">
        <v>-0.85</v>
      </c>
      <c r="F9036" t="s">
        <v>23</v>
      </c>
      <c r="G9036">
        <v>4</v>
      </c>
      <c r="H9036">
        <v>226</v>
      </c>
      <c r="I9036">
        <v>2.6159999999999999E-2</v>
      </c>
      <c r="J9036">
        <v>0.11</v>
      </c>
      <c r="K9036" t="s">
        <v>14022</v>
      </c>
      <c r="L9036" t="s">
        <v>31408</v>
      </c>
      <c r="M9036" t="s">
        <v>31409</v>
      </c>
      <c r="N9036" t="s">
        <v>30140</v>
      </c>
      <c r="O9036" t="s">
        <v>28</v>
      </c>
      <c r="P9036">
        <v>1.1100000000000001</v>
      </c>
      <c r="Q9036">
        <v>1.52</v>
      </c>
      <c r="R9036">
        <v>0.19800000000000001</v>
      </c>
      <c r="S9036">
        <v>4</v>
      </c>
      <c r="T9036" t="s">
        <v>129</v>
      </c>
      <c r="U9036" t="s">
        <v>14022</v>
      </c>
      <c r="V9036" t="s">
        <v>14022</v>
      </c>
    </row>
    <row r="9037" spans="1:22">
      <c r="A9037" t="s">
        <v>31410</v>
      </c>
      <c r="B9037">
        <v>61.378100000000003</v>
      </c>
      <c r="C9037">
        <v>-150.0745</v>
      </c>
      <c r="D9037">
        <v>19.5</v>
      </c>
      <c r="E9037">
        <v>2.8</v>
      </c>
      <c r="F9037" t="s">
        <v>23</v>
      </c>
      <c r="J9037">
        <v>0.9</v>
      </c>
      <c r="K9037" t="s">
        <v>24</v>
      </c>
      <c r="L9037" t="s">
        <v>31411</v>
      </c>
      <c r="M9037" t="s">
        <v>31412</v>
      </c>
      <c r="N9037" t="s">
        <v>108</v>
      </c>
      <c r="O9037" t="s">
        <v>28</v>
      </c>
      <c r="Q9037">
        <v>0.3</v>
      </c>
      <c r="T9037" t="s">
        <v>29</v>
      </c>
      <c r="U9037" t="s">
        <v>24</v>
      </c>
      <c r="V9037" t="s">
        <v>24</v>
      </c>
    </row>
    <row r="9038" spans="1:22">
      <c r="A9038" t="s">
        <v>31413</v>
      </c>
      <c r="B9038">
        <v>52.029499999999999</v>
      </c>
      <c r="C9038">
        <v>-176.11799999999999</v>
      </c>
      <c r="D9038">
        <v>3.61</v>
      </c>
      <c r="E9038">
        <v>-0.46</v>
      </c>
      <c r="F9038" t="s">
        <v>23</v>
      </c>
      <c r="G9038">
        <v>4</v>
      </c>
      <c r="H9038">
        <v>166</v>
      </c>
      <c r="I9038">
        <v>3.0960000000000001E-2</v>
      </c>
      <c r="J9038">
        <v>0.24</v>
      </c>
      <c r="K9038" t="s">
        <v>14022</v>
      </c>
      <c r="L9038" t="s">
        <v>31414</v>
      </c>
      <c r="M9038" t="s">
        <v>31415</v>
      </c>
      <c r="N9038" t="s">
        <v>14571</v>
      </c>
      <c r="O9038" t="s">
        <v>28</v>
      </c>
      <c r="P9038">
        <v>1.1399999999999999</v>
      </c>
      <c r="Q9038">
        <v>2.16</v>
      </c>
      <c r="R9038">
        <v>0.47799999999999998</v>
      </c>
      <c r="S9038">
        <v>4</v>
      </c>
      <c r="T9038" t="s">
        <v>129</v>
      </c>
      <c r="U9038" t="s">
        <v>14022</v>
      </c>
      <c r="V9038" t="s">
        <v>14022</v>
      </c>
    </row>
    <row r="9039" spans="1:22">
      <c r="A9039" t="s">
        <v>31416</v>
      </c>
      <c r="B9039">
        <v>36.1011667</v>
      </c>
      <c r="C9039">
        <v>-89.441166699999997</v>
      </c>
      <c r="D9039">
        <v>12.54</v>
      </c>
      <c r="E9039">
        <v>1.62</v>
      </c>
      <c r="F9039" t="s">
        <v>56</v>
      </c>
      <c r="G9039">
        <v>15</v>
      </c>
      <c r="H9039">
        <v>118</v>
      </c>
      <c r="I9039">
        <v>4.036E-2</v>
      </c>
      <c r="J9039">
        <v>0.04</v>
      </c>
      <c r="K9039" t="s">
        <v>261</v>
      </c>
      <c r="L9039" t="s">
        <v>31417</v>
      </c>
      <c r="M9039" t="s">
        <v>31418</v>
      </c>
      <c r="N9039" t="s">
        <v>31419</v>
      </c>
      <c r="O9039" t="s">
        <v>28</v>
      </c>
      <c r="P9039">
        <v>0.47</v>
      </c>
      <c r="Q9039">
        <v>0.74</v>
      </c>
      <c r="R9039">
        <v>0.13200000000000001</v>
      </c>
      <c r="S9039">
        <v>6</v>
      </c>
      <c r="T9039" t="s">
        <v>129</v>
      </c>
      <c r="U9039" t="s">
        <v>261</v>
      </c>
      <c r="V9039" t="s">
        <v>261</v>
      </c>
    </row>
    <row r="9040" spans="1:22">
      <c r="A9040" t="s">
        <v>31420</v>
      </c>
      <c r="B9040">
        <v>61.373899999999999</v>
      </c>
      <c r="C9040">
        <v>-150.05369999999999</v>
      </c>
      <c r="D9040">
        <v>36.200000000000003</v>
      </c>
      <c r="E9040">
        <v>1.9</v>
      </c>
      <c r="F9040" t="s">
        <v>23</v>
      </c>
      <c r="J9040">
        <v>0.69</v>
      </c>
      <c r="K9040" t="s">
        <v>24</v>
      </c>
      <c r="L9040" t="s">
        <v>31421</v>
      </c>
      <c r="M9040" t="s">
        <v>31422</v>
      </c>
      <c r="N9040" t="s">
        <v>108</v>
      </c>
      <c r="O9040" t="s">
        <v>28</v>
      </c>
      <c r="Q9040">
        <v>0.9</v>
      </c>
      <c r="T9040" t="s">
        <v>29</v>
      </c>
      <c r="U9040" t="s">
        <v>24</v>
      </c>
      <c r="V9040" t="s">
        <v>24</v>
      </c>
    </row>
    <row r="9041" spans="1:22">
      <c r="A9041" t="s">
        <v>31423</v>
      </c>
      <c r="B9041">
        <v>34.132333299999999</v>
      </c>
      <c r="C9041">
        <v>-117.7751667</v>
      </c>
      <c r="D9041">
        <v>5.72</v>
      </c>
      <c r="E9041">
        <v>0.96</v>
      </c>
      <c r="F9041" t="s">
        <v>23</v>
      </c>
      <c r="G9041">
        <v>24</v>
      </c>
      <c r="H9041">
        <v>122</v>
      </c>
      <c r="I9041">
        <v>3.2649999999999998E-2</v>
      </c>
      <c r="J9041">
        <v>0.17</v>
      </c>
      <c r="K9041" t="s">
        <v>31</v>
      </c>
      <c r="L9041" t="s">
        <v>31424</v>
      </c>
      <c r="M9041" t="s">
        <v>31425</v>
      </c>
      <c r="N9041" t="s">
        <v>31426</v>
      </c>
      <c r="O9041" t="s">
        <v>28</v>
      </c>
      <c r="P9041">
        <v>0.27</v>
      </c>
      <c r="Q9041">
        <v>0.66</v>
      </c>
      <c r="R9041">
        <v>0.129</v>
      </c>
      <c r="S9041">
        <v>8</v>
      </c>
      <c r="T9041" t="s">
        <v>129</v>
      </c>
      <c r="U9041" t="s">
        <v>31</v>
      </c>
      <c r="V9041" t="s">
        <v>31</v>
      </c>
    </row>
    <row r="9042" spans="1:22">
      <c r="A9042" t="s">
        <v>31427</v>
      </c>
      <c r="B9042">
        <v>33.496666699999999</v>
      </c>
      <c r="C9042">
        <v>-116.7906667</v>
      </c>
      <c r="D9042">
        <v>3.71</v>
      </c>
      <c r="E9042">
        <v>0.34</v>
      </c>
      <c r="F9042" t="s">
        <v>23</v>
      </c>
      <c r="G9042">
        <v>25</v>
      </c>
      <c r="H9042">
        <v>40</v>
      </c>
      <c r="I9042">
        <v>1.763E-2</v>
      </c>
      <c r="J9042">
        <v>0.14000000000000001</v>
      </c>
      <c r="K9042" t="s">
        <v>31</v>
      </c>
      <c r="L9042" t="s">
        <v>31428</v>
      </c>
      <c r="M9042" t="s">
        <v>31429</v>
      </c>
      <c r="N9042" t="s">
        <v>329</v>
      </c>
      <c r="O9042" t="s">
        <v>28</v>
      </c>
      <c r="P9042">
        <v>0.17</v>
      </c>
      <c r="Q9042">
        <v>0.35</v>
      </c>
      <c r="R9042">
        <v>6.0999999999999999E-2</v>
      </c>
      <c r="S9042">
        <v>6</v>
      </c>
      <c r="T9042" t="s">
        <v>129</v>
      </c>
      <c r="U9042" t="s">
        <v>31</v>
      </c>
      <c r="V9042" t="s">
        <v>31</v>
      </c>
    </row>
    <row r="9043" spans="1:22">
      <c r="A9043" t="s">
        <v>31430</v>
      </c>
      <c r="B9043">
        <v>62.873199999999997</v>
      </c>
      <c r="C9043">
        <v>-150.5763</v>
      </c>
      <c r="D9043">
        <v>91.3</v>
      </c>
      <c r="E9043">
        <v>1.4</v>
      </c>
      <c r="F9043" t="s">
        <v>23</v>
      </c>
      <c r="J9043">
        <v>0.86</v>
      </c>
      <c r="K9043" t="s">
        <v>24</v>
      </c>
      <c r="L9043" t="s">
        <v>31431</v>
      </c>
      <c r="M9043" t="s">
        <v>31432</v>
      </c>
      <c r="N9043" t="s">
        <v>31433</v>
      </c>
      <c r="O9043" t="s">
        <v>28</v>
      </c>
      <c r="Q9043">
        <v>1.4</v>
      </c>
      <c r="T9043" t="s">
        <v>129</v>
      </c>
      <c r="U9043" t="s">
        <v>24</v>
      </c>
      <c r="V9043" t="s">
        <v>24</v>
      </c>
    </row>
    <row r="9044" spans="1:22">
      <c r="A9044" t="s">
        <v>31434</v>
      </c>
      <c r="B9044">
        <v>61.373899999999999</v>
      </c>
      <c r="C9044">
        <v>-150.07230000000001</v>
      </c>
      <c r="D9044">
        <v>37.700000000000003</v>
      </c>
      <c r="E9044">
        <v>1.7</v>
      </c>
      <c r="F9044" t="s">
        <v>23</v>
      </c>
      <c r="J9044">
        <v>0.4</v>
      </c>
      <c r="K9044" t="s">
        <v>24</v>
      </c>
      <c r="L9044" t="s">
        <v>31435</v>
      </c>
      <c r="M9044" t="s">
        <v>31436</v>
      </c>
      <c r="N9044" t="s">
        <v>108</v>
      </c>
      <c r="O9044" t="s">
        <v>28</v>
      </c>
      <c r="Q9044">
        <v>0.8</v>
      </c>
      <c r="T9044" t="s">
        <v>29</v>
      </c>
      <c r="U9044" t="s">
        <v>24</v>
      </c>
      <c r="V9044" t="s">
        <v>24</v>
      </c>
    </row>
    <row r="9045" spans="1:22">
      <c r="A9045" t="s">
        <v>31437</v>
      </c>
      <c r="B9045">
        <v>19.062000000000001</v>
      </c>
      <c r="C9045">
        <v>-68.095100000000002</v>
      </c>
      <c r="D9045">
        <v>55</v>
      </c>
      <c r="E9045">
        <v>3.06</v>
      </c>
      <c r="F9045" t="s">
        <v>56</v>
      </c>
      <c r="G9045">
        <v>10</v>
      </c>
      <c r="H9045">
        <v>264</v>
      </c>
      <c r="I9045">
        <v>0.61839999999999995</v>
      </c>
      <c r="J9045">
        <v>0.39</v>
      </c>
      <c r="K9045" t="s">
        <v>225</v>
      </c>
      <c r="L9045" t="s">
        <v>31438</v>
      </c>
      <c r="M9045" t="s">
        <v>31439</v>
      </c>
      <c r="N9045" t="s">
        <v>31440</v>
      </c>
      <c r="O9045" t="s">
        <v>28</v>
      </c>
      <c r="P9045">
        <v>3.52</v>
      </c>
      <c r="Q9045">
        <v>6.27</v>
      </c>
      <c r="R9045">
        <v>0.15</v>
      </c>
      <c r="S9045">
        <v>10</v>
      </c>
      <c r="T9045" t="s">
        <v>129</v>
      </c>
      <c r="U9045" t="s">
        <v>225</v>
      </c>
      <c r="V9045" t="s">
        <v>225</v>
      </c>
    </row>
    <row r="9046" spans="1:22">
      <c r="A9046" t="s">
        <v>31441</v>
      </c>
      <c r="B9046">
        <v>61.432400000000001</v>
      </c>
      <c r="C9046">
        <v>-150.07900000000001</v>
      </c>
      <c r="D9046">
        <v>33.799999999999997</v>
      </c>
      <c r="E9046">
        <v>2</v>
      </c>
      <c r="F9046" t="s">
        <v>23</v>
      </c>
      <c r="J9046">
        <v>0.64</v>
      </c>
      <c r="K9046" t="s">
        <v>24</v>
      </c>
      <c r="L9046" t="s">
        <v>31442</v>
      </c>
      <c r="M9046" t="s">
        <v>31443</v>
      </c>
      <c r="N9046" t="s">
        <v>6166</v>
      </c>
      <c r="O9046" t="s">
        <v>28</v>
      </c>
      <c r="Q9046">
        <v>0.2</v>
      </c>
      <c r="T9046" t="s">
        <v>29</v>
      </c>
      <c r="U9046" t="s">
        <v>24</v>
      </c>
      <c r="V9046" t="s">
        <v>24</v>
      </c>
    </row>
    <row r="9047" spans="1:22">
      <c r="A9047" t="s">
        <v>31444</v>
      </c>
      <c r="B9047">
        <v>61.4099</v>
      </c>
      <c r="C9047">
        <v>-150.09059999999999</v>
      </c>
      <c r="D9047">
        <v>33.1</v>
      </c>
      <c r="E9047">
        <v>1.7</v>
      </c>
      <c r="F9047" t="s">
        <v>23</v>
      </c>
      <c r="J9047">
        <v>0.37</v>
      </c>
      <c r="K9047" t="s">
        <v>24</v>
      </c>
      <c r="L9047" t="s">
        <v>31445</v>
      </c>
      <c r="M9047" t="s">
        <v>31446</v>
      </c>
      <c r="N9047" t="s">
        <v>211</v>
      </c>
      <c r="O9047" t="s">
        <v>28</v>
      </c>
      <c r="Q9047">
        <v>0.4</v>
      </c>
      <c r="T9047" t="s">
        <v>29</v>
      </c>
      <c r="U9047" t="s">
        <v>24</v>
      </c>
      <c r="V9047" t="s">
        <v>24</v>
      </c>
    </row>
    <row r="9048" spans="1:22">
      <c r="A9048" t="s">
        <v>31447</v>
      </c>
      <c r="B9048">
        <v>38.811164900000001</v>
      </c>
      <c r="C9048">
        <v>-122.8123322</v>
      </c>
      <c r="D9048">
        <v>1.77</v>
      </c>
      <c r="E9048">
        <v>0.31</v>
      </c>
      <c r="F9048" t="s">
        <v>56</v>
      </c>
      <c r="G9048">
        <v>9</v>
      </c>
      <c r="H9048">
        <v>105</v>
      </c>
      <c r="I9048">
        <v>1.234E-2</v>
      </c>
      <c r="J9048">
        <v>0.01</v>
      </c>
      <c r="K9048" t="s">
        <v>66</v>
      </c>
      <c r="L9048" t="s">
        <v>31448</v>
      </c>
      <c r="M9048" t="s">
        <v>31449</v>
      </c>
      <c r="N9048" t="s">
        <v>454</v>
      </c>
      <c r="O9048" t="s">
        <v>28</v>
      </c>
      <c r="P9048">
        <v>0.56000000000000005</v>
      </c>
      <c r="Q9048">
        <v>0.61</v>
      </c>
      <c r="S9048">
        <v>1</v>
      </c>
      <c r="T9048" t="s">
        <v>29</v>
      </c>
      <c r="U9048" t="s">
        <v>66</v>
      </c>
      <c r="V9048" t="s">
        <v>66</v>
      </c>
    </row>
    <row r="9049" spans="1:22">
      <c r="A9049" t="s">
        <v>31450</v>
      </c>
      <c r="B9049">
        <v>62.908999999999999</v>
      </c>
      <c r="C9049">
        <v>-149.96860000000001</v>
      </c>
      <c r="D9049">
        <v>15</v>
      </c>
      <c r="E9049">
        <v>1.1000000000000001</v>
      </c>
      <c r="F9049" t="s">
        <v>23</v>
      </c>
      <c r="J9049">
        <v>0.53</v>
      </c>
      <c r="K9049" t="s">
        <v>24</v>
      </c>
      <c r="L9049" t="s">
        <v>31451</v>
      </c>
      <c r="M9049" t="s">
        <v>31452</v>
      </c>
      <c r="N9049" t="s">
        <v>31453</v>
      </c>
      <c r="O9049" t="s">
        <v>28</v>
      </c>
      <c r="Q9049">
        <v>2.2999999999999998</v>
      </c>
      <c r="T9049" t="s">
        <v>129</v>
      </c>
      <c r="U9049" t="s">
        <v>24</v>
      </c>
      <c r="V9049" t="s">
        <v>24</v>
      </c>
    </row>
    <row r="9050" spans="1:22">
      <c r="A9050" t="s">
        <v>31454</v>
      </c>
      <c r="B9050">
        <v>-16.295200000000001</v>
      </c>
      <c r="C9050">
        <v>-176.2764</v>
      </c>
      <c r="D9050">
        <v>594.99</v>
      </c>
      <c r="E9050">
        <v>4.3</v>
      </c>
      <c r="F9050" t="s">
        <v>139</v>
      </c>
      <c r="H9050">
        <v>157</v>
      </c>
      <c r="I9050">
        <v>2.6589999999999998</v>
      </c>
      <c r="J9050">
        <v>0.67</v>
      </c>
      <c r="K9050" t="s">
        <v>169</v>
      </c>
      <c r="L9050" t="s">
        <v>31455</v>
      </c>
      <c r="M9050" t="s">
        <v>31456</v>
      </c>
      <c r="N9050" t="s">
        <v>31457</v>
      </c>
      <c r="O9050" t="s">
        <v>28</v>
      </c>
      <c r="P9050">
        <v>15.7</v>
      </c>
      <c r="Q9050">
        <v>6.5</v>
      </c>
      <c r="R9050">
        <v>0.11899999999999999</v>
      </c>
      <c r="S9050">
        <v>20</v>
      </c>
      <c r="T9050" t="s">
        <v>129</v>
      </c>
      <c r="U9050" t="s">
        <v>169</v>
      </c>
      <c r="V9050" t="s">
        <v>169</v>
      </c>
    </row>
    <row r="9051" spans="1:22">
      <c r="A9051" t="s">
        <v>31458</v>
      </c>
      <c r="B9051">
        <v>19.1386</v>
      </c>
      <c r="C9051">
        <v>-68.130099999999999</v>
      </c>
      <c r="D9051">
        <v>49</v>
      </c>
      <c r="E9051">
        <v>3.14</v>
      </c>
      <c r="F9051" t="s">
        <v>56</v>
      </c>
      <c r="G9051">
        <v>6</v>
      </c>
      <c r="H9051">
        <v>272</v>
      </c>
      <c r="I9051">
        <v>0.67330000000000001</v>
      </c>
      <c r="J9051">
        <v>0.41</v>
      </c>
      <c r="K9051" t="s">
        <v>225</v>
      </c>
      <c r="L9051" t="s">
        <v>31459</v>
      </c>
      <c r="M9051" t="s">
        <v>31460</v>
      </c>
      <c r="N9051" t="s">
        <v>31461</v>
      </c>
      <c r="O9051" t="s">
        <v>28</v>
      </c>
      <c r="P9051">
        <v>3.96</v>
      </c>
      <c r="Q9051">
        <v>8.91</v>
      </c>
      <c r="R9051">
        <v>0.11</v>
      </c>
      <c r="S9051">
        <v>5</v>
      </c>
      <c r="T9051" t="s">
        <v>129</v>
      </c>
      <c r="U9051" t="s">
        <v>225</v>
      </c>
      <c r="V9051" t="s">
        <v>225</v>
      </c>
    </row>
    <row r="9052" spans="1:22">
      <c r="A9052" t="s">
        <v>31462</v>
      </c>
      <c r="B9052">
        <v>61.383299999999998</v>
      </c>
      <c r="C9052">
        <v>-150.0909</v>
      </c>
      <c r="D9052">
        <v>36.200000000000003</v>
      </c>
      <c r="E9052">
        <v>1.8</v>
      </c>
      <c r="F9052" t="s">
        <v>23</v>
      </c>
      <c r="J9052">
        <v>0.55000000000000004</v>
      </c>
      <c r="K9052" t="s">
        <v>24</v>
      </c>
      <c r="L9052" t="s">
        <v>31463</v>
      </c>
      <c r="M9052" t="s">
        <v>31464</v>
      </c>
      <c r="N9052" t="s">
        <v>108</v>
      </c>
      <c r="O9052" t="s">
        <v>28</v>
      </c>
      <c r="Q9052">
        <v>0.9</v>
      </c>
      <c r="T9052" t="s">
        <v>29</v>
      </c>
      <c r="U9052" t="s">
        <v>24</v>
      </c>
      <c r="V9052" t="s">
        <v>24</v>
      </c>
    </row>
    <row r="9053" spans="1:22">
      <c r="A9053" t="s">
        <v>31465</v>
      </c>
      <c r="B9053">
        <v>38.837333299999997</v>
      </c>
      <c r="C9053">
        <v>-122.7838333</v>
      </c>
      <c r="D9053">
        <v>1.68</v>
      </c>
      <c r="E9053">
        <v>0.04</v>
      </c>
      <c r="F9053" t="s">
        <v>56</v>
      </c>
      <c r="G9053">
        <v>17</v>
      </c>
      <c r="H9053">
        <v>107</v>
      </c>
      <c r="I9053">
        <v>5.1970000000000002E-3</v>
      </c>
      <c r="J9053">
        <v>0.03</v>
      </c>
      <c r="K9053" t="s">
        <v>66</v>
      </c>
      <c r="L9053" t="s">
        <v>31466</v>
      </c>
      <c r="M9053" t="s">
        <v>31467</v>
      </c>
      <c r="N9053" t="s">
        <v>2085</v>
      </c>
      <c r="O9053" t="s">
        <v>28</v>
      </c>
      <c r="P9053">
        <v>0.22</v>
      </c>
      <c r="Q9053">
        <v>0.24</v>
      </c>
      <c r="R9053">
        <v>0.214</v>
      </c>
      <c r="S9053">
        <v>2</v>
      </c>
      <c r="T9053" t="s">
        <v>129</v>
      </c>
      <c r="U9053" t="s">
        <v>66</v>
      </c>
      <c r="V9053" t="s">
        <v>66</v>
      </c>
    </row>
    <row r="9054" spans="1:22">
      <c r="A9054" t="s">
        <v>31468</v>
      </c>
      <c r="B9054">
        <v>61.3872</v>
      </c>
      <c r="C9054">
        <v>-150.05699999999999</v>
      </c>
      <c r="D9054">
        <v>41.6</v>
      </c>
      <c r="E9054">
        <v>1.3</v>
      </c>
      <c r="F9054" t="s">
        <v>23</v>
      </c>
      <c r="J9054">
        <v>0.2</v>
      </c>
      <c r="K9054" t="s">
        <v>24</v>
      </c>
      <c r="L9054" t="s">
        <v>31469</v>
      </c>
      <c r="M9054" t="s">
        <v>31470</v>
      </c>
      <c r="N9054" t="s">
        <v>500</v>
      </c>
      <c r="O9054" t="s">
        <v>28</v>
      </c>
      <c r="Q9054">
        <v>2.8</v>
      </c>
      <c r="T9054" t="s">
        <v>129</v>
      </c>
      <c r="U9054" t="s">
        <v>24</v>
      </c>
      <c r="V9054" t="s">
        <v>24</v>
      </c>
    </row>
    <row r="9055" spans="1:22">
      <c r="A9055" t="s">
        <v>31471</v>
      </c>
      <c r="B9055">
        <v>38.749333300000004</v>
      </c>
      <c r="C9055">
        <v>-122.7191667</v>
      </c>
      <c r="D9055">
        <v>1.45</v>
      </c>
      <c r="E9055">
        <v>0.14000000000000001</v>
      </c>
      <c r="F9055" t="s">
        <v>56</v>
      </c>
      <c r="G9055">
        <v>10</v>
      </c>
      <c r="H9055">
        <v>83</v>
      </c>
      <c r="I9055">
        <v>1.0449999999999999E-2</v>
      </c>
      <c r="J9055">
        <v>0.04</v>
      </c>
      <c r="K9055" t="s">
        <v>66</v>
      </c>
      <c r="L9055" t="s">
        <v>31472</v>
      </c>
      <c r="M9055" t="s">
        <v>31473</v>
      </c>
      <c r="N9055" t="s">
        <v>2105</v>
      </c>
      <c r="O9055" t="s">
        <v>28</v>
      </c>
      <c r="P9055">
        <v>0.4</v>
      </c>
      <c r="Q9055">
        <v>1.1100000000000001</v>
      </c>
      <c r="R9055">
        <v>0.108</v>
      </c>
      <c r="S9055">
        <v>2</v>
      </c>
      <c r="T9055" t="s">
        <v>129</v>
      </c>
      <c r="U9055" t="s">
        <v>66</v>
      </c>
      <c r="V9055" t="s">
        <v>66</v>
      </c>
    </row>
    <row r="9056" spans="1:22">
      <c r="A9056" t="s">
        <v>31474</v>
      </c>
      <c r="B9056">
        <v>63.108899999999998</v>
      </c>
      <c r="C9056">
        <v>-150.7784</v>
      </c>
      <c r="D9056">
        <v>129.69999999999999</v>
      </c>
      <c r="E9056">
        <v>1.4</v>
      </c>
      <c r="F9056" t="s">
        <v>23</v>
      </c>
      <c r="J9056">
        <v>0.45</v>
      </c>
      <c r="K9056" t="s">
        <v>24</v>
      </c>
      <c r="L9056" t="s">
        <v>31475</v>
      </c>
      <c r="M9056" t="s">
        <v>31476</v>
      </c>
      <c r="N9056" t="s">
        <v>3239</v>
      </c>
      <c r="O9056" t="s">
        <v>28</v>
      </c>
      <c r="Q9056">
        <v>1.4</v>
      </c>
      <c r="T9056" t="s">
        <v>129</v>
      </c>
      <c r="U9056" t="s">
        <v>24</v>
      </c>
      <c r="V9056" t="s">
        <v>24</v>
      </c>
    </row>
    <row r="9057" spans="1:22">
      <c r="A9057" t="s">
        <v>31477</v>
      </c>
      <c r="B9057">
        <v>37.362000000000002</v>
      </c>
      <c r="C9057">
        <v>-121.74416669999999</v>
      </c>
      <c r="D9057">
        <v>1.68</v>
      </c>
      <c r="E9057">
        <v>1.31</v>
      </c>
      <c r="F9057" t="s">
        <v>56</v>
      </c>
      <c r="G9057">
        <v>20</v>
      </c>
      <c r="H9057">
        <v>93</v>
      </c>
      <c r="I9057">
        <v>2.248E-2</v>
      </c>
      <c r="J9057">
        <v>0.04</v>
      </c>
      <c r="K9057" t="s">
        <v>66</v>
      </c>
      <c r="L9057" t="s">
        <v>31478</v>
      </c>
      <c r="M9057" t="s">
        <v>31479</v>
      </c>
      <c r="N9057" t="s">
        <v>31480</v>
      </c>
      <c r="O9057" t="s">
        <v>28</v>
      </c>
      <c r="P9057">
        <v>0.18</v>
      </c>
      <c r="Q9057">
        <v>0.34</v>
      </c>
      <c r="R9057">
        <v>0.22700000000000001</v>
      </c>
      <c r="S9057">
        <v>22</v>
      </c>
      <c r="T9057" t="s">
        <v>129</v>
      </c>
      <c r="U9057" t="s">
        <v>66</v>
      </c>
      <c r="V9057" t="s">
        <v>66</v>
      </c>
    </row>
    <row r="9058" spans="1:22">
      <c r="A9058" t="s">
        <v>31481</v>
      </c>
      <c r="B9058">
        <v>19.391500499999999</v>
      </c>
      <c r="C9058">
        <v>-155.2888336</v>
      </c>
      <c r="D9058">
        <v>0.98</v>
      </c>
      <c r="E9058">
        <v>1.71</v>
      </c>
      <c r="F9058" t="s">
        <v>56</v>
      </c>
      <c r="G9058">
        <v>16</v>
      </c>
      <c r="H9058">
        <v>91</v>
      </c>
      <c r="I9058">
        <v>5.0949999999999997E-3</v>
      </c>
      <c r="J9058">
        <v>0.16</v>
      </c>
      <c r="K9058" t="s">
        <v>57</v>
      </c>
      <c r="L9058" t="s">
        <v>31482</v>
      </c>
      <c r="M9058" t="s">
        <v>31483</v>
      </c>
      <c r="N9058" t="s">
        <v>31484</v>
      </c>
      <c r="O9058" t="s">
        <v>28</v>
      </c>
      <c r="P9058">
        <v>0.23</v>
      </c>
      <c r="Q9058">
        <v>0.27</v>
      </c>
      <c r="R9058">
        <v>0.16</v>
      </c>
      <c r="S9058">
        <v>11</v>
      </c>
      <c r="T9058" t="s">
        <v>29</v>
      </c>
      <c r="U9058" t="s">
        <v>57</v>
      </c>
      <c r="V9058" t="s">
        <v>57</v>
      </c>
    </row>
    <row r="9059" spans="1:22">
      <c r="A9059" t="s">
        <v>31485</v>
      </c>
      <c r="B9059">
        <v>61.385899999999999</v>
      </c>
      <c r="C9059">
        <v>-150.00659999999999</v>
      </c>
      <c r="D9059">
        <v>35.4</v>
      </c>
      <c r="E9059">
        <v>1.8</v>
      </c>
      <c r="F9059" t="s">
        <v>23</v>
      </c>
      <c r="J9059">
        <v>0.54</v>
      </c>
      <c r="K9059" t="s">
        <v>24</v>
      </c>
      <c r="L9059" t="s">
        <v>31486</v>
      </c>
      <c r="M9059" t="s">
        <v>31487</v>
      </c>
      <c r="N9059" t="s">
        <v>5497</v>
      </c>
      <c r="O9059" t="s">
        <v>28</v>
      </c>
      <c r="Q9059">
        <v>1.1000000000000001</v>
      </c>
      <c r="T9059" t="s">
        <v>29</v>
      </c>
      <c r="U9059" t="s">
        <v>24</v>
      </c>
      <c r="V9059" t="s">
        <v>24</v>
      </c>
    </row>
    <row r="9060" spans="1:22">
      <c r="A9060" t="s">
        <v>31488</v>
      </c>
      <c r="B9060">
        <v>61.490499999999997</v>
      </c>
      <c r="C9060">
        <v>-149.90620000000001</v>
      </c>
      <c r="D9060">
        <v>33.9</v>
      </c>
      <c r="E9060">
        <v>1.9</v>
      </c>
      <c r="F9060" t="s">
        <v>23</v>
      </c>
      <c r="J9060">
        <v>0.68</v>
      </c>
      <c r="K9060" t="s">
        <v>24</v>
      </c>
      <c r="L9060" t="s">
        <v>31489</v>
      </c>
      <c r="M9060" t="s">
        <v>31490</v>
      </c>
      <c r="N9060" t="s">
        <v>894</v>
      </c>
      <c r="O9060" t="s">
        <v>28</v>
      </c>
      <c r="Q9060">
        <v>0.1</v>
      </c>
      <c r="T9060" t="s">
        <v>29</v>
      </c>
      <c r="U9060" t="s">
        <v>24</v>
      </c>
      <c r="V9060" t="s">
        <v>24</v>
      </c>
    </row>
    <row r="9061" spans="1:22">
      <c r="A9061" t="s">
        <v>31491</v>
      </c>
      <c r="B9061">
        <v>58.258000000000003</v>
      </c>
      <c r="C9061">
        <v>-155.5493333</v>
      </c>
      <c r="D9061">
        <v>5.57</v>
      </c>
      <c r="E9061">
        <v>-0.08</v>
      </c>
      <c r="F9061" t="s">
        <v>23</v>
      </c>
      <c r="G9061">
        <v>9</v>
      </c>
      <c r="H9061">
        <v>88</v>
      </c>
      <c r="I9061">
        <v>6.6350000000000006E-2</v>
      </c>
      <c r="J9061">
        <v>0.14000000000000001</v>
      </c>
      <c r="K9061" t="s">
        <v>14022</v>
      </c>
      <c r="L9061" t="s">
        <v>31492</v>
      </c>
      <c r="M9061" t="s">
        <v>31493</v>
      </c>
      <c r="N9061" t="s">
        <v>31494</v>
      </c>
      <c r="O9061" t="s">
        <v>28</v>
      </c>
      <c r="P9061">
        <v>0.49</v>
      </c>
      <c r="Q9061">
        <v>1.28</v>
      </c>
      <c r="R9061">
        <v>0.15</v>
      </c>
      <c r="S9061">
        <v>9</v>
      </c>
      <c r="T9061" t="s">
        <v>129</v>
      </c>
      <c r="U9061" t="s">
        <v>14022</v>
      </c>
      <c r="V9061" t="s">
        <v>14022</v>
      </c>
    </row>
    <row r="9062" spans="1:22">
      <c r="A9062" t="s">
        <v>31495</v>
      </c>
      <c r="B9062">
        <v>59.859900000000003</v>
      </c>
      <c r="C9062">
        <v>-151.1618</v>
      </c>
      <c r="D9062">
        <v>36.700000000000003</v>
      </c>
      <c r="E9062">
        <v>2.5</v>
      </c>
      <c r="F9062" t="s">
        <v>23</v>
      </c>
      <c r="J9062">
        <v>0.7</v>
      </c>
      <c r="K9062" t="s">
        <v>24</v>
      </c>
      <c r="L9062" t="s">
        <v>31496</v>
      </c>
      <c r="M9062" t="s">
        <v>31497</v>
      </c>
      <c r="N9062" t="s">
        <v>31498</v>
      </c>
      <c r="O9062" t="s">
        <v>28</v>
      </c>
      <c r="Q9062">
        <v>0.9</v>
      </c>
      <c r="T9062" t="s">
        <v>29</v>
      </c>
      <c r="U9062" t="s">
        <v>24</v>
      </c>
      <c r="V9062" t="s">
        <v>24</v>
      </c>
    </row>
    <row r="9063" spans="1:22">
      <c r="A9063" t="s">
        <v>31499</v>
      </c>
      <c r="B9063">
        <v>58.258333299999997</v>
      </c>
      <c r="C9063">
        <v>-155.5541667</v>
      </c>
      <c r="D9063">
        <v>5.81</v>
      </c>
      <c r="E9063">
        <v>0.17</v>
      </c>
      <c r="F9063" t="s">
        <v>23</v>
      </c>
      <c r="G9063">
        <v>8</v>
      </c>
      <c r="H9063">
        <v>120</v>
      </c>
      <c r="I9063">
        <v>6.7780000000000007E-2</v>
      </c>
      <c r="J9063">
        <v>0.17</v>
      </c>
      <c r="K9063" t="s">
        <v>14022</v>
      </c>
      <c r="L9063" t="s">
        <v>31500</v>
      </c>
      <c r="M9063" t="s">
        <v>31501</v>
      </c>
      <c r="N9063" t="s">
        <v>31494</v>
      </c>
      <c r="O9063" t="s">
        <v>28</v>
      </c>
      <c r="P9063">
        <v>1.1399999999999999</v>
      </c>
      <c r="Q9063">
        <v>2.27</v>
      </c>
      <c r="R9063">
        <v>0.192</v>
      </c>
      <c r="S9063">
        <v>8</v>
      </c>
      <c r="T9063" t="s">
        <v>129</v>
      </c>
      <c r="U9063" t="s">
        <v>14022</v>
      </c>
      <c r="V9063" t="s">
        <v>14022</v>
      </c>
    </row>
    <row r="9064" spans="1:22">
      <c r="A9064" t="s">
        <v>31502</v>
      </c>
      <c r="B9064">
        <v>61.404600000000002</v>
      </c>
      <c r="C9064">
        <v>-150.01759999999999</v>
      </c>
      <c r="D9064">
        <v>37.9</v>
      </c>
      <c r="E9064">
        <v>1.8</v>
      </c>
      <c r="F9064" t="s">
        <v>23</v>
      </c>
      <c r="J9064">
        <v>0.36</v>
      </c>
      <c r="K9064" t="s">
        <v>24</v>
      </c>
      <c r="L9064" t="s">
        <v>31503</v>
      </c>
      <c r="M9064" t="s">
        <v>31504</v>
      </c>
      <c r="N9064" t="s">
        <v>388</v>
      </c>
      <c r="O9064" t="s">
        <v>28</v>
      </c>
      <c r="Q9064">
        <v>0.9</v>
      </c>
      <c r="T9064" t="s">
        <v>29</v>
      </c>
      <c r="U9064" t="s">
        <v>24</v>
      </c>
      <c r="V9064" t="s">
        <v>24</v>
      </c>
    </row>
    <row r="9065" spans="1:22">
      <c r="A9065" t="s">
        <v>31505</v>
      </c>
      <c r="B9065">
        <v>42.439</v>
      </c>
      <c r="C9065">
        <v>-122.7745</v>
      </c>
      <c r="D9065">
        <v>-1.3</v>
      </c>
      <c r="E9065">
        <v>1.89</v>
      </c>
      <c r="F9065" t="s">
        <v>23</v>
      </c>
      <c r="G9065">
        <v>6</v>
      </c>
      <c r="H9065">
        <v>125</v>
      </c>
      <c r="J9065">
        <v>0.17</v>
      </c>
      <c r="K9065" t="s">
        <v>595</v>
      </c>
      <c r="L9065" t="s">
        <v>31506</v>
      </c>
      <c r="M9065" t="s">
        <v>31507</v>
      </c>
      <c r="N9065" t="s">
        <v>31508</v>
      </c>
      <c r="O9065" t="s">
        <v>1559</v>
      </c>
      <c r="P9065">
        <v>1.37</v>
      </c>
      <c r="Q9065">
        <v>31.61</v>
      </c>
      <c r="R9065">
        <v>0.16689247501403501</v>
      </c>
      <c r="S9065">
        <v>4</v>
      </c>
      <c r="T9065" t="s">
        <v>129</v>
      </c>
      <c r="U9065" t="s">
        <v>595</v>
      </c>
      <c r="V9065" t="s">
        <v>595</v>
      </c>
    </row>
    <row r="9066" spans="1:22">
      <c r="A9066" t="s">
        <v>31509</v>
      </c>
      <c r="B9066">
        <v>-22.009699999999999</v>
      </c>
      <c r="C9066">
        <v>169.2268</v>
      </c>
      <c r="D9066">
        <v>10</v>
      </c>
      <c r="E9066">
        <v>4.5999999999999996</v>
      </c>
      <c r="F9066" t="s">
        <v>139</v>
      </c>
      <c r="H9066">
        <v>200</v>
      </c>
      <c r="I9066">
        <v>2.5819999999999999</v>
      </c>
      <c r="J9066">
        <v>0.63</v>
      </c>
      <c r="K9066" t="s">
        <v>169</v>
      </c>
      <c r="L9066" t="s">
        <v>31510</v>
      </c>
      <c r="M9066" t="s">
        <v>31511</v>
      </c>
      <c r="N9066" t="s">
        <v>31512</v>
      </c>
      <c r="O9066" t="s">
        <v>28</v>
      </c>
      <c r="P9066">
        <v>11.4</v>
      </c>
      <c r="Q9066">
        <v>1.9</v>
      </c>
      <c r="R9066">
        <v>0.125</v>
      </c>
      <c r="S9066">
        <v>19</v>
      </c>
      <c r="T9066" t="s">
        <v>129</v>
      </c>
      <c r="U9066" t="s">
        <v>169</v>
      </c>
      <c r="V9066" t="s">
        <v>169</v>
      </c>
    </row>
    <row r="9067" spans="1:22">
      <c r="A9067" t="s">
        <v>31513</v>
      </c>
      <c r="B9067">
        <v>37.1479</v>
      </c>
      <c r="C9067">
        <v>-115.77630000000001</v>
      </c>
      <c r="D9067">
        <v>9.5</v>
      </c>
      <c r="E9067">
        <v>0.2</v>
      </c>
      <c r="F9067" t="s">
        <v>23</v>
      </c>
      <c r="G9067">
        <v>24</v>
      </c>
      <c r="H9067">
        <v>278.52999999999997</v>
      </c>
      <c r="I9067">
        <v>0.14399999999999999</v>
      </c>
      <c r="J9067">
        <v>0.18290000000000001</v>
      </c>
      <c r="K9067" t="s">
        <v>82</v>
      </c>
      <c r="L9067" t="s">
        <v>31514</v>
      </c>
      <c r="M9067" t="s">
        <v>31515</v>
      </c>
      <c r="N9067" t="s">
        <v>20080</v>
      </c>
      <c r="O9067" t="s">
        <v>28</v>
      </c>
      <c r="Q9067">
        <v>2.1</v>
      </c>
      <c r="R9067">
        <v>0.6</v>
      </c>
      <c r="S9067">
        <v>9</v>
      </c>
      <c r="T9067" t="s">
        <v>129</v>
      </c>
      <c r="U9067" t="s">
        <v>82</v>
      </c>
      <c r="V9067" t="s">
        <v>82</v>
      </c>
    </row>
    <row r="9068" spans="1:22">
      <c r="A9068" t="s">
        <v>31516</v>
      </c>
      <c r="B9068">
        <v>64.899500000000003</v>
      </c>
      <c r="C9068">
        <v>-147.28219999999999</v>
      </c>
      <c r="D9068">
        <v>0</v>
      </c>
      <c r="E9068">
        <v>1.8</v>
      </c>
      <c r="F9068" t="s">
        <v>23</v>
      </c>
      <c r="J9068">
        <v>1.03</v>
      </c>
      <c r="K9068" t="s">
        <v>24</v>
      </c>
      <c r="L9068" t="s">
        <v>31517</v>
      </c>
      <c r="M9068" t="s">
        <v>31518</v>
      </c>
      <c r="N9068" t="s">
        <v>6935</v>
      </c>
      <c r="O9068" t="s">
        <v>28</v>
      </c>
      <c r="Q9068">
        <v>0.3</v>
      </c>
      <c r="T9068" t="s">
        <v>29</v>
      </c>
      <c r="U9068" t="s">
        <v>24</v>
      </c>
      <c r="V9068" t="s">
        <v>24</v>
      </c>
    </row>
    <row r="9069" spans="1:22">
      <c r="A9069" t="s">
        <v>31519</v>
      </c>
      <c r="B9069">
        <v>-12.767300000000001</v>
      </c>
      <c r="C9069">
        <v>45.4694</v>
      </c>
      <c r="D9069">
        <v>10</v>
      </c>
      <c r="E9069">
        <v>4.5999999999999996</v>
      </c>
      <c r="F9069" t="s">
        <v>139</v>
      </c>
      <c r="H9069">
        <v>88</v>
      </c>
      <c r="I9069">
        <v>6.4409999999999998</v>
      </c>
      <c r="J9069">
        <v>0.28000000000000003</v>
      </c>
      <c r="K9069" t="s">
        <v>169</v>
      </c>
      <c r="L9069" t="s">
        <v>31520</v>
      </c>
      <c r="M9069" t="s">
        <v>31521</v>
      </c>
      <c r="N9069" t="s">
        <v>31522</v>
      </c>
      <c r="O9069" t="s">
        <v>28</v>
      </c>
      <c r="P9069">
        <v>11.6</v>
      </c>
      <c r="Q9069">
        <v>2</v>
      </c>
      <c r="R9069">
        <v>0.193</v>
      </c>
      <c r="S9069">
        <v>8</v>
      </c>
      <c r="T9069" t="s">
        <v>129</v>
      </c>
      <c r="U9069" t="s">
        <v>169</v>
      </c>
      <c r="V9069" t="s">
        <v>169</v>
      </c>
    </row>
    <row r="9070" spans="1:22">
      <c r="A9070" t="s">
        <v>31523</v>
      </c>
      <c r="B9070">
        <v>61.259399999999999</v>
      </c>
      <c r="C9070">
        <v>-149.95189999999999</v>
      </c>
      <c r="D9070">
        <v>71.2</v>
      </c>
      <c r="E9070">
        <v>1.6</v>
      </c>
      <c r="F9070" t="s">
        <v>23</v>
      </c>
      <c r="J9070">
        <v>0.96</v>
      </c>
      <c r="K9070" t="s">
        <v>24</v>
      </c>
      <c r="L9070" t="s">
        <v>31524</v>
      </c>
      <c r="M9070" t="s">
        <v>31525</v>
      </c>
      <c r="N9070" t="s">
        <v>1961</v>
      </c>
      <c r="O9070" t="s">
        <v>28</v>
      </c>
      <c r="Q9070">
        <v>0.7</v>
      </c>
      <c r="T9070" t="s">
        <v>29</v>
      </c>
      <c r="U9070" t="s">
        <v>24</v>
      </c>
      <c r="V9070" t="s">
        <v>24</v>
      </c>
    </row>
    <row r="9071" spans="1:22">
      <c r="A9071" t="s">
        <v>31526</v>
      </c>
      <c r="B9071">
        <v>14.1182</v>
      </c>
      <c r="C9071">
        <v>-91.126900000000006</v>
      </c>
      <c r="D9071">
        <v>62.16</v>
      </c>
      <c r="E9071">
        <v>4.2</v>
      </c>
      <c r="F9071" t="s">
        <v>139</v>
      </c>
      <c r="H9071">
        <v>153</v>
      </c>
      <c r="I9071">
        <v>0.68200000000000005</v>
      </c>
      <c r="J9071">
        <v>0.66</v>
      </c>
      <c r="K9071" t="s">
        <v>169</v>
      </c>
      <c r="L9071" t="s">
        <v>31527</v>
      </c>
      <c r="M9071" t="s">
        <v>31528</v>
      </c>
      <c r="N9071" t="s">
        <v>31529</v>
      </c>
      <c r="O9071" t="s">
        <v>28</v>
      </c>
      <c r="P9071">
        <v>5.6</v>
      </c>
      <c r="Q9071">
        <v>8.1</v>
      </c>
      <c r="R9071">
        <v>5.5E-2</v>
      </c>
      <c r="S9071">
        <v>92</v>
      </c>
      <c r="T9071" t="s">
        <v>129</v>
      </c>
      <c r="U9071" t="s">
        <v>169</v>
      </c>
      <c r="V9071" t="s">
        <v>169</v>
      </c>
    </row>
    <row r="9072" spans="1:22">
      <c r="A9072" t="s">
        <v>31530</v>
      </c>
      <c r="B9072">
        <v>33.493333300000003</v>
      </c>
      <c r="C9072">
        <v>-116.79466669999999</v>
      </c>
      <c r="D9072">
        <v>2.09</v>
      </c>
      <c r="E9072">
        <v>1.48</v>
      </c>
      <c r="F9072" t="s">
        <v>23</v>
      </c>
      <c r="G9072">
        <v>50</v>
      </c>
      <c r="H9072">
        <v>35</v>
      </c>
      <c r="I9072">
        <v>1.9570000000000001E-2</v>
      </c>
      <c r="J9072">
        <v>0.2</v>
      </c>
      <c r="K9072" t="s">
        <v>31</v>
      </c>
      <c r="L9072" t="s">
        <v>31531</v>
      </c>
      <c r="M9072" t="s">
        <v>31532</v>
      </c>
      <c r="N9072" t="s">
        <v>329</v>
      </c>
      <c r="O9072" t="s">
        <v>28</v>
      </c>
      <c r="P9072">
        <v>0.18</v>
      </c>
      <c r="Q9072">
        <v>0.34</v>
      </c>
      <c r="R9072">
        <v>0.108</v>
      </c>
      <c r="S9072">
        <v>27</v>
      </c>
      <c r="T9072" t="s">
        <v>129</v>
      </c>
      <c r="U9072" t="s">
        <v>31</v>
      </c>
      <c r="V9072" t="s">
        <v>31</v>
      </c>
    </row>
    <row r="9073" spans="1:22">
      <c r="A9073" t="s">
        <v>31533</v>
      </c>
      <c r="B9073">
        <v>33.497166700000001</v>
      </c>
      <c r="C9073">
        <v>-116.7986667</v>
      </c>
      <c r="D9073">
        <v>2.2999999999999998</v>
      </c>
      <c r="E9073">
        <v>0.44</v>
      </c>
      <c r="F9073" t="s">
        <v>23</v>
      </c>
      <c r="G9073">
        <v>16</v>
      </c>
      <c r="H9073">
        <v>128</v>
      </c>
      <c r="I9073">
        <v>1.523E-2</v>
      </c>
      <c r="J9073">
        <v>0.08</v>
      </c>
      <c r="K9073" t="s">
        <v>31</v>
      </c>
      <c r="L9073" t="s">
        <v>31534</v>
      </c>
      <c r="M9073" t="s">
        <v>31535</v>
      </c>
      <c r="N9073" t="s">
        <v>329</v>
      </c>
      <c r="O9073" t="s">
        <v>28</v>
      </c>
      <c r="P9073">
        <v>0.22</v>
      </c>
      <c r="Q9073">
        <v>0.14000000000000001</v>
      </c>
      <c r="R9073">
        <v>8.5999999999999993E-2</v>
      </c>
      <c r="S9073">
        <v>6</v>
      </c>
      <c r="T9073" t="s">
        <v>129</v>
      </c>
      <c r="U9073" t="s">
        <v>31</v>
      </c>
      <c r="V9073" t="s">
        <v>31</v>
      </c>
    </row>
    <row r="9074" spans="1:22">
      <c r="A9074" t="s">
        <v>31536</v>
      </c>
      <c r="B9074">
        <v>-22.735199999999999</v>
      </c>
      <c r="C9074">
        <v>169.8871</v>
      </c>
      <c r="D9074">
        <v>10</v>
      </c>
      <c r="E9074">
        <v>4.5999999999999996</v>
      </c>
      <c r="F9074" t="s">
        <v>139</v>
      </c>
      <c r="H9074">
        <v>102</v>
      </c>
      <c r="I9074">
        <v>3.202</v>
      </c>
      <c r="J9074">
        <v>0.57999999999999996</v>
      </c>
      <c r="K9074" t="s">
        <v>169</v>
      </c>
      <c r="L9074" t="s">
        <v>31537</v>
      </c>
      <c r="M9074" t="s">
        <v>31538</v>
      </c>
      <c r="N9074" t="s">
        <v>31539</v>
      </c>
      <c r="O9074" t="s">
        <v>28</v>
      </c>
      <c r="P9074">
        <v>3.8</v>
      </c>
      <c r="Q9074">
        <v>1.9</v>
      </c>
      <c r="R9074">
        <v>0.107</v>
      </c>
      <c r="S9074">
        <v>26</v>
      </c>
      <c r="T9074" t="s">
        <v>129</v>
      </c>
      <c r="U9074" t="s">
        <v>169</v>
      </c>
      <c r="V9074" t="s">
        <v>169</v>
      </c>
    </row>
    <row r="9075" spans="1:22">
      <c r="A9075" t="s">
        <v>31540</v>
      </c>
      <c r="B9075">
        <v>61.328299999999999</v>
      </c>
      <c r="C9075">
        <v>-150.095</v>
      </c>
      <c r="D9075">
        <v>43.6</v>
      </c>
      <c r="E9075">
        <v>1.7</v>
      </c>
      <c r="F9075" t="s">
        <v>23</v>
      </c>
      <c r="J9075">
        <v>0.66</v>
      </c>
      <c r="K9075" t="s">
        <v>24</v>
      </c>
      <c r="L9075" t="s">
        <v>31541</v>
      </c>
      <c r="M9075" t="s">
        <v>31542</v>
      </c>
      <c r="N9075" t="s">
        <v>2761</v>
      </c>
      <c r="O9075" t="s">
        <v>28</v>
      </c>
      <c r="Q9075">
        <v>0.8</v>
      </c>
      <c r="T9075" t="s">
        <v>29</v>
      </c>
      <c r="U9075" t="s">
        <v>24</v>
      </c>
      <c r="V9075" t="s">
        <v>24</v>
      </c>
    </row>
    <row r="9076" spans="1:22">
      <c r="A9076" t="s">
        <v>31543</v>
      </c>
      <c r="B9076">
        <v>61.399700000000003</v>
      </c>
      <c r="C9076">
        <v>-150.04669999999999</v>
      </c>
      <c r="D9076">
        <v>19.899999999999999</v>
      </c>
      <c r="E9076">
        <v>2.7</v>
      </c>
      <c r="F9076" t="s">
        <v>23</v>
      </c>
      <c r="J9076">
        <v>0.88</v>
      </c>
      <c r="K9076" t="s">
        <v>24</v>
      </c>
      <c r="L9076" t="s">
        <v>31544</v>
      </c>
      <c r="M9076" t="s">
        <v>31545</v>
      </c>
      <c r="N9076" t="s">
        <v>211</v>
      </c>
      <c r="O9076" t="s">
        <v>28</v>
      </c>
      <c r="Q9076">
        <v>0.4</v>
      </c>
      <c r="T9076" t="s">
        <v>29</v>
      </c>
      <c r="U9076" t="s">
        <v>24</v>
      </c>
      <c r="V9076" t="s">
        <v>24</v>
      </c>
    </row>
    <row r="9077" spans="1:22">
      <c r="A9077" t="s">
        <v>31546</v>
      </c>
      <c r="B9077">
        <v>61.466799999999999</v>
      </c>
      <c r="C9077">
        <v>-149.9084</v>
      </c>
      <c r="D9077">
        <v>32.6</v>
      </c>
      <c r="E9077">
        <v>2.1</v>
      </c>
      <c r="F9077" t="s">
        <v>23</v>
      </c>
      <c r="J9077">
        <v>0.76</v>
      </c>
      <c r="K9077" t="s">
        <v>24</v>
      </c>
      <c r="L9077" t="s">
        <v>31547</v>
      </c>
      <c r="M9077" t="s">
        <v>31548</v>
      </c>
      <c r="N9077" t="s">
        <v>5398</v>
      </c>
      <c r="O9077" t="s">
        <v>28</v>
      </c>
      <c r="Q9077">
        <v>0.1</v>
      </c>
      <c r="T9077" t="s">
        <v>29</v>
      </c>
      <c r="U9077" t="s">
        <v>24</v>
      </c>
      <c r="V9077" t="s">
        <v>24</v>
      </c>
    </row>
    <row r="9078" spans="1:22">
      <c r="A9078" t="s">
        <v>31549</v>
      </c>
      <c r="B9078">
        <v>61.440100000000001</v>
      </c>
      <c r="C9078">
        <v>-149.93129999999999</v>
      </c>
      <c r="D9078">
        <v>34.200000000000003</v>
      </c>
      <c r="E9078">
        <v>1.7</v>
      </c>
      <c r="F9078" t="s">
        <v>23</v>
      </c>
      <c r="J9078">
        <v>0.82</v>
      </c>
      <c r="K9078" t="s">
        <v>24</v>
      </c>
      <c r="L9078" t="s">
        <v>31550</v>
      </c>
      <c r="M9078" t="s">
        <v>31551</v>
      </c>
      <c r="N9078" t="s">
        <v>3121</v>
      </c>
      <c r="O9078" t="s">
        <v>28</v>
      </c>
      <c r="Q9078">
        <v>0.2</v>
      </c>
      <c r="T9078" t="s">
        <v>29</v>
      </c>
      <c r="U9078" t="s">
        <v>24</v>
      </c>
      <c r="V9078" t="s">
        <v>24</v>
      </c>
    </row>
    <row r="9079" spans="1:22">
      <c r="A9079" t="s">
        <v>31552</v>
      </c>
      <c r="B9079">
        <v>61.377600000000001</v>
      </c>
      <c r="C9079">
        <v>-150.02000000000001</v>
      </c>
      <c r="D9079">
        <v>37.6</v>
      </c>
      <c r="E9079">
        <v>1.9</v>
      </c>
      <c r="F9079" t="s">
        <v>23</v>
      </c>
      <c r="J9079">
        <v>0.53</v>
      </c>
      <c r="K9079" t="s">
        <v>24</v>
      </c>
      <c r="L9079" t="s">
        <v>31553</v>
      </c>
      <c r="M9079" t="s">
        <v>31554</v>
      </c>
      <c r="N9079" t="s">
        <v>392</v>
      </c>
      <c r="O9079" t="s">
        <v>28</v>
      </c>
      <c r="Q9079">
        <v>0.7</v>
      </c>
      <c r="T9079" t="s">
        <v>29</v>
      </c>
      <c r="U9079" t="s">
        <v>24</v>
      </c>
      <c r="V9079" t="s">
        <v>24</v>
      </c>
    </row>
    <row r="9080" spans="1:22">
      <c r="A9080" t="s">
        <v>31555</v>
      </c>
      <c r="B9080">
        <v>61.470799999999997</v>
      </c>
      <c r="C9080">
        <v>-149.9512</v>
      </c>
      <c r="D9080">
        <v>36.1</v>
      </c>
      <c r="E9080">
        <v>1.8</v>
      </c>
      <c r="F9080" t="s">
        <v>23</v>
      </c>
      <c r="J9080">
        <v>0.63</v>
      </c>
      <c r="K9080" t="s">
        <v>24</v>
      </c>
      <c r="L9080" t="s">
        <v>31556</v>
      </c>
      <c r="M9080" t="s">
        <v>31557</v>
      </c>
      <c r="N9080" t="s">
        <v>2783</v>
      </c>
      <c r="O9080" t="s">
        <v>28</v>
      </c>
      <c r="Q9080">
        <v>0.8</v>
      </c>
      <c r="T9080" t="s">
        <v>29</v>
      </c>
      <c r="U9080" t="s">
        <v>24</v>
      </c>
      <c r="V9080" t="s">
        <v>24</v>
      </c>
    </row>
    <row r="9081" spans="1:22">
      <c r="A9081" t="s">
        <v>31558</v>
      </c>
      <c r="B9081">
        <v>-22.305900000000001</v>
      </c>
      <c r="C9081">
        <v>169.64410000000001</v>
      </c>
      <c r="D9081">
        <v>10</v>
      </c>
      <c r="E9081">
        <v>4.5</v>
      </c>
      <c r="F9081" t="s">
        <v>139</v>
      </c>
      <c r="H9081">
        <v>138</v>
      </c>
      <c r="I9081">
        <v>2.9540000000000002</v>
      </c>
      <c r="J9081">
        <v>1.43</v>
      </c>
      <c r="K9081" t="s">
        <v>169</v>
      </c>
      <c r="L9081" t="s">
        <v>31559</v>
      </c>
      <c r="M9081" t="s">
        <v>31560</v>
      </c>
      <c r="N9081" t="s">
        <v>31561</v>
      </c>
      <c r="O9081" t="s">
        <v>28</v>
      </c>
      <c r="P9081">
        <v>9.9</v>
      </c>
      <c r="Q9081">
        <v>1.9</v>
      </c>
      <c r="R9081">
        <v>0.18</v>
      </c>
      <c r="S9081">
        <v>9</v>
      </c>
      <c r="T9081" t="s">
        <v>129</v>
      </c>
      <c r="U9081" t="s">
        <v>169</v>
      </c>
      <c r="V9081" t="s">
        <v>169</v>
      </c>
    </row>
    <row r="9082" spans="1:22">
      <c r="A9082" t="s">
        <v>31562</v>
      </c>
      <c r="B9082">
        <v>46.053333333333299</v>
      </c>
      <c r="C9082">
        <v>-122.523166666667</v>
      </c>
      <c r="D9082">
        <v>-0.8</v>
      </c>
      <c r="E9082">
        <v>1.1000000000000001</v>
      </c>
      <c r="F9082" t="s">
        <v>23</v>
      </c>
      <c r="G9082">
        <v>9</v>
      </c>
      <c r="H9082">
        <v>155</v>
      </c>
      <c r="J9082">
        <v>0.2</v>
      </c>
      <c r="K9082" t="s">
        <v>595</v>
      </c>
      <c r="L9082" t="s">
        <v>31563</v>
      </c>
      <c r="M9082" t="s">
        <v>31564</v>
      </c>
      <c r="N9082" t="s">
        <v>31565</v>
      </c>
      <c r="O9082" t="s">
        <v>1559</v>
      </c>
      <c r="P9082">
        <v>0.94</v>
      </c>
      <c r="Q9082">
        <v>31.61</v>
      </c>
      <c r="R9082">
        <v>4.7391497323777697E-2</v>
      </c>
      <c r="S9082">
        <v>7</v>
      </c>
      <c r="T9082" t="s">
        <v>129</v>
      </c>
      <c r="U9082" t="s">
        <v>595</v>
      </c>
      <c r="V9082" t="s">
        <v>595</v>
      </c>
    </row>
    <row r="9083" spans="1:22">
      <c r="A9083" t="s">
        <v>31566</v>
      </c>
      <c r="B9083">
        <v>61.395600000000002</v>
      </c>
      <c r="C9083">
        <v>-150.1198</v>
      </c>
      <c r="D9083">
        <v>38.4</v>
      </c>
      <c r="E9083">
        <v>1.8</v>
      </c>
      <c r="F9083" t="s">
        <v>23</v>
      </c>
      <c r="J9083">
        <v>0.77</v>
      </c>
      <c r="K9083" t="s">
        <v>24</v>
      </c>
      <c r="L9083" t="s">
        <v>31567</v>
      </c>
      <c r="M9083" t="s">
        <v>31568</v>
      </c>
      <c r="N9083" t="s">
        <v>392</v>
      </c>
      <c r="O9083" t="s">
        <v>28</v>
      </c>
      <c r="Q9083">
        <v>0.8</v>
      </c>
      <c r="T9083" t="s">
        <v>29</v>
      </c>
      <c r="U9083" t="s">
        <v>24</v>
      </c>
      <c r="V9083" t="s">
        <v>24</v>
      </c>
    </row>
    <row r="9084" spans="1:22">
      <c r="A9084" t="s">
        <v>31569</v>
      </c>
      <c r="B9084">
        <v>36.321300000000001</v>
      </c>
      <c r="C9084">
        <v>141.80090000000001</v>
      </c>
      <c r="D9084">
        <v>21.93</v>
      </c>
      <c r="E9084">
        <v>4.5</v>
      </c>
      <c r="F9084" t="s">
        <v>8927</v>
      </c>
      <c r="H9084">
        <v>89</v>
      </c>
      <c r="I9084">
        <v>1.7430000000000001</v>
      </c>
      <c r="J9084">
        <v>0.45</v>
      </c>
      <c r="K9084" t="s">
        <v>169</v>
      </c>
      <c r="L9084" t="s">
        <v>31570</v>
      </c>
      <c r="M9084" t="s">
        <v>31571</v>
      </c>
      <c r="N9084" t="s">
        <v>31572</v>
      </c>
      <c r="O9084" t="s">
        <v>28</v>
      </c>
      <c r="P9084">
        <v>6.9</v>
      </c>
      <c r="Q9084">
        <v>4.9000000000000004</v>
      </c>
      <c r="R9084">
        <v>7.4999999999999997E-2</v>
      </c>
      <c r="S9084">
        <v>17</v>
      </c>
      <c r="T9084" t="s">
        <v>129</v>
      </c>
      <c r="U9084" t="s">
        <v>169</v>
      </c>
      <c r="V9084" t="s">
        <v>169</v>
      </c>
    </row>
    <row r="9085" spans="1:22">
      <c r="A9085" t="s">
        <v>31573</v>
      </c>
      <c r="B9085">
        <v>38.799833300000003</v>
      </c>
      <c r="C9085">
        <v>-122.81266669999999</v>
      </c>
      <c r="D9085">
        <v>3.3</v>
      </c>
      <c r="E9085">
        <v>0.08</v>
      </c>
      <c r="F9085" t="s">
        <v>56</v>
      </c>
      <c r="G9085">
        <v>23</v>
      </c>
      <c r="H9085">
        <v>88</v>
      </c>
      <c r="I9085">
        <v>1.5740000000000001E-2</v>
      </c>
      <c r="J9085">
        <v>0.05</v>
      </c>
      <c r="K9085" t="s">
        <v>66</v>
      </c>
      <c r="L9085" t="s">
        <v>31574</v>
      </c>
      <c r="M9085" t="s">
        <v>31575</v>
      </c>
      <c r="N9085" t="s">
        <v>89</v>
      </c>
      <c r="O9085" t="s">
        <v>28</v>
      </c>
      <c r="P9085">
        <v>0.24</v>
      </c>
      <c r="Q9085">
        <v>0.34</v>
      </c>
      <c r="R9085">
        <v>0.14499999999999999</v>
      </c>
      <c r="S9085">
        <v>3</v>
      </c>
      <c r="T9085" t="s">
        <v>129</v>
      </c>
      <c r="U9085" t="s">
        <v>66</v>
      </c>
      <c r="V9085" t="s">
        <v>66</v>
      </c>
    </row>
    <row r="9086" spans="1:22">
      <c r="A9086" t="s">
        <v>31576</v>
      </c>
      <c r="B9086">
        <v>61.433700000000002</v>
      </c>
      <c r="C9086">
        <v>-149.9008</v>
      </c>
      <c r="D9086">
        <v>32.5</v>
      </c>
      <c r="E9086">
        <v>1.9</v>
      </c>
      <c r="F9086" t="s">
        <v>23</v>
      </c>
      <c r="J9086">
        <v>0.78</v>
      </c>
      <c r="K9086" t="s">
        <v>24</v>
      </c>
      <c r="L9086" t="s">
        <v>31577</v>
      </c>
      <c r="M9086" t="s">
        <v>31578</v>
      </c>
      <c r="N9086" t="s">
        <v>1076</v>
      </c>
      <c r="O9086" t="s">
        <v>28</v>
      </c>
      <c r="Q9086">
        <v>0.2</v>
      </c>
      <c r="T9086" t="s">
        <v>29</v>
      </c>
      <c r="U9086" t="s">
        <v>24</v>
      </c>
      <c r="V9086" t="s">
        <v>24</v>
      </c>
    </row>
    <row r="9087" spans="1:22">
      <c r="A9087" t="s">
        <v>31579</v>
      </c>
      <c r="B9087">
        <v>61.360799999999998</v>
      </c>
      <c r="C9087">
        <v>-150.08330000000001</v>
      </c>
      <c r="D9087">
        <v>36.1</v>
      </c>
      <c r="E9087">
        <v>2.9</v>
      </c>
      <c r="F9087" t="s">
        <v>23</v>
      </c>
      <c r="J9087">
        <v>0.73</v>
      </c>
      <c r="K9087" t="s">
        <v>24</v>
      </c>
      <c r="L9087" t="s">
        <v>31580</v>
      </c>
      <c r="M9087" t="s">
        <v>31581</v>
      </c>
      <c r="N9087" t="s">
        <v>3697</v>
      </c>
      <c r="O9087" t="s">
        <v>28</v>
      </c>
      <c r="Q9087">
        <v>0.9</v>
      </c>
      <c r="T9087" t="s">
        <v>29</v>
      </c>
      <c r="U9087" t="s">
        <v>24</v>
      </c>
      <c r="V9087" t="s">
        <v>24</v>
      </c>
    </row>
    <row r="9088" spans="1:22">
      <c r="A9088" t="s">
        <v>31582</v>
      </c>
      <c r="B9088">
        <v>33.4895</v>
      </c>
      <c r="C9088">
        <v>-116.788</v>
      </c>
      <c r="D9088">
        <v>4.43</v>
      </c>
      <c r="E9088">
        <v>0.34</v>
      </c>
      <c r="F9088" t="s">
        <v>23</v>
      </c>
      <c r="G9088">
        <v>18</v>
      </c>
      <c r="H9088">
        <v>96</v>
      </c>
      <c r="I9088">
        <v>8.6739999999999998E-2</v>
      </c>
      <c r="J9088">
        <v>0.12</v>
      </c>
      <c r="K9088" t="s">
        <v>31</v>
      </c>
      <c r="L9088" t="s">
        <v>31583</v>
      </c>
      <c r="M9088" t="s">
        <v>31584</v>
      </c>
      <c r="N9088" t="s">
        <v>329</v>
      </c>
      <c r="O9088" t="s">
        <v>28</v>
      </c>
      <c r="P9088">
        <v>0.25</v>
      </c>
      <c r="Q9088">
        <v>0.44</v>
      </c>
      <c r="R9088">
        <v>0.09</v>
      </c>
      <c r="S9088">
        <v>8</v>
      </c>
      <c r="T9088" t="s">
        <v>129</v>
      </c>
      <c r="U9088" t="s">
        <v>31</v>
      </c>
      <c r="V9088" t="s">
        <v>31</v>
      </c>
    </row>
    <row r="9089" spans="1:22">
      <c r="A9089" t="s">
        <v>31585</v>
      </c>
      <c r="B9089">
        <v>61.3626</v>
      </c>
      <c r="C9089">
        <v>-150.10550000000001</v>
      </c>
      <c r="D9089">
        <v>46.1</v>
      </c>
      <c r="E9089">
        <v>1.6</v>
      </c>
      <c r="F9089" t="s">
        <v>23</v>
      </c>
      <c r="J9089">
        <v>0.57999999999999996</v>
      </c>
      <c r="K9089" t="s">
        <v>24</v>
      </c>
      <c r="L9089" t="s">
        <v>31586</v>
      </c>
      <c r="M9089" t="s">
        <v>31587</v>
      </c>
      <c r="N9089" t="s">
        <v>971</v>
      </c>
      <c r="O9089" t="s">
        <v>28</v>
      </c>
      <c r="Q9089">
        <v>0.8</v>
      </c>
      <c r="T9089" t="s">
        <v>29</v>
      </c>
      <c r="U9089" t="s">
        <v>24</v>
      </c>
      <c r="V9089" t="s">
        <v>24</v>
      </c>
    </row>
    <row r="9090" spans="1:22">
      <c r="A9090" t="s">
        <v>31588</v>
      </c>
      <c r="B9090">
        <v>61.447000000000003</v>
      </c>
      <c r="C9090">
        <v>-150.0094</v>
      </c>
      <c r="D9090">
        <v>20.100000000000001</v>
      </c>
      <c r="E9090">
        <v>3</v>
      </c>
      <c r="F9090" t="s">
        <v>23</v>
      </c>
      <c r="J9090">
        <v>0.85</v>
      </c>
      <c r="K9090" t="s">
        <v>24</v>
      </c>
      <c r="L9090" t="s">
        <v>31589</v>
      </c>
      <c r="M9090" t="s">
        <v>31590</v>
      </c>
      <c r="N9090" t="s">
        <v>3922</v>
      </c>
      <c r="O9090" t="s">
        <v>28</v>
      </c>
      <c r="Q9090">
        <v>0.3</v>
      </c>
      <c r="T9090" t="s">
        <v>29</v>
      </c>
      <c r="U9090" t="s">
        <v>24</v>
      </c>
      <c r="V9090" t="s">
        <v>24</v>
      </c>
    </row>
    <row r="9091" spans="1:22">
      <c r="A9091" t="s">
        <v>31591</v>
      </c>
      <c r="B9091">
        <v>52.036666699999998</v>
      </c>
      <c r="C9091">
        <v>-176.1081667</v>
      </c>
      <c r="D9091">
        <v>3.45</v>
      </c>
      <c r="E9091">
        <v>-0.21</v>
      </c>
      <c r="F9091" t="s">
        <v>23</v>
      </c>
      <c r="G9091">
        <v>4</v>
      </c>
      <c r="H9091">
        <v>155</v>
      </c>
      <c r="I9091">
        <v>2.9989999999999999E-2</v>
      </c>
      <c r="J9091">
        <v>0.18</v>
      </c>
      <c r="K9091" t="s">
        <v>14022</v>
      </c>
      <c r="L9091" t="s">
        <v>31592</v>
      </c>
      <c r="M9091" t="s">
        <v>31593</v>
      </c>
      <c r="N9091" t="s">
        <v>14996</v>
      </c>
      <c r="O9091" t="s">
        <v>28</v>
      </c>
      <c r="P9091">
        <v>0.84</v>
      </c>
      <c r="Q9091">
        <v>1.41</v>
      </c>
      <c r="R9091">
        <v>9.9000000000000005E-2</v>
      </c>
      <c r="S9091">
        <v>4</v>
      </c>
      <c r="T9091" t="s">
        <v>129</v>
      </c>
      <c r="U9091" t="s">
        <v>14022</v>
      </c>
      <c r="V9091" t="s">
        <v>14022</v>
      </c>
    </row>
    <row r="9092" spans="1:22">
      <c r="A9092" t="s">
        <v>31594</v>
      </c>
      <c r="B9092">
        <v>33.149666699999997</v>
      </c>
      <c r="C9092">
        <v>-115.9738333</v>
      </c>
      <c r="D9092">
        <v>9.17</v>
      </c>
      <c r="E9092">
        <v>1.56</v>
      </c>
      <c r="F9092" t="s">
        <v>23</v>
      </c>
      <c r="G9092">
        <v>48</v>
      </c>
      <c r="H9092">
        <v>40</v>
      </c>
      <c r="I9092">
        <v>0.1305</v>
      </c>
      <c r="J9092">
        <v>0.19</v>
      </c>
      <c r="K9092" t="s">
        <v>31</v>
      </c>
      <c r="L9092" t="s">
        <v>31595</v>
      </c>
      <c r="M9092" t="s">
        <v>31596</v>
      </c>
      <c r="N9092" t="s">
        <v>19345</v>
      </c>
      <c r="O9092" t="s">
        <v>28</v>
      </c>
      <c r="P9092">
        <v>0.17</v>
      </c>
      <c r="Q9092">
        <v>0.79</v>
      </c>
      <c r="R9092">
        <v>0.11799999999999999</v>
      </c>
      <c r="S9092">
        <v>21</v>
      </c>
      <c r="T9092" t="s">
        <v>129</v>
      </c>
      <c r="U9092" t="s">
        <v>31</v>
      </c>
      <c r="V9092" t="s">
        <v>31</v>
      </c>
    </row>
    <row r="9093" spans="1:22">
      <c r="A9093" t="s">
        <v>31597</v>
      </c>
      <c r="B9093">
        <v>43.874400000000001</v>
      </c>
      <c r="C9093">
        <v>86.555300000000003</v>
      </c>
      <c r="D9093">
        <v>10</v>
      </c>
      <c r="E9093">
        <v>4.5999999999999996</v>
      </c>
      <c r="F9093" t="s">
        <v>139</v>
      </c>
      <c r="H9093">
        <v>51</v>
      </c>
      <c r="I9093">
        <v>4.1900000000000004</v>
      </c>
      <c r="J9093">
        <v>0.9</v>
      </c>
      <c r="K9093" t="s">
        <v>169</v>
      </c>
      <c r="L9093" t="s">
        <v>31598</v>
      </c>
      <c r="M9093" t="s">
        <v>31599</v>
      </c>
      <c r="N9093" t="s">
        <v>31600</v>
      </c>
      <c r="O9093" t="s">
        <v>28</v>
      </c>
      <c r="P9093">
        <v>8</v>
      </c>
      <c r="Q9093">
        <v>1.9</v>
      </c>
      <c r="R9093">
        <v>0.08</v>
      </c>
      <c r="S9093">
        <v>46</v>
      </c>
      <c r="T9093" t="s">
        <v>129</v>
      </c>
      <c r="U9093" t="s">
        <v>169</v>
      </c>
      <c r="V9093" t="s">
        <v>169</v>
      </c>
    </row>
    <row r="9094" spans="1:22">
      <c r="A9094" t="s">
        <v>31601</v>
      </c>
      <c r="B9094">
        <v>56.993899999999996</v>
      </c>
      <c r="C9094">
        <v>-154.44560000000001</v>
      </c>
      <c r="D9094">
        <v>48.3</v>
      </c>
      <c r="E9094">
        <v>3.3</v>
      </c>
      <c r="F9094" t="s">
        <v>23</v>
      </c>
      <c r="J9094">
        <v>0.48</v>
      </c>
      <c r="K9094" t="s">
        <v>24</v>
      </c>
      <c r="L9094" t="s">
        <v>31602</v>
      </c>
      <c r="M9094" t="s">
        <v>31603</v>
      </c>
      <c r="N9094" t="s">
        <v>31604</v>
      </c>
      <c r="O9094" t="s">
        <v>28</v>
      </c>
      <c r="Q9094">
        <v>1.5</v>
      </c>
      <c r="T9094" t="s">
        <v>129</v>
      </c>
      <c r="U9094" t="s">
        <v>24</v>
      </c>
      <c r="V9094" t="s">
        <v>24</v>
      </c>
    </row>
    <row r="9095" spans="1:22">
      <c r="A9095" t="s">
        <v>31605</v>
      </c>
      <c r="B9095">
        <v>61.445099999999996</v>
      </c>
      <c r="C9095">
        <v>-149.9776</v>
      </c>
      <c r="D9095">
        <v>19.899999999999999</v>
      </c>
      <c r="E9095">
        <v>2.5</v>
      </c>
      <c r="F9095" t="s">
        <v>23</v>
      </c>
      <c r="J9095">
        <v>0.82</v>
      </c>
      <c r="K9095" t="s">
        <v>24</v>
      </c>
      <c r="L9095" t="s">
        <v>31606</v>
      </c>
      <c r="M9095" t="s">
        <v>31607</v>
      </c>
      <c r="N9095" t="s">
        <v>914</v>
      </c>
      <c r="O9095" t="s">
        <v>28</v>
      </c>
      <c r="Q9095">
        <v>0.4</v>
      </c>
      <c r="T9095" t="s">
        <v>29</v>
      </c>
      <c r="U9095" t="s">
        <v>24</v>
      </c>
      <c r="V9095" t="s">
        <v>24</v>
      </c>
    </row>
    <row r="9096" spans="1:22">
      <c r="A9096" t="s">
        <v>31608</v>
      </c>
      <c r="B9096">
        <v>38.000799999999998</v>
      </c>
      <c r="C9096">
        <v>-116.8004</v>
      </c>
      <c r="D9096">
        <v>9.3000000000000007</v>
      </c>
      <c r="E9096">
        <v>1.6</v>
      </c>
      <c r="F9096" t="s">
        <v>23</v>
      </c>
      <c r="G9096">
        <v>29</v>
      </c>
      <c r="H9096">
        <v>107.38</v>
      </c>
      <c r="I9096">
        <v>0.34100000000000003</v>
      </c>
      <c r="J9096">
        <v>0.14829999999999999</v>
      </c>
      <c r="K9096" t="s">
        <v>82</v>
      </c>
      <c r="L9096" t="s">
        <v>31609</v>
      </c>
      <c r="M9096" t="s">
        <v>31610</v>
      </c>
      <c r="N9096" t="s">
        <v>31611</v>
      </c>
      <c r="O9096" t="s">
        <v>28</v>
      </c>
      <c r="Q9096">
        <v>1.3</v>
      </c>
      <c r="R9096">
        <v>0.28000000000000003</v>
      </c>
      <c r="S9096">
        <v>17</v>
      </c>
      <c r="T9096" t="s">
        <v>129</v>
      </c>
      <c r="U9096" t="s">
        <v>82</v>
      </c>
      <c r="V9096" t="s">
        <v>82</v>
      </c>
    </row>
    <row r="9097" spans="1:22">
      <c r="A9097" t="s">
        <v>31612</v>
      </c>
      <c r="B9097">
        <v>61.422199999999997</v>
      </c>
      <c r="C9097">
        <v>-150.05250000000001</v>
      </c>
      <c r="D9097">
        <v>40.9</v>
      </c>
      <c r="E9097">
        <v>1.6</v>
      </c>
      <c r="F9097" t="s">
        <v>23</v>
      </c>
      <c r="J9097">
        <v>0.33</v>
      </c>
      <c r="K9097" t="s">
        <v>24</v>
      </c>
      <c r="L9097" t="s">
        <v>31613</v>
      </c>
      <c r="M9097" t="s">
        <v>31614</v>
      </c>
      <c r="N9097" t="s">
        <v>450</v>
      </c>
      <c r="O9097" t="s">
        <v>28</v>
      </c>
      <c r="Q9097">
        <v>0.9</v>
      </c>
      <c r="T9097" t="s">
        <v>29</v>
      </c>
      <c r="U9097" t="s">
        <v>24</v>
      </c>
      <c r="V9097" t="s">
        <v>24</v>
      </c>
    </row>
    <row r="9098" spans="1:22">
      <c r="A9098" t="s">
        <v>31615</v>
      </c>
      <c r="B9098">
        <v>36.971499999999999</v>
      </c>
      <c r="C9098">
        <v>-116.34520000000001</v>
      </c>
      <c r="D9098">
        <v>5.2</v>
      </c>
      <c r="E9098">
        <v>0.1</v>
      </c>
      <c r="F9098" t="s">
        <v>23</v>
      </c>
      <c r="G9098">
        <v>22</v>
      </c>
      <c r="H9098">
        <v>98.98</v>
      </c>
      <c r="I9098">
        <v>0.06</v>
      </c>
      <c r="J9098">
        <v>0.15329999999999999</v>
      </c>
      <c r="K9098" t="s">
        <v>82</v>
      </c>
      <c r="L9098" t="s">
        <v>31616</v>
      </c>
      <c r="M9098" t="s">
        <v>31617</v>
      </c>
      <c r="N9098" t="s">
        <v>31618</v>
      </c>
      <c r="O9098" t="s">
        <v>28</v>
      </c>
      <c r="Q9098">
        <v>2</v>
      </c>
      <c r="R9098">
        <v>0.5</v>
      </c>
      <c r="S9098">
        <v>12</v>
      </c>
      <c r="T9098" t="s">
        <v>129</v>
      </c>
      <c r="U9098" t="s">
        <v>82</v>
      </c>
      <c r="V9098" t="s">
        <v>82</v>
      </c>
    </row>
    <row r="9099" spans="1:22">
      <c r="A9099" t="s">
        <v>31619</v>
      </c>
      <c r="B9099">
        <v>36.717599999999997</v>
      </c>
      <c r="C9099">
        <v>-116.3173</v>
      </c>
      <c r="D9099">
        <v>8.5</v>
      </c>
      <c r="E9099">
        <v>0</v>
      </c>
      <c r="F9099" t="s">
        <v>23</v>
      </c>
      <c r="G9099">
        <v>18</v>
      </c>
      <c r="H9099">
        <v>69.16</v>
      </c>
      <c r="I9099">
        <v>5.2999999999999999E-2</v>
      </c>
      <c r="J9099">
        <v>9.1899999999999996E-2</v>
      </c>
      <c r="K9099" t="s">
        <v>82</v>
      </c>
      <c r="L9099" t="s">
        <v>31620</v>
      </c>
      <c r="M9099" t="s">
        <v>31621</v>
      </c>
      <c r="N9099" t="s">
        <v>3163</v>
      </c>
      <c r="O9099" t="s">
        <v>28</v>
      </c>
      <c r="Q9099">
        <v>1</v>
      </c>
      <c r="R9099">
        <v>0.34</v>
      </c>
      <c r="S9099">
        <v>9</v>
      </c>
      <c r="T9099" t="s">
        <v>129</v>
      </c>
      <c r="U9099" t="s">
        <v>82</v>
      </c>
      <c r="V9099" t="s">
        <v>82</v>
      </c>
    </row>
    <row r="9100" spans="1:22">
      <c r="A9100" t="s">
        <v>31622</v>
      </c>
      <c r="B9100">
        <v>33.505666699999999</v>
      </c>
      <c r="C9100">
        <v>-116.7953333</v>
      </c>
      <c r="D9100">
        <v>2.71</v>
      </c>
      <c r="E9100">
        <v>0.63</v>
      </c>
      <c r="F9100" t="s">
        <v>23</v>
      </c>
      <c r="G9100">
        <v>23</v>
      </c>
      <c r="H9100">
        <v>39</v>
      </c>
      <c r="I9100">
        <v>7.8910000000000004E-3</v>
      </c>
      <c r="J9100">
        <v>0.1</v>
      </c>
      <c r="K9100" t="s">
        <v>31</v>
      </c>
      <c r="L9100" t="s">
        <v>31623</v>
      </c>
      <c r="M9100" t="s">
        <v>31624</v>
      </c>
      <c r="N9100" t="s">
        <v>137</v>
      </c>
      <c r="O9100" t="s">
        <v>28</v>
      </c>
      <c r="P9100">
        <v>0.16</v>
      </c>
      <c r="Q9100">
        <v>0.18</v>
      </c>
      <c r="R9100">
        <v>0.13900000000000001</v>
      </c>
      <c r="S9100">
        <v>14</v>
      </c>
      <c r="T9100" t="s">
        <v>129</v>
      </c>
      <c r="U9100" t="s">
        <v>31</v>
      </c>
      <c r="V9100" t="s">
        <v>31</v>
      </c>
    </row>
    <row r="9101" spans="1:22">
      <c r="A9101" t="s">
        <v>31625</v>
      </c>
      <c r="B9101">
        <v>33.695333300000001</v>
      </c>
      <c r="C9101">
        <v>-117.4448333</v>
      </c>
      <c r="D9101">
        <v>3.67</v>
      </c>
      <c r="E9101">
        <v>0.33</v>
      </c>
      <c r="F9101" t="s">
        <v>23</v>
      </c>
      <c r="G9101">
        <v>6</v>
      </c>
      <c r="H9101">
        <v>101</v>
      </c>
      <c r="I9101">
        <v>4.8730000000000002E-2</v>
      </c>
      <c r="J9101">
        <v>0.05</v>
      </c>
      <c r="K9101" t="s">
        <v>31</v>
      </c>
      <c r="L9101" t="s">
        <v>31626</v>
      </c>
      <c r="M9101" t="s">
        <v>31627</v>
      </c>
      <c r="N9101" t="s">
        <v>31628</v>
      </c>
      <c r="O9101" t="s">
        <v>28</v>
      </c>
      <c r="P9101">
        <v>0.16</v>
      </c>
      <c r="Q9101">
        <v>0.51</v>
      </c>
      <c r="R9101">
        <v>9.5000000000000001E-2</v>
      </c>
      <c r="S9101">
        <v>5</v>
      </c>
      <c r="T9101" t="s">
        <v>129</v>
      </c>
      <c r="U9101" t="s">
        <v>31</v>
      </c>
      <c r="V9101" t="s">
        <v>31</v>
      </c>
    </row>
    <row r="9102" spans="1:22">
      <c r="A9102" t="s">
        <v>31629</v>
      </c>
      <c r="B9102">
        <v>-3.1402000000000001</v>
      </c>
      <c r="C9102">
        <v>130.15950000000001</v>
      </c>
      <c r="D9102">
        <v>10</v>
      </c>
      <c r="E9102">
        <v>4.4000000000000004</v>
      </c>
      <c r="F9102" t="s">
        <v>139</v>
      </c>
      <c r="H9102">
        <v>111</v>
      </c>
      <c r="I9102">
        <v>2.0979999999999999</v>
      </c>
      <c r="J9102">
        <v>1.1399999999999999</v>
      </c>
      <c r="K9102" t="s">
        <v>169</v>
      </c>
      <c r="L9102" t="s">
        <v>31630</v>
      </c>
      <c r="M9102" t="s">
        <v>31631</v>
      </c>
      <c r="N9102" t="s">
        <v>31632</v>
      </c>
      <c r="O9102" t="s">
        <v>28</v>
      </c>
      <c r="P9102">
        <v>7.1</v>
      </c>
      <c r="Q9102">
        <v>1.9</v>
      </c>
      <c r="R9102">
        <v>0.13400000000000001</v>
      </c>
      <c r="S9102">
        <v>16</v>
      </c>
      <c r="T9102" t="s">
        <v>129</v>
      </c>
      <c r="U9102" t="s">
        <v>169</v>
      </c>
      <c r="V9102" t="s">
        <v>169</v>
      </c>
    </row>
    <row r="9103" spans="1:22">
      <c r="A9103" t="s">
        <v>31633</v>
      </c>
      <c r="B9103">
        <v>61.3996</v>
      </c>
      <c r="C9103">
        <v>-150.03270000000001</v>
      </c>
      <c r="D9103">
        <v>32.9</v>
      </c>
      <c r="E9103">
        <v>2.2000000000000002</v>
      </c>
      <c r="F9103" t="s">
        <v>23</v>
      </c>
      <c r="J9103">
        <v>0.69</v>
      </c>
      <c r="K9103" t="s">
        <v>24</v>
      </c>
      <c r="L9103" t="s">
        <v>31634</v>
      </c>
      <c r="M9103" t="s">
        <v>31635</v>
      </c>
      <c r="N9103" t="s">
        <v>211</v>
      </c>
      <c r="O9103" t="s">
        <v>28</v>
      </c>
      <c r="Q9103">
        <v>0.3</v>
      </c>
      <c r="T9103" t="s">
        <v>29</v>
      </c>
      <c r="U9103" t="s">
        <v>24</v>
      </c>
      <c r="V9103" t="s">
        <v>24</v>
      </c>
    </row>
    <row r="9104" spans="1:22">
      <c r="A9104" t="s">
        <v>31636</v>
      </c>
      <c r="B9104">
        <v>38.802333300000001</v>
      </c>
      <c r="C9104">
        <v>-122.81216670000001</v>
      </c>
      <c r="D9104">
        <v>2.96</v>
      </c>
      <c r="E9104">
        <v>1.48</v>
      </c>
      <c r="F9104" t="s">
        <v>56</v>
      </c>
      <c r="G9104">
        <v>36</v>
      </c>
      <c r="H9104">
        <v>61</v>
      </c>
      <c r="I9104">
        <v>1.481E-2</v>
      </c>
      <c r="J9104">
        <v>7.0000000000000007E-2</v>
      </c>
      <c r="K9104" t="s">
        <v>66</v>
      </c>
      <c r="L9104" t="s">
        <v>31637</v>
      </c>
      <c r="M9104" t="s">
        <v>31638</v>
      </c>
      <c r="N9104" t="s">
        <v>89</v>
      </c>
      <c r="O9104" t="s">
        <v>28</v>
      </c>
      <c r="P9104">
        <v>0.17</v>
      </c>
      <c r="Q9104">
        <v>0.28000000000000003</v>
      </c>
      <c r="R9104">
        <v>0.14499999999999999</v>
      </c>
      <c r="S9104">
        <v>11</v>
      </c>
      <c r="T9104" t="s">
        <v>129</v>
      </c>
      <c r="U9104" t="s">
        <v>66</v>
      </c>
      <c r="V9104" t="s">
        <v>66</v>
      </c>
    </row>
    <row r="9105" spans="1:22">
      <c r="A9105" t="s">
        <v>31639</v>
      </c>
      <c r="B9105">
        <v>61.488799999999998</v>
      </c>
      <c r="C9105">
        <v>-149.9325</v>
      </c>
      <c r="D9105">
        <v>34.799999999999997</v>
      </c>
      <c r="E9105">
        <v>1.7</v>
      </c>
      <c r="F9105" t="s">
        <v>23</v>
      </c>
      <c r="J9105">
        <v>1.06</v>
      </c>
      <c r="K9105" t="s">
        <v>24</v>
      </c>
      <c r="L9105" t="s">
        <v>31640</v>
      </c>
      <c r="M9105" t="s">
        <v>31641</v>
      </c>
      <c r="N9105" t="s">
        <v>154</v>
      </c>
      <c r="O9105" t="s">
        <v>28</v>
      </c>
      <c r="Q9105">
        <v>0.3</v>
      </c>
      <c r="T9105" t="s">
        <v>29</v>
      </c>
      <c r="U9105" t="s">
        <v>24</v>
      </c>
      <c r="V9105" t="s">
        <v>24</v>
      </c>
    </row>
    <row r="9106" spans="1:22">
      <c r="A9106" t="s">
        <v>31642</v>
      </c>
      <c r="B9106">
        <v>19.422166699999998</v>
      </c>
      <c r="C9106">
        <v>-154.8883333</v>
      </c>
      <c r="D9106">
        <v>2.29</v>
      </c>
      <c r="E9106">
        <v>2.42</v>
      </c>
      <c r="F9106" t="s">
        <v>23</v>
      </c>
      <c r="G9106">
        <v>33</v>
      </c>
      <c r="H9106">
        <v>204</v>
      </c>
      <c r="I9106">
        <v>4.3839999999999997E-2</v>
      </c>
      <c r="J9106">
        <v>0.13</v>
      </c>
      <c r="K9106" t="s">
        <v>57</v>
      </c>
      <c r="L9106" t="s">
        <v>31643</v>
      </c>
      <c r="M9106" t="s">
        <v>31644</v>
      </c>
      <c r="N9106" t="s">
        <v>31645</v>
      </c>
      <c r="O9106" t="s">
        <v>28</v>
      </c>
      <c r="P9106">
        <v>0.37</v>
      </c>
      <c r="Q9106">
        <v>0.31</v>
      </c>
      <c r="R9106">
        <v>0.23200000000000001</v>
      </c>
      <c r="S9106">
        <v>23</v>
      </c>
      <c r="T9106" t="s">
        <v>129</v>
      </c>
      <c r="U9106" t="s">
        <v>57</v>
      </c>
      <c r="V9106" t="s">
        <v>57</v>
      </c>
    </row>
    <row r="9107" spans="1:22">
      <c r="A9107" t="s">
        <v>31646</v>
      </c>
      <c r="B9107">
        <v>33.499666699999999</v>
      </c>
      <c r="C9107">
        <v>-116.7961667</v>
      </c>
      <c r="D9107">
        <v>2.37</v>
      </c>
      <c r="E9107">
        <v>0.56000000000000005</v>
      </c>
      <c r="F9107" t="s">
        <v>23</v>
      </c>
      <c r="G9107">
        <v>25</v>
      </c>
      <c r="H9107">
        <v>40</v>
      </c>
      <c r="I9107">
        <v>1.3140000000000001E-2</v>
      </c>
      <c r="J9107">
        <v>0.09</v>
      </c>
      <c r="K9107" t="s">
        <v>31</v>
      </c>
      <c r="L9107" t="s">
        <v>31647</v>
      </c>
      <c r="M9107" t="s">
        <v>31648</v>
      </c>
      <c r="N9107" t="s">
        <v>329</v>
      </c>
      <c r="O9107" t="s">
        <v>28</v>
      </c>
      <c r="P9107">
        <v>0.13</v>
      </c>
      <c r="Q9107">
        <v>0.15</v>
      </c>
      <c r="R9107">
        <v>9.8000000000000004E-2</v>
      </c>
      <c r="S9107">
        <v>15</v>
      </c>
      <c r="T9107" t="s">
        <v>129</v>
      </c>
      <c r="U9107" t="s">
        <v>31</v>
      </c>
      <c r="V9107" t="s">
        <v>31</v>
      </c>
    </row>
    <row r="9108" spans="1:22">
      <c r="A9108" t="s">
        <v>31649</v>
      </c>
      <c r="B9108">
        <v>61.487000000000002</v>
      </c>
      <c r="C9108">
        <v>-149.96</v>
      </c>
      <c r="D9108">
        <v>34.799999999999997</v>
      </c>
      <c r="E9108">
        <v>1.6</v>
      </c>
      <c r="F9108" t="s">
        <v>23</v>
      </c>
      <c r="J9108">
        <v>1</v>
      </c>
      <c r="K9108" t="s">
        <v>24</v>
      </c>
      <c r="L9108" t="s">
        <v>31650</v>
      </c>
      <c r="M9108" t="s">
        <v>31651</v>
      </c>
      <c r="N9108" t="s">
        <v>677</v>
      </c>
      <c r="O9108" t="s">
        <v>28</v>
      </c>
      <c r="Q9108">
        <v>0.2</v>
      </c>
      <c r="T9108" t="s">
        <v>29</v>
      </c>
      <c r="U9108" t="s">
        <v>24</v>
      </c>
      <c r="V9108" t="s">
        <v>24</v>
      </c>
    </row>
    <row r="9109" spans="1:22">
      <c r="A9109" t="s">
        <v>31652</v>
      </c>
      <c r="B9109">
        <v>61.411000000000001</v>
      </c>
      <c r="C9109">
        <v>-150.08459999999999</v>
      </c>
      <c r="D9109">
        <v>39</v>
      </c>
      <c r="E9109">
        <v>1.9</v>
      </c>
      <c r="F9109" t="s">
        <v>23</v>
      </c>
      <c r="J9109">
        <v>0.56999999999999995</v>
      </c>
      <c r="K9109" t="s">
        <v>24</v>
      </c>
      <c r="L9109" t="s">
        <v>31653</v>
      </c>
      <c r="M9109" t="s">
        <v>31654</v>
      </c>
      <c r="N9109" t="s">
        <v>211</v>
      </c>
      <c r="O9109" t="s">
        <v>28</v>
      </c>
      <c r="Q9109">
        <v>0.7</v>
      </c>
      <c r="T9109" t="s">
        <v>29</v>
      </c>
      <c r="U9109" t="s">
        <v>24</v>
      </c>
      <c r="V9109" t="s">
        <v>24</v>
      </c>
    </row>
    <row r="9110" spans="1:22">
      <c r="A9110" t="s">
        <v>31655</v>
      </c>
      <c r="B9110">
        <v>61.747799999999998</v>
      </c>
      <c r="C9110">
        <v>-149.83869999999999</v>
      </c>
      <c r="D9110">
        <v>40.799999999999997</v>
      </c>
      <c r="E9110">
        <v>1.9</v>
      </c>
      <c r="F9110" t="s">
        <v>23</v>
      </c>
      <c r="J9110">
        <v>0.93</v>
      </c>
      <c r="K9110" t="s">
        <v>24</v>
      </c>
      <c r="L9110" t="s">
        <v>31656</v>
      </c>
      <c r="M9110" t="s">
        <v>31657</v>
      </c>
      <c r="N9110" t="s">
        <v>31658</v>
      </c>
      <c r="O9110" t="s">
        <v>28</v>
      </c>
      <c r="Q9110">
        <v>0.5</v>
      </c>
      <c r="T9110" t="s">
        <v>29</v>
      </c>
      <c r="U9110" t="s">
        <v>24</v>
      </c>
      <c r="V9110" t="s">
        <v>24</v>
      </c>
    </row>
    <row r="9111" spans="1:22">
      <c r="A9111" t="s">
        <v>31659</v>
      </c>
      <c r="B9111">
        <v>38.059100000000001</v>
      </c>
      <c r="C9111">
        <v>-118.88209999999999</v>
      </c>
      <c r="D9111">
        <v>8.4</v>
      </c>
      <c r="E9111">
        <v>1.3</v>
      </c>
      <c r="F9111" t="s">
        <v>23</v>
      </c>
      <c r="G9111">
        <v>13</v>
      </c>
      <c r="H9111">
        <v>123.86</v>
      </c>
      <c r="I9111">
        <v>0.08</v>
      </c>
      <c r="J9111">
        <v>0.1431</v>
      </c>
      <c r="K9111" t="s">
        <v>82</v>
      </c>
      <c r="L9111" t="s">
        <v>31660</v>
      </c>
      <c r="M9111" t="s">
        <v>31661</v>
      </c>
      <c r="N9111" t="s">
        <v>10796</v>
      </c>
      <c r="O9111" t="s">
        <v>28</v>
      </c>
      <c r="Q9111">
        <v>1.7</v>
      </c>
      <c r="R9111">
        <v>0.19</v>
      </c>
      <c r="S9111">
        <v>4</v>
      </c>
      <c r="T9111" t="s">
        <v>129</v>
      </c>
      <c r="U9111" t="s">
        <v>82</v>
      </c>
      <c r="V9111" t="s">
        <v>82</v>
      </c>
    </row>
    <row r="9112" spans="1:22">
      <c r="A9112" t="s">
        <v>31662</v>
      </c>
      <c r="B9112">
        <v>61.4529</v>
      </c>
      <c r="C9112">
        <v>-149.97110000000001</v>
      </c>
      <c r="D9112">
        <v>39.5</v>
      </c>
      <c r="E9112">
        <v>3.4</v>
      </c>
      <c r="F9112" t="s">
        <v>23</v>
      </c>
      <c r="J9112">
        <v>0.46</v>
      </c>
      <c r="K9112" t="s">
        <v>24</v>
      </c>
      <c r="L9112" t="s">
        <v>31663</v>
      </c>
      <c r="M9112" t="s">
        <v>31664</v>
      </c>
      <c r="N9112" t="s">
        <v>458</v>
      </c>
      <c r="O9112" t="s">
        <v>28</v>
      </c>
      <c r="Q9112">
        <v>0.5</v>
      </c>
      <c r="T9112" t="s">
        <v>129</v>
      </c>
      <c r="U9112" t="s">
        <v>24</v>
      </c>
      <c r="V9112" t="s">
        <v>24</v>
      </c>
    </row>
    <row r="9113" spans="1:22">
      <c r="A9113" t="s">
        <v>31665</v>
      </c>
      <c r="B9113">
        <v>39.2804</v>
      </c>
      <c r="C9113">
        <v>-115.0181</v>
      </c>
      <c r="D9113">
        <v>0</v>
      </c>
      <c r="E9113">
        <v>2.2999999999999998</v>
      </c>
      <c r="F9113" t="s">
        <v>23</v>
      </c>
      <c r="G9113">
        <v>7</v>
      </c>
      <c r="H9113">
        <v>76.59</v>
      </c>
      <c r="I9113">
        <v>0.28100000000000003</v>
      </c>
      <c r="J9113">
        <v>0.23519999999999999</v>
      </c>
      <c r="K9113" t="s">
        <v>82</v>
      </c>
      <c r="L9113" t="s">
        <v>31666</v>
      </c>
      <c r="M9113" t="s">
        <v>31667</v>
      </c>
      <c r="N9113" t="s">
        <v>31668</v>
      </c>
      <c r="O9113" t="s">
        <v>1559</v>
      </c>
      <c r="Q9113">
        <v>0</v>
      </c>
      <c r="R9113">
        <v>0.17</v>
      </c>
      <c r="S9113">
        <v>2</v>
      </c>
      <c r="T9113" t="s">
        <v>129</v>
      </c>
      <c r="U9113" t="s">
        <v>82</v>
      </c>
      <c r="V9113" t="s">
        <v>82</v>
      </c>
    </row>
    <row r="9114" spans="1:22">
      <c r="A9114" t="s">
        <v>31669</v>
      </c>
      <c r="B9114">
        <v>61.499600000000001</v>
      </c>
      <c r="C9114">
        <v>-149.9358</v>
      </c>
      <c r="D9114">
        <v>32</v>
      </c>
      <c r="E9114">
        <v>2</v>
      </c>
      <c r="F9114" t="s">
        <v>23</v>
      </c>
      <c r="J9114">
        <v>0.77</v>
      </c>
      <c r="K9114" t="s">
        <v>24</v>
      </c>
      <c r="L9114" t="s">
        <v>31670</v>
      </c>
      <c r="M9114" t="s">
        <v>31671</v>
      </c>
      <c r="N9114" t="s">
        <v>3448</v>
      </c>
      <c r="O9114" t="s">
        <v>28</v>
      </c>
      <c r="Q9114">
        <v>0.1</v>
      </c>
      <c r="T9114" t="s">
        <v>29</v>
      </c>
      <c r="U9114" t="s">
        <v>24</v>
      </c>
      <c r="V9114" t="s">
        <v>24</v>
      </c>
    </row>
    <row r="9115" spans="1:22">
      <c r="A9115" t="s">
        <v>31672</v>
      </c>
      <c r="B9115">
        <v>36.709000000000003</v>
      </c>
      <c r="C9115">
        <v>-121.3388333</v>
      </c>
      <c r="D9115">
        <v>15.16</v>
      </c>
      <c r="E9115">
        <v>1.46</v>
      </c>
      <c r="F9115" t="s">
        <v>56</v>
      </c>
      <c r="G9115">
        <v>15</v>
      </c>
      <c r="H9115">
        <v>140</v>
      </c>
      <c r="I9115">
        <v>9.9849999999999994E-2</v>
      </c>
      <c r="J9115">
        <v>7.0000000000000007E-2</v>
      </c>
      <c r="K9115" t="s">
        <v>66</v>
      </c>
      <c r="L9115" t="s">
        <v>31673</v>
      </c>
      <c r="M9115" t="s">
        <v>31674</v>
      </c>
      <c r="N9115" t="s">
        <v>31675</v>
      </c>
      <c r="O9115" t="s">
        <v>28</v>
      </c>
      <c r="P9115">
        <v>0.37</v>
      </c>
      <c r="Q9115">
        <v>0.56999999999999995</v>
      </c>
      <c r="R9115">
        <v>0.16200000000000001</v>
      </c>
      <c r="S9115">
        <v>15</v>
      </c>
      <c r="T9115" t="s">
        <v>129</v>
      </c>
      <c r="U9115" t="s">
        <v>66</v>
      </c>
      <c r="V9115" t="s">
        <v>66</v>
      </c>
    </row>
    <row r="9116" spans="1:22">
      <c r="A9116" t="s">
        <v>31676</v>
      </c>
      <c r="B9116">
        <v>61.424999999999997</v>
      </c>
      <c r="C9116">
        <v>-149.9153</v>
      </c>
      <c r="D9116">
        <v>38.9</v>
      </c>
      <c r="E9116">
        <v>1.7</v>
      </c>
      <c r="F9116" t="s">
        <v>23</v>
      </c>
      <c r="J9116">
        <v>0.75</v>
      </c>
      <c r="K9116" t="s">
        <v>24</v>
      </c>
      <c r="L9116" t="s">
        <v>31677</v>
      </c>
      <c r="M9116" t="s">
        <v>31678</v>
      </c>
      <c r="N9116" t="s">
        <v>7683</v>
      </c>
      <c r="O9116" t="s">
        <v>28</v>
      </c>
      <c r="Q9116">
        <v>0.9</v>
      </c>
      <c r="T9116" t="s">
        <v>29</v>
      </c>
      <c r="U9116" t="s">
        <v>24</v>
      </c>
      <c r="V9116" t="s">
        <v>24</v>
      </c>
    </row>
    <row r="9117" spans="1:22">
      <c r="A9117" t="s">
        <v>31679</v>
      </c>
      <c r="B9117">
        <v>36.072000000000003</v>
      </c>
      <c r="C9117">
        <v>-120.6581667</v>
      </c>
      <c r="D9117">
        <v>2.57</v>
      </c>
      <c r="E9117">
        <v>1.07</v>
      </c>
      <c r="F9117" t="s">
        <v>56</v>
      </c>
      <c r="G9117">
        <v>14</v>
      </c>
      <c r="H9117">
        <v>180</v>
      </c>
      <c r="I9117">
        <v>5.0319999999999997E-2</v>
      </c>
      <c r="J9117">
        <v>7.0000000000000007E-2</v>
      </c>
      <c r="K9117" t="s">
        <v>66</v>
      </c>
      <c r="L9117" t="s">
        <v>31680</v>
      </c>
      <c r="M9117" t="s">
        <v>31681</v>
      </c>
      <c r="N9117" t="s">
        <v>18486</v>
      </c>
      <c r="O9117" t="s">
        <v>28</v>
      </c>
      <c r="P9117">
        <v>0.78</v>
      </c>
      <c r="Q9117">
        <v>2.19</v>
      </c>
      <c r="R9117">
        <v>0.34200000000000003</v>
      </c>
      <c r="S9117">
        <v>7</v>
      </c>
      <c r="T9117" t="s">
        <v>129</v>
      </c>
      <c r="U9117" t="s">
        <v>66</v>
      </c>
      <c r="V9117" t="s">
        <v>66</v>
      </c>
    </row>
    <row r="9118" spans="1:22">
      <c r="A9118" t="s">
        <v>31682</v>
      </c>
      <c r="B9118">
        <v>44.108166666666698</v>
      </c>
      <c r="C9118">
        <v>-123.0715</v>
      </c>
      <c r="D9118">
        <v>-0.53</v>
      </c>
      <c r="E9118">
        <v>1.1499999999999999</v>
      </c>
      <c r="F9118" t="s">
        <v>23</v>
      </c>
      <c r="G9118">
        <v>4</v>
      </c>
      <c r="H9118">
        <v>163</v>
      </c>
      <c r="J9118">
        <v>0.06</v>
      </c>
      <c r="K9118" t="s">
        <v>595</v>
      </c>
      <c r="L9118" t="s">
        <v>31683</v>
      </c>
      <c r="M9118" t="s">
        <v>31684</v>
      </c>
      <c r="N9118" t="s">
        <v>31685</v>
      </c>
      <c r="O9118" t="s">
        <v>1559</v>
      </c>
      <c r="P9118">
        <v>0.44</v>
      </c>
      <c r="Q9118">
        <v>31.61</v>
      </c>
      <c r="R9118">
        <v>0.19906975398719901</v>
      </c>
      <c r="S9118">
        <v>4</v>
      </c>
      <c r="T9118" t="s">
        <v>129</v>
      </c>
      <c r="U9118" t="s">
        <v>595</v>
      </c>
      <c r="V9118" t="s">
        <v>595</v>
      </c>
    </row>
    <row r="9119" spans="1:22">
      <c r="A9119" t="s">
        <v>31686</v>
      </c>
      <c r="B9119">
        <v>61.390099999999997</v>
      </c>
      <c r="C9119">
        <v>-150.1129</v>
      </c>
      <c r="D9119">
        <v>33.4</v>
      </c>
      <c r="E9119">
        <v>2.5</v>
      </c>
      <c r="F9119" t="s">
        <v>23</v>
      </c>
      <c r="J9119">
        <v>0.88</v>
      </c>
      <c r="K9119" t="s">
        <v>24</v>
      </c>
      <c r="L9119" t="s">
        <v>31687</v>
      </c>
      <c r="M9119" t="s">
        <v>31688</v>
      </c>
      <c r="N9119" t="s">
        <v>392</v>
      </c>
      <c r="O9119" t="s">
        <v>28</v>
      </c>
      <c r="Q9119">
        <v>0.3</v>
      </c>
      <c r="T9119" t="s">
        <v>29</v>
      </c>
      <c r="U9119" t="s">
        <v>24</v>
      </c>
      <c r="V9119" t="s">
        <v>24</v>
      </c>
    </row>
    <row r="9120" spans="1:22">
      <c r="A9120" t="s">
        <v>31689</v>
      </c>
      <c r="B9120">
        <v>38.059166699999999</v>
      </c>
      <c r="C9120">
        <v>-118.8766667</v>
      </c>
      <c r="D9120">
        <v>6.14</v>
      </c>
      <c r="E9120">
        <v>1.62</v>
      </c>
      <c r="F9120" t="s">
        <v>56</v>
      </c>
      <c r="G9120">
        <v>30</v>
      </c>
      <c r="H9120">
        <v>100</v>
      </c>
      <c r="I9120">
        <v>7.9990000000000006E-2</v>
      </c>
      <c r="J9120">
        <v>7.0000000000000007E-2</v>
      </c>
      <c r="K9120" t="s">
        <v>66</v>
      </c>
      <c r="L9120" t="s">
        <v>31690</v>
      </c>
      <c r="M9120" t="s">
        <v>31691</v>
      </c>
      <c r="N9120" t="s">
        <v>17012</v>
      </c>
      <c r="O9120" t="s">
        <v>28</v>
      </c>
      <c r="P9120">
        <v>0.31</v>
      </c>
      <c r="Q9120">
        <v>1.57</v>
      </c>
      <c r="R9120">
        <v>0.19400000000000001</v>
      </c>
      <c r="S9120">
        <v>30</v>
      </c>
      <c r="T9120" t="s">
        <v>129</v>
      </c>
      <c r="U9120" t="s">
        <v>66</v>
      </c>
      <c r="V9120" t="s">
        <v>66</v>
      </c>
    </row>
    <row r="9121" spans="1:22">
      <c r="A9121" t="s">
        <v>31692</v>
      </c>
      <c r="B9121">
        <v>38.822166699999997</v>
      </c>
      <c r="C9121">
        <v>-122.8105</v>
      </c>
      <c r="D9121">
        <v>2.15</v>
      </c>
      <c r="E9121">
        <v>1.69</v>
      </c>
      <c r="F9121" t="s">
        <v>56</v>
      </c>
      <c r="G9121">
        <v>46</v>
      </c>
      <c r="H9121">
        <v>47</v>
      </c>
      <c r="I9121">
        <v>1.271E-3</v>
      </c>
      <c r="J9121">
        <v>0.05</v>
      </c>
      <c r="K9121" t="s">
        <v>66</v>
      </c>
      <c r="L9121" t="s">
        <v>31693</v>
      </c>
      <c r="M9121" t="s">
        <v>31694</v>
      </c>
      <c r="N9121" t="s">
        <v>535</v>
      </c>
      <c r="O9121" t="s">
        <v>28</v>
      </c>
      <c r="P9121">
        <v>0.15</v>
      </c>
      <c r="Q9121">
        <v>0.22</v>
      </c>
      <c r="R9121">
        <v>0.17399999999999999</v>
      </c>
      <c r="S9121">
        <v>13</v>
      </c>
      <c r="T9121" t="s">
        <v>129</v>
      </c>
      <c r="U9121" t="s">
        <v>66</v>
      </c>
      <c r="V9121" t="s">
        <v>66</v>
      </c>
    </row>
    <row r="9122" spans="1:22">
      <c r="A9122" t="s">
        <v>31695</v>
      </c>
      <c r="B9122">
        <v>61.498600000000003</v>
      </c>
      <c r="C9122">
        <v>-149.9134</v>
      </c>
      <c r="D9122">
        <v>36</v>
      </c>
      <c r="E9122">
        <v>1.9</v>
      </c>
      <c r="F9122" t="s">
        <v>23</v>
      </c>
      <c r="J9122">
        <v>0.54</v>
      </c>
      <c r="K9122" t="s">
        <v>24</v>
      </c>
      <c r="L9122" t="s">
        <v>31696</v>
      </c>
      <c r="M9122" t="s">
        <v>31697</v>
      </c>
      <c r="N9122" t="s">
        <v>681</v>
      </c>
      <c r="O9122" t="s">
        <v>28</v>
      </c>
      <c r="Q9122">
        <v>0.8</v>
      </c>
      <c r="T9122" t="s">
        <v>29</v>
      </c>
      <c r="U9122" t="s">
        <v>24</v>
      </c>
      <c r="V9122" t="s">
        <v>24</v>
      </c>
    </row>
    <row r="9123" spans="1:22">
      <c r="A9123" t="s">
        <v>31698</v>
      </c>
      <c r="B9123">
        <v>33.990166700000003</v>
      </c>
      <c r="C9123">
        <v>-116.92816670000001</v>
      </c>
      <c r="D9123">
        <v>6.64</v>
      </c>
      <c r="E9123">
        <v>0.93</v>
      </c>
      <c r="F9123" t="s">
        <v>23</v>
      </c>
      <c r="G9123">
        <v>39</v>
      </c>
      <c r="H9123">
        <v>51</v>
      </c>
      <c r="I9123">
        <v>8.1269999999999995E-2</v>
      </c>
      <c r="J9123">
        <v>0.16</v>
      </c>
      <c r="K9123" t="s">
        <v>31</v>
      </c>
      <c r="L9123" t="s">
        <v>31699</v>
      </c>
      <c r="M9123" t="s">
        <v>31700</v>
      </c>
      <c r="N9123" t="s">
        <v>959</v>
      </c>
      <c r="O9123" t="s">
        <v>28</v>
      </c>
      <c r="P9123">
        <v>0.24</v>
      </c>
      <c r="Q9123">
        <v>0.68</v>
      </c>
      <c r="R9123">
        <v>0.14799999999999999</v>
      </c>
      <c r="S9123">
        <v>15</v>
      </c>
      <c r="T9123" t="s">
        <v>129</v>
      </c>
      <c r="U9123" t="s">
        <v>31</v>
      </c>
      <c r="V9123" t="s">
        <v>31</v>
      </c>
    </row>
    <row r="9124" spans="1:22">
      <c r="A9124" t="s">
        <v>31701</v>
      </c>
      <c r="B9124">
        <v>38.823166700000002</v>
      </c>
      <c r="C9124">
        <v>-122.8238333</v>
      </c>
      <c r="D9124">
        <v>0.53</v>
      </c>
      <c r="E9124">
        <v>1.54</v>
      </c>
      <c r="F9124" t="s">
        <v>56</v>
      </c>
      <c r="G9124">
        <v>33</v>
      </c>
      <c r="H9124">
        <v>41</v>
      </c>
      <c r="I9124">
        <v>8.7460000000000003E-3</v>
      </c>
      <c r="J9124">
        <v>0.04</v>
      </c>
      <c r="K9124" t="s">
        <v>66</v>
      </c>
      <c r="L9124" t="s">
        <v>31702</v>
      </c>
      <c r="M9124" t="s">
        <v>31703</v>
      </c>
      <c r="N9124" t="s">
        <v>689</v>
      </c>
      <c r="O9124" t="s">
        <v>28</v>
      </c>
      <c r="P9124">
        <v>0.13</v>
      </c>
      <c r="Q9124">
        <v>0.24</v>
      </c>
      <c r="R9124">
        <v>0.106</v>
      </c>
      <c r="S9124">
        <v>7</v>
      </c>
      <c r="T9124" t="s">
        <v>129</v>
      </c>
      <c r="U9124" t="s">
        <v>66</v>
      </c>
      <c r="V9124" t="s">
        <v>66</v>
      </c>
    </row>
    <row r="9125" spans="1:22">
      <c r="A9125" t="s">
        <v>31704</v>
      </c>
      <c r="B9125">
        <v>33.864166699999998</v>
      </c>
      <c r="C9125">
        <v>-117.5158333</v>
      </c>
      <c r="D9125">
        <v>-0.49</v>
      </c>
      <c r="E9125">
        <v>0.85</v>
      </c>
      <c r="F9125" t="s">
        <v>23</v>
      </c>
      <c r="G9125">
        <v>42</v>
      </c>
      <c r="H9125">
        <v>59</v>
      </c>
      <c r="I9125">
        <v>7.5149999999999995E-2</v>
      </c>
      <c r="J9125">
        <v>0.24</v>
      </c>
      <c r="K9125" t="s">
        <v>31</v>
      </c>
      <c r="L9125" t="s">
        <v>31705</v>
      </c>
      <c r="M9125" t="s">
        <v>31706</v>
      </c>
      <c r="N9125" t="s">
        <v>31707</v>
      </c>
      <c r="O9125" t="s">
        <v>706</v>
      </c>
      <c r="P9125">
        <v>0.46</v>
      </c>
      <c r="Q9125">
        <v>31.61</v>
      </c>
      <c r="R9125">
        <v>0.153</v>
      </c>
      <c r="S9125">
        <v>8</v>
      </c>
      <c r="T9125" t="s">
        <v>129</v>
      </c>
      <c r="U9125" t="s">
        <v>31</v>
      </c>
      <c r="V9125" t="s">
        <v>31</v>
      </c>
    </row>
    <row r="9126" spans="1:22">
      <c r="A9126" t="s">
        <v>31708</v>
      </c>
      <c r="B9126">
        <v>61.429600000000001</v>
      </c>
      <c r="C9126">
        <v>-149.93469999999999</v>
      </c>
      <c r="D9126">
        <v>42.4</v>
      </c>
      <c r="E9126">
        <v>1.5</v>
      </c>
      <c r="F9126" t="s">
        <v>23</v>
      </c>
      <c r="J9126">
        <v>0.6</v>
      </c>
      <c r="K9126" t="s">
        <v>24</v>
      </c>
      <c r="L9126" t="s">
        <v>31709</v>
      </c>
      <c r="M9126" t="s">
        <v>31710</v>
      </c>
      <c r="N9126" t="s">
        <v>7683</v>
      </c>
      <c r="O9126" t="s">
        <v>28</v>
      </c>
      <c r="Q9126">
        <v>0.9</v>
      </c>
      <c r="T9126" t="s">
        <v>29</v>
      </c>
      <c r="U9126" t="s">
        <v>24</v>
      </c>
      <c r="V9126" t="s">
        <v>24</v>
      </c>
    </row>
    <row r="9127" spans="1:22">
      <c r="A9127" t="s">
        <v>31711</v>
      </c>
      <c r="B9127">
        <v>-22.008800000000001</v>
      </c>
      <c r="C9127">
        <v>169.10239999999999</v>
      </c>
      <c r="D9127">
        <v>10</v>
      </c>
      <c r="E9127">
        <v>5</v>
      </c>
      <c r="F9127" t="s">
        <v>139</v>
      </c>
      <c r="H9127">
        <v>95</v>
      </c>
      <c r="I9127">
        <v>2.4670000000000001</v>
      </c>
      <c r="J9127">
        <v>0.87</v>
      </c>
      <c r="K9127" t="s">
        <v>169</v>
      </c>
      <c r="L9127" t="s">
        <v>31712</v>
      </c>
      <c r="M9127" t="s">
        <v>31713</v>
      </c>
      <c r="N9127" t="s">
        <v>31714</v>
      </c>
      <c r="O9127" t="s">
        <v>28</v>
      </c>
      <c r="P9127">
        <v>10.1</v>
      </c>
      <c r="Q9127">
        <v>1.9</v>
      </c>
      <c r="R9127">
        <v>7.8E-2</v>
      </c>
      <c r="S9127">
        <v>55</v>
      </c>
      <c r="T9127" t="s">
        <v>129</v>
      </c>
      <c r="U9127" t="s">
        <v>169</v>
      </c>
      <c r="V9127" t="s">
        <v>169</v>
      </c>
    </row>
    <row r="9128" spans="1:22">
      <c r="A9128" t="s">
        <v>31715</v>
      </c>
      <c r="B9128">
        <v>61.398699999999998</v>
      </c>
      <c r="C9128">
        <v>-149.9785</v>
      </c>
      <c r="D9128">
        <v>20</v>
      </c>
      <c r="E9128">
        <v>2.6</v>
      </c>
      <c r="F9128" t="s">
        <v>23</v>
      </c>
      <c r="J9128">
        <v>0.86</v>
      </c>
      <c r="K9128" t="s">
        <v>24</v>
      </c>
      <c r="L9128" t="s">
        <v>31716</v>
      </c>
      <c r="M9128" t="s">
        <v>31717</v>
      </c>
      <c r="N9128" t="s">
        <v>2898</v>
      </c>
      <c r="O9128" t="s">
        <v>28</v>
      </c>
      <c r="Q9128">
        <v>0.5</v>
      </c>
      <c r="T9128" t="s">
        <v>29</v>
      </c>
      <c r="U9128" t="s">
        <v>24</v>
      </c>
      <c r="V9128" t="s">
        <v>24</v>
      </c>
    </row>
    <row r="9129" spans="1:22">
      <c r="A9129" t="s">
        <v>31718</v>
      </c>
      <c r="B9129">
        <v>61.226300000000002</v>
      </c>
      <c r="C9129">
        <v>-150.52379999999999</v>
      </c>
      <c r="D9129">
        <v>0</v>
      </c>
      <c r="E9129">
        <v>2.7</v>
      </c>
      <c r="F9129" t="s">
        <v>23</v>
      </c>
      <c r="J9129">
        <v>1.4</v>
      </c>
      <c r="K9129" t="s">
        <v>24</v>
      </c>
      <c r="L9129" t="s">
        <v>31719</v>
      </c>
      <c r="M9129" t="s">
        <v>31720</v>
      </c>
      <c r="N9129" t="s">
        <v>31721</v>
      </c>
      <c r="O9129" t="s">
        <v>28</v>
      </c>
      <c r="Q9129">
        <v>0.4</v>
      </c>
      <c r="T9129" t="s">
        <v>29</v>
      </c>
      <c r="U9129" t="s">
        <v>24</v>
      </c>
      <c r="V9129" t="s">
        <v>24</v>
      </c>
    </row>
    <row r="9130" spans="1:22">
      <c r="A9130" t="s">
        <v>31722</v>
      </c>
      <c r="B9130">
        <v>61.537599999999998</v>
      </c>
      <c r="C9130">
        <v>-149.91900000000001</v>
      </c>
      <c r="D9130">
        <v>36.799999999999997</v>
      </c>
      <c r="E9130">
        <v>1.8</v>
      </c>
      <c r="F9130" t="s">
        <v>23</v>
      </c>
      <c r="J9130">
        <v>0.65</v>
      </c>
      <c r="K9130" t="s">
        <v>24</v>
      </c>
      <c r="L9130" t="s">
        <v>31723</v>
      </c>
      <c r="M9130" t="s">
        <v>31724</v>
      </c>
      <c r="N9130" t="s">
        <v>13912</v>
      </c>
      <c r="O9130" t="s">
        <v>28</v>
      </c>
      <c r="Q9130">
        <v>1</v>
      </c>
      <c r="T9130" t="s">
        <v>29</v>
      </c>
      <c r="U9130" t="s">
        <v>24</v>
      </c>
      <c r="V9130" t="s">
        <v>24</v>
      </c>
    </row>
    <row r="9131" spans="1:22">
      <c r="A9131" t="s">
        <v>31725</v>
      </c>
      <c r="B9131">
        <v>61.3675</v>
      </c>
      <c r="C9131">
        <v>-149.9957</v>
      </c>
      <c r="D9131">
        <v>34.1</v>
      </c>
      <c r="E9131">
        <v>1.7</v>
      </c>
      <c r="F9131" t="s">
        <v>23</v>
      </c>
      <c r="J9131">
        <v>0.54</v>
      </c>
      <c r="K9131" t="s">
        <v>24</v>
      </c>
      <c r="L9131" t="s">
        <v>31726</v>
      </c>
      <c r="M9131" t="s">
        <v>31727</v>
      </c>
      <c r="N9131" t="s">
        <v>158</v>
      </c>
      <c r="O9131" t="s">
        <v>28</v>
      </c>
      <c r="Q9131">
        <v>0.2</v>
      </c>
      <c r="T9131" t="s">
        <v>29</v>
      </c>
      <c r="U9131" t="s">
        <v>24</v>
      </c>
      <c r="V9131" t="s">
        <v>24</v>
      </c>
    </row>
    <row r="9132" spans="1:22">
      <c r="A9132" t="s">
        <v>31728</v>
      </c>
      <c r="B9132">
        <v>37.617833300000001</v>
      </c>
      <c r="C9132">
        <v>-118.8288333</v>
      </c>
      <c r="D9132">
        <v>3.91</v>
      </c>
      <c r="E9132">
        <v>0.27</v>
      </c>
      <c r="F9132" t="s">
        <v>56</v>
      </c>
      <c r="G9132">
        <v>8</v>
      </c>
      <c r="H9132">
        <v>171</v>
      </c>
      <c r="I9132">
        <v>1.3599999999999999E-2</v>
      </c>
      <c r="J9132">
        <v>0.04</v>
      </c>
      <c r="K9132" t="s">
        <v>66</v>
      </c>
      <c r="L9132" t="s">
        <v>31729</v>
      </c>
      <c r="M9132" t="s">
        <v>31730</v>
      </c>
      <c r="N9132" t="s">
        <v>31731</v>
      </c>
      <c r="O9132" t="s">
        <v>28</v>
      </c>
      <c r="P9132">
        <v>0.61</v>
      </c>
      <c r="Q9132">
        <v>1.65</v>
      </c>
      <c r="R9132">
        <v>0.24399999999999999</v>
      </c>
      <c r="S9132">
        <v>8</v>
      </c>
      <c r="T9132" t="s">
        <v>129</v>
      </c>
      <c r="U9132" t="s">
        <v>66</v>
      </c>
      <c r="V9132" t="s">
        <v>66</v>
      </c>
    </row>
    <row r="9133" spans="1:22">
      <c r="A9133" t="s">
        <v>31732</v>
      </c>
      <c r="B9133">
        <v>17.928000000000001</v>
      </c>
      <c r="C9133">
        <v>-66.913300000000007</v>
      </c>
      <c r="D9133">
        <v>11</v>
      </c>
      <c r="E9133">
        <v>1.4</v>
      </c>
      <c r="F9133" t="s">
        <v>56</v>
      </c>
      <c r="G9133">
        <v>3</v>
      </c>
      <c r="H9133">
        <v>255</v>
      </c>
      <c r="I9133">
        <v>5.8099999999999999E-2</v>
      </c>
      <c r="J9133">
        <v>0.15</v>
      </c>
      <c r="K9133" t="s">
        <v>225</v>
      </c>
      <c r="L9133" t="s">
        <v>31733</v>
      </c>
      <c r="M9133" t="s">
        <v>31734</v>
      </c>
      <c r="N9133" t="s">
        <v>31735</v>
      </c>
      <c r="O9133" t="s">
        <v>28</v>
      </c>
      <c r="P9133">
        <v>3.92</v>
      </c>
      <c r="Q9133">
        <v>2.13</v>
      </c>
      <c r="R9133">
        <v>0.59</v>
      </c>
      <c r="S9133">
        <v>2</v>
      </c>
      <c r="T9133" t="s">
        <v>129</v>
      </c>
      <c r="U9133" t="s">
        <v>225</v>
      </c>
      <c r="V9133" t="s">
        <v>225</v>
      </c>
    </row>
    <row r="9134" spans="1:22">
      <c r="A9134" t="s">
        <v>31736</v>
      </c>
      <c r="B9134">
        <v>61.345199999999998</v>
      </c>
      <c r="C9134">
        <v>-150.01</v>
      </c>
      <c r="D9134">
        <v>40.4</v>
      </c>
      <c r="E9134">
        <v>1.7</v>
      </c>
      <c r="F9134" t="s">
        <v>23</v>
      </c>
      <c r="J9134">
        <v>0.59</v>
      </c>
      <c r="K9134" t="s">
        <v>24</v>
      </c>
      <c r="L9134" t="s">
        <v>31737</v>
      </c>
      <c r="M9134" t="s">
        <v>31738</v>
      </c>
      <c r="N9134" t="s">
        <v>191</v>
      </c>
      <c r="O9134" t="s">
        <v>28</v>
      </c>
      <c r="Q9134">
        <v>0.7</v>
      </c>
      <c r="T9134" t="s">
        <v>29</v>
      </c>
      <c r="U9134" t="s">
        <v>24</v>
      </c>
      <c r="V9134" t="s">
        <v>24</v>
      </c>
    </row>
    <row r="9135" spans="1:22">
      <c r="A9135" t="s">
        <v>31739</v>
      </c>
      <c r="B9135">
        <v>35.944000000000003</v>
      </c>
      <c r="C9135">
        <v>-120.49733329999999</v>
      </c>
      <c r="D9135">
        <v>3.39</v>
      </c>
      <c r="E9135">
        <v>0.04</v>
      </c>
      <c r="F9135" t="s">
        <v>56</v>
      </c>
      <c r="G9135">
        <v>13</v>
      </c>
      <c r="H9135">
        <v>89</v>
      </c>
      <c r="I9135">
        <v>1.252E-2</v>
      </c>
      <c r="J9135">
        <v>0.05</v>
      </c>
      <c r="K9135" t="s">
        <v>66</v>
      </c>
      <c r="L9135" t="s">
        <v>31740</v>
      </c>
      <c r="M9135" t="s">
        <v>31741</v>
      </c>
      <c r="N9135" t="s">
        <v>31742</v>
      </c>
      <c r="O9135" t="s">
        <v>28</v>
      </c>
      <c r="P9135">
        <v>0.3</v>
      </c>
      <c r="Q9135">
        <v>0.56000000000000005</v>
      </c>
      <c r="R9135">
        <v>0.121</v>
      </c>
      <c r="S9135">
        <v>3</v>
      </c>
      <c r="T9135" t="s">
        <v>129</v>
      </c>
      <c r="U9135" t="s">
        <v>66</v>
      </c>
      <c r="V9135" t="s">
        <v>66</v>
      </c>
    </row>
    <row r="9136" spans="1:22">
      <c r="A9136" t="s">
        <v>31743</v>
      </c>
      <c r="B9136">
        <v>61.511899999999997</v>
      </c>
      <c r="C9136">
        <v>-149.89930000000001</v>
      </c>
      <c r="D9136">
        <v>48.6</v>
      </c>
      <c r="E9136">
        <v>1.7</v>
      </c>
      <c r="F9136" t="s">
        <v>23</v>
      </c>
      <c r="J9136">
        <v>1.32</v>
      </c>
      <c r="K9136" t="s">
        <v>24</v>
      </c>
      <c r="L9136" t="s">
        <v>31744</v>
      </c>
      <c r="M9136" t="s">
        <v>31745</v>
      </c>
      <c r="N9136" t="s">
        <v>4995</v>
      </c>
      <c r="O9136" t="s">
        <v>28</v>
      </c>
      <c r="Q9136">
        <v>0.8</v>
      </c>
      <c r="T9136" t="s">
        <v>29</v>
      </c>
      <c r="U9136" t="s">
        <v>24</v>
      </c>
      <c r="V9136" t="s">
        <v>24</v>
      </c>
    </row>
    <row r="9137" spans="1:22">
      <c r="A9137" t="s">
        <v>31746</v>
      </c>
      <c r="B9137">
        <v>37.157899999999998</v>
      </c>
      <c r="C9137">
        <v>-117.2607</v>
      </c>
      <c r="D9137">
        <v>8.6</v>
      </c>
      <c r="E9137">
        <v>1.4</v>
      </c>
      <c r="F9137" t="s">
        <v>23</v>
      </c>
      <c r="G9137">
        <v>39</v>
      </c>
      <c r="H9137">
        <v>130.02000000000001</v>
      </c>
      <c r="I9137">
        <v>0.14299999999999999</v>
      </c>
      <c r="J9137">
        <v>0.15279999999999999</v>
      </c>
      <c r="K9137" t="s">
        <v>82</v>
      </c>
      <c r="L9137" t="s">
        <v>31747</v>
      </c>
      <c r="M9137" t="s">
        <v>31748</v>
      </c>
      <c r="N9137" t="s">
        <v>31749</v>
      </c>
      <c r="O9137" t="s">
        <v>28</v>
      </c>
      <c r="Q9137">
        <v>1.3</v>
      </c>
      <c r="R9137">
        <v>0.3</v>
      </c>
      <c r="S9137">
        <v>20</v>
      </c>
      <c r="T9137" t="s">
        <v>129</v>
      </c>
      <c r="U9137" t="s">
        <v>82</v>
      </c>
      <c r="V9137" t="s">
        <v>82</v>
      </c>
    </row>
    <row r="9138" spans="1:22">
      <c r="A9138" t="s">
        <v>31750</v>
      </c>
      <c r="B9138">
        <v>61.718600000000002</v>
      </c>
      <c r="C9138">
        <v>-150.10310000000001</v>
      </c>
      <c r="D9138">
        <v>22.6</v>
      </c>
      <c r="E9138">
        <v>2</v>
      </c>
      <c r="F9138" t="s">
        <v>23</v>
      </c>
      <c r="J9138">
        <v>0.68</v>
      </c>
      <c r="K9138" t="s">
        <v>24</v>
      </c>
      <c r="L9138" t="s">
        <v>31751</v>
      </c>
      <c r="M9138" t="s">
        <v>31752</v>
      </c>
      <c r="N9138" t="s">
        <v>31753</v>
      </c>
      <c r="O9138" t="s">
        <v>28</v>
      </c>
      <c r="Q9138">
        <v>0.3</v>
      </c>
      <c r="T9138" t="s">
        <v>29</v>
      </c>
      <c r="U9138" t="s">
        <v>24</v>
      </c>
      <c r="V9138" t="s">
        <v>24</v>
      </c>
    </row>
    <row r="9139" spans="1:22">
      <c r="A9139" t="s">
        <v>31754</v>
      </c>
      <c r="B9139">
        <v>-45.678400000000003</v>
      </c>
      <c r="C9139">
        <v>-77.747600000000006</v>
      </c>
      <c r="D9139">
        <v>15.02</v>
      </c>
      <c r="E9139">
        <v>4.0999999999999996</v>
      </c>
      <c r="F9139" t="s">
        <v>139</v>
      </c>
      <c r="H9139">
        <v>235</v>
      </c>
      <c r="I9139">
        <v>3.8260000000000001</v>
      </c>
      <c r="J9139">
        <v>1.04</v>
      </c>
      <c r="K9139" t="s">
        <v>169</v>
      </c>
      <c r="L9139" t="s">
        <v>31755</v>
      </c>
      <c r="M9139" t="s">
        <v>31756</v>
      </c>
      <c r="N9139" t="s">
        <v>31757</v>
      </c>
      <c r="O9139" t="s">
        <v>28</v>
      </c>
      <c r="P9139">
        <v>11.9</v>
      </c>
      <c r="Q9139">
        <v>7.7</v>
      </c>
      <c r="R9139">
        <v>0.26200000000000001</v>
      </c>
      <c r="S9139">
        <v>4</v>
      </c>
      <c r="T9139" t="s">
        <v>129</v>
      </c>
      <c r="U9139" t="s">
        <v>169</v>
      </c>
      <c r="V9139" t="s">
        <v>169</v>
      </c>
    </row>
    <row r="9140" spans="1:22">
      <c r="A9140" t="s">
        <v>31758</v>
      </c>
      <c r="B9140">
        <v>38.381599999999999</v>
      </c>
      <c r="C9140">
        <v>-118.9019</v>
      </c>
      <c r="D9140">
        <v>9</v>
      </c>
      <c r="E9140">
        <v>0.8</v>
      </c>
      <c r="F9140" t="s">
        <v>23</v>
      </c>
      <c r="G9140">
        <v>6</v>
      </c>
      <c r="H9140">
        <v>173.88</v>
      </c>
      <c r="I9140">
        <v>0.13100000000000001</v>
      </c>
      <c r="J9140">
        <v>0.11169999999999999</v>
      </c>
      <c r="K9140" t="s">
        <v>82</v>
      </c>
      <c r="L9140" t="s">
        <v>31759</v>
      </c>
      <c r="M9140" t="s">
        <v>31760</v>
      </c>
      <c r="N9140" t="s">
        <v>5736</v>
      </c>
      <c r="O9140" t="s">
        <v>28</v>
      </c>
      <c r="Q9140">
        <v>3.5</v>
      </c>
      <c r="R9140">
        <v>7.0000000000000007E-2</v>
      </c>
      <c r="S9140">
        <v>3</v>
      </c>
      <c r="T9140" t="s">
        <v>129</v>
      </c>
      <c r="U9140" t="s">
        <v>82</v>
      </c>
      <c r="V9140" t="s">
        <v>82</v>
      </c>
    </row>
    <row r="9141" spans="1:22">
      <c r="A9141" t="s">
        <v>31761</v>
      </c>
      <c r="B9141">
        <v>61.394300000000001</v>
      </c>
      <c r="C9141">
        <v>-150.0728</v>
      </c>
      <c r="D9141">
        <v>39.799999999999997</v>
      </c>
      <c r="E9141">
        <v>1.6</v>
      </c>
      <c r="F9141" t="s">
        <v>23</v>
      </c>
      <c r="J9141">
        <v>0.59</v>
      </c>
      <c r="K9141" t="s">
        <v>24</v>
      </c>
      <c r="L9141" t="s">
        <v>31762</v>
      </c>
      <c r="M9141" t="s">
        <v>31763</v>
      </c>
      <c r="N9141" t="s">
        <v>500</v>
      </c>
      <c r="O9141" t="s">
        <v>28</v>
      </c>
      <c r="Q9141">
        <v>0.8</v>
      </c>
      <c r="T9141" t="s">
        <v>29</v>
      </c>
      <c r="U9141" t="s">
        <v>24</v>
      </c>
      <c r="V9141" t="s">
        <v>24</v>
      </c>
    </row>
    <row r="9142" spans="1:22">
      <c r="A9142" t="s">
        <v>31764</v>
      </c>
      <c r="B9142">
        <v>61.412500000000001</v>
      </c>
      <c r="C9142">
        <v>-150.04859999999999</v>
      </c>
      <c r="D9142">
        <v>33.6</v>
      </c>
      <c r="E9142">
        <v>2</v>
      </c>
      <c r="F9142" t="s">
        <v>23</v>
      </c>
      <c r="J9142">
        <v>0.6</v>
      </c>
      <c r="K9142" t="s">
        <v>24</v>
      </c>
      <c r="L9142" t="s">
        <v>31765</v>
      </c>
      <c r="M9142" t="s">
        <v>31766</v>
      </c>
      <c r="N9142" t="s">
        <v>388</v>
      </c>
      <c r="O9142" t="s">
        <v>28</v>
      </c>
      <c r="Q9142">
        <v>0.2</v>
      </c>
      <c r="T9142" t="s">
        <v>29</v>
      </c>
      <c r="U9142" t="s">
        <v>24</v>
      </c>
      <c r="V9142" t="s">
        <v>24</v>
      </c>
    </row>
    <row r="9143" spans="1:22">
      <c r="A9143" t="s">
        <v>31767</v>
      </c>
      <c r="B9143">
        <v>61.322299999999998</v>
      </c>
      <c r="C9143">
        <v>-150.00980000000001</v>
      </c>
      <c r="D9143">
        <v>29.3</v>
      </c>
      <c r="E9143">
        <v>3.5</v>
      </c>
      <c r="F9143" t="s">
        <v>23</v>
      </c>
      <c r="J9143">
        <v>0.68</v>
      </c>
      <c r="K9143" t="s">
        <v>24</v>
      </c>
      <c r="L9143" t="s">
        <v>31768</v>
      </c>
      <c r="M9143" t="s">
        <v>31769</v>
      </c>
      <c r="N9143" t="s">
        <v>3205</v>
      </c>
      <c r="O9143" t="s">
        <v>28</v>
      </c>
      <c r="Q9143">
        <v>0.5</v>
      </c>
      <c r="T9143" t="s">
        <v>129</v>
      </c>
      <c r="U9143" t="s">
        <v>24</v>
      </c>
      <c r="V9143" t="s">
        <v>24</v>
      </c>
    </row>
    <row r="9144" spans="1:22">
      <c r="A9144" t="s">
        <v>31770</v>
      </c>
      <c r="B9144">
        <v>61.381700000000002</v>
      </c>
      <c r="C9144">
        <v>-150.10069999999999</v>
      </c>
      <c r="D9144">
        <v>35.700000000000003</v>
      </c>
      <c r="E9144">
        <v>1.7</v>
      </c>
      <c r="F9144" t="s">
        <v>23</v>
      </c>
      <c r="J9144">
        <v>0.6</v>
      </c>
      <c r="K9144" t="s">
        <v>24</v>
      </c>
      <c r="L9144" t="s">
        <v>31771</v>
      </c>
      <c r="M9144" t="s">
        <v>31772</v>
      </c>
      <c r="N9144" t="s">
        <v>108</v>
      </c>
      <c r="O9144" t="s">
        <v>28</v>
      </c>
      <c r="Q9144">
        <v>1</v>
      </c>
      <c r="T9144" t="s">
        <v>29</v>
      </c>
      <c r="U9144" t="s">
        <v>24</v>
      </c>
      <c r="V9144" t="s">
        <v>24</v>
      </c>
    </row>
    <row r="9145" spans="1:22">
      <c r="A9145" t="s">
        <v>31773</v>
      </c>
      <c r="B9145">
        <v>39.647100000000002</v>
      </c>
      <c r="C9145">
        <v>-98.382900000000006</v>
      </c>
      <c r="D9145">
        <v>5</v>
      </c>
      <c r="E9145">
        <v>2.9</v>
      </c>
      <c r="F9145" t="s">
        <v>2220</v>
      </c>
      <c r="H9145">
        <v>52</v>
      </c>
      <c r="I9145">
        <v>1.2490000000000001</v>
      </c>
      <c r="J9145">
        <v>0.64</v>
      </c>
      <c r="K9145" t="s">
        <v>169</v>
      </c>
      <c r="L9145" t="s">
        <v>31774</v>
      </c>
      <c r="M9145" t="s">
        <v>31775</v>
      </c>
      <c r="N9145" t="s">
        <v>31776</v>
      </c>
      <c r="O9145" t="s">
        <v>28</v>
      </c>
      <c r="P9145">
        <v>3</v>
      </c>
      <c r="Q9145">
        <v>2</v>
      </c>
      <c r="R9145">
        <v>0.124</v>
      </c>
      <c r="S9145">
        <v>17</v>
      </c>
      <c r="T9145" t="s">
        <v>129</v>
      </c>
      <c r="U9145" t="s">
        <v>169</v>
      </c>
      <c r="V9145" t="s">
        <v>169</v>
      </c>
    </row>
    <row r="9146" spans="1:22">
      <c r="A9146" t="s">
        <v>31777</v>
      </c>
      <c r="B9146">
        <v>34.992333299999999</v>
      </c>
      <c r="C9146">
        <v>-118.1895</v>
      </c>
      <c r="D9146">
        <v>-0.8</v>
      </c>
      <c r="E9146">
        <v>1.37</v>
      </c>
      <c r="F9146" t="s">
        <v>23</v>
      </c>
      <c r="G9146">
        <v>11</v>
      </c>
      <c r="H9146">
        <v>66</v>
      </c>
      <c r="I9146">
        <v>0.1177</v>
      </c>
      <c r="J9146">
        <v>0.16</v>
      </c>
      <c r="K9146" t="s">
        <v>31</v>
      </c>
      <c r="L9146" t="s">
        <v>31778</v>
      </c>
      <c r="M9146" t="s">
        <v>31779</v>
      </c>
      <c r="N9146" t="s">
        <v>31780</v>
      </c>
      <c r="O9146" t="s">
        <v>706</v>
      </c>
      <c r="P9146">
        <v>0.44</v>
      </c>
      <c r="Q9146">
        <v>31.61</v>
      </c>
      <c r="R9146">
        <v>0.122</v>
      </c>
      <c r="S9146">
        <v>8</v>
      </c>
      <c r="T9146" t="s">
        <v>129</v>
      </c>
      <c r="U9146" t="s">
        <v>31</v>
      </c>
      <c r="V9146" t="s">
        <v>31</v>
      </c>
    </row>
    <row r="9147" spans="1:22">
      <c r="A9147" t="s">
        <v>31781</v>
      </c>
      <c r="B9147">
        <v>34.9405</v>
      </c>
      <c r="C9147">
        <v>-116.9308333</v>
      </c>
      <c r="D9147">
        <v>3.28</v>
      </c>
      <c r="E9147">
        <v>2.11</v>
      </c>
      <c r="F9147" t="s">
        <v>23</v>
      </c>
      <c r="G9147">
        <v>42</v>
      </c>
      <c r="H9147">
        <v>44</v>
      </c>
      <c r="I9147">
        <v>8.4680000000000005E-2</v>
      </c>
      <c r="J9147">
        <v>0.12</v>
      </c>
      <c r="K9147" t="s">
        <v>31</v>
      </c>
      <c r="L9147" t="s">
        <v>31782</v>
      </c>
      <c r="M9147" t="s">
        <v>31783</v>
      </c>
      <c r="N9147" t="s">
        <v>31784</v>
      </c>
      <c r="O9147" t="s">
        <v>28</v>
      </c>
      <c r="P9147">
        <v>0.12</v>
      </c>
      <c r="Q9147">
        <v>0.6</v>
      </c>
      <c r="R9147">
        <v>0.18</v>
      </c>
      <c r="S9147">
        <v>23</v>
      </c>
      <c r="T9147" t="s">
        <v>129</v>
      </c>
      <c r="U9147" t="s">
        <v>31</v>
      </c>
      <c r="V9147" t="s">
        <v>31</v>
      </c>
    </row>
    <row r="9148" spans="1:22">
      <c r="A9148" t="s">
        <v>31785</v>
      </c>
      <c r="B9148">
        <v>61.4114</v>
      </c>
      <c r="C9148">
        <v>-140.24090000000001</v>
      </c>
      <c r="D9148">
        <v>1.1000000000000001</v>
      </c>
      <c r="E9148">
        <v>2.1</v>
      </c>
      <c r="F9148" t="s">
        <v>23</v>
      </c>
      <c r="J9148">
        <v>0.82</v>
      </c>
      <c r="K9148" t="s">
        <v>24</v>
      </c>
      <c r="L9148" t="s">
        <v>31786</v>
      </c>
      <c r="M9148" t="s">
        <v>31787</v>
      </c>
      <c r="N9148" t="s">
        <v>31788</v>
      </c>
      <c r="O9148" t="s">
        <v>28</v>
      </c>
      <c r="Q9148">
        <v>0.3</v>
      </c>
      <c r="T9148" t="s">
        <v>29</v>
      </c>
      <c r="U9148" t="s">
        <v>24</v>
      </c>
      <c r="V9148" t="s">
        <v>24</v>
      </c>
    </row>
    <row r="9149" spans="1:22">
      <c r="A9149" t="s">
        <v>31789</v>
      </c>
      <c r="B9149">
        <v>61.328099999999999</v>
      </c>
      <c r="C9149">
        <v>-150.08150000000001</v>
      </c>
      <c r="D9149">
        <v>37.1</v>
      </c>
      <c r="E9149">
        <v>2</v>
      </c>
      <c r="F9149" t="s">
        <v>23</v>
      </c>
      <c r="J9149">
        <v>0.61</v>
      </c>
      <c r="K9149" t="s">
        <v>24</v>
      </c>
      <c r="L9149" t="s">
        <v>31790</v>
      </c>
      <c r="M9149" t="s">
        <v>31791</v>
      </c>
      <c r="N9149" t="s">
        <v>50</v>
      </c>
      <c r="O9149" t="s">
        <v>28</v>
      </c>
      <c r="Q9149">
        <v>0.7</v>
      </c>
      <c r="T9149" t="s">
        <v>29</v>
      </c>
      <c r="U9149" t="s">
        <v>24</v>
      </c>
      <c r="V9149" t="s">
        <v>24</v>
      </c>
    </row>
    <row r="9150" spans="1:22">
      <c r="A9150" t="s">
        <v>31792</v>
      </c>
      <c r="B9150">
        <v>66.055000000000007</v>
      </c>
      <c r="C9150">
        <v>-153.70419999999999</v>
      </c>
      <c r="D9150">
        <v>4.7</v>
      </c>
      <c r="E9150">
        <v>1.6</v>
      </c>
      <c r="F9150" t="s">
        <v>23</v>
      </c>
      <c r="J9150">
        <v>0.72</v>
      </c>
      <c r="K9150" t="s">
        <v>24</v>
      </c>
      <c r="L9150" t="s">
        <v>31793</v>
      </c>
      <c r="M9150" t="s">
        <v>31794</v>
      </c>
      <c r="N9150" t="s">
        <v>31795</v>
      </c>
      <c r="O9150" t="s">
        <v>28</v>
      </c>
      <c r="Q9150">
        <v>0.7</v>
      </c>
      <c r="T9150" t="s">
        <v>129</v>
      </c>
      <c r="U9150" t="s">
        <v>24</v>
      </c>
      <c r="V9150" t="s">
        <v>24</v>
      </c>
    </row>
    <row r="9151" spans="1:22">
      <c r="A9151" t="s">
        <v>31796</v>
      </c>
      <c r="B9151">
        <v>38.0595</v>
      </c>
      <c r="C9151">
        <v>-118.87483330000001</v>
      </c>
      <c r="D9151">
        <v>6.57</v>
      </c>
      <c r="E9151">
        <v>1.94</v>
      </c>
      <c r="F9151" t="s">
        <v>56</v>
      </c>
      <c r="G9151">
        <v>35</v>
      </c>
      <c r="H9151">
        <v>100</v>
      </c>
      <c r="I9151">
        <v>7.8549999999999995E-2</v>
      </c>
      <c r="J9151">
        <v>0.04</v>
      </c>
      <c r="K9151" t="s">
        <v>66</v>
      </c>
      <c r="L9151" t="s">
        <v>31797</v>
      </c>
      <c r="M9151" t="s">
        <v>31798</v>
      </c>
      <c r="N9151" t="s">
        <v>17012</v>
      </c>
      <c r="O9151" t="s">
        <v>28</v>
      </c>
      <c r="P9151">
        <v>0.17</v>
      </c>
      <c r="Q9151">
        <v>0.88</v>
      </c>
      <c r="R9151">
        <v>0.22500000000000001</v>
      </c>
      <c r="S9151">
        <v>33</v>
      </c>
      <c r="T9151" t="s">
        <v>129</v>
      </c>
      <c r="U9151" t="s">
        <v>66</v>
      </c>
      <c r="V9151" t="s">
        <v>66</v>
      </c>
    </row>
    <row r="9152" spans="1:22">
      <c r="A9152" t="s">
        <v>31799</v>
      </c>
      <c r="B9152">
        <v>61.415100000000002</v>
      </c>
      <c r="C9152">
        <v>-150.1</v>
      </c>
      <c r="D9152">
        <v>42.9</v>
      </c>
      <c r="E9152">
        <v>1.5</v>
      </c>
      <c r="F9152" t="s">
        <v>23</v>
      </c>
      <c r="J9152">
        <v>0.47</v>
      </c>
      <c r="K9152" t="s">
        <v>24</v>
      </c>
      <c r="L9152" t="s">
        <v>31800</v>
      </c>
      <c r="M9152" t="s">
        <v>31801</v>
      </c>
      <c r="N9152" t="s">
        <v>211</v>
      </c>
      <c r="O9152" t="s">
        <v>28</v>
      </c>
      <c r="Q9152">
        <v>0.9</v>
      </c>
      <c r="T9152" t="s">
        <v>29</v>
      </c>
      <c r="U9152" t="s">
        <v>24</v>
      </c>
      <c r="V9152" t="s">
        <v>24</v>
      </c>
    </row>
    <row r="9153" spans="1:22">
      <c r="A9153" t="s">
        <v>31802</v>
      </c>
      <c r="B9153">
        <v>38.758333299999997</v>
      </c>
      <c r="C9153">
        <v>-122.7118333</v>
      </c>
      <c r="D9153">
        <v>1.1000000000000001</v>
      </c>
      <c r="E9153">
        <v>1.27</v>
      </c>
      <c r="F9153" t="s">
        <v>56</v>
      </c>
      <c r="G9153">
        <v>32</v>
      </c>
      <c r="H9153">
        <v>64</v>
      </c>
      <c r="I9153">
        <v>1.389E-2</v>
      </c>
      <c r="J9153">
        <v>0.08</v>
      </c>
      <c r="K9153" t="s">
        <v>66</v>
      </c>
      <c r="L9153" t="s">
        <v>31803</v>
      </c>
      <c r="M9153" t="s">
        <v>31804</v>
      </c>
      <c r="N9153" t="s">
        <v>19864</v>
      </c>
      <c r="O9153" t="s">
        <v>28</v>
      </c>
      <c r="P9153">
        <v>0.16</v>
      </c>
      <c r="Q9153">
        <v>0.33</v>
      </c>
      <c r="R9153">
        <v>0.157</v>
      </c>
      <c r="S9153">
        <v>8</v>
      </c>
      <c r="T9153" t="s">
        <v>129</v>
      </c>
      <c r="U9153" t="s">
        <v>66</v>
      </c>
      <c r="V9153" t="s">
        <v>66</v>
      </c>
    </row>
    <row r="9154" spans="1:22">
      <c r="A9154" t="s">
        <v>31805</v>
      </c>
      <c r="B9154">
        <v>61.482900000000001</v>
      </c>
      <c r="C9154">
        <v>-149.95910000000001</v>
      </c>
      <c r="D9154">
        <v>32.5</v>
      </c>
      <c r="E9154">
        <v>2</v>
      </c>
      <c r="F9154" t="s">
        <v>23</v>
      </c>
      <c r="J9154">
        <v>0.51</v>
      </c>
      <c r="K9154" t="s">
        <v>24</v>
      </c>
      <c r="L9154" t="s">
        <v>31806</v>
      </c>
      <c r="M9154" t="s">
        <v>31807</v>
      </c>
      <c r="N9154" t="s">
        <v>4702</v>
      </c>
      <c r="O9154" t="s">
        <v>28</v>
      </c>
      <c r="Q9154">
        <v>0.2</v>
      </c>
      <c r="T9154" t="s">
        <v>29</v>
      </c>
      <c r="U9154" t="s">
        <v>24</v>
      </c>
      <c r="V9154" t="s">
        <v>24</v>
      </c>
    </row>
    <row r="9155" spans="1:22">
      <c r="A9155" t="s">
        <v>31808</v>
      </c>
      <c r="B9155">
        <v>61.371200000000002</v>
      </c>
      <c r="C9155">
        <v>-150.06960000000001</v>
      </c>
      <c r="D9155">
        <v>41.7</v>
      </c>
      <c r="E9155">
        <v>1.8</v>
      </c>
      <c r="F9155" t="s">
        <v>23</v>
      </c>
      <c r="J9155">
        <v>0.69</v>
      </c>
      <c r="K9155" t="s">
        <v>24</v>
      </c>
      <c r="L9155" t="s">
        <v>31809</v>
      </c>
      <c r="M9155" t="s">
        <v>31810</v>
      </c>
      <c r="N9155" t="s">
        <v>108</v>
      </c>
      <c r="O9155" t="s">
        <v>28</v>
      </c>
      <c r="Q9155">
        <v>0.9</v>
      </c>
      <c r="T9155" t="s">
        <v>29</v>
      </c>
      <c r="U9155" t="s">
        <v>24</v>
      </c>
      <c r="V9155" t="s">
        <v>24</v>
      </c>
    </row>
    <row r="9156" spans="1:22">
      <c r="A9156" t="s">
        <v>31811</v>
      </c>
      <c r="B9156">
        <v>61.5045</v>
      </c>
      <c r="C9156">
        <v>-149.93549999999999</v>
      </c>
      <c r="D9156">
        <v>34.200000000000003</v>
      </c>
      <c r="E9156">
        <v>1.9</v>
      </c>
      <c r="F9156" t="s">
        <v>23</v>
      </c>
      <c r="J9156">
        <v>0.41</v>
      </c>
      <c r="K9156" t="s">
        <v>24</v>
      </c>
      <c r="L9156" t="s">
        <v>31812</v>
      </c>
      <c r="M9156" t="s">
        <v>31813</v>
      </c>
      <c r="N9156" t="s">
        <v>3448</v>
      </c>
      <c r="O9156" t="s">
        <v>28</v>
      </c>
      <c r="Q9156">
        <v>0.2</v>
      </c>
      <c r="T9156" t="s">
        <v>29</v>
      </c>
      <c r="U9156" t="s">
        <v>24</v>
      </c>
      <c r="V9156" t="s">
        <v>24</v>
      </c>
    </row>
    <row r="9157" spans="1:22">
      <c r="A9157" t="s">
        <v>31814</v>
      </c>
      <c r="B9157">
        <v>61.406799999999997</v>
      </c>
      <c r="C9157">
        <v>-149.9314</v>
      </c>
      <c r="D9157">
        <v>33.9</v>
      </c>
      <c r="E9157">
        <v>2.2000000000000002</v>
      </c>
      <c r="F9157" t="s">
        <v>23</v>
      </c>
      <c r="J9157">
        <v>0.6</v>
      </c>
      <c r="K9157" t="s">
        <v>24</v>
      </c>
      <c r="L9157" t="s">
        <v>31815</v>
      </c>
      <c r="M9157" t="s">
        <v>31816</v>
      </c>
      <c r="N9157" t="s">
        <v>1790</v>
      </c>
      <c r="O9157" t="s">
        <v>28</v>
      </c>
      <c r="Q9157">
        <v>0.3</v>
      </c>
      <c r="T9157" t="s">
        <v>29</v>
      </c>
      <c r="U9157" t="s">
        <v>24</v>
      </c>
      <c r="V9157" t="s">
        <v>24</v>
      </c>
    </row>
    <row r="9158" spans="1:22">
      <c r="A9158" t="s">
        <v>31817</v>
      </c>
      <c r="B9158">
        <v>33.498166699999999</v>
      </c>
      <c r="C9158">
        <v>-116.79116670000001</v>
      </c>
      <c r="D9158">
        <v>4.87</v>
      </c>
      <c r="E9158">
        <v>0.51</v>
      </c>
      <c r="F9158" t="s">
        <v>23</v>
      </c>
      <c r="G9158">
        <v>18</v>
      </c>
      <c r="H9158">
        <v>172</v>
      </c>
      <c r="I9158">
        <v>1.6109999999999999E-2</v>
      </c>
      <c r="J9158">
        <v>0.08</v>
      </c>
      <c r="K9158" t="s">
        <v>31</v>
      </c>
      <c r="L9158" t="s">
        <v>31818</v>
      </c>
      <c r="M9158" t="s">
        <v>31819</v>
      </c>
      <c r="N9158" t="s">
        <v>329</v>
      </c>
      <c r="O9158" t="s">
        <v>28</v>
      </c>
      <c r="P9158">
        <v>0.21</v>
      </c>
      <c r="Q9158">
        <v>0.34</v>
      </c>
      <c r="R9158">
        <v>9.2999999999999999E-2</v>
      </c>
      <c r="S9158">
        <v>7</v>
      </c>
      <c r="T9158" t="s">
        <v>129</v>
      </c>
      <c r="U9158" t="s">
        <v>31</v>
      </c>
      <c r="V9158" t="s">
        <v>31</v>
      </c>
    </row>
    <row r="9159" spans="1:22">
      <c r="A9159" t="s">
        <v>31820</v>
      </c>
      <c r="B9159">
        <v>38.822833299999999</v>
      </c>
      <c r="C9159">
        <v>-122.8105</v>
      </c>
      <c r="D9159">
        <v>1.98</v>
      </c>
      <c r="E9159">
        <v>1.1599999999999999</v>
      </c>
      <c r="F9159" t="s">
        <v>56</v>
      </c>
      <c r="G9159">
        <v>33</v>
      </c>
      <c r="H9159">
        <v>46</v>
      </c>
      <c r="I9159">
        <v>6.5220000000000002E-4</v>
      </c>
      <c r="J9159">
        <v>0.04</v>
      </c>
      <c r="K9159" t="s">
        <v>66</v>
      </c>
      <c r="L9159" t="s">
        <v>31821</v>
      </c>
      <c r="M9159" t="s">
        <v>31822</v>
      </c>
      <c r="N9159" t="s">
        <v>535</v>
      </c>
      <c r="O9159" t="s">
        <v>28</v>
      </c>
      <c r="P9159">
        <v>0.14000000000000001</v>
      </c>
      <c r="Q9159">
        <v>0.27</v>
      </c>
      <c r="R9159">
        <v>0.10299999999999999</v>
      </c>
      <c r="S9159">
        <v>8</v>
      </c>
      <c r="T9159" t="s">
        <v>129</v>
      </c>
      <c r="U9159" t="s">
        <v>66</v>
      </c>
      <c r="V9159" t="s">
        <v>66</v>
      </c>
    </row>
    <row r="9160" spans="1:22">
      <c r="A9160" t="s">
        <v>31823</v>
      </c>
      <c r="B9160">
        <v>-6.2668999999999997</v>
      </c>
      <c r="C9160">
        <v>130.4171</v>
      </c>
      <c r="D9160">
        <v>121.44</v>
      </c>
      <c r="E9160">
        <v>4.4000000000000004</v>
      </c>
      <c r="F9160" t="s">
        <v>139</v>
      </c>
      <c r="H9160">
        <v>93</v>
      </c>
      <c r="I9160">
        <v>1.9159999999999999</v>
      </c>
      <c r="J9160">
        <v>0.28999999999999998</v>
      </c>
      <c r="K9160" t="s">
        <v>169</v>
      </c>
      <c r="L9160" t="s">
        <v>31824</v>
      </c>
      <c r="M9160" t="s">
        <v>31825</v>
      </c>
      <c r="N9160" t="s">
        <v>31826</v>
      </c>
      <c r="O9160" t="s">
        <v>28</v>
      </c>
      <c r="P9160">
        <v>8.4</v>
      </c>
      <c r="Q9160">
        <v>4.7</v>
      </c>
      <c r="R9160">
        <v>0.14899999999999999</v>
      </c>
      <c r="S9160">
        <v>13</v>
      </c>
      <c r="T9160" t="s">
        <v>129</v>
      </c>
      <c r="U9160" t="s">
        <v>169</v>
      </c>
      <c r="V9160" t="s">
        <v>169</v>
      </c>
    </row>
    <row r="9161" spans="1:22">
      <c r="A9161" t="s">
        <v>31827</v>
      </c>
      <c r="B9161">
        <v>33.5015</v>
      </c>
      <c r="C9161">
        <v>-116.7956667</v>
      </c>
      <c r="D9161">
        <v>2.38</v>
      </c>
      <c r="E9161">
        <v>0.4</v>
      </c>
      <c r="F9161" t="s">
        <v>23</v>
      </c>
      <c r="G9161">
        <v>19</v>
      </c>
      <c r="H9161">
        <v>74</v>
      </c>
      <c r="I9161">
        <v>1.153E-2</v>
      </c>
      <c r="J9161">
        <v>7.0000000000000007E-2</v>
      </c>
      <c r="K9161" t="s">
        <v>31</v>
      </c>
      <c r="L9161" t="s">
        <v>31828</v>
      </c>
      <c r="M9161" t="s">
        <v>31829</v>
      </c>
      <c r="N9161" t="s">
        <v>329</v>
      </c>
      <c r="O9161" t="s">
        <v>28</v>
      </c>
      <c r="P9161">
        <v>0.15</v>
      </c>
      <c r="Q9161">
        <v>0.13</v>
      </c>
      <c r="R9161">
        <v>0.151</v>
      </c>
      <c r="S9161">
        <v>9</v>
      </c>
      <c r="T9161" t="s">
        <v>129</v>
      </c>
      <c r="U9161" t="s">
        <v>31</v>
      </c>
      <c r="V9161" t="s">
        <v>31</v>
      </c>
    </row>
    <row r="9162" spans="1:22">
      <c r="A9162" t="s">
        <v>31830</v>
      </c>
      <c r="B9162">
        <v>38.829166399999998</v>
      </c>
      <c r="C9162">
        <v>-122.7953339</v>
      </c>
      <c r="D9162">
        <v>1.32</v>
      </c>
      <c r="E9162">
        <v>1.06</v>
      </c>
      <c r="F9162" t="s">
        <v>56</v>
      </c>
      <c r="G9162">
        <v>15</v>
      </c>
      <c r="H9162">
        <v>42</v>
      </c>
      <c r="I9162">
        <v>1.0019999999999999E-2</v>
      </c>
      <c r="J9162">
        <v>0.02</v>
      </c>
      <c r="K9162" t="s">
        <v>66</v>
      </c>
      <c r="L9162" t="s">
        <v>31831</v>
      </c>
      <c r="M9162" t="s">
        <v>31832</v>
      </c>
      <c r="N9162" t="s">
        <v>2676</v>
      </c>
      <c r="O9162" t="s">
        <v>28</v>
      </c>
      <c r="P9162">
        <v>0.23</v>
      </c>
      <c r="Q9162">
        <v>0.37</v>
      </c>
      <c r="R9162">
        <v>0.13</v>
      </c>
      <c r="S9162">
        <v>3</v>
      </c>
      <c r="T9162" t="s">
        <v>29</v>
      </c>
      <c r="U9162" t="s">
        <v>66</v>
      </c>
      <c r="V9162" t="s">
        <v>66</v>
      </c>
    </row>
    <row r="9163" spans="1:22">
      <c r="A9163" t="s">
        <v>31833</v>
      </c>
      <c r="B9163">
        <v>61.393799999999999</v>
      </c>
      <c r="C9163">
        <v>-150.07669999999999</v>
      </c>
      <c r="D9163">
        <v>37.5</v>
      </c>
      <c r="E9163">
        <v>1.9</v>
      </c>
      <c r="F9163" t="s">
        <v>23</v>
      </c>
      <c r="J9163">
        <v>0.68</v>
      </c>
      <c r="K9163" t="s">
        <v>24</v>
      </c>
      <c r="L9163" t="s">
        <v>31834</v>
      </c>
      <c r="M9163" t="s">
        <v>31835</v>
      </c>
      <c r="N9163" t="s">
        <v>500</v>
      </c>
      <c r="O9163" t="s">
        <v>28</v>
      </c>
      <c r="Q9163">
        <v>0.9</v>
      </c>
      <c r="T9163" t="s">
        <v>29</v>
      </c>
      <c r="U9163" t="s">
        <v>24</v>
      </c>
      <c r="V9163" t="s">
        <v>24</v>
      </c>
    </row>
    <row r="9164" spans="1:22">
      <c r="A9164" t="s">
        <v>31836</v>
      </c>
      <c r="B9164">
        <v>38.063166699999996</v>
      </c>
      <c r="C9164">
        <v>-118.8801667</v>
      </c>
      <c r="D9164">
        <v>5.58</v>
      </c>
      <c r="E9164">
        <v>1.62</v>
      </c>
      <c r="F9164" t="s">
        <v>56</v>
      </c>
      <c r="G9164">
        <v>29</v>
      </c>
      <c r="H9164">
        <v>101</v>
      </c>
      <c r="I9164">
        <v>8.2830000000000001E-2</v>
      </c>
      <c r="J9164">
        <v>0.05</v>
      </c>
      <c r="K9164" t="s">
        <v>66</v>
      </c>
      <c r="L9164" t="s">
        <v>31837</v>
      </c>
      <c r="M9164" t="s">
        <v>31838</v>
      </c>
      <c r="N9164" t="s">
        <v>16357</v>
      </c>
      <c r="O9164" t="s">
        <v>28</v>
      </c>
      <c r="P9164">
        <v>0.41</v>
      </c>
      <c r="Q9164">
        <v>1.58</v>
      </c>
      <c r="R9164">
        <v>0.17</v>
      </c>
      <c r="S9164">
        <v>28</v>
      </c>
      <c r="T9164" t="s">
        <v>129</v>
      </c>
      <c r="U9164" t="s">
        <v>66</v>
      </c>
      <c r="V9164" t="s">
        <v>66</v>
      </c>
    </row>
    <row r="9165" spans="1:22">
      <c r="A9165" t="s">
        <v>31839</v>
      </c>
      <c r="B9165">
        <v>61.494500000000002</v>
      </c>
      <c r="C9165">
        <v>-149.92959999999999</v>
      </c>
      <c r="D9165">
        <v>40</v>
      </c>
      <c r="E9165">
        <v>1.6</v>
      </c>
      <c r="F9165" t="s">
        <v>23</v>
      </c>
      <c r="J9165">
        <v>0.69</v>
      </c>
      <c r="K9165" t="s">
        <v>24</v>
      </c>
      <c r="L9165" t="s">
        <v>31840</v>
      </c>
      <c r="M9165" t="s">
        <v>31841</v>
      </c>
      <c r="N9165" t="s">
        <v>154</v>
      </c>
      <c r="O9165" t="s">
        <v>28</v>
      </c>
      <c r="Q9165">
        <v>1.6</v>
      </c>
      <c r="T9165" t="s">
        <v>29</v>
      </c>
      <c r="U9165" t="s">
        <v>24</v>
      </c>
      <c r="V9165" t="s">
        <v>24</v>
      </c>
    </row>
    <row r="9166" spans="1:22">
      <c r="A9166" t="s">
        <v>31842</v>
      </c>
      <c r="B9166">
        <v>35.051499999999997</v>
      </c>
      <c r="C9166">
        <v>-118.3113333</v>
      </c>
      <c r="D9166">
        <v>-0.82</v>
      </c>
      <c r="E9166">
        <v>0.89</v>
      </c>
      <c r="F9166" t="s">
        <v>23</v>
      </c>
      <c r="G9166">
        <v>17</v>
      </c>
      <c r="H9166">
        <v>62</v>
      </c>
      <c r="I9166">
        <v>6.5629999999999994E-2</v>
      </c>
      <c r="J9166">
        <v>0.11</v>
      </c>
      <c r="K9166" t="s">
        <v>31</v>
      </c>
      <c r="L9166" t="s">
        <v>31843</v>
      </c>
      <c r="M9166" t="s">
        <v>31844</v>
      </c>
      <c r="N9166" t="s">
        <v>31845</v>
      </c>
      <c r="O9166" t="s">
        <v>706</v>
      </c>
      <c r="P9166">
        <v>0.25</v>
      </c>
      <c r="Q9166">
        <v>31.61</v>
      </c>
      <c r="R9166">
        <v>6.3E-2</v>
      </c>
      <c r="S9166">
        <v>7</v>
      </c>
      <c r="T9166" t="s">
        <v>129</v>
      </c>
      <c r="U9166" t="s">
        <v>31</v>
      </c>
      <c r="V9166" t="s">
        <v>31</v>
      </c>
    </row>
    <row r="9167" spans="1:22">
      <c r="A9167" t="s">
        <v>31846</v>
      </c>
      <c r="B9167">
        <v>61.392699999999998</v>
      </c>
      <c r="C9167">
        <v>-150.07749999999999</v>
      </c>
      <c r="D9167">
        <v>34.1</v>
      </c>
      <c r="E9167">
        <v>1.7</v>
      </c>
      <c r="F9167" t="s">
        <v>23</v>
      </c>
      <c r="J9167">
        <v>0.35</v>
      </c>
      <c r="K9167" t="s">
        <v>24</v>
      </c>
      <c r="L9167" t="s">
        <v>31847</v>
      </c>
      <c r="M9167" t="s">
        <v>31848</v>
      </c>
      <c r="N9167" t="s">
        <v>500</v>
      </c>
      <c r="O9167" t="s">
        <v>28</v>
      </c>
      <c r="Q9167">
        <v>0.3</v>
      </c>
      <c r="T9167" t="s">
        <v>29</v>
      </c>
      <c r="U9167" t="s">
        <v>24</v>
      </c>
      <c r="V9167" t="s">
        <v>24</v>
      </c>
    </row>
    <row r="9168" spans="1:22">
      <c r="A9168" t="s">
        <v>31849</v>
      </c>
      <c r="B9168">
        <v>61.450400000000002</v>
      </c>
      <c r="C9168">
        <v>-150.02340000000001</v>
      </c>
      <c r="D9168">
        <v>43.4</v>
      </c>
      <c r="E9168">
        <v>1.5</v>
      </c>
      <c r="F9168" t="s">
        <v>23</v>
      </c>
      <c r="J9168">
        <v>0.3</v>
      </c>
      <c r="K9168" t="s">
        <v>24</v>
      </c>
      <c r="L9168" t="s">
        <v>31850</v>
      </c>
      <c r="M9168" t="s">
        <v>31851</v>
      </c>
      <c r="N9168" t="s">
        <v>3922</v>
      </c>
      <c r="O9168" t="s">
        <v>28</v>
      </c>
      <c r="Q9168">
        <v>1.3</v>
      </c>
      <c r="T9168" t="s">
        <v>29</v>
      </c>
      <c r="U9168" t="s">
        <v>24</v>
      </c>
      <c r="V9168" t="s">
        <v>24</v>
      </c>
    </row>
    <row r="9169" spans="1:22">
      <c r="A9169" t="s">
        <v>31852</v>
      </c>
      <c r="B9169">
        <v>61.460999999999999</v>
      </c>
      <c r="C9169">
        <v>-149.9889</v>
      </c>
      <c r="D9169">
        <v>37.299999999999997</v>
      </c>
      <c r="E9169">
        <v>1.6</v>
      </c>
      <c r="F9169" t="s">
        <v>23</v>
      </c>
      <c r="J9169">
        <v>0.44</v>
      </c>
      <c r="K9169" t="s">
        <v>24</v>
      </c>
      <c r="L9169" t="s">
        <v>31853</v>
      </c>
      <c r="M9169" t="s">
        <v>31854</v>
      </c>
      <c r="N9169" t="s">
        <v>886</v>
      </c>
      <c r="O9169" t="s">
        <v>28</v>
      </c>
      <c r="Q9169">
        <v>1.3</v>
      </c>
      <c r="T9169" t="s">
        <v>29</v>
      </c>
      <c r="U9169" t="s">
        <v>24</v>
      </c>
      <c r="V9169" t="s">
        <v>24</v>
      </c>
    </row>
    <row r="9170" spans="1:22">
      <c r="A9170" t="s">
        <v>31855</v>
      </c>
      <c r="B9170">
        <v>62.311599999999999</v>
      </c>
      <c r="C9170">
        <v>-151.23609999999999</v>
      </c>
      <c r="D9170">
        <v>78.2</v>
      </c>
      <c r="E9170">
        <v>2</v>
      </c>
      <c r="F9170" t="s">
        <v>23</v>
      </c>
      <c r="J9170">
        <v>0.64</v>
      </c>
      <c r="K9170" t="s">
        <v>24</v>
      </c>
      <c r="L9170" t="s">
        <v>31856</v>
      </c>
      <c r="M9170" t="s">
        <v>31857</v>
      </c>
      <c r="N9170" t="s">
        <v>31858</v>
      </c>
      <c r="O9170" t="s">
        <v>28</v>
      </c>
      <c r="Q9170">
        <v>0.6</v>
      </c>
      <c r="T9170" t="s">
        <v>29</v>
      </c>
      <c r="U9170" t="s">
        <v>24</v>
      </c>
      <c r="V9170" t="s">
        <v>24</v>
      </c>
    </row>
    <row r="9171" spans="1:22">
      <c r="A9171" t="s">
        <v>31859</v>
      </c>
      <c r="B9171">
        <v>61.480800000000002</v>
      </c>
      <c r="C9171">
        <v>-149.8963</v>
      </c>
      <c r="D9171">
        <v>31.4</v>
      </c>
      <c r="E9171">
        <v>1.9</v>
      </c>
      <c r="F9171" t="s">
        <v>23</v>
      </c>
      <c r="J9171">
        <v>0.64</v>
      </c>
      <c r="K9171" t="s">
        <v>24</v>
      </c>
      <c r="L9171" t="s">
        <v>31860</v>
      </c>
      <c r="M9171" t="s">
        <v>31861</v>
      </c>
      <c r="N9171" t="s">
        <v>10643</v>
      </c>
      <c r="O9171" t="s">
        <v>28</v>
      </c>
      <c r="Q9171">
        <v>0.2</v>
      </c>
      <c r="T9171" t="s">
        <v>29</v>
      </c>
      <c r="U9171" t="s">
        <v>24</v>
      </c>
      <c r="V9171" t="s">
        <v>24</v>
      </c>
    </row>
    <row r="9172" spans="1:22">
      <c r="A9172" t="s">
        <v>31862</v>
      </c>
      <c r="B9172">
        <v>43.188666666666698</v>
      </c>
      <c r="C9172">
        <v>-123.129833333333</v>
      </c>
      <c r="D9172">
        <v>-0.51</v>
      </c>
      <c r="E9172">
        <v>1.1100000000000001</v>
      </c>
      <c r="F9172" t="s">
        <v>23</v>
      </c>
      <c r="G9172">
        <v>3</v>
      </c>
      <c r="H9172">
        <v>229</v>
      </c>
      <c r="J9172">
        <v>0.06</v>
      </c>
      <c r="K9172" t="s">
        <v>595</v>
      </c>
      <c r="L9172" t="s">
        <v>31863</v>
      </c>
      <c r="M9172" t="s">
        <v>31864</v>
      </c>
      <c r="N9172" t="s">
        <v>31865</v>
      </c>
      <c r="O9172" t="s">
        <v>1559</v>
      </c>
      <c r="P9172">
        <v>2.37</v>
      </c>
      <c r="Q9172">
        <v>31.61</v>
      </c>
      <c r="R9172">
        <v>1.5268449761253199E-2</v>
      </c>
      <c r="S9172">
        <v>2</v>
      </c>
      <c r="T9172" t="s">
        <v>129</v>
      </c>
      <c r="U9172" t="s">
        <v>595</v>
      </c>
      <c r="V9172" t="s">
        <v>595</v>
      </c>
    </row>
    <row r="9173" spans="1:22">
      <c r="A9173" t="s">
        <v>31866</v>
      </c>
      <c r="B9173">
        <v>58.516599999999997</v>
      </c>
      <c r="C9173">
        <v>-153.67490000000001</v>
      </c>
      <c r="D9173">
        <v>67.5</v>
      </c>
      <c r="E9173">
        <v>2.1</v>
      </c>
      <c r="F9173" t="s">
        <v>23</v>
      </c>
      <c r="J9173">
        <v>0.43</v>
      </c>
      <c r="K9173" t="s">
        <v>24</v>
      </c>
      <c r="L9173" t="s">
        <v>31867</v>
      </c>
      <c r="M9173" t="s">
        <v>31868</v>
      </c>
      <c r="N9173" t="s">
        <v>31869</v>
      </c>
      <c r="O9173" t="s">
        <v>28</v>
      </c>
      <c r="Q9173">
        <v>0.8</v>
      </c>
      <c r="T9173" t="s">
        <v>29</v>
      </c>
      <c r="U9173" t="s">
        <v>24</v>
      </c>
      <c r="V9173" t="s">
        <v>24</v>
      </c>
    </row>
    <row r="9174" spans="1:22">
      <c r="A9174" t="s">
        <v>31870</v>
      </c>
      <c r="B9174">
        <v>53.8558333</v>
      </c>
      <c r="C9174">
        <v>-166.84216670000001</v>
      </c>
      <c r="D9174">
        <v>7.56</v>
      </c>
      <c r="E9174">
        <v>7.0000000000000007E-2</v>
      </c>
      <c r="F9174" t="s">
        <v>23</v>
      </c>
      <c r="G9174">
        <v>5</v>
      </c>
      <c r="H9174">
        <v>157</v>
      </c>
      <c r="I9174">
        <v>6.5689999999999998E-2</v>
      </c>
      <c r="J9174">
        <v>0.14000000000000001</v>
      </c>
      <c r="K9174" t="s">
        <v>14022</v>
      </c>
      <c r="L9174" t="s">
        <v>31871</v>
      </c>
      <c r="M9174" t="s">
        <v>31872</v>
      </c>
      <c r="N9174" t="s">
        <v>31873</v>
      </c>
      <c r="O9174" t="s">
        <v>28</v>
      </c>
      <c r="P9174">
        <v>0.56999999999999995</v>
      </c>
      <c r="Q9174">
        <v>0.96</v>
      </c>
      <c r="R9174">
        <v>0.217</v>
      </c>
      <c r="S9174">
        <v>5</v>
      </c>
      <c r="T9174" t="s">
        <v>129</v>
      </c>
      <c r="U9174" t="s">
        <v>14022</v>
      </c>
      <c r="V9174" t="s">
        <v>14022</v>
      </c>
    </row>
    <row r="9175" spans="1:22">
      <c r="A9175" t="s">
        <v>31874</v>
      </c>
      <c r="B9175">
        <v>38.823333300000002</v>
      </c>
      <c r="C9175">
        <v>-122.82433330000001</v>
      </c>
      <c r="D9175">
        <v>0.73</v>
      </c>
      <c r="E9175">
        <v>1.4</v>
      </c>
      <c r="F9175" t="s">
        <v>56</v>
      </c>
      <c r="G9175">
        <v>33</v>
      </c>
      <c r="H9175">
        <v>40</v>
      </c>
      <c r="I9175">
        <v>8.3580000000000008E-3</v>
      </c>
      <c r="J9175">
        <v>0.04</v>
      </c>
      <c r="K9175" t="s">
        <v>66</v>
      </c>
      <c r="L9175" t="s">
        <v>31875</v>
      </c>
      <c r="M9175" t="s">
        <v>31876</v>
      </c>
      <c r="N9175" t="s">
        <v>689</v>
      </c>
      <c r="O9175" t="s">
        <v>28</v>
      </c>
      <c r="P9175">
        <v>0.12</v>
      </c>
      <c r="Q9175">
        <v>0.22</v>
      </c>
      <c r="R9175">
        <v>9.5000000000000001E-2</v>
      </c>
      <c r="S9175">
        <v>6</v>
      </c>
      <c r="T9175" t="s">
        <v>129</v>
      </c>
      <c r="U9175" t="s">
        <v>66</v>
      </c>
      <c r="V9175" t="s">
        <v>66</v>
      </c>
    </row>
    <row r="9176" spans="1:22">
      <c r="A9176" t="s">
        <v>31877</v>
      </c>
      <c r="B9176">
        <v>36.064166700000001</v>
      </c>
      <c r="C9176">
        <v>-120.8835</v>
      </c>
      <c r="D9176">
        <v>4.4800000000000004</v>
      </c>
      <c r="E9176">
        <v>1.52</v>
      </c>
      <c r="F9176" t="s">
        <v>56</v>
      </c>
      <c r="G9176">
        <v>15</v>
      </c>
      <c r="H9176">
        <v>331</v>
      </c>
      <c r="I9176">
        <v>0.26240000000000002</v>
      </c>
      <c r="J9176">
        <v>0.12</v>
      </c>
      <c r="K9176" t="s">
        <v>66</v>
      </c>
      <c r="L9176" t="s">
        <v>31878</v>
      </c>
      <c r="M9176" t="s">
        <v>31879</v>
      </c>
      <c r="N9176" t="s">
        <v>31880</v>
      </c>
      <c r="O9176" t="s">
        <v>28</v>
      </c>
      <c r="P9176">
        <v>1.62</v>
      </c>
      <c r="Q9176">
        <v>3.87</v>
      </c>
      <c r="R9176">
        <v>0.44900000000000001</v>
      </c>
      <c r="S9176">
        <v>5</v>
      </c>
      <c r="T9176" t="s">
        <v>129</v>
      </c>
      <c r="U9176" t="s">
        <v>66</v>
      </c>
      <c r="V9176" t="s">
        <v>66</v>
      </c>
    </row>
    <row r="9177" spans="1:22">
      <c r="A9177" t="s">
        <v>31881</v>
      </c>
      <c r="B9177">
        <v>61.456699999999998</v>
      </c>
      <c r="C9177">
        <v>-149.97630000000001</v>
      </c>
      <c r="D9177">
        <v>20</v>
      </c>
      <c r="E9177">
        <v>2.5</v>
      </c>
      <c r="F9177" t="s">
        <v>23</v>
      </c>
      <c r="J9177">
        <v>0.65</v>
      </c>
      <c r="K9177" t="s">
        <v>24</v>
      </c>
      <c r="L9177" t="s">
        <v>31882</v>
      </c>
      <c r="M9177" t="s">
        <v>31883</v>
      </c>
      <c r="N9177" t="s">
        <v>146</v>
      </c>
      <c r="O9177" t="s">
        <v>28</v>
      </c>
      <c r="Q9177">
        <v>0.4</v>
      </c>
      <c r="T9177" t="s">
        <v>29</v>
      </c>
      <c r="U9177" t="s">
        <v>24</v>
      </c>
      <c r="V9177" t="s">
        <v>24</v>
      </c>
    </row>
    <row r="9178" spans="1:22">
      <c r="A9178" t="s">
        <v>31884</v>
      </c>
      <c r="B9178">
        <v>61.4529</v>
      </c>
      <c r="C9178">
        <v>-150.04390000000001</v>
      </c>
      <c r="D9178">
        <v>48.3</v>
      </c>
      <c r="E9178">
        <v>1.6</v>
      </c>
      <c r="F9178" t="s">
        <v>23</v>
      </c>
      <c r="J9178">
        <v>0.76</v>
      </c>
      <c r="K9178" t="s">
        <v>24</v>
      </c>
      <c r="L9178" t="s">
        <v>31885</v>
      </c>
      <c r="M9178" t="s">
        <v>31886</v>
      </c>
      <c r="N9178" t="s">
        <v>3922</v>
      </c>
      <c r="O9178" t="s">
        <v>28</v>
      </c>
      <c r="Q9178">
        <v>1.1000000000000001</v>
      </c>
      <c r="T9178" t="s">
        <v>29</v>
      </c>
      <c r="U9178" t="s">
        <v>24</v>
      </c>
      <c r="V9178" t="s">
        <v>24</v>
      </c>
    </row>
    <row r="9179" spans="1:22">
      <c r="A9179" t="s">
        <v>31887</v>
      </c>
      <c r="B9179">
        <v>61.411000000000001</v>
      </c>
      <c r="C9179">
        <v>-149.93559999999999</v>
      </c>
      <c r="D9179">
        <v>32.5</v>
      </c>
      <c r="E9179">
        <v>2</v>
      </c>
      <c r="F9179" t="s">
        <v>23</v>
      </c>
      <c r="J9179">
        <v>0.59</v>
      </c>
      <c r="K9179" t="s">
        <v>24</v>
      </c>
      <c r="L9179" t="s">
        <v>31888</v>
      </c>
      <c r="M9179" t="s">
        <v>31889</v>
      </c>
      <c r="N9179" t="s">
        <v>1790</v>
      </c>
      <c r="O9179" t="s">
        <v>28</v>
      </c>
      <c r="Q9179">
        <v>0.2</v>
      </c>
      <c r="T9179" t="s">
        <v>29</v>
      </c>
      <c r="U9179" t="s">
        <v>24</v>
      </c>
      <c r="V9179" t="s">
        <v>24</v>
      </c>
    </row>
    <row r="9180" spans="1:22">
      <c r="A9180" t="s">
        <v>31890</v>
      </c>
      <c r="B9180">
        <v>38.052599999999998</v>
      </c>
      <c r="C9180">
        <v>-118.9012</v>
      </c>
      <c r="D9180">
        <v>7.7</v>
      </c>
      <c r="E9180">
        <v>0.8</v>
      </c>
      <c r="F9180" t="s">
        <v>23</v>
      </c>
      <c r="G9180">
        <v>7</v>
      </c>
      <c r="H9180">
        <v>222.17</v>
      </c>
      <c r="I9180">
        <v>9.6000000000000002E-2</v>
      </c>
      <c r="J9180">
        <v>0.1283</v>
      </c>
      <c r="K9180" t="s">
        <v>82</v>
      </c>
      <c r="L9180" t="s">
        <v>31891</v>
      </c>
      <c r="M9180" t="s">
        <v>31892</v>
      </c>
      <c r="N9180" t="s">
        <v>16950</v>
      </c>
      <c r="O9180" t="s">
        <v>28</v>
      </c>
      <c r="Q9180">
        <v>3.2</v>
      </c>
      <c r="R9180">
        <v>0</v>
      </c>
      <c r="S9180">
        <v>1</v>
      </c>
      <c r="T9180" t="s">
        <v>129</v>
      </c>
      <c r="U9180" t="s">
        <v>82</v>
      </c>
      <c r="V9180" t="s">
        <v>82</v>
      </c>
    </row>
    <row r="9181" spans="1:22">
      <c r="A9181" t="s">
        <v>31893</v>
      </c>
      <c r="B9181">
        <v>61.486600000000003</v>
      </c>
      <c r="C9181">
        <v>-149.9151</v>
      </c>
      <c r="D9181">
        <v>32</v>
      </c>
      <c r="E9181">
        <v>1.9</v>
      </c>
      <c r="F9181" t="s">
        <v>23</v>
      </c>
      <c r="J9181">
        <v>0.78</v>
      </c>
      <c r="K9181" t="s">
        <v>24</v>
      </c>
      <c r="L9181" t="s">
        <v>31894</v>
      </c>
      <c r="M9181" t="s">
        <v>31895</v>
      </c>
      <c r="N9181" t="s">
        <v>1786</v>
      </c>
      <c r="O9181" t="s">
        <v>28</v>
      </c>
      <c r="Q9181">
        <v>0.1</v>
      </c>
      <c r="T9181" t="s">
        <v>29</v>
      </c>
      <c r="U9181" t="s">
        <v>24</v>
      </c>
      <c r="V9181" t="s">
        <v>24</v>
      </c>
    </row>
    <row r="9182" spans="1:22">
      <c r="A9182" t="s">
        <v>31896</v>
      </c>
      <c r="B9182">
        <v>61.482599999999998</v>
      </c>
      <c r="C9182">
        <v>-150.0181</v>
      </c>
      <c r="D9182">
        <v>34.799999999999997</v>
      </c>
      <c r="E9182">
        <v>1.9</v>
      </c>
      <c r="F9182" t="s">
        <v>23</v>
      </c>
      <c r="J9182">
        <v>0.57999999999999996</v>
      </c>
      <c r="K9182" t="s">
        <v>24</v>
      </c>
      <c r="L9182" t="s">
        <v>31897</v>
      </c>
      <c r="M9182" t="s">
        <v>31898</v>
      </c>
      <c r="N9182" t="s">
        <v>2057</v>
      </c>
      <c r="O9182" t="s">
        <v>28</v>
      </c>
      <c r="Q9182">
        <v>1.3</v>
      </c>
      <c r="T9182" t="s">
        <v>129</v>
      </c>
      <c r="U9182" t="s">
        <v>24</v>
      </c>
      <c r="V9182" t="s">
        <v>24</v>
      </c>
    </row>
    <row r="9183" spans="1:22">
      <c r="A9183" t="s">
        <v>31899</v>
      </c>
      <c r="B9183">
        <v>61.4163</v>
      </c>
      <c r="C9183">
        <v>-149.9811</v>
      </c>
      <c r="D9183">
        <v>33.4</v>
      </c>
      <c r="E9183">
        <v>2</v>
      </c>
      <c r="F9183" t="s">
        <v>23</v>
      </c>
      <c r="J9183">
        <v>0.47</v>
      </c>
      <c r="K9183" t="s">
        <v>24</v>
      </c>
      <c r="L9183" t="s">
        <v>31900</v>
      </c>
      <c r="M9183" t="s">
        <v>31901</v>
      </c>
      <c r="N9183" t="s">
        <v>268</v>
      </c>
      <c r="O9183" t="s">
        <v>28</v>
      </c>
      <c r="Q9183">
        <v>0.2</v>
      </c>
      <c r="T9183" t="s">
        <v>29</v>
      </c>
      <c r="U9183" t="s">
        <v>24</v>
      </c>
      <c r="V9183" t="s">
        <v>24</v>
      </c>
    </row>
    <row r="9184" spans="1:22">
      <c r="A9184" t="s">
        <v>31902</v>
      </c>
      <c r="B9184">
        <v>19.419599999999999</v>
      </c>
      <c r="C9184">
        <v>-68.003600000000006</v>
      </c>
      <c r="D9184">
        <v>10</v>
      </c>
      <c r="E9184">
        <v>4.67</v>
      </c>
      <c r="F9184" t="s">
        <v>56</v>
      </c>
      <c r="G9184">
        <v>21</v>
      </c>
      <c r="H9184">
        <v>217</v>
      </c>
      <c r="I9184">
        <v>0.98129999999999995</v>
      </c>
      <c r="J9184">
        <v>0.93</v>
      </c>
      <c r="K9184" t="s">
        <v>225</v>
      </c>
      <c r="L9184" t="s">
        <v>31903</v>
      </c>
      <c r="M9184" t="s">
        <v>31904</v>
      </c>
      <c r="N9184" t="s">
        <v>30183</v>
      </c>
      <c r="O9184" t="s">
        <v>28</v>
      </c>
      <c r="P9184">
        <v>3.72</v>
      </c>
      <c r="Q9184">
        <v>31.61</v>
      </c>
      <c r="R9184">
        <v>0.38</v>
      </c>
      <c r="S9184">
        <v>19</v>
      </c>
      <c r="T9184" t="s">
        <v>129</v>
      </c>
      <c r="U9184" t="s">
        <v>225</v>
      </c>
      <c r="V9184" t="s">
        <v>225</v>
      </c>
    </row>
    <row r="9185" spans="1:22">
      <c r="A9185" t="s">
        <v>31905</v>
      </c>
      <c r="B9185">
        <v>33.481000000000002</v>
      </c>
      <c r="C9185">
        <v>-116.788</v>
      </c>
      <c r="D9185">
        <v>3.93</v>
      </c>
      <c r="E9185">
        <v>0.64</v>
      </c>
      <c r="F9185" t="s">
        <v>23</v>
      </c>
      <c r="G9185">
        <v>25</v>
      </c>
      <c r="H9185">
        <v>46</v>
      </c>
      <c r="I9185">
        <v>3.295E-2</v>
      </c>
      <c r="J9185">
        <v>0.12</v>
      </c>
      <c r="K9185" t="s">
        <v>31</v>
      </c>
      <c r="L9185" t="s">
        <v>31906</v>
      </c>
      <c r="M9185" t="s">
        <v>31907</v>
      </c>
      <c r="N9185" t="s">
        <v>817</v>
      </c>
      <c r="O9185" t="s">
        <v>28</v>
      </c>
      <c r="P9185">
        <v>0.17</v>
      </c>
      <c r="Q9185">
        <v>0.4</v>
      </c>
      <c r="R9185">
        <v>9.4E-2</v>
      </c>
      <c r="S9185">
        <v>18</v>
      </c>
      <c r="T9185" t="s">
        <v>129</v>
      </c>
      <c r="U9185" t="s">
        <v>31</v>
      </c>
      <c r="V9185" t="s">
        <v>31</v>
      </c>
    </row>
    <row r="9186" spans="1:22">
      <c r="A9186" t="s">
        <v>31908</v>
      </c>
      <c r="B9186">
        <v>61.4572</v>
      </c>
      <c r="C9186">
        <v>-150.0812</v>
      </c>
      <c r="D9186">
        <v>36.700000000000003</v>
      </c>
      <c r="E9186">
        <v>1.5</v>
      </c>
      <c r="F9186" t="s">
        <v>23</v>
      </c>
      <c r="J9186">
        <v>1.01</v>
      </c>
      <c r="K9186" t="s">
        <v>24</v>
      </c>
      <c r="L9186" t="s">
        <v>31909</v>
      </c>
      <c r="M9186" t="s">
        <v>31910</v>
      </c>
      <c r="N9186" t="s">
        <v>3100</v>
      </c>
      <c r="O9186" t="s">
        <v>28</v>
      </c>
      <c r="Q9186">
        <v>1.2</v>
      </c>
      <c r="T9186" t="s">
        <v>29</v>
      </c>
      <c r="U9186" t="s">
        <v>24</v>
      </c>
      <c r="V9186" t="s">
        <v>24</v>
      </c>
    </row>
    <row r="9187" spans="1:22">
      <c r="A9187" t="s">
        <v>31911</v>
      </c>
      <c r="B9187">
        <v>33.985999999999997</v>
      </c>
      <c r="C9187">
        <v>-116.9916667</v>
      </c>
      <c r="D9187">
        <v>13.61</v>
      </c>
      <c r="E9187">
        <v>1.47</v>
      </c>
      <c r="F9187" t="s">
        <v>23</v>
      </c>
      <c r="G9187">
        <v>66</v>
      </c>
      <c r="H9187">
        <v>48</v>
      </c>
      <c r="I9187">
        <v>6.5100000000000005E-2</v>
      </c>
      <c r="J9187">
        <v>0.14000000000000001</v>
      </c>
      <c r="K9187" t="s">
        <v>31</v>
      </c>
      <c r="L9187" t="s">
        <v>31912</v>
      </c>
      <c r="M9187" t="s">
        <v>31913</v>
      </c>
      <c r="N9187" t="s">
        <v>14426</v>
      </c>
      <c r="O9187" t="s">
        <v>28</v>
      </c>
      <c r="P9187">
        <v>0.13</v>
      </c>
      <c r="Q9187">
        <v>0.37</v>
      </c>
      <c r="R9187">
        <v>0.13100000000000001</v>
      </c>
      <c r="S9187">
        <v>48</v>
      </c>
      <c r="T9187" t="s">
        <v>129</v>
      </c>
      <c r="U9187" t="s">
        <v>31</v>
      </c>
      <c r="V9187" t="s">
        <v>31</v>
      </c>
    </row>
    <row r="9188" spans="1:22">
      <c r="A9188" t="s">
        <v>31914</v>
      </c>
      <c r="B9188">
        <v>18.658799999999999</v>
      </c>
      <c r="C9188">
        <v>-64.829499999999996</v>
      </c>
      <c r="D9188">
        <v>42</v>
      </c>
      <c r="E9188">
        <v>3.1</v>
      </c>
      <c r="F9188" t="s">
        <v>56</v>
      </c>
      <c r="G9188">
        <v>11</v>
      </c>
      <c r="H9188">
        <v>337</v>
      </c>
      <c r="I9188">
        <v>1.1428</v>
      </c>
      <c r="J9188">
        <v>0.36</v>
      </c>
      <c r="K9188" t="s">
        <v>225</v>
      </c>
      <c r="L9188" t="s">
        <v>31915</v>
      </c>
      <c r="M9188" t="s">
        <v>31916</v>
      </c>
      <c r="N9188" t="s">
        <v>31917</v>
      </c>
      <c r="O9188" t="s">
        <v>28</v>
      </c>
      <c r="P9188">
        <v>3.31</v>
      </c>
      <c r="Q9188">
        <v>11.84</v>
      </c>
      <c r="R9188">
        <v>0.33</v>
      </c>
      <c r="S9188">
        <v>8</v>
      </c>
      <c r="T9188" t="s">
        <v>129</v>
      </c>
      <c r="U9188" t="s">
        <v>225</v>
      </c>
      <c r="V9188" t="s">
        <v>225</v>
      </c>
    </row>
    <row r="9189" spans="1:22">
      <c r="A9189" t="s">
        <v>31918</v>
      </c>
      <c r="B9189">
        <v>38.063833299999999</v>
      </c>
      <c r="C9189">
        <v>-118.8878333</v>
      </c>
      <c r="D9189">
        <v>2.5</v>
      </c>
      <c r="E9189">
        <v>1.42</v>
      </c>
      <c r="F9189" t="s">
        <v>56</v>
      </c>
      <c r="G9189">
        <v>17</v>
      </c>
      <c r="H9189">
        <v>191</v>
      </c>
      <c r="I9189">
        <v>0.35520000000000002</v>
      </c>
      <c r="J9189">
        <v>0.05</v>
      </c>
      <c r="K9189" t="s">
        <v>66</v>
      </c>
      <c r="L9189" t="s">
        <v>31919</v>
      </c>
      <c r="M9189" t="s">
        <v>31920</v>
      </c>
      <c r="N9189" t="s">
        <v>18365</v>
      </c>
      <c r="O9189" t="s">
        <v>28</v>
      </c>
      <c r="P9189">
        <v>0.89</v>
      </c>
      <c r="Q9189">
        <v>9.18</v>
      </c>
      <c r="R9189">
        <v>0.22</v>
      </c>
      <c r="S9189">
        <v>16</v>
      </c>
      <c r="T9189" t="s">
        <v>129</v>
      </c>
      <c r="U9189" t="s">
        <v>66</v>
      </c>
      <c r="V9189" t="s">
        <v>66</v>
      </c>
    </row>
    <row r="9190" spans="1:22">
      <c r="A9190" t="s">
        <v>31921</v>
      </c>
      <c r="B9190">
        <v>34.420833299999998</v>
      </c>
      <c r="C9190">
        <v>-118.6408333</v>
      </c>
      <c r="D9190">
        <v>6.62</v>
      </c>
      <c r="E9190">
        <v>1.76</v>
      </c>
      <c r="F9190" t="s">
        <v>23</v>
      </c>
      <c r="G9190">
        <v>45</v>
      </c>
      <c r="H9190">
        <v>91</v>
      </c>
      <c r="I9190">
        <v>5.2900000000000003E-2</v>
      </c>
      <c r="J9190">
        <v>0.19</v>
      </c>
      <c r="K9190" t="s">
        <v>31</v>
      </c>
      <c r="L9190" t="s">
        <v>31922</v>
      </c>
      <c r="M9190" t="s">
        <v>31923</v>
      </c>
      <c r="N9190" t="s">
        <v>31924</v>
      </c>
      <c r="O9190" t="s">
        <v>28</v>
      </c>
      <c r="P9190">
        <v>0.22</v>
      </c>
      <c r="Q9190">
        <v>0.51</v>
      </c>
      <c r="R9190">
        <v>0.126</v>
      </c>
      <c r="S9190">
        <v>23</v>
      </c>
      <c r="T9190" t="s">
        <v>129</v>
      </c>
      <c r="U9190" t="s">
        <v>31</v>
      </c>
      <c r="V9190" t="s">
        <v>31</v>
      </c>
    </row>
    <row r="9191" spans="1:22">
      <c r="A9191" t="s">
        <v>31925</v>
      </c>
      <c r="B9191">
        <v>61.460900000000002</v>
      </c>
      <c r="C9191">
        <v>-149.7747</v>
      </c>
      <c r="D9191">
        <v>33.4</v>
      </c>
      <c r="E9191">
        <v>2.4</v>
      </c>
      <c r="F9191" t="s">
        <v>23</v>
      </c>
      <c r="J9191">
        <v>0.54</v>
      </c>
      <c r="K9191" t="s">
        <v>24</v>
      </c>
      <c r="L9191" t="s">
        <v>31926</v>
      </c>
      <c r="M9191" t="s">
        <v>31927</v>
      </c>
      <c r="N9191" t="s">
        <v>26455</v>
      </c>
      <c r="O9191" t="s">
        <v>28</v>
      </c>
      <c r="Q9191">
        <v>0.1</v>
      </c>
      <c r="T9191" t="s">
        <v>29</v>
      </c>
      <c r="U9191" t="s">
        <v>24</v>
      </c>
      <c r="V9191" t="s">
        <v>24</v>
      </c>
    </row>
    <row r="9192" spans="1:22">
      <c r="A9192" t="s">
        <v>31928</v>
      </c>
      <c r="B9192">
        <v>34.423999999999999</v>
      </c>
      <c r="C9192">
        <v>-118.63366670000001</v>
      </c>
      <c r="D9192">
        <v>7.03</v>
      </c>
      <c r="E9192">
        <v>2.44</v>
      </c>
      <c r="F9192" t="s">
        <v>23</v>
      </c>
      <c r="G9192">
        <v>71</v>
      </c>
      <c r="H9192">
        <v>34</v>
      </c>
      <c r="I9192">
        <v>4.6210000000000001E-2</v>
      </c>
      <c r="J9192">
        <v>0.24</v>
      </c>
      <c r="K9192" t="s">
        <v>31</v>
      </c>
      <c r="L9192" t="s">
        <v>31929</v>
      </c>
      <c r="M9192" t="s">
        <v>31930</v>
      </c>
      <c r="N9192" t="s">
        <v>31924</v>
      </c>
      <c r="O9192" t="s">
        <v>28</v>
      </c>
      <c r="P9192">
        <v>0.18</v>
      </c>
      <c r="Q9192">
        <v>0.45</v>
      </c>
      <c r="R9192">
        <v>0.155</v>
      </c>
      <c r="S9192">
        <v>122</v>
      </c>
      <c r="T9192" t="s">
        <v>129</v>
      </c>
      <c r="U9192" t="s">
        <v>31</v>
      </c>
      <c r="V9192" t="s">
        <v>31</v>
      </c>
    </row>
    <row r="9193" spans="1:22">
      <c r="A9193" t="s">
        <v>31931</v>
      </c>
      <c r="B9193">
        <v>61.453099999999999</v>
      </c>
      <c r="C9193">
        <v>-149.88849999999999</v>
      </c>
      <c r="D9193">
        <v>30.2</v>
      </c>
      <c r="E9193">
        <v>2.5</v>
      </c>
      <c r="F9193" t="s">
        <v>23</v>
      </c>
      <c r="J9193">
        <v>0.86</v>
      </c>
      <c r="K9193" t="s">
        <v>24</v>
      </c>
      <c r="L9193" t="s">
        <v>31932</v>
      </c>
      <c r="M9193" t="s">
        <v>31933</v>
      </c>
      <c r="N9193" t="s">
        <v>116</v>
      </c>
      <c r="O9193" t="s">
        <v>28</v>
      </c>
      <c r="Q9193">
        <v>0.2</v>
      </c>
      <c r="T9193" t="s">
        <v>29</v>
      </c>
      <c r="U9193" t="s">
        <v>24</v>
      </c>
      <c r="V9193" t="s">
        <v>24</v>
      </c>
    </row>
    <row r="9194" spans="1:22">
      <c r="A9194" t="s">
        <v>31934</v>
      </c>
      <c r="B9194">
        <v>38.060499999999998</v>
      </c>
      <c r="C9194">
        <v>-118.88116669999999</v>
      </c>
      <c r="D9194">
        <v>2.64</v>
      </c>
      <c r="E9194">
        <v>1.44</v>
      </c>
      <c r="F9194" t="s">
        <v>56</v>
      </c>
      <c r="G9194">
        <v>20</v>
      </c>
      <c r="H9194">
        <v>101</v>
      </c>
      <c r="I9194">
        <v>0.35249999999999998</v>
      </c>
      <c r="J9194">
        <v>0.08</v>
      </c>
      <c r="K9194" t="s">
        <v>66</v>
      </c>
      <c r="L9194" t="s">
        <v>31935</v>
      </c>
      <c r="M9194" t="s">
        <v>31936</v>
      </c>
      <c r="N9194" t="s">
        <v>16357</v>
      </c>
      <c r="O9194" t="s">
        <v>28</v>
      </c>
      <c r="P9194">
        <v>0.47</v>
      </c>
      <c r="Q9194">
        <v>10.43</v>
      </c>
      <c r="R9194">
        <v>0.23400000000000001</v>
      </c>
      <c r="S9194">
        <v>25</v>
      </c>
      <c r="T9194" t="s">
        <v>129</v>
      </c>
      <c r="U9194" t="s">
        <v>66</v>
      </c>
      <c r="V9194" t="s">
        <v>66</v>
      </c>
    </row>
    <row r="9195" spans="1:22">
      <c r="A9195" t="s">
        <v>31937</v>
      </c>
      <c r="B9195">
        <v>60.542000000000002</v>
      </c>
      <c r="C9195">
        <v>-151.22710000000001</v>
      </c>
      <c r="D9195">
        <v>42.5</v>
      </c>
      <c r="E9195">
        <v>2.9</v>
      </c>
      <c r="F9195" t="s">
        <v>23</v>
      </c>
      <c r="J9195">
        <v>0.61</v>
      </c>
      <c r="K9195" t="s">
        <v>24</v>
      </c>
      <c r="L9195" t="s">
        <v>31938</v>
      </c>
      <c r="M9195" t="s">
        <v>31939</v>
      </c>
      <c r="N9195" t="s">
        <v>23005</v>
      </c>
      <c r="O9195" t="s">
        <v>28</v>
      </c>
      <c r="Q9195">
        <v>0.5</v>
      </c>
      <c r="T9195" t="s">
        <v>129</v>
      </c>
      <c r="U9195" t="s">
        <v>24</v>
      </c>
      <c r="V9195" t="s">
        <v>24</v>
      </c>
    </row>
    <row r="9196" spans="1:22">
      <c r="A9196" t="s">
        <v>31940</v>
      </c>
      <c r="B9196">
        <v>38.366900000000001</v>
      </c>
      <c r="C9196">
        <v>-118.90300000000001</v>
      </c>
      <c r="D9196">
        <v>11</v>
      </c>
      <c r="E9196">
        <v>0.8</v>
      </c>
      <c r="F9196" t="s">
        <v>23</v>
      </c>
      <c r="G9196">
        <v>6</v>
      </c>
      <c r="H9196">
        <v>178.12</v>
      </c>
      <c r="I9196">
        <v>0.33300000000000002</v>
      </c>
      <c r="J9196">
        <v>9.8500000000000004E-2</v>
      </c>
      <c r="K9196" t="s">
        <v>82</v>
      </c>
      <c r="L9196" t="s">
        <v>31941</v>
      </c>
      <c r="M9196" t="s">
        <v>31942</v>
      </c>
      <c r="N9196" t="s">
        <v>2708</v>
      </c>
      <c r="O9196" t="s">
        <v>28</v>
      </c>
      <c r="Q9196">
        <v>7.7</v>
      </c>
      <c r="R9196">
        <v>0.2</v>
      </c>
      <c r="S9196">
        <v>3</v>
      </c>
      <c r="T9196" t="s">
        <v>129</v>
      </c>
      <c r="U9196" t="s">
        <v>82</v>
      </c>
      <c r="V9196" t="s">
        <v>82</v>
      </c>
    </row>
    <row r="9197" spans="1:22">
      <c r="A9197" t="s">
        <v>31943</v>
      </c>
      <c r="B9197">
        <v>61.408299999999997</v>
      </c>
      <c r="C9197">
        <v>-150.042</v>
      </c>
      <c r="D9197">
        <v>34.4</v>
      </c>
      <c r="E9197">
        <v>1.6</v>
      </c>
      <c r="F9197" t="s">
        <v>23</v>
      </c>
      <c r="J9197">
        <v>0.38</v>
      </c>
      <c r="K9197" t="s">
        <v>24</v>
      </c>
      <c r="L9197" t="s">
        <v>31944</v>
      </c>
      <c r="M9197" t="s">
        <v>31945</v>
      </c>
      <c r="N9197" t="s">
        <v>388</v>
      </c>
      <c r="O9197" t="s">
        <v>28</v>
      </c>
      <c r="Q9197">
        <v>0.2</v>
      </c>
      <c r="T9197" t="s">
        <v>29</v>
      </c>
      <c r="U9197" t="s">
        <v>24</v>
      </c>
      <c r="V9197" t="s">
        <v>24</v>
      </c>
    </row>
    <row r="9198" spans="1:22">
      <c r="A9198" t="s">
        <v>31946</v>
      </c>
      <c r="B9198">
        <v>38.052199999999999</v>
      </c>
      <c r="C9198">
        <v>-118.87990000000001</v>
      </c>
      <c r="D9198">
        <v>10.9</v>
      </c>
      <c r="E9198">
        <v>1.1000000000000001</v>
      </c>
      <c r="F9198" t="s">
        <v>23</v>
      </c>
      <c r="G9198">
        <v>12</v>
      </c>
      <c r="H9198">
        <v>115.45</v>
      </c>
      <c r="I9198">
        <v>7.9000000000000001E-2</v>
      </c>
      <c r="J9198">
        <v>0.1507</v>
      </c>
      <c r="K9198" t="s">
        <v>82</v>
      </c>
      <c r="L9198" t="s">
        <v>31947</v>
      </c>
      <c r="M9198" t="s">
        <v>31948</v>
      </c>
      <c r="N9198" t="s">
        <v>562</v>
      </c>
      <c r="O9198" t="s">
        <v>28</v>
      </c>
      <c r="Q9198">
        <v>4.0999999999999996</v>
      </c>
      <c r="R9198">
        <v>0.28000000000000003</v>
      </c>
      <c r="S9198">
        <v>5</v>
      </c>
      <c r="T9198" t="s">
        <v>129</v>
      </c>
      <c r="U9198" t="s">
        <v>82</v>
      </c>
      <c r="V9198" t="s">
        <v>82</v>
      </c>
    </row>
    <row r="9199" spans="1:22">
      <c r="A9199" t="s">
        <v>31949</v>
      </c>
      <c r="B9199">
        <v>37.616999999999997</v>
      </c>
      <c r="C9199">
        <v>-118.8408333</v>
      </c>
      <c r="D9199">
        <v>3.7</v>
      </c>
      <c r="E9199">
        <v>1.05</v>
      </c>
      <c r="F9199" t="s">
        <v>56</v>
      </c>
      <c r="G9199">
        <v>22</v>
      </c>
      <c r="H9199">
        <v>69</v>
      </c>
      <c r="I9199">
        <v>1.37E-2</v>
      </c>
      <c r="J9199">
        <v>0.05</v>
      </c>
      <c r="K9199" t="s">
        <v>66</v>
      </c>
      <c r="L9199" t="s">
        <v>31950</v>
      </c>
      <c r="M9199" t="s">
        <v>31951</v>
      </c>
      <c r="N9199" t="s">
        <v>21692</v>
      </c>
      <c r="O9199" t="s">
        <v>28</v>
      </c>
      <c r="P9199">
        <v>0.34</v>
      </c>
      <c r="Q9199">
        <v>0.43</v>
      </c>
      <c r="R9199">
        <v>0.30499999999999999</v>
      </c>
      <c r="S9199">
        <v>18</v>
      </c>
      <c r="T9199" t="s">
        <v>129</v>
      </c>
      <c r="U9199" t="s">
        <v>66</v>
      </c>
      <c r="V9199" t="s">
        <v>66</v>
      </c>
    </row>
    <row r="9200" spans="1:22">
      <c r="A9200" t="s">
        <v>31952</v>
      </c>
      <c r="B9200">
        <v>61.404800000000002</v>
      </c>
      <c r="C9200">
        <v>-149.88319999999999</v>
      </c>
      <c r="D9200">
        <v>30.4</v>
      </c>
      <c r="E9200">
        <v>2.2000000000000002</v>
      </c>
      <c r="F9200" t="s">
        <v>23</v>
      </c>
      <c r="J9200">
        <v>0.39</v>
      </c>
      <c r="K9200" t="s">
        <v>24</v>
      </c>
      <c r="L9200" t="s">
        <v>31953</v>
      </c>
      <c r="M9200" t="s">
        <v>31954</v>
      </c>
      <c r="N9200" t="s">
        <v>6756</v>
      </c>
      <c r="O9200" t="s">
        <v>28</v>
      </c>
      <c r="Q9200">
        <v>0.2</v>
      </c>
      <c r="T9200" t="s">
        <v>29</v>
      </c>
      <c r="U9200" t="s">
        <v>24</v>
      </c>
      <c r="V9200" t="s">
        <v>24</v>
      </c>
    </row>
    <row r="9201" spans="1:22">
      <c r="A9201" t="s">
        <v>31955</v>
      </c>
      <c r="B9201">
        <v>61.380400000000002</v>
      </c>
      <c r="C9201">
        <v>-150.04329999999999</v>
      </c>
      <c r="D9201">
        <v>32.4</v>
      </c>
      <c r="E9201">
        <v>2.2999999999999998</v>
      </c>
      <c r="F9201" t="s">
        <v>23</v>
      </c>
      <c r="J9201">
        <v>0.77</v>
      </c>
      <c r="K9201" t="s">
        <v>24</v>
      </c>
      <c r="L9201" t="s">
        <v>31956</v>
      </c>
      <c r="M9201" t="s">
        <v>31957</v>
      </c>
      <c r="N9201" t="s">
        <v>392</v>
      </c>
      <c r="O9201" t="s">
        <v>28</v>
      </c>
      <c r="Q9201">
        <v>0.3</v>
      </c>
      <c r="T9201" t="s">
        <v>29</v>
      </c>
      <c r="U9201" t="s">
        <v>24</v>
      </c>
      <c r="V9201" t="s">
        <v>24</v>
      </c>
    </row>
    <row r="9202" spans="1:22">
      <c r="A9202" t="s">
        <v>31958</v>
      </c>
      <c r="B9202">
        <v>52.042166700000003</v>
      </c>
      <c r="C9202">
        <v>-176.1083333</v>
      </c>
      <c r="D9202">
        <v>-0.17</v>
      </c>
      <c r="E9202">
        <v>-0.91</v>
      </c>
      <c r="F9202" t="s">
        <v>23</v>
      </c>
      <c r="G9202">
        <v>4</v>
      </c>
      <c r="H9202">
        <v>138</v>
      </c>
      <c r="I9202">
        <v>2.6919999999999999E-2</v>
      </c>
      <c r="J9202">
        <v>0.02</v>
      </c>
      <c r="K9202" t="s">
        <v>14022</v>
      </c>
      <c r="L9202" t="s">
        <v>31959</v>
      </c>
      <c r="M9202" t="s">
        <v>31960</v>
      </c>
      <c r="N9202" t="s">
        <v>14996</v>
      </c>
      <c r="O9202" t="s">
        <v>28</v>
      </c>
      <c r="P9202">
        <v>0.42</v>
      </c>
      <c r="Q9202">
        <v>0.25</v>
      </c>
      <c r="R9202">
        <v>0.191</v>
      </c>
      <c r="S9202">
        <v>4</v>
      </c>
      <c r="T9202" t="s">
        <v>129</v>
      </c>
      <c r="U9202" t="s">
        <v>14022</v>
      </c>
      <c r="V9202" t="s">
        <v>14022</v>
      </c>
    </row>
    <row r="9203" spans="1:22">
      <c r="A9203" t="s">
        <v>31961</v>
      </c>
      <c r="B9203">
        <v>34.003166700000001</v>
      </c>
      <c r="C9203">
        <v>-117.0085</v>
      </c>
      <c r="D9203">
        <v>14.43</v>
      </c>
      <c r="E9203">
        <v>0.95</v>
      </c>
      <c r="F9203" t="s">
        <v>23</v>
      </c>
      <c r="G9203">
        <v>33</v>
      </c>
      <c r="H9203">
        <v>68</v>
      </c>
      <c r="I9203">
        <v>8.4809999999999997E-2</v>
      </c>
      <c r="J9203">
        <v>0.14000000000000001</v>
      </c>
      <c r="K9203" t="s">
        <v>31</v>
      </c>
      <c r="L9203" t="s">
        <v>31962</v>
      </c>
      <c r="M9203" t="s">
        <v>31963</v>
      </c>
      <c r="N9203" t="s">
        <v>12565</v>
      </c>
      <c r="O9203" t="s">
        <v>28</v>
      </c>
      <c r="P9203">
        <v>0.19</v>
      </c>
      <c r="Q9203">
        <v>0.51</v>
      </c>
      <c r="R9203">
        <v>0.17199999999999999</v>
      </c>
      <c r="S9203">
        <v>15</v>
      </c>
      <c r="T9203" t="s">
        <v>129</v>
      </c>
      <c r="U9203" t="s">
        <v>31</v>
      </c>
      <c r="V9203" t="s">
        <v>31</v>
      </c>
    </row>
    <row r="9204" spans="1:22">
      <c r="A9204" t="s">
        <v>31964</v>
      </c>
      <c r="B9204">
        <v>61.418700000000001</v>
      </c>
      <c r="C9204">
        <v>-150.0378</v>
      </c>
      <c r="D9204">
        <v>33.6</v>
      </c>
      <c r="E9204">
        <v>2.2000000000000002</v>
      </c>
      <c r="F9204" t="s">
        <v>23</v>
      </c>
      <c r="J9204">
        <v>0.81</v>
      </c>
      <c r="K9204" t="s">
        <v>24</v>
      </c>
      <c r="L9204" t="s">
        <v>31965</v>
      </c>
      <c r="M9204" t="s">
        <v>31966</v>
      </c>
      <c r="N9204" t="s">
        <v>450</v>
      </c>
      <c r="O9204" t="s">
        <v>28</v>
      </c>
      <c r="Q9204">
        <v>0.2</v>
      </c>
      <c r="T9204" t="s">
        <v>29</v>
      </c>
      <c r="U9204" t="s">
        <v>24</v>
      </c>
      <c r="V9204" t="s">
        <v>24</v>
      </c>
    </row>
    <row r="9205" spans="1:22">
      <c r="A9205" t="s">
        <v>31967</v>
      </c>
      <c r="B9205">
        <v>33.504333299999999</v>
      </c>
      <c r="C9205">
        <v>-116.7988333</v>
      </c>
      <c r="D9205">
        <v>2.85</v>
      </c>
      <c r="E9205">
        <v>1.72</v>
      </c>
      <c r="F9205" t="s">
        <v>23</v>
      </c>
      <c r="G9205">
        <v>61</v>
      </c>
      <c r="H9205">
        <v>27</v>
      </c>
      <c r="I9205">
        <v>8.1150000000000007E-3</v>
      </c>
      <c r="J9205">
        <v>0.21</v>
      </c>
      <c r="K9205" t="s">
        <v>31</v>
      </c>
      <c r="L9205" t="s">
        <v>31968</v>
      </c>
      <c r="M9205" t="s">
        <v>31969</v>
      </c>
      <c r="N9205" t="s">
        <v>329</v>
      </c>
      <c r="O9205" t="s">
        <v>28</v>
      </c>
      <c r="P9205">
        <v>0.2</v>
      </c>
      <c r="Q9205">
        <v>0.56999999999999995</v>
      </c>
      <c r="R9205">
        <v>0.13400000000000001</v>
      </c>
      <c r="S9205">
        <v>27</v>
      </c>
      <c r="T9205" t="s">
        <v>129</v>
      </c>
      <c r="U9205" t="s">
        <v>31</v>
      </c>
      <c r="V9205" t="s">
        <v>31</v>
      </c>
    </row>
    <row r="9206" spans="1:22">
      <c r="A9206" t="s">
        <v>31970</v>
      </c>
      <c r="B9206">
        <v>38.0535</v>
      </c>
      <c r="C9206">
        <v>-118.9179</v>
      </c>
      <c r="D9206">
        <v>9.8000000000000007</v>
      </c>
      <c r="E9206">
        <v>1</v>
      </c>
      <c r="F9206" t="s">
        <v>23</v>
      </c>
      <c r="G9206">
        <v>8</v>
      </c>
      <c r="H9206">
        <v>121.08</v>
      </c>
      <c r="I9206">
        <v>0.109</v>
      </c>
      <c r="J9206">
        <v>0.14380000000000001</v>
      </c>
      <c r="K9206" t="s">
        <v>82</v>
      </c>
      <c r="L9206" t="s">
        <v>31971</v>
      </c>
      <c r="M9206" t="s">
        <v>31972</v>
      </c>
      <c r="N9206" t="s">
        <v>5519</v>
      </c>
      <c r="O9206" t="s">
        <v>28</v>
      </c>
      <c r="Q9206">
        <v>9</v>
      </c>
      <c r="R9206">
        <v>0.13</v>
      </c>
      <c r="S9206">
        <v>2</v>
      </c>
      <c r="T9206" t="s">
        <v>129</v>
      </c>
      <c r="U9206" t="s">
        <v>82</v>
      </c>
      <c r="V9206" t="s">
        <v>82</v>
      </c>
    </row>
    <row r="9207" spans="1:22">
      <c r="A9207" t="s">
        <v>31973</v>
      </c>
      <c r="B9207">
        <v>61.349200000000003</v>
      </c>
      <c r="C9207">
        <v>-150.0685</v>
      </c>
      <c r="D9207">
        <v>34.9</v>
      </c>
      <c r="E9207">
        <v>2.2999999999999998</v>
      </c>
      <c r="F9207" t="s">
        <v>23</v>
      </c>
      <c r="J9207">
        <v>0.53</v>
      </c>
      <c r="K9207" t="s">
        <v>24</v>
      </c>
      <c r="L9207" t="s">
        <v>31974</v>
      </c>
      <c r="M9207" t="s">
        <v>31975</v>
      </c>
      <c r="N9207" t="s">
        <v>158</v>
      </c>
      <c r="O9207" t="s">
        <v>28</v>
      </c>
      <c r="Q9207">
        <v>0.4</v>
      </c>
      <c r="T9207" t="s">
        <v>29</v>
      </c>
      <c r="U9207" t="s">
        <v>24</v>
      </c>
      <c r="V9207" t="s">
        <v>24</v>
      </c>
    </row>
    <row r="9208" spans="1:22">
      <c r="A9208" t="s">
        <v>31976</v>
      </c>
      <c r="B9208">
        <v>38.055999999999997</v>
      </c>
      <c r="C9208">
        <v>-118.8813</v>
      </c>
      <c r="D9208">
        <v>9.6</v>
      </c>
      <c r="E9208">
        <v>1.3</v>
      </c>
      <c r="F9208" t="s">
        <v>23</v>
      </c>
      <c r="G9208">
        <v>11</v>
      </c>
      <c r="H9208">
        <v>115.57</v>
      </c>
      <c r="I9208">
        <v>0.08</v>
      </c>
      <c r="J9208">
        <v>0.129</v>
      </c>
      <c r="K9208" t="s">
        <v>82</v>
      </c>
      <c r="L9208" t="s">
        <v>31977</v>
      </c>
      <c r="M9208" t="s">
        <v>31978</v>
      </c>
      <c r="N9208" t="s">
        <v>10796</v>
      </c>
      <c r="O9208" t="s">
        <v>28</v>
      </c>
      <c r="Q9208">
        <v>5.9</v>
      </c>
      <c r="R9208">
        <v>0.27</v>
      </c>
      <c r="S9208">
        <v>4</v>
      </c>
      <c r="T9208" t="s">
        <v>129</v>
      </c>
      <c r="U9208" t="s">
        <v>82</v>
      </c>
      <c r="V9208" t="s">
        <v>82</v>
      </c>
    </row>
    <row r="9209" spans="1:22">
      <c r="A9209" t="s">
        <v>31979</v>
      </c>
      <c r="B9209">
        <v>52.067500000000003</v>
      </c>
      <c r="C9209">
        <v>-176.1033333</v>
      </c>
      <c r="D9209">
        <v>-0.25</v>
      </c>
      <c r="E9209">
        <v>-0.31</v>
      </c>
      <c r="F9209" t="s">
        <v>23</v>
      </c>
      <c r="G9209">
        <v>4</v>
      </c>
      <c r="H9209">
        <v>160</v>
      </c>
      <c r="I9209">
        <v>2.9700000000000001E-2</v>
      </c>
      <c r="J9209">
        <v>0.05</v>
      </c>
      <c r="K9209" t="s">
        <v>14022</v>
      </c>
      <c r="L9209" t="s">
        <v>31980</v>
      </c>
      <c r="M9209" t="s">
        <v>31981</v>
      </c>
      <c r="N9209" t="s">
        <v>14212</v>
      </c>
      <c r="O9209" t="s">
        <v>28</v>
      </c>
      <c r="P9209">
        <v>0.22</v>
      </c>
      <c r="Q9209">
        <v>0.19</v>
      </c>
      <c r="R9209">
        <v>4.1000000000000002E-2</v>
      </c>
      <c r="S9209">
        <v>4</v>
      </c>
      <c r="T9209" t="s">
        <v>129</v>
      </c>
      <c r="U9209" t="s">
        <v>14022</v>
      </c>
      <c r="V9209" t="s">
        <v>14022</v>
      </c>
    </row>
    <row r="9210" spans="1:22">
      <c r="A9210" t="s">
        <v>31982</v>
      </c>
      <c r="B9210">
        <v>61.4193</v>
      </c>
      <c r="C9210">
        <v>-150.05930000000001</v>
      </c>
      <c r="D9210">
        <v>35.1</v>
      </c>
      <c r="E9210">
        <v>1.2</v>
      </c>
      <c r="F9210" t="s">
        <v>23</v>
      </c>
      <c r="J9210">
        <v>0.4</v>
      </c>
      <c r="K9210" t="s">
        <v>24</v>
      </c>
      <c r="L9210" t="s">
        <v>31983</v>
      </c>
      <c r="M9210" t="s">
        <v>31984</v>
      </c>
      <c r="N9210" t="s">
        <v>450</v>
      </c>
      <c r="O9210" t="s">
        <v>28</v>
      </c>
      <c r="Q9210">
        <v>1.8</v>
      </c>
      <c r="T9210" t="s">
        <v>129</v>
      </c>
      <c r="U9210" t="s">
        <v>24</v>
      </c>
      <c r="V9210" t="s">
        <v>24</v>
      </c>
    </row>
    <row r="9211" spans="1:22">
      <c r="A9211" t="s">
        <v>31985</v>
      </c>
      <c r="B9211">
        <v>-16.9224</v>
      </c>
      <c r="C9211">
        <v>-65.896500000000003</v>
      </c>
      <c r="D9211">
        <v>28.34</v>
      </c>
      <c r="E9211">
        <v>4</v>
      </c>
      <c r="F9211" t="s">
        <v>139</v>
      </c>
      <c r="H9211">
        <v>71</v>
      </c>
      <c r="I9211">
        <v>2.2330000000000001</v>
      </c>
      <c r="J9211">
        <v>0.65</v>
      </c>
      <c r="K9211" t="s">
        <v>169</v>
      </c>
      <c r="L9211" t="s">
        <v>31986</v>
      </c>
      <c r="M9211" t="s">
        <v>31987</v>
      </c>
      <c r="N9211" t="s">
        <v>31988</v>
      </c>
      <c r="O9211" t="s">
        <v>28</v>
      </c>
      <c r="P9211">
        <v>6.5</v>
      </c>
      <c r="Q9211">
        <v>7.7</v>
      </c>
      <c r="R9211">
        <v>0.182</v>
      </c>
      <c r="S9211">
        <v>8</v>
      </c>
      <c r="T9211" t="s">
        <v>129</v>
      </c>
      <c r="U9211" t="s">
        <v>169</v>
      </c>
      <c r="V9211" t="s">
        <v>169</v>
      </c>
    </row>
    <row r="9212" spans="1:22">
      <c r="A9212" t="s">
        <v>31989</v>
      </c>
      <c r="B9212">
        <v>52.074166699999999</v>
      </c>
      <c r="C9212">
        <v>-176.12299999999999</v>
      </c>
      <c r="D9212">
        <v>2.13</v>
      </c>
      <c r="E9212">
        <v>0.13</v>
      </c>
      <c r="F9212" t="s">
        <v>23</v>
      </c>
      <c r="G9212">
        <v>4</v>
      </c>
      <c r="H9212">
        <v>205</v>
      </c>
      <c r="I9212">
        <v>2.4330000000000001E-2</v>
      </c>
      <c r="J9212">
        <v>0.23</v>
      </c>
      <c r="K9212" t="s">
        <v>14022</v>
      </c>
      <c r="L9212" t="s">
        <v>31990</v>
      </c>
      <c r="M9212" t="s">
        <v>31991</v>
      </c>
      <c r="N9212" t="s">
        <v>14111</v>
      </c>
      <c r="O9212" t="s">
        <v>28</v>
      </c>
      <c r="P9212">
        <v>0.93</v>
      </c>
      <c r="Q9212">
        <v>1.73</v>
      </c>
      <c r="S9212">
        <v>1</v>
      </c>
      <c r="T9212" t="s">
        <v>129</v>
      </c>
      <c r="U9212" t="s">
        <v>14022</v>
      </c>
      <c r="V9212" t="s">
        <v>14022</v>
      </c>
    </row>
    <row r="9213" spans="1:22">
      <c r="A9213" t="s">
        <v>31992</v>
      </c>
      <c r="B9213">
        <v>52.068833300000001</v>
      </c>
      <c r="C9213">
        <v>-176.13183330000001</v>
      </c>
      <c r="D9213">
        <v>3.39</v>
      </c>
      <c r="E9213">
        <v>-0.61</v>
      </c>
      <c r="F9213" t="s">
        <v>23</v>
      </c>
      <c r="G9213">
        <v>4</v>
      </c>
      <c r="H9213">
        <v>206</v>
      </c>
      <c r="I9213">
        <v>1.6820000000000002E-2</v>
      </c>
      <c r="J9213">
        <v>0.1</v>
      </c>
      <c r="K9213" t="s">
        <v>14022</v>
      </c>
      <c r="L9213" t="s">
        <v>31993</v>
      </c>
      <c r="M9213" t="s">
        <v>31994</v>
      </c>
      <c r="N9213" t="s">
        <v>14996</v>
      </c>
      <c r="O9213" t="s">
        <v>28</v>
      </c>
      <c r="P9213">
        <v>0.62</v>
      </c>
      <c r="Q9213">
        <v>0.82</v>
      </c>
      <c r="R9213">
        <v>0.42599999999999999</v>
      </c>
      <c r="S9213">
        <v>3</v>
      </c>
      <c r="T9213" t="s">
        <v>129</v>
      </c>
      <c r="U9213" t="s">
        <v>14022</v>
      </c>
      <c r="V9213" t="s">
        <v>14022</v>
      </c>
    </row>
    <row r="9214" spans="1:22">
      <c r="A9214" t="s">
        <v>31995</v>
      </c>
      <c r="B9214">
        <v>61.488</v>
      </c>
      <c r="C9214">
        <v>-149.9547</v>
      </c>
      <c r="D9214">
        <v>40.200000000000003</v>
      </c>
      <c r="E9214">
        <v>1.5</v>
      </c>
      <c r="F9214" t="s">
        <v>23</v>
      </c>
      <c r="J9214">
        <v>0.68</v>
      </c>
      <c r="K9214" t="s">
        <v>24</v>
      </c>
      <c r="L9214" t="s">
        <v>31996</v>
      </c>
      <c r="M9214" t="s">
        <v>31997</v>
      </c>
      <c r="N9214" t="s">
        <v>677</v>
      </c>
      <c r="O9214" t="s">
        <v>28</v>
      </c>
      <c r="Q9214">
        <v>0.7</v>
      </c>
      <c r="T9214" t="s">
        <v>29</v>
      </c>
      <c r="U9214" t="s">
        <v>24</v>
      </c>
      <c r="V9214" t="s">
        <v>24</v>
      </c>
    </row>
    <row r="9215" spans="1:22">
      <c r="A9215" t="s">
        <v>31998</v>
      </c>
      <c r="B9215">
        <v>18.119</v>
      </c>
      <c r="C9215">
        <v>-67.531099999999995</v>
      </c>
      <c r="D9215">
        <v>18</v>
      </c>
      <c r="E9215">
        <v>2.67</v>
      </c>
      <c r="F9215" t="s">
        <v>56</v>
      </c>
      <c r="G9215">
        <v>5</v>
      </c>
      <c r="H9215">
        <v>263</v>
      </c>
      <c r="I9215">
        <v>0.27050000000000002</v>
      </c>
      <c r="J9215">
        <v>0.27</v>
      </c>
      <c r="K9215" t="s">
        <v>225</v>
      </c>
      <c r="L9215" t="s">
        <v>31999</v>
      </c>
      <c r="M9215" t="s">
        <v>32000</v>
      </c>
      <c r="N9215" t="s">
        <v>32001</v>
      </c>
      <c r="O9215" t="s">
        <v>28</v>
      </c>
      <c r="P9215">
        <v>2.2000000000000002</v>
      </c>
      <c r="Q9215">
        <v>1.29</v>
      </c>
      <c r="R9215">
        <v>0.06</v>
      </c>
      <c r="S9215">
        <v>5</v>
      </c>
      <c r="T9215" t="s">
        <v>129</v>
      </c>
      <c r="U9215" t="s">
        <v>225</v>
      </c>
      <c r="V9215" t="s">
        <v>225</v>
      </c>
    </row>
    <row r="9216" spans="1:22">
      <c r="A9216" t="s">
        <v>32002</v>
      </c>
      <c r="B9216">
        <v>61.3919</v>
      </c>
      <c r="C9216">
        <v>-149.9855</v>
      </c>
      <c r="D9216">
        <v>41.2</v>
      </c>
      <c r="E9216">
        <v>1.6</v>
      </c>
      <c r="F9216" t="s">
        <v>23</v>
      </c>
      <c r="J9216">
        <v>0.63</v>
      </c>
      <c r="K9216" t="s">
        <v>24</v>
      </c>
      <c r="L9216" t="s">
        <v>32003</v>
      </c>
      <c r="M9216" t="s">
        <v>32004</v>
      </c>
      <c r="N9216" t="s">
        <v>5574</v>
      </c>
      <c r="O9216" t="s">
        <v>28</v>
      </c>
      <c r="Q9216">
        <v>0.8</v>
      </c>
      <c r="T9216" t="s">
        <v>29</v>
      </c>
      <c r="U9216" t="s">
        <v>24</v>
      </c>
      <c r="V9216" t="s">
        <v>24</v>
      </c>
    </row>
    <row r="9217" spans="1:22">
      <c r="A9217" t="s">
        <v>32005</v>
      </c>
      <c r="B9217">
        <v>61.507199999999997</v>
      </c>
      <c r="C9217">
        <v>-149.92160000000001</v>
      </c>
      <c r="D9217">
        <v>34.799999999999997</v>
      </c>
      <c r="E9217">
        <v>1.4</v>
      </c>
      <c r="F9217" t="s">
        <v>23</v>
      </c>
      <c r="J9217">
        <v>0.69</v>
      </c>
      <c r="K9217" t="s">
        <v>24</v>
      </c>
      <c r="L9217" t="s">
        <v>32006</v>
      </c>
      <c r="M9217" t="s">
        <v>32007</v>
      </c>
      <c r="N9217" t="s">
        <v>146</v>
      </c>
      <c r="O9217" t="s">
        <v>28</v>
      </c>
      <c r="Q9217">
        <v>0.2</v>
      </c>
      <c r="T9217" t="s">
        <v>29</v>
      </c>
      <c r="U9217" t="s">
        <v>24</v>
      </c>
      <c r="V9217" t="s">
        <v>24</v>
      </c>
    </row>
    <row r="9218" spans="1:22">
      <c r="A9218" t="s">
        <v>32008</v>
      </c>
      <c r="B9218">
        <v>39.680700000000002</v>
      </c>
      <c r="C9218">
        <v>-119.892</v>
      </c>
      <c r="D9218">
        <v>6.3</v>
      </c>
      <c r="E9218">
        <v>-0.3</v>
      </c>
      <c r="F9218" t="s">
        <v>23</v>
      </c>
      <c r="G9218">
        <v>4</v>
      </c>
      <c r="H9218">
        <v>154.93</v>
      </c>
      <c r="I9218">
        <v>9.0999999999999998E-2</v>
      </c>
      <c r="J9218">
        <v>3.6299999999999999E-2</v>
      </c>
      <c r="K9218" t="s">
        <v>82</v>
      </c>
      <c r="L9218" t="s">
        <v>32009</v>
      </c>
      <c r="M9218" t="s">
        <v>32010</v>
      </c>
      <c r="N9218" t="s">
        <v>32011</v>
      </c>
      <c r="O9218" t="s">
        <v>28</v>
      </c>
      <c r="Q9218">
        <v>11.5</v>
      </c>
      <c r="R9218">
        <v>0.23</v>
      </c>
      <c r="S9218">
        <v>2</v>
      </c>
      <c r="T9218" t="s">
        <v>129</v>
      </c>
      <c r="U9218" t="s">
        <v>82</v>
      </c>
      <c r="V9218" t="s">
        <v>82</v>
      </c>
    </row>
    <row r="9219" spans="1:22">
      <c r="A9219" t="s">
        <v>32012</v>
      </c>
      <c r="B9219">
        <v>61.389499999999998</v>
      </c>
      <c r="C9219">
        <v>-150.0941</v>
      </c>
      <c r="D9219">
        <v>38.6</v>
      </c>
      <c r="E9219">
        <v>1.4</v>
      </c>
      <c r="F9219" t="s">
        <v>23</v>
      </c>
      <c r="J9219">
        <v>0.46</v>
      </c>
      <c r="K9219" t="s">
        <v>24</v>
      </c>
      <c r="L9219" t="s">
        <v>32013</v>
      </c>
      <c r="M9219" t="s">
        <v>32014</v>
      </c>
      <c r="N9219" t="s">
        <v>392</v>
      </c>
      <c r="O9219" t="s">
        <v>28</v>
      </c>
      <c r="Q9219">
        <v>0.8</v>
      </c>
      <c r="T9219" t="s">
        <v>29</v>
      </c>
      <c r="U9219" t="s">
        <v>24</v>
      </c>
      <c r="V9219" t="s">
        <v>24</v>
      </c>
    </row>
    <row r="9220" spans="1:22">
      <c r="A9220" t="s">
        <v>32015</v>
      </c>
      <c r="B9220">
        <v>46.867833333333301</v>
      </c>
      <c r="C9220">
        <v>-119.482666666667</v>
      </c>
      <c r="D9220">
        <v>11.77</v>
      </c>
      <c r="E9220">
        <v>0.43</v>
      </c>
      <c r="F9220" t="s">
        <v>23</v>
      </c>
      <c r="G9220">
        <v>9</v>
      </c>
      <c r="H9220">
        <v>135</v>
      </c>
      <c r="J9220">
        <v>0.04</v>
      </c>
      <c r="K9220" t="s">
        <v>595</v>
      </c>
      <c r="L9220" t="s">
        <v>32016</v>
      </c>
      <c r="M9220" t="s">
        <v>32017</v>
      </c>
      <c r="N9220" t="s">
        <v>32018</v>
      </c>
      <c r="O9220" t="s">
        <v>28</v>
      </c>
      <c r="P9220">
        <v>0.36</v>
      </c>
      <c r="Q9220">
        <v>0.52</v>
      </c>
      <c r="R9220">
        <v>0.18623664127536399</v>
      </c>
      <c r="S9220">
        <v>6</v>
      </c>
      <c r="T9220" t="s">
        <v>129</v>
      </c>
      <c r="U9220" t="s">
        <v>595</v>
      </c>
      <c r="V9220" t="s">
        <v>595</v>
      </c>
    </row>
    <row r="9221" spans="1:22">
      <c r="A9221" t="s">
        <v>32019</v>
      </c>
      <c r="B9221">
        <v>-10.243</v>
      </c>
      <c r="C9221">
        <v>-75.367099999999994</v>
      </c>
      <c r="D9221">
        <v>10</v>
      </c>
      <c r="E9221">
        <v>4.3</v>
      </c>
      <c r="F9221" t="s">
        <v>139</v>
      </c>
      <c r="H9221">
        <v>105</v>
      </c>
      <c r="I9221">
        <v>2.258</v>
      </c>
      <c r="J9221">
        <v>1.0900000000000001</v>
      </c>
      <c r="K9221" t="s">
        <v>169</v>
      </c>
      <c r="L9221" t="s">
        <v>32020</v>
      </c>
      <c r="M9221" t="s">
        <v>32021</v>
      </c>
      <c r="N9221" t="s">
        <v>32022</v>
      </c>
      <c r="O9221" t="s">
        <v>28</v>
      </c>
      <c r="P9221">
        <v>6.2</v>
      </c>
      <c r="Q9221">
        <v>1.9</v>
      </c>
      <c r="R9221">
        <v>0.14799999999999999</v>
      </c>
      <c r="S9221">
        <v>13</v>
      </c>
      <c r="T9221" t="s">
        <v>129</v>
      </c>
      <c r="U9221" t="s">
        <v>169</v>
      </c>
      <c r="V9221" t="s">
        <v>169</v>
      </c>
    </row>
    <row r="9222" spans="1:22">
      <c r="A9222" t="s">
        <v>32023</v>
      </c>
      <c r="B9222">
        <v>61.460299999999997</v>
      </c>
      <c r="C9222">
        <v>-149.8818</v>
      </c>
      <c r="D9222">
        <v>32.799999999999997</v>
      </c>
      <c r="E9222">
        <v>1.8</v>
      </c>
      <c r="F9222" t="s">
        <v>23</v>
      </c>
      <c r="J9222">
        <v>0.68</v>
      </c>
      <c r="K9222" t="s">
        <v>24</v>
      </c>
      <c r="L9222" t="s">
        <v>32024</v>
      </c>
      <c r="M9222" t="s">
        <v>32025</v>
      </c>
      <c r="N9222" t="s">
        <v>6263</v>
      </c>
      <c r="O9222" t="s">
        <v>28</v>
      </c>
      <c r="Q9222">
        <v>0.2</v>
      </c>
      <c r="T9222" t="s">
        <v>29</v>
      </c>
      <c r="U9222" t="s">
        <v>24</v>
      </c>
      <c r="V9222" t="s">
        <v>24</v>
      </c>
    </row>
    <row r="9223" spans="1:22">
      <c r="A9223" t="s">
        <v>32026</v>
      </c>
      <c r="B9223">
        <v>54.747100000000003</v>
      </c>
      <c r="C9223">
        <v>167.8603</v>
      </c>
      <c r="D9223">
        <v>10</v>
      </c>
      <c r="E9223">
        <v>4.5999999999999996</v>
      </c>
      <c r="F9223" t="s">
        <v>139</v>
      </c>
      <c r="H9223">
        <v>134</v>
      </c>
      <c r="I9223">
        <v>5.7140000000000004</v>
      </c>
      <c r="J9223">
        <v>1.32</v>
      </c>
      <c r="K9223" t="s">
        <v>169</v>
      </c>
      <c r="L9223" t="s">
        <v>32027</v>
      </c>
      <c r="M9223" t="s">
        <v>32028</v>
      </c>
      <c r="N9223" t="s">
        <v>32029</v>
      </c>
      <c r="O9223" t="s">
        <v>28</v>
      </c>
      <c r="P9223">
        <v>12.7</v>
      </c>
      <c r="Q9223">
        <v>1.9</v>
      </c>
      <c r="R9223">
        <v>6.2E-2</v>
      </c>
      <c r="S9223">
        <v>77</v>
      </c>
      <c r="T9223" t="s">
        <v>129</v>
      </c>
      <c r="U9223" t="s">
        <v>169</v>
      </c>
      <c r="V9223" t="s">
        <v>169</v>
      </c>
    </row>
    <row r="9224" spans="1:22">
      <c r="A9224" t="s">
        <v>32030</v>
      </c>
      <c r="B9224">
        <v>38.063000000000002</v>
      </c>
      <c r="C9224">
        <v>-118.883</v>
      </c>
      <c r="D9224">
        <v>3.75</v>
      </c>
      <c r="E9224">
        <v>1.34</v>
      </c>
      <c r="F9224" t="s">
        <v>56</v>
      </c>
      <c r="G9224">
        <v>19</v>
      </c>
      <c r="H9224">
        <v>101</v>
      </c>
      <c r="I9224">
        <v>0.35239999999999999</v>
      </c>
      <c r="J9224">
        <v>0.09</v>
      </c>
      <c r="K9224" t="s">
        <v>66</v>
      </c>
      <c r="L9224" t="s">
        <v>32031</v>
      </c>
      <c r="M9224" t="s">
        <v>32032</v>
      </c>
      <c r="N9224" t="s">
        <v>16357</v>
      </c>
      <c r="O9224" t="s">
        <v>28</v>
      </c>
      <c r="P9224">
        <v>0.56999999999999995</v>
      </c>
      <c r="Q9224">
        <v>10.85</v>
      </c>
      <c r="R9224">
        <v>0.152</v>
      </c>
      <c r="S9224">
        <v>17</v>
      </c>
      <c r="T9224" t="s">
        <v>129</v>
      </c>
      <c r="U9224" t="s">
        <v>66</v>
      </c>
      <c r="V9224" t="s">
        <v>66</v>
      </c>
    </row>
    <row r="9225" spans="1:22">
      <c r="A9225" t="s">
        <v>32033</v>
      </c>
      <c r="B9225">
        <v>61.395200000000003</v>
      </c>
      <c r="C9225">
        <v>-150.07339999999999</v>
      </c>
      <c r="D9225">
        <v>32.799999999999997</v>
      </c>
      <c r="E9225">
        <v>1.9</v>
      </c>
      <c r="F9225" t="s">
        <v>23</v>
      </c>
      <c r="J9225">
        <v>0.41</v>
      </c>
      <c r="K9225" t="s">
        <v>24</v>
      </c>
      <c r="L9225" t="s">
        <v>32034</v>
      </c>
      <c r="M9225" t="s">
        <v>32035</v>
      </c>
      <c r="N9225" t="s">
        <v>500</v>
      </c>
      <c r="O9225" t="s">
        <v>28</v>
      </c>
      <c r="Q9225">
        <v>0.3</v>
      </c>
      <c r="T9225" t="s">
        <v>29</v>
      </c>
      <c r="U9225" t="s">
        <v>24</v>
      </c>
      <c r="V9225" t="s">
        <v>24</v>
      </c>
    </row>
    <row r="9226" spans="1:22">
      <c r="A9226" t="s">
        <v>32036</v>
      </c>
      <c r="B9226">
        <v>38.835500000000003</v>
      </c>
      <c r="C9226">
        <v>-122.79766669999999</v>
      </c>
      <c r="D9226">
        <v>2.2000000000000002</v>
      </c>
      <c r="E9226">
        <v>1.78</v>
      </c>
      <c r="F9226" t="s">
        <v>56</v>
      </c>
      <c r="G9226">
        <v>38</v>
      </c>
      <c r="H9226">
        <v>47</v>
      </c>
      <c r="I9226">
        <v>6.4140000000000004E-3</v>
      </c>
      <c r="J9226">
        <v>0.04</v>
      </c>
      <c r="K9226" t="s">
        <v>66</v>
      </c>
      <c r="L9226" t="s">
        <v>32037</v>
      </c>
      <c r="M9226" t="s">
        <v>32038</v>
      </c>
      <c r="N9226" t="s">
        <v>21218</v>
      </c>
      <c r="O9226" t="s">
        <v>28</v>
      </c>
      <c r="P9226">
        <v>0.14000000000000001</v>
      </c>
      <c r="Q9226">
        <v>0.24</v>
      </c>
      <c r="R9226">
        <v>0.189</v>
      </c>
      <c r="S9226">
        <v>10</v>
      </c>
      <c r="T9226" t="s">
        <v>129</v>
      </c>
      <c r="U9226" t="s">
        <v>66</v>
      </c>
      <c r="V9226" t="s">
        <v>66</v>
      </c>
    </row>
    <row r="9227" spans="1:22">
      <c r="A9227" t="s">
        <v>32039</v>
      </c>
      <c r="B9227">
        <v>61.475700000000003</v>
      </c>
      <c r="C9227">
        <v>-149.97409999999999</v>
      </c>
      <c r="D9227">
        <v>41.3</v>
      </c>
      <c r="E9227">
        <v>1.5</v>
      </c>
      <c r="F9227" t="s">
        <v>23</v>
      </c>
      <c r="J9227">
        <v>0.44</v>
      </c>
      <c r="K9227" t="s">
        <v>24</v>
      </c>
      <c r="L9227" t="s">
        <v>32040</v>
      </c>
      <c r="M9227" t="s">
        <v>32041</v>
      </c>
      <c r="N9227" t="s">
        <v>1468</v>
      </c>
      <c r="O9227" t="s">
        <v>28</v>
      </c>
      <c r="Q9227">
        <v>0.8</v>
      </c>
      <c r="T9227" t="s">
        <v>29</v>
      </c>
      <c r="U9227" t="s">
        <v>24</v>
      </c>
      <c r="V9227" t="s">
        <v>24</v>
      </c>
    </row>
    <row r="9228" spans="1:22">
      <c r="A9228" t="s">
        <v>32042</v>
      </c>
      <c r="B9228">
        <v>38.055900000000001</v>
      </c>
      <c r="C9228">
        <v>-118.8802</v>
      </c>
      <c r="D9228">
        <v>9.3000000000000007</v>
      </c>
      <c r="E9228">
        <v>1.3</v>
      </c>
      <c r="F9228" t="s">
        <v>23</v>
      </c>
      <c r="G9228">
        <v>13</v>
      </c>
      <c r="H9228">
        <v>115.41</v>
      </c>
      <c r="I9228">
        <v>7.9000000000000001E-2</v>
      </c>
      <c r="J9228">
        <v>0.19339999999999999</v>
      </c>
      <c r="K9228" t="s">
        <v>82</v>
      </c>
      <c r="L9228" t="s">
        <v>32043</v>
      </c>
      <c r="M9228" t="s">
        <v>32044</v>
      </c>
      <c r="N9228" t="s">
        <v>10796</v>
      </c>
      <c r="O9228" t="s">
        <v>28</v>
      </c>
      <c r="Q9228">
        <v>3.3</v>
      </c>
      <c r="R9228">
        <v>0.23</v>
      </c>
      <c r="S9228">
        <v>3</v>
      </c>
      <c r="T9228" t="s">
        <v>129</v>
      </c>
      <c r="U9228" t="s">
        <v>82</v>
      </c>
      <c r="V9228" t="s">
        <v>82</v>
      </c>
    </row>
    <row r="9229" spans="1:22">
      <c r="A9229" t="s">
        <v>32045</v>
      </c>
      <c r="B9229">
        <v>64.872399999999999</v>
      </c>
      <c r="C9229">
        <v>-148.95859999999999</v>
      </c>
      <c r="D9229">
        <v>17.399999999999999</v>
      </c>
      <c r="E9229">
        <v>1.1000000000000001</v>
      </c>
      <c r="F9229" t="s">
        <v>23</v>
      </c>
      <c r="J9229">
        <v>0.36</v>
      </c>
      <c r="K9229" t="s">
        <v>24</v>
      </c>
      <c r="L9229" t="s">
        <v>32046</v>
      </c>
      <c r="M9229" t="s">
        <v>32047</v>
      </c>
      <c r="N9229" t="s">
        <v>32048</v>
      </c>
      <c r="O9229" t="s">
        <v>28</v>
      </c>
      <c r="Q9229">
        <v>0.3</v>
      </c>
      <c r="T9229" t="s">
        <v>29</v>
      </c>
      <c r="U9229" t="s">
        <v>24</v>
      </c>
      <c r="V9229" t="s">
        <v>24</v>
      </c>
    </row>
    <row r="9230" spans="1:22">
      <c r="A9230" t="s">
        <v>32049</v>
      </c>
      <c r="B9230">
        <v>61.884799999999998</v>
      </c>
      <c r="C9230">
        <v>-149.29409999999999</v>
      </c>
      <c r="D9230">
        <v>1.4</v>
      </c>
      <c r="E9230">
        <v>2.1</v>
      </c>
      <c r="F9230" t="s">
        <v>23</v>
      </c>
      <c r="J9230">
        <v>0.76</v>
      </c>
      <c r="K9230" t="s">
        <v>24</v>
      </c>
      <c r="L9230" t="s">
        <v>32050</v>
      </c>
      <c r="M9230" t="s">
        <v>32051</v>
      </c>
      <c r="N9230" t="s">
        <v>32052</v>
      </c>
      <c r="O9230" t="s">
        <v>28</v>
      </c>
      <c r="Q9230">
        <v>0.3</v>
      </c>
      <c r="T9230" t="s">
        <v>29</v>
      </c>
      <c r="U9230" t="s">
        <v>24</v>
      </c>
      <c r="V9230" t="s">
        <v>24</v>
      </c>
    </row>
    <row r="9231" spans="1:22">
      <c r="A9231" t="s">
        <v>32053</v>
      </c>
      <c r="B9231">
        <v>61.405799999999999</v>
      </c>
      <c r="C9231">
        <v>-150.0617</v>
      </c>
      <c r="D9231">
        <v>39.6</v>
      </c>
      <c r="E9231">
        <v>1.8</v>
      </c>
      <c r="F9231" t="s">
        <v>23</v>
      </c>
      <c r="J9231">
        <v>0.87</v>
      </c>
      <c r="K9231" t="s">
        <v>24</v>
      </c>
      <c r="L9231" t="s">
        <v>32054</v>
      </c>
      <c r="M9231" t="s">
        <v>32055</v>
      </c>
      <c r="N9231" t="s">
        <v>211</v>
      </c>
      <c r="O9231" t="s">
        <v>28</v>
      </c>
      <c r="Q9231">
        <v>0.7</v>
      </c>
      <c r="T9231" t="s">
        <v>29</v>
      </c>
      <c r="U9231" t="s">
        <v>24</v>
      </c>
      <c r="V9231" t="s">
        <v>24</v>
      </c>
    </row>
    <row r="9232" spans="1:22">
      <c r="A9232" t="s">
        <v>32056</v>
      </c>
      <c r="B9232">
        <v>61.490400000000001</v>
      </c>
      <c r="C9232">
        <v>-149.9408</v>
      </c>
      <c r="D9232">
        <v>34.799999999999997</v>
      </c>
      <c r="E9232">
        <v>1.8</v>
      </c>
      <c r="F9232" t="s">
        <v>23</v>
      </c>
      <c r="J9232">
        <v>0.53</v>
      </c>
      <c r="K9232" t="s">
        <v>24</v>
      </c>
      <c r="L9232" t="s">
        <v>32057</v>
      </c>
      <c r="M9232" t="s">
        <v>32058</v>
      </c>
      <c r="N9232" t="s">
        <v>154</v>
      </c>
      <c r="O9232" t="s">
        <v>28</v>
      </c>
      <c r="Q9232">
        <v>0.2</v>
      </c>
      <c r="T9232" t="s">
        <v>29</v>
      </c>
      <c r="U9232" t="s">
        <v>24</v>
      </c>
      <c r="V9232" t="s">
        <v>24</v>
      </c>
    </row>
    <row r="9233" spans="1:22">
      <c r="A9233" t="s">
        <v>32059</v>
      </c>
      <c r="B9233">
        <v>42.554833333333299</v>
      </c>
      <c r="C9233">
        <v>-122.8415</v>
      </c>
      <c r="D9233">
        <v>-1.3</v>
      </c>
      <c r="E9233">
        <v>1.74</v>
      </c>
      <c r="F9233" t="s">
        <v>23</v>
      </c>
      <c r="G9233">
        <v>8</v>
      </c>
      <c r="H9233">
        <v>95</v>
      </c>
      <c r="J9233">
        <v>0.23</v>
      </c>
      <c r="K9233" t="s">
        <v>595</v>
      </c>
      <c r="L9233" t="s">
        <v>32060</v>
      </c>
      <c r="M9233" t="s">
        <v>32061</v>
      </c>
      <c r="N9233" t="s">
        <v>32062</v>
      </c>
      <c r="O9233" t="s">
        <v>1559</v>
      </c>
      <c r="P9233">
        <v>0.74</v>
      </c>
      <c r="Q9233">
        <v>31.61</v>
      </c>
      <c r="R9233">
        <v>0.108279186028593</v>
      </c>
      <c r="S9233">
        <v>6</v>
      </c>
      <c r="T9233" t="s">
        <v>129</v>
      </c>
      <c r="U9233" t="s">
        <v>595</v>
      </c>
      <c r="V9233" t="s">
        <v>595</v>
      </c>
    </row>
    <row r="9234" spans="1:22">
      <c r="A9234" t="s">
        <v>32063</v>
      </c>
      <c r="B9234">
        <v>61.507800000000003</v>
      </c>
      <c r="C9234">
        <v>-150.0977</v>
      </c>
      <c r="D9234">
        <v>45.1</v>
      </c>
      <c r="E9234">
        <v>1.6</v>
      </c>
      <c r="F9234" t="s">
        <v>23</v>
      </c>
      <c r="J9234">
        <v>0.39</v>
      </c>
      <c r="K9234" t="s">
        <v>24</v>
      </c>
      <c r="L9234" t="s">
        <v>32064</v>
      </c>
      <c r="M9234" t="s">
        <v>32065</v>
      </c>
      <c r="N9234" t="s">
        <v>32066</v>
      </c>
      <c r="O9234" t="s">
        <v>28</v>
      </c>
      <c r="Q9234">
        <v>1.2</v>
      </c>
      <c r="T9234" t="s">
        <v>29</v>
      </c>
      <c r="U9234" t="s">
        <v>24</v>
      </c>
      <c r="V9234" t="s">
        <v>24</v>
      </c>
    </row>
    <row r="9235" spans="1:22">
      <c r="A9235" t="s">
        <v>32067</v>
      </c>
      <c r="B9235">
        <v>36.592700000000001</v>
      </c>
      <c r="C9235">
        <v>-116.27419999999999</v>
      </c>
      <c r="D9235">
        <v>7.7</v>
      </c>
      <c r="E9235">
        <v>-0.1</v>
      </c>
      <c r="F9235" t="s">
        <v>23</v>
      </c>
      <c r="G9235">
        <v>8</v>
      </c>
      <c r="H9235">
        <v>133</v>
      </c>
      <c r="I9235">
        <v>7.3999999999999996E-2</v>
      </c>
      <c r="J9235">
        <v>6.7900000000000002E-2</v>
      </c>
      <c r="K9235" t="s">
        <v>82</v>
      </c>
      <c r="L9235" t="s">
        <v>32068</v>
      </c>
      <c r="M9235" t="s">
        <v>32069</v>
      </c>
      <c r="N9235" t="s">
        <v>22493</v>
      </c>
      <c r="O9235" t="s">
        <v>28</v>
      </c>
      <c r="Q9235">
        <v>3.1</v>
      </c>
      <c r="R9235">
        <v>7.0000000000000007E-2</v>
      </c>
      <c r="S9235">
        <v>3</v>
      </c>
      <c r="T9235" t="s">
        <v>129</v>
      </c>
      <c r="U9235" t="s">
        <v>82</v>
      </c>
      <c r="V9235" t="s">
        <v>82</v>
      </c>
    </row>
    <row r="9236" spans="1:22">
      <c r="A9236" t="s">
        <v>32070</v>
      </c>
      <c r="B9236">
        <v>61.375799999999998</v>
      </c>
      <c r="C9236">
        <v>-150.07900000000001</v>
      </c>
      <c r="D9236">
        <v>30</v>
      </c>
      <c r="E9236">
        <v>2.2999999999999998</v>
      </c>
      <c r="F9236" t="s">
        <v>23</v>
      </c>
      <c r="J9236">
        <v>0.79</v>
      </c>
      <c r="K9236" t="s">
        <v>24</v>
      </c>
      <c r="L9236" t="s">
        <v>32071</v>
      </c>
      <c r="M9236" t="s">
        <v>32072</v>
      </c>
      <c r="N9236" t="s">
        <v>108</v>
      </c>
      <c r="O9236" t="s">
        <v>28</v>
      </c>
      <c r="Q9236">
        <v>0.3</v>
      </c>
      <c r="T9236" t="s">
        <v>29</v>
      </c>
      <c r="U9236" t="s">
        <v>24</v>
      </c>
      <c r="V9236" t="s">
        <v>24</v>
      </c>
    </row>
    <row r="9237" spans="1:22">
      <c r="A9237" t="s">
        <v>32073</v>
      </c>
      <c r="B9237">
        <v>36.679400000000001</v>
      </c>
      <c r="C9237">
        <v>-116.3064</v>
      </c>
      <c r="D9237">
        <v>3.6</v>
      </c>
      <c r="E9237">
        <v>-0.2</v>
      </c>
      <c r="F9237" t="s">
        <v>23</v>
      </c>
      <c r="G9237">
        <v>6</v>
      </c>
      <c r="H9237">
        <v>131.26</v>
      </c>
      <c r="I9237">
        <v>4.2999999999999997E-2</v>
      </c>
      <c r="J9237">
        <v>0.19040000000000001</v>
      </c>
      <c r="K9237" t="s">
        <v>82</v>
      </c>
      <c r="L9237" t="s">
        <v>32074</v>
      </c>
      <c r="M9237" t="s">
        <v>32075</v>
      </c>
      <c r="N9237" t="s">
        <v>2015</v>
      </c>
      <c r="O9237" t="s">
        <v>28</v>
      </c>
      <c r="Q9237">
        <v>5</v>
      </c>
      <c r="R9237">
        <v>0</v>
      </c>
      <c r="S9237">
        <v>1</v>
      </c>
      <c r="T9237" t="s">
        <v>129</v>
      </c>
      <c r="U9237" t="s">
        <v>82</v>
      </c>
      <c r="V9237" t="s">
        <v>82</v>
      </c>
    </row>
    <row r="9238" spans="1:22">
      <c r="A9238" t="s">
        <v>32076</v>
      </c>
      <c r="B9238">
        <v>38.066666699999999</v>
      </c>
      <c r="C9238">
        <v>-118.8881667</v>
      </c>
      <c r="D9238">
        <v>4.5999999999999996</v>
      </c>
      <c r="E9238">
        <v>1.35</v>
      </c>
      <c r="F9238" t="s">
        <v>56</v>
      </c>
      <c r="G9238">
        <v>20</v>
      </c>
      <c r="H9238">
        <v>102</v>
      </c>
      <c r="I9238">
        <v>0.35389999999999999</v>
      </c>
      <c r="J9238">
        <v>7.0000000000000007E-2</v>
      </c>
      <c r="K9238" t="s">
        <v>66</v>
      </c>
      <c r="L9238" t="s">
        <v>32077</v>
      </c>
      <c r="M9238" t="s">
        <v>32078</v>
      </c>
      <c r="N9238" t="s">
        <v>32079</v>
      </c>
      <c r="O9238" t="s">
        <v>28</v>
      </c>
      <c r="P9238">
        <v>0.72</v>
      </c>
      <c r="Q9238">
        <v>10.18</v>
      </c>
      <c r="R9238">
        <v>0.16</v>
      </c>
      <c r="S9238">
        <v>15</v>
      </c>
      <c r="T9238" t="s">
        <v>129</v>
      </c>
      <c r="U9238" t="s">
        <v>66</v>
      </c>
      <c r="V9238" t="s">
        <v>66</v>
      </c>
    </row>
    <row r="9239" spans="1:22">
      <c r="A9239" t="s">
        <v>32080</v>
      </c>
      <c r="B9239">
        <v>33.500166700000001</v>
      </c>
      <c r="C9239">
        <v>-116.798</v>
      </c>
      <c r="D9239">
        <v>2.8</v>
      </c>
      <c r="E9239">
        <v>0.52</v>
      </c>
      <c r="F9239" t="s">
        <v>23</v>
      </c>
      <c r="G9239">
        <v>23</v>
      </c>
      <c r="H9239">
        <v>50</v>
      </c>
      <c r="I9239">
        <v>1.2330000000000001E-2</v>
      </c>
      <c r="J9239">
        <v>0.18</v>
      </c>
      <c r="K9239" t="s">
        <v>31</v>
      </c>
      <c r="L9239" t="s">
        <v>32081</v>
      </c>
      <c r="M9239" t="s">
        <v>32082</v>
      </c>
      <c r="N9239" t="s">
        <v>329</v>
      </c>
      <c r="O9239" t="s">
        <v>28</v>
      </c>
      <c r="P9239">
        <v>0.24</v>
      </c>
      <c r="Q9239">
        <v>0.42</v>
      </c>
      <c r="R9239">
        <v>0.115</v>
      </c>
      <c r="S9239">
        <v>7</v>
      </c>
      <c r="T9239" t="s">
        <v>129</v>
      </c>
      <c r="U9239" t="s">
        <v>31</v>
      </c>
      <c r="V9239" t="s">
        <v>31</v>
      </c>
    </row>
    <row r="9240" spans="1:22">
      <c r="A9240" t="s">
        <v>32083</v>
      </c>
      <c r="B9240">
        <v>37.619999999999997</v>
      </c>
      <c r="C9240">
        <v>-118.846</v>
      </c>
      <c r="D9240">
        <v>3.12</v>
      </c>
      <c r="E9240">
        <v>0.37</v>
      </c>
      <c r="F9240" t="s">
        <v>56</v>
      </c>
      <c r="G9240">
        <v>8</v>
      </c>
      <c r="H9240">
        <v>117</v>
      </c>
      <c r="I9240">
        <v>1.2880000000000001E-2</v>
      </c>
      <c r="J9240">
        <v>0.08</v>
      </c>
      <c r="K9240" t="s">
        <v>66</v>
      </c>
      <c r="L9240" t="s">
        <v>32084</v>
      </c>
      <c r="M9240" t="s">
        <v>32085</v>
      </c>
      <c r="N9240" t="s">
        <v>21692</v>
      </c>
      <c r="O9240" t="s">
        <v>28</v>
      </c>
      <c r="P9240">
        <v>0.71</v>
      </c>
      <c r="Q9240">
        <v>0.62</v>
      </c>
      <c r="R9240">
        <v>0.252</v>
      </c>
      <c r="S9240">
        <v>8</v>
      </c>
      <c r="T9240" t="s">
        <v>129</v>
      </c>
      <c r="U9240" t="s">
        <v>66</v>
      </c>
      <c r="V9240" t="s">
        <v>66</v>
      </c>
    </row>
    <row r="9241" spans="1:22">
      <c r="A9241" t="s">
        <v>32086</v>
      </c>
      <c r="B9241">
        <v>38.551900000000003</v>
      </c>
      <c r="C9241">
        <v>-118.4699</v>
      </c>
      <c r="D9241">
        <v>7.2</v>
      </c>
      <c r="E9241">
        <v>0</v>
      </c>
      <c r="F9241" t="s">
        <v>23</v>
      </c>
      <c r="G9241">
        <v>5</v>
      </c>
      <c r="H9241">
        <v>146.53</v>
      </c>
      <c r="I9241">
        <v>8.6999999999999994E-2</v>
      </c>
      <c r="J9241">
        <v>7.9600000000000004E-2</v>
      </c>
      <c r="K9241" t="s">
        <v>82</v>
      </c>
      <c r="L9241" t="s">
        <v>32087</v>
      </c>
      <c r="M9241" t="s">
        <v>32088</v>
      </c>
      <c r="N9241" t="s">
        <v>6369</v>
      </c>
      <c r="O9241" t="s">
        <v>28</v>
      </c>
      <c r="Q9241">
        <v>8.6</v>
      </c>
      <c r="R9241">
        <v>0.38</v>
      </c>
      <c r="S9241">
        <v>2</v>
      </c>
      <c r="T9241" t="s">
        <v>129</v>
      </c>
      <c r="U9241" t="s">
        <v>82</v>
      </c>
      <c r="V9241" t="s">
        <v>82</v>
      </c>
    </row>
    <row r="9242" spans="1:22">
      <c r="A9242" t="s">
        <v>32089</v>
      </c>
      <c r="B9242">
        <v>33.252166699999997</v>
      </c>
      <c r="C9242">
        <v>-116.0828333</v>
      </c>
      <c r="D9242">
        <v>13.18</v>
      </c>
      <c r="E9242">
        <v>0.99</v>
      </c>
      <c r="F9242" t="s">
        <v>23</v>
      </c>
      <c r="G9242">
        <v>21</v>
      </c>
      <c r="H9242">
        <v>94</v>
      </c>
      <c r="I9242">
        <v>8.5900000000000004E-2</v>
      </c>
      <c r="J9242">
        <v>0.25</v>
      </c>
      <c r="K9242" t="s">
        <v>31</v>
      </c>
      <c r="L9242" t="s">
        <v>32090</v>
      </c>
      <c r="M9242" t="s">
        <v>32091</v>
      </c>
      <c r="N9242" t="s">
        <v>32092</v>
      </c>
      <c r="O9242" t="s">
        <v>28</v>
      </c>
      <c r="P9242">
        <v>0.41</v>
      </c>
      <c r="Q9242">
        <v>1</v>
      </c>
      <c r="R9242">
        <v>0.124</v>
      </c>
      <c r="S9242">
        <v>6</v>
      </c>
      <c r="T9242" t="s">
        <v>129</v>
      </c>
      <c r="U9242" t="s">
        <v>31</v>
      </c>
      <c r="V9242" t="s">
        <v>31</v>
      </c>
    </row>
    <row r="9243" spans="1:22">
      <c r="A9243" t="s">
        <v>32093</v>
      </c>
      <c r="B9243">
        <v>33.255833299999999</v>
      </c>
      <c r="C9243">
        <v>-116.0881667</v>
      </c>
      <c r="D9243">
        <v>10.99</v>
      </c>
      <c r="E9243">
        <v>1.2</v>
      </c>
      <c r="F9243" t="s">
        <v>23</v>
      </c>
      <c r="G9243">
        <v>52</v>
      </c>
      <c r="H9243">
        <v>32</v>
      </c>
      <c r="I9243">
        <v>8.9069999999999996E-2</v>
      </c>
      <c r="J9243">
        <v>0.21</v>
      </c>
      <c r="K9243" t="s">
        <v>31</v>
      </c>
      <c r="L9243" t="s">
        <v>32094</v>
      </c>
      <c r="M9243" t="s">
        <v>32095</v>
      </c>
      <c r="N9243" t="s">
        <v>32096</v>
      </c>
      <c r="O9243" t="s">
        <v>28</v>
      </c>
      <c r="P9243">
        <v>0.19</v>
      </c>
      <c r="Q9243">
        <v>0.51</v>
      </c>
      <c r="R9243">
        <v>0.12</v>
      </c>
      <c r="S9243">
        <v>26</v>
      </c>
      <c r="T9243" t="s">
        <v>129</v>
      </c>
      <c r="U9243" t="s">
        <v>31</v>
      </c>
      <c r="V9243" t="s">
        <v>31</v>
      </c>
    </row>
    <row r="9244" spans="1:22">
      <c r="A9244" t="s">
        <v>32097</v>
      </c>
      <c r="B9244">
        <v>69.574600000000004</v>
      </c>
      <c r="C9244">
        <v>-144.92269999999999</v>
      </c>
      <c r="D9244">
        <v>4.4000000000000004</v>
      </c>
      <c r="E9244">
        <v>4.5</v>
      </c>
      <c r="F9244" t="s">
        <v>23</v>
      </c>
      <c r="J9244">
        <v>0.74</v>
      </c>
      <c r="K9244" t="s">
        <v>24</v>
      </c>
      <c r="L9244" t="s">
        <v>32098</v>
      </c>
      <c r="M9244" t="s">
        <v>32099</v>
      </c>
      <c r="N9244" t="s">
        <v>32100</v>
      </c>
      <c r="O9244" t="s">
        <v>28</v>
      </c>
      <c r="Q9244">
        <v>1.1000000000000001</v>
      </c>
      <c r="T9244" t="s">
        <v>129</v>
      </c>
      <c r="U9244" t="s">
        <v>24</v>
      </c>
      <c r="V9244" t="s">
        <v>24</v>
      </c>
    </row>
    <row r="9245" spans="1:22">
      <c r="A9245" t="s">
        <v>32101</v>
      </c>
      <c r="B9245">
        <v>61.408499999999997</v>
      </c>
      <c r="C9245">
        <v>-149.97550000000001</v>
      </c>
      <c r="D9245">
        <v>17.899999999999999</v>
      </c>
      <c r="E9245">
        <v>2.5</v>
      </c>
      <c r="F9245" t="s">
        <v>23</v>
      </c>
      <c r="J9245">
        <v>0.7</v>
      </c>
      <c r="K9245" t="s">
        <v>24</v>
      </c>
      <c r="L9245" t="s">
        <v>32102</v>
      </c>
      <c r="M9245" t="s">
        <v>32103</v>
      </c>
      <c r="N9245" t="s">
        <v>1790</v>
      </c>
      <c r="O9245" t="s">
        <v>28</v>
      </c>
      <c r="Q9245">
        <v>0.3</v>
      </c>
      <c r="T9245" t="s">
        <v>29</v>
      </c>
      <c r="U9245" t="s">
        <v>24</v>
      </c>
      <c r="V9245" t="s">
        <v>24</v>
      </c>
    </row>
    <row r="9246" spans="1:22">
      <c r="A9246" t="s">
        <v>32104</v>
      </c>
      <c r="B9246">
        <v>19.3251667</v>
      </c>
      <c r="C9246">
        <v>-155.20233150000001</v>
      </c>
      <c r="D9246">
        <v>1.45</v>
      </c>
      <c r="E9246">
        <v>1.79</v>
      </c>
      <c r="F9246" t="s">
        <v>56</v>
      </c>
      <c r="G9246">
        <v>44</v>
      </c>
      <c r="H9246">
        <v>87</v>
      </c>
      <c r="I9246">
        <v>4.8520000000000001E-2</v>
      </c>
      <c r="J9246">
        <v>0.2</v>
      </c>
      <c r="K9246" t="s">
        <v>57</v>
      </c>
      <c r="L9246" t="s">
        <v>32105</v>
      </c>
      <c r="M9246" t="s">
        <v>32106</v>
      </c>
      <c r="N9246" t="s">
        <v>5014</v>
      </c>
      <c r="O9246" t="s">
        <v>28</v>
      </c>
      <c r="P9246">
        <v>0.32</v>
      </c>
      <c r="Q9246">
        <v>0.49</v>
      </c>
      <c r="R9246">
        <v>0.19</v>
      </c>
      <c r="S9246">
        <v>24</v>
      </c>
      <c r="T9246" t="s">
        <v>29</v>
      </c>
      <c r="U9246" t="s">
        <v>57</v>
      </c>
      <c r="V9246" t="s">
        <v>57</v>
      </c>
    </row>
    <row r="9247" spans="1:22">
      <c r="A9247" t="s">
        <v>32107</v>
      </c>
      <c r="B9247">
        <v>38.053400000000003</v>
      </c>
      <c r="C9247">
        <v>-118.8836</v>
      </c>
      <c r="D9247">
        <v>8.6999999999999993</v>
      </c>
      <c r="E9247">
        <v>0.9</v>
      </c>
      <c r="F9247" t="s">
        <v>23</v>
      </c>
      <c r="G9247">
        <v>8</v>
      </c>
      <c r="H9247">
        <v>115.96</v>
      </c>
      <c r="I9247">
        <v>8.2000000000000003E-2</v>
      </c>
      <c r="J9247">
        <v>0.1152</v>
      </c>
      <c r="K9247" t="s">
        <v>82</v>
      </c>
      <c r="L9247" t="s">
        <v>32108</v>
      </c>
      <c r="M9247" t="s">
        <v>32109</v>
      </c>
      <c r="N9247" t="s">
        <v>10796</v>
      </c>
      <c r="O9247" t="s">
        <v>28</v>
      </c>
      <c r="Q9247">
        <v>3.6</v>
      </c>
      <c r="R9247">
        <v>0.06</v>
      </c>
      <c r="S9247">
        <v>3</v>
      </c>
      <c r="T9247" t="s">
        <v>129</v>
      </c>
      <c r="U9247" t="s">
        <v>82</v>
      </c>
      <c r="V9247" t="s">
        <v>82</v>
      </c>
    </row>
    <row r="9248" spans="1:22">
      <c r="A9248" t="s">
        <v>32110</v>
      </c>
      <c r="B9248">
        <v>61.450499999999998</v>
      </c>
      <c r="C9248">
        <v>-149.98570000000001</v>
      </c>
      <c r="D9248">
        <v>33.299999999999997</v>
      </c>
      <c r="E9248">
        <v>2.2000000000000002</v>
      </c>
      <c r="F9248" t="s">
        <v>23</v>
      </c>
      <c r="J9248">
        <v>0.55000000000000004</v>
      </c>
      <c r="K9248" t="s">
        <v>24</v>
      </c>
      <c r="L9248" t="s">
        <v>32111</v>
      </c>
      <c r="M9248" t="s">
        <v>32112</v>
      </c>
      <c r="N9248" t="s">
        <v>3922</v>
      </c>
      <c r="O9248" t="s">
        <v>28</v>
      </c>
      <c r="Q9248">
        <v>0.3</v>
      </c>
      <c r="T9248" t="s">
        <v>29</v>
      </c>
      <c r="U9248" t="s">
        <v>24</v>
      </c>
      <c r="V9248" t="s">
        <v>24</v>
      </c>
    </row>
    <row r="9249" spans="1:22">
      <c r="A9249" t="s">
        <v>32113</v>
      </c>
      <c r="B9249">
        <v>46.874333300000004</v>
      </c>
      <c r="C9249">
        <v>-112.5235</v>
      </c>
      <c r="D9249">
        <v>14.54</v>
      </c>
      <c r="E9249">
        <v>1.19</v>
      </c>
      <c r="F9249" t="s">
        <v>23</v>
      </c>
      <c r="G9249">
        <v>7</v>
      </c>
      <c r="H9249">
        <v>107</v>
      </c>
      <c r="I9249">
        <v>0.122</v>
      </c>
      <c r="J9249">
        <v>0.09</v>
      </c>
      <c r="K9249" t="s">
        <v>139</v>
      </c>
      <c r="L9249" t="s">
        <v>32114</v>
      </c>
      <c r="M9249" t="s">
        <v>32115</v>
      </c>
      <c r="N9249" t="s">
        <v>142</v>
      </c>
      <c r="O9249" t="s">
        <v>28</v>
      </c>
      <c r="P9249">
        <v>0.36</v>
      </c>
      <c r="Q9249">
        <v>1.03</v>
      </c>
      <c r="R9249">
        <v>1.4999999999999999E-2</v>
      </c>
      <c r="S9249">
        <v>2</v>
      </c>
      <c r="T9249" t="s">
        <v>129</v>
      </c>
      <c r="U9249" t="s">
        <v>139</v>
      </c>
      <c r="V9249" t="s">
        <v>139</v>
      </c>
    </row>
    <row r="9250" spans="1:22">
      <c r="A9250" t="s">
        <v>32116</v>
      </c>
      <c r="B9250">
        <v>38.052100000000003</v>
      </c>
      <c r="C9250">
        <v>-118.8887</v>
      </c>
      <c r="D9250">
        <v>12.7</v>
      </c>
      <c r="E9250">
        <v>1.1000000000000001</v>
      </c>
      <c r="F9250" t="s">
        <v>23</v>
      </c>
      <c r="G9250">
        <v>6</v>
      </c>
      <c r="H9250">
        <v>186.61</v>
      </c>
      <c r="I9250">
        <v>8.5999999999999993E-2</v>
      </c>
      <c r="J9250">
        <v>8.5099999999999995E-2</v>
      </c>
      <c r="K9250" t="s">
        <v>82</v>
      </c>
      <c r="L9250" t="s">
        <v>32117</v>
      </c>
      <c r="M9250" t="s">
        <v>32118</v>
      </c>
      <c r="N9250" t="s">
        <v>10796</v>
      </c>
      <c r="O9250" t="s">
        <v>28</v>
      </c>
      <c r="Q9250">
        <v>10.9</v>
      </c>
      <c r="R9250">
        <v>0</v>
      </c>
      <c r="S9250">
        <v>1</v>
      </c>
      <c r="T9250" t="s">
        <v>129</v>
      </c>
      <c r="U9250" t="s">
        <v>82</v>
      </c>
      <c r="V9250" t="s">
        <v>82</v>
      </c>
    </row>
    <row r="9251" spans="1:22">
      <c r="A9251" t="s">
        <v>32119</v>
      </c>
      <c r="B9251">
        <v>61.502800000000001</v>
      </c>
      <c r="C9251">
        <v>-149.9393</v>
      </c>
      <c r="D9251">
        <v>38.9</v>
      </c>
      <c r="E9251">
        <v>1.6</v>
      </c>
      <c r="F9251" t="s">
        <v>23</v>
      </c>
      <c r="J9251">
        <v>0.76</v>
      </c>
      <c r="K9251" t="s">
        <v>24</v>
      </c>
      <c r="L9251" t="s">
        <v>32120</v>
      </c>
      <c r="M9251" t="s">
        <v>32121</v>
      </c>
      <c r="N9251" t="s">
        <v>3448</v>
      </c>
      <c r="O9251" t="s">
        <v>28</v>
      </c>
      <c r="Q9251">
        <v>0.8</v>
      </c>
      <c r="T9251" t="s">
        <v>29</v>
      </c>
      <c r="U9251" t="s">
        <v>24</v>
      </c>
      <c r="V9251" t="s">
        <v>24</v>
      </c>
    </row>
    <row r="9252" spans="1:22">
      <c r="A9252" t="s">
        <v>32122</v>
      </c>
      <c r="B9252">
        <v>61.283900000000003</v>
      </c>
      <c r="C9252">
        <v>-150.0025</v>
      </c>
      <c r="D9252">
        <v>37.4</v>
      </c>
      <c r="E9252">
        <v>1.6</v>
      </c>
      <c r="F9252" t="s">
        <v>23</v>
      </c>
      <c r="J9252">
        <v>0.31</v>
      </c>
      <c r="K9252" t="s">
        <v>24</v>
      </c>
      <c r="L9252" t="s">
        <v>32123</v>
      </c>
      <c r="M9252" t="s">
        <v>32124</v>
      </c>
      <c r="N9252" t="s">
        <v>32125</v>
      </c>
      <c r="O9252" t="s">
        <v>28</v>
      </c>
      <c r="Q9252">
        <v>0.9</v>
      </c>
      <c r="T9252" t="s">
        <v>29</v>
      </c>
      <c r="U9252" t="s">
        <v>24</v>
      </c>
      <c r="V9252" t="s">
        <v>24</v>
      </c>
    </row>
    <row r="9253" spans="1:22">
      <c r="A9253" t="s">
        <v>32126</v>
      </c>
      <c r="B9253">
        <v>-22.2422</v>
      </c>
      <c r="C9253">
        <v>169.3374</v>
      </c>
      <c r="D9253">
        <v>10</v>
      </c>
      <c r="E9253">
        <v>4.5</v>
      </c>
      <c r="F9253" t="s">
        <v>139</v>
      </c>
      <c r="H9253">
        <v>117</v>
      </c>
      <c r="I9253">
        <v>2.6709999999999998</v>
      </c>
      <c r="J9253">
        <v>0.74</v>
      </c>
      <c r="K9253" t="s">
        <v>169</v>
      </c>
      <c r="L9253" t="s">
        <v>32127</v>
      </c>
      <c r="M9253" t="s">
        <v>32128</v>
      </c>
      <c r="N9253" t="s">
        <v>32129</v>
      </c>
      <c r="O9253" t="s">
        <v>28</v>
      </c>
      <c r="P9253">
        <v>7.6</v>
      </c>
      <c r="Q9253">
        <v>1.9</v>
      </c>
      <c r="R9253">
        <v>0.151</v>
      </c>
      <c r="S9253">
        <v>13</v>
      </c>
      <c r="T9253" t="s">
        <v>129</v>
      </c>
      <c r="U9253" t="s">
        <v>169</v>
      </c>
      <c r="V9253" t="s">
        <v>169</v>
      </c>
    </row>
    <row r="9254" spans="1:22">
      <c r="A9254" t="s">
        <v>32130</v>
      </c>
      <c r="B9254">
        <v>61.3827</v>
      </c>
      <c r="C9254">
        <v>-150.1112</v>
      </c>
      <c r="D9254">
        <v>46.3</v>
      </c>
      <c r="E9254">
        <v>1.9</v>
      </c>
      <c r="F9254" t="s">
        <v>23</v>
      </c>
      <c r="J9254">
        <v>0.7</v>
      </c>
      <c r="K9254" t="s">
        <v>24</v>
      </c>
      <c r="L9254" t="s">
        <v>32131</v>
      </c>
      <c r="M9254" t="s">
        <v>32132</v>
      </c>
      <c r="N9254" t="s">
        <v>108</v>
      </c>
      <c r="O9254" t="s">
        <v>28</v>
      </c>
      <c r="Q9254">
        <v>0.7</v>
      </c>
      <c r="T9254" t="s">
        <v>29</v>
      </c>
      <c r="U9254" t="s">
        <v>24</v>
      </c>
      <c r="V9254" t="s">
        <v>24</v>
      </c>
    </row>
    <row r="9255" spans="1:22">
      <c r="A9255" t="s">
        <v>32133</v>
      </c>
      <c r="B9255">
        <v>34.006999999999998</v>
      </c>
      <c r="C9255">
        <v>-117.1741667</v>
      </c>
      <c r="D9255">
        <v>17.45</v>
      </c>
      <c r="E9255">
        <v>0.84</v>
      </c>
      <c r="F9255" t="s">
        <v>23</v>
      </c>
      <c r="G9255">
        <v>23</v>
      </c>
      <c r="H9255">
        <v>122</v>
      </c>
      <c r="I9255">
        <v>0.1152</v>
      </c>
      <c r="J9255">
        <v>0.19</v>
      </c>
      <c r="K9255" t="s">
        <v>31</v>
      </c>
      <c r="L9255" t="s">
        <v>32134</v>
      </c>
      <c r="M9255" t="s">
        <v>32135</v>
      </c>
      <c r="N9255" t="s">
        <v>32136</v>
      </c>
      <c r="O9255" t="s">
        <v>28</v>
      </c>
      <c r="P9255">
        <v>0.39</v>
      </c>
      <c r="Q9255">
        <v>0.78</v>
      </c>
      <c r="R9255">
        <v>0.21299999999999999</v>
      </c>
      <c r="S9255">
        <v>10</v>
      </c>
      <c r="T9255" t="s">
        <v>129</v>
      </c>
      <c r="U9255" t="s">
        <v>31</v>
      </c>
      <c r="V9255" t="s">
        <v>31</v>
      </c>
    </row>
    <row r="9256" spans="1:22">
      <c r="A9256" t="s">
        <v>32137</v>
      </c>
      <c r="B9256">
        <v>61.368299999999998</v>
      </c>
      <c r="C9256">
        <v>-149.9898</v>
      </c>
      <c r="D9256">
        <v>34.1</v>
      </c>
      <c r="E9256">
        <v>1.9</v>
      </c>
      <c r="F9256" t="s">
        <v>23</v>
      </c>
      <c r="J9256">
        <v>0.76</v>
      </c>
      <c r="K9256" t="s">
        <v>24</v>
      </c>
      <c r="L9256" t="s">
        <v>32138</v>
      </c>
      <c r="M9256" t="s">
        <v>32139</v>
      </c>
      <c r="N9256" t="s">
        <v>158</v>
      </c>
      <c r="O9256" t="s">
        <v>28</v>
      </c>
      <c r="Q9256">
        <v>0.2</v>
      </c>
      <c r="T9256" t="s">
        <v>29</v>
      </c>
      <c r="U9256" t="s">
        <v>24</v>
      </c>
      <c r="V9256" t="s">
        <v>24</v>
      </c>
    </row>
    <row r="9257" spans="1:22">
      <c r="A9257" t="s">
        <v>32140</v>
      </c>
      <c r="B9257">
        <v>61.4893</v>
      </c>
      <c r="C9257">
        <v>-149.90809999999999</v>
      </c>
      <c r="D9257">
        <v>34.299999999999997</v>
      </c>
      <c r="E9257">
        <v>2.2000000000000002</v>
      </c>
      <c r="F9257" t="s">
        <v>23</v>
      </c>
      <c r="J9257">
        <v>0.32</v>
      </c>
      <c r="K9257" t="s">
        <v>24</v>
      </c>
      <c r="L9257" t="s">
        <v>32141</v>
      </c>
      <c r="M9257" t="s">
        <v>32142</v>
      </c>
      <c r="N9257" t="s">
        <v>894</v>
      </c>
      <c r="O9257" t="s">
        <v>28</v>
      </c>
      <c r="Q9257">
        <v>0.2</v>
      </c>
      <c r="T9257" t="s">
        <v>29</v>
      </c>
      <c r="U9257" t="s">
        <v>24</v>
      </c>
      <c r="V9257" t="s">
        <v>24</v>
      </c>
    </row>
    <row r="9258" spans="1:22">
      <c r="A9258" t="s">
        <v>32143</v>
      </c>
      <c r="B9258">
        <v>35.3943333</v>
      </c>
      <c r="C9258">
        <v>-118.5463333</v>
      </c>
      <c r="D9258">
        <v>2.78</v>
      </c>
      <c r="E9258">
        <v>1.47</v>
      </c>
      <c r="F9258" t="s">
        <v>23</v>
      </c>
      <c r="G9258">
        <v>12</v>
      </c>
      <c r="H9258">
        <v>143</v>
      </c>
      <c r="I9258">
        <v>0.14530000000000001</v>
      </c>
      <c r="J9258">
        <v>0.13</v>
      </c>
      <c r="K9258" t="s">
        <v>31</v>
      </c>
      <c r="L9258" t="s">
        <v>32144</v>
      </c>
      <c r="M9258" t="s">
        <v>32145</v>
      </c>
      <c r="N9258" t="s">
        <v>24390</v>
      </c>
      <c r="O9258" t="s">
        <v>28</v>
      </c>
      <c r="P9258">
        <v>0.48</v>
      </c>
      <c r="Q9258">
        <v>1.45</v>
      </c>
      <c r="R9258">
        <v>0.13500000000000001</v>
      </c>
      <c r="S9258">
        <v>23</v>
      </c>
      <c r="T9258" t="s">
        <v>129</v>
      </c>
      <c r="U9258" t="s">
        <v>31</v>
      </c>
      <c r="V9258" t="s">
        <v>31</v>
      </c>
    </row>
    <row r="9259" spans="1:22">
      <c r="A9259" t="s">
        <v>32146</v>
      </c>
      <c r="B9259">
        <v>61.469700000000003</v>
      </c>
      <c r="C9259">
        <v>-149.77029999999999</v>
      </c>
      <c r="D9259">
        <v>33.799999999999997</v>
      </c>
      <c r="E9259">
        <v>1.8</v>
      </c>
      <c r="F9259" t="s">
        <v>23</v>
      </c>
      <c r="J9259">
        <v>0.46</v>
      </c>
      <c r="K9259" t="s">
        <v>24</v>
      </c>
      <c r="L9259" t="s">
        <v>32147</v>
      </c>
      <c r="M9259" t="s">
        <v>32148</v>
      </c>
      <c r="N9259" t="s">
        <v>26455</v>
      </c>
      <c r="O9259" t="s">
        <v>28</v>
      </c>
      <c r="Q9259">
        <v>0.2</v>
      </c>
      <c r="T9259" t="s">
        <v>29</v>
      </c>
      <c r="U9259" t="s">
        <v>24</v>
      </c>
      <c r="V9259" t="s">
        <v>24</v>
      </c>
    </row>
    <row r="9260" spans="1:22">
      <c r="A9260" t="s">
        <v>32149</v>
      </c>
      <c r="B9260">
        <v>38.057099999999998</v>
      </c>
      <c r="C9260">
        <v>-118.8742</v>
      </c>
      <c r="D9260">
        <v>10.7</v>
      </c>
      <c r="E9260">
        <v>1</v>
      </c>
      <c r="F9260" t="s">
        <v>23</v>
      </c>
      <c r="G9260">
        <v>13</v>
      </c>
      <c r="H9260">
        <v>114.52</v>
      </c>
      <c r="I9260">
        <v>7.3999999999999996E-2</v>
      </c>
      <c r="J9260">
        <v>0.1132</v>
      </c>
      <c r="K9260" t="s">
        <v>82</v>
      </c>
      <c r="L9260" t="s">
        <v>32150</v>
      </c>
      <c r="M9260" t="s">
        <v>32151</v>
      </c>
      <c r="N9260" t="s">
        <v>562</v>
      </c>
      <c r="O9260" t="s">
        <v>28</v>
      </c>
      <c r="Q9260">
        <v>3.4</v>
      </c>
      <c r="R9260">
        <v>0.16</v>
      </c>
      <c r="S9260">
        <v>3</v>
      </c>
      <c r="T9260" t="s">
        <v>129</v>
      </c>
      <c r="U9260" t="s">
        <v>82</v>
      </c>
      <c r="V9260" t="s">
        <v>82</v>
      </c>
    </row>
    <row r="9261" spans="1:22">
      <c r="A9261" t="s">
        <v>32152</v>
      </c>
      <c r="B9261">
        <v>61.396900000000002</v>
      </c>
      <c r="C9261">
        <v>-150.04</v>
      </c>
      <c r="D9261">
        <v>33.1</v>
      </c>
      <c r="E9261">
        <v>1.8</v>
      </c>
      <c r="F9261" t="s">
        <v>23</v>
      </c>
      <c r="J9261">
        <v>0.71</v>
      </c>
      <c r="K9261" t="s">
        <v>24</v>
      </c>
      <c r="L9261" t="s">
        <v>32153</v>
      </c>
      <c r="M9261" t="s">
        <v>32154</v>
      </c>
      <c r="N9261" t="s">
        <v>211</v>
      </c>
      <c r="O9261" t="s">
        <v>28</v>
      </c>
      <c r="Q9261">
        <v>0.2</v>
      </c>
      <c r="T9261" t="s">
        <v>29</v>
      </c>
      <c r="U9261" t="s">
        <v>24</v>
      </c>
      <c r="V9261" t="s">
        <v>24</v>
      </c>
    </row>
    <row r="9262" spans="1:22">
      <c r="A9262" t="s">
        <v>32155</v>
      </c>
      <c r="B9262">
        <v>61.367100000000001</v>
      </c>
      <c r="C9262">
        <v>-150.06479999999999</v>
      </c>
      <c r="D9262">
        <v>39.4</v>
      </c>
      <c r="E9262">
        <v>1.6</v>
      </c>
      <c r="F9262" t="s">
        <v>23</v>
      </c>
      <c r="J9262">
        <v>0.39</v>
      </c>
      <c r="K9262" t="s">
        <v>24</v>
      </c>
      <c r="L9262" t="s">
        <v>32156</v>
      </c>
      <c r="M9262" t="s">
        <v>32157</v>
      </c>
      <c r="N9262" t="s">
        <v>3697</v>
      </c>
      <c r="O9262" t="s">
        <v>28</v>
      </c>
      <c r="Q9262">
        <v>0.6</v>
      </c>
      <c r="T9262" t="s">
        <v>29</v>
      </c>
      <c r="U9262" t="s">
        <v>24</v>
      </c>
      <c r="V9262" t="s">
        <v>24</v>
      </c>
    </row>
    <row r="9263" spans="1:22">
      <c r="A9263" t="s">
        <v>32158</v>
      </c>
      <c r="B9263">
        <v>37.132899999999999</v>
      </c>
      <c r="C9263">
        <v>-117.23779999999999</v>
      </c>
      <c r="D9263">
        <v>14.3</v>
      </c>
      <c r="E9263">
        <v>0.3</v>
      </c>
      <c r="F9263" t="s">
        <v>23</v>
      </c>
      <c r="G9263">
        <v>7</v>
      </c>
      <c r="H9263">
        <v>303.16000000000003</v>
      </c>
      <c r="I9263">
        <v>0.223</v>
      </c>
      <c r="J9263">
        <v>0.1469</v>
      </c>
      <c r="K9263" t="s">
        <v>82</v>
      </c>
      <c r="L9263" t="s">
        <v>32159</v>
      </c>
      <c r="M9263" t="s">
        <v>32160</v>
      </c>
      <c r="N9263" t="s">
        <v>32161</v>
      </c>
      <c r="O9263" t="s">
        <v>28</v>
      </c>
      <c r="Q9263">
        <v>5.8</v>
      </c>
      <c r="R9263">
        <v>0.62</v>
      </c>
      <c r="S9263">
        <v>5</v>
      </c>
      <c r="T9263" t="s">
        <v>129</v>
      </c>
      <c r="U9263" t="s">
        <v>82</v>
      </c>
      <c r="V9263" t="s">
        <v>82</v>
      </c>
    </row>
    <row r="9264" spans="1:22">
      <c r="A9264" t="s">
        <v>32162</v>
      </c>
      <c r="B9264">
        <v>-11.7622</v>
      </c>
      <c r="C9264">
        <v>65.554900000000004</v>
      </c>
      <c r="D9264">
        <v>10</v>
      </c>
      <c r="E9264">
        <v>4.9000000000000004</v>
      </c>
      <c r="F9264" t="s">
        <v>139</v>
      </c>
      <c r="H9264">
        <v>223</v>
      </c>
      <c r="I9264">
        <v>8.0579999999999998</v>
      </c>
      <c r="J9264">
        <v>0.62</v>
      </c>
      <c r="K9264" t="s">
        <v>169</v>
      </c>
      <c r="L9264" t="s">
        <v>32163</v>
      </c>
      <c r="M9264" t="s">
        <v>32164</v>
      </c>
      <c r="N9264" t="s">
        <v>32165</v>
      </c>
      <c r="O9264" t="s">
        <v>28</v>
      </c>
      <c r="P9264">
        <v>9.6999999999999993</v>
      </c>
      <c r="Q9264">
        <v>1.9</v>
      </c>
      <c r="R9264">
        <v>0.187</v>
      </c>
      <c r="S9264">
        <v>9</v>
      </c>
      <c r="T9264" t="s">
        <v>129</v>
      </c>
      <c r="U9264" t="s">
        <v>169</v>
      </c>
      <c r="V9264" t="s">
        <v>169</v>
      </c>
    </row>
    <row r="9265" spans="1:22">
      <c r="A9265" t="s">
        <v>32166</v>
      </c>
      <c r="B9265">
        <v>61.4908</v>
      </c>
      <c r="C9265">
        <v>-149.90700000000001</v>
      </c>
      <c r="D9265">
        <v>32.6</v>
      </c>
      <c r="E9265">
        <v>1.8</v>
      </c>
      <c r="F9265" t="s">
        <v>23</v>
      </c>
      <c r="J9265">
        <v>0.5</v>
      </c>
      <c r="K9265" t="s">
        <v>24</v>
      </c>
      <c r="L9265" t="s">
        <v>32167</v>
      </c>
      <c r="M9265" t="s">
        <v>32168</v>
      </c>
      <c r="N9265" t="s">
        <v>894</v>
      </c>
      <c r="O9265" t="s">
        <v>28</v>
      </c>
      <c r="Q9265">
        <v>0.2</v>
      </c>
      <c r="T9265" t="s">
        <v>29</v>
      </c>
      <c r="U9265" t="s">
        <v>24</v>
      </c>
      <c r="V9265" t="s">
        <v>24</v>
      </c>
    </row>
    <row r="9266" spans="1:22">
      <c r="A9266" t="s">
        <v>32169</v>
      </c>
      <c r="B9266">
        <v>37.248600000000003</v>
      </c>
      <c r="C9266">
        <v>-117.3402</v>
      </c>
      <c r="D9266">
        <v>14.2</v>
      </c>
      <c r="E9266">
        <v>1.4</v>
      </c>
      <c r="F9266" t="s">
        <v>23</v>
      </c>
      <c r="G9266">
        <v>22</v>
      </c>
      <c r="H9266">
        <v>132.69999999999999</v>
      </c>
      <c r="I9266">
        <v>0.36299999999999999</v>
      </c>
      <c r="J9266">
        <v>0.15759999999999999</v>
      </c>
      <c r="K9266" t="s">
        <v>82</v>
      </c>
      <c r="L9266" t="s">
        <v>32170</v>
      </c>
      <c r="M9266" t="s">
        <v>32171</v>
      </c>
      <c r="N9266" t="s">
        <v>32172</v>
      </c>
      <c r="O9266" t="s">
        <v>28</v>
      </c>
      <c r="Q9266">
        <v>1.1000000000000001</v>
      </c>
      <c r="R9266">
        <v>0.18</v>
      </c>
      <c r="S9266">
        <v>13</v>
      </c>
      <c r="T9266" t="s">
        <v>129</v>
      </c>
      <c r="U9266" t="s">
        <v>82</v>
      </c>
      <c r="V9266" t="s">
        <v>82</v>
      </c>
    </row>
    <row r="9267" spans="1:22">
      <c r="A9267" t="s">
        <v>32173</v>
      </c>
      <c r="B9267">
        <v>-3.3254999999999999</v>
      </c>
      <c r="C9267">
        <v>101.8314</v>
      </c>
      <c r="D9267">
        <v>37.08</v>
      </c>
      <c r="E9267">
        <v>4.5</v>
      </c>
      <c r="F9267" t="s">
        <v>139</v>
      </c>
      <c r="H9267">
        <v>180</v>
      </c>
      <c r="I9267">
        <v>1.5209999999999999</v>
      </c>
      <c r="J9267">
        <v>0.35</v>
      </c>
      <c r="K9267" t="s">
        <v>169</v>
      </c>
      <c r="L9267" t="s">
        <v>32174</v>
      </c>
      <c r="M9267" t="s">
        <v>32175</v>
      </c>
      <c r="N9267" t="s">
        <v>32176</v>
      </c>
      <c r="O9267" t="s">
        <v>28</v>
      </c>
      <c r="P9267">
        <v>15.3</v>
      </c>
      <c r="Q9267">
        <v>6.6</v>
      </c>
      <c r="R9267">
        <v>0.124</v>
      </c>
      <c r="S9267">
        <v>19</v>
      </c>
      <c r="T9267" t="s">
        <v>129</v>
      </c>
      <c r="U9267" t="s">
        <v>169</v>
      </c>
      <c r="V9267" t="s">
        <v>169</v>
      </c>
    </row>
    <row r="9268" spans="1:22">
      <c r="A9268" t="s">
        <v>32177</v>
      </c>
      <c r="B9268">
        <v>61.390599999999999</v>
      </c>
      <c r="C9268">
        <v>-150.10659999999999</v>
      </c>
      <c r="D9268">
        <v>34.6</v>
      </c>
      <c r="E9268">
        <v>2.1</v>
      </c>
      <c r="F9268" t="s">
        <v>23</v>
      </c>
      <c r="J9268">
        <v>0.69</v>
      </c>
      <c r="K9268" t="s">
        <v>24</v>
      </c>
      <c r="L9268" t="s">
        <v>32178</v>
      </c>
      <c r="M9268" t="s">
        <v>32179</v>
      </c>
      <c r="N9268" t="s">
        <v>392</v>
      </c>
      <c r="O9268" t="s">
        <v>28</v>
      </c>
      <c r="Q9268">
        <v>0.2</v>
      </c>
      <c r="T9268" t="s">
        <v>29</v>
      </c>
      <c r="U9268" t="s">
        <v>24</v>
      </c>
      <c r="V9268" t="s">
        <v>24</v>
      </c>
    </row>
    <row r="9269" spans="1:22">
      <c r="A9269" t="s">
        <v>32180</v>
      </c>
      <c r="B9269">
        <v>61.45</v>
      </c>
      <c r="C9269">
        <v>-149.9897</v>
      </c>
      <c r="D9269">
        <v>20.3</v>
      </c>
      <c r="E9269">
        <v>2.9</v>
      </c>
      <c r="F9269" t="s">
        <v>23</v>
      </c>
      <c r="J9269">
        <v>0.85</v>
      </c>
      <c r="K9269" t="s">
        <v>24</v>
      </c>
      <c r="L9269" t="s">
        <v>32181</v>
      </c>
      <c r="M9269" t="s">
        <v>32182</v>
      </c>
      <c r="N9269" t="s">
        <v>10643</v>
      </c>
      <c r="O9269" t="s">
        <v>28</v>
      </c>
      <c r="Q9269">
        <v>0.4</v>
      </c>
      <c r="T9269" t="s">
        <v>29</v>
      </c>
      <c r="U9269" t="s">
        <v>24</v>
      </c>
      <c r="V9269" t="s">
        <v>24</v>
      </c>
    </row>
    <row r="9270" spans="1:22">
      <c r="A9270" t="s">
        <v>32183</v>
      </c>
      <c r="B9270">
        <v>-15.147600000000001</v>
      </c>
      <c r="C9270">
        <v>-173.0547</v>
      </c>
      <c r="D9270">
        <v>10</v>
      </c>
      <c r="E9270">
        <v>4.7</v>
      </c>
      <c r="F9270" t="s">
        <v>139</v>
      </c>
      <c r="H9270">
        <v>89</v>
      </c>
      <c r="I9270">
        <v>1.7450000000000001</v>
      </c>
      <c r="J9270">
        <v>0.68</v>
      </c>
      <c r="K9270" t="s">
        <v>169</v>
      </c>
      <c r="L9270" t="s">
        <v>32184</v>
      </c>
      <c r="M9270" t="s">
        <v>32185</v>
      </c>
      <c r="N9270" t="s">
        <v>32186</v>
      </c>
      <c r="O9270" t="s">
        <v>28</v>
      </c>
      <c r="P9270">
        <v>7.6</v>
      </c>
      <c r="Q9270">
        <v>1.9</v>
      </c>
      <c r="R9270">
        <v>8.3000000000000004E-2</v>
      </c>
      <c r="S9270">
        <v>44</v>
      </c>
      <c r="T9270" t="s">
        <v>129</v>
      </c>
      <c r="U9270" t="s">
        <v>169</v>
      </c>
      <c r="V9270" t="s">
        <v>169</v>
      </c>
    </row>
    <row r="9271" spans="1:22">
      <c r="A9271" t="s">
        <v>32187</v>
      </c>
      <c r="B9271">
        <v>33.406833300000002</v>
      </c>
      <c r="C9271">
        <v>-116.43049999999999</v>
      </c>
      <c r="D9271">
        <v>13.48</v>
      </c>
      <c r="E9271">
        <v>0.7</v>
      </c>
      <c r="F9271" t="s">
        <v>23</v>
      </c>
      <c r="G9271">
        <v>27</v>
      </c>
      <c r="H9271">
        <v>100</v>
      </c>
      <c r="I9271">
        <v>0.1163</v>
      </c>
      <c r="J9271">
        <v>0.13</v>
      </c>
      <c r="K9271" t="s">
        <v>31</v>
      </c>
      <c r="L9271" t="s">
        <v>32188</v>
      </c>
      <c r="M9271" t="s">
        <v>32189</v>
      </c>
      <c r="N9271" t="s">
        <v>27849</v>
      </c>
      <c r="O9271" t="s">
        <v>28</v>
      </c>
      <c r="P9271">
        <v>0.28000000000000003</v>
      </c>
      <c r="Q9271">
        <v>0.61</v>
      </c>
      <c r="R9271">
        <v>0.19800000000000001</v>
      </c>
      <c r="S9271">
        <v>6</v>
      </c>
      <c r="T9271" t="s">
        <v>129</v>
      </c>
      <c r="U9271" t="s">
        <v>31</v>
      </c>
      <c r="V9271" t="s">
        <v>31</v>
      </c>
    </row>
    <row r="9272" spans="1:22">
      <c r="A9272" t="s">
        <v>32190</v>
      </c>
      <c r="B9272">
        <v>61.401600000000002</v>
      </c>
      <c r="C9272">
        <v>-150.11089999999999</v>
      </c>
      <c r="D9272">
        <v>38.799999999999997</v>
      </c>
      <c r="E9272">
        <v>1.5</v>
      </c>
      <c r="F9272" t="s">
        <v>23</v>
      </c>
      <c r="J9272">
        <v>0.55000000000000004</v>
      </c>
      <c r="K9272" t="s">
        <v>24</v>
      </c>
      <c r="L9272" t="s">
        <v>32191</v>
      </c>
      <c r="M9272" t="s">
        <v>32192</v>
      </c>
      <c r="N9272" t="s">
        <v>500</v>
      </c>
      <c r="O9272" t="s">
        <v>28</v>
      </c>
      <c r="Q9272">
        <v>1.2</v>
      </c>
      <c r="T9272" t="s">
        <v>29</v>
      </c>
      <c r="U9272" t="s">
        <v>24</v>
      </c>
      <c r="V9272" t="s">
        <v>24</v>
      </c>
    </row>
    <row r="9273" spans="1:22">
      <c r="A9273" t="s">
        <v>32193</v>
      </c>
      <c r="B9273">
        <v>34.134</v>
      </c>
      <c r="C9273">
        <v>-117.77683330000001</v>
      </c>
      <c r="D9273">
        <v>6.36</v>
      </c>
      <c r="E9273">
        <v>1.38</v>
      </c>
      <c r="F9273" t="s">
        <v>23</v>
      </c>
      <c r="G9273">
        <v>35</v>
      </c>
      <c r="H9273">
        <v>40</v>
      </c>
      <c r="I9273">
        <v>0.1159</v>
      </c>
      <c r="J9273">
        <v>0.19</v>
      </c>
      <c r="K9273" t="s">
        <v>31</v>
      </c>
      <c r="L9273" t="s">
        <v>32194</v>
      </c>
      <c r="M9273" t="s">
        <v>32195</v>
      </c>
      <c r="N9273" t="s">
        <v>32196</v>
      </c>
      <c r="O9273" t="s">
        <v>28</v>
      </c>
      <c r="P9273">
        <v>0.28999999999999998</v>
      </c>
      <c r="Q9273">
        <v>1.18</v>
      </c>
      <c r="R9273">
        <v>0.22700000000000001</v>
      </c>
      <c r="S9273">
        <v>26</v>
      </c>
      <c r="T9273" t="s">
        <v>129</v>
      </c>
      <c r="U9273" t="s">
        <v>31</v>
      </c>
      <c r="V9273" t="s">
        <v>31</v>
      </c>
    </row>
    <row r="9274" spans="1:22">
      <c r="A9274" t="s">
        <v>32197</v>
      </c>
      <c r="B9274">
        <v>-6.5701999999999998</v>
      </c>
      <c r="C9274">
        <v>108.41759999999999</v>
      </c>
      <c r="D9274">
        <v>265.17</v>
      </c>
      <c r="E9274">
        <v>4.2</v>
      </c>
      <c r="F9274" t="s">
        <v>139</v>
      </c>
      <c r="H9274">
        <v>153</v>
      </c>
      <c r="I9274">
        <v>2.0640000000000001</v>
      </c>
      <c r="J9274">
        <v>0.6</v>
      </c>
      <c r="K9274" t="s">
        <v>169</v>
      </c>
      <c r="L9274" t="s">
        <v>32198</v>
      </c>
      <c r="M9274" t="s">
        <v>32199</v>
      </c>
      <c r="N9274" t="s">
        <v>32200</v>
      </c>
      <c r="O9274" t="s">
        <v>28</v>
      </c>
      <c r="P9274">
        <v>14.7</v>
      </c>
      <c r="Q9274">
        <v>10.199999999999999</v>
      </c>
      <c r="R9274">
        <v>0.14699999999999999</v>
      </c>
      <c r="S9274">
        <v>13</v>
      </c>
      <c r="T9274" t="s">
        <v>129</v>
      </c>
      <c r="U9274" t="s">
        <v>169</v>
      </c>
      <c r="V9274" t="s">
        <v>169</v>
      </c>
    </row>
    <row r="9275" spans="1:22">
      <c r="A9275" t="s">
        <v>32201</v>
      </c>
      <c r="B9275">
        <v>63.537100000000002</v>
      </c>
      <c r="C9275">
        <v>-151.2226</v>
      </c>
      <c r="D9275">
        <v>12.7</v>
      </c>
      <c r="E9275">
        <v>1.7</v>
      </c>
      <c r="F9275" t="s">
        <v>23</v>
      </c>
      <c r="J9275">
        <v>0.54</v>
      </c>
      <c r="K9275" t="s">
        <v>24</v>
      </c>
      <c r="L9275" t="s">
        <v>32202</v>
      </c>
      <c r="M9275" t="s">
        <v>32203</v>
      </c>
      <c r="N9275" t="s">
        <v>25035</v>
      </c>
      <c r="O9275" t="s">
        <v>28</v>
      </c>
      <c r="Q9275">
        <v>0.2</v>
      </c>
      <c r="T9275" t="s">
        <v>29</v>
      </c>
      <c r="U9275" t="s">
        <v>24</v>
      </c>
      <c r="V9275" t="s">
        <v>24</v>
      </c>
    </row>
    <row r="9276" spans="1:22">
      <c r="A9276" t="s">
        <v>32204</v>
      </c>
      <c r="B9276">
        <v>52.0343333</v>
      </c>
      <c r="C9276">
        <v>-176.09399999999999</v>
      </c>
      <c r="D9276">
        <v>-1.8</v>
      </c>
      <c r="E9276">
        <v>-0.61</v>
      </c>
      <c r="F9276" t="s">
        <v>23</v>
      </c>
      <c r="G9276">
        <v>4</v>
      </c>
      <c r="H9276">
        <v>172</v>
      </c>
      <c r="I9276">
        <v>2.3380000000000001E-2</v>
      </c>
      <c r="J9276">
        <v>0.26</v>
      </c>
      <c r="K9276" t="s">
        <v>14022</v>
      </c>
      <c r="L9276" t="s">
        <v>32205</v>
      </c>
      <c r="M9276" t="s">
        <v>32206</v>
      </c>
      <c r="N9276" t="s">
        <v>14111</v>
      </c>
      <c r="O9276" t="s">
        <v>28</v>
      </c>
      <c r="P9276">
        <v>0.64</v>
      </c>
      <c r="Q9276">
        <v>2.2200000000000002</v>
      </c>
      <c r="R9276">
        <v>0.311</v>
      </c>
      <c r="S9276">
        <v>4</v>
      </c>
      <c r="T9276" t="s">
        <v>129</v>
      </c>
      <c r="U9276" t="s">
        <v>14022</v>
      </c>
      <c r="V9276" t="s">
        <v>14022</v>
      </c>
    </row>
    <row r="9277" spans="1:22">
      <c r="A9277" t="s">
        <v>32207</v>
      </c>
      <c r="B9277">
        <v>38.739333299999998</v>
      </c>
      <c r="C9277">
        <v>-122.7238333</v>
      </c>
      <c r="D9277">
        <v>0.5</v>
      </c>
      <c r="E9277">
        <v>1.1200000000000001</v>
      </c>
      <c r="F9277" t="s">
        <v>56</v>
      </c>
      <c r="G9277">
        <v>23</v>
      </c>
      <c r="H9277">
        <v>142</v>
      </c>
      <c r="I9277">
        <v>9.7020000000000006E-3</v>
      </c>
      <c r="J9277">
        <v>0.05</v>
      </c>
      <c r="K9277" t="s">
        <v>66</v>
      </c>
      <c r="L9277" t="s">
        <v>32208</v>
      </c>
      <c r="M9277" t="s">
        <v>32209</v>
      </c>
      <c r="N9277" t="s">
        <v>15475</v>
      </c>
      <c r="O9277" t="s">
        <v>28</v>
      </c>
      <c r="P9277">
        <v>0.15</v>
      </c>
      <c r="Q9277">
        <v>0.38</v>
      </c>
      <c r="R9277">
        <v>9.6000000000000002E-2</v>
      </c>
      <c r="S9277">
        <v>6</v>
      </c>
      <c r="T9277" t="s">
        <v>129</v>
      </c>
      <c r="U9277" t="s">
        <v>66</v>
      </c>
      <c r="V9277" t="s">
        <v>66</v>
      </c>
    </row>
    <row r="9278" spans="1:22">
      <c r="A9278" t="s">
        <v>32210</v>
      </c>
      <c r="B9278">
        <v>37.619999999999997</v>
      </c>
      <c r="C9278">
        <v>-118.839</v>
      </c>
      <c r="D9278">
        <v>3.37</v>
      </c>
      <c r="E9278">
        <v>0.51</v>
      </c>
      <c r="F9278" t="s">
        <v>56</v>
      </c>
      <c r="G9278">
        <v>17</v>
      </c>
      <c r="H9278">
        <v>100</v>
      </c>
      <c r="I9278">
        <v>1.044E-2</v>
      </c>
      <c r="J9278">
        <v>0.03</v>
      </c>
      <c r="K9278" t="s">
        <v>66</v>
      </c>
      <c r="L9278" t="s">
        <v>32211</v>
      </c>
      <c r="M9278" t="s">
        <v>32212</v>
      </c>
      <c r="N9278" t="s">
        <v>21692</v>
      </c>
      <c r="O9278" t="s">
        <v>28</v>
      </c>
      <c r="P9278">
        <v>0.25</v>
      </c>
      <c r="Q9278">
        <v>0.46</v>
      </c>
      <c r="R9278">
        <v>0.11</v>
      </c>
      <c r="S9278">
        <v>16</v>
      </c>
      <c r="T9278" t="s">
        <v>129</v>
      </c>
      <c r="U9278" t="s">
        <v>66</v>
      </c>
      <c r="V9278" t="s">
        <v>66</v>
      </c>
    </row>
    <row r="9279" spans="1:22">
      <c r="A9279" t="s">
        <v>32213</v>
      </c>
      <c r="B9279">
        <v>20.029499999999999</v>
      </c>
      <c r="C9279">
        <v>-155.61250000000001</v>
      </c>
      <c r="D9279">
        <v>26.81</v>
      </c>
      <c r="E9279">
        <v>2.0099999999999998</v>
      </c>
      <c r="F9279" t="s">
        <v>56</v>
      </c>
      <c r="G9279">
        <v>21</v>
      </c>
      <c r="H9279">
        <v>207</v>
      </c>
      <c r="I9279">
        <v>7.9740000000000005E-2</v>
      </c>
      <c r="J9279">
        <v>0.1</v>
      </c>
      <c r="K9279" t="s">
        <v>57</v>
      </c>
      <c r="L9279" t="s">
        <v>32214</v>
      </c>
      <c r="M9279" t="s">
        <v>32215</v>
      </c>
      <c r="N9279" t="s">
        <v>32216</v>
      </c>
      <c r="O9279" t="s">
        <v>28</v>
      </c>
      <c r="P9279">
        <v>0.8</v>
      </c>
      <c r="Q9279">
        <v>0.81</v>
      </c>
      <c r="R9279">
        <v>4.2999999999999997E-2</v>
      </c>
      <c r="S9279">
        <v>12</v>
      </c>
      <c r="T9279" t="s">
        <v>129</v>
      </c>
      <c r="U9279" t="s">
        <v>57</v>
      </c>
      <c r="V9279" t="s">
        <v>57</v>
      </c>
    </row>
    <row r="9280" spans="1:22">
      <c r="A9280" t="s">
        <v>32217</v>
      </c>
      <c r="B9280">
        <v>38.053600000000003</v>
      </c>
      <c r="C9280">
        <v>-118.8912</v>
      </c>
      <c r="D9280">
        <v>13.8</v>
      </c>
      <c r="E9280">
        <v>1</v>
      </c>
      <c r="F9280" t="s">
        <v>23</v>
      </c>
      <c r="G9280">
        <v>7</v>
      </c>
      <c r="H9280">
        <v>144.26</v>
      </c>
      <c r="I9280">
        <v>0.36299999999999999</v>
      </c>
      <c r="J9280">
        <v>0.1021</v>
      </c>
      <c r="K9280" t="s">
        <v>82</v>
      </c>
      <c r="L9280" t="s">
        <v>32218</v>
      </c>
      <c r="M9280" t="s">
        <v>32219</v>
      </c>
      <c r="N9280" t="s">
        <v>10796</v>
      </c>
      <c r="O9280" t="s">
        <v>28</v>
      </c>
      <c r="Q9280">
        <v>5.0999999999999996</v>
      </c>
      <c r="R9280">
        <v>0.45</v>
      </c>
      <c r="S9280">
        <v>2</v>
      </c>
      <c r="T9280" t="s">
        <v>129</v>
      </c>
      <c r="U9280" t="s">
        <v>82</v>
      </c>
      <c r="V9280" t="s">
        <v>82</v>
      </c>
    </row>
    <row r="9281" spans="1:22">
      <c r="A9281" t="s">
        <v>32220</v>
      </c>
      <c r="B9281">
        <v>61.379800000000003</v>
      </c>
      <c r="C9281">
        <v>-150.01990000000001</v>
      </c>
      <c r="D9281">
        <v>38</v>
      </c>
      <c r="E9281">
        <v>1.5</v>
      </c>
      <c r="F9281" t="s">
        <v>23</v>
      </c>
      <c r="J9281">
        <v>0.33</v>
      </c>
      <c r="K9281" t="s">
        <v>24</v>
      </c>
      <c r="L9281" t="s">
        <v>32221</v>
      </c>
      <c r="M9281" t="s">
        <v>32222</v>
      </c>
      <c r="N9281" t="s">
        <v>392</v>
      </c>
      <c r="O9281" t="s">
        <v>28</v>
      </c>
      <c r="Q9281">
        <v>1</v>
      </c>
      <c r="T9281" t="s">
        <v>29</v>
      </c>
      <c r="U9281" t="s">
        <v>24</v>
      </c>
      <c r="V9281" t="s">
        <v>24</v>
      </c>
    </row>
    <row r="9282" spans="1:22">
      <c r="A9282" t="s">
        <v>32223</v>
      </c>
      <c r="B9282">
        <v>61.415300000000002</v>
      </c>
      <c r="C9282">
        <v>-150.07089999999999</v>
      </c>
      <c r="D9282">
        <v>33.299999999999997</v>
      </c>
      <c r="E9282">
        <v>1.7</v>
      </c>
      <c r="F9282" t="s">
        <v>23</v>
      </c>
      <c r="J9282">
        <v>0.74</v>
      </c>
      <c r="K9282" t="s">
        <v>24</v>
      </c>
      <c r="L9282" t="s">
        <v>32224</v>
      </c>
      <c r="M9282" t="s">
        <v>32225</v>
      </c>
      <c r="N9282" t="s">
        <v>388</v>
      </c>
      <c r="O9282" t="s">
        <v>28</v>
      </c>
      <c r="Q9282">
        <v>0.2</v>
      </c>
      <c r="T9282" t="s">
        <v>29</v>
      </c>
      <c r="U9282" t="s">
        <v>24</v>
      </c>
      <c r="V9282" t="s">
        <v>24</v>
      </c>
    </row>
    <row r="9283" spans="1:22">
      <c r="A9283" t="s">
        <v>32226</v>
      </c>
      <c r="B9283">
        <v>38.047600000000003</v>
      </c>
      <c r="C9283">
        <v>-118.8741</v>
      </c>
      <c r="D9283">
        <v>7.8</v>
      </c>
      <c r="E9283">
        <v>1.1000000000000001</v>
      </c>
      <c r="F9283" t="s">
        <v>23</v>
      </c>
      <c r="G9283">
        <v>9</v>
      </c>
      <c r="H9283">
        <v>114.67</v>
      </c>
      <c r="I9283">
        <v>7.5999999999999998E-2</v>
      </c>
      <c r="J9283">
        <v>0.11119999999999999</v>
      </c>
      <c r="K9283" t="s">
        <v>82</v>
      </c>
      <c r="L9283" t="s">
        <v>32227</v>
      </c>
      <c r="M9283" t="s">
        <v>32228</v>
      </c>
      <c r="N9283" t="s">
        <v>562</v>
      </c>
      <c r="O9283" t="s">
        <v>28</v>
      </c>
      <c r="Q9283">
        <v>4.5</v>
      </c>
      <c r="R9283">
        <v>0.36</v>
      </c>
      <c r="S9283">
        <v>3</v>
      </c>
      <c r="T9283" t="s">
        <v>129</v>
      </c>
      <c r="U9283" t="s">
        <v>82</v>
      </c>
      <c r="V9283" t="s">
        <v>82</v>
      </c>
    </row>
    <row r="9284" spans="1:22">
      <c r="A9284" t="s">
        <v>32229</v>
      </c>
      <c r="B9284">
        <v>38.061399999999999</v>
      </c>
      <c r="C9284">
        <v>-118.8775</v>
      </c>
      <c r="D9284">
        <v>9.5</v>
      </c>
      <c r="E9284">
        <v>1.1000000000000001</v>
      </c>
      <c r="F9284" t="s">
        <v>23</v>
      </c>
      <c r="G9284">
        <v>15</v>
      </c>
      <c r="H9284">
        <v>114.92</v>
      </c>
      <c r="I9284">
        <v>7.6999999999999999E-2</v>
      </c>
      <c r="J9284">
        <v>0.17749999999999999</v>
      </c>
      <c r="K9284" t="s">
        <v>82</v>
      </c>
      <c r="L9284" t="s">
        <v>32230</v>
      </c>
      <c r="M9284" t="s">
        <v>32231</v>
      </c>
      <c r="N9284" t="s">
        <v>10796</v>
      </c>
      <c r="O9284" t="s">
        <v>28</v>
      </c>
      <c r="Q9284">
        <v>3</v>
      </c>
      <c r="R9284">
        <v>0.26</v>
      </c>
      <c r="S9284">
        <v>5</v>
      </c>
      <c r="T9284" t="s">
        <v>129</v>
      </c>
      <c r="U9284" t="s">
        <v>82</v>
      </c>
      <c r="V9284" t="s">
        <v>82</v>
      </c>
    </row>
    <row r="9285" spans="1:22">
      <c r="A9285" t="s">
        <v>32232</v>
      </c>
      <c r="B9285">
        <v>33.7291667</v>
      </c>
      <c r="C9285">
        <v>-116.0553333</v>
      </c>
      <c r="D9285">
        <v>4.45</v>
      </c>
      <c r="E9285">
        <v>1.53</v>
      </c>
      <c r="F9285" t="s">
        <v>23</v>
      </c>
      <c r="G9285">
        <v>50</v>
      </c>
      <c r="H9285">
        <v>51</v>
      </c>
      <c r="I9285">
        <v>8.0420000000000005E-2</v>
      </c>
      <c r="J9285">
        <v>0.15</v>
      </c>
      <c r="K9285" t="s">
        <v>31</v>
      </c>
      <c r="L9285" t="s">
        <v>32233</v>
      </c>
      <c r="M9285" t="s">
        <v>32234</v>
      </c>
      <c r="N9285" t="s">
        <v>16638</v>
      </c>
      <c r="O9285" t="s">
        <v>28</v>
      </c>
      <c r="P9285">
        <v>0.13</v>
      </c>
      <c r="Q9285">
        <v>0.39</v>
      </c>
      <c r="R9285">
        <v>0.129</v>
      </c>
      <c r="S9285">
        <v>38</v>
      </c>
      <c r="T9285" t="s">
        <v>129</v>
      </c>
      <c r="U9285" t="s">
        <v>31</v>
      </c>
      <c r="V9285" t="s">
        <v>31</v>
      </c>
    </row>
    <row r="9286" spans="1:22">
      <c r="A9286" t="s">
        <v>32235</v>
      </c>
      <c r="B9286">
        <v>61.4788</v>
      </c>
      <c r="C9286">
        <v>-149.98660000000001</v>
      </c>
      <c r="D9286">
        <v>34.799999999999997</v>
      </c>
      <c r="E9286">
        <v>2.9</v>
      </c>
      <c r="F9286" t="s">
        <v>23</v>
      </c>
      <c r="J9286">
        <v>0.76</v>
      </c>
      <c r="K9286" t="s">
        <v>24</v>
      </c>
      <c r="L9286" t="s">
        <v>32236</v>
      </c>
      <c r="M9286" t="s">
        <v>32237</v>
      </c>
      <c r="N9286" t="s">
        <v>3448</v>
      </c>
      <c r="O9286" t="s">
        <v>28</v>
      </c>
      <c r="Q9286">
        <v>0.3</v>
      </c>
      <c r="T9286" t="s">
        <v>29</v>
      </c>
      <c r="U9286" t="s">
        <v>24</v>
      </c>
      <c r="V9286" t="s">
        <v>24</v>
      </c>
    </row>
    <row r="9287" spans="1:22">
      <c r="A9287" t="s">
        <v>32238</v>
      </c>
      <c r="B9287">
        <v>61.476900000000001</v>
      </c>
      <c r="C9287">
        <v>-149.97559999999999</v>
      </c>
      <c r="D9287">
        <v>44.5</v>
      </c>
      <c r="E9287">
        <v>1.8</v>
      </c>
      <c r="F9287" t="s">
        <v>23</v>
      </c>
      <c r="J9287">
        <v>0.66</v>
      </c>
      <c r="K9287" t="s">
        <v>24</v>
      </c>
      <c r="L9287" t="s">
        <v>32239</v>
      </c>
      <c r="M9287" t="s">
        <v>32240</v>
      </c>
      <c r="N9287" t="s">
        <v>1468</v>
      </c>
      <c r="O9287" t="s">
        <v>28</v>
      </c>
      <c r="Q9287">
        <v>0.5</v>
      </c>
      <c r="T9287" t="s">
        <v>29</v>
      </c>
      <c r="U9287" t="s">
        <v>24</v>
      </c>
      <c r="V9287" t="s">
        <v>24</v>
      </c>
    </row>
    <row r="9288" spans="1:22">
      <c r="A9288" t="s">
        <v>32241</v>
      </c>
      <c r="B9288">
        <v>-22.098600000000001</v>
      </c>
      <c r="C9288">
        <v>169.16390000000001</v>
      </c>
      <c r="D9288">
        <v>7.98</v>
      </c>
      <c r="E9288">
        <v>4.5999999999999996</v>
      </c>
      <c r="F9288" t="s">
        <v>139</v>
      </c>
      <c r="H9288">
        <v>187</v>
      </c>
      <c r="I9288">
        <v>1.67</v>
      </c>
      <c r="J9288">
        <v>0.49</v>
      </c>
      <c r="K9288" t="s">
        <v>169</v>
      </c>
      <c r="L9288" t="s">
        <v>32242</v>
      </c>
      <c r="M9288" t="s">
        <v>32243</v>
      </c>
      <c r="N9288" t="s">
        <v>32244</v>
      </c>
      <c r="O9288" t="s">
        <v>28</v>
      </c>
      <c r="P9288">
        <v>10</v>
      </c>
      <c r="Q9288">
        <v>7</v>
      </c>
      <c r="R9288">
        <v>0.13700000000000001</v>
      </c>
      <c r="S9288">
        <v>16</v>
      </c>
      <c r="T9288" t="s">
        <v>129</v>
      </c>
      <c r="U9288" t="s">
        <v>169</v>
      </c>
      <c r="V9288" t="s">
        <v>169</v>
      </c>
    </row>
    <row r="9289" spans="1:22">
      <c r="A9289" t="s">
        <v>32245</v>
      </c>
      <c r="B9289">
        <v>5.6113999999999997</v>
      </c>
      <c r="C9289">
        <v>125.14830000000001</v>
      </c>
      <c r="D9289">
        <v>75.53</v>
      </c>
      <c r="E9289">
        <v>4.2</v>
      </c>
      <c r="F9289" t="s">
        <v>139</v>
      </c>
      <c r="H9289">
        <v>142</v>
      </c>
      <c r="I9289">
        <v>1.51</v>
      </c>
      <c r="J9289">
        <v>1.48</v>
      </c>
      <c r="K9289" t="s">
        <v>169</v>
      </c>
      <c r="L9289" t="s">
        <v>32246</v>
      </c>
      <c r="M9289" t="s">
        <v>32247</v>
      </c>
      <c r="N9289" t="s">
        <v>32248</v>
      </c>
      <c r="O9289" t="s">
        <v>28</v>
      </c>
      <c r="P9289">
        <v>8.5</v>
      </c>
      <c r="Q9289">
        <v>13.9</v>
      </c>
      <c r="R9289">
        <v>0.152</v>
      </c>
      <c r="S9289">
        <v>12</v>
      </c>
      <c r="T9289" t="s">
        <v>129</v>
      </c>
      <c r="U9289" t="s">
        <v>169</v>
      </c>
      <c r="V9289" t="s">
        <v>169</v>
      </c>
    </row>
    <row r="9290" spans="1:22">
      <c r="A9290" t="s">
        <v>32249</v>
      </c>
      <c r="B9290">
        <v>61.494300000000003</v>
      </c>
      <c r="C9290">
        <v>-149.92310000000001</v>
      </c>
      <c r="D9290">
        <v>34.6</v>
      </c>
      <c r="E9290">
        <v>1.8</v>
      </c>
      <c r="F9290" t="s">
        <v>23</v>
      </c>
      <c r="J9290">
        <v>0.76</v>
      </c>
      <c r="K9290" t="s">
        <v>24</v>
      </c>
      <c r="L9290" t="s">
        <v>32250</v>
      </c>
      <c r="M9290" t="s">
        <v>32251</v>
      </c>
      <c r="N9290" t="s">
        <v>154</v>
      </c>
      <c r="O9290" t="s">
        <v>28</v>
      </c>
      <c r="Q9290">
        <v>0.2</v>
      </c>
      <c r="T9290" t="s">
        <v>29</v>
      </c>
      <c r="U9290" t="s">
        <v>24</v>
      </c>
      <c r="V9290" t="s">
        <v>24</v>
      </c>
    </row>
    <row r="9291" spans="1:22">
      <c r="A9291" t="s">
        <v>32252</v>
      </c>
      <c r="B9291">
        <v>38.049599999999998</v>
      </c>
      <c r="C9291">
        <v>-118.87479999999999</v>
      </c>
      <c r="D9291">
        <v>14</v>
      </c>
      <c r="E9291">
        <v>1.1000000000000001</v>
      </c>
      <c r="F9291" t="s">
        <v>23</v>
      </c>
      <c r="G9291">
        <v>9</v>
      </c>
      <c r="H9291">
        <v>114.74</v>
      </c>
      <c r="I9291">
        <v>0.35399999999999998</v>
      </c>
      <c r="J9291">
        <v>0.14749999999999999</v>
      </c>
      <c r="K9291" t="s">
        <v>82</v>
      </c>
      <c r="L9291" t="s">
        <v>32253</v>
      </c>
      <c r="M9291" t="s">
        <v>32254</v>
      </c>
      <c r="N9291" t="s">
        <v>562</v>
      </c>
      <c r="O9291" t="s">
        <v>28</v>
      </c>
      <c r="Q9291">
        <v>2.1</v>
      </c>
      <c r="R9291">
        <v>0.2</v>
      </c>
      <c r="S9291">
        <v>2</v>
      </c>
      <c r="T9291" t="s">
        <v>129</v>
      </c>
      <c r="U9291" t="s">
        <v>82</v>
      </c>
      <c r="V9291" t="s">
        <v>82</v>
      </c>
    </row>
    <row r="9292" spans="1:22">
      <c r="A9292" t="s">
        <v>32255</v>
      </c>
      <c r="B9292">
        <v>61.401600000000002</v>
      </c>
      <c r="C9292">
        <v>-150.08750000000001</v>
      </c>
      <c r="D9292">
        <v>19.600000000000001</v>
      </c>
      <c r="E9292">
        <v>3.4</v>
      </c>
      <c r="F9292" t="s">
        <v>23</v>
      </c>
      <c r="J9292">
        <v>0.88</v>
      </c>
      <c r="K9292" t="s">
        <v>24</v>
      </c>
      <c r="L9292" t="s">
        <v>32256</v>
      </c>
      <c r="M9292" t="s">
        <v>32257</v>
      </c>
      <c r="N9292" t="s">
        <v>500</v>
      </c>
      <c r="O9292" t="s">
        <v>28</v>
      </c>
      <c r="Q9292">
        <v>0.4</v>
      </c>
      <c r="T9292" t="s">
        <v>29</v>
      </c>
      <c r="U9292" t="s">
        <v>24</v>
      </c>
      <c r="V9292" t="s">
        <v>24</v>
      </c>
    </row>
    <row r="9293" spans="1:22">
      <c r="A9293" t="s">
        <v>32258</v>
      </c>
      <c r="B9293">
        <v>38.050199999999997</v>
      </c>
      <c r="C9293">
        <v>-118.8807</v>
      </c>
      <c r="D9293">
        <v>11.7</v>
      </c>
      <c r="E9293">
        <v>0.9</v>
      </c>
      <c r="F9293" t="s">
        <v>23</v>
      </c>
      <c r="G9293">
        <v>10</v>
      </c>
      <c r="H9293">
        <v>115.59</v>
      </c>
      <c r="I9293">
        <v>0.08</v>
      </c>
      <c r="J9293">
        <v>0.17979999999999999</v>
      </c>
      <c r="K9293" t="s">
        <v>82</v>
      </c>
      <c r="L9293" t="s">
        <v>32259</v>
      </c>
      <c r="M9293" t="s">
        <v>32260</v>
      </c>
      <c r="N9293" t="s">
        <v>562</v>
      </c>
      <c r="O9293" t="s">
        <v>28</v>
      </c>
      <c r="Q9293">
        <v>2.9</v>
      </c>
      <c r="R9293">
        <v>0.32</v>
      </c>
      <c r="S9293">
        <v>3</v>
      </c>
      <c r="T9293" t="s">
        <v>129</v>
      </c>
      <c r="U9293" t="s">
        <v>82</v>
      </c>
      <c r="V9293" t="s">
        <v>82</v>
      </c>
    </row>
    <row r="9294" spans="1:22">
      <c r="A9294" t="s">
        <v>32261</v>
      </c>
      <c r="B9294">
        <v>34.423833299999998</v>
      </c>
      <c r="C9294">
        <v>-118.6333333</v>
      </c>
      <c r="D9294">
        <v>7.01</v>
      </c>
      <c r="E9294">
        <v>2.08</v>
      </c>
      <c r="F9294" t="s">
        <v>23</v>
      </c>
      <c r="G9294">
        <v>68</v>
      </c>
      <c r="H9294">
        <v>29</v>
      </c>
      <c r="I9294">
        <v>4.6019999999999998E-2</v>
      </c>
      <c r="J9294">
        <v>0.23</v>
      </c>
      <c r="K9294" t="s">
        <v>31</v>
      </c>
      <c r="L9294" t="s">
        <v>32262</v>
      </c>
      <c r="M9294" t="s">
        <v>32263</v>
      </c>
      <c r="N9294" t="s">
        <v>31924</v>
      </c>
      <c r="O9294" t="s">
        <v>28</v>
      </c>
      <c r="P9294">
        <v>0.18</v>
      </c>
      <c r="Q9294">
        <v>0.44</v>
      </c>
      <c r="R9294">
        <v>0.13500000000000001</v>
      </c>
      <c r="S9294">
        <v>78</v>
      </c>
      <c r="T9294" t="s">
        <v>129</v>
      </c>
      <c r="U9294" t="s">
        <v>31</v>
      </c>
      <c r="V9294" t="s">
        <v>31</v>
      </c>
    </row>
    <row r="9295" spans="1:22">
      <c r="A9295" t="s">
        <v>32264</v>
      </c>
      <c r="B9295">
        <v>39.259666699999997</v>
      </c>
      <c r="C9295">
        <v>-110.89700000000001</v>
      </c>
      <c r="D9295">
        <v>16.38</v>
      </c>
      <c r="E9295">
        <v>1.28</v>
      </c>
      <c r="F9295" t="s">
        <v>23</v>
      </c>
      <c r="G9295">
        <v>17</v>
      </c>
      <c r="H9295">
        <v>57</v>
      </c>
      <c r="I9295">
        <v>0.161</v>
      </c>
      <c r="J9295">
        <v>0.16</v>
      </c>
      <c r="K9295" t="s">
        <v>160</v>
      </c>
      <c r="L9295" t="s">
        <v>32265</v>
      </c>
      <c r="M9295" t="s">
        <v>32266</v>
      </c>
      <c r="N9295" t="s">
        <v>32267</v>
      </c>
      <c r="O9295" t="s">
        <v>28</v>
      </c>
      <c r="P9295">
        <v>0.44</v>
      </c>
      <c r="Q9295">
        <v>1.29</v>
      </c>
      <c r="R9295">
        <v>0.44500000000000001</v>
      </c>
      <c r="S9295">
        <v>3</v>
      </c>
      <c r="T9295" t="s">
        <v>129</v>
      </c>
      <c r="U9295" t="s">
        <v>160</v>
      </c>
      <c r="V9295" t="s">
        <v>160</v>
      </c>
    </row>
    <row r="9296" spans="1:22">
      <c r="A9296" t="s">
        <v>32268</v>
      </c>
      <c r="B9296">
        <v>38.058700000000002</v>
      </c>
      <c r="C9296">
        <v>-118.8759</v>
      </c>
      <c r="D9296">
        <v>8.4</v>
      </c>
      <c r="E9296">
        <v>1.3</v>
      </c>
      <c r="F9296" t="s">
        <v>23</v>
      </c>
      <c r="G9296">
        <v>15</v>
      </c>
      <c r="H9296">
        <v>114.73</v>
      </c>
      <c r="I9296">
        <v>7.4999999999999997E-2</v>
      </c>
      <c r="J9296">
        <v>0.1643</v>
      </c>
      <c r="K9296" t="s">
        <v>82</v>
      </c>
      <c r="L9296" t="s">
        <v>32269</v>
      </c>
      <c r="M9296" t="s">
        <v>32270</v>
      </c>
      <c r="N9296" t="s">
        <v>562</v>
      </c>
      <c r="O9296" t="s">
        <v>28</v>
      </c>
      <c r="Q9296">
        <v>2.2000000000000002</v>
      </c>
      <c r="R9296">
        <v>0.25</v>
      </c>
      <c r="S9296">
        <v>6</v>
      </c>
      <c r="T9296" t="s">
        <v>129</v>
      </c>
      <c r="U9296" t="s">
        <v>82</v>
      </c>
      <c r="V9296" t="s">
        <v>82</v>
      </c>
    </row>
    <row r="9297" spans="1:22">
      <c r="A9297" t="s">
        <v>32271</v>
      </c>
      <c r="B9297">
        <v>38.057299999999998</v>
      </c>
      <c r="C9297">
        <v>-118.8871</v>
      </c>
      <c r="D9297">
        <v>9.4</v>
      </c>
      <c r="E9297">
        <v>1.3</v>
      </c>
      <c r="F9297" t="s">
        <v>23</v>
      </c>
      <c r="G9297">
        <v>16</v>
      </c>
      <c r="H9297">
        <v>116.38</v>
      </c>
      <c r="I9297">
        <v>8.4000000000000005E-2</v>
      </c>
      <c r="J9297">
        <v>0.17910000000000001</v>
      </c>
      <c r="K9297" t="s">
        <v>82</v>
      </c>
      <c r="L9297" t="s">
        <v>32272</v>
      </c>
      <c r="M9297" t="s">
        <v>32273</v>
      </c>
      <c r="N9297" t="s">
        <v>10796</v>
      </c>
      <c r="O9297" t="s">
        <v>28</v>
      </c>
      <c r="Q9297">
        <v>3.4</v>
      </c>
      <c r="R9297">
        <v>0.21</v>
      </c>
      <c r="S9297">
        <v>4</v>
      </c>
      <c r="T9297" t="s">
        <v>129</v>
      </c>
      <c r="U9297" t="s">
        <v>82</v>
      </c>
      <c r="V9297" t="s">
        <v>82</v>
      </c>
    </row>
    <row r="9298" spans="1:22">
      <c r="A9298" t="s">
        <v>32274</v>
      </c>
      <c r="B9298">
        <v>38.050699999999999</v>
      </c>
      <c r="C9298">
        <v>-118.8768</v>
      </c>
      <c r="D9298">
        <v>9.1999999999999993</v>
      </c>
      <c r="E9298">
        <v>0.8</v>
      </c>
      <c r="F9298" t="s">
        <v>23</v>
      </c>
      <c r="G9298">
        <v>9</v>
      </c>
      <c r="H9298">
        <v>115.01</v>
      </c>
      <c r="I9298">
        <v>7.6999999999999999E-2</v>
      </c>
      <c r="J9298">
        <v>0.1169</v>
      </c>
      <c r="K9298" t="s">
        <v>82</v>
      </c>
      <c r="L9298" t="s">
        <v>32275</v>
      </c>
      <c r="M9298" t="s">
        <v>32276</v>
      </c>
      <c r="N9298" t="s">
        <v>562</v>
      </c>
      <c r="O9298" t="s">
        <v>28</v>
      </c>
      <c r="Q9298">
        <v>3.2</v>
      </c>
      <c r="R9298">
        <v>0.02</v>
      </c>
      <c r="S9298">
        <v>2</v>
      </c>
      <c r="T9298" t="s">
        <v>129</v>
      </c>
      <c r="U9298" t="s">
        <v>82</v>
      </c>
      <c r="V9298" t="s">
        <v>82</v>
      </c>
    </row>
    <row r="9299" spans="1:22">
      <c r="A9299" t="s">
        <v>32277</v>
      </c>
      <c r="B9299">
        <v>61.5017</v>
      </c>
      <c r="C9299">
        <v>-149.90299999999999</v>
      </c>
      <c r="D9299">
        <v>33.9</v>
      </c>
      <c r="E9299">
        <v>1.9</v>
      </c>
      <c r="F9299" t="s">
        <v>23</v>
      </c>
      <c r="J9299">
        <v>0.72</v>
      </c>
      <c r="K9299" t="s">
        <v>24</v>
      </c>
      <c r="L9299" t="s">
        <v>32278</v>
      </c>
      <c r="M9299" t="s">
        <v>32279</v>
      </c>
      <c r="N9299" t="s">
        <v>681</v>
      </c>
      <c r="O9299" t="s">
        <v>28</v>
      </c>
      <c r="Q9299">
        <v>0.1</v>
      </c>
      <c r="T9299" t="s">
        <v>29</v>
      </c>
      <c r="U9299" t="s">
        <v>24</v>
      </c>
      <c r="V9299" t="s">
        <v>24</v>
      </c>
    </row>
    <row r="9300" spans="1:22">
      <c r="A9300" t="s">
        <v>32280</v>
      </c>
      <c r="B9300">
        <v>52.068166699999999</v>
      </c>
      <c r="C9300">
        <v>-176.11116670000001</v>
      </c>
      <c r="D9300">
        <v>-0.17</v>
      </c>
      <c r="E9300">
        <v>-0.68</v>
      </c>
      <c r="F9300" t="s">
        <v>23</v>
      </c>
      <c r="G9300">
        <v>4</v>
      </c>
      <c r="H9300">
        <v>171</v>
      </c>
      <c r="I9300">
        <v>2.5749999999999999E-2</v>
      </c>
      <c r="J9300">
        <v>0.09</v>
      </c>
      <c r="K9300" t="s">
        <v>14022</v>
      </c>
      <c r="L9300" t="s">
        <v>32281</v>
      </c>
      <c r="M9300" t="s">
        <v>32282</v>
      </c>
      <c r="N9300" t="s">
        <v>14212</v>
      </c>
      <c r="O9300" t="s">
        <v>28</v>
      </c>
      <c r="P9300">
        <v>0.72</v>
      </c>
      <c r="Q9300">
        <v>0.43</v>
      </c>
      <c r="R9300">
        <v>0.41099999999999998</v>
      </c>
      <c r="S9300">
        <v>4</v>
      </c>
      <c r="T9300" t="s">
        <v>129</v>
      </c>
      <c r="U9300" t="s">
        <v>14022</v>
      </c>
      <c r="V9300" t="s">
        <v>14022</v>
      </c>
    </row>
    <row r="9301" spans="1:22">
      <c r="A9301" t="s">
        <v>32283</v>
      </c>
      <c r="B9301">
        <v>61.498899999999999</v>
      </c>
      <c r="C9301">
        <v>-149.92140000000001</v>
      </c>
      <c r="D9301">
        <v>34.1</v>
      </c>
      <c r="E9301">
        <v>1.5</v>
      </c>
      <c r="F9301" t="s">
        <v>23</v>
      </c>
      <c r="J9301">
        <v>0.41</v>
      </c>
      <c r="K9301" t="s">
        <v>24</v>
      </c>
      <c r="L9301" t="s">
        <v>32284</v>
      </c>
      <c r="M9301" t="s">
        <v>32285</v>
      </c>
      <c r="N9301" t="s">
        <v>681</v>
      </c>
      <c r="O9301" t="s">
        <v>28</v>
      </c>
      <c r="Q9301">
        <v>0.2</v>
      </c>
      <c r="T9301" t="s">
        <v>29</v>
      </c>
      <c r="U9301" t="s">
        <v>24</v>
      </c>
      <c r="V9301" t="s">
        <v>24</v>
      </c>
    </row>
    <row r="9302" spans="1:22">
      <c r="A9302" t="s">
        <v>32286</v>
      </c>
      <c r="B9302">
        <v>61.458799999999997</v>
      </c>
      <c r="C9302">
        <v>-149.90469999999999</v>
      </c>
      <c r="D9302">
        <v>34.799999999999997</v>
      </c>
      <c r="E9302">
        <v>1.4</v>
      </c>
      <c r="F9302" t="s">
        <v>23</v>
      </c>
      <c r="J9302">
        <v>0.65</v>
      </c>
      <c r="K9302" t="s">
        <v>24</v>
      </c>
      <c r="L9302" t="s">
        <v>32287</v>
      </c>
      <c r="M9302" t="s">
        <v>32288</v>
      </c>
      <c r="N9302" t="s">
        <v>6263</v>
      </c>
      <c r="O9302" t="s">
        <v>28</v>
      </c>
      <c r="Q9302">
        <v>0.2</v>
      </c>
      <c r="T9302" t="s">
        <v>29</v>
      </c>
      <c r="U9302" t="s">
        <v>24</v>
      </c>
      <c r="V9302" t="s">
        <v>24</v>
      </c>
    </row>
    <row r="9303" spans="1:22">
      <c r="A9303" t="s">
        <v>32289</v>
      </c>
      <c r="B9303">
        <v>17.059100000000001</v>
      </c>
      <c r="C9303">
        <v>-101.87730000000001</v>
      </c>
      <c r="D9303">
        <v>10</v>
      </c>
      <c r="E9303">
        <v>4</v>
      </c>
      <c r="F9303" t="s">
        <v>139</v>
      </c>
      <c r="H9303">
        <v>255</v>
      </c>
      <c r="I9303">
        <v>2.6459999999999999</v>
      </c>
      <c r="J9303">
        <v>1.24</v>
      </c>
      <c r="K9303" t="s">
        <v>169</v>
      </c>
      <c r="L9303" t="s">
        <v>32290</v>
      </c>
      <c r="M9303" t="s">
        <v>32291</v>
      </c>
      <c r="N9303" t="s">
        <v>32292</v>
      </c>
      <c r="O9303" t="s">
        <v>28</v>
      </c>
      <c r="P9303">
        <v>6.7</v>
      </c>
      <c r="Q9303">
        <v>2</v>
      </c>
      <c r="R9303">
        <v>7.3999999999999996E-2</v>
      </c>
      <c r="S9303">
        <v>49</v>
      </c>
      <c r="T9303" t="s">
        <v>129</v>
      </c>
      <c r="U9303" t="s">
        <v>169</v>
      </c>
      <c r="V9303" t="s">
        <v>169</v>
      </c>
    </row>
    <row r="9304" spans="1:22">
      <c r="A9304" t="s">
        <v>32293</v>
      </c>
      <c r="B9304">
        <v>61.4253</v>
      </c>
      <c r="C9304">
        <v>-149.9111</v>
      </c>
      <c r="D9304">
        <v>33.200000000000003</v>
      </c>
      <c r="E9304">
        <v>1.9</v>
      </c>
      <c r="F9304" t="s">
        <v>23</v>
      </c>
      <c r="J9304">
        <v>0.52</v>
      </c>
      <c r="K9304" t="s">
        <v>24</v>
      </c>
      <c r="L9304" t="s">
        <v>32294</v>
      </c>
      <c r="M9304" t="s">
        <v>32295</v>
      </c>
      <c r="N9304" t="s">
        <v>1076</v>
      </c>
      <c r="O9304" t="s">
        <v>28</v>
      </c>
      <c r="Q9304">
        <v>0.2</v>
      </c>
      <c r="T9304" t="s">
        <v>29</v>
      </c>
      <c r="U9304" t="s">
        <v>24</v>
      </c>
      <c r="V9304" t="s">
        <v>24</v>
      </c>
    </row>
    <row r="9305" spans="1:22">
      <c r="A9305" t="s">
        <v>32296</v>
      </c>
      <c r="B9305">
        <v>35.942500000000003</v>
      </c>
      <c r="C9305">
        <v>-120.4976667</v>
      </c>
      <c r="D9305">
        <v>3.57</v>
      </c>
      <c r="E9305">
        <v>0.39</v>
      </c>
      <c r="F9305" t="s">
        <v>56</v>
      </c>
      <c r="G9305">
        <v>12</v>
      </c>
      <c r="H9305">
        <v>88</v>
      </c>
      <c r="I9305">
        <v>1.404E-2</v>
      </c>
      <c r="J9305">
        <v>0.06</v>
      </c>
      <c r="K9305" t="s">
        <v>66</v>
      </c>
      <c r="L9305" t="s">
        <v>32297</v>
      </c>
      <c r="M9305" t="s">
        <v>32298</v>
      </c>
      <c r="N9305" t="s">
        <v>31742</v>
      </c>
      <c r="O9305" t="s">
        <v>28</v>
      </c>
      <c r="P9305">
        <v>0.34</v>
      </c>
      <c r="Q9305">
        <v>0.56999999999999995</v>
      </c>
      <c r="R9305">
        <v>0.36799999999999999</v>
      </c>
      <c r="S9305">
        <v>4</v>
      </c>
      <c r="T9305" t="s">
        <v>129</v>
      </c>
      <c r="U9305" t="s">
        <v>66</v>
      </c>
      <c r="V9305" t="s">
        <v>66</v>
      </c>
    </row>
    <row r="9306" spans="1:22">
      <c r="A9306" t="s">
        <v>32299</v>
      </c>
      <c r="B9306">
        <v>37.618333300000003</v>
      </c>
      <c r="C9306">
        <v>-118.8358333</v>
      </c>
      <c r="D9306">
        <v>3.97</v>
      </c>
      <c r="E9306">
        <v>0.52</v>
      </c>
      <c r="F9306" t="s">
        <v>56</v>
      </c>
      <c r="G9306">
        <v>18</v>
      </c>
      <c r="H9306">
        <v>105</v>
      </c>
      <c r="I9306">
        <v>1.184E-2</v>
      </c>
      <c r="J9306">
        <v>0.03</v>
      </c>
      <c r="K9306" t="s">
        <v>66</v>
      </c>
      <c r="L9306" t="s">
        <v>32300</v>
      </c>
      <c r="M9306" t="s">
        <v>32301</v>
      </c>
      <c r="N9306" t="s">
        <v>31731</v>
      </c>
      <c r="O9306" t="s">
        <v>28</v>
      </c>
      <c r="P9306">
        <v>0.55000000000000004</v>
      </c>
      <c r="Q9306">
        <v>0.42</v>
      </c>
      <c r="R9306">
        <v>0.12</v>
      </c>
      <c r="S9306">
        <v>17</v>
      </c>
      <c r="T9306" t="s">
        <v>129</v>
      </c>
      <c r="U9306" t="s">
        <v>66</v>
      </c>
      <c r="V9306" t="s">
        <v>66</v>
      </c>
    </row>
    <row r="9307" spans="1:22">
      <c r="A9307" t="s">
        <v>32302</v>
      </c>
      <c r="B9307">
        <v>61.402000000000001</v>
      </c>
      <c r="C9307">
        <v>-150.02590000000001</v>
      </c>
      <c r="D9307">
        <v>39.299999999999997</v>
      </c>
      <c r="E9307">
        <v>2.4</v>
      </c>
      <c r="F9307" t="s">
        <v>23</v>
      </c>
      <c r="J9307">
        <v>0.77</v>
      </c>
      <c r="K9307" t="s">
        <v>24</v>
      </c>
      <c r="L9307" t="s">
        <v>32303</v>
      </c>
      <c r="M9307" t="s">
        <v>32304</v>
      </c>
      <c r="N9307" t="s">
        <v>388</v>
      </c>
      <c r="O9307" t="s">
        <v>28</v>
      </c>
      <c r="Q9307">
        <v>0.8</v>
      </c>
      <c r="T9307" t="s">
        <v>29</v>
      </c>
      <c r="U9307" t="s">
        <v>24</v>
      </c>
      <c r="V9307" t="s">
        <v>24</v>
      </c>
    </row>
    <row r="9308" spans="1:22">
      <c r="A9308" t="s">
        <v>32305</v>
      </c>
      <c r="B9308">
        <v>38.047699999999999</v>
      </c>
      <c r="C9308">
        <v>-118.8837</v>
      </c>
      <c r="D9308">
        <v>10</v>
      </c>
      <c r="E9308">
        <v>1.1000000000000001</v>
      </c>
      <c r="F9308" t="s">
        <v>23</v>
      </c>
      <c r="G9308">
        <v>6</v>
      </c>
      <c r="H9308">
        <v>116.07</v>
      </c>
      <c r="I9308">
        <v>0.36099999999999999</v>
      </c>
      <c r="J9308">
        <v>0.122</v>
      </c>
      <c r="K9308" t="s">
        <v>82</v>
      </c>
      <c r="L9308" t="s">
        <v>32306</v>
      </c>
      <c r="M9308" t="s">
        <v>32307</v>
      </c>
      <c r="N9308" t="s">
        <v>562</v>
      </c>
      <c r="O9308" t="s">
        <v>28</v>
      </c>
      <c r="Q9308">
        <v>22</v>
      </c>
      <c r="R9308">
        <v>0</v>
      </c>
      <c r="S9308">
        <v>1</v>
      </c>
      <c r="T9308" t="s">
        <v>129</v>
      </c>
      <c r="U9308" t="s">
        <v>82</v>
      </c>
      <c r="V9308" t="s">
        <v>82</v>
      </c>
    </row>
    <row r="9309" spans="1:22">
      <c r="A9309" t="s">
        <v>32308</v>
      </c>
      <c r="B9309">
        <v>38.051099999999998</v>
      </c>
      <c r="C9309">
        <v>-118.87439999999999</v>
      </c>
      <c r="D9309">
        <v>13.2</v>
      </c>
      <c r="E9309">
        <v>0.8</v>
      </c>
      <c r="F9309" t="s">
        <v>23</v>
      </c>
      <c r="G9309">
        <v>9</v>
      </c>
      <c r="H9309">
        <v>114.65</v>
      </c>
      <c r="I9309">
        <v>7.4999999999999997E-2</v>
      </c>
      <c r="J9309">
        <v>7.2900000000000006E-2</v>
      </c>
      <c r="K9309" t="s">
        <v>82</v>
      </c>
      <c r="L9309" t="s">
        <v>32309</v>
      </c>
      <c r="M9309" t="s">
        <v>32310</v>
      </c>
      <c r="N9309" t="s">
        <v>562</v>
      </c>
      <c r="O9309" t="s">
        <v>28</v>
      </c>
      <c r="Q9309">
        <v>4.9000000000000004</v>
      </c>
      <c r="R9309">
        <v>0.17</v>
      </c>
      <c r="S9309">
        <v>3</v>
      </c>
      <c r="T9309" t="s">
        <v>129</v>
      </c>
      <c r="U9309" t="s">
        <v>82</v>
      </c>
      <c r="V9309" t="s">
        <v>82</v>
      </c>
    </row>
    <row r="9310" spans="1:22">
      <c r="A9310" t="s">
        <v>32311</v>
      </c>
      <c r="B9310">
        <v>52.042999999999999</v>
      </c>
      <c r="C9310">
        <v>-176.11233329999999</v>
      </c>
      <c r="D9310">
        <v>-0.44</v>
      </c>
      <c r="E9310">
        <v>-0.7</v>
      </c>
      <c r="F9310" t="s">
        <v>23</v>
      </c>
      <c r="G9310">
        <v>4</v>
      </c>
      <c r="H9310">
        <v>134</v>
      </c>
      <c r="I9310">
        <v>2.435E-2</v>
      </c>
      <c r="J9310">
        <v>0.03</v>
      </c>
      <c r="K9310" t="s">
        <v>14022</v>
      </c>
      <c r="L9310" t="s">
        <v>32312</v>
      </c>
      <c r="M9310" t="s">
        <v>32313</v>
      </c>
      <c r="N9310" t="s">
        <v>14996</v>
      </c>
      <c r="O9310" t="s">
        <v>28</v>
      </c>
      <c r="P9310">
        <v>0.46</v>
      </c>
      <c r="Q9310">
        <v>0.41</v>
      </c>
      <c r="R9310">
        <v>0.46100000000000002</v>
      </c>
      <c r="S9310">
        <v>4</v>
      </c>
      <c r="T9310" t="s">
        <v>129</v>
      </c>
      <c r="U9310" t="s">
        <v>14022</v>
      </c>
      <c r="V9310" t="s">
        <v>14022</v>
      </c>
    </row>
    <row r="9311" spans="1:22">
      <c r="A9311" t="s">
        <v>32314</v>
      </c>
      <c r="B9311">
        <v>61.490200000000002</v>
      </c>
      <c r="C9311">
        <v>-149.90459999999999</v>
      </c>
      <c r="D9311">
        <v>39.700000000000003</v>
      </c>
      <c r="E9311">
        <v>1.4</v>
      </c>
      <c r="F9311" t="s">
        <v>23</v>
      </c>
      <c r="J9311">
        <v>0.63</v>
      </c>
      <c r="K9311" t="s">
        <v>24</v>
      </c>
      <c r="L9311" t="s">
        <v>32315</v>
      </c>
      <c r="M9311" t="s">
        <v>32316</v>
      </c>
      <c r="N9311" t="s">
        <v>894</v>
      </c>
      <c r="O9311" t="s">
        <v>28</v>
      </c>
      <c r="Q9311">
        <v>0.8</v>
      </c>
      <c r="T9311" t="s">
        <v>29</v>
      </c>
      <c r="U9311" t="s">
        <v>24</v>
      </c>
      <c r="V9311" t="s">
        <v>24</v>
      </c>
    </row>
    <row r="9312" spans="1:22">
      <c r="A9312" t="s">
        <v>32317</v>
      </c>
      <c r="B9312">
        <v>33.249000000000002</v>
      </c>
      <c r="C9312">
        <v>-116.41500000000001</v>
      </c>
      <c r="D9312">
        <v>5.59</v>
      </c>
      <c r="E9312">
        <v>1.5</v>
      </c>
      <c r="F9312" t="s">
        <v>23</v>
      </c>
      <c r="G9312">
        <v>59</v>
      </c>
      <c r="H9312">
        <v>30</v>
      </c>
      <c r="I9312">
        <v>1.9230000000000001E-2</v>
      </c>
      <c r="J9312">
        <v>0.2</v>
      </c>
      <c r="K9312" t="s">
        <v>31</v>
      </c>
      <c r="L9312" t="s">
        <v>32318</v>
      </c>
      <c r="M9312" t="s">
        <v>32319</v>
      </c>
      <c r="N9312" t="s">
        <v>32320</v>
      </c>
      <c r="O9312" t="s">
        <v>28</v>
      </c>
      <c r="P9312">
        <v>0.21</v>
      </c>
      <c r="Q9312">
        <v>0.56999999999999995</v>
      </c>
      <c r="R9312">
        <v>0.14699999999999999</v>
      </c>
      <c r="S9312">
        <v>28</v>
      </c>
      <c r="T9312" t="s">
        <v>129</v>
      </c>
      <c r="U9312" t="s">
        <v>31</v>
      </c>
      <c r="V9312" t="s">
        <v>31</v>
      </c>
    </row>
    <row r="9313" spans="1:22">
      <c r="A9313" t="s">
        <v>32321</v>
      </c>
      <c r="B9313">
        <v>52.046999999999997</v>
      </c>
      <c r="C9313">
        <v>-176.11133330000001</v>
      </c>
      <c r="D9313">
        <v>-0.28000000000000003</v>
      </c>
      <c r="E9313">
        <v>-0.24</v>
      </c>
      <c r="F9313" t="s">
        <v>23</v>
      </c>
      <c r="G9313">
        <v>4</v>
      </c>
      <c r="H9313">
        <v>124</v>
      </c>
      <c r="I9313">
        <v>2.325E-2</v>
      </c>
      <c r="J9313">
        <v>0.04</v>
      </c>
      <c r="K9313" t="s">
        <v>14022</v>
      </c>
      <c r="L9313" t="s">
        <v>32322</v>
      </c>
      <c r="M9313" t="s">
        <v>32323</v>
      </c>
      <c r="N9313" t="s">
        <v>14996</v>
      </c>
      <c r="O9313" t="s">
        <v>28</v>
      </c>
      <c r="P9313">
        <v>0.37</v>
      </c>
      <c r="Q9313">
        <v>0.27</v>
      </c>
      <c r="R9313">
        <v>0.32600000000000001</v>
      </c>
      <c r="S9313">
        <v>4</v>
      </c>
      <c r="T9313" t="s">
        <v>129</v>
      </c>
      <c r="U9313" t="s">
        <v>14022</v>
      </c>
      <c r="V9313" t="s">
        <v>14022</v>
      </c>
    </row>
    <row r="9314" spans="1:22">
      <c r="A9314" t="s">
        <v>32324</v>
      </c>
      <c r="B9314">
        <v>33.502666699999999</v>
      </c>
      <c r="C9314">
        <v>-116.7903333</v>
      </c>
      <c r="D9314">
        <v>4.22</v>
      </c>
      <c r="E9314">
        <v>0.31</v>
      </c>
      <c r="F9314" t="s">
        <v>23</v>
      </c>
      <c r="G9314">
        <v>16</v>
      </c>
      <c r="H9314">
        <v>66</v>
      </c>
      <c r="I9314">
        <v>1.2789999999999999E-2</v>
      </c>
      <c r="J9314">
        <v>0.15</v>
      </c>
      <c r="K9314" t="s">
        <v>31</v>
      </c>
      <c r="L9314" t="s">
        <v>32325</v>
      </c>
      <c r="M9314" t="s">
        <v>32326</v>
      </c>
      <c r="N9314" t="s">
        <v>137</v>
      </c>
      <c r="O9314" t="s">
        <v>28</v>
      </c>
      <c r="P9314">
        <v>0.28999999999999998</v>
      </c>
      <c r="Q9314">
        <v>0.54</v>
      </c>
      <c r="R9314">
        <v>0.06</v>
      </c>
      <c r="S9314">
        <v>4</v>
      </c>
      <c r="T9314" t="s">
        <v>129</v>
      </c>
      <c r="U9314" t="s">
        <v>31</v>
      </c>
      <c r="V9314" t="s">
        <v>31</v>
      </c>
    </row>
    <row r="9315" spans="1:22">
      <c r="A9315" t="s">
        <v>32327</v>
      </c>
      <c r="B9315">
        <v>61.4527</v>
      </c>
      <c r="C9315">
        <v>-150.04849999999999</v>
      </c>
      <c r="D9315">
        <v>43.7</v>
      </c>
      <c r="E9315">
        <v>1.4</v>
      </c>
      <c r="F9315" t="s">
        <v>23</v>
      </c>
      <c r="J9315">
        <v>0.8</v>
      </c>
      <c r="K9315" t="s">
        <v>24</v>
      </c>
      <c r="L9315" t="s">
        <v>32328</v>
      </c>
      <c r="M9315" t="s">
        <v>32329</v>
      </c>
      <c r="N9315" t="s">
        <v>4809</v>
      </c>
      <c r="O9315" t="s">
        <v>28</v>
      </c>
      <c r="Q9315">
        <v>0.6</v>
      </c>
      <c r="T9315" t="s">
        <v>29</v>
      </c>
      <c r="U9315" t="s">
        <v>24</v>
      </c>
      <c r="V9315" t="s">
        <v>24</v>
      </c>
    </row>
    <row r="9316" spans="1:22">
      <c r="A9316" t="s">
        <v>32330</v>
      </c>
      <c r="B9316">
        <v>37.620166699999999</v>
      </c>
      <c r="C9316">
        <v>-118.8376667</v>
      </c>
      <c r="D9316">
        <v>4.41</v>
      </c>
      <c r="E9316">
        <v>0.57999999999999996</v>
      </c>
      <c r="F9316" t="s">
        <v>56</v>
      </c>
      <c r="G9316">
        <v>14</v>
      </c>
      <c r="H9316">
        <v>150</v>
      </c>
      <c r="I9316">
        <v>1.009E-2</v>
      </c>
      <c r="J9316">
        <v>0.05</v>
      </c>
      <c r="K9316" t="s">
        <v>66</v>
      </c>
      <c r="L9316" t="s">
        <v>32331</v>
      </c>
      <c r="M9316" t="s">
        <v>32332</v>
      </c>
      <c r="N9316" t="s">
        <v>31731</v>
      </c>
      <c r="O9316" t="s">
        <v>28</v>
      </c>
      <c r="P9316">
        <v>0.52</v>
      </c>
      <c r="Q9316">
        <v>0.7</v>
      </c>
      <c r="R9316">
        <v>0.14000000000000001</v>
      </c>
      <c r="S9316">
        <v>12</v>
      </c>
      <c r="T9316" t="s">
        <v>129</v>
      </c>
      <c r="U9316" t="s">
        <v>66</v>
      </c>
      <c r="V9316" t="s">
        <v>66</v>
      </c>
    </row>
    <row r="9317" spans="1:22">
      <c r="A9317" t="s">
        <v>32333</v>
      </c>
      <c r="B9317">
        <v>61.387599999999999</v>
      </c>
      <c r="C9317">
        <v>-149.98830000000001</v>
      </c>
      <c r="D9317">
        <v>36.1</v>
      </c>
      <c r="E9317">
        <v>1.8</v>
      </c>
      <c r="F9317" t="s">
        <v>23</v>
      </c>
      <c r="J9317">
        <v>0.76</v>
      </c>
      <c r="K9317" t="s">
        <v>24</v>
      </c>
      <c r="L9317" t="s">
        <v>32334</v>
      </c>
      <c r="M9317" t="s">
        <v>32335</v>
      </c>
      <c r="N9317" t="s">
        <v>5497</v>
      </c>
      <c r="O9317" t="s">
        <v>28</v>
      </c>
      <c r="Q9317">
        <v>0.8</v>
      </c>
      <c r="T9317" t="s">
        <v>29</v>
      </c>
      <c r="U9317" t="s">
        <v>24</v>
      </c>
      <c r="V9317" t="s">
        <v>24</v>
      </c>
    </row>
    <row r="9318" spans="1:22">
      <c r="A9318" t="s">
        <v>32336</v>
      </c>
      <c r="B9318">
        <v>61.420099999999998</v>
      </c>
      <c r="C9318">
        <v>-140.2431</v>
      </c>
      <c r="D9318">
        <v>0</v>
      </c>
      <c r="E9318">
        <v>2.1</v>
      </c>
      <c r="F9318" t="s">
        <v>23</v>
      </c>
      <c r="J9318">
        <v>0.98</v>
      </c>
      <c r="K9318" t="s">
        <v>24</v>
      </c>
      <c r="L9318" t="s">
        <v>32337</v>
      </c>
      <c r="M9318" t="s">
        <v>32338</v>
      </c>
      <c r="N9318" t="s">
        <v>32339</v>
      </c>
      <c r="O9318" t="s">
        <v>28</v>
      </c>
      <c r="Q9318">
        <v>0.3</v>
      </c>
      <c r="T9318" t="s">
        <v>29</v>
      </c>
      <c r="U9318" t="s">
        <v>24</v>
      </c>
      <c r="V9318" t="s">
        <v>24</v>
      </c>
    </row>
    <row r="9319" spans="1:22">
      <c r="A9319" t="s">
        <v>32340</v>
      </c>
      <c r="B9319">
        <v>58.293833300000003</v>
      </c>
      <c r="C9319">
        <v>-154.97450000000001</v>
      </c>
      <c r="D9319">
        <v>3.94</v>
      </c>
      <c r="E9319">
        <v>0.04</v>
      </c>
      <c r="F9319" t="s">
        <v>23</v>
      </c>
      <c r="G9319">
        <v>6</v>
      </c>
      <c r="H9319">
        <v>198</v>
      </c>
      <c r="I9319">
        <v>4.691E-2</v>
      </c>
      <c r="J9319">
        <v>0.18</v>
      </c>
      <c r="K9319" t="s">
        <v>14022</v>
      </c>
      <c r="L9319" t="s">
        <v>32341</v>
      </c>
      <c r="M9319" t="s">
        <v>32342</v>
      </c>
      <c r="N9319" t="s">
        <v>23481</v>
      </c>
      <c r="O9319" t="s">
        <v>28</v>
      </c>
      <c r="P9319">
        <v>1.28</v>
      </c>
      <c r="Q9319">
        <v>1.05</v>
      </c>
      <c r="R9319">
        <v>0.19700000000000001</v>
      </c>
      <c r="S9319">
        <v>6</v>
      </c>
      <c r="T9319" t="s">
        <v>129</v>
      </c>
      <c r="U9319" t="s">
        <v>14022</v>
      </c>
      <c r="V9319" t="s">
        <v>14022</v>
      </c>
    </row>
    <row r="9320" spans="1:22">
      <c r="A9320" t="s">
        <v>32343</v>
      </c>
      <c r="B9320">
        <v>61.440899999999999</v>
      </c>
      <c r="C9320">
        <v>-150.05269999999999</v>
      </c>
      <c r="D9320">
        <v>33.200000000000003</v>
      </c>
      <c r="E9320">
        <v>1.2</v>
      </c>
      <c r="F9320" t="s">
        <v>23</v>
      </c>
      <c r="J9320">
        <v>0.42</v>
      </c>
      <c r="K9320" t="s">
        <v>24</v>
      </c>
      <c r="L9320" t="s">
        <v>32344</v>
      </c>
      <c r="M9320" t="s">
        <v>32345</v>
      </c>
      <c r="N9320" t="s">
        <v>4883</v>
      </c>
      <c r="O9320" t="s">
        <v>28</v>
      </c>
      <c r="Q9320">
        <v>1.4</v>
      </c>
      <c r="T9320" t="s">
        <v>129</v>
      </c>
      <c r="U9320" t="s">
        <v>24</v>
      </c>
      <c r="V9320" t="s">
        <v>24</v>
      </c>
    </row>
    <row r="9321" spans="1:22">
      <c r="A9321" t="s">
        <v>32346</v>
      </c>
      <c r="B9321">
        <v>61.400399999999998</v>
      </c>
      <c r="C9321">
        <v>-150.06229999999999</v>
      </c>
      <c r="D9321">
        <v>33.5</v>
      </c>
      <c r="E9321">
        <v>1.5</v>
      </c>
      <c r="F9321" t="s">
        <v>23</v>
      </c>
      <c r="J9321">
        <v>0.72</v>
      </c>
      <c r="K9321" t="s">
        <v>24</v>
      </c>
      <c r="L9321" t="s">
        <v>32347</v>
      </c>
      <c r="M9321" t="s">
        <v>32348</v>
      </c>
      <c r="N9321" t="s">
        <v>211</v>
      </c>
      <c r="O9321" t="s">
        <v>28</v>
      </c>
      <c r="Q9321">
        <v>0.2</v>
      </c>
      <c r="T9321" t="s">
        <v>29</v>
      </c>
      <c r="U9321" t="s">
        <v>24</v>
      </c>
      <c r="V9321" t="s">
        <v>24</v>
      </c>
    </row>
    <row r="9322" spans="1:22">
      <c r="A9322" t="s">
        <v>32349</v>
      </c>
      <c r="B9322">
        <v>38.837499999999999</v>
      </c>
      <c r="C9322">
        <v>-122.7863333</v>
      </c>
      <c r="D9322">
        <v>1.84</v>
      </c>
      <c r="E9322">
        <v>0.33</v>
      </c>
      <c r="F9322" t="s">
        <v>56</v>
      </c>
      <c r="G9322">
        <v>20</v>
      </c>
      <c r="H9322">
        <v>81</v>
      </c>
      <c r="I9322">
        <v>3.261E-3</v>
      </c>
      <c r="J9322">
        <v>0.03</v>
      </c>
      <c r="K9322" t="s">
        <v>66</v>
      </c>
      <c r="L9322" t="s">
        <v>32350</v>
      </c>
      <c r="M9322" t="s">
        <v>32351</v>
      </c>
      <c r="N9322" t="s">
        <v>2085</v>
      </c>
      <c r="O9322" t="s">
        <v>28</v>
      </c>
      <c r="P9322">
        <v>0.2</v>
      </c>
      <c r="Q9322">
        <v>0.28999999999999998</v>
      </c>
      <c r="R9322">
        <v>2.5000000000000001E-2</v>
      </c>
      <c r="S9322">
        <v>3</v>
      </c>
      <c r="T9322" t="s">
        <v>129</v>
      </c>
      <c r="U9322" t="s">
        <v>66</v>
      </c>
      <c r="V9322" t="s">
        <v>66</v>
      </c>
    </row>
    <row r="9323" spans="1:22">
      <c r="A9323" t="s">
        <v>32352</v>
      </c>
      <c r="B9323">
        <v>33.989333299999998</v>
      </c>
      <c r="C9323">
        <v>-116.935</v>
      </c>
      <c r="D9323">
        <v>6.71</v>
      </c>
      <c r="E9323">
        <v>0.81</v>
      </c>
      <c r="F9323" t="s">
        <v>23</v>
      </c>
      <c r="G9323">
        <v>39</v>
      </c>
      <c r="H9323">
        <v>62</v>
      </c>
      <c r="I9323">
        <v>7.7640000000000001E-2</v>
      </c>
      <c r="J9323">
        <v>0.14000000000000001</v>
      </c>
      <c r="K9323" t="s">
        <v>31</v>
      </c>
      <c r="L9323" t="s">
        <v>32353</v>
      </c>
      <c r="M9323" t="s">
        <v>32354</v>
      </c>
      <c r="N9323" t="s">
        <v>20499</v>
      </c>
      <c r="O9323" t="s">
        <v>28</v>
      </c>
      <c r="P9323">
        <v>0.16</v>
      </c>
      <c r="Q9323">
        <v>0.56999999999999995</v>
      </c>
      <c r="R9323">
        <v>0.112</v>
      </c>
      <c r="S9323">
        <v>14</v>
      </c>
      <c r="T9323" t="s">
        <v>129</v>
      </c>
      <c r="U9323" t="s">
        <v>31</v>
      </c>
      <c r="V9323" t="s">
        <v>31</v>
      </c>
    </row>
    <row r="9324" spans="1:22">
      <c r="A9324" t="s">
        <v>32355</v>
      </c>
      <c r="B9324">
        <v>61.413400000000003</v>
      </c>
      <c r="C9324">
        <v>-150.04040000000001</v>
      </c>
      <c r="D9324">
        <v>33.299999999999997</v>
      </c>
      <c r="E9324">
        <v>2.4</v>
      </c>
      <c r="F9324" t="s">
        <v>23</v>
      </c>
      <c r="J9324">
        <v>0.35</v>
      </c>
      <c r="K9324" t="s">
        <v>24</v>
      </c>
      <c r="L9324" t="s">
        <v>32356</v>
      </c>
      <c r="M9324" t="s">
        <v>32357</v>
      </c>
      <c r="N9324" t="s">
        <v>450</v>
      </c>
      <c r="O9324" t="s">
        <v>28</v>
      </c>
      <c r="Q9324">
        <v>0.3</v>
      </c>
      <c r="T9324" t="s">
        <v>29</v>
      </c>
      <c r="U9324" t="s">
        <v>24</v>
      </c>
      <c r="V9324" t="s">
        <v>24</v>
      </c>
    </row>
    <row r="9325" spans="1:22">
      <c r="A9325" t="s">
        <v>32358</v>
      </c>
      <c r="B9325">
        <v>40.100499999999997</v>
      </c>
      <c r="C9325">
        <v>-119.699</v>
      </c>
      <c r="D9325">
        <v>6.6</v>
      </c>
      <c r="E9325">
        <v>1.4</v>
      </c>
      <c r="F9325" t="s">
        <v>23</v>
      </c>
      <c r="G9325">
        <v>7</v>
      </c>
      <c r="H9325">
        <v>270.76</v>
      </c>
      <c r="I9325">
        <v>0.184</v>
      </c>
      <c r="J9325">
        <v>9.11E-2</v>
      </c>
      <c r="K9325" t="s">
        <v>82</v>
      </c>
      <c r="L9325" t="s">
        <v>32359</v>
      </c>
      <c r="M9325" t="s">
        <v>32360</v>
      </c>
      <c r="N9325" t="s">
        <v>32361</v>
      </c>
      <c r="O9325" t="s">
        <v>28</v>
      </c>
      <c r="Q9325">
        <v>2.5</v>
      </c>
      <c r="R9325">
        <v>0.38</v>
      </c>
      <c r="S9325">
        <v>4</v>
      </c>
      <c r="T9325" t="s">
        <v>129</v>
      </c>
      <c r="U9325" t="s">
        <v>82</v>
      </c>
      <c r="V9325" t="s">
        <v>82</v>
      </c>
    </row>
    <row r="9326" spans="1:22">
      <c r="A9326" t="s">
        <v>32362</v>
      </c>
      <c r="B9326">
        <v>61.47</v>
      </c>
      <c r="C9326">
        <v>-149.99799999999999</v>
      </c>
      <c r="D9326">
        <v>45.9</v>
      </c>
      <c r="E9326">
        <v>1.4</v>
      </c>
      <c r="F9326" t="s">
        <v>23</v>
      </c>
      <c r="J9326">
        <v>0.59</v>
      </c>
      <c r="K9326" t="s">
        <v>24</v>
      </c>
      <c r="L9326" t="s">
        <v>32363</v>
      </c>
      <c r="M9326" t="s">
        <v>32364</v>
      </c>
      <c r="N9326" t="s">
        <v>886</v>
      </c>
      <c r="O9326" t="s">
        <v>28</v>
      </c>
      <c r="Q9326">
        <v>1.1000000000000001</v>
      </c>
      <c r="T9326" t="s">
        <v>29</v>
      </c>
      <c r="U9326" t="s">
        <v>24</v>
      </c>
      <c r="V9326" t="s">
        <v>24</v>
      </c>
    </row>
    <row r="9327" spans="1:22">
      <c r="A9327" t="s">
        <v>32365</v>
      </c>
      <c r="B9327">
        <v>-21.957599999999999</v>
      </c>
      <c r="C9327">
        <v>170.07329999999999</v>
      </c>
      <c r="D9327">
        <v>10</v>
      </c>
      <c r="E9327">
        <v>5</v>
      </c>
      <c r="F9327" t="s">
        <v>139</v>
      </c>
      <c r="H9327">
        <v>109</v>
      </c>
      <c r="I9327">
        <v>3.3690000000000002</v>
      </c>
      <c r="J9327">
        <v>0.52</v>
      </c>
      <c r="K9327" t="s">
        <v>169</v>
      </c>
      <c r="L9327" t="s">
        <v>32366</v>
      </c>
      <c r="M9327" t="s">
        <v>32367</v>
      </c>
      <c r="N9327" t="s">
        <v>32368</v>
      </c>
      <c r="O9327" t="s">
        <v>28</v>
      </c>
      <c r="P9327">
        <v>8.1</v>
      </c>
      <c r="Q9327">
        <v>1.9</v>
      </c>
      <c r="R9327">
        <v>0.10100000000000001</v>
      </c>
      <c r="S9327">
        <v>31</v>
      </c>
      <c r="T9327" t="s">
        <v>129</v>
      </c>
      <c r="U9327" t="s">
        <v>169</v>
      </c>
      <c r="V9327" t="s">
        <v>169</v>
      </c>
    </row>
    <row r="9328" spans="1:22">
      <c r="A9328" t="s">
        <v>32369</v>
      </c>
      <c r="B9328">
        <v>47.766666700000002</v>
      </c>
      <c r="C9328">
        <v>-113.8046667</v>
      </c>
      <c r="D9328">
        <v>5.31</v>
      </c>
      <c r="E9328">
        <v>-0.45</v>
      </c>
      <c r="F9328" t="s">
        <v>56</v>
      </c>
      <c r="G9328">
        <v>4</v>
      </c>
      <c r="H9328">
        <v>263</v>
      </c>
      <c r="I9328">
        <v>0.17</v>
      </c>
      <c r="J9328">
        <v>0.03</v>
      </c>
      <c r="K9328" t="s">
        <v>139</v>
      </c>
      <c r="L9328" t="s">
        <v>32370</v>
      </c>
      <c r="M9328" t="s">
        <v>32371</v>
      </c>
      <c r="N9328" t="s">
        <v>32372</v>
      </c>
      <c r="O9328" t="s">
        <v>28</v>
      </c>
      <c r="P9328">
        <v>1.04</v>
      </c>
      <c r="Q9328">
        <v>5.09</v>
      </c>
      <c r="S9328">
        <v>1</v>
      </c>
      <c r="T9328" t="s">
        <v>129</v>
      </c>
      <c r="U9328" t="s">
        <v>139</v>
      </c>
      <c r="V9328" t="s">
        <v>139</v>
      </c>
    </row>
    <row r="9329" spans="1:22">
      <c r="A9329" t="s">
        <v>32373</v>
      </c>
      <c r="B9329">
        <v>34.421999999999997</v>
      </c>
      <c r="C9329">
        <v>-118.63249999999999</v>
      </c>
      <c r="D9329">
        <v>7.22</v>
      </c>
      <c r="E9329">
        <v>1.34</v>
      </c>
      <c r="F9329" t="s">
        <v>23</v>
      </c>
      <c r="G9329">
        <v>41</v>
      </c>
      <c r="H9329">
        <v>33</v>
      </c>
      <c r="I9329">
        <v>4.6149999999999997E-2</v>
      </c>
      <c r="J9329">
        <v>0.24</v>
      </c>
      <c r="K9329" t="s">
        <v>31</v>
      </c>
      <c r="L9329" t="s">
        <v>32374</v>
      </c>
      <c r="M9329" t="s">
        <v>32375</v>
      </c>
      <c r="N9329" t="s">
        <v>31924</v>
      </c>
      <c r="O9329" t="s">
        <v>28</v>
      </c>
      <c r="P9329">
        <v>0.25</v>
      </c>
      <c r="Q9329">
        <v>0.51</v>
      </c>
      <c r="R9329">
        <v>0.14199999999999999</v>
      </c>
      <c r="S9329">
        <v>26</v>
      </c>
      <c r="T9329" t="s">
        <v>129</v>
      </c>
      <c r="U9329" t="s">
        <v>31</v>
      </c>
      <c r="V9329" t="s">
        <v>31</v>
      </c>
    </row>
    <row r="9330" spans="1:22">
      <c r="A9330" t="s">
        <v>32376</v>
      </c>
      <c r="B9330">
        <v>61.536999999999999</v>
      </c>
      <c r="C9330">
        <v>-151.285</v>
      </c>
      <c r="D9330">
        <v>13.1</v>
      </c>
      <c r="E9330">
        <v>2.2000000000000002</v>
      </c>
      <c r="F9330" t="s">
        <v>23</v>
      </c>
      <c r="J9330">
        <v>0.88</v>
      </c>
      <c r="K9330" t="s">
        <v>24</v>
      </c>
      <c r="L9330" t="s">
        <v>32377</v>
      </c>
      <c r="M9330" t="s">
        <v>32378</v>
      </c>
      <c r="N9330" t="s">
        <v>11590</v>
      </c>
      <c r="O9330" t="s">
        <v>28</v>
      </c>
      <c r="Q9330">
        <v>0.3</v>
      </c>
      <c r="T9330" t="s">
        <v>29</v>
      </c>
      <c r="U9330" t="s">
        <v>24</v>
      </c>
      <c r="V9330" t="s">
        <v>24</v>
      </c>
    </row>
    <row r="9331" spans="1:22">
      <c r="A9331" t="s">
        <v>32379</v>
      </c>
      <c r="B9331">
        <v>51.714500000000001</v>
      </c>
      <c r="C9331">
        <v>-178.51883330000001</v>
      </c>
      <c r="D9331">
        <v>6.41</v>
      </c>
      <c r="E9331">
        <v>1.27</v>
      </c>
      <c r="F9331" t="s">
        <v>23</v>
      </c>
      <c r="G9331">
        <v>8</v>
      </c>
      <c r="H9331">
        <v>211</v>
      </c>
      <c r="I9331">
        <v>0.15809999999999999</v>
      </c>
      <c r="J9331">
        <v>0.23</v>
      </c>
      <c r="K9331" t="s">
        <v>14022</v>
      </c>
      <c r="L9331" t="s">
        <v>32380</v>
      </c>
      <c r="M9331" t="s">
        <v>32381</v>
      </c>
      <c r="N9331" t="s">
        <v>32382</v>
      </c>
      <c r="O9331" t="s">
        <v>28</v>
      </c>
      <c r="P9331">
        <v>2.4500000000000002</v>
      </c>
      <c r="Q9331">
        <v>2.0699999999999998</v>
      </c>
      <c r="R9331">
        <v>1.2E-2</v>
      </c>
      <c r="S9331">
        <v>3</v>
      </c>
      <c r="T9331" t="s">
        <v>129</v>
      </c>
      <c r="U9331" t="s">
        <v>14022</v>
      </c>
      <c r="V9331" t="s">
        <v>14022</v>
      </c>
    </row>
    <row r="9332" spans="1:22">
      <c r="A9332" t="s">
        <v>32383</v>
      </c>
      <c r="B9332">
        <v>61.476999999999997</v>
      </c>
      <c r="C9332">
        <v>-149.91319999999999</v>
      </c>
      <c r="D9332">
        <v>44.2</v>
      </c>
      <c r="E9332">
        <v>1.1000000000000001</v>
      </c>
      <c r="F9332" t="s">
        <v>23</v>
      </c>
      <c r="J9332">
        <v>0.69</v>
      </c>
      <c r="K9332" t="s">
        <v>24</v>
      </c>
      <c r="L9332" t="s">
        <v>32384</v>
      </c>
      <c r="M9332" t="s">
        <v>32385</v>
      </c>
      <c r="N9332" t="s">
        <v>1132</v>
      </c>
      <c r="O9332" t="s">
        <v>28</v>
      </c>
      <c r="Q9332">
        <v>1</v>
      </c>
      <c r="T9332" t="s">
        <v>29</v>
      </c>
      <c r="U9332" t="s">
        <v>24</v>
      </c>
      <c r="V9332" t="s">
        <v>24</v>
      </c>
    </row>
    <row r="9333" spans="1:22">
      <c r="A9333" t="s">
        <v>32386</v>
      </c>
      <c r="B9333">
        <v>52.019500000000001</v>
      </c>
      <c r="C9333">
        <v>-176.16016669999999</v>
      </c>
      <c r="D9333">
        <v>2.89</v>
      </c>
      <c r="E9333">
        <v>-0.83</v>
      </c>
      <c r="F9333" t="s">
        <v>23</v>
      </c>
      <c r="G9333">
        <v>4</v>
      </c>
      <c r="H9333">
        <v>177</v>
      </c>
      <c r="I9333">
        <v>9.0299999999999998E-3</v>
      </c>
      <c r="J9333">
        <v>7.0000000000000007E-2</v>
      </c>
      <c r="K9333" t="s">
        <v>14022</v>
      </c>
      <c r="L9333" t="s">
        <v>32387</v>
      </c>
      <c r="M9333" t="s">
        <v>32388</v>
      </c>
      <c r="N9333" t="s">
        <v>32389</v>
      </c>
      <c r="O9333" t="s">
        <v>28</v>
      </c>
      <c r="P9333">
        <v>0.51</v>
      </c>
      <c r="Q9333">
        <v>1.1200000000000001</v>
      </c>
      <c r="R9333">
        <v>0.246</v>
      </c>
      <c r="S9333">
        <v>4</v>
      </c>
      <c r="T9333" t="s">
        <v>129</v>
      </c>
      <c r="U9333" t="s">
        <v>14022</v>
      </c>
      <c r="V9333" t="s">
        <v>14022</v>
      </c>
    </row>
    <row r="9334" spans="1:22">
      <c r="A9334" t="s">
        <v>32390</v>
      </c>
      <c r="B9334">
        <v>52.077500000000001</v>
      </c>
      <c r="C9334">
        <v>-176.1273333</v>
      </c>
      <c r="D9334">
        <v>2.83</v>
      </c>
      <c r="E9334">
        <v>-0.53</v>
      </c>
      <c r="F9334" t="s">
        <v>23</v>
      </c>
      <c r="G9334">
        <v>4</v>
      </c>
      <c r="H9334">
        <v>221</v>
      </c>
      <c r="I9334">
        <v>2.572E-2</v>
      </c>
      <c r="J9334">
        <v>7.0000000000000007E-2</v>
      </c>
      <c r="K9334" t="s">
        <v>14022</v>
      </c>
      <c r="L9334" t="s">
        <v>32391</v>
      </c>
      <c r="M9334" t="s">
        <v>32392</v>
      </c>
      <c r="N9334" t="s">
        <v>14111</v>
      </c>
      <c r="O9334" t="s">
        <v>28</v>
      </c>
      <c r="P9334">
        <v>0.66</v>
      </c>
      <c r="Q9334">
        <v>0.93</v>
      </c>
      <c r="R9334">
        <v>4.5999999999999999E-2</v>
      </c>
      <c r="S9334">
        <v>4</v>
      </c>
      <c r="T9334" t="s">
        <v>129</v>
      </c>
      <c r="U9334" t="s">
        <v>14022</v>
      </c>
      <c r="V9334" t="s">
        <v>14022</v>
      </c>
    </row>
    <row r="9335" spans="1:22">
      <c r="A9335" t="s">
        <v>32393</v>
      </c>
      <c r="B9335">
        <v>61.513100000000001</v>
      </c>
      <c r="C9335">
        <v>-149.93520000000001</v>
      </c>
      <c r="D9335">
        <v>39</v>
      </c>
      <c r="E9335">
        <v>1.6</v>
      </c>
      <c r="F9335" t="s">
        <v>23</v>
      </c>
      <c r="J9335">
        <v>0.63</v>
      </c>
      <c r="K9335" t="s">
        <v>24</v>
      </c>
      <c r="L9335" t="s">
        <v>32394</v>
      </c>
      <c r="M9335" t="s">
        <v>32395</v>
      </c>
      <c r="N9335" t="s">
        <v>13621</v>
      </c>
      <c r="O9335" t="s">
        <v>28</v>
      </c>
      <c r="Q9335">
        <v>0.9</v>
      </c>
      <c r="T9335" t="s">
        <v>29</v>
      </c>
      <c r="U9335" t="s">
        <v>24</v>
      </c>
      <c r="V9335" t="s">
        <v>24</v>
      </c>
    </row>
    <row r="9336" spans="1:22">
      <c r="A9336" t="s">
        <v>32396</v>
      </c>
      <c r="B9336">
        <v>61.484699999999997</v>
      </c>
      <c r="C9336">
        <v>-149.91149999999999</v>
      </c>
      <c r="D9336">
        <v>32.9</v>
      </c>
      <c r="E9336">
        <v>1.5</v>
      </c>
      <c r="F9336" t="s">
        <v>23</v>
      </c>
      <c r="J9336">
        <v>0.9</v>
      </c>
      <c r="K9336" t="s">
        <v>24</v>
      </c>
      <c r="L9336" t="s">
        <v>32397</v>
      </c>
      <c r="M9336" t="s">
        <v>32398</v>
      </c>
      <c r="N9336" t="s">
        <v>1786</v>
      </c>
      <c r="O9336" t="s">
        <v>28</v>
      </c>
      <c r="Q9336">
        <v>0.2</v>
      </c>
      <c r="T9336" t="s">
        <v>29</v>
      </c>
      <c r="U9336" t="s">
        <v>24</v>
      </c>
      <c r="V9336" t="s">
        <v>24</v>
      </c>
    </row>
    <row r="9337" spans="1:22">
      <c r="A9337" t="s">
        <v>32399</v>
      </c>
      <c r="B9337">
        <v>38.798500099999998</v>
      </c>
      <c r="C9337">
        <v>-122.73933409999999</v>
      </c>
      <c r="D9337">
        <v>0.52</v>
      </c>
      <c r="E9337">
        <v>1.17</v>
      </c>
      <c r="F9337" t="s">
        <v>56</v>
      </c>
      <c r="G9337">
        <v>11</v>
      </c>
      <c r="H9337">
        <v>56</v>
      </c>
      <c r="I9337">
        <v>1.8950000000000002E-2</v>
      </c>
      <c r="J9337">
        <v>0.02</v>
      </c>
      <c r="K9337" t="s">
        <v>66</v>
      </c>
      <c r="L9337" t="s">
        <v>32400</v>
      </c>
      <c r="M9337" t="s">
        <v>32401</v>
      </c>
      <c r="N9337" t="s">
        <v>32402</v>
      </c>
      <c r="O9337" t="s">
        <v>28</v>
      </c>
      <c r="P9337">
        <v>0.22</v>
      </c>
      <c r="Q9337">
        <v>0.61</v>
      </c>
      <c r="R9337">
        <v>0.02</v>
      </c>
      <c r="S9337">
        <v>4</v>
      </c>
      <c r="T9337" t="s">
        <v>29</v>
      </c>
      <c r="U9337" t="s">
        <v>66</v>
      </c>
      <c r="V9337" t="s">
        <v>66</v>
      </c>
    </row>
    <row r="9338" spans="1:22">
      <c r="A9338" t="s">
        <v>32403</v>
      </c>
      <c r="B9338">
        <v>36.880499999999998</v>
      </c>
      <c r="C9338">
        <v>-117.6354</v>
      </c>
      <c r="D9338">
        <v>0</v>
      </c>
      <c r="E9338">
        <v>0.4</v>
      </c>
      <c r="F9338" t="s">
        <v>23</v>
      </c>
      <c r="G9338">
        <v>11</v>
      </c>
      <c r="H9338">
        <v>218.78</v>
      </c>
      <c r="I9338">
        <v>0.35299999999999998</v>
      </c>
      <c r="J9338">
        <v>0.15859999999999999</v>
      </c>
      <c r="K9338" t="s">
        <v>82</v>
      </c>
      <c r="L9338" t="s">
        <v>32404</v>
      </c>
      <c r="M9338" t="s">
        <v>32405</v>
      </c>
      <c r="N9338" t="s">
        <v>32406</v>
      </c>
      <c r="O9338" t="s">
        <v>28</v>
      </c>
      <c r="Q9338">
        <v>0</v>
      </c>
      <c r="R9338">
        <v>0.15</v>
      </c>
      <c r="S9338">
        <v>3</v>
      </c>
      <c r="T9338" t="s">
        <v>129</v>
      </c>
      <c r="U9338" t="s">
        <v>82</v>
      </c>
      <c r="V9338" t="s">
        <v>82</v>
      </c>
    </row>
    <row r="9339" spans="1:22">
      <c r="A9339" t="s">
        <v>32407</v>
      </c>
      <c r="B9339">
        <v>61.3887</v>
      </c>
      <c r="C9339">
        <v>-150.06319999999999</v>
      </c>
      <c r="D9339">
        <v>37.9</v>
      </c>
      <c r="E9339">
        <v>1.7</v>
      </c>
      <c r="F9339" t="s">
        <v>23</v>
      </c>
      <c r="J9339">
        <v>0.56999999999999995</v>
      </c>
      <c r="K9339" t="s">
        <v>24</v>
      </c>
      <c r="L9339" t="s">
        <v>32408</v>
      </c>
      <c r="M9339" t="s">
        <v>32409</v>
      </c>
      <c r="N9339" t="s">
        <v>500</v>
      </c>
      <c r="O9339" t="s">
        <v>28</v>
      </c>
      <c r="Q9339">
        <v>0.8</v>
      </c>
      <c r="T9339" t="s">
        <v>29</v>
      </c>
      <c r="U9339" t="s">
        <v>24</v>
      </c>
      <c r="V9339" t="s">
        <v>24</v>
      </c>
    </row>
    <row r="9340" spans="1:22">
      <c r="A9340" t="s">
        <v>32410</v>
      </c>
      <c r="B9340">
        <v>32.912833300000003</v>
      </c>
      <c r="C9340">
        <v>-116.2386667</v>
      </c>
      <c r="D9340">
        <v>9.89</v>
      </c>
      <c r="E9340">
        <v>1.94</v>
      </c>
      <c r="F9340" t="s">
        <v>23</v>
      </c>
      <c r="G9340">
        <v>51</v>
      </c>
      <c r="H9340">
        <v>61</v>
      </c>
      <c r="I9340">
        <v>0.15590000000000001</v>
      </c>
      <c r="J9340">
        <v>0.23</v>
      </c>
      <c r="K9340" t="s">
        <v>31</v>
      </c>
      <c r="L9340" t="s">
        <v>32411</v>
      </c>
      <c r="M9340" t="s">
        <v>32412</v>
      </c>
      <c r="N9340" t="s">
        <v>32413</v>
      </c>
      <c r="O9340" t="s">
        <v>28</v>
      </c>
      <c r="P9340">
        <v>0.25</v>
      </c>
      <c r="Q9340">
        <v>0.93</v>
      </c>
      <c r="R9340">
        <v>0.16400000000000001</v>
      </c>
      <c r="S9340">
        <v>26</v>
      </c>
      <c r="T9340" t="s">
        <v>129</v>
      </c>
      <c r="U9340" t="s">
        <v>31</v>
      </c>
      <c r="V9340" t="s">
        <v>31</v>
      </c>
    </row>
    <row r="9341" spans="1:22">
      <c r="A9341" t="s">
        <v>32414</v>
      </c>
      <c r="B9341">
        <v>52.039499999999997</v>
      </c>
      <c r="C9341">
        <v>-176.11733330000001</v>
      </c>
      <c r="D9341">
        <v>-1.75</v>
      </c>
      <c r="E9341">
        <v>-0.4</v>
      </c>
      <c r="F9341" t="s">
        <v>23</v>
      </c>
      <c r="G9341">
        <v>4</v>
      </c>
      <c r="H9341">
        <v>141</v>
      </c>
      <c r="I9341">
        <v>2.3789999999999999E-2</v>
      </c>
      <c r="J9341">
        <v>0.19</v>
      </c>
      <c r="K9341" t="s">
        <v>14022</v>
      </c>
      <c r="L9341" t="s">
        <v>32415</v>
      </c>
      <c r="M9341" t="s">
        <v>32416</v>
      </c>
      <c r="N9341" t="s">
        <v>14996</v>
      </c>
      <c r="O9341" t="s">
        <v>28</v>
      </c>
      <c r="P9341">
        <v>0.39</v>
      </c>
      <c r="Q9341">
        <v>2.0499999999999998</v>
      </c>
      <c r="R9341">
        <v>0.18099999999999999</v>
      </c>
      <c r="S9341">
        <v>4</v>
      </c>
      <c r="T9341" t="s">
        <v>129</v>
      </c>
      <c r="U9341" t="s">
        <v>14022</v>
      </c>
      <c r="V9341" t="s">
        <v>14022</v>
      </c>
    </row>
    <row r="9342" spans="1:22">
      <c r="A9342" t="s">
        <v>32417</v>
      </c>
      <c r="B9342">
        <v>33.506500000000003</v>
      </c>
      <c r="C9342">
        <v>-116.8</v>
      </c>
      <c r="D9342">
        <v>3.57</v>
      </c>
      <c r="E9342">
        <v>0.32</v>
      </c>
      <c r="F9342" t="s">
        <v>23</v>
      </c>
      <c r="G9342">
        <v>12</v>
      </c>
      <c r="H9342">
        <v>111</v>
      </c>
      <c r="I9342">
        <v>5.862E-3</v>
      </c>
      <c r="J9342">
        <v>0.1</v>
      </c>
      <c r="K9342" t="s">
        <v>31</v>
      </c>
      <c r="L9342" t="s">
        <v>32418</v>
      </c>
      <c r="M9342" t="s">
        <v>32419</v>
      </c>
      <c r="N9342" t="s">
        <v>329</v>
      </c>
      <c r="O9342" t="s">
        <v>28</v>
      </c>
      <c r="P9342">
        <v>0.28000000000000003</v>
      </c>
      <c r="Q9342">
        <v>0.47</v>
      </c>
      <c r="R9342">
        <v>0.104</v>
      </c>
      <c r="S9342">
        <v>5</v>
      </c>
      <c r="T9342" t="s">
        <v>129</v>
      </c>
      <c r="U9342" t="s">
        <v>31</v>
      </c>
      <c r="V9342" t="s">
        <v>31</v>
      </c>
    </row>
    <row r="9343" spans="1:22">
      <c r="A9343" t="s">
        <v>32420</v>
      </c>
      <c r="B9343">
        <v>61.411999999999999</v>
      </c>
      <c r="C9343">
        <v>-150.06180000000001</v>
      </c>
      <c r="D9343">
        <v>35.799999999999997</v>
      </c>
      <c r="E9343">
        <v>1.6</v>
      </c>
      <c r="F9343" t="s">
        <v>23</v>
      </c>
      <c r="J9343">
        <v>0.64</v>
      </c>
      <c r="K9343" t="s">
        <v>24</v>
      </c>
      <c r="L9343" t="s">
        <v>32421</v>
      </c>
      <c r="M9343" t="s">
        <v>32422</v>
      </c>
      <c r="N9343" t="s">
        <v>388</v>
      </c>
      <c r="O9343" t="s">
        <v>28</v>
      </c>
      <c r="Q9343">
        <v>0.9</v>
      </c>
      <c r="T9343" t="s">
        <v>29</v>
      </c>
      <c r="U9343" t="s">
        <v>24</v>
      </c>
      <c r="V9343" t="s">
        <v>24</v>
      </c>
    </row>
    <row r="9344" spans="1:22">
      <c r="A9344" t="s">
        <v>32423</v>
      </c>
      <c r="B9344">
        <v>52.067</v>
      </c>
      <c r="C9344">
        <v>-176.02250000000001</v>
      </c>
      <c r="D9344">
        <v>5.54</v>
      </c>
      <c r="E9344">
        <v>0.32</v>
      </c>
      <c r="F9344" t="s">
        <v>23</v>
      </c>
      <c r="G9344">
        <v>4</v>
      </c>
      <c r="H9344">
        <v>264</v>
      </c>
      <c r="I9344">
        <v>3.3329999999999999E-2</v>
      </c>
      <c r="J9344">
        <v>0.18</v>
      </c>
      <c r="K9344" t="s">
        <v>14022</v>
      </c>
      <c r="L9344" t="s">
        <v>32424</v>
      </c>
      <c r="M9344" t="s">
        <v>32425</v>
      </c>
      <c r="N9344" t="s">
        <v>26542</v>
      </c>
      <c r="O9344" t="s">
        <v>28</v>
      </c>
      <c r="P9344">
        <v>1.26</v>
      </c>
      <c r="Q9344">
        <v>1.02</v>
      </c>
      <c r="R9344">
        <v>0.23200000000000001</v>
      </c>
      <c r="S9344">
        <v>4</v>
      </c>
      <c r="T9344" t="s">
        <v>129</v>
      </c>
      <c r="U9344" t="s">
        <v>14022</v>
      </c>
      <c r="V9344" t="s">
        <v>14022</v>
      </c>
    </row>
    <row r="9345" spans="1:22">
      <c r="A9345" t="s">
        <v>32426</v>
      </c>
      <c r="B9345">
        <v>37.681333299999999</v>
      </c>
      <c r="C9345">
        <v>-118.86633329999999</v>
      </c>
      <c r="D9345">
        <v>4</v>
      </c>
      <c r="E9345">
        <v>0.36</v>
      </c>
      <c r="F9345" t="s">
        <v>56</v>
      </c>
      <c r="G9345">
        <v>8</v>
      </c>
      <c r="H9345">
        <v>223</v>
      </c>
      <c r="I9345">
        <v>3.3750000000000002E-2</v>
      </c>
      <c r="J9345">
        <v>0.02</v>
      </c>
      <c r="K9345" t="s">
        <v>66</v>
      </c>
      <c r="L9345" t="s">
        <v>32427</v>
      </c>
      <c r="M9345" t="s">
        <v>32428</v>
      </c>
      <c r="N9345" t="s">
        <v>14603</v>
      </c>
      <c r="O9345" t="s">
        <v>28</v>
      </c>
      <c r="P9345">
        <v>1.24</v>
      </c>
      <c r="Q9345">
        <v>1.5</v>
      </c>
      <c r="R9345">
        <v>9.2999999999999999E-2</v>
      </c>
      <c r="S9345">
        <v>8</v>
      </c>
      <c r="T9345" t="s">
        <v>129</v>
      </c>
      <c r="U9345" t="s">
        <v>66</v>
      </c>
      <c r="V9345" t="s">
        <v>66</v>
      </c>
    </row>
    <row r="9346" spans="1:22">
      <c r="A9346" t="s">
        <v>32429</v>
      </c>
      <c r="B9346">
        <v>61.4621</v>
      </c>
      <c r="C9346">
        <v>-149.91890000000001</v>
      </c>
      <c r="D9346">
        <v>32.5</v>
      </c>
      <c r="E9346">
        <v>1.6</v>
      </c>
      <c r="F9346" t="s">
        <v>23</v>
      </c>
      <c r="J9346">
        <v>0.54</v>
      </c>
      <c r="K9346" t="s">
        <v>24</v>
      </c>
      <c r="L9346" t="s">
        <v>32430</v>
      </c>
      <c r="M9346" t="s">
        <v>32431</v>
      </c>
      <c r="N9346" t="s">
        <v>5398</v>
      </c>
      <c r="O9346" t="s">
        <v>28</v>
      </c>
      <c r="Q9346">
        <v>0.2</v>
      </c>
      <c r="T9346" t="s">
        <v>29</v>
      </c>
      <c r="U9346" t="s">
        <v>24</v>
      </c>
      <c r="V9346" t="s">
        <v>24</v>
      </c>
    </row>
    <row r="9347" spans="1:22">
      <c r="A9347" t="s">
        <v>32432</v>
      </c>
      <c r="B9347">
        <v>52.040500000000002</v>
      </c>
      <c r="C9347">
        <v>-176.11750000000001</v>
      </c>
      <c r="D9347">
        <v>-1.76</v>
      </c>
      <c r="E9347">
        <v>-0.55000000000000004</v>
      </c>
      <c r="F9347" t="s">
        <v>23</v>
      </c>
      <c r="G9347">
        <v>4</v>
      </c>
      <c r="H9347">
        <v>138</v>
      </c>
      <c r="I9347">
        <v>2.308E-2</v>
      </c>
      <c r="J9347">
        <v>0.08</v>
      </c>
      <c r="K9347" t="s">
        <v>14022</v>
      </c>
      <c r="L9347" t="s">
        <v>32433</v>
      </c>
      <c r="M9347" t="s">
        <v>32434</v>
      </c>
      <c r="N9347" t="s">
        <v>14996</v>
      </c>
      <c r="O9347" t="s">
        <v>28</v>
      </c>
      <c r="P9347">
        <v>0.34</v>
      </c>
      <c r="Q9347">
        <v>1.28</v>
      </c>
      <c r="R9347">
        <v>0.41799999999999998</v>
      </c>
      <c r="S9347">
        <v>4</v>
      </c>
      <c r="T9347" t="s">
        <v>129</v>
      </c>
      <c r="U9347" t="s">
        <v>14022</v>
      </c>
      <c r="V9347" t="s">
        <v>14022</v>
      </c>
    </row>
    <row r="9348" spans="1:22">
      <c r="A9348" t="s">
        <v>32435</v>
      </c>
      <c r="B9348">
        <v>52.062833300000001</v>
      </c>
      <c r="C9348">
        <v>-176.1165</v>
      </c>
      <c r="D9348">
        <v>1.75</v>
      </c>
      <c r="E9348">
        <v>-0.27</v>
      </c>
      <c r="F9348" t="s">
        <v>23</v>
      </c>
      <c r="G9348">
        <v>4</v>
      </c>
      <c r="H9348">
        <v>160</v>
      </c>
      <c r="I9348">
        <v>2.036E-2</v>
      </c>
      <c r="J9348">
        <v>0.03</v>
      </c>
      <c r="K9348" t="s">
        <v>14022</v>
      </c>
      <c r="L9348" t="s">
        <v>32436</v>
      </c>
      <c r="M9348" t="s">
        <v>32437</v>
      </c>
      <c r="N9348" t="s">
        <v>14111</v>
      </c>
      <c r="O9348" t="s">
        <v>28</v>
      </c>
      <c r="P9348">
        <v>0.47</v>
      </c>
      <c r="Q9348">
        <v>0.91</v>
      </c>
      <c r="R9348">
        <v>0.316</v>
      </c>
      <c r="S9348">
        <v>4</v>
      </c>
      <c r="T9348" t="s">
        <v>129</v>
      </c>
      <c r="U9348" t="s">
        <v>14022</v>
      </c>
      <c r="V9348" t="s">
        <v>14022</v>
      </c>
    </row>
    <row r="9349" spans="1:22">
      <c r="A9349" t="s">
        <v>32438</v>
      </c>
      <c r="B9349">
        <v>61.470100000000002</v>
      </c>
      <c r="C9349">
        <v>-150.077</v>
      </c>
      <c r="D9349">
        <v>39.700000000000003</v>
      </c>
      <c r="E9349">
        <v>1.4</v>
      </c>
      <c r="F9349" t="s">
        <v>23</v>
      </c>
      <c r="J9349">
        <v>0.78</v>
      </c>
      <c r="K9349" t="s">
        <v>24</v>
      </c>
      <c r="L9349" t="s">
        <v>32439</v>
      </c>
      <c r="M9349" t="s">
        <v>32440</v>
      </c>
      <c r="N9349" t="s">
        <v>6123</v>
      </c>
      <c r="O9349" t="s">
        <v>28</v>
      </c>
      <c r="Q9349">
        <v>0.8</v>
      </c>
      <c r="T9349" t="s">
        <v>29</v>
      </c>
      <c r="U9349" t="s">
        <v>24</v>
      </c>
      <c r="V9349" t="s">
        <v>24</v>
      </c>
    </row>
    <row r="9350" spans="1:22">
      <c r="A9350" t="s">
        <v>32441</v>
      </c>
      <c r="B9350">
        <v>33.511000000000003</v>
      </c>
      <c r="C9350">
        <v>-116.79733330000001</v>
      </c>
      <c r="D9350">
        <v>4.09</v>
      </c>
      <c r="E9350">
        <v>0.17</v>
      </c>
      <c r="F9350" t="s">
        <v>23</v>
      </c>
      <c r="G9350">
        <v>25</v>
      </c>
      <c r="H9350">
        <v>58</v>
      </c>
      <c r="I9350">
        <v>2.8670000000000002E-3</v>
      </c>
      <c r="J9350">
        <v>0.13</v>
      </c>
      <c r="K9350" t="s">
        <v>31</v>
      </c>
      <c r="L9350" t="s">
        <v>32442</v>
      </c>
      <c r="M9350" t="s">
        <v>32443</v>
      </c>
      <c r="N9350" t="s">
        <v>137</v>
      </c>
      <c r="O9350" t="s">
        <v>28</v>
      </c>
      <c r="P9350">
        <v>0.17</v>
      </c>
      <c r="Q9350">
        <v>0.32</v>
      </c>
      <c r="R9350">
        <v>3.5999999999999997E-2</v>
      </c>
      <c r="S9350">
        <v>3</v>
      </c>
      <c r="T9350" t="s">
        <v>129</v>
      </c>
      <c r="U9350" t="s">
        <v>31</v>
      </c>
      <c r="V9350" t="s">
        <v>31</v>
      </c>
    </row>
    <row r="9351" spans="1:22">
      <c r="A9351" t="s">
        <v>32444</v>
      </c>
      <c r="B9351">
        <v>19.405332600000001</v>
      </c>
      <c r="C9351">
        <v>-155.28334050000001</v>
      </c>
      <c r="D9351">
        <v>0.53</v>
      </c>
      <c r="E9351">
        <v>1.91</v>
      </c>
      <c r="F9351" t="s">
        <v>23</v>
      </c>
      <c r="G9351">
        <v>19</v>
      </c>
      <c r="H9351">
        <v>82</v>
      </c>
      <c r="I9351">
        <v>1.2290000000000001E-2</v>
      </c>
      <c r="J9351">
        <v>0.15</v>
      </c>
      <c r="K9351" t="s">
        <v>57</v>
      </c>
      <c r="L9351" t="s">
        <v>32445</v>
      </c>
      <c r="M9351" t="s">
        <v>32446</v>
      </c>
      <c r="N9351" t="s">
        <v>2097</v>
      </c>
      <c r="O9351" t="s">
        <v>28</v>
      </c>
      <c r="P9351">
        <v>0.19</v>
      </c>
      <c r="Q9351">
        <v>0.26</v>
      </c>
      <c r="R9351">
        <v>0.18</v>
      </c>
      <c r="S9351">
        <v>10</v>
      </c>
      <c r="T9351" t="s">
        <v>29</v>
      </c>
      <c r="U9351" t="s">
        <v>57</v>
      </c>
      <c r="V9351" t="s">
        <v>57</v>
      </c>
    </row>
    <row r="9352" spans="1:22">
      <c r="A9352" t="s">
        <v>32447</v>
      </c>
      <c r="B9352">
        <v>52.053166699999998</v>
      </c>
      <c r="C9352">
        <v>-176.13066670000001</v>
      </c>
      <c r="D9352">
        <v>2.2200000000000002</v>
      </c>
      <c r="E9352">
        <v>0.09</v>
      </c>
      <c r="F9352" t="s">
        <v>23</v>
      </c>
      <c r="G9352">
        <v>4</v>
      </c>
      <c r="H9352">
        <v>126</v>
      </c>
      <c r="I9352">
        <v>1.01E-2</v>
      </c>
      <c r="J9352">
        <v>0.26</v>
      </c>
      <c r="K9352" t="s">
        <v>14022</v>
      </c>
      <c r="L9352" t="s">
        <v>32448</v>
      </c>
      <c r="M9352" t="s">
        <v>32449</v>
      </c>
      <c r="N9352" t="s">
        <v>14996</v>
      </c>
      <c r="O9352" t="s">
        <v>28</v>
      </c>
      <c r="P9352">
        <v>0.91</v>
      </c>
      <c r="Q9352">
        <v>1.54</v>
      </c>
      <c r="R9352">
        <v>0.371</v>
      </c>
      <c r="S9352">
        <v>3</v>
      </c>
      <c r="T9352" t="s">
        <v>129</v>
      </c>
      <c r="U9352" t="s">
        <v>14022</v>
      </c>
      <c r="V9352" t="s">
        <v>14022</v>
      </c>
    </row>
    <row r="9353" spans="1:22">
      <c r="A9353" t="s">
        <v>32450</v>
      </c>
      <c r="B9353">
        <v>61.483699999999999</v>
      </c>
      <c r="C9353">
        <v>-149.94499999999999</v>
      </c>
      <c r="D9353">
        <v>36.200000000000003</v>
      </c>
      <c r="E9353">
        <v>2.6</v>
      </c>
      <c r="F9353" t="s">
        <v>23</v>
      </c>
      <c r="J9353">
        <v>0.57999999999999996</v>
      </c>
      <c r="K9353" t="s">
        <v>24</v>
      </c>
      <c r="L9353" t="s">
        <v>32451</v>
      </c>
      <c r="M9353" t="s">
        <v>32452</v>
      </c>
      <c r="N9353" t="s">
        <v>4702</v>
      </c>
      <c r="O9353" t="s">
        <v>28</v>
      </c>
      <c r="Q9353">
        <v>1.1000000000000001</v>
      </c>
      <c r="T9353" t="s">
        <v>29</v>
      </c>
      <c r="U9353" t="s">
        <v>24</v>
      </c>
      <c r="V9353" t="s">
        <v>24</v>
      </c>
    </row>
    <row r="9354" spans="1:22">
      <c r="A9354" t="s">
        <v>32453</v>
      </c>
      <c r="B9354">
        <v>37.466500000000003</v>
      </c>
      <c r="C9354">
        <v>-121.8221667</v>
      </c>
      <c r="D9354">
        <v>5.95</v>
      </c>
      <c r="E9354">
        <v>1.56</v>
      </c>
      <c r="F9354" t="s">
        <v>56</v>
      </c>
      <c r="G9354">
        <v>37</v>
      </c>
      <c r="H9354">
        <v>32</v>
      </c>
      <c r="I9354">
        <v>1.983E-2</v>
      </c>
      <c r="J9354">
        <v>0.03</v>
      </c>
      <c r="K9354" t="s">
        <v>66</v>
      </c>
      <c r="L9354" t="s">
        <v>32454</v>
      </c>
      <c r="M9354" t="s">
        <v>32455</v>
      </c>
      <c r="N9354" t="s">
        <v>32456</v>
      </c>
      <c r="O9354" t="s">
        <v>28</v>
      </c>
      <c r="P9354">
        <v>0.12</v>
      </c>
      <c r="Q9354">
        <v>0.27</v>
      </c>
      <c r="R9354">
        <v>0.28199999999999997</v>
      </c>
      <c r="S9354">
        <v>41</v>
      </c>
      <c r="T9354" t="s">
        <v>129</v>
      </c>
      <c r="U9354" t="s">
        <v>66</v>
      </c>
      <c r="V9354" t="s">
        <v>66</v>
      </c>
    </row>
    <row r="9355" spans="1:22">
      <c r="A9355" t="s">
        <v>32457</v>
      </c>
      <c r="B9355">
        <v>33.500166700000001</v>
      </c>
      <c r="C9355">
        <v>-116.7868333</v>
      </c>
      <c r="D9355">
        <v>5.97</v>
      </c>
      <c r="E9355">
        <v>0.69</v>
      </c>
      <c r="F9355" t="s">
        <v>23</v>
      </c>
      <c r="G9355">
        <v>20</v>
      </c>
      <c r="H9355">
        <v>67</v>
      </c>
      <c r="I9355">
        <v>7.7100000000000002E-2</v>
      </c>
      <c r="J9355">
        <v>0.17</v>
      </c>
      <c r="K9355" t="s">
        <v>31</v>
      </c>
      <c r="L9355" t="s">
        <v>32458</v>
      </c>
      <c r="M9355" t="s">
        <v>32459</v>
      </c>
      <c r="N9355" t="s">
        <v>137</v>
      </c>
      <c r="O9355" t="s">
        <v>28</v>
      </c>
      <c r="P9355">
        <v>0.31</v>
      </c>
      <c r="Q9355">
        <v>1.22</v>
      </c>
      <c r="R9355">
        <v>0.122</v>
      </c>
      <c r="S9355">
        <v>12</v>
      </c>
      <c r="T9355" t="s">
        <v>129</v>
      </c>
      <c r="U9355" t="s">
        <v>31</v>
      </c>
      <c r="V9355" t="s">
        <v>31</v>
      </c>
    </row>
    <row r="9356" spans="1:22">
      <c r="A9356" t="s">
        <v>32460</v>
      </c>
      <c r="B9356">
        <v>33.247666700000003</v>
      </c>
      <c r="C9356">
        <v>-116.41066669999999</v>
      </c>
      <c r="D9356">
        <v>5.72</v>
      </c>
      <c r="E9356">
        <v>1.47</v>
      </c>
      <c r="F9356" t="s">
        <v>23</v>
      </c>
      <c r="G9356">
        <v>52</v>
      </c>
      <c r="H9356">
        <v>42</v>
      </c>
      <c r="I9356">
        <v>2.1190000000000001E-2</v>
      </c>
      <c r="J9356">
        <v>0.16</v>
      </c>
      <c r="K9356" t="s">
        <v>31</v>
      </c>
      <c r="L9356" t="s">
        <v>32461</v>
      </c>
      <c r="M9356" t="s">
        <v>32462</v>
      </c>
      <c r="N9356" t="s">
        <v>32463</v>
      </c>
      <c r="O9356" t="s">
        <v>28</v>
      </c>
      <c r="P9356">
        <v>0.21</v>
      </c>
      <c r="Q9356">
        <v>0.5</v>
      </c>
      <c r="R9356">
        <v>0.17100000000000001</v>
      </c>
      <c r="S9356">
        <v>26</v>
      </c>
      <c r="T9356" t="s">
        <v>129</v>
      </c>
      <c r="U9356" t="s">
        <v>31</v>
      </c>
      <c r="V9356" t="s">
        <v>31</v>
      </c>
    </row>
    <row r="9357" spans="1:22">
      <c r="A9357" t="s">
        <v>32464</v>
      </c>
      <c r="B9357">
        <v>52.064500000000002</v>
      </c>
      <c r="C9357">
        <v>-176.1178333</v>
      </c>
      <c r="D9357">
        <v>1.68</v>
      </c>
      <c r="E9357">
        <v>0.01</v>
      </c>
      <c r="F9357" t="s">
        <v>23</v>
      </c>
      <c r="G9357">
        <v>4</v>
      </c>
      <c r="H9357">
        <v>168</v>
      </c>
      <c r="I9357">
        <v>2.035E-2</v>
      </c>
      <c r="J9357">
        <v>0.04</v>
      </c>
      <c r="K9357" t="s">
        <v>14022</v>
      </c>
      <c r="L9357" t="s">
        <v>32465</v>
      </c>
      <c r="M9357" t="s">
        <v>32466</v>
      </c>
      <c r="N9357" t="s">
        <v>14111</v>
      </c>
      <c r="O9357" t="s">
        <v>28</v>
      </c>
      <c r="P9357">
        <v>0.47</v>
      </c>
      <c r="Q9357">
        <v>0.97</v>
      </c>
      <c r="R9357">
        <v>8.5999999999999993E-2</v>
      </c>
      <c r="S9357">
        <v>3</v>
      </c>
      <c r="T9357" t="s">
        <v>129</v>
      </c>
      <c r="U9357" t="s">
        <v>14022</v>
      </c>
      <c r="V9357" t="s">
        <v>14022</v>
      </c>
    </row>
    <row r="9358" spans="1:22">
      <c r="A9358" t="s">
        <v>32467</v>
      </c>
      <c r="B9358">
        <v>52.072166699999997</v>
      </c>
      <c r="C9358">
        <v>-176.12783329999999</v>
      </c>
      <c r="D9358">
        <v>2.2999999999999998</v>
      </c>
      <c r="E9358">
        <v>1.35</v>
      </c>
      <c r="F9358" t="s">
        <v>23</v>
      </c>
      <c r="G9358">
        <v>5</v>
      </c>
      <c r="H9358">
        <v>180</v>
      </c>
      <c r="I9358">
        <v>2.0969999999999999E-2</v>
      </c>
      <c r="J9358">
        <v>0.1</v>
      </c>
      <c r="K9358" t="s">
        <v>14022</v>
      </c>
      <c r="L9358" t="s">
        <v>32468</v>
      </c>
      <c r="M9358" t="s">
        <v>32469</v>
      </c>
      <c r="N9358" t="s">
        <v>14111</v>
      </c>
      <c r="O9358" t="s">
        <v>28</v>
      </c>
      <c r="P9358">
        <v>0.44</v>
      </c>
      <c r="Q9358">
        <v>0.38</v>
      </c>
      <c r="R9358">
        <v>1.7999999999999999E-2</v>
      </c>
      <c r="S9358">
        <v>1</v>
      </c>
      <c r="T9358" t="s">
        <v>129</v>
      </c>
      <c r="U9358" t="s">
        <v>14022</v>
      </c>
      <c r="V9358" t="s">
        <v>14022</v>
      </c>
    </row>
    <row r="9359" spans="1:22">
      <c r="A9359" t="s">
        <v>32470</v>
      </c>
      <c r="B9359">
        <v>33.901333299999997</v>
      </c>
      <c r="C9359">
        <v>-116.8911667</v>
      </c>
      <c r="D9359">
        <v>8.69</v>
      </c>
      <c r="E9359">
        <v>1.17</v>
      </c>
      <c r="F9359" t="s">
        <v>23</v>
      </c>
      <c r="G9359">
        <v>41</v>
      </c>
      <c r="H9359">
        <v>58</v>
      </c>
      <c r="I9359">
        <v>7.6999999999999999E-2</v>
      </c>
      <c r="J9359">
        <v>0.21</v>
      </c>
      <c r="K9359" t="s">
        <v>31</v>
      </c>
      <c r="L9359" t="s">
        <v>32471</v>
      </c>
      <c r="M9359" t="s">
        <v>32472</v>
      </c>
      <c r="N9359" t="s">
        <v>32473</v>
      </c>
      <c r="O9359" t="s">
        <v>28</v>
      </c>
      <c r="P9359">
        <v>0.27</v>
      </c>
      <c r="Q9359">
        <v>0.67</v>
      </c>
      <c r="R9359">
        <v>0.111</v>
      </c>
      <c r="S9359">
        <v>28</v>
      </c>
      <c r="T9359" t="s">
        <v>129</v>
      </c>
      <c r="U9359" t="s">
        <v>31</v>
      </c>
      <c r="V9359" t="s">
        <v>31</v>
      </c>
    </row>
    <row r="9360" spans="1:22">
      <c r="A9360" t="s">
        <v>32474</v>
      </c>
      <c r="B9360">
        <v>61.467500000000001</v>
      </c>
      <c r="C9360">
        <v>-149.91130000000001</v>
      </c>
      <c r="D9360">
        <v>34.6</v>
      </c>
      <c r="E9360">
        <v>1.6</v>
      </c>
      <c r="F9360" t="s">
        <v>23</v>
      </c>
      <c r="J9360">
        <v>0.66</v>
      </c>
      <c r="K9360" t="s">
        <v>24</v>
      </c>
      <c r="L9360" t="s">
        <v>32475</v>
      </c>
      <c r="M9360" t="s">
        <v>32476</v>
      </c>
      <c r="N9360" t="s">
        <v>5398</v>
      </c>
      <c r="O9360" t="s">
        <v>28</v>
      </c>
      <c r="Q9360">
        <v>0.2</v>
      </c>
      <c r="T9360" t="s">
        <v>29</v>
      </c>
      <c r="U9360" t="s">
        <v>24</v>
      </c>
      <c r="V9360" t="s">
        <v>24</v>
      </c>
    </row>
    <row r="9361" spans="1:22">
      <c r="A9361" t="s">
        <v>32477</v>
      </c>
      <c r="B9361">
        <v>61.404299999999999</v>
      </c>
      <c r="C9361">
        <v>-150.07310000000001</v>
      </c>
      <c r="D9361">
        <v>33.200000000000003</v>
      </c>
      <c r="E9361">
        <v>1.6</v>
      </c>
      <c r="F9361" t="s">
        <v>23</v>
      </c>
      <c r="J9361">
        <v>0.64</v>
      </c>
      <c r="K9361" t="s">
        <v>24</v>
      </c>
      <c r="L9361" t="s">
        <v>32478</v>
      </c>
      <c r="M9361" t="s">
        <v>32479</v>
      </c>
      <c r="N9361" t="s">
        <v>211</v>
      </c>
      <c r="O9361" t="s">
        <v>28</v>
      </c>
      <c r="Q9361">
        <v>0.2</v>
      </c>
      <c r="T9361" t="s">
        <v>29</v>
      </c>
      <c r="U9361" t="s">
        <v>24</v>
      </c>
      <c r="V9361" t="s">
        <v>24</v>
      </c>
    </row>
    <row r="9362" spans="1:22">
      <c r="A9362" t="s">
        <v>32480</v>
      </c>
      <c r="B9362">
        <v>33.488166700000001</v>
      </c>
      <c r="C9362">
        <v>-116.7866667</v>
      </c>
      <c r="D9362">
        <v>5.67</v>
      </c>
      <c r="E9362">
        <v>0.32</v>
      </c>
      <c r="F9362" t="s">
        <v>23</v>
      </c>
      <c r="G9362">
        <v>26</v>
      </c>
      <c r="H9362">
        <v>70</v>
      </c>
      <c r="I9362">
        <v>2.6710000000000001E-2</v>
      </c>
      <c r="J9362">
        <v>0.15</v>
      </c>
      <c r="K9362" t="s">
        <v>31</v>
      </c>
      <c r="L9362" t="s">
        <v>32481</v>
      </c>
      <c r="M9362" t="s">
        <v>32482</v>
      </c>
      <c r="N9362" t="s">
        <v>329</v>
      </c>
      <c r="O9362" t="s">
        <v>28</v>
      </c>
      <c r="P9362">
        <v>0.21</v>
      </c>
      <c r="Q9362">
        <v>0.6</v>
      </c>
      <c r="R9362">
        <v>9.8000000000000004E-2</v>
      </c>
      <c r="S9362">
        <v>4</v>
      </c>
      <c r="T9362" t="s">
        <v>129</v>
      </c>
      <c r="U9362" t="s">
        <v>31</v>
      </c>
      <c r="V9362" t="s">
        <v>31</v>
      </c>
    </row>
    <row r="9363" spans="1:22">
      <c r="A9363" t="s">
        <v>32483</v>
      </c>
      <c r="B9363">
        <v>61.366599999999998</v>
      </c>
      <c r="C9363">
        <v>-150.09649999999999</v>
      </c>
      <c r="D9363">
        <v>32.799999999999997</v>
      </c>
      <c r="E9363">
        <v>1.7</v>
      </c>
      <c r="F9363" t="s">
        <v>23</v>
      </c>
      <c r="J9363">
        <v>0.75</v>
      </c>
      <c r="K9363" t="s">
        <v>24</v>
      </c>
      <c r="L9363" t="s">
        <v>32484</v>
      </c>
      <c r="M9363" t="s">
        <v>32485</v>
      </c>
      <c r="N9363" t="s">
        <v>38</v>
      </c>
      <c r="O9363" t="s">
        <v>28</v>
      </c>
      <c r="Q9363">
        <v>0.2</v>
      </c>
      <c r="T9363" t="s">
        <v>29</v>
      </c>
      <c r="U9363" t="s">
        <v>24</v>
      </c>
      <c r="V9363" t="s">
        <v>24</v>
      </c>
    </row>
    <row r="9364" spans="1:22">
      <c r="A9364" t="s">
        <v>32486</v>
      </c>
      <c r="B9364">
        <v>38.741399999999999</v>
      </c>
      <c r="C9364">
        <v>-118.5868</v>
      </c>
      <c r="D9364">
        <v>10.6</v>
      </c>
      <c r="E9364">
        <v>1</v>
      </c>
      <c r="F9364" t="s">
        <v>23</v>
      </c>
      <c r="G9364">
        <v>8</v>
      </c>
      <c r="H9364">
        <v>99.92</v>
      </c>
      <c r="I9364">
        <v>0.124</v>
      </c>
      <c r="J9364">
        <v>0.12039999999999999</v>
      </c>
      <c r="K9364" t="s">
        <v>82</v>
      </c>
      <c r="L9364" t="s">
        <v>32487</v>
      </c>
      <c r="M9364" t="s">
        <v>32488</v>
      </c>
      <c r="N9364" t="s">
        <v>32489</v>
      </c>
      <c r="O9364" t="s">
        <v>28</v>
      </c>
      <c r="Q9364">
        <v>2.9</v>
      </c>
      <c r="R9364">
        <v>0.01</v>
      </c>
      <c r="S9364">
        <v>2</v>
      </c>
      <c r="T9364" t="s">
        <v>129</v>
      </c>
      <c r="U9364" t="s">
        <v>82</v>
      </c>
      <c r="V9364" t="s">
        <v>82</v>
      </c>
    </row>
    <row r="9365" spans="1:22">
      <c r="A9365" t="s">
        <v>32490</v>
      </c>
      <c r="B9365">
        <v>61.412300000000002</v>
      </c>
      <c r="C9365">
        <v>-149.8888</v>
      </c>
      <c r="D9365">
        <v>30.2</v>
      </c>
      <c r="E9365">
        <v>1.8</v>
      </c>
      <c r="F9365" t="s">
        <v>23</v>
      </c>
      <c r="J9365">
        <v>0.57999999999999996</v>
      </c>
      <c r="K9365" t="s">
        <v>24</v>
      </c>
      <c r="L9365" t="s">
        <v>32491</v>
      </c>
      <c r="M9365" t="s">
        <v>32492</v>
      </c>
      <c r="N9365" t="s">
        <v>5705</v>
      </c>
      <c r="O9365" t="s">
        <v>28</v>
      </c>
      <c r="Q9365">
        <v>0.1</v>
      </c>
      <c r="T9365" t="s">
        <v>29</v>
      </c>
      <c r="U9365" t="s">
        <v>24</v>
      </c>
      <c r="V9365" t="s">
        <v>24</v>
      </c>
    </row>
    <row r="9366" spans="1:22">
      <c r="A9366" t="s">
        <v>32493</v>
      </c>
      <c r="B9366">
        <v>-29.0075</v>
      </c>
      <c r="C9366">
        <v>-70.3857</v>
      </c>
      <c r="D9366">
        <v>89.9</v>
      </c>
      <c r="E9366">
        <v>4.8</v>
      </c>
      <c r="F9366" t="s">
        <v>139</v>
      </c>
      <c r="H9366">
        <v>79</v>
      </c>
      <c r="I9366">
        <v>0.19600000000000001</v>
      </c>
      <c r="J9366">
        <v>0.77</v>
      </c>
      <c r="K9366" t="s">
        <v>169</v>
      </c>
      <c r="L9366" t="s">
        <v>32494</v>
      </c>
      <c r="M9366" t="s">
        <v>32495</v>
      </c>
      <c r="N9366" t="s">
        <v>32496</v>
      </c>
      <c r="O9366" t="s">
        <v>28</v>
      </c>
      <c r="P9366">
        <v>4</v>
      </c>
      <c r="Q9366">
        <v>6.2</v>
      </c>
      <c r="R9366">
        <v>5.3999999999999999E-2</v>
      </c>
      <c r="S9366">
        <v>108</v>
      </c>
      <c r="T9366" t="s">
        <v>129</v>
      </c>
      <c r="U9366" t="s">
        <v>169</v>
      </c>
      <c r="V9366" t="s">
        <v>169</v>
      </c>
    </row>
    <row r="9367" spans="1:22">
      <c r="A9367" t="s">
        <v>32497</v>
      </c>
      <c r="B9367">
        <v>33.513833300000002</v>
      </c>
      <c r="C9367">
        <v>-116.8005</v>
      </c>
      <c r="D9367">
        <v>4.3</v>
      </c>
      <c r="E9367">
        <v>0.84</v>
      </c>
      <c r="F9367" t="s">
        <v>23</v>
      </c>
      <c r="G9367">
        <v>32</v>
      </c>
      <c r="H9367">
        <v>45</v>
      </c>
      <c r="I9367">
        <v>1.4649999999999999E-3</v>
      </c>
      <c r="J9367">
        <v>0.18</v>
      </c>
      <c r="K9367" t="s">
        <v>31</v>
      </c>
      <c r="L9367" t="s">
        <v>32498</v>
      </c>
      <c r="M9367" t="s">
        <v>32499</v>
      </c>
      <c r="N9367" t="s">
        <v>137</v>
      </c>
      <c r="O9367" t="s">
        <v>28</v>
      </c>
      <c r="P9367">
        <v>0.23</v>
      </c>
      <c r="Q9367">
        <v>0.54</v>
      </c>
      <c r="R9367">
        <v>0.121</v>
      </c>
      <c r="S9367">
        <v>23</v>
      </c>
      <c r="T9367" t="s">
        <v>129</v>
      </c>
      <c r="U9367" t="s">
        <v>31</v>
      </c>
      <c r="V9367" t="s">
        <v>31</v>
      </c>
    </row>
    <row r="9368" spans="1:22">
      <c r="A9368" t="s">
        <v>32500</v>
      </c>
      <c r="B9368">
        <v>61.453899999999997</v>
      </c>
      <c r="C9368">
        <v>-150.16999999999999</v>
      </c>
      <c r="D9368">
        <v>49.2</v>
      </c>
      <c r="E9368">
        <v>1.2</v>
      </c>
      <c r="F9368" t="s">
        <v>23</v>
      </c>
      <c r="J9368">
        <v>0.18</v>
      </c>
      <c r="K9368" t="s">
        <v>24</v>
      </c>
      <c r="L9368" t="s">
        <v>32501</v>
      </c>
      <c r="M9368" t="s">
        <v>32502</v>
      </c>
      <c r="N9368" t="s">
        <v>32503</v>
      </c>
      <c r="O9368" t="s">
        <v>28</v>
      </c>
      <c r="Q9368">
        <v>1</v>
      </c>
      <c r="T9368" t="s">
        <v>29</v>
      </c>
      <c r="U9368" t="s">
        <v>24</v>
      </c>
      <c r="V9368" t="s">
        <v>24</v>
      </c>
    </row>
    <row r="9369" spans="1:22">
      <c r="A9369" t="s">
        <v>32504</v>
      </c>
      <c r="B9369">
        <v>61.374099999999999</v>
      </c>
      <c r="C9369">
        <v>-150.05410000000001</v>
      </c>
      <c r="D9369">
        <v>31.8</v>
      </c>
      <c r="E9369">
        <v>2.2000000000000002</v>
      </c>
      <c r="F9369" t="s">
        <v>23</v>
      </c>
      <c r="J9369">
        <v>0.56000000000000005</v>
      </c>
      <c r="K9369" t="s">
        <v>24</v>
      </c>
      <c r="L9369" t="s">
        <v>32505</v>
      </c>
      <c r="M9369" t="s">
        <v>32506</v>
      </c>
      <c r="N9369" t="s">
        <v>108</v>
      </c>
      <c r="O9369" t="s">
        <v>28</v>
      </c>
      <c r="Q9369">
        <v>0.3</v>
      </c>
      <c r="T9369" t="s">
        <v>29</v>
      </c>
      <c r="U9369" t="s">
        <v>24</v>
      </c>
      <c r="V9369" t="s">
        <v>24</v>
      </c>
    </row>
    <row r="9370" spans="1:22">
      <c r="A9370" t="s">
        <v>32507</v>
      </c>
      <c r="B9370">
        <v>61.370800000000003</v>
      </c>
      <c r="C9370">
        <v>-150.0402</v>
      </c>
      <c r="D9370">
        <v>33.5</v>
      </c>
      <c r="E9370">
        <v>2</v>
      </c>
      <c r="F9370" t="s">
        <v>23</v>
      </c>
      <c r="J9370">
        <v>0.41</v>
      </c>
      <c r="K9370" t="s">
        <v>24</v>
      </c>
      <c r="L9370" t="s">
        <v>32508</v>
      </c>
      <c r="M9370" t="s">
        <v>32509</v>
      </c>
      <c r="N9370" t="s">
        <v>108</v>
      </c>
      <c r="O9370" t="s">
        <v>28</v>
      </c>
      <c r="Q9370">
        <v>0.3</v>
      </c>
      <c r="T9370" t="s">
        <v>29</v>
      </c>
      <c r="U9370" t="s">
        <v>24</v>
      </c>
      <c r="V9370" t="s">
        <v>24</v>
      </c>
    </row>
    <row r="9371" spans="1:22">
      <c r="A9371" t="s">
        <v>32510</v>
      </c>
      <c r="B9371">
        <v>19.403999299999999</v>
      </c>
      <c r="C9371">
        <v>-155.2801666</v>
      </c>
      <c r="D9371">
        <v>0.39</v>
      </c>
      <c r="E9371">
        <v>1.75</v>
      </c>
      <c r="F9371" t="s">
        <v>23</v>
      </c>
      <c r="G9371">
        <v>19</v>
      </c>
      <c r="H9371">
        <v>46</v>
      </c>
      <c r="I9371">
        <v>1.057E-2</v>
      </c>
      <c r="J9371">
        <v>0.11</v>
      </c>
      <c r="K9371" t="s">
        <v>57</v>
      </c>
      <c r="L9371" t="s">
        <v>32511</v>
      </c>
      <c r="M9371" t="s">
        <v>32512</v>
      </c>
      <c r="N9371" t="s">
        <v>9755</v>
      </c>
      <c r="O9371" t="s">
        <v>28</v>
      </c>
      <c r="P9371">
        <v>0.15</v>
      </c>
      <c r="Q9371">
        <v>0.23</v>
      </c>
      <c r="R9371">
        <v>0.28999999999999998</v>
      </c>
      <c r="S9371">
        <v>11</v>
      </c>
      <c r="T9371" t="s">
        <v>29</v>
      </c>
      <c r="U9371" t="s">
        <v>57</v>
      </c>
      <c r="V9371" t="s">
        <v>57</v>
      </c>
    </row>
    <row r="9372" spans="1:22">
      <c r="A9372" t="s">
        <v>32513</v>
      </c>
      <c r="B9372">
        <v>62.854599999999998</v>
      </c>
      <c r="C9372">
        <v>-151.0351</v>
      </c>
      <c r="D9372">
        <v>106.4</v>
      </c>
      <c r="E9372">
        <v>1.8</v>
      </c>
      <c r="F9372" t="s">
        <v>23</v>
      </c>
      <c r="J9372">
        <v>0.5</v>
      </c>
      <c r="K9372" t="s">
        <v>24</v>
      </c>
      <c r="L9372" t="s">
        <v>32514</v>
      </c>
      <c r="M9372" t="s">
        <v>32515</v>
      </c>
      <c r="N9372" t="s">
        <v>32516</v>
      </c>
      <c r="O9372" t="s">
        <v>28</v>
      </c>
      <c r="Q9372">
        <v>1.1000000000000001</v>
      </c>
      <c r="T9372" t="s">
        <v>29</v>
      </c>
      <c r="U9372" t="s">
        <v>24</v>
      </c>
      <c r="V9372" t="s">
        <v>24</v>
      </c>
    </row>
    <row r="9373" spans="1:22">
      <c r="A9373" t="s">
        <v>32517</v>
      </c>
      <c r="B9373">
        <v>39.229399999999998</v>
      </c>
      <c r="C9373">
        <v>-120.0861</v>
      </c>
      <c r="D9373">
        <v>7.8</v>
      </c>
      <c r="E9373">
        <v>0.2</v>
      </c>
      <c r="F9373" t="s">
        <v>23</v>
      </c>
      <c r="G9373">
        <v>4</v>
      </c>
      <c r="H9373">
        <v>139.25</v>
      </c>
      <c r="I9373">
        <v>3.7999999999999999E-2</v>
      </c>
      <c r="J9373">
        <v>2.3300000000000001E-2</v>
      </c>
      <c r="K9373" t="s">
        <v>82</v>
      </c>
      <c r="L9373" t="s">
        <v>32518</v>
      </c>
      <c r="M9373" t="s">
        <v>32519</v>
      </c>
      <c r="N9373" t="s">
        <v>2433</v>
      </c>
      <c r="O9373" t="s">
        <v>28</v>
      </c>
      <c r="Q9373">
        <v>3.5</v>
      </c>
      <c r="R9373">
        <v>0</v>
      </c>
      <c r="S9373">
        <v>1</v>
      </c>
      <c r="T9373" t="s">
        <v>129</v>
      </c>
      <c r="U9373" t="s">
        <v>82</v>
      </c>
      <c r="V9373" t="s">
        <v>82</v>
      </c>
    </row>
    <row r="9374" spans="1:22">
      <c r="A9374" t="s">
        <v>32520</v>
      </c>
      <c r="B9374">
        <v>63.2879</v>
      </c>
      <c r="C9374">
        <v>-150.3595</v>
      </c>
      <c r="D9374">
        <v>3.1</v>
      </c>
      <c r="E9374">
        <v>2</v>
      </c>
      <c r="F9374" t="s">
        <v>23</v>
      </c>
      <c r="J9374">
        <v>0.84</v>
      </c>
      <c r="K9374" t="s">
        <v>24</v>
      </c>
      <c r="L9374" t="s">
        <v>32521</v>
      </c>
      <c r="M9374" t="s">
        <v>32522</v>
      </c>
      <c r="N9374" t="s">
        <v>32523</v>
      </c>
      <c r="O9374" t="s">
        <v>28</v>
      </c>
      <c r="Q9374">
        <v>0.2</v>
      </c>
      <c r="T9374" t="s">
        <v>29</v>
      </c>
      <c r="U9374" t="s">
        <v>24</v>
      </c>
      <c r="V9374" t="s">
        <v>24</v>
      </c>
    </row>
    <row r="9375" spans="1:22">
      <c r="A9375" t="s">
        <v>32524</v>
      </c>
      <c r="B9375">
        <v>61.289000000000001</v>
      </c>
      <c r="C9375">
        <v>-150.2372</v>
      </c>
      <c r="D9375">
        <v>39.1</v>
      </c>
      <c r="E9375">
        <v>1.8</v>
      </c>
      <c r="F9375" t="s">
        <v>23</v>
      </c>
      <c r="J9375">
        <v>0.61</v>
      </c>
      <c r="K9375" t="s">
        <v>24</v>
      </c>
      <c r="L9375" t="s">
        <v>32525</v>
      </c>
      <c r="M9375" t="s">
        <v>32526</v>
      </c>
      <c r="N9375" t="s">
        <v>32527</v>
      </c>
      <c r="O9375" t="s">
        <v>28</v>
      </c>
      <c r="Q9375">
        <v>0.7</v>
      </c>
      <c r="T9375" t="s">
        <v>29</v>
      </c>
      <c r="U9375" t="s">
        <v>24</v>
      </c>
      <c r="V9375" t="s">
        <v>24</v>
      </c>
    </row>
    <row r="9376" spans="1:22">
      <c r="A9376" t="s">
        <v>32528</v>
      </c>
      <c r="B9376">
        <v>61.479399999999998</v>
      </c>
      <c r="C9376">
        <v>-149.92910000000001</v>
      </c>
      <c r="D9376">
        <v>32.4</v>
      </c>
      <c r="E9376">
        <v>1.8</v>
      </c>
      <c r="F9376" t="s">
        <v>23</v>
      </c>
      <c r="J9376">
        <v>1.29</v>
      </c>
      <c r="K9376" t="s">
        <v>24</v>
      </c>
      <c r="L9376" t="s">
        <v>32529</v>
      </c>
      <c r="M9376" t="s">
        <v>32530</v>
      </c>
      <c r="N9376" t="s">
        <v>1786</v>
      </c>
      <c r="O9376" t="s">
        <v>28</v>
      </c>
      <c r="Q9376">
        <v>0.2</v>
      </c>
      <c r="T9376" t="s">
        <v>29</v>
      </c>
      <c r="U9376" t="s">
        <v>24</v>
      </c>
      <c r="V9376" t="s">
        <v>24</v>
      </c>
    </row>
    <row r="9377" spans="1:22">
      <c r="A9377" t="s">
        <v>32531</v>
      </c>
      <c r="B9377">
        <v>33.304833299999999</v>
      </c>
      <c r="C9377">
        <v>-116.2841667</v>
      </c>
      <c r="D9377">
        <v>8.91</v>
      </c>
      <c r="E9377">
        <v>1.35</v>
      </c>
      <c r="F9377" t="s">
        <v>23</v>
      </c>
      <c r="G9377">
        <v>48</v>
      </c>
      <c r="H9377">
        <v>64</v>
      </c>
      <c r="I9377">
        <v>0.1147</v>
      </c>
      <c r="J9377">
        <v>0.23</v>
      </c>
      <c r="K9377" t="s">
        <v>31</v>
      </c>
      <c r="L9377" t="s">
        <v>32532</v>
      </c>
      <c r="M9377" t="s">
        <v>32533</v>
      </c>
      <c r="N9377" t="s">
        <v>32534</v>
      </c>
      <c r="O9377" t="s">
        <v>28</v>
      </c>
      <c r="P9377">
        <v>0.3</v>
      </c>
      <c r="Q9377">
        <v>0.96</v>
      </c>
      <c r="R9377">
        <v>0.124</v>
      </c>
      <c r="S9377">
        <v>27</v>
      </c>
      <c r="T9377" t="s">
        <v>129</v>
      </c>
      <c r="U9377" t="s">
        <v>31</v>
      </c>
      <c r="V9377" t="s">
        <v>31</v>
      </c>
    </row>
    <row r="9378" spans="1:22">
      <c r="A9378" t="s">
        <v>32535</v>
      </c>
      <c r="B9378">
        <v>61.368200000000002</v>
      </c>
      <c r="C9378">
        <v>-150.08529999999999</v>
      </c>
      <c r="D9378">
        <v>36.200000000000003</v>
      </c>
      <c r="E9378">
        <v>1.6</v>
      </c>
      <c r="F9378" t="s">
        <v>23</v>
      </c>
      <c r="J9378">
        <v>0.55000000000000004</v>
      </c>
      <c r="K9378" t="s">
        <v>24</v>
      </c>
      <c r="L9378" t="s">
        <v>32536</v>
      </c>
      <c r="M9378" t="s">
        <v>32537</v>
      </c>
      <c r="N9378" t="s">
        <v>38</v>
      </c>
      <c r="O9378" t="s">
        <v>28</v>
      </c>
      <c r="Q9378">
        <v>1.6</v>
      </c>
      <c r="T9378" t="s">
        <v>29</v>
      </c>
      <c r="U9378" t="s">
        <v>24</v>
      </c>
      <c r="V9378" t="s">
        <v>24</v>
      </c>
    </row>
    <row r="9379" spans="1:22">
      <c r="A9379" t="s">
        <v>32538</v>
      </c>
      <c r="B9379">
        <v>17.9848</v>
      </c>
      <c r="C9379">
        <v>-66.912099999999995</v>
      </c>
      <c r="D9379">
        <v>6</v>
      </c>
      <c r="E9379">
        <v>1.84</v>
      </c>
      <c r="F9379" t="s">
        <v>56</v>
      </c>
      <c r="G9379">
        <v>3</v>
      </c>
      <c r="H9379">
        <v>190</v>
      </c>
      <c r="I9379">
        <v>0.13300000000000001</v>
      </c>
      <c r="J9379">
        <v>0.11</v>
      </c>
      <c r="K9379" t="s">
        <v>225</v>
      </c>
      <c r="L9379" t="s">
        <v>32539</v>
      </c>
      <c r="M9379" t="s">
        <v>32540</v>
      </c>
      <c r="N9379" t="s">
        <v>32541</v>
      </c>
      <c r="O9379" t="s">
        <v>28</v>
      </c>
      <c r="P9379">
        <v>5.81</v>
      </c>
      <c r="Q9379">
        <v>7.33</v>
      </c>
      <c r="R9379">
        <v>0.08</v>
      </c>
      <c r="S9379">
        <v>3</v>
      </c>
      <c r="T9379" t="s">
        <v>129</v>
      </c>
      <c r="U9379" t="s">
        <v>225</v>
      </c>
      <c r="V9379" t="s">
        <v>225</v>
      </c>
    </row>
    <row r="9380" spans="1:22">
      <c r="A9380" t="s">
        <v>32542</v>
      </c>
      <c r="B9380">
        <v>61.451500000000003</v>
      </c>
      <c r="C9380">
        <v>-149.94749999999999</v>
      </c>
      <c r="D9380">
        <v>32.4</v>
      </c>
      <c r="E9380">
        <v>1.8</v>
      </c>
      <c r="F9380" t="s">
        <v>23</v>
      </c>
      <c r="J9380">
        <v>0.69</v>
      </c>
      <c r="K9380" t="s">
        <v>24</v>
      </c>
      <c r="L9380" t="s">
        <v>32543</v>
      </c>
      <c r="M9380" t="s">
        <v>32544</v>
      </c>
      <c r="N9380" t="s">
        <v>458</v>
      </c>
      <c r="O9380" t="s">
        <v>28</v>
      </c>
      <c r="Q9380">
        <v>0.1</v>
      </c>
      <c r="T9380" t="s">
        <v>29</v>
      </c>
      <c r="U9380" t="s">
        <v>24</v>
      </c>
      <c r="V9380" t="s">
        <v>24</v>
      </c>
    </row>
    <row r="9381" spans="1:22">
      <c r="A9381" t="s">
        <v>32545</v>
      </c>
      <c r="B9381">
        <v>61.488399999999999</v>
      </c>
      <c r="C9381">
        <v>-149.9066</v>
      </c>
      <c r="D9381">
        <v>36.5</v>
      </c>
      <c r="E9381">
        <v>1.6</v>
      </c>
      <c r="F9381" t="s">
        <v>23</v>
      </c>
      <c r="J9381">
        <v>0.67</v>
      </c>
      <c r="K9381" t="s">
        <v>24</v>
      </c>
      <c r="L9381" t="s">
        <v>32546</v>
      </c>
      <c r="M9381" t="s">
        <v>32547</v>
      </c>
      <c r="N9381" t="s">
        <v>894</v>
      </c>
      <c r="O9381" t="s">
        <v>28</v>
      </c>
      <c r="Q9381">
        <v>2</v>
      </c>
      <c r="T9381" t="s">
        <v>29</v>
      </c>
      <c r="U9381" t="s">
        <v>24</v>
      </c>
      <c r="V9381" t="s">
        <v>24</v>
      </c>
    </row>
    <row r="9382" spans="1:22">
      <c r="A9382" t="s">
        <v>32548</v>
      </c>
      <c r="B9382">
        <v>64.703299999999999</v>
      </c>
      <c r="C9382">
        <v>-148.8922</v>
      </c>
      <c r="D9382">
        <v>20.5</v>
      </c>
      <c r="E9382">
        <v>1</v>
      </c>
      <c r="F9382" t="s">
        <v>23</v>
      </c>
      <c r="J9382">
        <v>0.22</v>
      </c>
      <c r="K9382" t="s">
        <v>24</v>
      </c>
      <c r="L9382" t="s">
        <v>32549</v>
      </c>
      <c r="M9382" t="s">
        <v>32550</v>
      </c>
      <c r="N9382" t="s">
        <v>32551</v>
      </c>
      <c r="O9382" t="s">
        <v>28</v>
      </c>
      <c r="Q9382">
        <v>0.3</v>
      </c>
      <c r="T9382" t="s">
        <v>29</v>
      </c>
      <c r="U9382" t="s">
        <v>24</v>
      </c>
      <c r="V9382" t="s">
        <v>24</v>
      </c>
    </row>
    <row r="9383" spans="1:22">
      <c r="A9383" t="s">
        <v>32552</v>
      </c>
      <c r="B9383">
        <v>18.706099999999999</v>
      </c>
      <c r="C9383">
        <v>-66.869600000000005</v>
      </c>
      <c r="D9383">
        <v>63</v>
      </c>
      <c r="E9383">
        <v>2.85</v>
      </c>
      <c r="F9383" t="s">
        <v>56</v>
      </c>
      <c r="G9383">
        <v>6</v>
      </c>
      <c r="H9383">
        <v>265</v>
      </c>
      <c r="I9383">
        <v>0.33950000000000002</v>
      </c>
      <c r="J9383">
        <v>0.18</v>
      </c>
      <c r="K9383" t="s">
        <v>225</v>
      </c>
      <c r="L9383" t="s">
        <v>32553</v>
      </c>
      <c r="M9383" t="s">
        <v>32554</v>
      </c>
      <c r="N9383" t="s">
        <v>32555</v>
      </c>
      <c r="O9383" t="s">
        <v>28</v>
      </c>
      <c r="P9383">
        <v>1.6</v>
      </c>
      <c r="Q9383">
        <v>1.33</v>
      </c>
      <c r="R9383">
        <v>0.18</v>
      </c>
      <c r="S9383">
        <v>5</v>
      </c>
      <c r="T9383" t="s">
        <v>129</v>
      </c>
      <c r="U9383" t="s">
        <v>225</v>
      </c>
      <c r="V9383" t="s">
        <v>225</v>
      </c>
    </row>
    <row r="9384" spans="1:22">
      <c r="A9384" t="s">
        <v>32556</v>
      </c>
      <c r="B9384">
        <v>33.4955</v>
      </c>
      <c r="C9384">
        <v>-116.7951667</v>
      </c>
      <c r="D9384">
        <v>2.04</v>
      </c>
      <c r="E9384">
        <v>0.93</v>
      </c>
      <c r="F9384" t="s">
        <v>23</v>
      </c>
      <c r="G9384">
        <v>33</v>
      </c>
      <c r="H9384">
        <v>36</v>
      </c>
      <c r="I9384">
        <v>1.737E-2</v>
      </c>
      <c r="J9384">
        <v>0.2</v>
      </c>
      <c r="K9384" t="s">
        <v>31</v>
      </c>
      <c r="L9384" t="s">
        <v>32557</v>
      </c>
      <c r="M9384" t="s">
        <v>32558</v>
      </c>
      <c r="N9384" t="s">
        <v>329</v>
      </c>
      <c r="O9384" t="s">
        <v>28</v>
      </c>
      <c r="P9384">
        <v>0.24</v>
      </c>
      <c r="Q9384">
        <v>0.38</v>
      </c>
      <c r="R9384">
        <v>6.0999999999999999E-2</v>
      </c>
      <c r="S9384">
        <v>20</v>
      </c>
      <c r="T9384" t="s">
        <v>129</v>
      </c>
      <c r="U9384" t="s">
        <v>31</v>
      </c>
      <c r="V9384" t="s">
        <v>31</v>
      </c>
    </row>
    <row r="9385" spans="1:22">
      <c r="A9385" t="s">
        <v>32559</v>
      </c>
      <c r="B9385">
        <v>61.435499999999998</v>
      </c>
      <c r="C9385">
        <v>-150.0376</v>
      </c>
      <c r="D9385">
        <v>38.5</v>
      </c>
      <c r="E9385">
        <v>1.6</v>
      </c>
      <c r="F9385" t="s">
        <v>23</v>
      </c>
      <c r="J9385">
        <v>0.68</v>
      </c>
      <c r="K9385" t="s">
        <v>24</v>
      </c>
      <c r="L9385" t="s">
        <v>32560</v>
      </c>
      <c r="M9385" t="s">
        <v>32561</v>
      </c>
      <c r="N9385" t="s">
        <v>4883</v>
      </c>
      <c r="O9385" t="s">
        <v>28</v>
      </c>
      <c r="Q9385">
        <v>0.8</v>
      </c>
      <c r="T9385" t="s">
        <v>29</v>
      </c>
      <c r="U9385" t="s">
        <v>24</v>
      </c>
      <c r="V9385" t="s">
        <v>24</v>
      </c>
    </row>
    <row r="9386" spans="1:22">
      <c r="A9386" t="s">
        <v>32562</v>
      </c>
      <c r="B9386">
        <v>61.462400000000002</v>
      </c>
      <c r="C9386">
        <v>-149.9658</v>
      </c>
      <c r="D9386">
        <v>11.6</v>
      </c>
      <c r="E9386">
        <v>2</v>
      </c>
      <c r="F9386" t="s">
        <v>23</v>
      </c>
      <c r="J9386">
        <v>0.83</v>
      </c>
      <c r="K9386" t="s">
        <v>24</v>
      </c>
      <c r="L9386" t="s">
        <v>32563</v>
      </c>
      <c r="M9386" t="s">
        <v>32564</v>
      </c>
      <c r="N9386" t="s">
        <v>1472</v>
      </c>
      <c r="O9386" t="s">
        <v>28</v>
      </c>
      <c r="Q9386">
        <v>0.3</v>
      </c>
      <c r="T9386" t="s">
        <v>29</v>
      </c>
      <c r="U9386" t="s">
        <v>24</v>
      </c>
      <c r="V9386" t="s">
        <v>24</v>
      </c>
    </row>
    <row r="9387" spans="1:22">
      <c r="A9387" t="s">
        <v>32565</v>
      </c>
      <c r="B9387">
        <v>61.404800000000002</v>
      </c>
      <c r="C9387">
        <v>-150.0299</v>
      </c>
      <c r="D9387">
        <v>39.700000000000003</v>
      </c>
      <c r="E9387">
        <v>1.7</v>
      </c>
      <c r="F9387" t="s">
        <v>23</v>
      </c>
      <c r="J9387">
        <v>0.69</v>
      </c>
      <c r="K9387" t="s">
        <v>24</v>
      </c>
      <c r="L9387" t="s">
        <v>32566</v>
      </c>
      <c r="M9387" t="s">
        <v>32567</v>
      </c>
      <c r="N9387" t="s">
        <v>388</v>
      </c>
      <c r="O9387" t="s">
        <v>28</v>
      </c>
      <c r="Q9387">
        <v>0.8</v>
      </c>
      <c r="T9387" t="s">
        <v>29</v>
      </c>
      <c r="U9387" t="s">
        <v>24</v>
      </c>
      <c r="V9387" t="s">
        <v>24</v>
      </c>
    </row>
    <row r="9388" spans="1:22">
      <c r="A9388" t="s">
        <v>32568</v>
      </c>
      <c r="B9388">
        <v>19.454000000000001</v>
      </c>
      <c r="C9388">
        <v>144.53020000000001</v>
      </c>
      <c r="D9388">
        <v>10</v>
      </c>
      <c r="E9388">
        <v>4.7</v>
      </c>
      <c r="F9388" t="s">
        <v>139</v>
      </c>
      <c r="H9388">
        <v>105</v>
      </c>
      <c r="I9388">
        <v>7.9050000000000002</v>
      </c>
      <c r="J9388">
        <v>0.61</v>
      </c>
      <c r="K9388" t="s">
        <v>169</v>
      </c>
      <c r="L9388" t="s">
        <v>32569</v>
      </c>
      <c r="M9388" t="s">
        <v>32570</v>
      </c>
      <c r="N9388" t="s">
        <v>32571</v>
      </c>
      <c r="O9388" t="s">
        <v>28</v>
      </c>
      <c r="P9388">
        <v>12.4</v>
      </c>
      <c r="Q9388">
        <v>1.8</v>
      </c>
      <c r="R9388">
        <v>0.104</v>
      </c>
      <c r="S9388">
        <v>28</v>
      </c>
      <c r="T9388" t="s">
        <v>129</v>
      </c>
      <c r="U9388" t="s">
        <v>169</v>
      </c>
      <c r="V9388" t="s">
        <v>169</v>
      </c>
    </row>
    <row r="9389" spans="1:22">
      <c r="A9389" t="s">
        <v>32572</v>
      </c>
      <c r="B9389">
        <v>61.3872</v>
      </c>
      <c r="C9389">
        <v>-150.07740000000001</v>
      </c>
      <c r="D9389">
        <v>35.799999999999997</v>
      </c>
      <c r="E9389">
        <v>2</v>
      </c>
      <c r="F9389" t="s">
        <v>23</v>
      </c>
      <c r="J9389">
        <v>0.44</v>
      </c>
      <c r="K9389" t="s">
        <v>24</v>
      </c>
      <c r="L9389" t="s">
        <v>32573</v>
      </c>
      <c r="M9389" t="s">
        <v>32574</v>
      </c>
      <c r="N9389" t="s">
        <v>392</v>
      </c>
      <c r="O9389" t="s">
        <v>28</v>
      </c>
      <c r="Q9389">
        <v>1.5</v>
      </c>
      <c r="T9389" t="s">
        <v>29</v>
      </c>
      <c r="U9389" t="s">
        <v>24</v>
      </c>
      <c r="V9389" t="s">
        <v>24</v>
      </c>
    </row>
    <row r="9390" spans="1:22">
      <c r="A9390" t="s">
        <v>32575</v>
      </c>
      <c r="B9390">
        <v>33.514166699999997</v>
      </c>
      <c r="C9390">
        <v>-116.8056667</v>
      </c>
      <c r="D9390">
        <v>1.59</v>
      </c>
      <c r="E9390">
        <v>0.3</v>
      </c>
      <c r="F9390" t="s">
        <v>23</v>
      </c>
      <c r="G9390">
        <v>9</v>
      </c>
      <c r="H9390">
        <v>85</v>
      </c>
      <c r="I9390">
        <v>4.79E-3</v>
      </c>
      <c r="J9390">
        <v>0.14000000000000001</v>
      </c>
      <c r="K9390" t="s">
        <v>31</v>
      </c>
      <c r="L9390" t="s">
        <v>32576</v>
      </c>
      <c r="M9390" t="s">
        <v>32577</v>
      </c>
      <c r="N9390" t="s">
        <v>137</v>
      </c>
      <c r="O9390" t="s">
        <v>28</v>
      </c>
      <c r="P9390">
        <v>0.42</v>
      </c>
      <c r="Q9390">
        <v>0.43</v>
      </c>
      <c r="R9390">
        <v>1.2E-2</v>
      </c>
      <c r="S9390">
        <v>4</v>
      </c>
      <c r="T9390" t="s">
        <v>129</v>
      </c>
      <c r="U9390" t="s">
        <v>31</v>
      </c>
      <c r="V9390" t="s">
        <v>31</v>
      </c>
    </row>
    <row r="9391" spans="1:22">
      <c r="A9391" t="s">
        <v>32578</v>
      </c>
      <c r="B9391">
        <v>34.0431667</v>
      </c>
      <c r="C9391">
        <v>-118.92866669999999</v>
      </c>
      <c r="D9391">
        <v>11.16</v>
      </c>
      <c r="E9391">
        <v>1.59</v>
      </c>
      <c r="F9391" t="s">
        <v>23</v>
      </c>
      <c r="G9391">
        <v>27</v>
      </c>
      <c r="H9391">
        <v>148</v>
      </c>
      <c r="I9391">
        <v>0.18210000000000001</v>
      </c>
      <c r="J9391">
        <v>0.19</v>
      </c>
      <c r="K9391" t="s">
        <v>31</v>
      </c>
      <c r="L9391" t="s">
        <v>32579</v>
      </c>
      <c r="M9391" t="s">
        <v>32580</v>
      </c>
      <c r="N9391" t="s">
        <v>32581</v>
      </c>
      <c r="O9391" t="s">
        <v>28</v>
      </c>
      <c r="P9391">
        <v>0.4</v>
      </c>
      <c r="Q9391">
        <v>0.57999999999999996</v>
      </c>
      <c r="R9391">
        <v>0.115</v>
      </c>
      <c r="S9391">
        <v>18</v>
      </c>
      <c r="T9391" t="s">
        <v>129</v>
      </c>
      <c r="U9391" t="s">
        <v>31</v>
      </c>
      <c r="V9391" t="s">
        <v>31</v>
      </c>
    </row>
    <row r="9392" spans="1:22">
      <c r="A9392" t="s">
        <v>32582</v>
      </c>
      <c r="B9392">
        <v>33.488999999999997</v>
      </c>
      <c r="C9392">
        <v>-116.8045</v>
      </c>
      <c r="D9392">
        <v>1.97</v>
      </c>
      <c r="E9392">
        <v>2.44</v>
      </c>
      <c r="F9392" t="s">
        <v>23</v>
      </c>
      <c r="G9392">
        <v>110</v>
      </c>
      <c r="H9392">
        <v>19</v>
      </c>
      <c r="I9392">
        <v>2.3560000000000001E-2</v>
      </c>
      <c r="J9392">
        <v>0.22</v>
      </c>
      <c r="K9392" t="s">
        <v>31</v>
      </c>
      <c r="L9392" t="s">
        <v>32583</v>
      </c>
      <c r="M9392" t="s">
        <v>32584</v>
      </c>
      <c r="N9392" t="s">
        <v>566</v>
      </c>
      <c r="O9392" t="s">
        <v>28</v>
      </c>
      <c r="P9392">
        <v>0.12</v>
      </c>
      <c r="Q9392">
        <v>0.27</v>
      </c>
      <c r="R9392">
        <v>0.153</v>
      </c>
      <c r="S9392">
        <v>125</v>
      </c>
      <c r="T9392" t="s">
        <v>129</v>
      </c>
      <c r="U9392" t="s">
        <v>31</v>
      </c>
      <c r="V9392" t="s">
        <v>31</v>
      </c>
    </row>
    <row r="9393" spans="1:22">
      <c r="A9393" t="s">
        <v>32585</v>
      </c>
      <c r="B9393">
        <v>58.6355</v>
      </c>
      <c r="C9393">
        <v>-154.55199999999999</v>
      </c>
      <c r="D9393">
        <v>105.3</v>
      </c>
      <c r="E9393">
        <v>2.5</v>
      </c>
      <c r="F9393" t="s">
        <v>23</v>
      </c>
      <c r="J9393">
        <v>0.72</v>
      </c>
      <c r="K9393" t="s">
        <v>24</v>
      </c>
      <c r="L9393" t="s">
        <v>32586</v>
      </c>
      <c r="M9393" t="s">
        <v>32587</v>
      </c>
      <c r="N9393" t="s">
        <v>32588</v>
      </c>
      <c r="O9393" t="s">
        <v>28</v>
      </c>
      <c r="Q9393">
        <v>0.5</v>
      </c>
      <c r="T9393" t="s">
        <v>29</v>
      </c>
      <c r="U9393" t="s">
        <v>24</v>
      </c>
      <c r="V9393" t="s">
        <v>24</v>
      </c>
    </row>
    <row r="9394" spans="1:22">
      <c r="A9394" t="s">
        <v>32589</v>
      </c>
      <c r="B9394">
        <v>61.424399999999999</v>
      </c>
      <c r="C9394">
        <v>-150.01769999999999</v>
      </c>
      <c r="D9394">
        <v>33.9</v>
      </c>
      <c r="E9394">
        <v>1.9</v>
      </c>
      <c r="F9394" t="s">
        <v>23</v>
      </c>
      <c r="J9394">
        <v>0.46</v>
      </c>
      <c r="K9394" t="s">
        <v>24</v>
      </c>
      <c r="L9394" t="s">
        <v>32590</v>
      </c>
      <c r="M9394" t="s">
        <v>32591</v>
      </c>
      <c r="N9394" t="s">
        <v>5690</v>
      </c>
      <c r="O9394" t="s">
        <v>28</v>
      </c>
      <c r="Q9394">
        <v>0.2</v>
      </c>
      <c r="T9394" t="s">
        <v>29</v>
      </c>
      <c r="U9394" t="s">
        <v>24</v>
      </c>
      <c r="V9394" t="s">
        <v>24</v>
      </c>
    </row>
    <row r="9395" spans="1:22">
      <c r="A9395" t="s">
        <v>32592</v>
      </c>
      <c r="B9395">
        <v>61.405200000000001</v>
      </c>
      <c r="C9395">
        <v>-150.05779999999999</v>
      </c>
      <c r="D9395">
        <v>32.9</v>
      </c>
      <c r="E9395">
        <v>1.8</v>
      </c>
      <c r="F9395" t="s">
        <v>23</v>
      </c>
      <c r="J9395">
        <v>0.61</v>
      </c>
      <c r="K9395" t="s">
        <v>24</v>
      </c>
      <c r="L9395" t="s">
        <v>32593</v>
      </c>
      <c r="M9395" t="s">
        <v>32594</v>
      </c>
      <c r="N9395" t="s">
        <v>211</v>
      </c>
      <c r="O9395" t="s">
        <v>28</v>
      </c>
      <c r="Q9395">
        <v>0.3</v>
      </c>
      <c r="T9395" t="s">
        <v>29</v>
      </c>
      <c r="U9395" t="s">
        <v>24</v>
      </c>
      <c r="V9395" t="s">
        <v>24</v>
      </c>
    </row>
    <row r="9396" spans="1:22">
      <c r="A9396" t="s">
        <v>32595</v>
      </c>
      <c r="B9396">
        <v>61.377200000000002</v>
      </c>
      <c r="C9396">
        <v>-150.09360000000001</v>
      </c>
      <c r="D9396">
        <v>34.6</v>
      </c>
      <c r="E9396">
        <v>1.5</v>
      </c>
      <c r="F9396" t="s">
        <v>23</v>
      </c>
      <c r="J9396">
        <v>0.79</v>
      </c>
      <c r="K9396" t="s">
        <v>24</v>
      </c>
      <c r="L9396" t="s">
        <v>32596</v>
      </c>
      <c r="M9396" t="s">
        <v>32597</v>
      </c>
      <c r="N9396" t="s">
        <v>108</v>
      </c>
      <c r="O9396" t="s">
        <v>28</v>
      </c>
      <c r="Q9396">
        <v>0.2</v>
      </c>
      <c r="T9396" t="s">
        <v>29</v>
      </c>
      <c r="U9396" t="s">
        <v>24</v>
      </c>
      <c r="V9396" t="s">
        <v>24</v>
      </c>
    </row>
    <row r="9397" spans="1:22">
      <c r="A9397" t="s">
        <v>32598</v>
      </c>
      <c r="B9397">
        <v>61.559600000000003</v>
      </c>
      <c r="C9397">
        <v>-149.9289</v>
      </c>
      <c r="D9397">
        <v>34.6</v>
      </c>
      <c r="E9397">
        <v>1.4</v>
      </c>
      <c r="F9397" t="s">
        <v>23</v>
      </c>
      <c r="J9397">
        <v>0.57999999999999996</v>
      </c>
      <c r="K9397" t="s">
        <v>24</v>
      </c>
      <c r="L9397" t="s">
        <v>32599</v>
      </c>
      <c r="M9397" t="s">
        <v>32600</v>
      </c>
      <c r="N9397" t="s">
        <v>32601</v>
      </c>
      <c r="O9397" t="s">
        <v>28</v>
      </c>
      <c r="Q9397">
        <v>0.2</v>
      </c>
      <c r="T9397" t="s">
        <v>29</v>
      </c>
      <c r="U9397" t="s">
        <v>24</v>
      </c>
      <c r="V9397" t="s">
        <v>24</v>
      </c>
    </row>
    <row r="9398" spans="1:22">
      <c r="A9398" t="s">
        <v>32602</v>
      </c>
      <c r="B9398">
        <v>38.835666699999997</v>
      </c>
      <c r="C9398">
        <v>-122.8314972</v>
      </c>
      <c r="D9398">
        <v>1.82</v>
      </c>
      <c r="E9398">
        <v>0.32</v>
      </c>
      <c r="F9398" t="s">
        <v>56</v>
      </c>
      <c r="G9398">
        <v>11</v>
      </c>
      <c r="H9398">
        <v>87</v>
      </c>
      <c r="I9398">
        <v>4.2690000000000002E-3</v>
      </c>
      <c r="J9398">
        <v>0.04</v>
      </c>
      <c r="K9398" t="s">
        <v>66</v>
      </c>
      <c r="L9398" t="s">
        <v>32603</v>
      </c>
      <c r="M9398" t="s">
        <v>32604</v>
      </c>
      <c r="N9398" t="s">
        <v>2753</v>
      </c>
      <c r="O9398" t="s">
        <v>28</v>
      </c>
      <c r="P9398">
        <v>0.31</v>
      </c>
      <c r="Q9398">
        <v>1.01</v>
      </c>
      <c r="S9398">
        <v>1</v>
      </c>
      <c r="T9398" t="s">
        <v>29</v>
      </c>
      <c r="U9398" t="s">
        <v>66</v>
      </c>
      <c r="V9398" t="s">
        <v>66</v>
      </c>
    </row>
    <row r="9399" spans="1:22">
      <c r="A9399" t="s">
        <v>32605</v>
      </c>
      <c r="B9399">
        <v>61.416400000000003</v>
      </c>
      <c r="C9399">
        <v>-150.03440000000001</v>
      </c>
      <c r="D9399">
        <v>32.299999999999997</v>
      </c>
      <c r="E9399">
        <v>1.6</v>
      </c>
      <c r="F9399" t="s">
        <v>23</v>
      </c>
      <c r="J9399">
        <v>0.79</v>
      </c>
      <c r="K9399" t="s">
        <v>24</v>
      </c>
      <c r="L9399" t="s">
        <v>32606</v>
      </c>
      <c r="M9399" t="s">
        <v>32607</v>
      </c>
      <c r="N9399" t="s">
        <v>450</v>
      </c>
      <c r="O9399" t="s">
        <v>28</v>
      </c>
      <c r="Q9399">
        <v>0.2</v>
      </c>
      <c r="T9399" t="s">
        <v>29</v>
      </c>
      <c r="U9399" t="s">
        <v>24</v>
      </c>
      <c r="V9399" t="s">
        <v>24</v>
      </c>
    </row>
    <row r="9400" spans="1:22">
      <c r="A9400" t="s">
        <v>32608</v>
      </c>
      <c r="B9400">
        <v>61.411499999999997</v>
      </c>
      <c r="C9400">
        <v>-150.01</v>
      </c>
      <c r="D9400">
        <v>31.8</v>
      </c>
      <c r="E9400">
        <v>2.6</v>
      </c>
      <c r="F9400" t="s">
        <v>23</v>
      </c>
      <c r="J9400">
        <v>0.6</v>
      </c>
      <c r="K9400" t="s">
        <v>24</v>
      </c>
      <c r="L9400" t="s">
        <v>32609</v>
      </c>
      <c r="M9400" t="s">
        <v>32610</v>
      </c>
      <c r="N9400" t="s">
        <v>450</v>
      </c>
      <c r="O9400" t="s">
        <v>28</v>
      </c>
      <c r="Q9400">
        <v>0.3</v>
      </c>
      <c r="T9400" t="s">
        <v>29</v>
      </c>
      <c r="U9400" t="s">
        <v>24</v>
      </c>
      <c r="V9400" t="s">
        <v>24</v>
      </c>
    </row>
    <row r="9401" spans="1:22">
      <c r="A9401" t="s">
        <v>32611</v>
      </c>
      <c r="B9401">
        <v>61.363999999999997</v>
      </c>
      <c r="C9401">
        <v>-146.80099999999999</v>
      </c>
      <c r="D9401">
        <v>0</v>
      </c>
      <c r="E9401">
        <v>2.4</v>
      </c>
      <c r="F9401" t="s">
        <v>23</v>
      </c>
      <c r="J9401">
        <v>1</v>
      </c>
      <c r="K9401" t="s">
        <v>24</v>
      </c>
      <c r="L9401" t="s">
        <v>32612</v>
      </c>
      <c r="M9401" t="s">
        <v>32613</v>
      </c>
      <c r="N9401" t="s">
        <v>32614</v>
      </c>
      <c r="O9401" t="s">
        <v>28</v>
      </c>
      <c r="Q9401">
        <v>1</v>
      </c>
      <c r="T9401" t="s">
        <v>29</v>
      </c>
      <c r="U9401" t="s">
        <v>24</v>
      </c>
      <c r="V9401" t="s">
        <v>24</v>
      </c>
    </row>
    <row r="9402" spans="1:22">
      <c r="A9402" t="s">
        <v>32615</v>
      </c>
      <c r="B9402">
        <v>61.345799999999997</v>
      </c>
      <c r="C9402">
        <v>-150.0804</v>
      </c>
      <c r="D9402">
        <v>29.9</v>
      </c>
      <c r="E9402">
        <v>2.7</v>
      </c>
      <c r="F9402" t="s">
        <v>23</v>
      </c>
      <c r="J9402">
        <v>0.74</v>
      </c>
      <c r="K9402" t="s">
        <v>24</v>
      </c>
      <c r="L9402" t="s">
        <v>32616</v>
      </c>
      <c r="M9402" t="s">
        <v>32617</v>
      </c>
      <c r="N9402" t="s">
        <v>427</v>
      </c>
      <c r="O9402" t="s">
        <v>28</v>
      </c>
      <c r="Q9402">
        <v>0.3</v>
      </c>
      <c r="T9402" t="s">
        <v>29</v>
      </c>
      <c r="U9402" t="s">
        <v>24</v>
      </c>
      <c r="V9402" t="s">
        <v>24</v>
      </c>
    </row>
    <row r="9403" spans="1:22">
      <c r="A9403" t="s">
        <v>32618</v>
      </c>
      <c r="B9403">
        <v>61.435299999999998</v>
      </c>
      <c r="C9403">
        <v>-150.0676</v>
      </c>
      <c r="D9403">
        <v>37.9</v>
      </c>
      <c r="E9403">
        <v>1.4</v>
      </c>
      <c r="F9403" t="s">
        <v>23</v>
      </c>
      <c r="J9403">
        <v>0.61</v>
      </c>
      <c r="K9403" t="s">
        <v>24</v>
      </c>
      <c r="L9403" t="s">
        <v>32619</v>
      </c>
      <c r="M9403" t="s">
        <v>32620</v>
      </c>
      <c r="N9403" t="s">
        <v>5690</v>
      </c>
      <c r="O9403" t="s">
        <v>28</v>
      </c>
      <c r="Q9403">
        <v>1.3</v>
      </c>
      <c r="T9403" t="s">
        <v>29</v>
      </c>
      <c r="U9403" t="s">
        <v>24</v>
      </c>
      <c r="V9403" t="s">
        <v>24</v>
      </c>
    </row>
    <row r="9404" spans="1:22">
      <c r="A9404" t="s">
        <v>32621</v>
      </c>
      <c r="B9404">
        <v>61.470100000000002</v>
      </c>
      <c r="C9404">
        <v>-149.98410000000001</v>
      </c>
      <c r="D9404">
        <v>39.5</v>
      </c>
      <c r="E9404">
        <v>1.7</v>
      </c>
      <c r="F9404" t="s">
        <v>23</v>
      </c>
      <c r="J9404">
        <v>0.72</v>
      </c>
      <c r="K9404" t="s">
        <v>24</v>
      </c>
      <c r="L9404" t="s">
        <v>32622</v>
      </c>
      <c r="M9404" t="s">
        <v>32623</v>
      </c>
      <c r="N9404" t="s">
        <v>1468</v>
      </c>
      <c r="O9404" t="s">
        <v>28</v>
      </c>
      <c r="Q9404">
        <v>0.9</v>
      </c>
      <c r="T9404" t="s">
        <v>29</v>
      </c>
      <c r="U9404" t="s">
        <v>24</v>
      </c>
      <c r="V9404" t="s">
        <v>24</v>
      </c>
    </row>
    <row r="9405" spans="1:22">
      <c r="A9405" t="s">
        <v>32624</v>
      </c>
      <c r="B9405">
        <v>61.447600000000001</v>
      </c>
      <c r="C9405">
        <v>-149.95269999999999</v>
      </c>
      <c r="D9405">
        <v>17.899999999999999</v>
      </c>
      <c r="E9405">
        <v>2.7</v>
      </c>
      <c r="F9405" t="s">
        <v>23</v>
      </c>
      <c r="J9405">
        <v>0.85</v>
      </c>
      <c r="K9405" t="s">
        <v>24</v>
      </c>
      <c r="L9405" t="s">
        <v>32625</v>
      </c>
      <c r="M9405" t="s">
        <v>32626</v>
      </c>
      <c r="N9405" t="s">
        <v>914</v>
      </c>
      <c r="O9405" t="s">
        <v>28</v>
      </c>
      <c r="Q9405">
        <v>0.3</v>
      </c>
      <c r="T9405" t="s">
        <v>29</v>
      </c>
      <c r="U9405" t="s">
        <v>24</v>
      </c>
      <c r="V9405" t="s">
        <v>24</v>
      </c>
    </row>
    <row r="9406" spans="1:22">
      <c r="A9406" t="s">
        <v>32627</v>
      </c>
      <c r="B9406">
        <v>53.9788</v>
      </c>
      <c r="C9406">
        <v>-161.84649999999999</v>
      </c>
      <c r="D9406">
        <v>10</v>
      </c>
      <c r="E9406">
        <v>2.7</v>
      </c>
      <c r="F9406" t="s">
        <v>23</v>
      </c>
      <c r="H9406">
        <v>244</v>
      </c>
      <c r="I9406">
        <v>1.2709999999999999</v>
      </c>
      <c r="J9406">
        <v>1</v>
      </c>
      <c r="K9406" t="s">
        <v>169</v>
      </c>
      <c r="L9406" t="s">
        <v>32628</v>
      </c>
      <c r="M9406" t="s">
        <v>32629</v>
      </c>
      <c r="N9406" t="s">
        <v>32630</v>
      </c>
      <c r="O9406" t="s">
        <v>28</v>
      </c>
      <c r="P9406">
        <v>7</v>
      </c>
      <c r="Q9406">
        <v>2</v>
      </c>
      <c r="R9406">
        <v>0.14799999999999999</v>
      </c>
      <c r="S9406">
        <v>16</v>
      </c>
      <c r="T9406" t="s">
        <v>129</v>
      </c>
      <c r="U9406" t="s">
        <v>169</v>
      </c>
      <c r="V9406" t="s">
        <v>169</v>
      </c>
    </row>
    <row r="9407" spans="1:22">
      <c r="A9407" t="s">
        <v>32631</v>
      </c>
      <c r="B9407">
        <v>61.337899999999998</v>
      </c>
      <c r="C9407">
        <v>-150.0823</v>
      </c>
      <c r="D9407">
        <v>36.1</v>
      </c>
      <c r="E9407">
        <v>1.8</v>
      </c>
      <c r="F9407" t="s">
        <v>23</v>
      </c>
      <c r="J9407">
        <v>0.98</v>
      </c>
      <c r="K9407" t="s">
        <v>24</v>
      </c>
      <c r="L9407" t="s">
        <v>32632</v>
      </c>
      <c r="M9407" t="s">
        <v>32633</v>
      </c>
      <c r="N9407" t="s">
        <v>2761</v>
      </c>
      <c r="O9407" t="s">
        <v>28</v>
      </c>
      <c r="Q9407">
        <v>0.8</v>
      </c>
      <c r="T9407" t="s">
        <v>29</v>
      </c>
      <c r="U9407" t="s">
        <v>24</v>
      </c>
      <c r="V9407" t="s">
        <v>24</v>
      </c>
    </row>
    <row r="9408" spans="1:22">
      <c r="A9408" t="s">
        <v>32634</v>
      </c>
      <c r="B9408">
        <v>33.502333299999997</v>
      </c>
      <c r="C9408">
        <v>-116.7951667</v>
      </c>
      <c r="D9408">
        <v>2.64</v>
      </c>
      <c r="E9408">
        <v>0.72</v>
      </c>
      <c r="F9408" t="s">
        <v>23</v>
      </c>
      <c r="G9408">
        <v>25</v>
      </c>
      <c r="H9408">
        <v>65</v>
      </c>
      <c r="I9408">
        <v>1.091E-2</v>
      </c>
      <c r="J9408">
        <v>0.18</v>
      </c>
      <c r="K9408" t="s">
        <v>31</v>
      </c>
      <c r="L9408" t="s">
        <v>32635</v>
      </c>
      <c r="M9408" t="s">
        <v>32636</v>
      </c>
      <c r="N9408" t="s">
        <v>329</v>
      </c>
      <c r="O9408" t="s">
        <v>28</v>
      </c>
      <c r="P9408">
        <v>0.26</v>
      </c>
      <c r="Q9408">
        <v>0.36</v>
      </c>
      <c r="R9408">
        <v>0.125</v>
      </c>
      <c r="S9408">
        <v>17</v>
      </c>
      <c r="T9408" t="s">
        <v>129</v>
      </c>
      <c r="U9408" t="s">
        <v>31</v>
      </c>
      <c r="V9408" t="s">
        <v>31</v>
      </c>
    </row>
    <row r="9409" spans="1:22">
      <c r="A9409" t="s">
        <v>32637</v>
      </c>
      <c r="B9409">
        <v>61.393999999999998</v>
      </c>
      <c r="C9409">
        <v>-150.0635</v>
      </c>
      <c r="D9409">
        <v>39</v>
      </c>
      <c r="E9409">
        <v>1.2</v>
      </c>
      <c r="F9409" t="s">
        <v>23</v>
      </c>
      <c r="J9409">
        <v>0.56999999999999995</v>
      </c>
      <c r="K9409" t="s">
        <v>24</v>
      </c>
      <c r="L9409" t="s">
        <v>32638</v>
      </c>
      <c r="M9409" t="s">
        <v>32639</v>
      </c>
      <c r="N9409" t="s">
        <v>500</v>
      </c>
      <c r="O9409" t="s">
        <v>28</v>
      </c>
      <c r="Q9409">
        <v>1</v>
      </c>
      <c r="T9409" t="s">
        <v>29</v>
      </c>
      <c r="U9409" t="s">
        <v>24</v>
      </c>
      <c r="V9409" t="s">
        <v>24</v>
      </c>
    </row>
    <row r="9410" spans="1:22">
      <c r="A9410" t="s">
        <v>32640</v>
      </c>
      <c r="B9410">
        <v>61.354900000000001</v>
      </c>
      <c r="C9410">
        <v>-150.06890000000001</v>
      </c>
      <c r="D9410">
        <v>24.3</v>
      </c>
      <c r="E9410">
        <v>2.2999999999999998</v>
      </c>
      <c r="F9410" t="s">
        <v>23</v>
      </c>
      <c r="J9410">
        <v>0.69</v>
      </c>
      <c r="K9410" t="s">
        <v>24</v>
      </c>
      <c r="L9410" t="s">
        <v>32641</v>
      </c>
      <c r="M9410" t="s">
        <v>32642</v>
      </c>
      <c r="N9410" t="s">
        <v>158</v>
      </c>
      <c r="O9410" t="s">
        <v>28</v>
      </c>
      <c r="Q9410">
        <v>0.3</v>
      </c>
      <c r="T9410" t="s">
        <v>29</v>
      </c>
      <c r="U9410" t="s">
        <v>24</v>
      </c>
      <c r="V9410" t="s">
        <v>24</v>
      </c>
    </row>
    <row r="9411" spans="1:22">
      <c r="A9411" t="s">
        <v>32643</v>
      </c>
      <c r="B9411">
        <v>37.255699999999997</v>
      </c>
      <c r="C9411">
        <v>-116.1568</v>
      </c>
      <c r="D9411">
        <v>6.7</v>
      </c>
      <c r="E9411">
        <v>-0.5</v>
      </c>
      <c r="F9411" t="s">
        <v>23</v>
      </c>
      <c r="G9411">
        <v>5</v>
      </c>
      <c r="H9411">
        <v>301.05</v>
      </c>
      <c r="I9411">
        <v>0.04</v>
      </c>
      <c r="J9411">
        <v>6.7100000000000007E-2</v>
      </c>
      <c r="K9411" t="s">
        <v>82</v>
      </c>
      <c r="L9411" t="s">
        <v>32644</v>
      </c>
      <c r="M9411" t="s">
        <v>32645</v>
      </c>
      <c r="N9411" t="s">
        <v>32646</v>
      </c>
      <c r="O9411" t="s">
        <v>28</v>
      </c>
      <c r="Q9411">
        <v>2.1</v>
      </c>
      <c r="R9411">
        <v>0.22</v>
      </c>
      <c r="S9411">
        <v>3</v>
      </c>
      <c r="T9411" t="s">
        <v>129</v>
      </c>
      <c r="U9411" t="s">
        <v>82</v>
      </c>
      <c r="V9411" t="s">
        <v>82</v>
      </c>
    </row>
    <row r="9412" spans="1:22">
      <c r="A9412" t="s">
        <v>32647</v>
      </c>
      <c r="B9412">
        <v>61.425199999999997</v>
      </c>
      <c r="C9412">
        <v>-149.95869999999999</v>
      </c>
      <c r="D9412">
        <v>19.2</v>
      </c>
      <c r="E9412">
        <v>2.6</v>
      </c>
      <c r="F9412" t="s">
        <v>23</v>
      </c>
      <c r="J9412">
        <v>0.84</v>
      </c>
      <c r="K9412" t="s">
        <v>24</v>
      </c>
      <c r="L9412" t="s">
        <v>32648</v>
      </c>
      <c r="M9412" t="s">
        <v>32649</v>
      </c>
      <c r="N9412" t="s">
        <v>7683</v>
      </c>
      <c r="O9412" t="s">
        <v>28</v>
      </c>
      <c r="Q9412">
        <v>0.4</v>
      </c>
      <c r="T9412" t="s">
        <v>29</v>
      </c>
      <c r="U9412" t="s">
        <v>24</v>
      </c>
      <c r="V9412" t="s">
        <v>24</v>
      </c>
    </row>
    <row r="9413" spans="1:22">
      <c r="A9413" t="s">
        <v>32650</v>
      </c>
      <c r="B9413">
        <v>61.351500000000001</v>
      </c>
      <c r="C9413">
        <v>-150.07239999999999</v>
      </c>
      <c r="D9413">
        <v>19.899999999999999</v>
      </c>
      <c r="E9413">
        <v>2.9</v>
      </c>
      <c r="F9413" t="s">
        <v>23</v>
      </c>
      <c r="J9413">
        <v>0.84</v>
      </c>
      <c r="K9413" t="s">
        <v>24</v>
      </c>
      <c r="L9413" t="s">
        <v>32651</v>
      </c>
      <c r="M9413" t="s">
        <v>32652</v>
      </c>
      <c r="N9413" t="s">
        <v>158</v>
      </c>
      <c r="O9413" t="s">
        <v>28</v>
      </c>
      <c r="Q9413">
        <v>0.4</v>
      </c>
      <c r="T9413" t="s">
        <v>29</v>
      </c>
      <c r="U9413" t="s">
        <v>24</v>
      </c>
      <c r="V9413" t="s">
        <v>24</v>
      </c>
    </row>
    <row r="9414" spans="1:22">
      <c r="A9414" t="s">
        <v>32653</v>
      </c>
      <c r="B9414">
        <v>61.395099999999999</v>
      </c>
      <c r="C9414">
        <v>-150.05889999999999</v>
      </c>
      <c r="D9414">
        <v>38.1</v>
      </c>
      <c r="E9414">
        <v>1.7</v>
      </c>
      <c r="F9414" t="s">
        <v>23</v>
      </c>
      <c r="J9414">
        <v>0.76</v>
      </c>
      <c r="K9414" t="s">
        <v>24</v>
      </c>
      <c r="L9414" t="s">
        <v>32654</v>
      </c>
      <c r="M9414" t="s">
        <v>32655</v>
      </c>
      <c r="N9414" t="s">
        <v>500</v>
      </c>
      <c r="O9414" t="s">
        <v>28</v>
      </c>
      <c r="Q9414">
        <v>0.8</v>
      </c>
      <c r="T9414" t="s">
        <v>29</v>
      </c>
      <c r="U9414" t="s">
        <v>24</v>
      </c>
      <c r="V9414" t="s">
        <v>24</v>
      </c>
    </row>
    <row r="9415" spans="1:22">
      <c r="A9415" t="s">
        <v>32656</v>
      </c>
      <c r="B9415">
        <v>-22.332699999999999</v>
      </c>
      <c r="C9415">
        <v>169.94460000000001</v>
      </c>
      <c r="D9415">
        <v>10</v>
      </c>
      <c r="E9415">
        <v>4.5999999999999996</v>
      </c>
      <c r="F9415" t="s">
        <v>139</v>
      </c>
      <c r="H9415">
        <v>115</v>
      </c>
      <c r="I9415">
        <v>3.2320000000000002</v>
      </c>
      <c r="J9415">
        <v>0.74</v>
      </c>
      <c r="K9415" t="s">
        <v>169</v>
      </c>
      <c r="L9415" t="s">
        <v>32657</v>
      </c>
      <c r="M9415" t="s">
        <v>32658</v>
      </c>
      <c r="N9415" t="s">
        <v>32659</v>
      </c>
      <c r="O9415" t="s">
        <v>28</v>
      </c>
      <c r="P9415">
        <v>11.4</v>
      </c>
      <c r="Q9415">
        <v>1.9</v>
      </c>
      <c r="R9415">
        <v>0.125</v>
      </c>
      <c r="S9415">
        <v>19</v>
      </c>
      <c r="T9415" t="s">
        <v>129</v>
      </c>
      <c r="U9415" t="s">
        <v>169</v>
      </c>
      <c r="V9415" t="s">
        <v>169</v>
      </c>
    </row>
    <row r="9416" spans="1:22">
      <c r="A9416" t="s">
        <v>32660</v>
      </c>
      <c r="B9416">
        <v>36.650666700000002</v>
      </c>
      <c r="C9416">
        <v>-121.27366670000001</v>
      </c>
      <c r="D9416">
        <v>9.0500000000000007</v>
      </c>
      <c r="E9416">
        <v>2.75</v>
      </c>
      <c r="F9416" t="s">
        <v>56</v>
      </c>
      <c r="G9416">
        <v>24</v>
      </c>
      <c r="H9416">
        <v>110</v>
      </c>
      <c r="I9416">
        <v>5.1630000000000002E-2</v>
      </c>
      <c r="J9416">
        <v>0.14000000000000001</v>
      </c>
      <c r="K9416" t="s">
        <v>66</v>
      </c>
      <c r="L9416" t="s">
        <v>32661</v>
      </c>
      <c r="M9416" t="s">
        <v>32662</v>
      </c>
      <c r="N9416" t="s">
        <v>29294</v>
      </c>
      <c r="O9416" t="s">
        <v>28</v>
      </c>
      <c r="P9416">
        <v>0.28999999999999998</v>
      </c>
      <c r="Q9416">
        <v>0.54</v>
      </c>
      <c r="R9416">
        <v>0.17299999999999999</v>
      </c>
      <c r="S9416">
        <v>23</v>
      </c>
      <c r="T9416" t="s">
        <v>129</v>
      </c>
      <c r="U9416" t="s">
        <v>66</v>
      </c>
      <c r="V9416" t="s">
        <v>66</v>
      </c>
    </row>
    <row r="9417" spans="1:22">
      <c r="A9417" t="s">
        <v>32663</v>
      </c>
      <c r="B9417">
        <v>36.655500000000004</v>
      </c>
      <c r="C9417">
        <v>-121.27116669999999</v>
      </c>
      <c r="D9417">
        <v>8.36</v>
      </c>
      <c r="E9417">
        <v>2.83</v>
      </c>
      <c r="F9417" t="s">
        <v>56</v>
      </c>
      <c r="G9417">
        <v>45</v>
      </c>
      <c r="H9417">
        <v>66</v>
      </c>
      <c r="I9417">
        <v>5.6649999999999999E-2</v>
      </c>
      <c r="J9417">
        <v>7.0000000000000007E-2</v>
      </c>
      <c r="K9417" t="s">
        <v>66</v>
      </c>
      <c r="L9417" t="s">
        <v>32664</v>
      </c>
      <c r="M9417" t="s">
        <v>32665</v>
      </c>
      <c r="N9417" t="s">
        <v>29294</v>
      </c>
      <c r="O9417" t="s">
        <v>28</v>
      </c>
      <c r="P9417">
        <v>0.13</v>
      </c>
      <c r="Q9417">
        <v>0.5</v>
      </c>
      <c r="R9417">
        <v>0.18</v>
      </c>
      <c r="S9417">
        <v>51</v>
      </c>
      <c r="T9417" t="s">
        <v>129</v>
      </c>
      <c r="U9417" t="s">
        <v>66</v>
      </c>
      <c r="V9417" t="s">
        <v>66</v>
      </c>
    </row>
    <row r="9418" spans="1:22">
      <c r="A9418" t="s">
        <v>32666</v>
      </c>
      <c r="B9418">
        <v>38.8245</v>
      </c>
      <c r="C9418">
        <v>-122.80916670000001</v>
      </c>
      <c r="D9418">
        <v>1.05</v>
      </c>
      <c r="E9418">
        <v>1.05</v>
      </c>
      <c r="F9418" t="s">
        <v>56</v>
      </c>
      <c r="G9418">
        <v>32</v>
      </c>
      <c r="H9418">
        <v>46</v>
      </c>
      <c r="I9418">
        <v>1.3110000000000001E-3</v>
      </c>
      <c r="J9418">
        <v>0.04</v>
      </c>
      <c r="K9418" t="s">
        <v>66</v>
      </c>
      <c r="L9418" t="s">
        <v>32667</v>
      </c>
      <c r="M9418" t="s">
        <v>32668</v>
      </c>
      <c r="N9418" t="s">
        <v>535</v>
      </c>
      <c r="O9418" t="s">
        <v>28</v>
      </c>
      <c r="P9418">
        <v>0.15</v>
      </c>
      <c r="Q9418">
        <v>0.25</v>
      </c>
      <c r="R9418">
        <v>7.5999999999999998E-2</v>
      </c>
      <c r="S9418">
        <v>7</v>
      </c>
      <c r="T9418" t="s">
        <v>129</v>
      </c>
      <c r="U9418" t="s">
        <v>66</v>
      </c>
      <c r="V9418" t="s">
        <v>66</v>
      </c>
    </row>
    <row r="9419" spans="1:22">
      <c r="A9419" t="s">
        <v>32669</v>
      </c>
      <c r="B9419">
        <v>61.436900000000001</v>
      </c>
      <c r="C9419">
        <v>-149.90809999999999</v>
      </c>
      <c r="D9419">
        <v>32.799999999999997</v>
      </c>
      <c r="E9419">
        <v>1.9</v>
      </c>
      <c r="F9419" t="s">
        <v>23</v>
      </c>
      <c r="J9419">
        <v>0.65</v>
      </c>
      <c r="K9419" t="s">
        <v>24</v>
      </c>
      <c r="L9419" t="s">
        <v>32670</v>
      </c>
      <c r="M9419" t="s">
        <v>32671</v>
      </c>
      <c r="N9419" t="s">
        <v>929</v>
      </c>
      <c r="O9419" t="s">
        <v>28</v>
      </c>
      <c r="Q9419">
        <v>0.2</v>
      </c>
      <c r="T9419" t="s">
        <v>29</v>
      </c>
      <c r="U9419" t="s">
        <v>24</v>
      </c>
      <c r="V9419" t="s">
        <v>24</v>
      </c>
    </row>
    <row r="9420" spans="1:22">
      <c r="A9420" t="s">
        <v>32672</v>
      </c>
      <c r="B9420">
        <v>61.402000000000001</v>
      </c>
      <c r="C9420">
        <v>-149.95419999999999</v>
      </c>
      <c r="D9420">
        <v>20.2</v>
      </c>
      <c r="E9420">
        <v>2</v>
      </c>
      <c r="F9420" t="s">
        <v>23</v>
      </c>
      <c r="J9420">
        <v>0.69</v>
      </c>
      <c r="K9420" t="s">
        <v>24</v>
      </c>
      <c r="L9420" t="s">
        <v>32673</v>
      </c>
      <c r="M9420" t="s">
        <v>32674</v>
      </c>
      <c r="N9420" t="s">
        <v>2898</v>
      </c>
      <c r="O9420" t="s">
        <v>28</v>
      </c>
      <c r="Q9420">
        <v>0.4</v>
      </c>
      <c r="T9420" t="s">
        <v>29</v>
      </c>
      <c r="U9420" t="s">
        <v>24</v>
      </c>
      <c r="V9420" t="s">
        <v>24</v>
      </c>
    </row>
    <row r="9421" spans="1:22">
      <c r="A9421" t="s">
        <v>32675</v>
      </c>
      <c r="B9421">
        <v>58.186</v>
      </c>
      <c r="C9421">
        <v>-155.3738333</v>
      </c>
      <c r="D9421">
        <v>1.79</v>
      </c>
      <c r="E9421">
        <v>0.11</v>
      </c>
      <c r="F9421" t="s">
        <v>23</v>
      </c>
      <c r="G9421">
        <v>7</v>
      </c>
      <c r="H9421">
        <v>221</v>
      </c>
      <c r="I9421">
        <v>3.415E-2</v>
      </c>
      <c r="J9421">
        <v>0.15</v>
      </c>
      <c r="K9421" t="s">
        <v>14022</v>
      </c>
      <c r="L9421" t="s">
        <v>32676</v>
      </c>
      <c r="M9421" t="s">
        <v>32677</v>
      </c>
      <c r="N9421" t="s">
        <v>16236</v>
      </c>
      <c r="O9421" t="s">
        <v>28</v>
      </c>
      <c r="P9421">
        <v>1.38</v>
      </c>
      <c r="Q9421">
        <v>0.68</v>
      </c>
      <c r="R9421">
        <v>0.26400000000000001</v>
      </c>
      <c r="S9421">
        <v>7</v>
      </c>
      <c r="T9421" t="s">
        <v>129</v>
      </c>
      <c r="U9421" t="s">
        <v>14022</v>
      </c>
      <c r="V9421" t="s">
        <v>14022</v>
      </c>
    </row>
    <row r="9422" spans="1:22">
      <c r="A9422" t="s">
        <v>32678</v>
      </c>
      <c r="B9422">
        <v>19.4036674</v>
      </c>
      <c r="C9422">
        <v>-155.28083799999999</v>
      </c>
      <c r="D9422">
        <v>0.28999999999999998</v>
      </c>
      <c r="E9422">
        <v>1.96</v>
      </c>
      <c r="F9422" t="s">
        <v>56</v>
      </c>
      <c r="G9422">
        <v>19</v>
      </c>
      <c r="H9422">
        <v>38</v>
      </c>
      <c r="I9422">
        <v>1.069E-2</v>
      </c>
      <c r="J9422">
        <v>0.12</v>
      </c>
      <c r="K9422" t="s">
        <v>57</v>
      </c>
      <c r="L9422" t="s">
        <v>32679</v>
      </c>
      <c r="M9422" t="s">
        <v>32680</v>
      </c>
      <c r="N9422" t="s">
        <v>9755</v>
      </c>
      <c r="O9422" t="s">
        <v>28</v>
      </c>
      <c r="P9422">
        <v>0.15</v>
      </c>
      <c r="Q9422">
        <v>0.17</v>
      </c>
      <c r="R9422">
        <v>0.42</v>
      </c>
      <c r="S9422">
        <v>15</v>
      </c>
      <c r="T9422" t="s">
        <v>29</v>
      </c>
      <c r="U9422" t="s">
        <v>57</v>
      </c>
      <c r="V9422" t="s">
        <v>57</v>
      </c>
    </row>
    <row r="9423" spans="1:22">
      <c r="A9423" t="s">
        <v>32681</v>
      </c>
      <c r="B9423">
        <v>33.5045</v>
      </c>
      <c r="C9423">
        <v>-116.7975</v>
      </c>
      <c r="D9423">
        <v>4.26</v>
      </c>
      <c r="E9423">
        <v>0.64</v>
      </c>
      <c r="F9423" t="s">
        <v>23</v>
      </c>
      <c r="G9423">
        <v>38</v>
      </c>
      <c r="H9423">
        <v>33</v>
      </c>
      <c r="I9423">
        <v>8.2019999999999992E-3</v>
      </c>
      <c r="J9423">
        <v>0.18</v>
      </c>
      <c r="K9423" t="s">
        <v>31</v>
      </c>
      <c r="L9423" t="s">
        <v>32682</v>
      </c>
      <c r="M9423" t="s">
        <v>32683</v>
      </c>
      <c r="N9423" t="s">
        <v>329</v>
      </c>
      <c r="O9423" t="s">
        <v>28</v>
      </c>
      <c r="P9423">
        <v>0.17</v>
      </c>
      <c r="Q9423">
        <v>0.37</v>
      </c>
      <c r="R9423">
        <v>6.0999999999999999E-2</v>
      </c>
      <c r="S9423">
        <v>13</v>
      </c>
      <c r="T9423" t="s">
        <v>129</v>
      </c>
      <c r="U9423" t="s">
        <v>31</v>
      </c>
      <c r="V9423" t="s">
        <v>31</v>
      </c>
    </row>
    <row r="9424" spans="1:22">
      <c r="A9424" t="s">
        <v>32684</v>
      </c>
      <c r="B9424">
        <v>-22.441299999999998</v>
      </c>
      <c r="C9424">
        <v>169.99359999999999</v>
      </c>
      <c r="D9424">
        <v>10</v>
      </c>
      <c r="E9424">
        <v>4.7</v>
      </c>
      <c r="F9424" t="s">
        <v>139</v>
      </c>
      <c r="H9424">
        <v>102</v>
      </c>
      <c r="I9424">
        <v>3.2789999999999999</v>
      </c>
      <c r="J9424">
        <v>0.61</v>
      </c>
      <c r="K9424" t="s">
        <v>169</v>
      </c>
      <c r="L9424" t="s">
        <v>32685</v>
      </c>
      <c r="M9424" t="s">
        <v>32686</v>
      </c>
      <c r="N9424" t="s">
        <v>32687</v>
      </c>
      <c r="O9424" t="s">
        <v>28</v>
      </c>
      <c r="P9424">
        <v>6.9</v>
      </c>
      <c r="Q9424">
        <v>1.9</v>
      </c>
      <c r="R9424">
        <v>0.14199999999999999</v>
      </c>
      <c r="S9424">
        <v>15</v>
      </c>
      <c r="T9424" t="s">
        <v>129</v>
      </c>
      <c r="U9424" t="s">
        <v>169</v>
      </c>
      <c r="V9424" t="s">
        <v>169</v>
      </c>
    </row>
    <row r="9425" spans="1:22">
      <c r="A9425" t="s">
        <v>32688</v>
      </c>
      <c r="B9425">
        <v>61.48</v>
      </c>
      <c r="C9425">
        <v>-150.14330000000001</v>
      </c>
      <c r="D9425">
        <v>33.9</v>
      </c>
      <c r="E9425">
        <v>1.6</v>
      </c>
      <c r="F9425" t="s">
        <v>23</v>
      </c>
      <c r="J9425">
        <v>0.64</v>
      </c>
      <c r="K9425" t="s">
        <v>24</v>
      </c>
      <c r="L9425" t="s">
        <v>32689</v>
      </c>
      <c r="M9425" t="s">
        <v>32690</v>
      </c>
      <c r="N9425" t="s">
        <v>31403</v>
      </c>
      <c r="O9425" t="s">
        <v>28</v>
      </c>
      <c r="Q9425">
        <v>0.2</v>
      </c>
      <c r="T9425" t="s">
        <v>29</v>
      </c>
      <c r="U9425" t="s">
        <v>24</v>
      </c>
      <c r="V9425" t="s">
        <v>24</v>
      </c>
    </row>
    <row r="9426" spans="1:22">
      <c r="A9426" t="s">
        <v>32691</v>
      </c>
      <c r="B9426">
        <v>61.408200000000001</v>
      </c>
      <c r="C9426">
        <v>-150.05789999999999</v>
      </c>
      <c r="D9426">
        <v>39</v>
      </c>
      <c r="E9426">
        <v>1.5</v>
      </c>
      <c r="F9426" t="s">
        <v>23</v>
      </c>
      <c r="J9426">
        <v>0.49</v>
      </c>
      <c r="K9426" t="s">
        <v>24</v>
      </c>
      <c r="L9426" t="s">
        <v>32692</v>
      </c>
      <c r="M9426" t="s">
        <v>32693</v>
      </c>
      <c r="N9426" t="s">
        <v>388</v>
      </c>
      <c r="O9426" t="s">
        <v>28</v>
      </c>
      <c r="Q9426">
        <v>1</v>
      </c>
      <c r="T9426" t="s">
        <v>29</v>
      </c>
      <c r="U9426" t="s">
        <v>24</v>
      </c>
      <c r="V9426" t="s">
        <v>24</v>
      </c>
    </row>
    <row r="9427" spans="1:22">
      <c r="A9427" t="s">
        <v>32694</v>
      </c>
      <c r="B9427">
        <v>37.315899999999999</v>
      </c>
      <c r="C9427">
        <v>-114.5117</v>
      </c>
      <c r="D9427">
        <v>9.6</v>
      </c>
      <c r="E9427">
        <v>1.3</v>
      </c>
      <c r="F9427" t="s">
        <v>23</v>
      </c>
      <c r="G9427">
        <v>9</v>
      </c>
      <c r="H9427">
        <v>106.27</v>
      </c>
      <c r="I9427">
        <v>0.63200000000000001</v>
      </c>
      <c r="J9427">
        <v>0.21310000000000001</v>
      </c>
      <c r="K9427" t="s">
        <v>82</v>
      </c>
      <c r="L9427" t="s">
        <v>32695</v>
      </c>
      <c r="M9427" t="s">
        <v>32696</v>
      </c>
      <c r="N9427" t="s">
        <v>32697</v>
      </c>
      <c r="O9427" t="s">
        <v>28</v>
      </c>
      <c r="Q9427">
        <v>4.8</v>
      </c>
      <c r="R9427">
        <v>0.38</v>
      </c>
      <c r="S9427">
        <v>4</v>
      </c>
      <c r="T9427" t="s">
        <v>129</v>
      </c>
      <c r="U9427" t="s">
        <v>82</v>
      </c>
      <c r="V9427" t="s">
        <v>82</v>
      </c>
    </row>
    <row r="9428" spans="1:22">
      <c r="A9428" t="s">
        <v>32698</v>
      </c>
      <c r="B9428">
        <v>33.484000000000002</v>
      </c>
      <c r="C9428">
        <v>-116.7846667</v>
      </c>
      <c r="D9428">
        <v>5.35</v>
      </c>
      <c r="E9428">
        <v>0.54</v>
      </c>
      <c r="F9428" t="s">
        <v>23</v>
      </c>
      <c r="G9428">
        <v>18</v>
      </c>
      <c r="H9428">
        <v>72</v>
      </c>
      <c r="I9428">
        <v>3.1179999999999999E-2</v>
      </c>
      <c r="J9428">
        <v>0.12</v>
      </c>
      <c r="K9428" t="s">
        <v>31</v>
      </c>
      <c r="L9428" t="s">
        <v>32699</v>
      </c>
      <c r="M9428" t="s">
        <v>32700</v>
      </c>
      <c r="N9428" t="s">
        <v>1055</v>
      </c>
      <c r="O9428" t="s">
        <v>28</v>
      </c>
      <c r="P9428">
        <v>0.25</v>
      </c>
      <c r="Q9428">
        <v>0.94</v>
      </c>
      <c r="R9428">
        <v>6.0999999999999999E-2</v>
      </c>
      <c r="S9428">
        <v>14</v>
      </c>
      <c r="T9428" t="s">
        <v>129</v>
      </c>
      <c r="U9428" t="s">
        <v>31</v>
      </c>
      <c r="V9428" t="s">
        <v>31</v>
      </c>
    </row>
    <row r="9429" spans="1:22">
      <c r="A9429" t="s">
        <v>32701</v>
      </c>
      <c r="B9429">
        <v>23.976700000000001</v>
      </c>
      <c r="C9429">
        <v>125.41079999999999</v>
      </c>
      <c r="D9429">
        <v>10</v>
      </c>
      <c r="E9429">
        <v>4.3</v>
      </c>
      <c r="F9429" t="s">
        <v>139</v>
      </c>
      <c r="H9429">
        <v>185</v>
      </c>
      <c r="I9429">
        <v>3.4929999999999999</v>
      </c>
      <c r="J9429">
        <v>0.81</v>
      </c>
      <c r="K9429" t="s">
        <v>169</v>
      </c>
      <c r="L9429" t="s">
        <v>32702</v>
      </c>
      <c r="M9429" t="s">
        <v>32703</v>
      </c>
      <c r="N9429" t="s">
        <v>32704</v>
      </c>
      <c r="O9429" t="s">
        <v>28</v>
      </c>
      <c r="P9429">
        <v>6.5</v>
      </c>
      <c r="Q9429">
        <v>2</v>
      </c>
      <c r="R9429">
        <v>0.189</v>
      </c>
      <c r="S9429">
        <v>8</v>
      </c>
      <c r="T9429" t="s">
        <v>129</v>
      </c>
      <c r="U9429" t="s">
        <v>169</v>
      </c>
      <c r="V9429" t="s">
        <v>169</v>
      </c>
    </row>
    <row r="9430" spans="1:22">
      <c r="A9430" t="s">
        <v>32705</v>
      </c>
      <c r="B9430">
        <v>37.869100000000003</v>
      </c>
      <c r="C9430">
        <v>-118.06010000000001</v>
      </c>
      <c r="D9430">
        <v>2.2000000000000002</v>
      </c>
      <c r="E9430">
        <v>0.6</v>
      </c>
      <c r="F9430" t="s">
        <v>23</v>
      </c>
      <c r="G9430">
        <v>10</v>
      </c>
      <c r="H9430">
        <v>79.97</v>
      </c>
      <c r="I9430">
        <v>0.434</v>
      </c>
      <c r="J9430">
        <v>0.20680000000000001</v>
      </c>
      <c r="K9430" t="s">
        <v>82</v>
      </c>
      <c r="L9430" t="s">
        <v>32706</v>
      </c>
      <c r="M9430" t="s">
        <v>32707</v>
      </c>
      <c r="N9430" t="s">
        <v>32708</v>
      </c>
      <c r="O9430" t="s">
        <v>28</v>
      </c>
      <c r="Q9430">
        <v>5.2</v>
      </c>
      <c r="R9430">
        <v>0</v>
      </c>
      <c r="S9430">
        <v>1</v>
      </c>
      <c r="T9430" t="s">
        <v>129</v>
      </c>
      <c r="U9430" t="s">
        <v>82</v>
      </c>
      <c r="V9430" t="s">
        <v>82</v>
      </c>
    </row>
    <row r="9431" spans="1:22">
      <c r="A9431" t="s">
        <v>32709</v>
      </c>
      <c r="B9431">
        <v>51.686666700000004</v>
      </c>
      <c r="C9431">
        <v>-178.7885</v>
      </c>
      <c r="D9431">
        <v>18.399999999999999</v>
      </c>
      <c r="E9431">
        <v>1.33</v>
      </c>
      <c r="F9431" t="s">
        <v>23</v>
      </c>
      <c r="G9431">
        <v>7</v>
      </c>
      <c r="H9431">
        <v>264</v>
      </c>
      <c r="I9431">
        <v>7.4630000000000002E-2</v>
      </c>
      <c r="J9431">
        <v>0.06</v>
      </c>
      <c r="K9431" t="s">
        <v>14022</v>
      </c>
      <c r="L9431" t="s">
        <v>32710</v>
      </c>
      <c r="M9431" t="s">
        <v>32711</v>
      </c>
      <c r="N9431" t="s">
        <v>32712</v>
      </c>
      <c r="O9431" t="s">
        <v>28</v>
      </c>
      <c r="P9431">
        <v>2.13</v>
      </c>
      <c r="Q9431">
        <v>0.81</v>
      </c>
      <c r="R9431">
        <v>0.06</v>
      </c>
      <c r="S9431">
        <v>4</v>
      </c>
      <c r="T9431" t="s">
        <v>129</v>
      </c>
      <c r="U9431" t="s">
        <v>14022</v>
      </c>
      <c r="V9431" t="s">
        <v>14022</v>
      </c>
    </row>
    <row r="9432" spans="1:22">
      <c r="A9432" t="s">
        <v>32713</v>
      </c>
      <c r="B9432">
        <v>60.285800000000002</v>
      </c>
      <c r="C9432">
        <v>-151.42060000000001</v>
      </c>
      <c r="D9432">
        <v>32</v>
      </c>
      <c r="E9432">
        <v>1.5</v>
      </c>
      <c r="F9432" t="s">
        <v>23</v>
      </c>
      <c r="J9432">
        <v>0.59</v>
      </c>
      <c r="K9432" t="s">
        <v>24</v>
      </c>
      <c r="L9432" t="s">
        <v>32714</v>
      </c>
      <c r="M9432" t="s">
        <v>32715</v>
      </c>
      <c r="N9432" t="s">
        <v>32716</v>
      </c>
      <c r="O9432" t="s">
        <v>28</v>
      </c>
      <c r="Q9432">
        <v>0.2</v>
      </c>
      <c r="T9432" t="s">
        <v>29</v>
      </c>
      <c r="U9432" t="s">
        <v>24</v>
      </c>
      <c r="V9432" t="s">
        <v>24</v>
      </c>
    </row>
    <row r="9433" spans="1:22">
      <c r="A9433" t="s">
        <v>32717</v>
      </c>
      <c r="B9433">
        <v>61.436999999999998</v>
      </c>
      <c r="C9433">
        <v>-149.9931</v>
      </c>
      <c r="D9433">
        <v>33.1</v>
      </c>
      <c r="E9433">
        <v>1.7</v>
      </c>
      <c r="F9433" t="s">
        <v>23</v>
      </c>
      <c r="J9433">
        <v>0.54</v>
      </c>
      <c r="K9433" t="s">
        <v>24</v>
      </c>
      <c r="L9433" t="s">
        <v>32718</v>
      </c>
      <c r="M9433" t="s">
        <v>32719</v>
      </c>
      <c r="N9433" t="s">
        <v>4809</v>
      </c>
      <c r="O9433" t="s">
        <v>28</v>
      </c>
      <c r="Q9433">
        <v>0.2</v>
      </c>
      <c r="T9433" t="s">
        <v>29</v>
      </c>
      <c r="U9433" t="s">
        <v>24</v>
      </c>
      <c r="V9433" t="s">
        <v>24</v>
      </c>
    </row>
    <row r="9434" spans="1:22">
      <c r="A9434" t="s">
        <v>32720</v>
      </c>
      <c r="B9434">
        <v>38.773299999999999</v>
      </c>
      <c r="C9434">
        <v>-119.60899999999999</v>
      </c>
      <c r="D9434">
        <v>6.9</v>
      </c>
      <c r="E9434">
        <v>0.6</v>
      </c>
      <c r="F9434" t="s">
        <v>23</v>
      </c>
      <c r="G9434">
        <v>6</v>
      </c>
      <c r="H9434">
        <v>159.69</v>
      </c>
      <c r="I9434">
        <v>0.3</v>
      </c>
      <c r="J9434">
        <v>0.12620000000000001</v>
      </c>
      <c r="K9434" t="s">
        <v>82</v>
      </c>
      <c r="L9434" t="s">
        <v>32721</v>
      </c>
      <c r="M9434" t="s">
        <v>32722</v>
      </c>
      <c r="N9434" t="s">
        <v>32723</v>
      </c>
      <c r="O9434" t="s">
        <v>28</v>
      </c>
      <c r="Q9434">
        <v>8.9</v>
      </c>
      <c r="R9434">
        <v>0</v>
      </c>
      <c r="S9434">
        <v>1</v>
      </c>
      <c r="T9434" t="s">
        <v>129</v>
      </c>
      <c r="U9434" t="s">
        <v>82</v>
      </c>
      <c r="V9434" t="s">
        <v>82</v>
      </c>
    </row>
    <row r="9435" spans="1:22">
      <c r="A9435" t="s">
        <v>32724</v>
      </c>
      <c r="B9435">
        <v>-18.526700000000002</v>
      </c>
      <c r="C9435">
        <v>-177.9487</v>
      </c>
      <c r="D9435">
        <v>451.16</v>
      </c>
      <c r="E9435">
        <v>4.0999999999999996</v>
      </c>
      <c r="F9435" t="s">
        <v>139</v>
      </c>
      <c r="H9435">
        <v>90</v>
      </c>
      <c r="I9435">
        <v>3.88</v>
      </c>
      <c r="J9435">
        <v>1</v>
      </c>
      <c r="K9435" t="s">
        <v>169</v>
      </c>
      <c r="L9435" t="s">
        <v>32725</v>
      </c>
      <c r="M9435" t="s">
        <v>32726</v>
      </c>
      <c r="N9435" t="s">
        <v>32727</v>
      </c>
      <c r="O9435" t="s">
        <v>28</v>
      </c>
      <c r="P9435">
        <v>15.5</v>
      </c>
      <c r="Q9435">
        <v>11.8</v>
      </c>
      <c r="R9435">
        <v>0.14499999999999999</v>
      </c>
      <c r="S9435">
        <v>13</v>
      </c>
      <c r="T9435" t="s">
        <v>129</v>
      </c>
      <c r="U9435" t="s">
        <v>169</v>
      </c>
      <c r="V9435" t="s">
        <v>169</v>
      </c>
    </row>
    <row r="9436" spans="1:22">
      <c r="A9436" t="s">
        <v>32728</v>
      </c>
      <c r="B9436">
        <v>61.497</v>
      </c>
      <c r="C9436">
        <v>-149.9229</v>
      </c>
      <c r="D9436">
        <v>33</v>
      </c>
      <c r="E9436">
        <v>1.7</v>
      </c>
      <c r="F9436" t="s">
        <v>23</v>
      </c>
      <c r="J9436">
        <v>0.5</v>
      </c>
      <c r="K9436" t="s">
        <v>24</v>
      </c>
      <c r="L9436" t="s">
        <v>32729</v>
      </c>
      <c r="M9436" t="s">
        <v>32730</v>
      </c>
      <c r="N9436" t="s">
        <v>154</v>
      </c>
      <c r="O9436" t="s">
        <v>28</v>
      </c>
      <c r="Q9436">
        <v>0.2</v>
      </c>
      <c r="T9436" t="s">
        <v>29</v>
      </c>
      <c r="U9436" t="s">
        <v>24</v>
      </c>
      <c r="V9436" t="s">
        <v>24</v>
      </c>
    </row>
    <row r="9437" spans="1:22">
      <c r="A9437" t="s">
        <v>32731</v>
      </c>
      <c r="B9437">
        <v>37.603000000000002</v>
      </c>
      <c r="C9437">
        <v>-118.9278333</v>
      </c>
      <c r="D9437">
        <v>1.77</v>
      </c>
      <c r="E9437">
        <v>0.21</v>
      </c>
      <c r="F9437" t="s">
        <v>56</v>
      </c>
      <c r="G9437">
        <v>13</v>
      </c>
      <c r="H9437">
        <v>123</v>
      </c>
      <c r="I9437">
        <v>1.349E-2</v>
      </c>
      <c r="J9437">
        <v>0.03</v>
      </c>
      <c r="K9437" t="s">
        <v>66</v>
      </c>
      <c r="L9437" t="s">
        <v>32732</v>
      </c>
      <c r="M9437" t="s">
        <v>32733</v>
      </c>
      <c r="N9437" t="s">
        <v>32734</v>
      </c>
      <c r="O9437" t="s">
        <v>28</v>
      </c>
      <c r="P9437">
        <v>0.79</v>
      </c>
      <c r="Q9437">
        <v>0.34</v>
      </c>
      <c r="R9437">
        <v>0.16300000000000001</v>
      </c>
      <c r="S9437">
        <v>11</v>
      </c>
      <c r="T9437" t="s">
        <v>129</v>
      </c>
      <c r="U9437" t="s">
        <v>66</v>
      </c>
      <c r="V9437" t="s">
        <v>66</v>
      </c>
    </row>
    <row r="9438" spans="1:22">
      <c r="A9438" t="s">
        <v>32735</v>
      </c>
      <c r="B9438">
        <v>33.501166699999999</v>
      </c>
      <c r="C9438">
        <v>-116.7963333</v>
      </c>
      <c r="D9438">
        <v>3.62</v>
      </c>
      <c r="E9438">
        <v>0.56000000000000005</v>
      </c>
      <c r="F9438" t="s">
        <v>23</v>
      </c>
      <c r="G9438">
        <v>18</v>
      </c>
      <c r="H9438">
        <v>67</v>
      </c>
      <c r="I9438">
        <v>1.167E-2</v>
      </c>
      <c r="J9438">
        <v>0.14000000000000001</v>
      </c>
      <c r="K9438" t="s">
        <v>31</v>
      </c>
      <c r="L9438" t="s">
        <v>32736</v>
      </c>
      <c r="M9438" t="s">
        <v>32737</v>
      </c>
      <c r="N9438" t="s">
        <v>329</v>
      </c>
      <c r="O9438" t="s">
        <v>28</v>
      </c>
      <c r="P9438">
        <v>0.25</v>
      </c>
      <c r="Q9438">
        <v>0.47</v>
      </c>
      <c r="R9438">
        <v>0.14499999999999999</v>
      </c>
      <c r="S9438">
        <v>12</v>
      </c>
      <c r="T9438" t="s">
        <v>129</v>
      </c>
      <c r="U9438" t="s">
        <v>31</v>
      </c>
      <c r="V9438" t="s">
        <v>31</v>
      </c>
    </row>
    <row r="9439" spans="1:22">
      <c r="A9439" t="s">
        <v>32738</v>
      </c>
      <c r="B9439">
        <v>34.181899999999999</v>
      </c>
      <c r="C9439">
        <v>26.115200000000002</v>
      </c>
      <c r="D9439">
        <v>10</v>
      </c>
      <c r="E9439">
        <v>4.5999999999999996</v>
      </c>
      <c r="F9439" t="s">
        <v>139</v>
      </c>
      <c r="H9439">
        <v>114</v>
      </c>
      <c r="I9439">
        <v>1.61</v>
      </c>
      <c r="J9439">
        <v>0.79</v>
      </c>
      <c r="K9439" t="s">
        <v>169</v>
      </c>
      <c r="L9439" t="s">
        <v>32739</v>
      </c>
      <c r="M9439" t="s">
        <v>32740</v>
      </c>
      <c r="N9439" t="s">
        <v>32741</v>
      </c>
      <c r="O9439" t="s">
        <v>28</v>
      </c>
      <c r="P9439">
        <v>2.5</v>
      </c>
      <c r="Q9439">
        <v>1.9</v>
      </c>
      <c r="R9439">
        <v>6.8000000000000005E-2</v>
      </c>
      <c r="S9439">
        <v>65</v>
      </c>
      <c r="T9439" t="s">
        <v>129</v>
      </c>
      <c r="U9439" t="s">
        <v>169</v>
      </c>
      <c r="V9439" t="s">
        <v>169</v>
      </c>
    </row>
    <row r="9440" spans="1:22">
      <c r="A9440" t="s">
        <v>32742</v>
      </c>
      <c r="B9440">
        <v>61.514000000000003</v>
      </c>
      <c r="C9440">
        <v>-149.92850000000001</v>
      </c>
      <c r="D9440">
        <v>38.700000000000003</v>
      </c>
      <c r="E9440">
        <v>1.6</v>
      </c>
      <c r="F9440" t="s">
        <v>23</v>
      </c>
      <c r="J9440">
        <v>0.65</v>
      </c>
      <c r="K9440" t="s">
        <v>24</v>
      </c>
      <c r="L9440" t="s">
        <v>32743</v>
      </c>
      <c r="M9440" t="s">
        <v>32744</v>
      </c>
      <c r="N9440" t="s">
        <v>4749</v>
      </c>
      <c r="O9440" t="s">
        <v>28</v>
      </c>
      <c r="Q9440">
        <v>0.8</v>
      </c>
      <c r="T9440" t="s">
        <v>29</v>
      </c>
      <c r="U9440" t="s">
        <v>24</v>
      </c>
      <c r="V9440" t="s">
        <v>24</v>
      </c>
    </row>
    <row r="9441" spans="1:22">
      <c r="A9441" t="s">
        <v>32745</v>
      </c>
      <c r="B9441">
        <v>39.412999999999997</v>
      </c>
      <c r="C9441">
        <v>-119.9404</v>
      </c>
      <c r="D9441">
        <v>7.7</v>
      </c>
      <c r="E9441">
        <v>-0.2</v>
      </c>
      <c r="F9441" t="s">
        <v>23</v>
      </c>
      <c r="G9441">
        <v>7</v>
      </c>
      <c r="H9441">
        <v>140.26</v>
      </c>
      <c r="I9441">
        <v>0.14099999999999999</v>
      </c>
      <c r="J9441">
        <v>9.9699999999999997E-2</v>
      </c>
      <c r="K9441" t="s">
        <v>82</v>
      </c>
      <c r="L9441" t="s">
        <v>32746</v>
      </c>
      <c r="M9441" t="s">
        <v>32747</v>
      </c>
      <c r="N9441" t="s">
        <v>16752</v>
      </c>
      <c r="O9441" t="s">
        <v>28</v>
      </c>
      <c r="Q9441">
        <v>4.5999999999999996</v>
      </c>
      <c r="R9441">
        <v>0.28999999999999998</v>
      </c>
      <c r="S9441">
        <v>2</v>
      </c>
      <c r="T9441" t="s">
        <v>129</v>
      </c>
      <c r="U9441" t="s">
        <v>82</v>
      </c>
      <c r="V9441" t="s">
        <v>82</v>
      </c>
    </row>
    <row r="9442" spans="1:22">
      <c r="A9442" t="s">
        <v>32748</v>
      </c>
      <c r="B9442">
        <v>61.416600000000003</v>
      </c>
      <c r="C9442">
        <v>-150.08279999999999</v>
      </c>
      <c r="D9442">
        <v>33.6</v>
      </c>
      <c r="E9442">
        <v>1.4</v>
      </c>
      <c r="F9442" t="s">
        <v>23</v>
      </c>
      <c r="J9442">
        <v>0.35</v>
      </c>
      <c r="K9442" t="s">
        <v>24</v>
      </c>
      <c r="L9442" t="s">
        <v>32749</v>
      </c>
      <c r="M9442" t="s">
        <v>32750</v>
      </c>
      <c r="N9442" t="s">
        <v>388</v>
      </c>
      <c r="O9442" t="s">
        <v>28</v>
      </c>
      <c r="Q9442">
        <v>0.2</v>
      </c>
      <c r="T9442" t="s">
        <v>29</v>
      </c>
      <c r="U9442" t="s">
        <v>24</v>
      </c>
      <c r="V9442" t="s">
        <v>24</v>
      </c>
    </row>
    <row r="9443" spans="1:22">
      <c r="A9443" t="s">
        <v>32751</v>
      </c>
      <c r="B9443">
        <v>61.442</v>
      </c>
      <c r="C9443">
        <v>-150.05019999999999</v>
      </c>
      <c r="D9443">
        <v>35.6</v>
      </c>
      <c r="E9443">
        <v>1.1000000000000001</v>
      </c>
      <c r="F9443" t="s">
        <v>23</v>
      </c>
      <c r="J9443">
        <v>0.42</v>
      </c>
      <c r="K9443" t="s">
        <v>24</v>
      </c>
      <c r="L9443" t="s">
        <v>32752</v>
      </c>
      <c r="M9443" t="s">
        <v>32753</v>
      </c>
      <c r="N9443" t="s">
        <v>4883</v>
      </c>
      <c r="O9443" t="s">
        <v>28</v>
      </c>
      <c r="Q9443">
        <v>1.4</v>
      </c>
      <c r="T9443" t="s">
        <v>129</v>
      </c>
      <c r="U9443" t="s">
        <v>24</v>
      </c>
      <c r="V9443" t="s">
        <v>24</v>
      </c>
    </row>
    <row r="9444" spans="1:22">
      <c r="A9444" t="s">
        <v>32754</v>
      </c>
      <c r="B9444">
        <v>39.405900000000003</v>
      </c>
      <c r="C9444">
        <v>-120.2081</v>
      </c>
      <c r="D9444">
        <v>9.1999999999999993</v>
      </c>
      <c r="E9444">
        <v>0.3</v>
      </c>
      <c r="F9444" t="s">
        <v>23</v>
      </c>
      <c r="G9444">
        <v>7</v>
      </c>
      <c r="H9444">
        <v>165.18</v>
      </c>
      <c r="I9444">
        <v>0.10299999999999999</v>
      </c>
      <c r="J9444">
        <v>0.1358</v>
      </c>
      <c r="K9444" t="s">
        <v>82</v>
      </c>
      <c r="L9444" t="s">
        <v>32755</v>
      </c>
      <c r="M9444" t="s">
        <v>32756</v>
      </c>
      <c r="N9444" t="s">
        <v>12917</v>
      </c>
      <c r="O9444" t="s">
        <v>28</v>
      </c>
      <c r="Q9444">
        <v>2.5</v>
      </c>
      <c r="R9444">
        <v>0.76</v>
      </c>
      <c r="S9444">
        <v>5</v>
      </c>
      <c r="T9444" t="s">
        <v>129</v>
      </c>
      <c r="U9444" t="s">
        <v>82</v>
      </c>
      <c r="V9444" t="s">
        <v>82</v>
      </c>
    </row>
    <row r="9445" spans="1:22">
      <c r="A9445" t="s">
        <v>32757</v>
      </c>
      <c r="B9445">
        <v>61.332599999999999</v>
      </c>
      <c r="C9445">
        <v>-150.0369</v>
      </c>
      <c r="D9445">
        <v>32.5</v>
      </c>
      <c r="E9445">
        <v>1.7</v>
      </c>
      <c r="F9445" t="s">
        <v>23</v>
      </c>
      <c r="J9445">
        <v>0.43</v>
      </c>
      <c r="K9445" t="s">
        <v>24</v>
      </c>
      <c r="L9445" t="s">
        <v>32758</v>
      </c>
      <c r="M9445" t="s">
        <v>32759</v>
      </c>
      <c r="N9445" t="s">
        <v>16697</v>
      </c>
      <c r="O9445" t="s">
        <v>28</v>
      </c>
      <c r="Q9445">
        <v>0.3</v>
      </c>
      <c r="T9445" t="s">
        <v>29</v>
      </c>
      <c r="U9445" t="s">
        <v>24</v>
      </c>
      <c r="V9445" t="s">
        <v>24</v>
      </c>
    </row>
    <row r="9446" spans="1:22">
      <c r="A9446" t="s">
        <v>32760</v>
      </c>
      <c r="B9446">
        <v>61.406599999999997</v>
      </c>
      <c r="C9446">
        <v>-150.06039999999999</v>
      </c>
      <c r="D9446">
        <v>36.4</v>
      </c>
      <c r="E9446">
        <v>1.5</v>
      </c>
      <c r="F9446" t="s">
        <v>23</v>
      </c>
      <c r="J9446">
        <v>0.56000000000000005</v>
      </c>
      <c r="K9446" t="s">
        <v>24</v>
      </c>
      <c r="L9446" t="s">
        <v>32761</v>
      </c>
      <c r="M9446" t="s">
        <v>32762</v>
      </c>
      <c r="N9446" t="s">
        <v>388</v>
      </c>
      <c r="O9446" t="s">
        <v>28</v>
      </c>
      <c r="Q9446">
        <v>0.9</v>
      </c>
      <c r="T9446" t="s">
        <v>29</v>
      </c>
      <c r="U9446" t="s">
        <v>24</v>
      </c>
      <c r="V9446" t="s">
        <v>24</v>
      </c>
    </row>
    <row r="9447" spans="1:22">
      <c r="A9447" t="s">
        <v>32763</v>
      </c>
      <c r="B9447">
        <v>38.337299999999999</v>
      </c>
      <c r="C9447">
        <v>-118.9312</v>
      </c>
      <c r="D9447">
        <v>13</v>
      </c>
      <c r="E9447">
        <v>0.9</v>
      </c>
      <c r="F9447" t="s">
        <v>23</v>
      </c>
      <c r="G9447">
        <v>6</v>
      </c>
      <c r="H9447">
        <v>188.68</v>
      </c>
      <c r="I9447">
        <v>0.34599999999999997</v>
      </c>
      <c r="J9447">
        <v>9.6299999999999997E-2</v>
      </c>
      <c r="K9447" t="s">
        <v>82</v>
      </c>
      <c r="L9447" t="s">
        <v>32764</v>
      </c>
      <c r="M9447" t="s">
        <v>32765</v>
      </c>
      <c r="N9447" t="s">
        <v>32766</v>
      </c>
      <c r="O9447" t="s">
        <v>28</v>
      </c>
      <c r="Q9447">
        <v>5.6</v>
      </c>
      <c r="R9447">
        <v>0</v>
      </c>
      <c r="S9447">
        <v>1</v>
      </c>
      <c r="T9447" t="s">
        <v>129</v>
      </c>
      <c r="U9447" t="s">
        <v>82</v>
      </c>
      <c r="V9447" t="s">
        <v>82</v>
      </c>
    </row>
    <row r="9448" spans="1:22">
      <c r="A9448" t="s">
        <v>32767</v>
      </c>
      <c r="B9448">
        <v>33.504166699999999</v>
      </c>
      <c r="C9448">
        <v>-116.7926667</v>
      </c>
      <c r="D9448">
        <v>4.41</v>
      </c>
      <c r="E9448">
        <v>0.56999999999999995</v>
      </c>
      <c r="F9448" t="s">
        <v>23</v>
      </c>
      <c r="G9448">
        <v>17</v>
      </c>
      <c r="H9448">
        <v>65</v>
      </c>
      <c r="I9448">
        <v>7.6609999999999998E-2</v>
      </c>
      <c r="J9448">
        <v>0.12</v>
      </c>
      <c r="K9448" t="s">
        <v>31</v>
      </c>
      <c r="L9448" t="s">
        <v>32768</v>
      </c>
      <c r="M9448" t="s">
        <v>32769</v>
      </c>
      <c r="N9448" t="s">
        <v>137</v>
      </c>
      <c r="O9448" t="s">
        <v>28</v>
      </c>
      <c r="P9448">
        <v>0.21</v>
      </c>
      <c r="Q9448">
        <v>0.49</v>
      </c>
      <c r="R9448">
        <v>7.9000000000000001E-2</v>
      </c>
      <c r="S9448">
        <v>11</v>
      </c>
      <c r="T9448" t="s">
        <v>129</v>
      </c>
      <c r="U9448" t="s">
        <v>31</v>
      </c>
      <c r="V9448" t="s">
        <v>31</v>
      </c>
    </row>
    <row r="9449" spans="1:22">
      <c r="A9449" t="s">
        <v>32770</v>
      </c>
      <c r="B9449">
        <v>61.379800000000003</v>
      </c>
      <c r="C9449">
        <v>-150.08860000000001</v>
      </c>
      <c r="D9449">
        <v>21.9</v>
      </c>
      <c r="E9449">
        <v>2.4</v>
      </c>
      <c r="F9449" t="s">
        <v>23</v>
      </c>
      <c r="J9449">
        <v>0.86</v>
      </c>
      <c r="K9449" t="s">
        <v>24</v>
      </c>
      <c r="L9449" t="s">
        <v>32771</v>
      </c>
      <c r="M9449" t="s">
        <v>32772</v>
      </c>
      <c r="N9449" t="s">
        <v>108</v>
      </c>
      <c r="O9449" t="s">
        <v>28</v>
      </c>
      <c r="Q9449">
        <v>0.3</v>
      </c>
      <c r="T9449" t="s">
        <v>29</v>
      </c>
      <c r="U9449" t="s">
        <v>24</v>
      </c>
      <c r="V9449" t="s">
        <v>24</v>
      </c>
    </row>
    <row r="9450" spans="1:22">
      <c r="A9450" t="s">
        <v>32773</v>
      </c>
      <c r="B9450">
        <v>33.476500000000001</v>
      </c>
      <c r="C9450">
        <v>-116.79</v>
      </c>
      <c r="D9450">
        <v>3.56</v>
      </c>
      <c r="E9450">
        <v>1.21</v>
      </c>
      <c r="F9450" t="s">
        <v>23</v>
      </c>
      <c r="G9450">
        <v>48</v>
      </c>
      <c r="H9450">
        <v>40</v>
      </c>
      <c r="I9450">
        <v>3.6810000000000002E-2</v>
      </c>
      <c r="J9450">
        <v>0.2</v>
      </c>
      <c r="K9450" t="s">
        <v>31</v>
      </c>
      <c r="L9450" t="s">
        <v>32774</v>
      </c>
      <c r="M9450" t="s">
        <v>32775</v>
      </c>
      <c r="N9450" t="s">
        <v>817</v>
      </c>
      <c r="O9450" t="s">
        <v>28</v>
      </c>
      <c r="P9450">
        <v>0.2</v>
      </c>
      <c r="Q9450">
        <v>0.59</v>
      </c>
      <c r="R9450">
        <v>0.128</v>
      </c>
      <c r="S9450">
        <v>29</v>
      </c>
      <c r="T9450" t="s">
        <v>129</v>
      </c>
      <c r="U9450" t="s">
        <v>31</v>
      </c>
      <c r="V9450" t="s">
        <v>31</v>
      </c>
    </row>
    <row r="9451" spans="1:22">
      <c r="A9451" t="s">
        <v>32776</v>
      </c>
      <c r="B9451">
        <v>37.312166699999999</v>
      </c>
      <c r="C9451">
        <v>-119.9093333</v>
      </c>
      <c r="D9451">
        <v>22.38</v>
      </c>
      <c r="E9451">
        <v>1.71</v>
      </c>
      <c r="F9451" t="s">
        <v>56</v>
      </c>
      <c r="G9451">
        <v>4</v>
      </c>
      <c r="H9451">
        <v>129</v>
      </c>
      <c r="I9451">
        <v>0.17</v>
      </c>
      <c r="J9451">
        <v>7.0000000000000007E-2</v>
      </c>
      <c r="K9451" t="s">
        <v>66</v>
      </c>
      <c r="L9451" t="s">
        <v>32777</v>
      </c>
      <c r="M9451" t="s">
        <v>32778</v>
      </c>
      <c r="N9451" t="s">
        <v>32779</v>
      </c>
      <c r="O9451" t="s">
        <v>28</v>
      </c>
      <c r="P9451">
        <v>0.46</v>
      </c>
      <c r="Q9451">
        <v>0.67</v>
      </c>
      <c r="R9451">
        <v>0.28399999999999997</v>
      </c>
      <c r="S9451">
        <v>4</v>
      </c>
      <c r="T9451" t="s">
        <v>129</v>
      </c>
      <c r="U9451" t="s">
        <v>66</v>
      </c>
      <c r="V9451" t="s">
        <v>66</v>
      </c>
    </row>
    <row r="9452" spans="1:22">
      <c r="A9452" t="s">
        <v>32780</v>
      </c>
      <c r="B9452">
        <v>61.267600000000002</v>
      </c>
      <c r="C9452">
        <v>-149.92349999999999</v>
      </c>
      <c r="D9452">
        <v>41</v>
      </c>
      <c r="E9452">
        <v>2.2999999999999998</v>
      </c>
      <c r="F9452" t="s">
        <v>23</v>
      </c>
      <c r="J9452">
        <v>0.6</v>
      </c>
      <c r="K9452" t="s">
        <v>24</v>
      </c>
      <c r="L9452" t="s">
        <v>32781</v>
      </c>
      <c r="M9452" t="s">
        <v>32782</v>
      </c>
      <c r="N9452" t="s">
        <v>2773</v>
      </c>
      <c r="O9452" t="s">
        <v>28</v>
      </c>
      <c r="Q9452">
        <v>0.4</v>
      </c>
      <c r="T9452" t="s">
        <v>29</v>
      </c>
      <c r="U9452" t="s">
        <v>24</v>
      </c>
      <c r="V9452" t="s">
        <v>24</v>
      </c>
    </row>
    <row r="9453" spans="1:22">
      <c r="A9453" t="s">
        <v>32783</v>
      </c>
      <c r="B9453">
        <v>61.485599999999998</v>
      </c>
      <c r="C9453">
        <v>-149.8963</v>
      </c>
      <c r="D9453">
        <v>38.799999999999997</v>
      </c>
      <c r="E9453">
        <v>1.9</v>
      </c>
      <c r="F9453" t="s">
        <v>23</v>
      </c>
      <c r="J9453">
        <v>0.52</v>
      </c>
      <c r="K9453" t="s">
        <v>24</v>
      </c>
      <c r="L9453" t="s">
        <v>32784</v>
      </c>
      <c r="M9453" t="s">
        <v>32785</v>
      </c>
      <c r="N9453" t="s">
        <v>10643</v>
      </c>
      <c r="O9453" t="s">
        <v>28</v>
      </c>
      <c r="Q9453">
        <v>0.9</v>
      </c>
      <c r="T9453" t="s">
        <v>29</v>
      </c>
      <c r="U9453" t="s">
        <v>24</v>
      </c>
      <c r="V9453" t="s">
        <v>24</v>
      </c>
    </row>
    <row r="9454" spans="1:22">
      <c r="A9454" t="s">
        <v>32786</v>
      </c>
      <c r="B9454">
        <v>17.901800000000001</v>
      </c>
      <c r="C9454">
        <v>-66.914599999999993</v>
      </c>
      <c r="D9454">
        <v>5</v>
      </c>
      <c r="E9454">
        <v>2.65</v>
      </c>
      <c r="F9454" t="s">
        <v>56</v>
      </c>
      <c r="G9454">
        <v>12</v>
      </c>
      <c r="H9454">
        <v>235</v>
      </c>
      <c r="I9454">
        <v>8.14E-2</v>
      </c>
      <c r="J9454">
        <v>0.15</v>
      </c>
      <c r="K9454" t="s">
        <v>225</v>
      </c>
      <c r="L9454" t="s">
        <v>32787</v>
      </c>
      <c r="M9454" t="s">
        <v>32788</v>
      </c>
      <c r="N9454" t="s">
        <v>32789</v>
      </c>
      <c r="O9454" t="s">
        <v>28</v>
      </c>
      <c r="P9454">
        <v>0.62</v>
      </c>
      <c r="Q9454">
        <v>0.41</v>
      </c>
      <c r="R9454">
        <v>0.28000000000000003</v>
      </c>
      <c r="S9454">
        <v>11</v>
      </c>
      <c r="T9454" t="s">
        <v>129</v>
      </c>
      <c r="U9454" t="s">
        <v>225</v>
      </c>
      <c r="V9454" t="s">
        <v>225</v>
      </c>
    </row>
    <row r="9455" spans="1:22">
      <c r="A9455" t="s">
        <v>32790</v>
      </c>
      <c r="B9455">
        <v>33.513500000000001</v>
      </c>
      <c r="C9455">
        <v>-116.8018333</v>
      </c>
      <c r="D9455">
        <v>3.6</v>
      </c>
      <c r="E9455">
        <v>1.07</v>
      </c>
      <c r="F9455" t="s">
        <v>23</v>
      </c>
      <c r="G9455">
        <v>40</v>
      </c>
      <c r="H9455">
        <v>45</v>
      </c>
      <c r="I9455">
        <v>1.6750000000000001E-3</v>
      </c>
      <c r="J9455">
        <v>0.17</v>
      </c>
      <c r="K9455" t="s">
        <v>31</v>
      </c>
      <c r="L9455" t="s">
        <v>32791</v>
      </c>
      <c r="M9455" t="s">
        <v>32792</v>
      </c>
      <c r="N9455" t="s">
        <v>137</v>
      </c>
      <c r="O9455" t="s">
        <v>28</v>
      </c>
      <c r="P9455">
        <v>0.18</v>
      </c>
      <c r="Q9455">
        <v>0.49</v>
      </c>
      <c r="R9455">
        <v>0.14299999999999999</v>
      </c>
      <c r="S9455">
        <v>28</v>
      </c>
      <c r="T9455" t="s">
        <v>129</v>
      </c>
      <c r="U9455" t="s">
        <v>31</v>
      </c>
      <c r="V9455" t="s">
        <v>31</v>
      </c>
    </row>
    <row r="9456" spans="1:22">
      <c r="A9456" t="s">
        <v>32793</v>
      </c>
      <c r="B9456">
        <v>61.353200000000001</v>
      </c>
      <c r="C9456">
        <v>-150.11259999999999</v>
      </c>
      <c r="D9456">
        <v>20</v>
      </c>
      <c r="E9456">
        <v>3</v>
      </c>
      <c r="F9456" t="s">
        <v>23</v>
      </c>
      <c r="J9456">
        <v>0.87</v>
      </c>
      <c r="K9456" t="s">
        <v>24</v>
      </c>
      <c r="L9456" t="s">
        <v>32794</v>
      </c>
      <c r="M9456" t="s">
        <v>32795</v>
      </c>
      <c r="N9456" t="s">
        <v>1355</v>
      </c>
      <c r="O9456" t="s">
        <v>28</v>
      </c>
      <c r="Q9456">
        <v>0.3</v>
      </c>
      <c r="T9456" t="s">
        <v>29</v>
      </c>
      <c r="U9456" t="s">
        <v>24</v>
      </c>
      <c r="V9456" t="s">
        <v>24</v>
      </c>
    </row>
    <row r="9457" spans="1:22">
      <c r="A9457" t="s">
        <v>32796</v>
      </c>
      <c r="B9457">
        <v>33.470833300000002</v>
      </c>
      <c r="C9457">
        <v>-116.79649999999999</v>
      </c>
      <c r="D9457">
        <v>4.54</v>
      </c>
      <c r="E9457">
        <v>0.47</v>
      </c>
      <c r="F9457" t="s">
        <v>23</v>
      </c>
      <c r="G9457">
        <v>21</v>
      </c>
      <c r="H9457">
        <v>79</v>
      </c>
      <c r="I9457">
        <v>4.1549999999999997E-2</v>
      </c>
      <c r="J9457">
        <v>0.15</v>
      </c>
      <c r="K9457" t="s">
        <v>31</v>
      </c>
      <c r="L9457" t="s">
        <v>32797</v>
      </c>
      <c r="M9457" t="s">
        <v>32798</v>
      </c>
      <c r="N9457" t="s">
        <v>9205</v>
      </c>
      <c r="O9457" t="s">
        <v>28</v>
      </c>
      <c r="P9457">
        <v>0.26</v>
      </c>
      <c r="Q9457">
        <v>0.43</v>
      </c>
      <c r="R9457">
        <v>9.8000000000000004E-2</v>
      </c>
      <c r="S9457">
        <v>8</v>
      </c>
      <c r="T9457" t="s">
        <v>129</v>
      </c>
      <c r="U9457" t="s">
        <v>31</v>
      </c>
      <c r="V9457" t="s">
        <v>31</v>
      </c>
    </row>
    <row r="9458" spans="1:22">
      <c r="A9458" t="s">
        <v>32799</v>
      </c>
      <c r="B9458">
        <v>61.493499999999997</v>
      </c>
      <c r="C9458">
        <v>-149.71129999999999</v>
      </c>
      <c r="D9458">
        <v>50.7</v>
      </c>
      <c r="E9458">
        <v>1.4</v>
      </c>
      <c r="F9458" t="s">
        <v>23</v>
      </c>
      <c r="J9458">
        <v>0.34</v>
      </c>
      <c r="K9458" t="s">
        <v>24</v>
      </c>
      <c r="L9458" t="s">
        <v>32800</v>
      </c>
      <c r="M9458" t="s">
        <v>32801</v>
      </c>
      <c r="N9458" t="s">
        <v>32802</v>
      </c>
      <c r="O9458" t="s">
        <v>28</v>
      </c>
      <c r="Q9458">
        <v>0.8</v>
      </c>
      <c r="T9458" t="s">
        <v>29</v>
      </c>
      <c r="U9458" t="s">
        <v>24</v>
      </c>
      <c r="V9458" t="s">
        <v>24</v>
      </c>
    </row>
    <row r="9459" spans="1:22">
      <c r="A9459" t="s">
        <v>32803</v>
      </c>
      <c r="B9459">
        <v>34.445500000000003</v>
      </c>
      <c r="C9459">
        <v>-116.2626667</v>
      </c>
      <c r="D9459">
        <v>0.23</v>
      </c>
      <c r="E9459">
        <v>1.83</v>
      </c>
      <c r="F9459" t="s">
        <v>23</v>
      </c>
      <c r="G9459">
        <v>38</v>
      </c>
      <c r="H9459">
        <v>64</v>
      </c>
      <c r="I9459">
        <v>0.18290000000000001</v>
      </c>
      <c r="J9459">
        <v>0.17</v>
      </c>
      <c r="K9459" t="s">
        <v>31</v>
      </c>
      <c r="L9459" t="s">
        <v>32804</v>
      </c>
      <c r="M9459" t="s">
        <v>32805</v>
      </c>
      <c r="N9459" t="s">
        <v>32806</v>
      </c>
      <c r="O9459" t="s">
        <v>28</v>
      </c>
      <c r="P9459">
        <v>0.19</v>
      </c>
      <c r="Q9459">
        <v>0.51</v>
      </c>
      <c r="R9459">
        <v>0.14099999999999999</v>
      </c>
      <c r="S9459">
        <v>65</v>
      </c>
      <c r="T9459" t="s">
        <v>129</v>
      </c>
      <c r="U9459" t="s">
        <v>31</v>
      </c>
      <c r="V9459" t="s">
        <v>31</v>
      </c>
    </row>
    <row r="9460" spans="1:22">
      <c r="A9460" t="s">
        <v>32807</v>
      </c>
      <c r="B9460">
        <v>32.759666699999997</v>
      </c>
      <c r="C9460">
        <v>-115.43483329999999</v>
      </c>
      <c r="D9460">
        <v>11.71</v>
      </c>
      <c r="E9460">
        <v>1.86</v>
      </c>
      <c r="F9460" t="s">
        <v>23</v>
      </c>
      <c r="G9460">
        <v>28</v>
      </c>
      <c r="H9460">
        <v>55</v>
      </c>
      <c r="I9460">
        <v>4.6629999999999998E-2</v>
      </c>
      <c r="J9460">
        <v>0.31</v>
      </c>
      <c r="K9460" t="s">
        <v>31</v>
      </c>
      <c r="L9460" t="s">
        <v>32808</v>
      </c>
      <c r="M9460" t="s">
        <v>32809</v>
      </c>
      <c r="N9460" t="s">
        <v>32810</v>
      </c>
      <c r="O9460" t="s">
        <v>28</v>
      </c>
      <c r="P9460">
        <v>0.44</v>
      </c>
      <c r="Q9460">
        <v>0.68</v>
      </c>
      <c r="R9460">
        <v>0.192</v>
      </c>
      <c r="S9460">
        <v>35</v>
      </c>
      <c r="T9460" t="s">
        <v>129</v>
      </c>
      <c r="U9460" t="s">
        <v>31</v>
      </c>
      <c r="V9460" t="s">
        <v>31</v>
      </c>
    </row>
    <row r="9461" spans="1:22">
      <c r="A9461" t="s">
        <v>32811</v>
      </c>
      <c r="B9461">
        <v>59.920699999999997</v>
      </c>
      <c r="C9461">
        <v>-152.32660000000001</v>
      </c>
      <c r="D9461">
        <v>76.099999999999994</v>
      </c>
      <c r="E9461">
        <v>1.7</v>
      </c>
      <c r="F9461" t="s">
        <v>23</v>
      </c>
      <c r="J9461">
        <v>0.5</v>
      </c>
      <c r="K9461" t="s">
        <v>24</v>
      </c>
      <c r="L9461" t="s">
        <v>32812</v>
      </c>
      <c r="M9461" t="s">
        <v>32813</v>
      </c>
      <c r="N9461" t="s">
        <v>32814</v>
      </c>
      <c r="O9461" t="s">
        <v>28</v>
      </c>
      <c r="Q9461">
        <v>0.8</v>
      </c>
      <c r="T9461" t="s">
        <v>29</v>
      </c>
      <c r="U9461" t="s">
        <v>24</v>
      </c>
      <c r="V9461" t="s">
        <v>24</v>
      </c>
    </row>
    <row r="9462" spans="1:22">
      <c r="A9462" t="s">
        <v>32815</v>
      </c>
      <c r="B9462">
        <v>61.508099999999999</v>
      </c>
      <c r="C9462">
        <v>-149.98249999999999</v>
      </c>
      <c r="D9462">
        <v>44.4</v>
      </c>
      <c r="E9462">
        <v>1.5</v>
      </c>
      <c r="F9462" t="s">
        <v>23</v>
      </c>
      <c r="J9462">
        <v>1.02</v>
      </c>
      <c r="K9462" t="s">
        <v>24</v>
      </c>
      <c r="L9462" t="s">
        <v>32816</v>
      </c>
      <c r="M9462" t="s">
        <v>32817</v>
      </c>
      <c r="N9462" t="s">
        <v>13947</v>
      </c>
      <c r="O9462" t="s">
        <v>28</v>
      </c>
      <c r="Q9462">
        <v>0.8</v>
      </c>
      <c r="T9462" t="s">
        <v>29</v>
      </c>
      <c r="U9462" t="s">
        <v>24</v>
      </c>
      <c r="V9462" t="s">
        <v>24</v>
      </c>
    </row>
    <row r="9463" spans="1:22">
      <c r="A9463" t="s">
        <v>32818</v>
      </c>
      <c r="B9463">
        <v>64.053100000000001</v>
      </c>
      <c r="C9463">
        <v>-149.98439999999999</v>
      </c>
      <c r="D9463">
        <v>20.5</v>
      </c>
      <c r="E9463">
        <v>1.5</v>
      </c>
      <c r="F9463" t="s">
        <v>23</v>
      </c>
      <c r="J9463">
        <v>0.56000000000000005</v>
      </c>
      <c r="K9463" t="s">
        <v>24</v>
      </c>
      <c r="L9463" t="s">
        <v>32819</v>
      </c>
      <c r="M9463" t="s">
        <v>32820</v>
      </c>
      <c r="N9463" t="s">
        <v>32821</v>
      </c>
      <c r="O9463" t="s">
        <v>28</v>
      </c>
      <c r="Q9463">
        <v>0.5</v>
      </c>
      <c r="T9463" t="s">
        <v>29</v>
      </c>
      <c r="U9463" t="s">
        <v>24</v>
      </c>
      <c r="V9463" t="s">
        <v>24</v>
      </c>
    </row>
    <row r="9464" spans="1:22">
      <c r="A9464" t="s">
        <v>32822</v>
      </c>
      <c r="B9464">
        <v>61.226900000000001</v>
      </c>
      <c r="C9464">
        <v>-149.94460000000001</v>
      </c>
      <c r="D9464">
        <v>39</v>
      </c>
      <c r="E9464">
        <v>2.5</v>
      </c>
      <c r="F9464" t="s">
        <v>23</v>
      </c>
      <c r="J9464">
        <v>0.81</v>
      </c>
      <c r="K9464" t="s">
        <v>24</v>
      </c>
      <c r="L9464" t="s">
        <v>32823</v>
      </c>
      <c r="M9464" t="s">
        <v>32824</v>
      </c>
      <c r="N9464" t="s">
        <v>32825</v>
      </c>
      <c r="O9464" t="s">
        <v>28</v>
      </c>
      <c r="Q9464">
        <v>0.7</v>
      </c>
      <c r="T9464" t="s">
        <v>29</v>
      </c>
      <c r="U9464" t="s">
        <v>24</v>
      </c>
      <c r="V9464" t="s">
        <v>24</v>
      </c>
    </row>
    <row r="9465" spans="1:22">
      <c r="A9465" t="s">
        <v>32826</v>
      </c>
      <c r="B9465">
        <v>33.489333299999998</v>
      </c>
      <c r="C9465">
        <v>-116.79049999999999</v>
      </c>
      <c r="D9465">
        <v>3.58</v>
      </c>
      <c r="E9465">
        <v>0.38</v>
      </c>
      <c r="F9465" t="s">
        <v>23</v>
      </c>
      <c r="G9465">
        <v>16</v>
      </c>
      <c r="H9465">
        <v>69</v>
      </c>
      <c r="I9465">
        <v>2.4410000000000001E-2</v>
      </c>
      <c r="J9465">
        <v>0.16</v>
      </c>
      <c r="K9465" t="s">
        <v>31</v>
      </c>
      <c r="L9465" t="s">
        <v>32827</v>
      </c>
      <c r="M9465" t="s">
        <v>32828</v>
      </c>
      <c r="N9465" t="s">
        <v>329</v>
      </c>
      <c r="O9465" t="s">
        <v>28</v>
      </c>
      <c r="P9465">
        <v>0.39</v>
      </c>
      <c r="Q9465">
        <v>1.03</v>
      </c>
      <c r="R9465">
        <v>8.5999999999999993E-2</v>
      </c>
      <c r="S9465">
        <v>6</v>
      </c>
      <c r="T9465" t="s">
        <v>129</v>
      </c>
      <c r="U9465" t="s">
        <v>31</v>
      </c>
      <c r="V9465" t="s">
        <v>31</v>
      </c>
    </row>
    <row r="9466" spans="1:22">
      <c r="A9466" t="s">
        <v>32829</v>
      </c>
      <c r="B9466">
        <v>60.140900000000002</v>
      </c>
      <c r="C9466">
        <v>-151.50819999999999</v>
      </c>
      <c r="D9466">
        <v>30.2</v>
      </c>
      <c r="E9466">
        <v>1.6</v>
      </c>
      <c r="F9466" t="s">
        <v>23</v>
      </c>
      <c r="J9466">
        <v>0.48</v>
      </c>
      <c r="K9466" t="s">
        <v>24</v>
      </c>
      <c r="L9466" t="s">
        <v>32830</v>
      </c>
      <c r="M9466" t="s">
        <v>32831</v>
      </c>
      <c r="N9466" t="s">
        <v>32832</v>
      </c>
      <c r="O9466" t="s">
        <v>28</v>
      </c>
      <c r="Q9466">
        <v>0.3</v>
      </c>
      <c r="T9466" t="s">
        <v>29</v>
      </c>
      <c r="U9466" t="s">
        <v>24</v>
      </c>
      <c r="V9466" t="s">
        <v>24</v>
      </c>
    </row>
    <row r="9467" spans="1:22">
      <c r="A9467" t="s">
        <v>32833</v>
      </c>
      <c r="B9467">
        <v>37.616</v>
      </c>
      <c r="C9467">
        <v>-118.836</v>
      </c>
      <c r="D9467">
        <v>3.92</v>
      </c>
      <c r="E9467">
        <v>1.05</v>
      </c>
      <c r="F9467" t="s">
        <v>56</v>
      </c>
      <c r="G9467">
        <v>22</v>
      </c>
      <c r="H9467">
        <v>76</v>
      </c>
      <c r="I9467">
        <v>1.417E-2</v>
      </c>
      <c r="J9467">
        <v>0.03</v>
      </c>
      <c r="K9467" t="s">
        <v>66</v>
      </c>
      <c r="L9467" t="s">
        <v>32834</v>
      </c>
      <c r="M9467" t="s">
        <v>32835</v>
      </c>
      <c r="N9467" t="s">
        <v>31731</v>
      </c>
      <c r="O9467" t="s">
        <v>28</v>
      </c>
      <c r="P9467">
        <v>0.28000000000000003</v>
      </c>
      <c r="Q9467">
        <v>0.31</v>
      </c>
      <c r="R9467">
        <v>0.254</v>
      </c>
      <c r="S9467">
        <v>21</v>
      </c>
      <c r="T9467" t="s">
        <v>129</v>
      </c>
      <c r="U9467" t="s">
        <v>66</v>
      </c>
      <c r="V9467" t="s">
        <v>66</v>
      </c>
    </row>
    <row r="9468" spans="1:22">
      <c r="A9468" t="s">
        <v>32836</v>
      </c>
      <c r="B9468">
        <v>61.351599999999998</v>
      </c>
      <c r="C9468">
        <v>-150.01130000000001</v>
      </c>
      <c r="D9468">
        <v>38.799999999999997</v>
      </c>
      <c r="E9468">
        <v>1.6</v>
      </c>
      <c r="F9468" t="s">
        <v>23</v>
      </c>
      <c r="J9468">
        <v>0.46</v>
      </c>
      <c r="K9468" t="s">
        <v>24</v>
      </c>
      <c r="L9468" t="s">
        <v>32837</v>
      </c>
      <c r="M9468" t="s">
        <v>32838</v>
      </c>
      <c r="N9468" t="s">
        <v>2496</v>
      </c>
      <c r="O9468" t="s">
        <v>28</v>
      </c>
      <c r="Q9468">
        <v>1.1000000000000001</v>
      </c>
      <c r="T9468" t="s">
        <v>129</v>
      </c>
      <c r="U9468" t="s">
        <v>24</v>
      </c>
      <c r="V9468" t="s">
        <v>24</v>
      </c>
    </row>
    <row r="9469" spans="1:22">
      <c r="A9469" t="s">
        <v>32839</v>
      </c>
      <c r="B9469">
        <v>61.421100000000003</v>
      </c>
      <c r="C9469">
        <v>-149.92580000000001</v>
      </c>
      <c r="D9469">
        <v>32.299999999999997</v>
      </c>
      <c r="E9469">
        <v>2.2000000000000002</v>
      </c>
      <c r="F9469" t="s">
        <v>23</v>
      </c>
      <c r="J9469">
        <v>0.56999999999999995</v>
      </c>
      <c r="K9469" t="s">
        <v>24</v>
      </c>
      <c r="L9469" t="s">
        <v>32840</v>
      </c>
      <c r="M9469" t="s">
        <v>32841</v>
      </c>
      <c r="N9469" t="s">
        <v>268</v>
      </c>
      <c r="O9469" t="s">
        <v>28</v>
      </c>
      <c r="Q9469">
        <v>0.3</v>
      </c>
      <c r="T9469" t="s">
        <v>29</v>
      </c>
      <c r="U9469" t="s">
        <v>24</v>
      </c>
      <c r="V9469" t="s">
        <v>24</v>
      </c>
    </row>
    <row r="9470" spans="1:22">
      <c r="A9470" t="s">
        <v>32842</v>
      </c>
      <c r="B9470">
        <v>69.515799999999999</v>
      </c>
      <c r="C9470">
        <v>-144.91919999999999</v>
      </c>
      <c r="D9470">
        <v>91.5</v>
      </c>
      <c r="E9470">
        <v>2.4</v>
      </c>
      <c r="F9470" t="s">
        <v>23</v>
      </c>
      <c r="J9470">
        <v>0.77</v>
      </c>
      <c r="K9470" t="s">
        <v>24</v>
      </c>
      <c r="L9470" t="s">
        <v>32843</v>
      </c>
      <c r="M9470" t="s">
        <v>32844</v>
      </c>
      <c r="N9470" t="s">
        <v>32845</v>
      </c>
      <c r="O9470" t="s">
        <v>28</v>
      </c>
      <c r="Q9470">
        <v>2.5</v>
      </c>
      <c r="T9470" t="s">
        <v>29</v>
      </c>
      <c r="U9470" t="s">
        <v>24</v>
      </c>
      <c r="V9470" t="s">
        <v>24</v>
      </c>
    </row>
    <row r="9471" spans="1:22">
      <c r="A9471" t="s">
        <v>32846</v>
      </c>
      <c r="B9471">
        <v>38.070700000000002</v>
      </c>
      <c r="C9471">
        <v>-118.8549</v>
      </c>
      <c r="D9471">
        <v>13.9</v>
      </c>
      <c r="E9471">
        <v>1.1000000000000001</v>
      </c>
      <c r="F9471" t="s">
        <v>23</v>
      </c>
      <c r="G9471">
        <v>15</v>
      </c>
      <c r="H9471">
        <v>99.29</v>
      </c>
      <c r="I9471">
        <v>5.8999999999999997E-2</v>
      </c>
      <c r="J9471">
        <v>0.17069999999999999</v>
      </c>
      <c r="K9471" t="s">
        <v>82</v>
      </c>
      <c r="L9471" t="s">
        <v>32847</v>
      </c>
      <c r="M9471" t="s">
        <v>32848</v>
      </c>
      <c r="N9471" t="s">
        <v>18156</v>
      </c>
      <c r="O9471" t="s">
        <v>28</v>
      </c>
      <c r="Q9471">
        <v>1.2</v>
      </c>
      <c r="R9471">
        <v>0.18</v>
      </c>
      <c r="S9471">
        <v>4</v>
      </c>
      <c r="T9471" t="s">
        <v>129</v>
      </c>
      <c r="U9471" t="s">
        <v>82</v>
      </c>
      <c r="V9471" t="s">
        <v>82</v>
      </c>
    </row>
    <row r="9472" spans="1:22">
      <c r="A9472" t="s">
        <v>32849</v>
      </c>
      <c r="B9472">
        <v>39.360599999999998</v>
      </c>
      <c r="C9472">
        <v>-119.9948</v>
      </c>
      <c r="D9472">
        <v>4.8</v>
      </c>
      <c r="E9472">
        <v>-0.1</v>
      </c>
      <c r="F9472" t="s">
        <v>23</v>
      </c>
      <c r="G9472">
        <v>6</v>
      </c>
      <c r="H9472">
        <v>112.06</v>
      </c>
      <c r="I9472">
        <v>7.4999999999999997E-2</v>
      </c>
      <c r="J9472">
        <v>0.15060000000000001</v>
      </c>
      <c r="K9472" t="s">
        <v>82</v>
      </c>
      <c r="L9472" t="s">
        <v>32850</v>
      </c>
      <c r="M9472" t="s">
        <v>32851</v>
      </c>
      <c r="N9472" t="s">
        <v>32852</v>
      </c>
      <c r="O9472" t="s">
        <v>28</v>
      </c>
      <c r="Q9472">
        <v>4.9000000000000004</v>
      </c>
      <c r="R9472">
        <v>0.75</v>
      </c>
      <c r="S9472">
        <v>4</v>
      </c>
      <c r="T9472" t="s">
        <v>129</v>
      </c>
      <c r="U9472" t="s">
        <v>82</v>
      </c>
      <c r="V9472" t="s">
        <v>82</v>
      </c>
    </row>
    <row r="9473" spans="1:22">
      <c r="A9473" t="s">
        <v>32853</v>
      </c>
      <c r="B9473">
        <v>36.653666700000002</v>
      </c>
      <c r="C9473">
        <v>-121.27083330000001</v>
      </c>
      <c r="D9473">
        <v>9.67</v>
      </c>
      <c r="E9473">
        <v>1.7</v>
      </c>
      <c r="F9473" t="s">
        <v>56</v>
      </c>
      <c r="G9473">
        <v>26</v>
      </c>
      <c r="H9473">
        <v>66</v>
      </c>
      <c r="I9473">
        <v>5.5390000000000002E-2</v>
      </c>
      <c r="J9473">
        <v>7.0000000000000007E-2</v>
      </c>
      <c r="K9473" t="s">
        <v>66</v>
      </c>
      <c r="L9473" t="s">
        <v>32854</v>
      </c>
      <c r="M9473" t="s">
        <v>32855</v>
      </c>
      <c r="N9473" t="s">
        <v>29294</v>
      </c>
      <c r="O9473" t="s">
        <v>28</v>
      </c>
      <c r="P9473">
        <v>0.18</v>
      </c>
      <c r="Q9473">
        <v>0.48</v>
      </c>
      <c r="R9473">
        <v>0.248</v>
      </c>
      <c r="S9473">
        <v>30</v>
      </c>
      <c r="T9473" t="s">
        <v>129</v>
      </c>
      <c r="U9473" t="s">
        <v>66</v>
      </c>
      <c r="V9473" t="s">
        <v>66</v>
      </c>
    </row>
    <row r="9474" spans="1:22">
      <c r="A9474" t="s">
        <v>32856</v>
      </c>
      <c r="B9474">
        <v>37.6578333</v>
      </c>
      <c r="C9474">
        <v>-118.8701667</v>
      </c>
      <c r="D9474">
        <v>0.42</v>
      </c>
      <c r="E9474">
        <v>0.22</v>
      </c>
      <c r="F9474" t="s">
        <v>56</v>
      </c>
      <c r="G9474">
        <v>8</v>
      </c>
      <c r="H9474">
        <v>160</v>
      </c>
      <c r="I9474">
        <v>2.5059999999999999E-2</v>
      </c>
      <c r="J9474">
        <v>0.04</v>
      </c>
      <c r="K9474" t="s">
        <v>66</v>
      </c>
      <c r="L9474" t="s">
        <v>32857</v>
      </c>
      <c r="M9474" t="s">
        <v>32858</v>
      </c>
      <c r="N9474" t="s">
        <v>22846</v>
      </c>
      <c r="O9474" t="s">
        <v>28</v>
      </c>
      <c r="P9474">
        <v>0.42</v>
      </c>
      <c r="Q9474">
        <v>0.79</v>
      </c>
      <c r="R9474">
        <v>8.6999999999999994E-2</v>
      </c>
      <c r="S9474">
        <v>8</v>
      </c>
      <c r="T9474" t="s">
        <v>129</v>
      </c>
      <c r="U9474" t="s">
        <v>66</v>
      </c>
      <c r="V9474" t="s">
        <v>66</v>
      </c>
    </row>
    <row r="9475" spans="1:22">
      <c r="A9475" t="s">
        <v>32859</v>
      </c>
      <c r="B9475">
        <v>52.061500000000002</v>
      </c>
      <c r="C9475">
        <v>-176.1511667</v>
      </c>
      <c r="D9475">
        <v>2.74</v>
      </c>
      <c r="E9475">
        <v>-0.64</v>
      </c>
      <c r="F9475" t="s">
        <v>23</v>
      </c>
      <c r="G9475">
        <v>4</v>
      </c>
      <c r="H9475">
        <v>231</v>
      </c>
      <c r="I9475">
        <v>7.2319999999999997E-3</v>
      </c>
      <c r="J9475">
        <v>0.28000000000000003</v>
      </c>
      <c r="K9475" t="s">
        <v>14022</v>
      </c>
      <c r="L9475" t="s">
        <v>32860</v>
      </c>
      <c r="M9475" t="s">
        <v>32861</v>
      </c>
      <c r="N9475" t="s">
        <v>14571</v>
      </c>
      <c r="O9475" t="s">
        <v>28</v>
      </c>
      <c r="P9475">
        <v>1.92</v>
      </c>
      <c r="Q9475">
        <v>1.22</v>
      </c>
      <c r="R9475">
        <v>0.30599999999999999</v>
      </c>
      <c r="S9475">
        <v>4</v>
      </c>
      <c r="T9475" t="s">
        <v>129</v>
      </c>
      <c r="U9475" t="s">
        <v>14022</v>
      </c>
      <c r="V9475" t="s">
        <v>14022</v>
      </c>
    </row>
    <row r="9476" spans="1:22">
      <c r="A9476" t="s">
        <v>32862</v>
      </c>
      <c r="B9476">
        <v>61.420699999999997</v>
      </c>
      <c r="C9476">
        <v>-150.06360000000001</v>
      </c>
      <c r="D9476">
        <v>39.9</v>
      </c>
      <c r="E9476">
        <v>2</v>
      </c>
      <c r="F9476" t="s">
        <v>23</v>
      </c>
      <c r="J9476">
        <v>0.37</v>
      </c>
      <c r="K9476" t="s">
        <v>24</v>
      </c>
      <c r="L9476" t="s">
        <v>32863</v>
      </c>
      <c r="M9476" t="s">
        <v>32864</v>
      </c>
      <c r="N9476" t="s">
        <v>450</v>
      </c>
      <c r="O9476" t="s">
        <v>28</v>
      </c>
      <c r="Q9476">
        <v>0.8</v>
      </c>
      <c r="T9476" t="s">
        <v>29</v>
      </c>
      <c r="U9476" t="s">
        <v>24</v>
      </c>
      <c r="V9476" t="s">
        <v>24</v>
      </c>
    </row>
    <row r="9477" spans="1:22">
      <c r="A9477" t="s">
        <v>32865</v>
      </c>
      <c r="B9477">
        <v>61.399000000000001</v>
      </c>
      <c r="C9477">
        <v>-149.8785</v>
      </c>
      <c r="D9477">
        <v>34.200000000000003</v>
      </c>
      <c r="E9477">
        <v>2.1</v>
      </c>
      <c r="F9477" t="s">
        <v>23</v>
      </c>
      <c r="J9477">
        <v>0.56000000000000005</v>
      </c>
      <c r="K9477" t="s">
        <v>24</v>
      </c>
      <c r="L9477" t="s">
        <v>32866</v>
      </c>
      <c r="M9477" t="s">
        <v>32867</v>
      </c>
      <c r="N9477" t="s">
        <v>18222</v>
      </c>
      <c r="O9477" t="s">
        <v>28</v>
      </c>
      <c r="Q9477">
        <v>0.4</v>
      </c>
      <c r="T9477" t="s">
        <v>29</v>
      </c>
      <c r="U9477" t="s">
        <v>24</v>
      </c>
      <c r="V9477" t="s">
        <v>24</v>
      </c>
    </row>
    <row r="9478" spans="1:22">
      <c r="A9478" t="s">
        <v>32868</v>
      </c>
      <c r="B9478">
        <v>-28.747</v>
      </c>
      <c r="C9478">
        <v>-67.854299999999995</v>
      </c>
      <c r="D9478">
        <v>128.82</v>
      </c>
      <c r="E9478">
        <v>4.3</v>
      </c>
      <c r="F9478" t="s">
        <v>139</v>
      </c>
      <c r="H9478">
        <v>89</v>
      </c>
      <c r="I9478">
        <v>2.125</v>
      </c>
      <c r="J9478">
        <v>0.87</v>
      </c>
      <c r="K9478" t="s">
        <v>169</v>
      </c>
      <c r="L9478" t="s">
        <v>32869</v>
      </c>
      <c r="M9478" t="s">
        <v>32870</v>
      </c>
      <c r="N9478" t="s">
        <v>32871</v>
      </c>
      <c r="O9478" t="s">
        <v>28</v>
      </c>
      <c r="P9478">
        <v>10</v>
      </c>
      <c r="Q9478">
        <v>9.5</v>
      </c>
      <c r="R9478">
        <v>0.14799999999999999</v>
      </c>
      <c r="S9478">
        <v>13</v>
      </c>
      <c r="T9478" t="s">
        <v>129</v>
      </c>
      <c r="U9478" t="s">
        <v>169</v>
      </c>
      <c r="V9478" t="s">
        <v>169</v>
      </c>
    </row>
    <row r="9479" spans="1:22">
      <c r="A9479" t="s">
        <v>32872</v>
      </c>
      <c r="B9479">
        <v>52.076500000000003</v>
      </c>
      <c r="C9479">
        <v>-176.12350000000001</v>
      </c>
      <c r="D9479">
        <v>1.52</v>
      </c>
      <c r="E9479">
        <v>1.31</v>
      </c>
      <c r="F9479" t="s">
        <v>23</v>
      </c>
      <c r="G9479">
        <v>5</v>
      </c>
      <c r="H9479">
        <v>185</v>
      </c>
      <c r="I9479">
        <v>2.606E-2</v>
      </c>
      <c r="J9479">
        <v>0.1</v>
      </c>
      <c r="K9479" t="s">
        <v>14022</v>
      </c>
      <c r="L9479" t="s">
        <v>32873</v>
      </c>
      <c r="M9479" t="s">
        <v>32874</v>
      </c>
      <c r="N9479" t="s">
        <v>14111</v>
      </c>
      <c r="O9479" t="s">
        <v>28</v>
      </c>
      <c r="P9479">
        <v>0.47</v>
      </c>
      <c r="Q9479">
        <v>0.7</v>
      </c>
      <c r="R9479">
        <v>2.8000000000000001E-2</v>
      </c>
      <c r="S9479">
        <v>3</v>
      </c>
      <c r="T9479" t="s">
        <v>129</v>
      </c>
      <c r="U9479" t="s">
        <v>14022</v>
      </c>
      <c r="V9479" t="s">
        <v>14022</v>
      </c>
    </row>
    <row r="9480" spans="1:22">
      <c r="A9480" t="s">
        <v>32875</v>
      </c>
      <c r="B9480">
        <v>61.448599999999999</v>
      </c>
      <c r="C9480">
        <v>-150.04990000000001</v>
      </c>
      <c r="D9480">
        <v>37.299999999999997</v>
      </c>
      <c r="E9480">
        <v>1.5</v>
      </c>
      <c r="F9480" t="s">
        <v>23</v>
      </c>
      <c r="J9480">
        <v>0.81</v>
      </c>
      <c r="K9480" t="s">
        <v>24</v>
      </c>
      <c r="L9480" t="s">
        <v>32876</v>
      </c>
      <c r="M9480" t="s">
        <v>32877</v>
      </c>
      <c r="N9480" t="s">
        <v>4809</v>
      </c>
      <c r="O9480" t="s">
        <v>28</v>
      </c>
      <c r="Q9480">
        <v>0.9</v>
      </c>
      <c r="T9480" t="s">
        <v>29</v>
      </c>
      <c r="U9480" t="s">
        <v>24</v>
      </c>
      <c r="V9480" t="s">
        <v>24</v>
      </c>
    </row>
    <row r="9481" spans="1:22">
      <c r="A9481" t="s">
        <v>32878</v>
      </c>
      <c r="B9481">
        <v>61.513300000000001</v>
      </c>
      <c r="C9481">
        <v>-149.92169999999999</v>
      </c>
      <c r="D9481">
        <v>33.1</v>
      </c>
      <c r="E9481">
        <v>1.7</v>
      </c>
      <c r="F9481" t="s">
        <v>23</v>
      </c>
      <c r="J9481">
        <v>0.88</v>
      </c>
      <c r="K9481" t="s">
        <v>24</v>
      </c>
      <c r="L9481" t="s">
        <v>32879</v>
      </c>
      <c r="M9481" t="s">
        <v>32880</v>
      </c>
      <c r="N9481" t="s">
        <v>4749</v>
      </c>
      <c r="O9481" t="s">
        <v>28</v>
      </c>
      <c r="Q9481">
        <v>0.2</v>
      </c>
      <c r="T9481" t="s">
        <v>29</v>
      </c>
      <c r="U9481" t="s">
        <v>24</v>
      </c>
      <c r="V9481" t="s">
        <v>24</v>
      </c>
    </row>
    <row r="9482" spans="1:22">
      <c r="A9482" t="s">
        <v>32881</v>
      </c>
      <c r="B9482">
        <v>61.382100000000001</v>
      </c>
      <c r="C9482">
        <v>-149.99019999999999</v>
      </c>
      <c r="D9482">
        <v>34.1</v>
      </c>
      <c r="E9482">
        <v>1.7</v>
      </c>
      <c r="F9482" t="s">
        <v>23</v>
      </c>
      <c r="J9482">
        <v>0.36</v>
      </c>
      <c r="K9482" t="s">
        <v>24</v>
      </c>
      <c r="L9482" t="s">
        <v>32882</v>
      </c>
      <c r="M9482" t="s">
        <v>32883</v>
      </c>
      <c r="N9482" t="s">
        <v>5497</v>
      </c>
      <c r="O9482" t="s">
        <v>28</v>
      </c>
      <c r="Q9482">
        <v>0.3</v>
      </c>
      <c r="T9482" t="s">
        <v>29</v>
      </c>
      <c r="U9482" t="s">
        <v>24</v>
      </c>
      <c r="V9482" t="s">
        <v>24</v>
      </c>
    </row>
    <row r="9483" spans="1:22">
      <c r="A9483" t="s">
        <v>32884</v>
      </c>
      <c r="B9483">
        <v>19.428167299999998</v>
      </c>
      <c r="C9483">
        <v>-155.3289948</v>
      </c>
      <c r="D9483">
        <v>-1.0900000000000001</v>
      </c>
      <c r="E9483">
        <v>1.76</v>
      </c>
      <c r="F9483" t="s">
        <v>56</v>
      </c>
      <c r="G9483">
        <v>7</v>
      </c>
      <c r="H9483">
        <v>278</v>
      </c>
      <c r="I9483">
        <v>3.4759999999999999E-2</v>
      </c>
      <c r="J9483">
        <v>0.15</v>
      </c>
      <c r="K9483" t="s">
        <v>57</v>
      </c>
      <c r="L9483" t="s">
        <v>32885</v>
      </c>
      <c r="M9483" t="s">
        <v>32886</v>
      </c>
      <c r="N9483" t="s">
        <v>4604</v>
      </c>
      <c r="O9483" t="s">
        <v>28</v>
      </c>
      <c r="P9483">
        <v>0.66</v>
      </c>
      <c r="Q9483">
        <v>1.37</v>
      </c>
      <c r="R9483">
        <v>0.13</v>
      </c>
      <c r="S9483">
        <v>7</v>
      </c>
      <c r="T9483" t="s">
        <v>29</v>
      </c>
      <c r="U9483" t="s">
        <v>57</v>
      </c>
      <c r="V9483" t="s">
        <v>57</v>
      </c>
    </row>
    <row r="9484" spans="1:22">
      <c r="A9484" t="s">
        <v>32887</v>
      </c>
      <c r="B9484">
        <v>62.189399999999999</v>
      </c>
      <c r="C9484">
        <v>-150.1336</v>
      </c>
      <c r="D9484">
        <v>23.3</v>
      </c>
      <c r="E9484">
        <v>1.6</v>
      </c>
      <c r="F9484" t="s">
        <v>23</v>
      </c>
      <c r="J9484">
        <v>0.8</v>
      </c>
      <c r="K9484" t="s">
        <v>24</v>
      </c>
      <c r="L9484" t="s">
        <v>32888</v>
      </c>
      <c r="M9484" t="s">
        <v>32889</v>
      </c>
      <c r="N9484" t="s">
        <v>32890</v>
      </c>
      <c r="O9484" t="s">
        <v>28</v>
      </c>
      <c r="Q9484">
        <v>0.3</v>
      </c>
      <c r="T9484" t="s">
        <v>29</v>
      </c>
      <c r="U9484" t="s">
        <v>24</v>
      </c>
      <c r="V9484" t="s">
        <v>24</v>
      </c>
    </row>
    <row r="9485" spans="1:22">
      <c r="A9485" t="s">
        <v>32891</v>
      </c>
      <c r="B9485">
        <v>61.491500000000002</v>
      </c>
      <c r="C9485">
        <v>-149.92580000000001</v>
      </c>
      <c r="D9485">
        <v>32.4</v>
      </c>
      <c r="E9485">
        <v>1.4</v>
      </c>
      <c r="F9485" t="s">
        <v>23</v>
      </c>
      <c r="J9485">
        <v>0.76</v>
      </c>
      <c r="K9485" t="s">
        <v>24</v>
      </c>
      <c r="L9485" t="s">
        <v>32892</v>
      </c>
      <c r="M9485" t="s">
        <v>32893</v>
      </c>
      <c r="N9485" t="s">
        <v>154</v>
      </c>
      <c r="O9485" t="s">
        <v>28</v>
      </c>
      <c r="Q9485">
        <v>0.3</v>
      </c>
      <c r="T9485" t="s">
        <v>29</v>
      </c>
      <c r="U9485" t="s">
        <v>24</v>
      </c>
      <c r="V9485" t="s">
        <v>24</v>
      </c>
    </row>
    <row r="9486" spans="1:22">
      <c r="A9486" t="s">
        <v>32894</v>
      </c>
      <c r="B9486">
        <v>18.345300000000002</v>
      </c>
      <c r="C9486">
        <v>-66.298100000000005</v>
      </c>
      <c r="D9486">
        <v>55</v>
      </c>
      <c r="E9486">
        <v>2.63</v>
      </c>
      <c r="F9486" t="s">
        <v>56</v>
      </c>
      <c r="G9486">
        <v>8</v>
      </c>
      <c r="H9486">
        <v>195</v>
      </c>
      <c r="I9486">
        <v>0.27879999999999999</v>
      </c>
      <c r="J9486">
        <v>0.1</v>
      </c>
      <c r="K9486" t="s">
        <v>225</v>
      </c>
      <c r="L9486" t="s">
        <v>32895</v>
      </c>
      <c r="M9486" t="s">
        <v>32896</v>
      </c>
      <c r="N9486" t="s">
        <v>32897</v>
      </c>
      <c r="O9486" t="s">
        <v>28</v>
      </c>
      <c r="P9486">
        <v>0.7</v>
      </c>
      <c r="Q9486">
        <v>1.02</v>
      </c>
      <c r="R9486">
        <v>0.16</v>
      </c>
      <c r="S9486">
        <v>6</v>
      </c>
      <c r="T9486" t="s">
        <v>129</v>
      </c>
      <c r="U9486" t="s">
        <v>225</v>
      </c>
      <c r="V9486" t="s">
        <v>225</v>
      </c>
    </row>
    <row r="9487" spans="1:22">
      <c r="A9487" t="s">
        <v>32898</v>
      </c>
      <c r="B9487">
        <v>61.442799999999998</v>
      </c>
      <c r="C9487">
        <v>-150.05289999999999</v>
      </c>
      <c r="D9487">
        <v>31.6</v>
      </c>
      <c r="E9487">
        <v>2.2000000000000002</v>
      </c>
      <c r="F9487" t="s">
        <v>23</v>
      </c>
      <c r="J9487">
        <v>0.56999999999999995</v>
      </c>
      <c r="K9487" t="s">
        <v>24</v>
      </c>
      <c r="L9487" t="s">
        <v>32899</v>
      </c>
      <c r="M9487" t="s">
        <v>32900</v>
      </c>
      <c r="N9487" t="s">
        <v>4883</v>
      </c>
      <c r="O9487" t="s">
        <v>28</v>
      </c>
      <c r="Q9487">
        <v>0.3</v>
      </c>
      <c r="T9487" t="s">
        <v>29</v>
      </c>
      <c r="U9487" t="s">
        <v>24</v>
      </c>
      <c r="V9487" t="s">
        <v>24</v>
      </c>
    </row>
    <row r="9488" spans="1:22">
      <c r="A9488" t="s">
        <v>32901</v>
      </c>
      <c r="B9488">
        <v>44.4716667</v>
      </c>
      <c r="C9488">
        <v>-110.5615</v>
      </c>
      <c r="D9488">
        <v>5.38</v>
      </c>
      <c r="E9488">
        <v>0.76</v>
      </c>
      <c r="F9488" t="s">
        <v>56</v>
      </c>
      <c r="G9488">
        <v>10</v>
      </c>
      <c r="H9488">
        <v>119</v>
      </c>
      <c r="I9488">
        <v>3.952E-2</v>
      </c>
      <c r="J9488">
        <v>0.15</v>
      </c>
      <c r="K9488" t="s">
        <v>160</v>
      </c>
      <c r="L9488" t="s">
        <v>32902</v>
      </c>
      <c r="M9488" t="s">
        <v>32903</v>
      </c>
      <c r="N9488" t="s">
        <v>17589</v>
      </c>
      <c r="O9488" t="s">
        <v>28</v>
      </c>
      <c r="P9488">
        <v>0.43</v>
      </c>
      <c r="Q9488">
        <v>1.29</v>
      </c>
      <c r="R9488">
        <v>0.217</v>
      </c>
      <c r="S9488">
        <v>4</v>
      </c>
      <c r="T9488" t="s">
        <v>129</v>
      </c>
      <c r="U9488" t="s">
        <v>160</v>
      </c>
      <c r="V9488" t="s">
        <v>160</v>
      </c>
    </row>
    <row r="9489" spans="1:22">
      <c r="A9489" t="s">
        <v>32904</v>
      </c>
      <c r="B9489">
        <v>17.904299999999999</v>
      </c>
      <c r="C9489">
        <v>-66.917500000000004</v>
      </c>
      <c r="D9489">
        <v>4</v>
      </c>
      <c r="E9489">
        <v>2.5</v>
      </c>
      <c r="F9489" t="s">
        <v>56</v>
      </c>
      <c r="G9489">
        <v>14</v>
      </c>
      <c r="H9489">
        <v>237</v>
      </c>
      <c r="I9489">
        <v>8.0500000000000002E-2</v>
      </c>
      <c r="J9489">
        <v>0.17</v>
      </c>
      <c r="K9489" t="s">
        <v>225</v>
      </c>
      <c r="L9489" t="s">
        <v>32905</v>
      </c>
      <c r="M9489" t="s">
        <v>32906</v>
      </c>
      <c r="N9489" t="s">
        <v>32789</v>
      </c>
      <c r="O9489" t="s">
        <v>28</v>
      </c>
      <c r="P9489">
        <v>0.65</v>
      </c>
      <c r="Q9489">
        <v>0.41</v>
      </c>
      <c r="R9489">
        <v>0.32</v>
      </c>
      <c r="S9489">
        <v>13</v>
      </c>
      <c r="T9489" t="s">
        <v>129</v>
      </c>
      <c r="U9489" t="s">
        <v>225</v>
      </c>
      <c r="V9489" t="s">
        <v>225</v>
      </c>
    </row>
    <row r="9490" spans="1:22">
      <c r="A9490" t="s">
        <v>32907</v>
      </c>
      <c r="B9490">
        <v>62.430799999999998</v>
      </c>
      <c r="C9490">
        <v>-143.82339999999999</v>
      </c>
      <c r="D9490">
        <v>0</v>
      </c>
      <c r="E9490">
        <v>2.2000000000000002</v>
      </c>
      <c r="F9490" t="s">
        <v>23</v>
      </c>
      <c r="J9490">
        <v>0.92</v>
      </c>
      <c r="K9490" t="s">
        <v>24</v>
      </c>
      <c r="L9490" t="s">
        <v>32908</v>
      </c>
      <c r="M9490" t="s">
        <v>32909</v>
      </c>
      <c r="N9490" t="s">
        <v>32910</v>
      </c>
      <c r="O9490" t="s">
        <v>28</v>
      </c>
      <c r="Q9490">
        <v>0.4</v>
      </c>
      <c r="T9490" t="s">
        <v>29</v>
      </c>
      <c r="U9490" t="s">
        <v>24</v>
      </c>
      <c r="V9490" t="s">
        <v>24</v>
      </c>
    </row>
    <row r="9491" spans="1:22">
      <c r="A9491" t="s">
        <v>32911</v>
      </c>
      <c r="B9491">
        <v>63.4968</v>
      </c>
      <c r="C9491">
        <v>-146.0067</v>
      </c>
      <c r="D9491">
        <v>7.1</v>
      </c>
      <c r="E9491">
        <v>2.9</v>
      </c>
      <c r="F9491" t="s">
        <v>23</v>
      </c>
      <c r="J9491">
        <v>0.73</v>
      </c>
      <c r="K9491" t="s">
        <v>24</v>
      </c>
      <c r="L9491" t="s">
        <v>32912</v>
      </c>
      <c r="M9491" t="s">
        <v>32913</v>
      </c>
      <c r="N9491" t="s">
        <v>32914</v>
      </c>
      <c r="O9491" t="s">
        <v>28</v>
      </c>
      <c r="Q9491">
        <v>0.3</v>
      </c>
      <c r="T9491" t="s">
        <v>129</v>
      </c>
      <c r="U9491" t="s">
        <v>24</v>
      </c>
      <c r="V9491" t="s">
        <v>24</v>
      </c>
    </row>
    <row r="9492" spans="1:22">
      <c r="A9492" t="s">
        <v>32915</v>
      </c>
      <c r="B9492">
        <v>-21.942599999999999</v>
      </c>
      <c r="C9492">
        <v>169.15710000000001</v>
      </c>
      <c r="D9492">
        <v>10</v>
      </c>
      <c r="E9492">
        <v>4.7</v>
      </c>
      <c r="F9492" t="s">
        <v>139</v>
      </c>
      <c r="H9492">
        <v>323</v>
      </c>
      <c r="I9492">
        <v>2.5209999999999999</v>
      </c>
      <c r="J9492">
        <v>0.56999999999999995</v>
      </c>
      <c r="K9492" t="s">
        <v>169</v>
      </c>
      <c r="L9492" t="s">
        <v>32916</v>
      </c>
      <c r="M9492" t="s">
        <v>32917</v>
      </c>
      <c r="N9492" t="s">
        <v>32918</v>
      </c>
      <c r="O9492" t="s">
        <v>28</v>
      </c>
      <c r="P9492">
        <v>14.4</v>
      </c>
      <c r="Q9492">
        <v>2</v>
      </c>
      <c r="R9492">
        <v>0.22500000000000001</v>
      </c>
      <c r="S9492">
        <v>7</v>
      </c>
      <c r="T9492" t="s">
        <v>129</v>
      </c>
      <c r="U9492" t="s">
        <v>169</v>
      </c>
      <c r="V9492" t="s">
        <v>169</v>
      </c>
    </row>
    <row r="9493" spans="1:22">
      <c r="A9493" t="s">
        <v>32919</v>
      </c>
      <c r="B9493">
        <v>-16.579599999999999</v>
      </c>
      <c r="C9493">
        <v>-173.54949999999999</v>
      </c>
      <c r="D9493">
        <v>26.62</v>
      </c>
      <c r="E9493">
        <v>5.3</v>
      </c>
      <c r="F9493" t="s">
        <v>139</v>
      </c>
      <c r="H9493">
        <v>44</v>
      </c>
      <c r="I9493">
        <v>3.1579999999999999</v>
      </c>
      <c r="J9493">
        <v>1.23</v>
      </c>
      <c r="K9493" t="s">
        <v>169</v>
      </c>
      <c r="L9493" t="s">
        <v>32920</v>
      </c>
      <c r="M9493" t="s">
        <v>32921</v>
      </c>
      <c r="N9493" t="s">
        <v>32922</v>
      </c>
      <c r="O9493" t="s">
        <v>28</v>
      </c>
      <c r="P9493">
        <v>9.3000000000000007</v>
      </c>
      <c r="Q9493">
        <v>4.0999999999999996</v>
      </c>
      <c r="R9493">
        <v>3.2000000000000001E-2</v>
      </c>
      <c r="S9493">
        <v>338</v>
      </c>
      <c r="T9493" t="s">
        <v>129</v>
      </c>
      <c r="U9493" t="s">
        <v>169</v>
      </c>
      <c r="V9493" t="s">
        <v>169</v>
      </c>
    </row>
    <row r="9494" spans="1:22">
      <c r="A9494" t="s">
        <v>32923</v>
      </c>
      <c r="B9494">
        <v>61.374299999999998</v>
      </c>
      <c r="C9494">
        <v>-150.08879999999999</v>
      </c>
      <c r="D9494">
        <v>37.6</v>
      </c>
      <c r="E9494">
        <v>1.5</v>
      </c>
      <c r="F9494" t="s">
        <v>23</v>
      </c>
      <c r="J9494">
        <v>0.72</v>
      </c>
      <c r="K9494" t="s">
        <v>24</v>
      </c>
      <c r="L9494" t="s">
        <v>32924</v>
      </c>
      <c r="M9494" t="s">
        <v>32925</v>
      </c>
      <c r="N9494" t="s">
        <v>108</v>
      </c>
      <c r="O9494" t="s">
        <v>28</v>
      </c>
      <c r="Q9494">
        <v>0.8</v>
      </c>
      <c r="T9494" t="s">
        <v>29</v>
      </c>
      <c r="U9494" t="s">
        <v>24</v>
      </c>
      <c r="V9494" t="s">
        <v>24</v>
      </c>
    </row>
    <row r="9495" spans="1:22">
      <c r="A9495" t="s">
        <v>32926</v>
      </c>
      <c r="B9495">
        <v>-21.913699999999999</v>
      </c>
      <c r="C9495">
        <v>169.03200000000001</v>
      </c>
      <c r="D9495">
        <v>10</v>
      </c>
      <c r="E9495">
        <v>5</v>
      </c>
      <c r="F9495" t="s">
        <v>139</v>
      </c>
      <c r="H9495">
        <v>94</v>
      </c>
      <c r="I9495">
        <v>2.407</v>
      </c>
      <c r="J9495">
        <v>1.06</v>
      </c>
      <c r="K9495" t="s">
        <v>169</v>
      </c>
      <c r="L9495" t="s">
        <v>32927</v>
      </c>
      <c r="M9495" t="s">
        <v>32928</v>
      </c>
      <c r="N9495" t="s">
        <v>32929</v>
      </c>
      <c r="O9495" t="s">
        <v>28</v>
      </c>
      <c r="P9495">
        <v>10.3</v>
      </c>
      <c r="Q9495">
        <v>1.8</v>
      </c>
      <c r="R9495">
        <v>7.0000000000000007E-2</v>
      </c>
      <c r="S9495">
        <v>66</v>
      </c>
      <c r="T9495" t="s">
        <v>129</v>
      </c>
      <c r="U9495" t="s">
        <v>169</v>
      </c>
      <c r="V9495" t="s">
        <v>169</v>
      </c>
    </row>
    <row r="9496" spans="1:22">
      <c r="A9496" t="s">
        <v>32930</v>
      </c>
      <c r="B9496">
        <v>34.008666699999999</v>
      </c>
      <c r="C9496">
        <v>-117.2285</v>
      </c>
      <c r="D9496">
        <v>14.93</v>
      </c>
      <c r="E9496">
        <v>0.96</v>
      </c>
      <c r="F9496" t="s">
        <v>23</v>
      </c>
      <c r="G9496">
        <v>37</v>
      </c>
      <c r="H9496">
        <v>60</v>
      </c>
      <c r="I9496">
        <v>7.6689999999999994E-2</v>
      </c>
      <c r="J9496">
        <v>0.21</v>
      </c>
      <c r="K9496" t="s">
        <v>31</v>
      </c>
      <c r="L9496" t="s">
        <v>32931</v>
      </c>
      <c r="M9496" t="s">
        <v>32932</v>
      </c>
      <c r="N9496" t="s">
        <v>10606</v>
      </c>
      <c r="O9496" t="s">
        <v>28</v>
      </c>
      <c r="P9496">
        <v>0.25</v>
      </c>
      <c r="Q9496">
        <v>0.45</v>
      </c>
      <c r="R9496">
        <v>0.25800000000000001</v>
      </c>
      <c r="S9496">
        <v>13</v>
      </c>
      <c r="T9496" t="s">
        <v>129</v>
      </c>
      <c r="U9496" t="s">
        <v>31</v>
      </c>
      <c r="V9496" t="s">
        <v>31</v>
      </c>
    </row>
    <row r="9497" spans="1:22">
      <c r="A9497" t="s">
        <v>32933</v>
      </c>
      <c r="B9497">
        <v>38.381500000000003</v>
      </c>
      <c r="C9497">
        <v>-118.916</v>
      </c>
      <c r="D9497">
        <v>7.4</v>
      </c>
      <c r="E9497">
        <v>1.3</v>
      </c>
      <c r="F9497" t="s">
        <v>23</v>
      </c>
      <c r="G9497">
        <v>10</v>
      </c>
      <c r="H9497">
        <v>101.89</v>
      </c>
      <c r="I9497">
        <v>0.14000000000000001</v>
      </c>
      <c r="J9497">
        <v>0.11409999999999999</v>
      </c>
      <c r="K9497" t="s">
        <v>82</v>
      </c>
      <c r="L9497" t="s">
        <v>32934</v>
      </c>
      <c r="M9497" t="s">
        <v>32935</v>
      </c>
      <c r="N9497" t="s">
        <v>1517</v>
      </c>
      <c r="O9497" t="s">
        <v>28</v>
      </c>
      <c r="Q9497">
        <v>2.1</v>
      </c>
      <c r="R9497">
        <v>0.25</v>
      </c>
      <c r="S9497">
        <v>4</v>
      </c>
      <c r="T9497" t="s">
        <v>129</v>
      </c>
      <c r="U9497" t="s">
        <v>82</v>
      </c>
      <c r="V9497" t="s">
        <v>82</v>
      </c>
    </row>
    <row r="9498" spans="1:22">
      <c r="A9498" t="s">
        <v>32936</v>
      </c>
      <c r="B9498">
        <v>61.404800000000002</v>
      </c>
      <c r="C9498">
        <v>-149.98269999999999</v>
      </c>
      <c r="D9498">
        <v>39.1</v>
      </c>
      <c r="E9498">
        <v>1.4</v>
      </c>
      <c r="F9498" t="s">
        <v>23</v>
      </c>
      <c r="J9498">
        <v>0.45</v>
      </c>
      <c r="K9498" t="s">
        <v>24</v>
      </c>
      <c r="L9498" t="s">
        <v>32937</v>
      </c>
      <c r="M9498" t="s">
        <v>32938</v>
      </c>
      <c r="N9498" t="s">
        <v>2898</v>
      </c>
      <c r="O9498" t="s">
        <v>28</v>
      </c>
      <c r="Q9498">
        <v>0.7</v>
      </c>
      <c r="T9498" t="s">
        <v>29</v>
      </c>
      <c r="U9498" t="s">
        <v>24</v>
      </c>
      <c r="V9498" t="s">
        <v>24</v>
      </c>
    </row>
    <row r="9499" spans="1:22">
      <c r="A9499" t="s">
        <v>32939</v>
      </c>
      <c r="B9499">
        <v>61.374499999999998</v>
      </c>
      <c r="C9499">
        <v>-150.1223</v>
      </c>
      <c r="D9499">
        <v>43</v>
      </c>
      <c r="E9499">
        <v>1.6</v>
      </c>
      <c r="F9499" t="s">
        <v>23</v>
      </c>
      <c r="J9499">
        <v>0.62</v>
      </c>
      <c r="K9499" t="s">
        <v>24</v>
      </c>
      <c r="L9499" t="s">
        <v>32940</v>
      </c>
      <c r="M9499" t="s">
        <v>32941</v>
      </c>
      <c r="N9499" t="s">
        <v>38</v>
      </c>
      <c r="O9499" t="s">
        <v>28</v>
      </c>
      <c r="Q9499">
        <v>0.8</v>
      </c>
      <c r="T9499" t="s">
        <v>29</v>
      </c>
      <c r="U9499" t="s">
        <v>24</v>
      </c>
      <c r="V9499" t="s">
        <v>24</v>
      </c>
    </row>
    <row r="9500" spans="1:22">
      <c r="A9500" t="s">
        <v>32942</v>
      </c>
      <c r="B9500">
        <v>2.3125</v>
      </c>
      <c r="C9500">
        <v>96.256299999999996</v>
      </c>
      <c r="D9500">
        <v>36.520000000000003</v>
      </c>
      <c r="E9500">
        <v>4.5999999999999996</v>
      </c>
      <c r="F9500" t="s">
        <v>139</v>
      </c>
      <c r="H9500">
        <v>147</v>
      </c>
      <c r="I9500">
        <v>1.6559999999999999</v>
      </c>
      <c r="J9500">
        <v>0.66</v>
      </c>
      <c r="K9500" t="s">
        <v>169</v>
      </c>
      <c r="L9500" t="s">
        <v>32943</v>
      </c>
      <c r="M9500" t="s">
        <v>32944</v>
      </c>
      <c r="N9500" t="s">
        <v>32945</v>
      </c>
      <c r="O9500" t="s">
        <v>28</v>
      </c>
      <c r="P9500">
        <v>9.1999999999999993</v>
      </c>
      <c r="Q9500">
        <v>10.199999999999999</v>
      </c>
      <c r="R9500">
        <v>0.11600000000000001</v>
      </c>
      <c r="S9500">
        <v>22</v>
      </c>
      <c r="T9500" t="s">
        <v>129</v>
      </c>
      <c r="U9500" t="s">
        <v>169</v>
      </c>
      <c r="V9500" t="s">
        <v>169</v>
      </c>
    </row>
    <row r="9501" spans="1:22">
      <c r="A9501" t="s">
        <v>32946</v>
      </c>
      <c r="B9501">
        <v>61.464300000000001</v>
      </c>
      <c r="C9501">
        <v>-149.92830000000001</v>
      </c>
      <c r="D9501">
        <v>39</v>
      </c>
      <c r="E9501">
        <v>1.7</v>
      </c>
      <c r="F9501" t="s">
        <v>23</v>
      </c>
      <c r="J9501">
        <v>0.75</v>
      </c>
      <c r="K9501" t="s">
        <v>24</v>
      </c>
      <c r="L9501" t="s">
        <v>32947</v>
      </c>
      <c r="M9501" t="s">
        <v>32948</v>
      </c>
      <c r="N9501" t="s">
        <v>5398</v>
      </c>
      <c r="O9501" t="s">
        <v>28</v>
      </c>
      <c r="Q9501">
        <v>0.9</v>
      </c>
      <c r="T9501" t="s">
        <v>29</v>
      </c>
      <c r="U9501" t="s">
        <v>24</v>
      </c>
      <c r="V9501" t="s">
        <v>24</v>
      </c>
    </row>
    <row r="9502" spans="1:22">
      <c r="A9502" t="s">
        <v>32949</v>
      </c>
      <c r="B9502">
        <v>37.658000000000001</v>
      </c>
      <c r="C9502">
        <v>-118.8711667</v>
      </c>
      <c r="D9502">
        <v>0.76</v>
      </c>
      <c r="E9502">
        <v>0.25</v>
      </c>
      <c r="F9502" t="s">
        <v>56</v>
      </c>
      <c r="G9502">
        <v>11</v>
      </c>
      <c r="H9502">
        <v>146</v>
      </c>
      <c r="I9502">
        <v>2.4490000000000001E-2</v>
      </c>
      <c r="J9502">
        <v>0.05</v>
      </c>
      <c r="K9502" t="s">
        <v>66</v>
      </c>
      <c r="L9502" t="s">
        <v>32950</v>
      </c>
      <c r="M9502" t="s">
        <v>32951</v>
      </c>
      <c r="N9502" t="s">
        <v>22846</v>
      </c>
      <c r="O9502" t="s">
        <v>28</v>
      </c>
      <c r="P9502">
        <v>0.36</v>
      </c>
      <c r="Q9502">
        <v>0.62</v>
      </c>
      <c r="R9502">
        <v>0.129</v>
      </c>
      <c r="S9502">
        <v>9</v>
      </c>
      <c r="T9502" t="s">
        <v>129</v>
      </c>
      <c r="U9502" t="s">
        <v>66</v>
      </c>
      <c r="V9502" t="s">
        <v>66</v>
      </c>
    </row>
    <row r="9503" spans="1:22">
      <c r="A9503" t="s">
        <v>32952</v>
      </c>
      <c r="B9503">
        <v>60.1051</v>
      </c>
      <c r="C9503">
        <v>-151.70140000000001</v>
      </c>
      <c r="D9503">
        <v>47</v>
      </c>
      <c r="E9503">
        <v>1.1000000000000001</v>
      </c>
      <c r="F9503" t="s">
        <v>23</v>
      </c>
      <c r="J9503">
        <v>0.25</v>
      </c>
      <c r="K9503" t="s">
        <v>24</v>
      </c>
      <c r="L9503" t="s">
        <v>32953</v>
      </c>
      <c r="M9503" t="s">
        <v>32954</v>
      </c>
      <c r="N9503" t="s">
        <v>32955</v>
      </c>
      <c r="O9503" t="s">
        <v>28</v>
      </c>
      <c r="Q9503">
        <v>4.5999999999999996</v>
      </c>
      <c r="T9503" t="s">
        <v>129</v>
      </c>
      <c r="U9503" t="s">
        <v>24</v>
      </c>
      <c r="V9503" t="s">
        <v>24</v>
      </c>
    </row>
    <row r="9504" spans="1:22">
      <c r="A9504" t="s">
        <v>32956</v>
      </c>
      <c r="B9504">
        <v>-21.5975</v>
      </c>
      <c r="C9504">
        <v>169.9248</v>
      </c>
      <c r="D9504">
        <v>10</v>
      </c>
      <c r="E9504">
        <v>4.2</v>
      </c>
      <c r="F9504" t="s">
        <v>139</v>
      </c>
      <c r="H9504">
        <v>260</v>
      </c>
      <c r="I9504">
        <v>3.2679999999999998</v>
      </c>
      <c r="J9504">
        <v>0.52</v>
      </c>
      <c r="K9504" t="s">
        <v>169</v>
      </c>
      <c r="L9504" t="s">
        <v>32957</v>
      </c>
      <c r="M9504" t="s">
        <v>32958</v>
      </c>
      <c r="N9504" t="s">
        <v>32959</v>
      </c>
      <c r="O9504" t="s">
        <v>28</v>
      </c>
      <c r="P9504">
        <v>9.4</v>
      </c>
      <c r="Q9504">
        <v>2</v>
      </c>
      <c r="R9504">
        <v>0.216</v>
      </c>
      <c r="S9504">
        <v>7</v>
      </c>
      <c r="T9504" t="s">
        <v>129</v>
      </c>
      <c r="U9504" t="s">
        <v>169</v>
      </c>
      <c r="V9504" t="s">
        <v>169</v>
      </c>
    </row>
    <row r="9505" spans="1:22">
      <c r="A9505" t="s">
        <v>32960</v>
      </c>
      <c r="B9505">
        <v>61.457999999999998</v>
      </c>
      <c r="C9505">
        <v>-149.93770000000001</v>
      </c>
      <c r="D9505">
        <v>32.9</v>
      </c>
      <c r="E9505">
        <v>2.2999999999999998</v>
      </c>
      <c r="F9505" t="s">
        <v>23</v>
      </c>
      <c r="J9505">
        <v>0.62</v>
      </c>
      <c r="K9505" t="s">
        <v>24</v>
      </c>
      <c r="L9505" t="s">
        <v>32961</v>
      </c>
      <c r="M9505" t="s">
        <v>32962</v>
      </c>
      <c r="N9505" t="s">
        <v>458</v>
      </c>
      <c r="O9505" t="s">
        <v>28</v>
      </c>
      <c r="Q9505">
        <v>0.1</v>
      </c>
      <c r="T9505" t="s">
        <v>29</v>
      </c>
      <c r="U9505" t="s">
        <v>24</v>
      </c>
      <c r="V9505" t="s">
        <v>24</v>
      </c>
    </row>
    <row r="9506" spans="1:22">
      <c r="A9506" t="s">
        <v>32963</v>
      </c>
      <c r="B9506">
        <v>13.2613</v>
      </c>
      <c r="C9506">
        <v>-89.166300000000007</v>
      </c>
      <c r="D9506">
        <v>77.63</v>
      </c>
      <c r="E9506">
        <v>4.0999999999999996</v>
      </c>
      <c r="F9506" t="s">
        <v>139</v>
      </c>
      <c r="H9506">
        <v>167</v>
      </c>
      <c r="I9506">
        <v>1.1459999999999999</v>
      </c>
      <c r="J9506">
        <v>0.8</v>
      </c>
      <c r="K9506" t="s">
        <v>169</v>
      </c>
      <c r="L9506" t="s">
        <v>32964</v>
      </c>
      <c r="M9506" t="s">
        <v>32965</v>
      </c>
      <c r="N9506" t="s">
        <v>32966</v>
      </c>
      <c r="O9506" t="s">
        <v>28</v>
      </c>
      <c r="P9506">
        <v>8.5</v>
      </c>
      <c r="Q9506">
        <v>3.4</v>
      </c>
      <c r="R9506">
        <v>0.124</v>
      </c>
      <c r="S9506">
        <v>18</v>
      </c>
      <c r="T9506" t="s">
        <v>129</v>
      </c>
      <c r="U9506" t="s">
        <v>169</v>
      </c>
      <c r="V9506" t="s">
        <v>169</v>
      </c>
    </row>
    <row r="9507" spans="1:22">
      <c r="A9507" t="s">
        <v>32967</v>
      </c>
      <c r="B9507">
        <v>0.25990000000000002</v>
      </c>
      <c r="C9507">
        <v>97.093299999999999</v>
      </c>
      <c r="D9507">
        <v>10</v>
      </c>
      <c r="E9507">
        <v>4.5999999999999996</v>
      </c>
      <c r="F9507" t="s">
        <v>139</v>
      </c>
      <c r="H9507">
        <v>202</v>
      </c>
      <c r="I9507">
        <v>1.143</v>
      </c>
      <c r="J9507">
        <v>0.47</v>
      </c>
      <c r="K9507" t="s">
        <v>169</v>
      </c>
      <c r="L9507" t="s">
        <v>32968</v>
      </c>
      <c r="M9507" t="s">
        <v>32969</v>
      </c>
      <c r="N9507" t="s">
        <v>32970</v>
      </c>
      <c r="O9507" t="s">
        <v>28</v>
      </c>
      <c r="P9507">
        <v>7.6</v>
      </c>
      <c r="Q9507">
        <v>2</v>
      </c>
      <c r="R9507">
        <v>0.193</v>
      </c>
      <c r="S9507">
        <v>8</v>
      </c>
      <c r="T9507" t="s">
        <v>129</v>
      </c>
      <c r="U9507" t="s">
        <v>169</v>
      </c>
      <c r="V9507" t="s">
        <v>169</v>
      </c>
    </row>
    <row r="9508" spans="1:22">
      <c r="A9508" t="s">
        <v>32971</v>
      </c>
      <c r="B9508">
        <v>61.452100000000002</v>
      </c>
      <c r="C9508">
        <v>-149.97130000000001</v>
      </c>
      <c r="D9508">
        <v>20.8</v>
      </c>
      <c r="E9508">
        <v>2.7</v>
      </c>
      <c r="F9508" t="s">
        <v>23</v>
      </c>
      <c r="J9508">
        <v>0.79</v>
      </c>
      <c r="K9508" t="s">
        <v>24</v>
      </c>
      <c r="L9508" t="s">
        <v>32972</v>
      </c>
      <c r="M9508" t="s">
        <v>32973</v>
      </c>
      <c r="N9508" t="s">
        <v>458</v>
      </c>
      <c r="O9508" t="s">
        <v>28</v>
      </c>
      <c r="Q9508">
        <v>0.3</v>
      </c>
      <c r="T9508" t="s">
        <v>29</v>
      </c>
      <c r="U9508" t="s">
        <v>24</v>
      </c>
      <c r="V9508" t="s">
        <v>24</v>
      </c>
    </row>
    <row r="9509" spans="1:22">
      <c r="A9509" t="s">
        <v>32974</v>
      </c>
      <c r="B9509">
        <v>61.466900000000003</v>
      </c>
      <c r="C9509">
        <v>-149.92619999999999</v>
      </c>
      <c r="D9509">
        <v>44.2</v>
      </c>
      <c r="E9509">
        <v>1.4</v>
      </c>
      <c r="F9509" t="s">
        <v>23</v>
      </c>
      <c r="J9509">
        <v>0.49</v>
      </c>
      <c r="K9509" t="s">
        <v>24</v>
      </c>
      <c r="L9509" t="s">
        <v>32975</v>
      </c>
      <c r="M9509" t="s">
        <v>32976</v>
      </c>
      <c r="N9509" t="s">
        <v>5398</v>
      </c>
      <c r="O9509" t="s">
        <v>28</v>
      </c>
      <c r="Q9509">
        <v>1.2</v>
      </c>
      <c r="T9509" t="s">
        <v>29</v>
      </c>
      <c r="U9509" t="s">
        <v>24</v>
      </c>
      <c r="V9509" t="s">
        <v>24</v>
      </c>
    </row>
    <row r="9510" spans="1:22">
      <c r="A9510" t="s">
        <v>32977</v>
      </c>
      <c r="B9510">
        <v>61.3979</v>
      </c>
      <c r="C9510">
        <v>-150.0898</v>
      </c>
      <c r="D9510">
        <v>20</v>
      </c>
      <c r="E9510">
        <v>2.6</v>
      </c>
      <c r="F9510" t="s">
        <v>23</v>
      </c>
      <c r="J9510">
        <v>0.9</v>
      </c>
      <c r="K9510" t="s">
        <v>24</v>
      </c>
      <c r="L9510" t="s">
        <v>32978</v>
      </c>
      <c r="M9510" t="s">
        <v>32979</v>
      </c>
      <c r="N9510" t="s">
        <v>500</v>
      </c>
      <c r="O9510" t="s">
        <v>28</v>
      </c>
      <c r="Q9510">
        <v>0.3</v>
      </c>
      <c r="T9510" t="s">
        <v>29</v>
      </c>
      <c r="U9510" t="s">
        <v>24</v>
      </c>
      <c r="V9510" t="s">
        <v>24</v>
      </c>
    </row>
    <row r="9511" spans="1:22">
      <c r="A9511" t="s">
        <v>32980</v>
      </c>
      <c r="B9511">
        <v>63.057099999999998</v>
      </c>
      <c r="C9511">
        <v>-152.46530000000001</v>
      </c>
      <c r="D9511">
        <v>1.6</v>
      </c>
      <c r="E9511">
        <v>1.8</v>
      </c>
      <c r="F9511" t="s">
        <v>23</v>
      </c>
      <c r="J9511">
        <v>0.62</v>
      </c>
      <c r="K9511" t="s">
        <v>24</v>
      </c>
      <c r="L9511" t="s">
        <v>32981</v>
      </c>
      <c r="M9511" t="s">
        <v>32982</v>
      </c>
      <c r="N9511" t="s">
        <v>32983</v>
      </c>
      <c r="O9511" t="s">
        <v>28</v>
      </c>
      <c r="Q9511">
        <v>0.3</v>
      </c>
      <c r="T9511" t="s">
        <v>29</v>
      </c>
      <c r="U9511" t="s">
        <v>24</v>
      </c>
      <c r="V9511" t="s">
        <v>24</v>
      </c>
    </row>
    <row r="9512" spans="1:22">
      <c r="A9512" t="s">
        <v>32984</v>
      </c>
      <c r="B9512">
        <v>37.495899999999999</v>
      </c>
      <c r="C9512">
        <v>-117.9122</v>
      </c>
      <c r="D9512">
        <v>0</v>
      </c>
      <c r="E9512">
        <v>0.2</v>
      </c>
      <c r="F9512" t="s">
        <v>23</v>
      </c>
      <c r="G9512">
        <v>7</v>
      </c>
      <c r="H9512">
        <v>83.03</v>
      </c>
      <c r="I9512">
        <v>0.13700000000000001</v>
      </c>
      <c r="J9512">
        <v>7.7799999999999994E-2</v>
      </c>
      <c r="K9512" t="s">
        <v>82</v>
      </c>
      <c r="L9512" t="s">
        <v>32985</v>
      </c>
      <c r="M9512" t="s">
        <v>32986</v>
      </c>
      <c r="N9512" t="s">
        <v>32987</v>
      </c>
      <c r="O9512" t="s">
        <v>28</v>
      </c>
      <c r="Q9512">
        <v>0</v>
      </c>
      <c r="R9512">
        <v>7.0000000000000007E-2</v>
      </c>
      <c r="S9512">
        <v>3</v>
      </c>
      <c r="T9512" t="s">
        <v>129</v>
      </c>
      <c r="U9512" t="s">
        <v>82</v>
      </c>
      <c r="V9512" t="s">
        <v>82</v>
      </c>
    </row>
    <row r="9513" spans="1:22">
      <c r="A9513" t="s">
        <v>32988</v>
      </c>
      <c r="B9513">
        <v>61.433199999999999</v>
      </c>
      <c r="C9513">
        <v>-149.9066</v>
      </c>
      <c r="D9513">
        <v>34</v>
      </c>
      <c r="E9513">
        <v>1.6</v>
      </c>
      <c r="F9513" t="s">
        <v>23</v>
      </c>
      <c r="J9513">
        <v>0.56000000000000005</v>
      </c>
      <c r="K9513" t="s">
        <v>24</v>
      </c>
      <c r="L9513" t="s">
        <v>32989</v>
      </c>
      <c r="M9513" t="s">
        <v>32990</v>
      </c>
      <c r="N9513" t="s">
        <v>1076</v>
      </c>
      <c r="O9513" t="s">
        <v>28</v>
      </c>
      <c r="Q9513">
        <v>0.1</v>
      </c>
      <c r="T9513" t="s">
        <v>29</v>
      </c>
      <c r="U9513" t="s">
        <v>24</v>
      </c>
      <c r="V9513" t="s">
        <v>24</v>
      </c>
    </row>
    <row r="9514" spans="1:22">
      <c r="A9514" t="s">
        <v>32991</v>
      </c>
      <c r="B9514">
        <v>33.497333300000001</v>
      </c>
      <c r="C9514">
        <v>-116.7851667</v>
      </c>
      <c r="D9514">
        <v>5.07</v>
      </c>
      <c r="E9514">
        <v>0.57999999999999996</v>
      </c>
      <c r="F9514" t="s">
        <v>23</v>
      </c>
      <c r="G9514">
        <v>19</v>
      </c>
      <c r="H9514">
        <v>68</v>
      </c>
      <c r="I9514">
        <v>1.9640000000000001E-2</v>
      </c>
      <c r="J9514">
        <v>0.17</v>
      </c>
      <c r="K9514" t="s">
        <v>31</v>
      </c>
      <c r="L9514" t="s">
        <v>32992</v>
      </c>
      <c r="M9514" t="s">
        <v>32993</v>
      </c>
      <c r="N9514" t="s">
        <v>137</v>
      </c>
      <c r="O9514" t="s">
        <v>28</v>
      </c>
      <c r="P9514">
        <v>0.3</v>
      </c>
      <c r="Q9514">
        <v>0.88</v>
      </c>
      <c r="R9514">
        <v>0.14199999999999999</v>
      </c>
      <c r="S9514">
        <v>13</v>
      </c>
      <c r="T9514" t="s">
        <v>129</v>
      </c>
      <c r="U9514" t="s">
        <v>31</v>
      </c>
      <c r="V9514" t="s">
        <v>31</v>
      </c>
    </row>
    <row r="9515" spans="1:22">
      <c r="A9515" t="s">
        <v>32994</v>
      </c>
      <c r="B9515">
        <v>38.829000000000001</v>
      </c>
      <c r="C9515">
        <v>-122.8673333</v>
      </c>
      <c r="D9515">
        <v>2.12</v>
      </c>
      <c r="E9515">
        <v>1.1399999999999999</v>
      </c>
      <c r="F9515" t="s">
        <v>56</v>
      </c>
      <c r="G9515">
        <v>38</v>
      </c>
      <c r="H9515">
        <v>72</v>
      </c>
      <c r="I9515">
        <v>8.2990000000000008E-3</v>
      </c>
      <c r="J9515">
        <v>0.03</v>
      </c>
      <c r="K9515" t="s">
        <v>66</v>
      </c>
      <c r="L9515" t="s">
        <v>32995</v>
      </c>
      <c r="M9515" t="s">
        <v>32996</v>
      </c>
      <c r="N9515" t="s">
        <v>10828</v>
      </c>
      <c r="O9515" t="s">
        <v>28</v>
      </c>
      <c r="P9515">
        <v>0.16</v>
      </c>
      <c r="Q9515">
        <v>0.26</v>
      </c>
      <c r="R9515">
        <v>0.151</v>
      </c>
      <c r="S9515">
        <v>8</v>
      </c>
      <c r="T9515" t="s">
        <v>129</v>
      </c>
      <c r="U9515" t="s">
        <v>66</v>
      </c>
      <c r="V9515" t="s">
        <v>66</v>
      </c>
    </row>
    <row r="9516" spans="1:22">
      <c r="A9516" t="s">
        <v>32997</v>
      </c>
      <c r="B9516">
        <v>37.658833299999998</v>
      </c>
      <c r="C9516">
        <v>-118.8701667</v>
      </c>
      <c r="D9516">
        <v>0.92</v>
      </c>
      <c r="E9516">
        <v>0.16</v>
      </c>
      <c r="F9516" t="s">
        <v>56</v>
      </c>
      <c r="G9516">
        <v>8</v>
      </c>
      <c r="H9516">
        <v>163</v>
      </c>
      <c r="I9516">
        <v>2.5610000000000001E-2</v>
      </c>
      <c r="J9516">
        <v>0.04</v>
      </c>
      <c r="K9516" t="s">
        <v>66</v>
      </c>
      <c r="L9516" t="s">
        <v>32998</v>
      </c>
      <c r="M9516" t="s">
        <v>32999</v>
      </c>
      <c r="N9516" t="s">
        <v>22846</v>
      </c>
      <c r="O9516" t="s">
        <v>28</v>
      </c>
      <c r="P9516">
        <v>0.59</v>
      </c>
      <c r="Q9516">
        <v>0.95</v>
      </c>
      <c r="R9516">
        <v>0.193</v>
      </c>
      <c r="S9516">
        <v>8</v>
      </c>
      <c r="T9516" t="s">
        <v>129</v>
      </c>
      <c r="U9516" t="s">
        <v>66</v>
      </c>
      <c r="V9516" t="s">
        <v>66</v>
      </c>
    </row>
    <row r="9517" spans="1:22">
      <c r="A9517" t="s">
        <v>33000</v>
      </c>
      <c r="B9517">
        <v>61.514000000000003</v>
      </c>
      <c r="C9517">
        <v>-149.92599999999999</v>
      </c>
      <c r="D9517">
        <v>40.799999999999997</v>
      </c>
      <c r="E9517">
        <v>1.5</v>
      </c>
      <c r="F9517" t="s">
        <v>23</v>
      </c>
      <c r="J9517">
        <v>0.69</v>
      </c>
      <c r="K9517" t="s">
        <v>24</v>
      </c>
      <c r="L9517" t="s">
        <v>33001</v>
      </c>
      <c r="M9517" t="s">
        <v>33002</v>
      </c>
      <c r="N9517" t="s">
        <v>4749</v>
      </c>
      <c r="O9517" t="s">
        <v>28</v>
      </c>
      <c r="Q9517">
        <v>0.9</v>
      </c>
      <c r="T9517" t="s">
        <v>29</v>
      </c>
      <c r="U9517" t="s">
        <v>24</v>
      </c>
      <c r="V9517" t="s">
        <v>24</v>
      </c>
    </row>
    <row r="9518" spans="1:22">
      <c r="A9518" t="s">
        <v>33003</v>
      </c>
      <c r="B9518">
        <v>61.3782</v>
      </c>
      <c r="C9518">
        <v>-149.982</v>
      </c>
      <c r="D9518">
        <v>45.1</v>
      </c>
      <c r="E9518">
        <v>1.3</v>
      </c>
      <c r="F9518" t="s">
        <v>23</v>
      </c>
      <c r="J9518">
        <v>0.33</v>
      </c>
      <c r="K9518" t="s">
        <v>24</v>
      </c>
      <c r="L9518" t="s">
        <v>33004</v>
      </c>
      <c r="M9518" t="s">
        <v>33005</v>
      </c>
      <c r="N9518" t="s">
        <v>2196</v>
      </c>
      <c r="O9518" t="s">
        <v>28</v>
      </c>
      <c r="Q9518">
        <v>1.3</v>
      </c>
      <c r="T9518" t="s">
        <v>29</v>
      </c>
      <c r="U9518" t="s">
        <v>24</v>
      </c>
      <c r="V9518" t="s">
        <v>24</v>
      </c>
    </row>
    <row r="9519" spans="1:22">
      <c r="A9519" t="s">
        <v>33006</v>
      </c>
      <c r="B9519">
        <v>61.402500000000003</v>
      </c>
      <c r="C9519">
        <v>-150.0573</v>
      </c>
      <c r="D9519">
        <v>42.9</v>
      </c>
      <c r="E9519">
        <v>1.5</v>
      </c>
      <c r="F9519" t="s">
        <v>23</v>
      </c>
      <c r="J9519">
        <v>0.34</v>
      </c>
      <c r="K9519" t="s">
        <v>24</v>
      </c>
      <c r="L9519" t="s">
        <v>33007</v>
      </c>
      <c r="M9519" t="s">
        <v>33008</v>
      </c>
      <c r="N9519" t="s">
        <v>211</v>
      </c>
      <c r="O9519" t="s">
        <v>28</v>
      </c>
      <c r="Q9519">
        <v>0.7</v>
      </c>
      <c r="T9519" t="s">
        <v>29</v>
      </c>
      <c r="U9519" t="s">
        <v>24</v>
      </c>
      <c r="V9519" t="s">
        <v>24</v>
      </c>
    </row>
    <row r="9520" spans="1:22">
      <c r="A9520" t="s">
        <v>33009</v>
      </c>
      <c r="B9520">
        <v>61.335700000000003</v>
      </c>
      <c r="C9520">
        <v>-149.8946</v>
      </c>
      <c r="D9520">
        <v>51.8</v>
      </c>
      <c r="E9520">
        <v>1.7</v>
      </c>
      <c r="F9520" t="s">
        <v>23</v>
      </c>
      <c r="J9520">
        <v>0.36</v>
      </c>
      <c r="K9520" t="s">
        <v>24</v>
      </c>
      <c r="L9520" t="s">
        <v>33010</v>
      </c>
      <c r="M9520" t="s">
        <v>33011</v>
      </c>
      <c r="N9520" t="s">
        <v>33012</v>
      </c>
      <c r="O9520" t="s">
        <v>28</v>
      </c>
      <c r="Q9520">
        <v>0.6</v>
      </c>
      <c r="T9520" t="s">
        <v>29</v>
      </c>
      <c r="U9520" t="s">
        <v>24</v>
      </c>
      <c r="V9520" t="s">
        <v>24</v>
      </c>
    </row>
    <row r="9521" spans="1:22">
      <c r="A9521" t="s">
        <v>33013</v>
      </c>
      <c r="B9521">
        <v>61.540100000000002</v>
      </c>
      <c r="C9521">
        <v>-149.9282</v>
      </c>
      <c r="D9521">
        <v>42.1</v>
      </c>
      <c r="E9521">
        <v>1.5</v>
      </c>
      <c r="F9521" t="s">
        <v>23</v>
      </c>
      <c r="J9521">
        <v>0.85</v>
      </c>
      <c r="K9521" t="s">
        <v>24</v>
      </c>
      <c r="L9521" t="s">
        <v>33014</v>
      </c>
      <c r="M9521" t="s">
        <v>33015</v>
      </c>
      <c r="N9521" t="s">
        <v>13912</v>
      </c>
      <c r="O9521" t="s">
        <v>28</v>
      </c>
      <c r="Q9521">
        <v>0.8</v>
      </c>
      <c r="T9521" t="s">
        <v>29</v>
      </c>
      <c r="U9521" t="s">
        <v>24</v>
      </c>
      <c r="V9521" t="s">
        <v>24</v>
      </c>
    </row>
    <row r="9522" spans="1:22">
      <c r="A9522" t="s">
        <v>33016</v>
      </c>
      <c r="B9522">
        <v>61.382100000000001</v>
      </c>
      <c r="C9522">
        <v>-150.0772</v>
      </c>
      <c r="D9522">
        <v>41.1</v>
      </c>
      <c r="E9522">
        <v>1.5</v>
      </c>
      <c r="F9522" t="s">
        <v>23</v>
      </c>
      <c r="J9522">
        <v>0.24</v>
      </c>
      <c r="K9522" t="s">
        <v>24</v>
      </c>
      <c r="L9522" t="s">
        <v>33017</v>
      </c>
      <c r="M9522" t="s">
        <v>33018</v>
      </c>
      <c r="N9522" t="s">
        <v>392</v>
      </c>
      <c r="O9522" t="s">
        <v>28</v>
      </c>
      <c r="Q9522">
        <v>0.8</v>
      </c>
      <c r="T9522" t="s">
        <v>29</v>
      </c>
      <c r="U9522" t="s">
        <v>24</v>
      </c>
      <c r="V9522" t="s">
        <v>24</v>
      </c>
    </row>
    <row r="9523" spans="1:22">
      <c r="A9523" t="s">
        <v>33019</v>
      </c>
      <c r="B9523">
        <v>63.081899999999997</v>
      </c>
      <c r="C9523">
        <v>-151.50569999999999</v>
      </c>
      <c r="D9523">
        <v>8.4</v>
      </c>
      <c r="E9523">
        <v>1.8</v>
      </c>
      <c r="F9523" t="s">
        <v>23</v>
      </c>
      <c r="J9523">
        <v>0.77</v>
      </c>
      <c r="K9523" t="s">
        <v>24</v>
      </c>
      <c r="L9523" t="s">
        <v>33020</v>
      </c>
      <c r="M9523" t="s">
        <v>33021</v>
      </c>
      <c r="N9523" t="s">
        <v>33022</v>
      </c>
      <c r="O9523" t="s">
        <v>28</v>
      </c>
      <c r="Q9523">
        <v>0.3</v>
      </c>
      <c r="T9523" t="s">
        <v>29</v>
      </c>
      <c r="U9523" t="s">
        <v>24</v>
      </c>
      <c r="V9523" t="s">
        <v>24</v>
      </c>
    </row>
    <row r="9524" spans="1:22">
      <c r="A9524" t="s">
        <v>33023</v>
      </c>
      <c r="B9524">
        <v>37.447333299999997</v>
      </c>
      <c r="C9524">
        <v>-118.7151667</v>
      </c>
      <c r="D9524">
        <v>3.05</v>
      </c>
      <c r="E9524">
        <v>1.69</v>
      </c>
      <c r="F9524" t="s">
        <v>56</v>
      </c>
      <c r="G9524">
        <v>29</v>
      </c>
      <c r="H9524">
        <v>127</v>
      </c>
      <c r="I9524">
        <v>0.1532</v>
      </c>
      <c r="J9524">
        <v>0.05</v>
      </c>
      <c r="K9524" t="s">
        <v>66</v>
      </c>
      <c r="L9524" t="s">
        <v>33024</v>
      </c>
      <c r="M9524" t="s">
        <v>33025</v>
      </c>
      <c r="N9524" t="s">
        <v>33026</v>
      </c>
      <c r="O9524" t="s">
        <v>28</v>
      </c>
      <c r="P9524">
        <v>0.25</v>
      </c>
      <c r="Q9524">
        <v>1.24</v>
      </c>
      <c r="R9524">
        <v>0.30299999999999999</v>
      </c>
      <c r="S9524">
        <v>28</v>
      </c>
      <c r="T9524" t="s">
        <v>129</v>
      </c>
      <c r="U9524" t="s">
        <v>66</v>
      </c>
      <c r="V9524" t="s">
        <v>66</v>
      </c>
    </row>
    <row r="9525" spans="1:22">
      <c r="A9525" t="s">
        <v>33027</v>
      </c>
      <c r="B9525">
        <v>61.395299999999999</v>
      </c>
      <c r="C9525">
        <v>-149.97909999999999</v>
      </c>
      <c r="D9525">
        <v>34.200000000000003</v>
      </c>
      <c r="E9525">
        <v>1.9</v>
      </c>
      <c r="F9525" t="s">
        <v>23</v>
      </c>
      <c r="J9525">
        <v>0.32</v>
      </c>
      <c r="K9525" t="s">
        <v>24</v>
      </c>
      <c r="L9525" t="s">
        <v>33028</v>
      </c>
      <c r="M9525" t="s">
        <v>33029</v>
      </c>
      <c r="N9525" t="s">
        <v>5574</v>
      </c>
      <c r="O9525" t="s">
        <v>28</v>
      </c>
      <c r="Q9525">
        <v>0.3</v>
      </c>
      <c r="T9525" t="s">
        <v>29</v>
      </c>
      <c r="U9525" t="s">
        <v>24</v>
      </c>
      <c r="V9525" t="s">
        <v>24</v>
      </c>
    </row>
    <row r="9526" spans="1:22">
      <c r="A9526" t="s">
        <v>33030</v>
      </c>
      <c r="B9526">
        <v>32.997</v>
      </c>
      <c r="C9526">
        <v>-116.37350000000001</v>
      </c>
      <c r="D9526">
        <v>11.5</v>
      </c>
      <c r="E9526">
        <v>1.05</v>
      </c>
      <c r="F9526" t="s">
        <v>23</v>
      </c>
      <c r="G9526">
        <v>21</v>
      </c>
      <c r="H9526">
        <v>105</v>
      </c>
      <c r="I9526">
        <v>0.1125</v>
      </c>
      <c r="J9526">
        <v>0.15</v>
      </c>
      <c r="K9526" t="s">
        <v>31</v>
      </c>
      <c r="L9526" t="s">
        <v>33031</v>
      </c>
      <c r="M9526" t="s">
        <v>33032</v>
      </c>
      <c r="N9526" t="s">
        <v>33033</v>
      </c>
      <c r="O9526" t="s">
        <v>28</v>
      </c>
      <c r="P9526">
        <v>0.32</v>
      </c>
      <c r="Q9526">
        <v>0.7</v>
      </c>
      <c r="R9526">
        <v>0.19</v>
      </c>
      <c r="S9526">
        <v>13</v>
      </c>
      <c r="T9526" t="s">
        <v>129</v>
      </c>
      <c r="U9526" t="s">
        <v>31</v>
      </c>
      <c r="V9526" t="s">
        <v>31</v>
      </c>
    </row>
    <row r="9527" spans="1:22">
      <c r="A9527" t="s">
        <v>33034</v>
      </c>
      <c r="B9527">
        <v>61.457299999999996</v>
      </c>
      <c r="C9527">
        <v>-149.9067</v>
      </c>
      <c r="D9527">
        <v>30.7</v>
      </c>
      <c r="E9527">
        <v>1.9</v>
      </c>
      <c r="F9527" t="s">
        <v>23</v>
      </c>
      <c r="J9527">
        <v>0.77</v>
      </c>
      <c r="K9527" t="s">
        <v>24</v>
      </c>
      <c r="L9527" t="s">
        <v>33035</v>
      </c>
      <c r="M9527" t="s">
        <v>33036</v>
      </c>
      <c r="N9527" t="s">
        <v>6263</v>
      </c>
      <c r="O9527" t="s">
        <v>28</v>
      </c>
      <c r="Q9527">
        <v>0.2</v>
      </c>
      <c r="T9527" t="s">
        <v>29</v>
      </c>
      <c r="U9527" t="s">
        <v>24</v>
      </c>
      <c r="V9527" t="s">
        <v>24</v>
      </c>
    </row>
    <row r="9528" spans="1:22">
      <c r="A9528" t="s">
        <v>33037</v>
      </c>
      <c r="B9528">
        <v>61.427900000000001</v>
      </c>
      <c r="C9528">
        <v>-149.78280000000001</v>
      </c>
      <c r="D9528">
        <v>45.5</v>
      </c>
      <c r="E9528">
        <v>2.1</v>
      </c>
      <c r="F9528" t="s">
        <v>23</v>
      </c>
      <c r="J9528">
        <v>0.41</v>
      </c>
      <c r="K9528" t="s">
        <v>24</v>
      </c>
      <c r="L9528" t="s">
        <v>33038</v>
      </c>
      <c r="M9528" t="s">
        <v>33039</v>
      </c>
      <c r="N9528" t="s">
        <v>33040</v>
      </c>
      <c r="O9528" t="s">
        <v>28</v>
      </c>
      <c r="Q9528">
        <v>0.5</v>
      </c>
      <c r="T9528" t="s">
        <v>29</v>
      </c>
      <c r="U9528" t="s">
        <v>24</v>
      </c>
      <c r="V9528" t="s">
        <v>24</v>
      </c>
    </row>
    <row r="9529" spans="1:22">
      <c r="A9529" t="s">
        <v>33041</v>
      </c>
      <c r="B9529">
        <v>52.054166700000003</v>
      </c>
      <c r="C9529">
        <v>-176.10900000000001</v>
      </c>
      <c r="D9529">
        <v>-1.8</v>
      </c>
      <c r="E9529">
        <v>-0.49</v>
      </c>
      <c r="F9529" t="s">
        <v>23</v>
      </c>
      <c r="G9529">
        <v>4</v>
      </c>
      <c r="H9529">
        <v>125</v>
      </c>
      <c r="I9529">
        <v>2.3349999999999999E-2</v>
      </c>
      <c r="J9529">
        <v>0.1</v>
      </c>
      <c r="K9529" t="s">
        <v>14022</v>
      </c>
      <c r="L9529" t="s">
        <v>33042</v>
      </c>
      <c r="M9529" t="s">
        <v>33043</v>
      </c>
      <c r="N9529" t="s">
        <v>14111</v>
      </c>
      <c r="O9529" t="s">
        <v>28</v>
      </c>
      <c r="P9529">
        <v>0.56000000000000005</v>
      </c>
      <c r="Q9529">
        <v>1.26</v>
      </c>
      <c r="R9529">
        <v>0.23400000000000001</v>
      </c>
      <c r="S9529">
        <v>4</v>
      </c>
      <c r="T9529" t="s">
        <v>129</v>
      </c>
      <c r="U9529" t="s">
        <v>14022</v>
      </c>
      <c r="V9529" t="s">
        <v>14022</v>
      </c>
    </row>
    <row r="9530" spans="1:22">
      <c r="A9530" t="s">
        <v>33044</v>
      </c>
      <c r="B9530">
        <v>61.351100000000002</v>
      </c>
      <c r="C9530">
        <v>-150.01669999999999</v>
      </c>
      <c r="D9530">
        <v>40.700000000000003</v>
      </c>
      <c r="E9530">
        <v>1.7</v>
      </c>
      <c r="F9530" t="s">
        <v>23</v>
      </c>
      <c r="J9530">
        <v>0.47</v>
      </c>
      <c r="K9530" t="s">
        <v>24</v>
      </c>
      <c r="L9530" t="s">
        <v>33045</v>
      </c>
      <c r="M9530" t="s">
        <v>33046</v>
      </c>
      <c r="N9530" t="s">
        <v>2496</v>
      </c>
      <c r="O9530" t="s">
        <v>28</v>
      </c>
      <c r="Q9530">
        <v>0.6</v>
      </c>
      <c r="T9530" t="s">
        <v>29</v>
      </c>
      <c r="U9530" t="s">
        <v>24</v>
      </c>
      <c r="V9530" t="s">
        <v>24</v>
      </c>
    </row>
    <row r="9531" spans="1:22">
      <c r="A9531" t="s">
        <v>33047</v>
      </c>
      <c r="B9531">
        <v>34.966500000000003</v>
      </c>
      <c r="C9531">
        <v>-119.12483330000001</v>
      </c>
      <c r="D9531">
        <v>13.45</v>
      </c>
      <c r="E9531">
        <v>1.42</v>
      </c>
      <c r="F9531" t="s">
        <v>23</v>
      </c>
      <c r="G9531">
        <v>23</v>
      </c>
      <c r="H9531">
        <v>113</v>
      </c>
      <c r="I9531">
        <v>0.1545</v>
      </c>
      <c r="J9531">
        <v>0.19</v>
      </c>
      <c r="K9531" t="s">
        <v>31</v>
      </c>
      <c r="L9531" t="s">
        <v>33048</v>
      </c>
      <c r="M9531" t="s">
        <v>33049</v>
      </c>
      <c r="N9531" t="s">
        <v>33050</v>
      </c>
      <c r="O9531" t="s">
        <v>28</v>
      </c>
      <c r="P9531">
        <v>0.28999999999999998</v>
      </c>
      <c r="Q9531">
        <v>0.77</v>
      </c>
      <c r="R9531">
        <v>0.14699999999999999</v>
      </c>
      <c r="S9531">
        <v>17</v>
      </c>
      <c r="T9531" t="s">
        <v>129</v>
      </c>
      <c r="U9531" t="s">
        <v>31</v>
      </c>
      <c r="V9531" t="s">
        <v>31</v>
      </c>
    </row>
    <row r="9532" spans="1:22">
      <c r="A9532" t="s">
        <v>33051</v>
      </c>
      <c r="B9532">
        <v>36.858899999999998</v>
      </c>
      <c r="C9532">
        <v>-116.7239</v>
      </c>
      <c r="D9532">
        <v>3.7</v>
      </c>
      <c r="E9532">
        <v>-0.3</v>
      </c>
      <c r="F9532" t="s">
        <v>23</v>
      </c>
      <c r="G9532">
        <v>7</v>
      </c>
      <c r="H9532">
        <v>105.74</v>
      </c>
      <c r="I9532">
        <v>0.10199999999999999</v>
      </c>
      <c r="J9532">
        <v>9.9099999999999994E-2</v>
      </c>
      <c r="K9532" t="s">
        <v>82</v>
      </c>
      <c r="L9532" t="s">
        <v>33052</v>
      </c>
      <c r="M9532" t="s">
        <v>33053</v>
      </c>
      <c r="N9532" t="s">
        <v>33054</v>
      </c>
      <c r="O9532" t="s">
        <v>28</v>
      </c>
      <c r="Q9532">
        <v>6.1</v>
      </c>
      <c r="R9532">
        <v>0.42</v>
      </c>
      <c r="S9532">
        <v>6</v>
      </c>
      <c r="T9532" t="s">
        <v>129</v>
      </c>
      <c r="U9532" t="s">
        <v>82</v>
      </c>
      <c r="V9532" t="s">
        <v>82</v>
      </c>
    </row>
    <row r="9533" spans="1:22">
      <c r="A9533" t="s">
        <v>33055</v>
      </c>
      <c r="B9533">
        <v>38.818332699999999</v>
      </c>
      <c r="C9533">
        <v>-122.81866460000001</v>
      </c>
      <c r="D9533">
        <v>1.97</v>
      </c>
      <c r="E9533">
        <v>0.69</v>
      </c>
      <c r="F9533" t="s">
        <v>56</v>
      </c>
      <c r="G9533">
        <v>14</v>
      </c>
      <c r="H9533">
        <v>149</v>
      </c>
      <c r="I9533">
        <v>8.4010000000000005E-3</v>
      </c>
      <c r="J9533">
        <v>0.04</v>
      </c>
      <c r="K9533" t="s">
        <v>66</v>
      </c>
      <c r="L9533" t="s">
        <v>33056</v>
      </c>
      <c r="M9533" t="s">
        <v>33057</v>
      </c>
      <c r="N9533" t="s">
        <v>535</v>
      </c>
      <c r="O9533" t="s">
        <v>28</v>
      </c>
      <c r="P9533">
        <v>0.37</v>
      </c>
      <c r="Q9533">
        <v>0.57999999999999996</v>
      </c>
      <c r="R9533">
        <v>0.38</v>
      </c>
      <c r="S9533">
        <v>2</v>
      </c>
      <c r="T9533" t="s">
        <v>29</v>
      </c>
      <c r="U9533" t="s">
        <v>66</v>
      </c>
      <c r="V9533" t="s">
        <v>66</v>
      </c>
    </row>
    <row r="9534" spans="1:22">
      <c r="A9534" t="s">
        <v>33058</v>
      </c>
      <c r="B9534">
        <v>61.49</v>
      </c>
      <c r="C9534">
        <v>-149.9633</v>
      </c>
      <c r="D9534">
        <v>39.1</v>
      </c>
      <c r="E9534">
        <v>1.8</v>
      </c>
      <c r="F9534" t="s">
        <v>23</v>
      </c>
      <c r="J9534">
        <v>0.54</v>
      </c>
      <c r="K9534" t="s">
        <v>24</v>
      </c>
      <c r="L9534" t="s">
        <v>33059</v>
      </c>
      <c r="M9534" t="s">
        <v>33060</v>
      </c>
      <c r="N9534" t="s">
        <v>677</v>
      </c>
      <c r="O9534" t="s">
        <v>28</v>
      </c>
      <c r="Q9534">
        <v>0.6</v>
      </c>
      <c r="T9534" t="s">
        <v>29</v>
      </c>
      <c r="U9534" t="s">
        <v>24</v>
      </c>
      <c r="V9534" t="s">
        <v>24</v>
      </c>
    </row>
    <row r="9535" spans="1:22">
      <c r="A9535" t="s">
        <v>33061</v>
      </c>
      <c r="B9535">
        <v>53.356200000000001</v>
      </c>
      <c r="C9535">
        <v>-167.23330000000001</v>
      </c>
      <c r="D9535">
        <v>16.600000000000001</v>
      </c>
      <c r="E9535">
        <v>1.9</v>
      </c>
      <c r="F9535" t="s">
        <v>23</v>
      </c>
      <c r="J9535">
        <v>0.69</v>
      </c>
      <c r="K9535" t="s">
        <v>24</v>
      </c>
      <c r="L9535" t="s">
        <v>33062</v>
      </c>
      <c r="M9535" t="s">
        <v>33063</v>
      </c>
      <c r="N9535" t="s">
        <v>33064</v>
      </c>
      <c r="O9535" t="s">
        <v>28</v>
      </c>
      <c r="Q9535">
        <v>0.8</v>
      </c>
      <c r="T9535" t="s">
        <v>129</v>
      </c>
      <c r="U9535" t="s">
        <v>24</v>
      </c>
      <c r="V9535" t="s">
        <v>24</v>
      </c>
    </row>
    <row r="9536" spans="1:22">
      <c r="A9536" t="s">
        <v>33065</v>
      </c>
      <c r="B9536">
        <v>61.342799999999997</v>
      </c>
      <c r="C9536">
        <v>-150.06729999999999</v>
      </c>
      <c r="D9536">
        <v>39.9</v>
      </c>
      <c r="E9536">
        <v>1.5</v>
      </c>
      <c r="F9536" t="s">
        <v>23</v>
      </c>
      <c r="J9536">
        <v>0.5</v>
      </c>
      <c r="K9536" t="s">
        <v>24</v>
      </c>
      <c r="L9536" t="s">
        <v>33066</v>
      </c>
      <c r="M9536" t="s">
        <v>33067</v>
      </c>
      <c r="N9536" t="s">
        <v>2496</v>
      </c>
      <c r="O9536" t="s">
        <v>28</v>
      </c>
      <c r="Q9536">
        <v>0.7</v>
      </c>
      <c r="T9536" t="s">
        <v>29</v>
      </c>
      <c r="U9536" t="s">
        <v>24</v>
      </c>
      <c r="V9536" t="s">
        <v>24</v>
      </c>
    </row>
    <row r="9537" spans="1:22">
      <c r="A9537" t="s">
        <v>33068</v>
      </c>
      <c r="B9537">
        <v>61.420200000000001</v>
      </c>
      <c r="C9537">
        <v>-149.93809999999999</v>
      </c>
      <c r="D9537">
        <v>20.399999999999999</v>
      </c>
      <c r="E9537">
        <v>2.1</v>
      </c>
      <c r="F9537" t="s">
        <v>23</v>
      </c>
      <c r="J9537">
        <v>0.64</v>
      </c>
      <c r="K9537" t="s">
        <v>24</v>
      </c>
      <c r="L9537" t="s">
        <v>33069</v>
      </c>
      <c r="M9537" t="s">
        <v>33070</v>
      </c>
      <c r="N9537" t="s">
        <v>268</v>
      </c>
      <c r="O9537" t="s">
        <v>28</v>
      </c>
      <c r="Q9537">
        <v>0.4</v>
      </c>
      <c r="T9537" t="s">
        <v>29</v>
      </c>
      <c r="U9537" t="s">
        <v>24</v>
      </c>
      <c r="V9537" t="s">
        <v>24</v>
      </c>
    </row>
    <row r="9538" spans="1:22">
      <c r="A9538" t="s">
        <v>33071</v>
      </c>
      <c r="B9538">
        <v>61.499400000000001</v>
      </c>
      <c r="C9538">
        <v>-149.99160000000001</v>
      </c>
      <c r="D9538">
        <v>33.200000000000003</v>
      </c>
      <c r="E9538">
        <v>1.6</v>
      </c>
      <c r="F9538" t="s">
        <v>23</v>
      </c>
      <c r="J9538">
        <v>0.87</v>
      </c>
      <c r="K9538" t="s">
        <v>24</v>
      </c>
      <c r="L9538" t="s">
        <v>33072</v>
      </c>
      <c r="M9538" t="s">
        <v>33073</v>
      </c>
      <c r="N9538" t="s">
        <v>15876</v>
      </c>
      <c r="O9538" t="s">
        <v>28</v>
      </c>
      <c r="Q9538">
        <v>0.2</v>
      </c>
      <c r="T9538" t="s">
        <v>29</v>
      </c>
      <c r="U9538" t="s">
        <v>24</v>
      </c>
      <c r="V9538" t="s">
        <v>24</v>
      </c>
    </row>
    <row r="9539" spans="1:22">
      <c r="A9539" t="s">
        <v>33074</v>
      </c>
      <c r="B9539">
        <v>61.368899999999996</v>
      </c>
      <c r="C9539">
        <v>-150.01609999999999</v>
      </c>
      <c r="D9539">
        <v>33.6</v>
      </c>
      <c r="E9539">
        <v>1.9</v>
      </c>
      <c r="F9539" t="s">
        <v>23</v>
      </c>
      <c r="J9539">
        <v>0.62</v>
      </c>
      <c r="K9539" t="s">
        <v>24</v>
      </c>
      <c r="L9539" t="s">
        <v>33075</v>
      </c>
      <c r="M9539" t="s">
        <v>33076</v>
      </c>
      <c r="N9539" t="s">
        <v>158</v>
      </c>
      <c r="O9539" t="s">
        <v>28</v>
      </c>
      <c r="Q9539">
        <v>0.3</v>
      </c>
      <c r="T9539" t="s">
        <v>29</v>
      </c>
      <c r="U9539" t="s">
        <v>24</v>
      </c>
      <c r="V9539" t="s">
        <v>24</v>
      </c>
    </row>
    <row r="9540" spans="1:22">
      <c r="A9540" t="s">
        <v>33077</v>
      </c>
      <c r="B9540">
        <v>33.511666699999999</v>
      </c>
      <c r="C9540">
        <v>-116.7991667</v>
      </c>
      <c r="D9540">
        <v>4.29</v>
      </c>
      <c r="E9540">
        <v>0.65</v>
      </c>
      <c r="F9540" t="s">
        <v>23</v>
      </c>
      <c r="G9540">
        <v>28</v>
      </c>
      <c r="H9540">
        <v>53</v>
      </c>
      <c r="I9540">
        <v>1.212E-3</v>
      </c>
      <c r="J9540">
        <v>0.17</v>
      </c>
      <c r="K9540" t="s">
        <v>31</v>
      </c>
      <c r="L9540" t="s">
        <v>33078</v>
      </c>
      <c r="M9540" t="s">
        <v>33079</v>
      </c>
      <c r="N9540" t="s">
        <v>137</v>
      </c>
      <c r="O9540" t="s">
        <v>28</v>
      </c>
      <c r="P9540">
        <v>0.2</v>
      </c>
      <c r="Q9540">
        <v>0.37</v>
      </c>
      <c r="R9540">
        <v>5.3999999999999999E-2</v>
      </c>
      <c r="S9540">
        <v>9</v>
      </c>
      <c r="T9540" t="s">
        <v>129</v>
      </c>
      <c r="U9540" t="s">
        <v>31</v>
      </c>
      <c r="V9540" t="s">
        <v>31</v>
      </c>
    </row>
    <row r="9541" spans="1:22">
      <c r="A9541" t="s">
        <v>33080</v>
      </c>
      <c r="B9541">
        <v>36.713999999999999</v>
      </c>
      <c r="C9541">
        <v>-121.32733330000001</v>
      </c>
      <c r="D9541">
        <v>14.89</v>
      </c>
      <c r="E9541">
        <v>1.46</v>
      </c>
      <c r="F9541" t="s">
        <v>56</v>
      </c>
      <c r="G9541">
        <v>22</v>
      </c>
      <c r="H9541">
        <v>90</v>
      </c>
      <c r="I9541">
        <v>0.10340000000000001</v>
      </c>
      <c r="J9541">
        <v>0.08</v>
      </c>
      <c r="K9541" t="s">
        <v>66</v>
      </c>
      <c r="L9541" t="s">
        <v>33081</v>
      </c>
      <c r="M9541" t="s">
        <v>33082</v>
      </c>
      <c r="N9541" t="s">
        <v>33083</v>
      </c>
      <c r="O9541" t="s">
        <v>28</v>
      </c>
      <c r="P9541">
        <v>0.28999999999999998</v>
      </c>
      <c r="Q9541">
        <v>0.56000000000000005</v>
      </c>
      <c r="R9541">
        <v>0.21099999999999999</v>
      </c>
      <c r="S9541">
        <v>23</v>
      </c>
      <c r="T9541" t="s">
        <v>129</v>
      </c>
      <c r="U9541" t="s">
        <v>66</v>
      </c>
      <c r="V9541" t="s">
        <v>66</v>
      </c>
    </row>
    <row r="9542" spans="1:22">
      <c r="A9542" t="s">
        <v>33084</v>
      </c>
      <c r="B9542">
        <v>37.618000000000002</v>
      </c>
      <c r="C9542">
        <v>-118.8353333</v>
      </c>
      <c r="D9542">
        <v>3.91</v>
      </c>
      <c r="E9542">
        <v>0.6</v>
      </c>
      <c r="F9542" t="s">
        <v>56</v>
      </c>
      <c r="G9542">
        <v>15</v>
      </c>
      <c r="H9542">
        <v>106</v>
      </c>
      <c r="I9542">
        <v>1.218E-2</v>
      </c>
      <c r="J9542">
        <v>0.03</v>
      </c>
      <c r="K9542" t="s">
        <v>66</v>
      </c>
      <c r="L9542" t="s">
        <v>33085</v>
      </c>
      <c r="M9542" t="s">
        <v>33086</v>
      </c>
      <c r="N9542" t="s">
        <v>31731</v>
      </c>
      <c r="O9542" t="s">
        <v>28</v>
      </c>
      <c r="P9542">
        <v>0.69</v>
      </c>
      <c r="Q9542">
        <v>0.41</v>
      </c>
      <c r="R9542">
        <v>0.106</v>
      </c>
      <c r="S9542">
        <v>16</v>
      </c>
      <c r="T9542" t="s">
        <v>129</v>
      </c>
      <c r="U9542" t="s">
        <v>66</v>
      </c>
      <c r="V9542" t="s">
        <v>66</v>
      </c>
    </row>
    <row r="9543" spans="1:22">
      <c r="A9543" t="s">
        <v>33087</v>
      </c>
      <c r="B9543">
        <v>61.509300000000003</v>
      </c>
      <c r="C9543">
        <v>-149.90649999999999</v>
      </c>
      <c r="D9543">
        <v>38.5</v>
      </c>
      <c r="E9543">
        <v>1.7</v>
      </c>
      <c r="F9543" t="s">
        <v>23</v>
      </c>
      <c r="J9543">
        <v>0.56000000000000005</v>
      </c>
      <c r="K9543" t="s">
        <v>24</v>
      </c>
      <c r="L9543" t="s">
        <v>33088</v>
      </c>
      <c r="M9543" t="s">
        <v>33089</v>
      </c>
      <c r="N9543" t="s">
        <v>5418</v>
      </c>
      <c r="O9543" t="s">
        <v>28</v>
      </c>
      <c r="Q9543">
        <v>0.9</v>
      </c>
      <c r="T9543" t="s">
        <v>29</v>
      </c>
      <c r="U9543" t="s">
        <v>24</v>
      </c>
      <c r="V9543" t="s">
        <v>24</v>
      </c>
    </row>
    <row r="9544" spans="1:22">
      <c r="A9544" t="s">
        <v>33090</v>
      </c>
      <c r="B9544">
        <v>37.5328333</v>
      </c>
      <c r="C9544">
        <v>-118.8918333</v>
      </c>
      <c r="D9544">
        <v>0.26</v>
      </c>
      <c r="E9544">
        <v>0.43</v>
      </c>
      <c r="F9544" t="s">
        <v>56</v>
      </c>
      <c r="G9544">
        <v>8</v>
      </c>
      <c r="H9544">
        <v>195</v>
      </c>
      <c r="I9544">
        <v>7.5789999999999996E-2</v>
      </c>
      <c r="J9544">
        <v>0.04</v>
      </c>
      <c r="K9544" t="s">
        <v>66</v>
      </c>
      <c r="L9544" t="s">
        <v>33091</v>
      </c>
      <c r="M9544" t="s">
        <v>33092</v>
      </c>
      <c r="N9544" t="s">
        <v>33093</v>
      </c>
      <c r="O9544" t="s">
        <v>28</v>
      </c>
      <c r="P9544">
        <v>0.68</v>
      </c>
      <c r="Q9544">
        <v>31.61</v>
      </c>
      <c r="R9544">
        <v>0.20399999999999999</v>
      </c>
      <c r="S9544">
        <v>8</v>
      </c>
      <c r="T9544" t="s">
        <v>129</v>
      </c>
      <c r="U9544" t="s">
        <v>66</v>
      </c>
      <c r="V9544" t="s">
        <v>66</v>
      </c>
    </row>
    <row r="9545" spans="1:22">
      <c r="A9545" t="s">
        <v>33094</v>
      </c>
      <c r="B9545">
        <v>33.51</v>
      </c>
      <c r="C9545">
        <v>-116.8016667</v>
      </c>
      <c r="D9545">
        <v>4.18</v>
      </c>
      <c r="E9545">
        <v>0.42</v>
      </c>
      <c r="F9545" t="s">
        <v>23</v>
      </c>
      <c r="G9545">
        <v>27</v>
      </c>
      <c r="H9545">
        <v>62</v>
      </c>
      <c r="I9545">
        <v>2.6069999999999999E-3</v>
      </c>
      <c r="J9545">
        <v>0.17</v>
      </c>
      <c r="K9545" t="s">
        <v>31</v>
      </c>
      <c r="L9545" t="s">
        <v>33095</v>
      </c>
      <c r="M9545" t="s">
        <v>33096</v>
      </c>
      <c r="N9545" t="s">
        <v>137</v>
      </c>
      <c r="O9545" t="s">
        <v>28</v>
      </c>
      <c r="P9545">
        <v>0.24</v>
      </c>
      <c r="Q9545">
        <v>0.39</v>
      </c>
      <c r="R9545">
        <v>0.08</v>
      </c>
      <c r="S9545">
        <v>5</v>
      </c>
      <c r="T9545" t="s">
        <v>129</v>
      </c>
      <c r="U9545" t="s">
        <v>31</v>
      </c>
      <c r="V9545" t="s">
        <v>31</v>
      </c>
    </row>
    <row r="9546" spans="1:22">
      <c r="A9546" t="s">
        <v>33097</v>
      </c>
      <c r="B9546">
        <v>61.355400000000003</v>
      </c>
      <c r="C9546">
        <v>-150.02600000000001</v>
      </c>
      <c r="D9546">
        <v>43.3</v>
      </c>
      <c r="E9546">
        <v>1.4</v>
      </c>
      <c r="F9546" t="s">
        <v>23</v>
      </c>
      <c r="J9546">
        <v>0.85</v>
      </c>
      <c r="K9546" t="s">
        <v>24</v>
      </c>
      <c r="L9546" t="s">
        <v>33098</v>
      </c>
      <c r="M9546" t="s">
        <v>33099</v>
      </c>
      <c r="N9546" t="s">
        <v>2496</v>
      </c>
      <c r="O9546" t="s">
        <v>28</v>
      </c>
      <c r="Q9546">
        <v>0.7</v>
      </c>
      <c r="T9546" t="s">
        <v>29</v>
      </c>
      <c r="U9546" t="s">
        <v>24</v>
      </c>
      <c r="V9546" t="s">
        <v>24</v>
      </c>
    </row>
    <row r="9547" spans="1:22">
      <c r="A9547" t="s">
        <v>33100</v>
      </c>
      <c r="B9547">
        <v>-22.4663</v>
      </c>
      <c r="C9547">
        <v>169.6464</v>
      </c>
      <c r="D9547">
        <v>10</v>
      </c>
      <c r="E9547">
        <v>4.5999999999999996</v>
      </c>
      <c r="F9547" t="s">
        <v>139</v>
      </c>
      <c r="H9547">
        <v>100</v>
      </c>
      <c r="I9547">
        <v>2.9580000000000002</v>
      </c>
      <c r="J9547">
        <v>0.79</v>
      </c>
      <c r="K9547" t="s">
        <v>169</v>
      </c>
      <c r="L9547" t="s">
        <v>33101</v>
      </c>
      <c r="M9547" t="s">
        <v>33102</v>
      </c>
      <c r="N9547" t="s">
        <v>33103</v>
      </c>
      <c r="O9547" t="s">
        <v>28</v>
      </c>
      <c r="P9547">
        <v>8.4</v>
      </c>
      <c r="Q9547">
        <v>1.9</v>
      </c>
      <c r="R9547">
        <v>0.182</v>
      </c>
      <c r="S9547">
        <v>10</v>
      </c>
      <c r="T9547" t="s">
        <v>129</v>
      </c>
      <c r="U9547" t="s">
        <v>169</v>
      </c>
      <c r="V9547" t="s">
        <v>169</v>
      </c>
    </row>
    <row r="9548" spans="1:22">
      <c r="A9548" t="s">
        <v>33104</v>
      </c>
      <c r="B9548">
        <v>58.172833300000001</v>
      </c>
      <c r="C9548">
        <v>-155.3593333</v>
      </c>
      <c r="D9548">
        <v>1.71</v>
      </c>
      <c r="E9548">
        <v>-0.2</v>
      </c>
      <c r="F9548" t="s">
        <v>23</v>
      </c>
      <c r="G9548">
        <v>7</v>
      </c>
      <c r="H9548">
        <v>173</v>
      </c>
      <c r="I9548">
        <v>4.0779999999999997E-2</v>
      </c>
      <c r="J9548">
        <v>0.05</v>
      </c>
      <c r="K9548" t="s">
        <v>14022</v>
      </c>
      <c r="L9548" t="s">
        <v>33105</v>
      </c>
      <c r="M9548" t="s">
        <v>33106</v>
      </c>
      <c r="N9548" t="s">
        <v>14818</v>
      </c>
      <c r="O9548" t="s">
        <v>28</v>
      </c>
      <c r="P9548">
        <v>0.34</v>
      </c>
      <c r="Q9548">
        <v>0.46</v>
      </c>
      <c r="R9548">
        <v>0.19700000000000001</v>
      </c>
      <c r="S9548">
        <v>8</v>
      </c>
      <c r="T9548" t="s">
        <v>129</v>
      </c>
      <c r="U9548" t="s">
        <v>14022</v>
      </c>
      <c r="V9548" t="s">
        <v>14022</v>
      </c>
    </row>
    <row r="9549" spans="1:22">
      <c r="A9549" t="s">
        <v>33107</v>
      </c>
      <c r="B9549">
        <v>61.505200000000002</v>
      </c>
      <c r="C9549">
        <v>-149.92859999999999</v>
      </c>
      <c r="D9549">
        <v>33.5</v>
      </c>
      <c r="E9549">
        <v>1.6</v>
      </c>
      <c r="F9549" t="s">
        <v>23</v>
      </c>
      <c r="J9549">
        <v>0.62</v>
      </c>
      <c r="K9549" t="s">
        <v>24</v>
      </c>
      <c r="L9549" t="s">
        <v>33108</v>
      </c>
      <c r="M9549" t="s">
        <v>33109</v>
      </c>
      <c r="N9549" t="s">
        <v>146</v>
      </c>
      <c r="O9549" t="s">
        <v>28</v>
      </c>
      <c r="Q9549">
        <v>0.2</v>
      </c>
      <c r="T9549" t="s">
        <v>29</v>
      </c>
      <c r="U9549" t="s">
        <v>24</v>
      </c>
      <c r="V9549" t="s">
        <v>24</v>
      </c>
    </row>
    <row r="9550" spans="1:22">
      <c r="A9550" t="s">
        <v>33110</v>
      </c>
      <c r="B9550">
        <v>-21.616299999999999</v>
      </c>
      <c r="C9550">
        <v>169.30959999999999</v>
      </c>
      <c r="D9550">
        <v>10</v>
      </c>
      <c r="E9550">
        <v>4.7</v>
      </c>
      <c r="F9550" t="s">
        <v>139</v>
      </c>
      <c r="H9550">
        <v>137</v>
      </c>
      <c r="I9550">
        <v>2.7</v>
      </c>
      <c r="J9550">
        <v>0.8</v>
      </c>
      <c r="K9550" t="s">
        <v>169</v>
      </c>
      <c r="L9550" t="s">
        <v>33111</v>
      </c>
      <c r="M9550" t="s">
        <v>33112</v>
      </c>
      <c r="N9550" t="s">
        <v>33113</v>
      </c>
      <c r="O9550" t="s">
        <v>28</v>
      </c>
      <c r="P9550">
        <v>11.2</v>
      </c>
      <c r="Q9550">
        <v>1.9</v>
      </c>
      <c r="R9550">
        <v>0.245</v>
      </c>
      <c r="S9550">
        <v>6</v>
      </c>
      <c r="T9550" t="s">
        <v>129</v>
      </c>
      <c r="U9550" t="s">
        <v>169</v>
      </c>
      <c r="V9550" t="s">
        <v>169</v>
      </c>
    </row>
    <row r="9551" spans="1:22">
      <c r="A9551" t="s">
        <v>33114</v>
      </c>
      <c r="B9551">
        <v>61.353200000000001</v>
      </c>
      <c r="C9551">
        <v>-149.98920000000001</v>
      </c>
      <c r="D9551">
        <v>34.5</v>
      </c>
      <c r="E9551">
        <v>2.1</v>
      </c>
      <c r="F9551" t="s">
        <v>23</v>
      </c>
      <c r="J9551">
        <v>0.53</v>
      </c>
      <c r="K9551" t="s">
        <v>24</v>
      </c>
      <c r="L9551" t="s">
        <v>33115</v>
      </c>
      <c r="M9551" t="s">
        <v>33116</v>
      </c>
      <c r="N9551" t="s">
        <v>191</v>
      </c>
      <c r="O9551" t="s">
        <v>28</v>
      </c>
      <c r="Q9551">
        <v>0.3</v>
      </c>
      <c r="T9551" t="s">
        <v>29</v>
      </c>
      <c r="U9551" t="s">
        <v>24</v>
      </c>
      <c r="V9551" t="s">
        <v>24</v>
      </c>
    </row>
    <row r="9552" spans="1:22">
      <c r="A9552" t="s">
        <v>33117</v>
      </c>
      <c r="B9552">
        <v>61.379800000000003</v>
      </c>
      <c r="C9552">
        <v>-150.10810000000001</v>
      </c>
      <c r="D9552">
        <v>34.799999999999997</v>
      </c>
      <c r="E9552">
        <v>1.6</v>
      </c>
      <c r="F9552" t="s">
        <v>23</v>
      </c>
      <c r="J9552">
        <v>0.82</v>
      </c>
      <c r="K9552" t="s">
        <v>24</v>
      </c>
      <c r="L9552" t="s">
        <v>33118</v>
      </c>
      <c r="M9552" t="s">
        <v>33119</v>
      </c>
      <c r="N9552" t="s">
        <v>108</v>
      </c>
      <c r="O9552" t="s">
        <v>28</v>
      </c>
      <c r="Q9552">
        <v>0.2</v>
      </c>
      <c r="T9552" t="s">
        <v>29</v>
      </c>
      <c r="U9552" t="s">
        <v>24</v>
      </c>
      <c r="V9552" t="s">
        <v>24</v>
      </c>
    </row>
    <row r="9553" spans="1:22">
      <c r="A9553" t="s">
        <v>33120</v>
      </c>
      <c r="B9553">
        <v>33.494</v>
      </c>
      <c r="C9553">
        <v>-116.7865</v>
      </c>
      <c r="D9553">
        <v>5.89</v>
      </c>
      <c r="E9553">
        <v>0.54</v>
      </c>
      <c r="F9553" t="s">
        <v>23</v>
      </c>
      <c r="G9553">
        <v>24</v>
      </c>
      <c r="H9553">
        <v>59</v>
      </c>
      <c r="I9553">
        <v>2.1669999999999998E-2</v>
      </c>
      <c r="J9553">
        <v>0.12</v>
      </c>
      <c r="K9553" t="s">
        <v>31</v>
      </c>
      <c r="L9553" t="s">
        <v>33121</v>
      </c>
      <c r="M9553" t="s">
        <v>33122</v>
      </c>
      <c r="N9553" t="s">
        <v>329</v>
      </c>
      <c r="O9553" t="s">
        <v>28</v>
      </c>
      <c r="P9553">
        <v>0.16</v>
      </c>
      <c r="Q9553">
        <v>0.46</v>
      </c>
      <c r="R9553">
        <v>6.0999999999999999E-2</v>
      </c>
      <c r="S9553">
        <v>8</v>
      </c>
      <c r="T9553" t="s">
        <v>129</v>
      </c>
      <c r="U9553" t="s">
        <v>31</v>
      </c>
      <c r="V9553" t="s">
        <v>31</v>
      </c>
    </row>
    <row r="9554" spans="1:22">
      <c r="A9554" t="s">
        <v>33123</v>
      </c>
      <c r="B9554">
        <v>-22.084099999999999</v>
      </c>
      <c r="C9554">
        <v>169.16300000000001</v>
      </c>
      <c r="D9554">
        <v>10</v>
      </c>
      <c r="E9554">
        <v>4.8</v>
      </c>
      <c r="F9554" t="s">
        <v>139</v>
      </c>
      <c r="H9554">
        <v>132</v>
      </c>
      <c r="I9554">
        <v>2.52</v>
      </c>
      <c r="J9554">
        <v>0.59</v>
      </c>
      <c r="K9554" t="s">
        <v>169</v>
      </c>
      <c r="L9554" t="s">
        <v>33124</v>
      </c>
      <c r="M9554" t="s">
        <v>33125</v>
      </c>
      <c r="N9554" t="s">
        <v>33126</v>
      </c>
      <c r="O9554" t="s">
        <v>28</v>
      </c>
      <c r="P9554">
        <v>9.6</v>
      </c>
      <c r="Q9554">
        <v>1.9</v>
      </c>
      <c r="R9554">
        <v>0.125</v>
      </c>
      <c r="S9554">
        <v>21</v>
      </c>
      <c r="T9554" t="s">
        <v>129</v>
      </c>
      <c r="U9554" t="s">
        <v>169</v>
      </c>
      <c r="V9554" t="s">
        <v>169</v>
      </c>
    </row>
    <row r="9555" spans="1:22">
      <c r="A9555" t="s">
        <v>33127</v>
      </c>
      <c r="B9555">
        <v>61.485599999999998</v>
      </c>
      <c r="C9555">
        <v>-149.92179999999999</v>
      </c>
      <c r="D9555">
        <v>41.5</v>
      </c>
      <c r="E9555">
        <v>1.4</v>
      </c>
      <c r="F9555" t="s">
        <v>23</v>
      </c>
      <c r="J9555">
        <v>0.18</v>
      </c>
      <c r="K9555" t="s">
        <v>24</v>
      </c>
      <c r="L9555" t="s">
        <v>33128</v>
      </c>
      <c r="M9555" t="s">
        <v>33129</v>
      </c>
      <c r="N9555" t="s">
        <v>1786</v>
      </c>
      <c r="O9555" t="s">
        <v>28</v>
      </c>
      <c r="Q9555">
        <v>2</v>
      </c>
      <c r="T9555" t="s">
        <v>29</v>
      </c>
      <c r="U9555" t="s">
        <v>24</v>
      </c>
      <c r="V9555" t="s">
        <v>24</v>
      </c>
    </row>
    <row r="9556" spans="1:22">
      <c r="A9556" t="s">
        <v>33130</v>
      </c>
      <c r="B9556">
        <v>61.559600000000003</v>
      </c>
      <c r="C9556">
        <v>-149.92529999999999</v>
      </c>
      <c r="D9556">
        <v>36.1</v>
      </c>
      <c r="E9556">
        <v>1.6</v>
      </c>
      <c r="F9556" t="s">
        <v>23</v>
      </c>
      <c r="J9556">
        <v>0.59</v>
      </c>
      <c r="K9556" t="s">
        <v>24</v>
      </c>
      <c r="L9556" t="s">
        <v>33131</v>
      </c>
      <c r="M9556" t="s">
        <v>33132</v>
      </c>
      <c r="N9556" t="s">
        <v>32601</v>
      </c>
      <c r="O9556" t="s">
        <v>28</v>
      </c>
      <c r="Q9556">
        <v>0.7</v>
      </c>
      <c r="T9556" t="s">
        <v>29</v>
      </c>
      <c r="U9556" t="s">
        <v>24</v>
      </c>
      <c r="V9556" t="s">
        <v>24</v>
      </c>
    </row>
    <row r="9557" spans="1:22">
      <c r="A9557" t="s">
        <v>33133</v>
      </c>
      <c r="B9557">
        <v>-7.6318000000000001</v>
      </c>
      <c r="C9557">
        <v>-74.754000000000005</v>
      </c>
      <c r="D9557">
        <v>146.91999999999999</v>
      </c>
      <c r="E9557">
        <v>4.5</v>
      </c>
      <c r="F9557" t="s">
        <v>139</v>
      </c>
      <c r="H9557">
        <v>72</v>
      </c>
      <c r="I9557">
        <v>2.0329999999999999</v>
      </c>
      <c r="J9557">
        <v>1.33</v>
      </c>
      <c r="K9557" t="s">
        <v>169</v>
      </c>
      <c r="L9557" t="s">
        <v>33134</v>
      </c>
      <c r="M9557" t="s">
        <v>33135</v>
      </c>
      <c r="N9557" t="s">
        <v>33136</v>
      </c>
      <c r="O9557" t="s">
        <v>28</v>
      </c>
      <c r="P9557">
        <v>8.4</v>
      </c>
      <c r="Q9557">
        <v>8.6999999999999993</v>
      </c>
      <c r="R9557">
        <v>0.14499999999999999</v>
      </c>
      <c r="S9557">
        <v>14</v>
      </c>
      <c r="T9557" t="s">
        <v>129</v>
      </c>
      <c r="U9557" t="s">
        <v>169</v>
      </c>
      <c r="V9557" t="s">
        <v>169</v>
      </c>
    </row>
    <row r="9558" spans="1:22">
      <c r="A9558" t="s">
        <v>33137</v>
      </c>
      <c r="B9558">
        <v>61.266800000000003</v>
      </c>
      <c r="C9558">
        <v>-149.9308</v>
      </c>
      <c r="D9558">
        <v>40.4</v>
      </c>
      <c r="E9558">
        <v>1.7</v>
      </c>
      <c r="F9558" t="s">
        <v>23</v>
      </c>
      <c r="J9558">
        <v>0.41</v>
      </c>
      <c r="K9558" t="s">
        <v>24</v>
      </c>
      <c r="L9558" t="s">
        <v>33138</v>
      </c>
      <c r="M9558" t="s">
        <v>33139</v>
      </c>
      <c r="N9558" t="s">
        <v>1961</v>
      </c>
      <c r="O9558" t="s">
        <v>28</v>
      </c>
      <c r="Q9558">
        <v>0.6</v>
      </c>
      <c r="T9558" t="s">
        <v>29</v>
      </c>
      <c r="U9558" t="s">
        <v>24</v>
      </c>
      <c r="V9558" t="s">
        <v>24</v>
      </c>
    </row>
    <row r="9559" spans="1:22">
      <c r="A9559" t="s">
        <v>33140</v>
      </c>
      <c r="B9559">
        <v>61.406700000000001</v>
      </c>
      <c r="C9559">
        <v>-150.0496</v>
      </c>
      <c r="D9559">
        <v>34.5</v>
      </c>
      <c r="E9559">
        <v>1.6</v>
      </c>
      <c r="F9559" t="s">
        <v>23</v>
      </c>
      <c r="J9559">
        <v>0.71</v>
      </c>
      <c r="K9559" t="s">
        <v>24</v>
      </c>
      <c r="L9559" t="s">
        <v>33141</v>
      </c>
      <c r="M9559" t="s">
        <v>33142</v>
      </c>
      <c r="N9559" t="s">
        <v>388</v>
      </c>
      <c r="O9559" t="s">
        <v>28</v>
      </c>
      <c r="Q9559">
        <v>0.1</v>
      </c>
      <c r="T9559" t="s">
        <v>29</v>
      </c>
      <c r="U9559" t="s">
        <v>24</v>
      </c>
      <c r="V9559" t="s">
        <v>24</v>
      </c>
    </row>
    <row r="9560" spans="1:22">
      <c r="A9560" t="s">
        <v>33143</v>
      </c>
      <c r="B9560">
        <v>32.766166699999999</v>
      </c>
      <c r="C9560">
        <v>-115.42883329999999</v>
      </c>
      <c r="D9560">
        <v>14.87</v>
      </c>
      <c r="E9560">
        <v>1.71</v>
      </c>
      <c r="F9560" t="s">
        <v>23</v>
      </c>
      <c r="G9560">
        <v>25</v>
      </c>
      <c r="H9560">
        <v>77</v>
      </c>
      <c r="I9560">
        <v>4.1869999999999997E-2</v>
      </c>
      <c r="J9560">
        <v>0.28999999999999998</v>
      </c>
      <c r="K9560" t="s">
        <v>31</v>
      </c>
      <c r="L9560" t="s">
        <v>33144</v>
      </c>
      <c r="M9560" t="s">
        <v>33145</v>
      </c>
      <c r="N9560" t="s">
        <v>21716</v>
      </c>
      <c r="O9560" t="s">
        <v>28</v>
      </c>
      <c r="P9560">
        <v>0.56999999999999995</v>
      </c>
      <c r="Q9560">
        <v>0.73</v>
      </c>
      <c r="R9560">
        <v>0.23699999999999999</v>
      </c>
      <c r="S9560">
        <v>16</v>
      </c>
      <c r="T9560" t="s">
        <v>129</v>
      </c>
      <c r="U9560" t="s">
        <v>31</v>
      </c>
      <c r="V9560" t="s">
        <v>31</v>
      </c>
    </row>
    <row r="9561" spans="1:22">
      <c r="A9561" t="s">
        <v>33146</v>
      </c>
      <c r="B9561">
        <v>61.505899999999997</v>
      </c>
      <c r="C9561">
        <v>-149.90639999999999</v>
      </c>
      <c r="D9561">
        <v>41.2</v>
      </c>
      <c r="E9561">
        <v>1.5</v>
      </c>
      <c r="F9561" t="s">
        <v>23</v>
      </c>
      <c r="J9561">
        <v>0.19</v>
      </c>
      <c r="K9561" t="s">
        <v>24</v>
      </c>
      <c r="L9561" t="s">
        <v>33147</v>
      </c>
      <c r="M9561" t="s">
        <v>33148</v>
      </c>
      <c r="N9561" t="s">
        <v>681</v>
      </c>
      <c r="O9561" t="s">
        <v>28</v>
      </c>
      <c r="Q9561">
        <v>1.1000000000000001</v>
      </c>
      <c r="T9561" t="s">
        <v>29</v>
      </c>
      <c r="U9561" t="s">
        <v>24</v>
      </c>
      <c r="V9561" t="s">
        <v>24</v>
      </c>
    </row>
    <row r="9562" spans="1:22">
      <c r="A9562" t="s">
        <v>33149</v>
      </c>
      <c r="B9562">
        <v>-21.970700000000001</v>
      </c>
      <c r="C9562">
        <v>169.0883</v>
      </c>
      <c r="D9562">
        <v>10</v>
      </c>
      <c r="E9562">
        <v>5</v>
      </c>
      <c r="F9562" t="s">
        <v>139</v>
      </c>
      <c r="H9562">
        <v>111</v>
      </c>
      <c r="I9562">
        <v>2.4550000000000001</v>
      </c>
      <c r="J9562">
        <v>0.86</v>
      </c>
      <c r="K9562" t="s">
        <v>169</v>
      </c>
      <c r="L9562" t="s">
        <v>33150</v>
      </c>
      <c r="M9562" t="s">
        <v>33151</v>
      </c>
      <c r="N9562" t="s">
        <v>33152</v>
      </c>
      <c r="O9562" t="s">
        <v>28</v>
      </c>
      <c r="P9562">
        <v>12.2</v>
      </c>
      <c r="Q9562">
        <v>1.9</v>
      </c>
      <c r="R9562">
        <v>8.5999999999999993E-2</v>
      </c>
      <c r="S9562">
        <v>45</v>
      </c>
      <c r="T9562" t="s">
        <v>129</v>
      </c>
      <c r="U9562" t="s">
        <v>169</v>
      </c>
      <c r="V9562" t="s">
        <v>169</v>
      </c>
    </row>
    <row r="9563" spans="1:22">
      <c r="A9563" t="s">
        <v>33153</v>
      </c>
      <c r="B9563">
        <v>-22.1873</v>
      </c>
      <c r="C9563">
        <v>169.05500000000001</v>
      </c>
      <c r="D9563">
        <v>10</v>
      </c>
      <c r="E9563">
        <v>4.8</v>
      </c>
      <c r="F9563" t="s">
        <v>139</v>
      </c>
      <c r="H9563">
        <v>124</v>
      </c>
      <c r="I9563">
        <v>2.4119999999999999</v>
      </c>
      <c r="J9563">
        <v>1.03</v>
      </c>
      <c r="K9563" t="s">
        <v>169</v>
      </c>
      <c r="L9563" t="s">
        <v>33154</v>
      </c>
      <c r="M9563" t="s">
        <v>33155</v>
      </c>
      <c r="N9563" t="s">
        <v>12050</v>
      </c>
      <c r="O9563" t="s">
        <v>28</v>
      </c>
      <c r="P9563">
        <v>13.9</v>
      </c>
      <c r="Q9563">
        <v>1.9</v>
      </c>
      <c r="R9563">
        <v>0.155</v>
      </c>
      <c r="S9563">
        <v>14</v>
      </c>
      <c r="T9563" t="s">
        <v>129</v>
      </c>
      <c r="U9563" t="s">
        <v>169</v>
      </c>
      <c r="V9563" t="s">
        <v>169</v>
      </c>
    </row>
    <row r="9564" spans="1:22">
      <c r="A9564" t="s">
        <v>33156</v>
      </c>
      <c r="B9564">
        <v>36.699800000000003</v>
      </c>
      <c r="C9564">
        <v>-115.87269999999999</v>
      </c>
      <c r="D9564">
        <v>7.4</v>
      </c>
      <c r="E9564">
        <v>0.2</v>
      </c>
      <c r="F9564" t="s">
        <v>23</v>
      </c>
      <c r="G9564">
        <v>14</v>
      </c>
      <c r="H9564">
        <v>250.79</v>
      </c>
      <c r="I9564">
        <v>8.1000000000000003E-2</v>
      </c>
      <c r="J9564">
        <v>0.28420000000000001</v>
      </c>
      <c r="K9564" t="s">
        <v>82</v>
      </c>
      <c r="L9564" t="s">
        <v>33157</v>
      </c>
      <c r="M9564" t="s">
        <v>33158</v>
      </c>
      <c r="N9564" t="s">
        <v>33159</v>
      </c>
      <c r="O9564" t="s">
        <v>28</v>
      </c>
      <c r="Q9564">
        <v>2.5</v>
      </c>
      <c r="R9564">
        <v>0.34</v>
      </c>
      <c r="S9564">
        <v>5</v>
      </c>
      <c r="T9564" t="s">
        <v>129</v>
      </c>
      <c r="U9564" t="s">
        <v>82</v>
      </c>
      <c r="V9564" t="s">
        <v>82</v>
      </c>
    </row>
    <row r="9565" spans="1:22">
      <c r="A9565" t="s">
        <v>33160</v>
      </c>
      <c r="B9565">
        <v>62.055900000000001</v>
      </c>
      <c r="C9565">
        <v>-148.5352</v>
      </c>
      <c r="D9565">
        <v>26.5</v>
      </c>
      <c r="E9565">
        <v>2.2999999999999998</v>
      </c>
      <c r="F9565" t="s">
        <v>23</v>
      </c>
      <c r="J9565">
        <v>0.6</v>
      </c>
      <c r="K9565" t="s">
        <v>24</v>
      </c>
      <c r="L9565" t="s">
        <v>33161</v>
      </c>
      <c r="M9565" t="s">
        <v>33162</v>
      </c>
      <c r="N9565" t="s">
        <v>33163</v>
      </c>
      <c r="O9565" t="s">
        <v>28</v>
      </c>
      <c r="Q9565">
        <v>0.3</v>
      </c>
      <c r="T9565" t="s">
        <v>29</v>
      </c>
      <c r="U9565" t="s">
        <v>24</v>
      </c>
      <c r="V9565" t="s">
        <v>24</v>
      </c>
    </row>
    <row r="9566" spans="1:22">
      <c r="A9566" t="s">
        <v>33164</v>
      </c>
      <c r="B9566">
        <v>36.653833300000002</v>
      </c>
      <c r="C9566">
        <v>-121.271</v>
      </c>
      <c r="D9566">
        <v>9.32</v>
      </c>
      <c r="E9566">
        <v>2.1800000000000002</v>
      </c>
      <c r="F9566" t="s">
        <v>56</v>
      </c>
      <c r="G9566">
        <v>46</v>
      </c>
      <c r="H9566">
        <v>66</v>
      </c>
      <c r="I9566">
        <v>5.543E-2</v>
      </c>
      <c r="J9566">
        <v>7.0000000000000007E-2</v>
      </c>
      <c r="K9566" t="s">
        <v>66</v>
      </c>
      <c r="L9566" t="s">
        <v>33165</v>
      </c>
      <c r="M9566" t="s">
        <v>33166</v>
      </c>
      <c r="N9566" t="s">
        <v>29294</v>
      </c>
      <c r="O9566" t="s">
        <v>28</v>
      </c>
      <c r="P9566">
        <v>0.13</v>
      </c>
      <c r="Q9566">
        <v>0.3</v>
      </c>
      <c r="R9566">
        <v>0.183</v>
      </c>
      <c r="S9566">
        <v>55</v>
      </c>
      <c r="T9566" t="s">
        <v>129</v>
      </c>
      <c r="U9566" t="s">
        <v>66</v>
      </c>
      <c r="V9566" t="s">
        <v>66</v>
      </c>
    </row>
    <row r="9567" spans="1:22">
      <c r="A9567" t="s">
        <v>33167</v>
      </c>
      <c r="B9567">
        <v>61.4285</v>
      </c>
      <c r="C9567">
        <v>-149.88319999999999</v>
      </c>
      <c r="D9567">
        <v>36.5</v>
      </c>
      <c r="E9567">
        <v>1.5</v>
      </c>
      <c r="F9567" t="s">
        <v>23</v>
      </c>
      <c r="J9567">
        <v>0.43</v>
      </c>
      <c r="K9567" t="s">
        <v>24</v>
      </c>
      <c r="L9567" t="s">
        <v>33168</v>
      </c>
      <c r="M9567" t="s">
        <v>33169</v>
      </c>
      <c r="N9567" t="s">
        <v>5493</v>
      </c>
      <c r="O9567" t="s">
        <v>28</v>
      </c>
      <c r="Q9567">
        <v>1.2</v>
      </c>
      <c r="T9567" t="s">
        <v>29</v>
      </c>
      <c r="U9567" t="s">
        <v>24</v>
      </c>
      <c r="V9567" t="s">
        <v>24</v>
      </c>
    </row>
    <row r="9568" spans="1:22">
      <c r="A9568" t="s">
        <v>33170</v>
      </c>
      <c r="B9568">
        <v>61.414299999999997</v>
      </c>
      <c r="C9568">
        <v>-149.90180000000001</v>
      </c>
      <c r="D9568">
        <v>36.200000000000003</v>
      </c>
      <c r="E9568">
        <v>1.6</v>
      </c>
      <c r="F9568" t="s">
        <v>23</v>
      </c>
      <c r="J9568">
        <v>0.57999999999999996</v>
      </c>
      <c r="K9568" t="s">
        <v>24</v>
      </c>
      <c r="L9568" t="s">
        <v>33171</v>
      </c>
      <c r="M9568" t="s">
        <v>33172</v>
      </c>
      <c r="N9568" t="s">
        <v>5705</v>
      </c>
      <c r="O9568" t="s">
        <v>28</v>
      </c>
      <c r="Q9568">
        <v>1</v>
      </c>
      <c r="T9568" t="s">
        <v>29</v>
      </c>
      <c r="U9568" t="s">
        <v>24</v>
      </c>
      <c r="V9568" t="s">
        <v>24</v>
      </c>
    </row>
    <row r="9569" spans="1:22">
      <c r="A9569" t="s">
        <v>33173</v>
      </c>
      <c r="B9569">
        <v>61.381700000000002</v>
      </c>
      <c r="C9569">
        <v>-149.92349999999999</v>
      </c>
      <c r="D9569">
        <v>56.8</v>
      </c>
      <c r="E9569">
        <v>1.4</v>
      </c>
      <c r="F9569" t="s">
        <v>23</v>
      </c>
      <c r="J9569">
        <v>0.81</v>
      </c>
      <c r="K9569" t="s">
        <v>24</v>
      </c>
      <c r="L9569" t="s">
        <v>33174</v>
      </c>
      <c r="M9569" t="s">
        <v>33175</v>
      </c>
      <c r="N9569" t="s">
        <v>5497</v>
      </c>
      <c r="O9569" t="s">
        <v>28</v>
      </c>
      <c r="Q9569">
        <v>0.7</v>
      </c>
      <c r="T9569" t="s">
        <v>29</v>
      </c>
      <c r="U9569" t="s">
        <v>24</v>
      </c>
      <c r="V9569" t="s">
        <v>24</v>
      </c>
    </row>
    <row r="9570" spans="1:22">
      <c r="A9570" t="s">
        <v>33176</v>
      </c>
      <c r="B9570">
        <v>61.366799999999998</v>
      </c>
      <c r="C9570">
        <v>-150.0335</v>
      </c>
      <c r="D9570">
        <v>34.700000000000003</v>
      </c>
      <c r="E9570">
        <v>2</v>
      </c>
      <c r="F9570" t="s">
        <v>23</v>
      </c>
      <c r="J9570">
        <v>0.56999999999999995</v>
      </c>
      <c r="K9570" t="s">
        <v>24</v>
      </c>
      <c r="L9570" t="s">
        <v>33177</v>
      </c>
      <c r="M9570" t="s">
        <v>33178</v>
      </c>
      <c r="N9570" t="s">
        <v>108</v>
      </c>
      <c r="O9570" t="s">
        <v>28</v>
      </c>
      <c r="Q9570">
        <v>0.3</v>
      </c>
      <c r="T9570" t="s">
        <v>29</v>
      </c>
      <c r="U9570" t="s">
        <v>24</v>
      </c>
      <c r="V9570" t="s">
        <v>24</v>
      </c>
    </row>
    <row r="9571" spans="1:22">
      <c r="A9571" t="s">
        <v>33179</v>
      </c>
      <c r="B9571">
        <v>37.025100000000002</v>
      </c>
      <c r="C9571">
        <v>-116.29430000000001</v>
      </c>
      <c r="D9571">
        <v>7</v>
      </c>
      <c r="E9571">
        <v>-0.2</v>
      </c>
      <c r="F9571" t="s">
        <v>23</v>
      </c>
      <c r="G9571">
        <v>10</v>
      </c>
      <c r="H9571">
        <v>91</v>
      </c>
      <c r="I9571">
        <v>8.2000000000000003E-2</v>
      </c>
      <c r="J9571">
        <v>6.9000000000000006E-2</v>
      </c>
      <c r="K9571" t="s">
        <v>82</v>
      </c>
      <c r="L9571" t="s">
        <v>33180</v>
      </c>
      <c r="M9571" t="s">
        <v>33181</v>
      </c>
      <c r="N9571" t="s">
        <v>33182</v>
      </c>
      <c r="O9571" t="s">
        <v>28</v>
      </c>
      <c r="Q9571">
        <v>2.7</v>
      </c>
      <c r="R9571">
        <v>0.62</v>
      </c>
      <c r="S9571">
        <v>7</v>
      </c>
      <c r="T9571" t="s">
        <v>129</v>
      </c>
      <c r="U9571" t="s">
        <v>82</v>
      </c>
      <c r="V9571" t="s">
        <v>82</v>
      </c>
    </row>
    <row r="9572" spans="1:22">
      <c r="A9572" t="s">
        <v>33183</v>
      </c>
      <c r="B9572">
        <v>64.959400000000002</v>
      </c>
      <c r="C9572">
        <v>-147.2929</v>
      </c>
      <c r="D9572">
        <v>0</v>
      </c>
      <c r="E9572">
        <v>1.7</v>
      </c>
      <c r="F9572" t="s">
        <v>23</v>
      </c>
      <c r="J9572">
        <v>1.1399999999999999</v>
      </c>
      <c r="K9572" t="s">
        <v>24</v>
      </c>
      <c r="L9572" t="s">
        <v>33184</v>
      </c>
      <c r="M9572" t="s">
        <v>33185</v>
      </c>
      <c r="N9572" t="s">
        <v>2488</v>
      </c>
      <c r="O9572" t="s">
        <v>28</v>
      </c>
      <c r="Q9572">
        <v>0.3</v>
      </c>
      <c r="T9572" t="s">
        <v>29</v>
      </c>
      <c r="U9572" t="s">
        <v>24</v>
      </c>
      <c r="V9572" t="s">
        <v>24</v>
      </c>
    </row>
    <row r="9573" spans="1:22">
      <c r="A9573" t="s">
        <v>33186</v>
      </c>
      <c r="B9573">
        <v>61.2637</v>
      </c>
      <c r="C9573">
        <v>-149.94999999999999</v>
      </c>
      <c r="D9573">
        <v>41.4</v>
      </c>
      <c r="E9573">
        <v>1.6</v>
      </c>
      <c r="F9573" t="s">
        <v>23</v>
      </c>
      <c r="J9573">
        <v>0.44</v>
      </c>
      <c r="K9573" t="s">
        <v>24</v>
      </c>
      <c r="L9573" t="s">
        <v>33187</v>
      </c>
      <c r="M9573" t="s">
        <v>33188</v>
      </c>
      <c r="N9573" t="s">
        <v>1961</v>
      </c>
      <c r="O9573" t="s">
        <v>28</v>
      </c>
      <c r="Q9573">
        <v>0.6</v>
      </c>
      <c r="T9573" t="s">
        <v>29</v>
      </c>
      <c r="U9573" t="s">
        <v>24</v>
      </c>
      <c r="V9573" t="s">
        <v>24</v>
      </c>
    </row>
    <row r="9574" spans="1:22">
      <c r="A9574" t="s">
        <v>33189</v>
      </c>
      <c r="B9574">
        <v>61.4499</v>
      </c>
      <c r="C9574">
        <v>-149.98480000000001</v>
      </c>
      <c r="D9574">
        <v>20</v>
      </c>
      <c r="E9574">
        <v>2.5</v>
      </c>
      <c r="F9574" t="s">
        <v>23</v>
      </c>
      <c r="J9574">
        <v>0.68</v>
      </c>
      <c r="K9574" t="s">
        <v>24</v>
      </c>
      <c r="L9574" t="s">
        <v>33190</v>
      </c>
      <c r="M9574" t="s">
        <v>33191</v>
      </c>
      <c r="N9574" t="s">
        <v>3922</v>
      </c>
      <c r="O9574" t="s">
        <v>28</v>
      </c>
      <c r="Q9574">
        <v>0.3</v>
      </c>
      <c r="T9574" t="s">
        <v>29</v>
      </c>
      <c r="U9574" t="s">
        <v>24</v>
      </c>
      <c r="V9574" t="s">
        <v>24</v>
      </c>
    </row>
    <row r="9575" spans="1:22">
      <c r="A9575" t="s">
        <v>33192</v>
      </c>
      <c r="B9575">
        <v>61.400100000000002</v>
      </c>
      <c r="C9575">
        <v>-150.06809999999999</v>
      </c>
      <c r="D9575">
        <v>41.5</v>
      </c>
      <c r="E9575">
        <v>1.7</v>
      </c>
      <c r="F9575" t="s">
        <v>23</v>
      </c>
      <c r="J9575">
        <v>0.54</v>
      </c>
      <c r="K9575" t="s">
        <v>24</v>
      </c>
      <c r="L9575" t="s">
        <v>33193</v>
      </c>
      <c r="M9575" t="s">
        <v>33194</v>
      </c>
      <c r="N9575" t="s">
        <v>211</v>
      </c>
      <c r="O9575" t="s">
        <v>28</v>
      </c>
      <c r="Q9575">
        <v>0.7</v>
      </c>
      <c r="T9575" t="s">
        <v>29</v>
      </c>
      <c r="U9575" t="s">
        <v>24</v>
      </c>
      <c r="V9575" t="s">
        <v>24</v>
      </c>
    </row>
    <row r="9576" spans="1:22">
      <c r="A9576" t="s">
        <v>33195</v>
      </c>
      <c r="B9576">
        <v>61.375500000000002</v>
      </c>
      <c r="C9576">
        <v>-149.99080000000001</v>
      </c>
      <c r="D9576">
        <v>33.299999999999997</v>
      </c>
      <c r="E9576">
        <v>1.6</v>
      </c>
      <c r="F9576" t="s">
        <v>23</v>
      </c>
      <c r="J9576">
        <v>0.67</v>
      </c>
      <c r="K9576" t="s">
        <v>24</v>
      </c>
      <c r="L9576" t="s">
        <v>33196</v>
      </c>
      <c r="M9576" t="s">
        <v>33197</v>
      </c>
      <c r="N9576" t="s">
        <v>2196</v>
      </c>
      <c r="O9576" t="s">
        <v>28</v>
      </c>
      <c r="Q9576">
        <v>0.3</v>
      </c>
      <c r="T9576" t="s">
        <v>29</v>
      </c>
      <c r="U9576" t="s">
        <v>24</v>
      </c>
      <c r="V9576" t="s">
        <v>24</v>
      </c>
    </row>
    <row r="9577" spans="1:22">
      <c r="A9577" t="s">
        <v>33198</v>
      </c>
      <c r="B9577">
        <v>61.444800000000001</v>
      </c>
      <c r="C9577">
        <v>-149.90960000000001</v>
      </c>
      <c r="D9577">
        <v>34.200000000000003</v>
      </c>
      <c r="E9577">
        <v>1.6</v>
      </c>
      <c r="F9577" t="s">
        <v>23</v>
      </c>
      <c r="J9577">
        <v>0.77</v>
      </c>
      <c r="K9577" t="s">
        <v>24</v>
      </c>
      <c r="L9577" t="s">
        <v>33199</v>
      </c>
      <c r="M9577" t="s">
        <v>33200</v>
      </c>
      <c r="N9577" t="s">
        <v>116</v>
      </c>
      <c r="O9577" t="s">
        <v>28</v>
      </c>
      <c r="Q9577">
        <v>0.2</v>
      </c>
      <c r="T9577" t="s">
        <v>29</v>
      </c>
      <c r="U9577" t="s">
        <v>24</v>
      </c>
      <c r="V9577" t="s">
        <v>24</v>
      </c>
    </row>
    <row r="9578" spans="1:22">
      <c r="A9578" t="s">
        <v>33201</v>
      </c>
      <c r="B9578">
        <v>61.368000000000002</v>
      </c>
      <c r="C9578">
        <v>-150.0797</v>
      </c>
      <c r="D9578">
        <v>22.6</v>
      </c>
      <c r="E9578">
        <v>2.4</v>
      </c>
      <c r="F9578" t="s">
        <v>23</v>
      </c>
      <c r="J9578">
        <v>0.83</v>
      </c>
      <c r="K9578" t="s">
        <v>24</v>
      </c>
      <c r="L9578" t="s">
        <v>33202</v>
      </c>
      <c r="M9578" t="s">
        <v>33203</v>
      </c>
      <c r="N9578" t="s">
        <v>38</v>
      </c>
      <c r="O9578" t="s">
        <v>28</v>
      </c>
      <c r="Q9578">
        <v>0.3</v>
      </c>
      <c r="T9578" t="s">
        <v>29</v>
      </c>
      <c r="U9578" t="s">
        <v>24</v>
      </c>
      <c r="V9578" t="s">
        <v>24</v>
      </c>
    </row>
    <row r="9579" spans="1:22">
      <c r="A9579" t="s">
        <v>33204</v>
      </c>
      <c r="B9579">
        <v>36.671833300000003</v>
      </c>
      <c r="C9579">
        <v>-121.3053333</v>
      </c>
      <c r="D9579">
        <v>4.3499999999999996</v>
      </c>
      <c r="E9579">
        <v>1.49</v>
      </c>
      <c r="F9579" t="s">
        <v>56</v>
      </c>
      <c r="G9579">
        <v>23</v>
      </c>
      <c r="H9579">
        <v>88</v>
      </c>
      <c r="I9579">
        <v>6.1310000000000003E-2</v>
      </c>
      <c r="J9579">
        <v>0.1</v>
      </c>
      <c r="K9579" t="s">
        <v>66</v>
      </c>
      <c r="L9579" t="s">
        <v>33205</v>
      </c>
      <c r="M9579" t="s">
        <v>33206</v>
      </c>
      <c r="N9579" t="s">
        <v>4535</v>
      </c>
      <c r="O9579" t="s">
        <v>28</v>
      </c>
      <c r="P9579">
        <v>0.26</v>
      </c>
      <c r="Q9579">
        <v>1.1499999999999999</v>
      </c>
      <c r="R9579">
        <v>0.23</v>
      </c>
      <c r="S9579">
        <v>21</v>
      </c>
      <c r="T9579" t="s">
        <v>129</v>
      </c>
      <c r="U9579" t="s">
        <v>66</v>
      </c>
      <c r="V9579" t="s">
        <v>66</v>
      </c>
    </row>
    <row r="9580" spans="1:22">
      <c r="A9580" t="s">
        <v>33207</v>
      </c>
      <c r="B9580">
        <v>38.805168199999997</v>
      </c>
      <c r="C9580">
        <v>-122.77850340000001</v>
      </c>
      <c r="D9580">
        <v>1.1200000000000001</v>
      </c>
      <c r="E9580">
        <v>1.01</v>
      </c>
      <c r="F9580" t="s">
        <v>56</v>
      </c>
      <c r="G9580">
        <v>12</v>
      </c>
      <c r="H9580">
        <v>59</v>
      </c>
      <c r="I9580">
        <v>1.405E-2</v>
      </c>
      <c r="J9580">
        <v>0.02</v>
      </c>
      <c r="K9580" t="s">
        <v>66</v>
      </c>
      <c r="L9580" t="s">
        <v>33208</v>
      </c>
      <c r="M9580" t="s">
        <v>33209</v>
      </c>
      <c r="N9580" t="s">
        <v>2844</v>
      </c>
      <c r="O9580" t="s">
        <v>28</v>
      </c>
      <c r="P9580">
        <v>0.23</v>
      </c>
      <c r="Q9580">
        <v>0.69</v>
      </c>
      <c r="R9580">
        <v>0.04</v>
      </c>
      <c r="S9580">
        <v>5</v>
      </c>
      <c r="T9580" t="s">
        <v>29</v>
      </c>
      <c r="U9580" t="s">
        <v>66</v>
      </c>
      <c r="V9580" t="s">
        <v>66</v>
      </c>
    </row>
    <row r="9581" spans="1:22">
      <c r="A9581" t="s">
        <v>33210</v>
      </c>
      <c r="B9581">
        <v>61.348300000000002</v>
      </c>
      <c r="C9581">
        <v>-150.1233</v>
      </c>
      <c r="D9581">
        <v>40.4</v>
      </c>
      <c r="E9581">
        <v>1.4</v>
      </c>
      <c r="F9581" t="s">
        <v>23</v>
      </c>
      <c r="J9581">
        <v>0.5</v>
      </c>
      <c r="K9581" t="s">
        <v>24</v>
      </c>
      <c r="L9581" t="s">
        <v>33211</v>
      </c>
      <c r="M9581" t="s">
        <v>33212</v>
      </c>
      <c r="N9581" t="s">
        <v>1355</v>
      </c>
      <c r="O9581" t="s">
        <v>28</v>
      </c>
      <c r="Q9581">
        <v>1.1000000000000001</v>
      </c>
      <c r="T9581" t="s">
        <v>29</v>
      </c>
      <c r="U9581" t="s">
        <v>24</v>
      </c>
      <c r="V9581" t="s">
        <v>24</v>
      </c>
    </row>
    <row r="9582" spans="1:22">
      <c r="A9582" t="s">
        <v>33213</v>
      </c>
      <c r="B9582">
        <v>61.478700000000003</v>
      </c>
      <c r="C9582">
        <v>-149.94159999999999</v>
      </c>
      <c r="D9582">
        <v>34.4</v>
      </c>
      <c r="E9582">
        <v>1.8</v>
      </c>
      <c r="F9582" t="s">
        <v>23</v>
      </c>
      <c r="J9582">
        <v>0.6</v>
      </c>
      <c r="K9582" t="s">
        <v>24</v>
      </c>
      <c r="L9582" t="s">
        <v>33214</v>
      </c>
      <c r="M9582" t="s">
        <v>33215</v>
      </c>
      <c r="N9582" t="s">
        <v>4702</v>
      </c>
      <c r="O9582" t="s">
        <v>28</v>
      </c>
      <c r="Q9582">
        <v>0.2</v>
      </c>
      <c r="T9582" t="s">
        <v>29</v>
      </c>
      <c r="U9582" t="s">
        <v>24</v>
      </c>
      <c r="V9582" t="s">
        <v>24</v>
      </c>
    </row>
    <row r="9583" spans="1:22">
      <c r="A9583" t="s">
        <v>33216</v>
      </c>
      <c r="B9583">
        <v>-23.177099999999999</v>
      </c>
      <c r="C9583">
        <v>166.01179999999999</v>
      </c>
      <c r="D9583">
        <v>10</v>
      </c>
      <c r="E9583">
        <v>4.5999999999999996</v>
      </c>
      <c r="F9583" t="s">
        <v>139</v>
      </c>
      <c r="H9583">
        <v>193</v>
      </c>
      <c r="I9583">
        <v>0.95699999999999996</v>
      </c>
      <c r="J9583">
        <v>0.95</v>
      </c>
      <c r="K9583" t="s">
        <v>169</v>
      </c>
      <c r="L9583" t="s">
        <v>33217</v>
      </c>
      <c r="M9583" t="s">
        <v>33218</v>
      </c>
      <c r="N9583" t="s">
        <v>33219</v>
      </c>
      <c r="O9583" t="s">
        <v>28</v>
      </c>
      <c r="P9583">
        <v>7.9</v>
      </c>
      <c r="Q9583">
        <v>2</v>
      </c>
      <c r="R9583">
        <v>0.14599999999999999</v>
      </c>
      <c r="S9583">
        <v>14</v>
      </c>
      <c r="T9583" t="s">
        <v>129</v>
      </c>
      <c r="U9583" t="s">
        <v>169</v>
      </c>
      <c r="V9583" t="s">
        <v>169</v>
      </c>
    </row>
    <row r="9584" spans="1:22">
      <c r="A9584" t="s">
        <v>33220</v>
      </c>
      <c r="B9584">
        <v>-22.4618</v>
      </c>
      <c r="C9584">
        <v>170.07249999999999</v>
      </c>
      <c r="D9584">
        <v>10</v>
      </c>
      <c r="E9584">
        <v>4.9000000000000004</v>
      </c>
      <c r="F9584" t="s">
        <v>139</v>
      </c>
      <c r="H9584">
        <v>102</v>
      </c>
      <c r="I9584">
        <v>3.3519999999999999</v>
      </c>
      <c r="J9584">
        <v>1.1499999999999999</v>
      </c>
      <c r="K9584" t="s">
        <v>169</v>
      </c>
      <c r="L9584" t="s">
        <v>33221</v>
      </c>
      <c r="M9584" t="s">
        <v>33222</v>
      </c>
      <c r="N9584" t="s">
        <v>33223</v>
      </c>
      <c r="O9584" t="s">
        <v>28</v>
      </c>
      <c r="P9584">
        <v>11.4</v>
      </c>
      <c r="Q9584">
        <v>1.9</v>
      </c>
      <c r="R9584">
        <v>0.15</v>
      </c>
      <c r="S9584">
        <v>14</v>
      </c>
      <c r="T9584" t="s">
        <v>129</v>
      </c>
      <c r="U9584" t="s">
        <v>169</v>
      </c>
      <c r="V9584" t="s">
        <v>169</v>
      </c>
    </row>
    <row r="9585" spans="1:22">
      <c r="A9585" t="s">
        <v>33224</v>
      </c>
      <c r="B9585">
        <v>61.514000000000003</v>
      </c>
      <c r="C9585">
        <v>-149.93360000000001</v>
      </c>
      <c r="D9585">
        <v>40.1</v>
      </c>
      <c r="E9585">
        <v>1.3</v>
      </c>
      <c r="F9585" t="s">
        <v>23</v>
      </c>
      <c r="J9585">
        <v>0.45</v>
      </c>
      <c r="K9585" t="s">
        <v>24</v>
      </c>
      <c r="L9585" t="s">
        <v>33225</v>
      </c>
      <c r="M9585" t="s">
        <v>33226</v>
      </c>
      <c r="N9585" t="s">
        <v>13621</v>
      </c>
      <c r="O9585" t="s">
        <v>28</v>
      </c>
      <c r="Q9585">
        <v>1.7</v>
      </c>
      <c r="T9585" t="s">
        <v>29</v>
      </c>
      <c r="U9585" t="s">
        <v>24</v>
      </c>
      <c r="V9585" t="s">
        <v>24</v>
      </c>
    </row>
    <row r="9586" spans="1:22">
      <c r="A9586" t="s">
        <v>33227</v>
      </c>
      <c r="B9586">
        <v>52.073833299999997</v>
      </c>
      <c r="C9586">
        <v>-176.11233329999999</v>
      </c>
      <c r="D9586">
        <v>1.38</v>
      </c>
      <c r="E9586">
        <v>-0.55000000000000004</v>
      </c>
      <c r="F9586" t="s">
        <v>23</v>
      </c>
      <c r="G9586">
        <v>4</v>
      </c>
      <c r="H9586">
        <v>189</v>
      </c>
      <c r="I9586">
        <v>2.8570000000000002E-2</v>
      </c>
      <c r="J9586">
        <v>0.02</v>
      </c>
      <c r="K9586" t="s">
        <v>14022</v>
      </c>
      <c r="L9586" t="s">
        <v>33228</v>
      </c>
      <c r="M9586" t="s">
        <v>33229</v>
      </c>
      <c r="N9586" t="s">
        <v>14212</v>
      </c>
      <c r="O9586" t="s">
        <v>28</v>
      </c>
      <c r="P9586">
        <v>0.59</v>
      </c>
      <c r="Q9586">
        <v>1.89</v>
      </c>
      <c r="R9586">
        <v>0.216</v>
      </c>
      <c r="S9586">
        <v>4</v>
      </c>
      <c r="T9586" t="s">
        <v>129</v>
      </c>
      <c r="U9586" t="s">
        <v>14022</v>
      </c>
      <c r="V9586" t="s">
        <v>14022</v>
      </c>
    </row>
    <row r="9587" spans="1:22">
      <c r="A9587" t="s">
        <v>33230</v>
      </c>
      <c r="B9587">
        <v>61.4788</v>
      </c>
      <c r="C9587">
        <v>-149.9068</v>
      </c>
      <c r="D9587">
        <v>40.799999999999997</v>
      </c>
      <c r="E9587">
        <v>1.3</v>
      </c>
      <c r="F9587" t="s">
        <v>23</v>
      </c>
      <c r="J9587">
        <v>0.43</v>
      </c>
      <c r="K9587" t="s">
        <v>24</v>
      </c>
      <c r="L9587" t="s">
        <v>33231</v>
      </c>
      <c r="M9587" t="s">
        <v>33232</v>
      </c>
      <c r="N9587" t="s">
        <v>1132</v>
      </c>
      <c r="O9587" t="s">
        <v>28</v>
      </c>
      <c r="Q9587">
        <v>1.1000000000000001</v>
      </c>
      <c r="T9587" t="s">
        <v>29</v>
      </c>
      <c r="U9587" t="s">
        <v>24</v>
      </c>
      <c r="V9587" t="s">
        <v>24</v>
      </c>
    </row>
    <row r="9588" spans="1:22">
      <c r="A9588" t="s">
        <v>33233</v>
      </c>
      <c r="B9588">
        <v>19.340499999999999</v>
      </c>
      <c r="C9588">
        <v>-68.007300000000001</v>
      </c>
      <c r="D9588">
        <v>48</v>
      </c>
      <c r="E9588">
        <v>3.05</v>
      </c>
      <c r="F9588" t="s">
        <v>56</v>
      </c>
      <c r="G9588">
        <v>9</v>
      </c>
      <c r="H9588">
        <v>241</v>
      </c>
      <c r="I9588">
        <v>0.9073</v>
      </c>
      <c r="J9588">
        <v>0.42</v>
      </c>
      <c r="K9588" t="s">
        <v>225</v>
      </c>
      <c r="L9588" t="s">
        <v>33234</v>
      </c>
      <c r="M9588" t="s">
        <v>33235</v>
      </c>
      <c r="N9588" t="s">
        <v>33236</v>
      </c>
      <c r="O9588" t="s">
        <v>28</v>
      </c>
      <c r="P9588">
        <v>3.9</v>
      </c>
      <c r="Q9588">
        <v>14.24</v>
      </c>
      <c r="R9588">
        <v>0.24</v>
      </c>
      <c r="S9588">
        <v>7</v>
      </c>
      <c r="T9588" t="s">
        <v>129</v>
      </c>
      <c r="U9588" t="s">
        <v>225</v>
      </c>
      <c r="V9588" t="s">
        <v>225</v>
      </c>
    </row>
    <row r="9589" spans="1:22">
      <c r="A9589" t="s">
        <v>33237</v>
      </c>
      <c r="B9589">
        <v>61.3416</v>
      </c>
      <c r="C9589">
        <v>-150.03749999999999</v>
      </c>
      <c r="D9589">
        <v>18.2</v>
      </c>
      <c r="E9589">
        <v>2.2999999999999998</v>
      </c>
      <c r="F9589" t="s">
        <v>23</v>
      </c>
      <c r="J9589">
        <v>0.83</v>
      </c>
      <c r="K9589" t="s">
        <v>24</v>
      </c>
      <c r="L9589" t="s">
        <v>33238</v>
      </c>
      <c r="M9589" t="s">
        <v>33239</v>
      </c>
      <c r="N9589" t="s">
        <v>191</v>
      </c>
      <c r="O9589" t="s">
        <v>28</v>
      </c>
      <c r="Q9589">
        <v>0.4</v>
      </c>
      <c r="T9589" t="s">
        <v>29</v>
      </c>
      <c r="U9589" t="s">
        <v>24</v>
      </c>
      <c r="V9589" t="s">
        <v>24</v>
      </c>
    </row>
    <row r="9590" spans="1:22">
      <c r="A9590" t="s">
        <v>33240</v>
      </c>
      <c r="B9590">
        <v>-6.7171000000000003</v>
      </c>
      <c r="C9590">
        <v>106.0775</v>
      </c>
      <c r="D9590">
        <v>85.35</v>
      </c>
      <c r="E9590">
        <v>4.5999999999999996</v>
      </c>
      <c r="F9590" t="s">
        <v>139</v>
      </c>
      <c r="H9590">
        <v>51</v>
      </c>
      <c r="I9590">
        <v>1.5289999999999999</v>
      </c>
      <c r="J9590">
        <v>0.86</v>
      </c>
      <c r="K9590" t="s">
        <v>169</v>
      </c>
      <c r="L9590" t="s">
        <v>33241</v>
      </c>
      <c r="M9590" t="s">
        <v>33242</v>
      </c>
      <c r="N9590" t="s">
        <v>33243</v>
      </c>
      <c r="O9590" t="s">
        <v>28</v>
      </c>
      <c r="P9590">
        <v>3.9</v>
      </c>
      <c r="Q9590">
        <v>7.1</v>
      </c>
      <c r="R9590">
        <v>0.08</v>
      </c>
      <c r="S9590">
        <v>47</v>
      </c>
      <c r="T9590" t="s">
        <v>129</v>
      </c>
      <c r="U9590" t="s">
        <v>169</v>
      </c>
      <c r="V9590" t="s">
        <v>169</v>
      </c>
    </row>
    <row r="9591" spans="1:22">
      <c r="A9591" t="s">
        <v>33244</v>
      </c>
      <c r="B9591">
        <v>61.450400000000002</v>
      </c>
      <c r="C9591">
        <v>-150.0772</v>
      </c>
      <c r="D9591">
        <v>19.600000000000001</v>
      </c>
      <c r="E9591">
        <v>3.2</v>
      </c>
      <c r="F9591" t="s">
        <v>23</v>
      </c>
      <c r="J9591">
        <v>0.8</v>
      </c>
      <c r="K9591" t="s">
        <v>24</v>
      </c>
      <c r="L9591" t="s">
        <v>33245</v>
      </c>
      <c r="M9591" t="s">
        <v>33246</v>
      </c>
      <c r="N9591" t="s">
        <v>2680</v>
      </c>
      <c r="O9591" t="s">
        <v>28</v>
      </c>
      <c r="Q9591">
        <v>0.4</v>
      </c>
      <c r="T9591" t="s">
        <v>29</v>
      </c>
      <c r="U9591" t="s">
        <v>24</v>
      </c>
      <c r="V9591" t="s">
        <v>24</v>
      </c>
    </row>
    <row r="9592" spans="1:22">
      <c r="A9592" t="s">
        <v>33247</v>
      </c>
      <c r="B9592">
        <v>61.358499999999999</v>
      </c>
      <c r="C9592">
        <v>-150.096</v>
      </c>
      <c r="D9592">
        <v>40</v>
      </c>
      <c r="E9592">
        <v>1.4</v>
      </c>
      <c r="F9592" t="s">
        <v>23</v>
      </c>
      <c r="J9592">
        <v>0.6</v>
      </c>
      <c r="K9592" t="s">
        <v>24</v>
      </c>
      <c r="L9592" t="s">
        <v>33248</v>
      </c>
      <c r="M9592" t="s">
        <v>33249</v>
      </c>
      <c r="N9592" t="s">
        <v>3697</v>
      </c>
      <c r="O9592" t="s">
        <v>28</v>
      </c>
      <c r="Q9592">
        <v>0.8</v>
      </c>
      <c r="T9592" t="s">
        <v>29</v>
      </c>
      <c r="U9592" t="s">
        <v>24</v>
      </c>
      <c r="V9592" t="s">
        <v>24</v>
      </c>
    </row>
    <row r="9593" spans="1:22">
      <c r="A9593" t="s">
        <v>33250</v>
      </c>
      <c r="B9593">
        <v>36.609400000000001</v>
      </c>
      <c r="C9593">
        <v>-116.285</v>
      </c>
      <c r="D9593">
        <v>8.5</v>
      </c>
      <c r="E9593">
        <v>-0.3</v>
      </c>
      <c r="F9593" t="s">
        <v>23</v>
      </c>
      <c r="G9593">
        <v>13</v>
      </c>
      <c r="H9593">
        <v>119.14</v>
      </c>
      <c r="I9593">
        <v>5.6000000000000001E-2</v>
      </c>
      <c r="J9593">
        <v>0.1166</v>
      </c>
      <c r="K9593" t="s">
        <v>82</v>
      </c>
      <c r="L9593" t="s">
        <v>33251</v>
      </c>
      <c r="M9593" t="s">
        <v>33252</v>
      </c>
      <c r="N9593" t="s">
        <v>33253</v>
      </c>
      <c r="O9593" t="s">
        <v>28</v>
      </c>
      <c r="Q9593">
        <v>1.3</v>
      </c>
      <c r="R9593">
        <v>0.46</v>
      </c>
      <c r="S9593">
        <v>6</v>
      </c>
      <c r="T9593" t="s">
        <v>129</v>
      </c>
      <c r="U9593" t="s">
        <v>82</v>
      </c>
      <c r="V9593" t="s">
        <v>82</v>
      </c>
    </row>
    <row r="9594" spans="1:22">
      <c r="A9594" t="s">
        <v>33254</v>
      </c>
      <c r="B9594">
        <v>46.198</v>
      </c>
      <c r="C9594">
        <v>-123.04600000000001</v>
      </c>
      <c r="D9594">
        <v>-0.62</v>
      </c>
      <c r="E9594">
        <v>1.38</v>
      </c>
      <c r="F9594" t="s">
        <v>23</v>
      </c>
      <c r="G9594">
        <v>12</v>
      </c>
      <c r="H9594">
        <v>166</v>
      </c>
      <c r="J9594">
        <v>0.16</v>
      </c>
      <c r="K9594" t="s">
        <v>595</v>
      </c>
      <c r="L9594" t="s">
        <v>33255</v>
      </c>
      <c r="M9594" t="s">
        <v>33256</v>
      </c>
      <c r="N9594" t="s">
        <v>33257</v>
      </c>
      <c r="O9594" t="s">
        <v>1559</v>
      </c>
      <c r="P9594">
        <v>1.04</v>
      </c>
      <c r="Q9594">
        <v>31.61</v>
      </c>
      <c r="R9594">
        <v>0.30289358834665298</v>
      </c>
      <c r="S9594">
        <v>10</v>
      </c>
      <c r="T9594" t="s">
        <v>129</v>
      </c>
      <c r="U9594" t="s">
        <v>595</v>
      </c>
      <c r="V9594" t="s">
        <v>595</v>
      </c>
    </row>
    <row r="9595" spans="1:22">
      <c r="A9595" t="s">
        <v>33258</v>
      </c>
      <c r="B9595">
        <v>61.4529</v>
      </c>
      <c r="C9595">
        <v>-149.89019999999999</v>
      </c>
      <c r="D9595">
        <v>34.299999999999997</v>
      </c>
      <c r="E9595">
        <v>1.6</v>
      </c>
      <c r="F9595" t="s">
        <v>23</v>
      </c>
      <c r="J9595">
        <v>1.26</v>
      </c>
      <c r="K9595" t="s">
        <v>24</v>
      </c>
      <c r="L9595" t="s">
        <v>33259</v>
      </c>
      <c r="M9595" t="s">
        <v>33260</v>
      </c>
      <c r="N9595" t="s">
        <v>116</v>
      </c>
      <c r="O9595" t="s">
        <v>28</v>
      </c>
      <c r="Q9595">
        <v>0.3</v>
      </c>
      <c r="T9595" t="s">
        <v>29</v>
      </c>
      <c r="U9595" t="s">
        <v>24</v>
      </c>
      <c r="V9595" t="s">
        <v>24</v>
      </c>
    </row>
    <row r="9596" spans="1:22">
      <c r="A9596" t="s">
        <v>33261</v>
      </c>
      <c r="B9596">
        <v>63.438899999999997</v>
      </c>
      <c r="C9596">
        <v>-151.41579999999999</v>
      </c>
      <c r="D9596">
        <v>6.7</v>
      </c>
      <c r="E9596">
        <v>1.5</v>
      </c>
      <c r="F9596" t="s">
        <v>23</v>
      </c>
      <c r="J9596">
        <v>0.38</v>
      </c>
      <c r="K9596" t="s">
        <v>24</v>
      </c>
      <c r="L9596" t="s">
        <v>33262</v>
      </c>
      <c r="M9596" t="s">
        <v>33263</v>
      </c>
      <c r="N9596" t="s">
        <v>33264</v>
      </c>
      <c r="O9596" t="s">
        <v>28</v>
      </c>
      <c r="Q9596">
        <v>0.3</v>
      </c>
      <c r="T9596" t="s">
        <v>29</v>
      </c>
      <c r="U9596" t="s">
        <v>24</v>
      </c>
      <c r="V9596" t="s">
        <v>24</v>
      </c>
    </row>
    <row r="9597" spans="1:22">
      <c r="A9597" t="s">
        <v>33265</v>
      </c>
      <c r="B9597">
        <v>-22.351900000000001</v>
      </c>
      <c r="C9597">
        <v>169.63720000000001</v>
      </c>
      <c r="D9597">
        <v>9</v>
      </c>
      <c r="E9597">
        <v>5.9</v>
      </c>
      <c r="F9597" t="s">
        <v>381</v>
      </c>
      <c r="H9597">
        <v>19</v>
      </c>
      <c r="I9597">
        <v>2.9470000000000001</v>
      </c>
      <c r="J9597">
        <v>0.96</v>
      </c>
      <c r="K9597" t="s">
        <v>169</v>
      </c>
      <c r="L9597" t="s">
        <v>33266</v>
      </c>
      <c r="M9597" t="s">
        <v>33267</v>
      </c>
      <c r="N9597" t="s">
        <v>33268</v>
      </c>
      <c r="O9597" t="s">
        <v>28</v>
      </c>
      <c r="P9597">
        <v>7.3</v>
      </c>
      <c r="Q9597">
        <v>1.7</v>
      </c>
      <c r="R9597">
        <v>4.3999999999999997E-2</v>
      </c>
      <c r="S9597">
        <v>50</v>
      </c>
      <c r="T9597" t="s">
        <v>129</v>
      </c>
      <c r="U9597" t="s">
        <v>169</v>
      </c>
      <c r="V9597" t="s">
        <v>169</v>
      </c>
    </row>
    <row r="9598" spans="1:22">
      <c r="A9598" t="s">
        <v>33269</v>
      </c>
      <c r="B9598">
        <v>82.144599999999997</v>
      </c>
      <c r="C9598">
        <v>-7.6669</v>
      </c>
      <c r="D9598">
        <v>10</v>
      </c>
      <c r="E9598">
        <v>4.2</v>
      </c>
      <c r="F9598" t="s">
        <v>139</v>
      </c>
      <c r="H9598">
        <v>82</v>
      </c>
      <c r="I9598">
        <v>4.55</v>
      </c>
      <c r="J9598">
        <v>0.99</v>
      </c>
      <c r="K9598" t="s">
        <v>169</v>
      </c>
      <c r="L9598" t="s">
        <v>33270</v>
      </c>
      <c r="M9598" t="s">
        <v>33271</v>
      </c>
      <c r="N9598" t="s">
        <v>33272</v>
      </c>
      <c r="O9598" t="s">
        <v>28</v>
      </c>
      <c r="P9598">
        <v>9.8000000000000007</v>
      </c>
      <c r="Q9598">
        <v>1.9</v>
      </c>
      <c r="R9598">
        <v>0.11799999999999999</v>
      </c>
      <c r="S9598">
        <v>20</v>
      </c>
      <c r="T9598" t="s">
        <v>129</v>
      </c>
      <c r="U9598" t="s">
        <v>169</v>
      </c>
      <c r="V9598" t="s">
        <v>169</v>
      </c>
    </row>
    <row r="9599" spans="1:22">
      <c r="A9599" t="s">
        <v>33273</v>
      </c>
      <c r="B9599">
        <v>61.453800000000001</v>
      </c>
      <c r="C9599">
        <v>-149.95060000000001</v>
      </c>
      <c r="D9599">
        <v>38.4</v>
      </c>
      <c r="E9599">
        <v>1.5</v>
      </c>
      <c r="F9599" t="s">
        <v>23</v>
      </c>
      <c r="J9599">
        <v>0.87</v>
      </c>
      <c r="K9599" t="s">
        <v>24</v>
      </c>
      <c r="L9599" t="s">
        <v>33274</v>
      </c>
      <c r="M9599" t="s">
        <v>33275</v>
      </c>
      <c r="N9599" t="s">
        <v>458</v>
      </c>
      <c r="O9599" t="s">
        <v>28</v>
      </c>
      <c r="Q9599">
        <v>0.9</v>
      </c>
      <c r="T9599" t="s">
        <v>29</v>
      </c>
      <c r="U9599" t="s">
        <v>24</v>
      </c>
      <c r="V9599" t="s">
        <v>24</v>
      </c>
    </row>
    <row r="9600" spans="1:22">
      <c r="A9600" t="s">
        <v>33276</v>
      </c>
      <c r="B9600">
        <v>61.442700000000002</v>
      </c>
      <c r="C9600">
        <v>-150.10149999999999</v>
      </c>
      <c r="D9600">
        <v>29.4</v>
      </c>
      <c r="E9600">
        <v>2.2999999999999998</v>
      </c>
      <c r="F9600" t="s">
        <v>23</v>
      </c>
      <c r="J9600">
        <v>0.65</v>
      </c>
      <c r="K9600" t="s">
        <v>24</v>
      </c>
      <c r="L9600" t="s">
        <v>33277</v>
      </c>
      <c r="M9600" t="s">
        <v>33278</v>
      </c>
      <c r="N9600" t="s">
        <v>6166</v>
      </c>
      <c r="O9600" t="s">
        <v>28</v>
      </c>
      <c r="Q9600">
        <v>0.3</v>
      </c>
      <c r="T9600" t="s">
        <v>29</v>
      </c>
      <c r="U9600" t="s">
        <v>24</v>
      </c>
      <c r="V9600" t="s">
        <v>24</v>
      </c>
    </row>
    <row r="9601" spans="1:22">
      <c r="A9601" t="s">
        <v>33279</v>
      </c>
      <c r="B9601">
        <v>61.398200000000003</v>
      </c>
      <c r="C9601">
        <v>-149.94399999999999</v>
      </c>
      <c r="D9601">
        <v>34.4</v>
      </c>
      <c r="E9601">
        <v>2.2999999999999998</v>
      </c>
      <c r="F9601" t="s">
        <v>23</v>
      </c>
      <c r="J9601">
        <v>0.54</v>
      </c>
      <c r="K9601" t="s">
        <v>24</v>
      </c>
      <c r="L9601" t="s">
        <v>33280</v>
      </c>
      <c r="M9601" t="s">
        <v>33281</v>
      </c>
      <c r="N9601" t="s">
        <v>2898</v>
      </c>
      <c r="O9601" t="s">
        <v>28</v>
      </c>
      <c r="Q9601">
        <v>0.3</v>
      </c>
      <c r="T9601" t="s">
        <v>29</v>
      </c>
      <c r="U9601" t="s">
        <v>24</v>
      </c>
      <c r="V9601" t="s">
        <v>24</v>
      </c>
    </row>
    <row r="9602" spans="1:22">
      <c r="A9602" t="s">
        <v>33282</v>
      </c>
      <c r="B9602">
        <v>61.459400000000002</v>
      </c>
      <c r="C9602">
        <v>-150.13849999999999</v>
      </c>
      <c r="D9602">
        <v>29.3</v>
      </c>
      <c r="E9602">
        <v>1.8</v>
      </c>
      <c r="F9602" t="s">
        <v>23</v>
      </c>
      <c r="J9602">
        <v>1.06</v>
      </c>
      <c r="K9602" t="s">
        <v>24</v>
      </c>
      <c r="L9602" t="s">
        <v>33283</v>
      </c>
      <c r="M9602" t="s">
        <v>33284</v>
      </c>
      <c r="N9602" t="s">
        <v>6166</v>
      </c>
      <c r="O9602" t="s">
        <v>28</v>
      </c>
      <c r="Q9602">
        <v>0.3</v>
      </c>
      <c r="T9602" t="s">
        <v>29</v>
      </c>
      <c r="U9602" t="s">
        <v>24</v>
      </c>
      <c r="V9602" t="s">
        <v>24</v>
      </c>
    </row>
    <row r="9603" spans="1:22">
      <c r="A9603" t="s">
        <v>33285</v>
      </c>
      <c r="B9603">
        <v>38.8125</v>
      </c>
      <c r="C9603">
        <v>-122.8205032</v>
      </c>
      <c r="D9603">
        <v>2.15</v>
      </c>
      <c r="E9603">
        <v>0.85</v>
      </c>
      <c r="F9603" t="s">
        <v>56</v>
      </c>
      <c r="G9603">
        <v>12</v>
      </c>
      <c r="H9603">
        <v>75</v>
      </c>
      <c r="I9603">
        <v>7.6870000000000003E-3</v>
      </c>
      <c r="J9603">
        <v>0.04</v>
      </c>
      <c r="K9603" t="s">
        <v>66</v>
      </c>
      <c r="L9603" t="s">
        <v>33286</v>
      </c>
      <c r="M9603" t="s">
        <v>33287</v>
      </c>
      <c r="N9603" t="s">
        <v>535</v>
      </c>
      <c r="O9603" t="s">
        <v>28</v>
      </c>
      <c r="P9603">
        <v>0.33</v>
      </c>
      <c r="Q9603">
        <v>0.68</v>
      </c>
      <c r="R9603">
        <v>0.1</v>
      </c>
      <c r="S9603">
        <v>4</v>
      </c>
      <c r="T9603" t="s">
        <v>29</v>
      </c>
      <c r="U9603" t="s">
        <v>66</v>
      </c>
      <c r="V9603" t="s">
        <v>66</v>
      </c>
    </row>
    <row r="9604" spans="1:22">
      <c r="A9604" t="s">
        <v>33288</v>
      </c>
      <c r="B9604">
        <v>-6.9535999999999998</v>
      </c>
      <c r="C9604">
        <v>129.72970000000001</v>
      </c>
      <c r="D9604">
        <v>143.71</v>
      </c>
      <c r="E9604">
        <v>4.2</v>
      </c>
      <c r="F9604" t="s">
        <v>139</v>
      </c>
      <c r="H9604">
        <v>87</v>
      </c>
      <c r="I9604">
        <v>1.861</v>
      </c>
      <c r="J9604">
        <v>1.06</v>
      </c>
      <c r="K9604" t="s">
        <v>169</v>
      </c>
      <c r="L9604" t="s">
        <v>33289</v>
      </c>
      <c r="M9604" t="s">
        <v>33290</v>
      </c>
      <c r="N9604" t="s">
        <v>33291</v>
      </c>
      <c r="O9604" t="s">
        <v>28</v>
      </c>
      <c r="P9604">
        <v>7.1</v>
      </c>
      <c r="Q9604">
        <v>11.8</v>
      </c>
      <c r="R9604">
        <v>0.17699999999999999</v>
      </c>
      <c r="S9604">
        <v>9</v>
      </c>
      <c r="T9604" t="s">
        <v>129</v>
      </c>
      <c r="U9604" t="s">
        <v>169</v>
      </c>
      <c r="V9604" t="s">
        <v>169</v>
      </c>
    </row>
    <row r="9605" spans="1:22">
      <c r="A9605" t="s">
        <v>33292</v>
      </c>
      <c r="B9605">
        <v>61.433799999999998</v>
      </c>
      <c r="C9605">
        <v>-150.00880000000001</v>
      </c>
      <c r="D9605">
        <v>18.899999999999999</v>
      </c>
      <c r="E9605">
        <v>2.7</v>
      </c>
      <c r="F9605" t="s">
        <v>23</v>
      </c>
      <c r="J9605">
        <v>0.94</v>
      </c>
      <c r="K9605" t="s">
        <v>24</v>
      </c>
      <c r="L9605" t="s">
        <v>33293</v>
      </c>
      <c r="M9605" t="s">
        <v>33294</v>
      </c>
      <c r="N9605" t="s">
        <v>4883</v>
      </c>
      <c r="O9605" t="s">
        <v>28</v>
      </c>
      <c r="Q9605">
        <v>0.4</v>
      </c>
      <c r="T9605" t="s">
        <v>29</v>
      </c>
      <c r="U9605" t="s">
        <v>24</v>
      </c>
      <c r="V9605" t="s">
        <v>24</v>
      </c>
    </row>
    <row r="9606" spans="1:22">
      <c r="A9606" t="s">
        <v>33295</v>
      </c>
      <c r="B9606">
        <v>37.502400000000002</v>
      </c>
      <c r="C9606">
        <v>-117.9175</v>
      </c>
      <c r="D9606">
        <v>0</v>
      </c>
      <c r="E9606">
        <v>1.1000000000000001</v>
      </c>
      <c r="F9606" t="s">
        <v>23</v>
      </c>
      <c r="G9606">
        <v>11</v>
      </c>
      <c r="H9606">
        <v>62.77</v>
      </c>
      <c r="I9606">
        <v>0.14099999999999999</v>
      </c>
      <c r="J9606">
        <v>0.22439999999999999</v>
      </c>
      <c r="K9606" t="s">
        <v>82</v>
      </c>
      <c r="L9606" t="s">
        <v>33296</v>
      </c>
      <c r="M9606" t="s">
        <v>33297</v>
      </c>
      <c r="N9606" t="s">
        <v>33298</v>
      </c>
      <c r="O9606" t="s">
        <v>28</v>
      </c>
      <c r="Q9606">
        <v>0</v>
      </c>
      <c r="R9606">
        <v>0.1</v>
      </c>
      <c r="S9606">
        <v>2</v>
      </c>
      <c r="T9606" t="s">
        <v>129</v>
      </c>
      <c r="U9606" t="s">
        <v>82</v>
      </c>
      <c r="V9606" t="s">
        <v>82</v>
      </c>
    </row>
    <row r="9607" spans="1:22">
      <c r="A9607" t="s">
        <v>33299</v>
      </c>
      <c r="B9607">
        <v>61.365499999999997</v>
      </c>
      <c r="C9607">
        <v>-149.9949</v>
      </c>
      <c r="D9607">
        <v>34.200000000000003</v>
      </c>
      <c r="E9607">
        <v>1.5</v>
      </c>
      <c r="F9607" t="s">
        <v>23</v>
      </c>
      <c r="J9607">
        <v>0.43</v>
      </c>
      <c r="K9607" t="s">
        <v>24</v>
      </c>
      <c r="L9607" t="s">
        <v>33300</v>
      </c>
      <c r="M9607" t="s">
        <v>33301</v>
      </c>
      <c r="N9607" t="s">
        <v>158</v>
      </c>
      <c r="O9607" t="s">
        <v>28</v>
      </c>
      <c r="Q9607">
        <v>0.3</v>
      </c>
      <c r="T9607" t="s">
        <v>29</v>
      </c>
      <c r="U9607" t="s">
        <v>24</v>
      </c>
      <c r="V9607" t="s">
        <v>24</v>
      </c>
    </row>
    <row r="9608" spans="1:22">
      <c r="A9608" t="s">
        <v>33302</v>
      </c>
      <c r="B9608">
        <v>62.420400000000001</v>
      </c>
      <c r="C9608">
        <v>-151.05090000000001</v>
      </c>
      <c r="D9608">
        <v>249.9</v>
      </c>
      <c r="E9608">
        <v>1.8</v>
      </c>
      <c r="F9608" t="s">
        <v>23</v>
      </c>
      <c r="J9608">
        <v>0.82</v>
      </c>
      <c r="K9608" t="s">
        <v>24</v>
      </c>
      <c r="L9608" t="s">
        <v>33303</v>
      </c>
      <c r="M9608" t="s">
        <v>33304</v>
      </c>
      <c r="N9608" t="s">
        <v>33305</v>
      </c>
      <c r="O9608" t="s">
        <v>28</v>
      </c>
      <c r="Q9608">
        <v>2.2000000000000002</v>
      </c>
      <c r="T9608" t="s">
        <v>29</v>
      </c>
      <c r="U9608" t="s">
        <v>24</v>
      </c>
      <c r="V9608" t="s">
        <v>24</v>
      </c>
    </row>
    <row r="9609" spans="1:22">
      <c r="A9609" t="s">
        <v>33306</v>
      </c>
      <c r="B9609">
        <v>61.385899999999999</v>
      </c>
      <c r="C9609">
        <v>-150.08760000000001</v>
      </c>
      <c r="D9609">
        <v>36.1</v>
      </c>
      <c r="E9609">
        <v>1.6</v>
      </c>
      <c r="F9609" t="s">
        <v>23</v>
      </c>
      <c r="J9609">
        <v>0.67</v>
      </c>
      <c r="K9609" t="s">
        <v>24</v>
      </c>
      <c r="L9609" t="s">
        <v>33307</v>
      </c>
      <c r="M9609" t="s">
        <v>33308</v>
      </c>
      <c r="N9609" t="s">
        <v>392</v>
      </c>
      <c r="O9609" t="s">
        <v>28</v>
      </c>
      <c r="Q9609">
        <v>1.1000000000000001</v>
      </c>
      <c r="T9609" t="s">
        <v>29</v>
      </c>
      <c r="U9609" t="s">
        <v>24</v>
      </c>
      <c r="V9609" t="s">
        <v>24</v>
      </c>
    </row>
    <row r="9610" spans="1:22">
      <c r="A9610" t="s">
        <v>33309</v>
      </c>
      <c r="B9610">
        <v>38.075833299999999</v>
      </c>
      <c r="C9610">
        <v>-112.7938333</v>
      </c>
      <c r="D9610">
        <v>8.4600000000000009</v>
      </c>
      <c r="E9610">
        <v>1.19</v>
      </c>
      <c r="F9610" t="s">
        <v>56</v>
      </c>
      <c r="G9610">
        <v>16</v>
      </c>
      <c r="H9610">
        <v>62</v>
      </c>
      <c r="I9610">
        <v>0.16339999999999999</v>
      </c>
      <c r="J9610">
        <v>0.19</v>
      </c>
      <c r="K9610" t="s">
        <v>160</v>
      </c>
      <c r="L9610" t="s">
        <v>33310</v>
      </c>
      <c r="M9610" t="s">
        <v>33311</v>
      </c>
      <c r="N9610" t="s">
        <v>33312</v>
      </c>
      <c r="O9610" t="s">
        <v>28</v>
      </c>
      <c r="P9610">
        <v>0.41</v>
      </c>
      <c r="Q9610">
        <v>2.48</v>
      </c>
      <c r="R9610">
        <v>0.33800000000000002</v>
      </c>
      <c r="S9610">
        <v>8</v>
      </c>
      <c r="T9610" t="s">
        <v>129</v>
      </c>
      <c r="U9610" t="s">
        <v>160</v>
      </c>
      <c r="V9610" t="s">
        <v>160</v>
      </c>
    </row>
    <row r="9611" spans="1:22">
      <c r="A9611" t="s">
        <v>33313</v>
      </c>
      <c r="B9611">
        <v>61.523899999999998</v>
      </c>
      <c r="C9611">
        <v>-149.91210000000001</v>
      </c>
      <c r="D9611">
        <v>45.5</v>
      </c>
      <c r="E9611">
        <v>1.3</v>
      </c>
      <c r="F9611" t="s">
        <v>23</v>
      </c>
      <c r="J9611">
        <v>0.69</v>
      </c>
      <c r="K9611" t="s">
        <v>24</v>
      </c>
      <c r="L9611" t="s">
        <v>33314</v>
      </c>
      <c r="M9611" t="s">
        <v>33315</v>
      </c>
      <c r="N9611" t="s">
        <v>4445</v>
      </c>
      <c r="O9611" t="s">
        <v>28</v>
      </c>
      <c r="Q9611">
        <v>0.8</v>
      </c>
      <c r="T9611" t="s">
        <v>29</v>
      </c>
      <c r="U9611" t="s">
        <v>24</v>
      </c>
      <c r="V9611" t="s">
        <v>24</v>
      </c>
    </row>
    <row r="9612" spans="1:22">
      <c r="A9612" t="s">
        <v>33316</v>
      </c>
      <c r="B9612">
        <v>61.383600000000001</v>
      </c>
      <c r="C9612">
        <v>-150.08529999999999</v>
      </c>
      <c r="D9612">
        <v>28.8</v>
      </c>
      <c r="E9612">
        <v>2.2999999999999998</v>
      </c>
      <c r="F9612" t="s">
        <v>23</v>
      </c>
      <c r="J9612">
        <v>0.75</v>
      </c>
      <c r="K9612" t="s">
        <v>24</v>
      </c>
      <c r="L9612" t="s">
        <v>33317</v>
      </c>
      <c r="M9612" t="s">
        <v>33318</v>
      </c>
      <c r="N9612" t="s">
        <v>392</v>
      </c>
      <c r="O9612" t="s">
        <v>28</v>
      </c>
      <c r="Q9612">
        <v>0.3</v>
      </c>
      <c r="T9612" t="s">
        <v>29</v>
      </c>
      <c r="U9612" t="s">
        <v>24</v>
      </c>
      <c r="V9612" t="s">
        <v>24</v>
      </c>
    </row>
    <row r="9613" spans="1:22">
      <c r="A9613" t="s">
        <v>33319</v>
      </c>
      <c r="B9613">
        <v>38.768700000000003</v>
      </c>
      <c r="C9613">
        <v>-117.1434</v>
      </c>
      <c r="D9613">
        <v>6.3</v>
      </c>
      <c r="E9613">
        <v>1.6</v>
      </c>
      <c r="F9613" t="s">
        <v>23</v>
      </c>
      <c r="G9613">
        <v>7</v>
      </c>
      <c r="H9613">
        <v>93.02</v>
      </c>
      <c r="I9613">
        <v>7.1999999999999995E-2</v>
      </c>
      <c r="J9613">
        <v>0.1694</v>
      </c>
      <c r="K9613" t="s">
        <v>82</v>
      </c>
      <c r="L9613" t="s">
        <v>33320</v>
      </c>
      <c r="M9613" t="s">
        <v>33321</v>
      </c>
      <c r="N9613" t="s">
        <v>33322</v>
      </c>
      <c r="O9613" t="s">
        <v>1559</v>
      </c>
      <c r="Q9613">
        <v>6.7</v>
      </c>
      <c r="R9613">
        <v>0.11</v>
      </c>
      <c r="S9613">
        <v>3</v>
      </c>
      <c r="T9613" t="s">
        <v>129</v>
      </c>
      <c r="U9613" t="s">
        <v>82</v>
      </c>
      <c r="V9613" t="s">
        <v>82</v>
      </c>
    </row>
    <row r="9614" spans="1:22">
      <c r="A9614" t="s">
        <v>33323</v>
      </c>
      <c r="B9614">
        <v>61.408799999999999</v>
      </c>
      <c r="C9614">
        <v>-149.93209999999999</v>
      </c>
      <c r="D9614">
        <v>34.9</v>
      </c>
      <c r="E9614">
        <v>2</v>
      </c>
      <c r="F9614" t="s">
        <v>23</v>
      </c>
      <c r="J9614">
        <v>0.5</v>
      </c>
      <c r="K9614" t="s">
        <v>24</v>
      </c>
      <c r="L9614" t="s">
        <v>33324</v>
      </c>
      <c r="M9614" t="s">
        <v>33325</v>
      </c>
      <c r="N9614" t="s">
        <v>1790</v>
      </c>
      <c r="O9614" t="s">
        <v>28</v>
      </c>
      <c r="Q9614">
        <v>0.3</v>
      </c>
      <c r="T9614" t="s">
        <v>29</v>
      </c>
      <c r="U9614" t="s">
        <v>24</v>
      </c>
      <c r="V9614" t="s">
        <v>24</v>
      </c>
    </row>
    <row r="9615" spans="1:22">
      <c r="A9615" t="s">
        <v>33326</v>
      </c>
      <c r="B9615">
        <v>61.231099999999998</v>
      </c>
      <c r="C9615">
        <v>-149.9546</v>
      </c>
      <c r="D9615">
        <v>39.299999999999997</v>
      </c>
      <c r="E9615">
        <v>2</v>
      </c>
      <c r="F9615" t="s">
        <v>23</v>
      </c>
      <c r="J9615">
        <v>0.51</v>
      </c>
      <c r="K9615" t="s">
        <v>24</v>
      </c>
      <c r="L9615" t="s">
        <v>33327</v>
      </c>
      <c r="M9615" t="s">
        <v>33328</v>
      </c>
      <c r="N9615" t="s">
        <v>33329</v>
      </c>
      <c r="O9615" t="s">
        <v>28</v>
      </c>
      <c r="Q9615">
        <v>1</v>
      </c>
      <c r="T9615" t="s">
        <v>29</v>
      </c>
      <c r="U9615" t="s">
        <v>24</v>
      </c>
      <c r="V9615" t="s">
        <v>24</v>
      </c>
    </row>
    <row r="9616" spans="1:22">
      <c r="A9616" t="s">
        <v>33330</v>
      </c>
      <c r="B9616">
        <v>64.292699999999996</v>
      </c>
      <c r="C9616">
        <v>-148.07849999999999</v>
      </c>
      <c r="D9616">
        <v>16.399999999999999</v>
      </c>
      <c r="E9616">
        <v>1.4</v>
      </c>
      <c r="F9616" t="s">
        <v>23</v>
      </c>
      <c r="J9616">
        <v>0.69</v>
      </c>
      <c r="K9616" t="s">
        <v>24</v>
      </c>
      <c r="L9616" t="s">
        <v>33331</v>
      </c>
      <c r="M9616" t="s">
        <v>33332</v>
      </c>
      <c r="N9616" t="s">
        <v>33333</v>
      </c>
      <c r="O9616" t="s">
        <v>28</v>
      </c>
      <c r="Q9616">
        <v>0.3</v>
      </c>
      <c r="T9616" t="s">
        <v>29</v>
      </c>
      <c r="U9616" t="s">
        <v>24</v>
      </c>
      <c r="V9616" t="s">
        <v>24</v>
      </c>
    </row>
    <row r="9617" spans="1:22">
      <c r="A9617" t="s">
        <v>33334</v>
      </c>
      <c r="B9617">
        <v>61.368200000000002</v>
      </c>
      <c r="C9617">
        <v>-150.0855</v>
      </c>
      <c r="D9617">
        <v>39.5</v>
      </c>
      <c r="E9617">
        <v>2.5</v>
      </c>
      <c r="F9617" t="s">
        <v>23</v>
      </c>
      <c r="J9617">
        <v>0.63</v>
      </c>
      <c r="K9617" t="s">
        <v>24</v>
      </c>
      <c r="L9617" t="s">
        <v>33335</v>
      </c>
      <c r="M9617" t="s">
        <v>33336</v>
      </c>
      <c r="N9617" t="s">
        <v>38</v>
      </c>
      <c r="O9617" t="s">
        <v>28</v>
      </c>
      <c r="Q9617">
        <v>0.8</v>
      </c>
      <c r="T9617" t="s">
        <v>29</v>
      </c>
      <c r="U9617" t="s">
        <v>24</v>
      </c>
      <c r="V9617" t="s">
        <v>24</v>
      </c>
    </row>
    <row r="9618" spans="1:22">
      <c r="A9618" t="s">
        <v>33337</v>
      </c>
      <c r="B9618">
        <v>49.336833333333303</v>
      </c>
      <c r="C9618">
        <v>-120.44483333333299</v>
      </c>
      <c r="D9618">
        <v>-0.23</v>
      </c>
      <c r="E9618">
        <v>1.88</v>
      </c>
      <c r="F9618" t="s">
        <v>23</v>
      </c>
      <c r="G9618">
        <v>11</v>
      </c>
      <c r="H9618">
        <v>227</v>
      </c>
      <c r="J9618">
        <v>1.04</v>
      </c>
      <c r="K9618" t="s">
        <v>595</v>
      </c>
      <c r="L9618" t="s">
        <v>33338</v>
      </c>
      <c r="M9618" t="s">
        <v>33339</v>
      </c>
      <c r="N9618" t="s">
        <v>33340</v>
      </c>
      <c r="O9618" t="s">
        <v>1559</v>
      </c>
      <c r="P9618">
        <v>8.8000000000000007</v>
      </c>
      <c r="Q9618">
        <v>31.61</v>
      </c>
      <c r="R9618">
        <v>0.10419731595713801</v>
      </c>
      <c r="S9618">
        <v>7</v>
      </c>
      <c r="T9618" t="s">
        <v>129</v>
      </c>
      <c r="U9618" t="s">
        <v>595</v>
      </c>
      <c r="V9618" t="s">
        <v>595</v>
      </c>
    </row>
    <row r="9619" spans="1:22">
      <c r="A9619" t="s">
        <v>33341</v>
      </c>
      <c r="B9619">
        <v>61.402700000000003</v>
      </c>
      <c r="C9619">
        <v>-149.97380000000001</v>
      </c>
      <c r="D9619">
        <v>35.9</v>
      </c>
      <c r="E9619">
        <v>2.1</v>
      </c>
      <c r="F9619" t="s">
        <v>23</v>
      </c>
      <c r="J9619">
        <v>0.38</v>
      </c>
      <c r="K9619" t="s">
        <v>24</v>
      </c>
      <c r="L9619" t="s">
        <v>33342</v>
      </c>
      <c r="M9619" t="s">
        <v>33343</v>
      </c>
      <c r="N9619" t="s">
        <v>2898</v>
      </c>
      <c r="O9619" t="s">
        <v>28</v>
      </c>
      <c r="Q9619">
        <v>0.9</v>
      </c>
      <c r="T9619" t="s">
        <v>29</v>
      </c>
      <c r="U9619" t="s">
        <v>24</v>
      </c>
      <c r="V9619" t="s">
        <v>24</v>
      </c>
    </row>
    <row r="9620" spans="1:22">
      <c r="A9620" t="s">
        <v>33344</v>
      </c>
      <c r="B9620">
        <v>61.357100000000003</v>
      </c>
      <c r="C9620">
        <v>-150.01609999999999</v>
      </c>
      <c r="D9620">
        <v>34.5</v>
      </c>
      <c r="E9620">
        <v>1.8</v>
      </c>
      <c r="F9620" t="s">
        <v>23</v>
      </c>
      <c r="J9620">
        <v>0.61</v>
      </c>
      <c r="K9620" t="s">
        <v>24</v>
      </c>
      <c r="L9620" t="s">
        <v>33345</v>
      </c>
      <c r="M9620" t="s">
        <v>33346</v>
      </c>
      <c r="N9620" t="s">
        <v>2496</v>
      </c>
      <c r="O9620" t="s">
        <v>28</v>
      </c>
      <c r="Q9620">
        <v>0.2</v>
      </c>
      <c r="T9620" t="s">
        <v>29</v>
      </c>
      <c r="U9620" t="s">
        <v>24</v>
      </c>
      <c r="V9620" t="s">
        <v>24</v>
      </c>
    </row>
    <row r="9621" spans="1:22">
      <c r="A9621" t="s">
        <v>33347</v>
      </c>
      <c r="B9621">
        <v>61.384799999999998</v>
      </c>
      <c r="C9621">
        <v>-150.10210000000001</v>
      </c>
      <c r="D9621">
        <v>43.8</v>
      </c>
      <c r="E9621">
        <v>1</v>
      </c>
      <c r="F9621" t="s">
        <v>23</v>
      </c>
      <c r="J9621">
        <v>0.18</v>
      </c>
      <c r="K9621" t="s">
        <v>24</v>
      </c>
      <c r="L9621" t="s">
        <v>33348</v>
      </c>
      <c r="M9621" t="s">
        <v>33349</v>
      </c>
      <c r="N9621" t="s">
        <v>108</v>
      </c>
      <c r="O9621" t="s">
        <v>28</v>
      </c>
      <c r="Q9621">
        <v>0.8</v>
      </c>
      <c r="T9621" t="s">
        <v>29</v>
      </c>
      <c r="U9621" t="s">
        <v>24</v>
      </c>
      <c r="V9621" t="s">
        <v>24</v>
      </c>
    </row>
    <row r="9622" spans="1:22">
      <c r="A9622" t="s">
        <v>33350</v>
      </c>
      <c r="B9622">
        <v>61.377899999999997</v>
      </c>
      <c r="C9622">
        <v>-150.0916</v>
      </c>
      <c r="D9622">
        <v>39.6</v>
      </c>
      <c r="E9622">
        <v>1.7</v>
      </c>
      <c r="F9622" t="s">
        <v>23</v>
      </c>
      <c r="J9622">
        <v>0.57999999999999996</v>
      </c>
      <c r="K9622" t="s">
        <v>24</v>
      </c>
      <c r="L9622" t="s">
        <v>33351</v>
      </c>
      <c r="M9622" t="s">
        <v>33352</v>
      </c>
      <c r="N9622" t="s">
        <v>108</v>
      </c>
      <c r="O9622" t="s">
        <v>28</v>
      </c>
      <c r="Q9622">
        <v>0.7</v>
      </c>
      <c r="T9622" t="s">
        <v>29</v>
      </c>
      <c r="U9622" t="s">
        <v>24</v>
      </c>
      <c r="V9622" t="s">
        <v>24</v>
      </c>
    </row>
    <row r="9623" spans="1:22">
      <c r="A9623" t="s">
        <v>33353</v>
      </c>
      <c r="B9623">
        <v>61.375799999999998</v>
      </c>
      <c r="C9623">
        <v>-150.01329999999999</v>
      </c>
      <c r="D9623">
        <v>41.1</v>
      </c>
      <c r="E9623">
        <v>1.5</v>
      </c>
      <c r="F9623" t="s">
        <v>23</v>
      </c>
      <c r="J9623">
        <v>0.71</v>
      </c>
      <c r="K9623" t="s">
        <v>24</v>
      </c>
      <c r="L9623" t="s">
        <v>33354</v>
      </c>
      <c r="M9623" t="s">
        <v>33355</v>
      </c>
      <c r="N9623" t="s">
        <v>2196</v>
      </c>
      <c r="O9623" t="s">
        <v>28</v>
      </c>
      <c r="Q9623">
        <v>1</v>
      </c>
      <c r="T9623" t="s">
        <v>29</v>
      </c>
      <c r="U9623" t="s">
        <v>24</v>
      </c>
      <c r="V9623" t="s">
        <v>24</v>
      </c>
    </row>
    <row r="9624" spans="1:22">
      <c r="A9624" t="s">
        <v>33356</v>
      </c>
      <c r="B9624">
        <v>61.491300000000003</v>
      </c>
      <c r="C9624">
        <v>-149.9462</v>
      </c>
      <c r="D9624">
        <v>32.200000000000003</v>
      </c>
      <c r="E9624">
        <v>1.8</v>
      </c>
      <c r="F9624" t="s">
        <v>23</v>
      </c>
      <c r="J9624">
        <v>0.76</v>
      </c>
      <c r="K9624" t="s">
        <v>24</v>
      </c>
      <c r="L9624" t="s">
        <v>33357</v>
      </c>
      <c r="M9624" t="s">
        <v>33358</v>
      </c>
      <c r="N9624" t="s">
        <v>677</v>
      </c>
      <c r="O9624" t="s">
        <v>28</v>
      </c>
      <c r="Q9624">
        <v>0.2</v>
      </c>
      <c r="T9624" t="s">
        <v>29</v>
      </c>
      <c r="U9624" t="s">
        <v>24</v>
      </c>
      <c r="V9624" t="s">
        <v>24</v>
      </c>
    </row>
    <row r="9625" spans="1:22">
      <c r="A9625" t="s">
        <v>33359</v>
      </c>
      <c r="B9625">
        <v>61.3322</v>
      </c>
      <c r="C9625">
        <v>-150.0378</v>
      </c>
      <c r="D9625">
        <v>39.5</v>
      </c>
      <c r="E9625">
        <v>1.6</v>
      </c>
      <c r="F9625" t="s">
        <v>23</v>
      </c>
      <c r="J9625">
        <v>0.76</v>
      </c>
      <c r="K9625" t="s">
        <v>24</v>
      </c>
      <c r="L9625" t="s">
        <v>33360</v>
      </c>
      <c r="M9625" t="s">
        <v>33361</v>
      </c>
      <c r="N9625" t="s">
        <v>16697</v>
      </c>
      <c r="O9625" t="s">
        <v>28</v>
      </c>
      <c r="Q9625">
        <v>0.7</v>
      </c>
      <c r="T9625" t="s">
        <v>29</v>
      </c>
      <c r="U9625" t="s">
        <v>24</v>
      </c>
      <c r="V9625" t="s">
        <v>24</v>
      </c>
    </row>
    <row r="9626" spans="1:22">
      <c r="A9626" t="s">
        <v>33362</v>
      </c>
      <c r="B9626">
        <v>33.493833299999999</v>
      </c>
      <c r="C9626">
        <v>-116.7991667</v>
      </c>
      <c r="D9626">
        <v>3.02</v>
      </c>
      <c r="E9626">
        <v>1.48</v>
      </c>
      <c r="F9626" t="s">
        <v>23</v>
      </c>
      <c r="G9626">
        <v>55</v>
      </c>
      <c r="H9626">
        <v>27</v>
      </c>
      <c r="I9626">
        <v>1.8509999999999999E-2</v>
      </c>
      <c r="J9626">
        <v>0.18</v>
      </c>
      <c r="K9626" t="s">
        <v>31</v>
      </c>
      <c r="L9626" t="s">
        <v>33363</v>
      </c>
      <c r="M9626" t="s">
        <v>33364</v>
      </c>
      <c r="N9626" t="s">
        <v>566</v>
      </c>
      <c r="O9626" t="s">
        <v>28</v>
      </c>
      <c r="P9626">
        <v>0.15</v>
      </c>
      <c r="Q9626">
        <v>0.41</v>
      </c>
      <c r="R9626">
        <v>0.129</v>
      </c>
      <c r="S9626">
        <v>48</v>
      </c>
      <c r="T9626" t="s">
        <v>129</v>
      </c>
      <c r="U9626" t="s">
        <v>31</v>
      </c>
      <c r="V9626" t="s">
        <v>31</v>
      </c>
    </row>
    <row r="9627" spans="1:22">
      <c r="A9627" t="s">
        <v>33365</v>
      </c>
      <c r="B9627">
        <v>61.4268</v>
      </c>
      <c r="C9627">
        <v>-149.93440000000001</v>
      </c>
      <c r="D9627">
        <v>20</v>
      </c>
      <c r="E9627">
        <v>2.1</v>
      </c>
      <c r="F9627" t="s">
        <v>23</v>
      </c>
      <c r="J9627">
        <v>0.81</v>
      </c>
      <c r="K9627" t="s">
        <v>24</v>
      </c>
      <c r="L9627" t="s">
        <v>33366</v>
      </c>
      <c r="M9627" t="s">
        <v>33367</v>
      </c>
      <c r="N9627" t="s">
        <v>7683</v>
      </c>
      <c r="O9627" t="s">
        <v>28</v>
      </c>
      <c r="Q9627">
        <v>0.5</v>
      </c>
      <c r="T9627" t="s">
        <v>29</v>
      </c>
      <c r="U9627" t="s">
        <v>24</v>
      </c>
      <c r="V9627" t="s">
        <v>24</v>
      </c>
    </row>
    <row r="9628" spans="1:22">
      <c r="A9628" t="s">
        <v>33368</v>
      </c>
      <c r="B9628">
        <v>33.494</v>
      </c>
      <c r="C9628">
        <v>-116.7985</v>
      </c>
      <c r="D9628">
        <v>2.13</v>
      </c>
      <c r="E9628">
        <v>1.45</v>
      </c>
      <c r="F9628" t="s">
        <v>23</v>
      </c>
      <c r="G9628">
        <v>50</v>
      </c>
      <c r="H9628">
        <v>32</v>
      </c>
      <c r="I9628">
        <v>1.839E-2</v>
      </c>
      <c r="J9628">
        <v>0.2</v>
      </c>
      <c r="K9628" t="s">
        <v>31</v>
      </c>
      <c r="L9628" t="s">
        <v>33369</v>
      </c>
      <c r="M9628" t="s">
        <v>33370</v>
      </c>
      <c r="N9628" t="s">
        <v>566</v>
      </c>
      <c r="O9628" t="s">
        <v>28</v>
      </c>
      <c r="P9628">
        <v>0.2</v>
      </c>
      <c r="Q9628">
        <v>0.36</v>
      </c>
      <c r="R9628">
        <v>0.122</v>
      </c>
      <c r="S9628">
        <v>27</v>
      </c>
      <c r="T9628" t="s">
        <v>129</v>
      </c>
      <c r="U9628" t="s">
        <v>31</v>
      </c>
      <c r="V9628" t="s">
        <v>31</v>
      </c>
    </row>
    <row r="9629" spans="1:22">
      <c r="A9629" t="s">
        <v>33371</v>
      </c>
      <c r="B9629">
        <v>61.387099999999997</v>
      </c>
      <c r="C9629">
        <v>-150.06299999999999</v>
      </c>
      <c r="D9629">
        <v>37.700000000000003</v>
      </c>
      <c r="E9629">
        <v>2.1</v>
      </c>
      <c r="F9629" t="s">
        <v>23</v>
      </c>
      <c r="J9629">
        <v>0.44</v>
      </c>
      <c r="K9629" t="s">
        <v>24</v>
      </c>
      <c r="L9629" t="s">
        <v>33372</v>
      </c>
      <c r="M9629" t="s">
        <v>33373</v>
      </c>
      <c r="N9629" t="s">
        <v>392</v>
      </c>
      <c r="O9629" t="s">
        <v>28</v>
      </c>
      <c r="Q9629">
        <v>0.8</v>
      </c>
      <c r="T9629" t="s">
        <v>29</v>
      </c>
      <c r="U9629" t="s">
        <v>24</v>
      </c>
      <c r="V9629" t="s">
        <v>24</v>
      </c>
    </row>
    <row r="9630" spans="1:22">
      <c r="A9630" t="s">
        <v>33374</v>
      </c>
      <c r="B9630">
        <v>-22.556899999999999</v>
      </c>
      <c r="C9630">
        <v>-176.10300000000001</v>
      </c>
      <c r="D9630">
        <v>141.77000000000001</v>
      </c>
      <c r="E9630">
        <v>4.4000000000000004</v>
      </c>
      <c r="F9630" t="s">
        <v>139</v>
      </c>
      <c r="H9630">
        <v>125</v>
      </c>
      <c r="I9630">
        <v>6.734</v>
      </c>
      <c r="J9630">
        <v>0.76</v>
      </c>
      <c r="K9630" t="s">
        <v>169</v>
      </c>
      <c r="L9630" t="s">
        <v>33375</v>
      </c>
      <c r="M9630" t="s">
        <v>33376</v>
      </c>
      <c r="N9630" t="s">
        <v>33377</v>
      </c>
      <c r="O9630" t="s">
        <v>28</v>
      </c>
      <c r="P9630">
        <v>13.3</v>
      </c>
      <c r="Q9630">
        <v>9.1</v>
      </c>
      <c r="R9630">
        <v>0.115</v>
      </c>
      <c r="S9630">
        <v>22</v>
      </c>
      <c r="T9630" t="s">
        <v>129</v>
      </c>
      <c r="U9630" t="s">
        <v>169</v>
      </c>
      <c r="V9630" t="s">
        <v>169</v>
      </c>
    </row>
    <row r="9631" spans="1:22">
      <c r="A9631" t="s">
        <v>33378</v>
      </c>
      <c r="B9631">
        <v>38.335999999999999</v>
      </c>
      <c r="C9631">
        <v>-122.191</v>
      </c>
      <c r="D9631">
        <v>8.0399999999999991</v>
      </c>
      <c r="E9631">
        <v>1.83</v>
      </c>
      <c r="F9631" t="s">
        <v>56</v>
      </c>
      <c r="G9631">
        <v>23</v>
      </c>
      <c r="H9631">
        <v>64</v>
      </c>
      <c r="I9631">
        <v>5.8819999999999997E-2</v>
      </c>
      <c r="J9631">
        <v>7.0000000000000007E-2</v>
      </c>
      <c r="K9631" t="s">
        <v>66</v>
      </c>
      <c r="L9631" t="s">
        <v>33379</v>
      </c>
      <c r="M9631" t="s">
        <v>33380</v>
      </c>
      <c r="N9631" t="s">
        <v>33381</v>
      </c>
      <c r="O9631" t="s">
        <v>28</v>
      </c>
      <c r="P9631">
        <v>0.22</v>
      </c>
      <c r="Q9631">
        <v>0.69</v>
      </c>
      <c r="R9631">
        <v>0.17599999999999999</v>
      </c>
      <c r="S9631">
        <v>19</v>
      </c>
      <c r="T9631" t="s">
        <v>129</v>
      </c>
      <c r="U9631" t="s">
        <v>66</v>
      </c>
      <c r="V9631" t="s">
        <v>66</v>
      </c>
    </row>
    <row r="9632" spans="1:22">
      <c r="A9632" t="s">
        <v>33382</v>
      </c>
      <c r="B9632">
        <v>38.677799999999998</v>
      </c>
      <c r="C9632">
        <v>-119.5266</v>
      </c>
      <c r="D9632">
        <v>0</v>
      </c>
      <c r="E9632">
        <v>0.9</v>
      </c>
      <c r="F9632" t="s">
        <v>23</v>
      </c>
      <c r="G9632">
        <v>3</v>
      </c>
      <c r="H9632">
        <v>193.87</v>
      </c>
      <c r="I9632">
        <v>0.187</v>
      </c>
      <c r="J9632">
        <v>0.1401</v>
      </c>
      <c r="K9632" t="s">
        <v>82</v>
      </c>
      <c r="L9632" t="s">
        <v>33383</v>
      </c>
      <c r="M9632" t="s">
        <v>33384</v>
      </c>
      <c r="N9632" t="s">
        <v>33385</v>
      </c>
      <c r="O9632" t="s">
        <v>28</v>
      </c>
      <c r="Q9632">
        <v>0</v>
      </c>
      <c r="R9632">
        <v>0</v>
      </c>
      <c r="S9632">
        <v>1</v>
      </c>
      <c r="T9632" t="s">
        <v>129</v>
      </c>
      <c r="U9632" t="s">
        <v>82</v>
      </c>
      <c r="V9632" t="s">
        <v>82</v>
      </c>
    </row>
    <row r="9633" spans="1:22">
      <c r="A9633" t="s">
        <v>33386</v>
      </c>
      <c r="B9633">
        <v>61.408700000000003</v>
      </c>
      <c r="C9633">
        <v>-150.05099999999999</v>
      </c>
      <c r="D9633">
        <v>34.799999999999997</v>
      </c>
      <c r="E9633">
        <v>1.7</v>
      </c>
      <c r="F9633" t="s">
        <v>23</v>
      </c>
      <c r="J9633">
        <v>0.61</v>
      </c>
      <c r="K9633" t="s">
        <v>24</v>
      </c>
      <c r="L9633" t="s">
        <v>33387</v>
      </c>
      <c r="M9633" t="s">
        <v>33388</v>
      </c>
      <c r="N9633" t="s">
        <v>388</v>
      </c>
      <c r="O9633" t="s">
        <v>28</v>
      </c>
      <c r="Q9633">
        <v>0.2</v>
      </c>
      <c r="T9633" t="s">
        <v>29</v>
      </c>
      <c r="U9633" t="s">
        <v>24</v>
      </c>
      <c r="V9633" t="s">
        <v>24</v>
      </c>
    </row>
    <row r="9634" spans="1:22">
      <c r="A9634" t="s">
        <v>33389</v>
      </c>
      <c r="B9634">
        <v>0.29370000000000002</v>
      </c>
      <c r="C9634">
        <v>96.870699999999999</v>
      </c>
      <c r="D9634">
        <v>10</v>
      </c>
      <c r="E9634">
        <v>4.4000000000000004</v>
      </c>
      <c r="F9634" t="s">
        <v>139</v>
      </c>
      <c r="H9634">
        <v>125</v>
      </c>
      <c r="I9634">
        <v>1.226</v>
      </c>
      <c r="J9634">
        <v>0.48</v>
      </c>
      <c r="K9634" t="s">
        <v>169</v>
      </c>
      <c r="L9634" t="s">
        <v>33390</v>
      </c>
      <c r="M9634" t="s">
        <v>33391</v>
      </c>
      <c r="N9634" t="s">
        <v>33392</v>
      </c>
      <c r="O9634" t="s">
        <v>28</v>
      </c>
      <c r="P9634">
        <v>6.5</v>
      </c>
      <c r="Q9634">
        <v>1.8</v>
      </c>
      <c r="R9634">
        <v>0.155</v>
      </c>
      <c r="S9634">
        <v>12</v>
      </c>
      <c r="T9634" t="s">
        <v>129</v>
      </c>
      <c r="U9634" t="s">
        <v>169</v>
      </c>
      <c r="V9634" t="s">
        <v>169</v>
      </c>
    </row>
    <row r="9635" spans="1:22">
      <c r="A9635" t="s">
        <v>33393</v>
      </c>
      <c r="B9635">
        <v>38.834999099999997</v>
      </c>
      <c r="C9635">
        <v>-122.80833440000001</v>
      </c>
      <c r="D9635">
        <v>1.01</v>
      </c>
      <c r="E9635">
        <v>1.17</v>
      </c>
      <c r="F9635" t="s">
        <v>56</v>
      </c>
      <c r="G9635">
        <v>20</v>
      </c>
      <c r="H9635">
        <v>53</v>
      </c>
      <c r="I9635">
        <v>1.167E-2</v>
      </c>
      <c r="J9635">
        <v>0.06</v>
      </c>
      <c r="K9635" t="s">
        <v>66</v>
      </c>
      <c r="L9635" t="s">
        <v>33394</v>
      </c>
      <c r="M9635" t="s">
        <v>33395</v>
      </c>
      <c r="N9635" t="s">
        <v>6207</v>
      </c>
      <c r="O9635" t="s">
        <v>28</v>
      </c>
      <c r="P9635">
        <v>0.22</v>
      </c>
      <c r="Q9635">
        <v>0.41</v>
      </c>
      <c r="R9635">
        <v>0.04</v>
      </c>
      <c r="S9635">
        <v>5</v>
      </c>
      <c r="T9635" t="s">
        <v>29</v>
      </c>
      <c r="U9635" t="s">
        <v>66</v>
      </c>
      <c r="V9635" t="s">
        <v>66</v>
      </c>
    </row>
    <row r="9636" spans="1:22">
      <c r="A9636" t="s">
        <v>33396</v>
      </c>
      <c r="B9636">
        <v>33.4925</v>
      </c>
      <c r="C9636">
        <v>-116.8035</v>
      </c>
      <c r="D9636">
        <v>2.27</v>
      </c>
      <c r="E9636">
        <v>2.38</v>
      </c>
      <c r="F9636" t="s">
        <v>23</v>
      </c>
      <c r="G9636">
        <v>91</v>
      </c>
      <c r="H9636">
        <v>22</v>
      </c>
      <c r="I9636">
        <v>1.9990000000000001E-2</v>
      </c>
      <c r="J9636">
        <v>0.21</v>
      </c>
      <c r="K9636" t="s">
        <v>31</v>
      </c>
      <c r="L9636" t="s">
        <v>33397</v>
      </c>
      <c r="M9636" t="s">
        <v>33398</v>
      </c>
      <c r="N9636" t="s">
        <v>566</v>
      </c>
      <c r="O9636" t="s">
        <v>28</v>
      </c>
      <c r="P9636">
        <v>0.13</v>
      </c>
      <c r="Q9636">
        <v>0.28000000000000003</v>
      </c>
      <c r="R9636">
        <v>0.16400000000000001</v>
      </c>
      <c r="S9636">
        <v>25</v>
      </c>
      <c r="T9636" t="s">
        <v>129</v>
      </c>
      <c r="U9636" t="s">
        <v>31</v>
      </c>
      <c r="V9636" t="s">
        <v>31</v>
      </c>
    </row>
    <row r="9637" spans="1:22">
      <c r="A9637" t="s">
        <v>33399</v>
      </c>
      <c r="B9637">
        <v>61.505200000000002</v>
      </c>
      <c r="C9637">
        <v>-149.96459999999999</v>
      </c>
      <c r="D9637">
        <v>52</v>
      </c>
      <c r="E9637">
        <v>4.0999999999999996</v>
      </c>
      <c r="F9637" t="s">
        <v>23</v>
      </c>
      <c r="J9637">
        <v>0.49</v>
      </c>
      <c r="K9637" t="s">
        <v>24</v>
      </c>
      <c r="L9637" t="s">
        <v>33400</v>
      </c>
      <c r="M9637" t="s">
        <v>33401</v>
      </c>
      <c r="N9637" t="s">
        <v>3251</v>
      </c>
      <c r="O9637" t="s">
        <v>28</v>
      </c>
      <c r="Q9637">
        <v>2.7</v>
      </c>
      <c r="T9637" t="s">
        <v>129</v>
      </c>
      <c r="U9637" t="s">
        <v>24</v>
      </c>
      <c r="V9637" t="s">
        <v>24</v>
      </c>
    </row>
    <row r="9638" spans="1:22">
      <c r="A9638" t="s">
        <v>33402</v>
      </c>
      <c r="B9638">
        <v>61.345799999999997</v>
      </c>
      <c r="C9638">
        <v>-149.99870000000001</v>
      </c>
      <c r="D9638">
        <v>40.299999999999997</v>
      </c>
      <c r="E9638">
        <v>4.8</v>
      </c>
      <c r="F9638" t="s">
        <v>23</v>
      </c>
      <c r="J9638">
        <v>0.45</v>
      </c>
      <c r="K9638" t="s">
        <v>24</v>
      </c>
      <c r="L9638" t="s">
        <v>33403</v>
      </c>
      <c r="M9638" t="s">
        <v>33404</v>
      </c>
      <c r="N9638" t="s">
        <v>191</v>
      </c>
      <c r="O9638" t="s">
        <v>28</v>
      </c>
      <c r="Q9638">
        <v>0.8</v>
      </c>
      <c r="T9638" t="s">
        <v>129</v>
      </c>
      <c r="U9638" t="s">
        <v>24</v>
      </c>
      <c r="V9638" t="s">
        <v>24</v>
      </c>
    </row>
    <row r="9639" spans="1:22">
      <c r="A9639" t="s">
        <v>33405</v>
      </c>
      <c r="B9639">
        <v>37.329333300000002</v>
      </c>
      <c r="C9639">
        <v>-121.3058333</v>
      </c>
      <c r="D9639">
        <v>1.65</v>
      </c>
      <c r="E9639">
        <v>1.36</v>
      </c>
      <c r="F9639" t="s">
        <v>56</v>
      </c>
      <c r="G9639">
        <v>18</v>
      </c>
      <c r="H9639">
        <v>155</v>
      </c>
      <c r="I9639">
        <v>3.0020000000000002E-2</v>
      </c>
      <c r="J9639">
        <v>0.09</v>
      </c>
      <c r="K9639" t="s">
        <v>66</v>
      </c>
      <c r="L9639" t="s">
        <v>33406</v>
      </c>
      <c r="M9639" t="s">
        <v>33407</v>
      </c>
      <c r="N9639" t="s">
        <v>33408</v>
      </c>
      <c r="O9639" t="s">
        <v>28</v>
      </c>
      <c r="P9639">
        <v>0.38</v>
      </c>
      <c r="Q9639">
        <v>0.53</v>
      </c>
      <c r="R9639">
        <v>0.151</v>
      </c>
      <c r="S9639">
        <v>17</v>
      </c>
      <c r="T9639" t="s">
        <v>129</v>
      </c>
      <c r="U9639" t="s">
        <v>66</v>
      </c>
      <c r="V9639" t="s">
        <v>66</v>
      </c>
    </row>
    <row r="9640" spans="1:22">
      <c r="A9640" t="s">
        <v>33409</v>
      </c>
      <c r="B9640">
        <v>61.415399999999998</v>
      </c>
      <c r="C9640">
        <v>-150.05889999999999</v>
      </c>
      <c r="D9640">
        <v>40.700000000000003</v>
      </c>
      <c r="E9640">
        <v>1.6</v>
      </c>
      <c r="F9640" t="s">
        <v>23</v>
      </c>
      <c r="J9640">
        <v>0.65</v>
      </c>
      <c r="K9640" t="s">
        <v>24</v>
      </c>
      <c r="L9640" t="s">
        <v>33410</v>
      </c>
      <c r="M9640" t="s">
        <v>33411</v>
      </c>
      <c r="N9640" t="s">
        <v>388</v>
      </c>
      <c r="O9640" t="s">
        <v>28</v>
      </c>
      <c r="Q9640">
        <v>0.8</v>
      </c>
      <c r="T9640" t="s">
        <v>29</v>
      </c>
      <c r="U9640" t="s">
        <v>24</v>
      </c>
      <c r="V9640" t="s">
        <v>24</v>
      </c>
    </row>
    <row r="9641" spans="1:22">
      <c r="A9641" t="s">
        <v>33412</v>
      </c>
      <c r="B9641">
        <v>37.887999999999998</v>
      </c>
      <c r="C9641">
        <v>-122.26816669999999</v>
      </c>
      <c r="D9641">
        <v>4.0599999999999996</v>
      </c>
      <c r="E9641">
        <v>1.1299999999999999</v>
      </c>
      <c r="F9641" t="s">
        <v>56</v>
      </c>
      <c r="G9641">
        <v>30</v>
      </c>
      <c r="H9641">
        <v>74</v>
      </c>
      <c r="I9641">
        <v>1.542E-2</v>
      </c>
      <c r="J9641">
        <v>7.0000000000000007E-2</v>
      </c>
      <c r="K9641" t="s">
        <v>66</v>
      </c>
      <c r="L9641" t="s">
        <v>33413</v>
      </c>
      <c r="M9641" t="s">
        <v>33414</v>
      </c>
      <c r="N9641" t="s">
        <v>33415</v>
      </c>
      <c r="O9641" t="s">
        <v>28</v>
      </c>
      <c r="P9641">
        <v>0.17</v>
      </c>
      <c r="Q9641">
        <v>0.24</v>
      </c>
      <c r="R9641">
        <v>0.19600000000000001</v>
      </c>
      <c r="S9641">
        <v>19</v>
      </c>
      <c r="T9641" t="s">
        <v>129</v>
      </c>
      <c r="U9641" t="s">
        <v>66</v>
      </c>
      <c r="V9641" t="s">
        <v>66</v>
      </c>
    </row>
    <row r="9642" spans="1:22">
      <c r="A9642" t="s">
        <v>33416</v>
      </c>
      <c r="B9642">
        <v>62.787300000000002</v>
      </c>
      <c r="C9642">
        <v>-149.6301</v>
      </c>
      <c r="D9642">
        <v>21.1</v>
      </c>
      <c r="E9642">
        <v>1.7</v>
      </c>
      <c r="F9642" t="s">
        <v>23</v>
      </c>
      <c r="J9642">
        <v>1.04</v>
      </c>
      <c r="K9642" t="s">
        <v>24</v>
      </c>
      <c r="L9642" t="s">
        <v>33417</v>
      </c>
      <c r="M9642" t="s">
        <v>33418</v>
      </c>
      <c r="N9642" t="s">
        <v>33419</v>
      </c>
      <c r="O9642" t="s">
        <v>28</v>
      </c>
      <c r="Q9642">
        <v>1.3</v>
      </c>
      <c r="T9642" t="s">
        <v>29</v>
      </c>
      <c r="U9642" t="s">
        <v>24</v>
      </c>
      <c r="V9642" t="s">
        <v>24</v>
      </c>
    </row>
    <row r="9643" spans="1:22">
      <c r="A9643" t="s">
        <v>33420</v>
      </c>
      <c r="B9643">
        <v>61.418300000000002</v>
      </c>
      <c r="C9643">
        <v>-150.08029999999999</v>
      </c>
      <c r="D9643">
        <v>42.6</v>
      </c>
      <c r="E9643">
        <v>1.5</v>
      </c>
      <c r="F9643" t="s">
        <v>23</v>
      </c>
      <c r="J9643">
        <v>0.5</v>
      </c>
      <c r="K9643" t="s">
        <v>24</v>
      </c>
      <c r="L9643" t="s">
        <v>33421</v>
      </c>
      <c r="M9643" t="s">
        <v>33422</v>
      </c>
      <c r="N9643" t="s">
        <v>388</v>
      </c>
      <c r="O9643" t="s">
        <v>28</v>
      </c>
      <c r="Q9643">
        <v>0.7</v>
      </c>
      <c r="T9643" t="s">
        <v>29</v>
      </c>
      <c r="U9643" t="s">
        <v>24</v>
      </c>
      <c r="V9643" t="s">
        <v>24</v>
      </c>
    </row>
    <row r="9644" spans="1:22">
      <c r="A9644" t="s">
        <v>33423</v>
      </c>
      <c r="B9644">
        <v>-18.3552</v>
      </c>
      <c r="C9644">
        <v>-179.1619</v>
      </c>
      <c r="D9644">
        <v>584.99</v>
      </c>
      <c r="E9644">
        <v>4.2</v>
      </c>
      <c r="F9644" t="s">
        <v>139</v>
      </c>
      <c r="H9644">
        <v>147</v>
      </c>
      <c r="I9644">
        <v>2.718</v>
      </c>
      <c r="J9644">
        <v>0.53</v>
      </c>
      <c r="K9644" t="s">
        <v>169</v>
      </c>
      <c r="L9644" t="s">
        <v>33424</v>
      </c>
      <c r="M9644" t="s">
        <v>33425</v>
      </c>
      <c r="N9644" t="s">
        <v>33426</v>
      </c>
      <c r="O9644" t="s">
        <v>28</v>
      </c>
      <c r="P9644">
        <v>12.7</v>
      </c>
      <c r="Q9644">
        <v>9.8000000000000007</v>
      </c>
      <c r="R9644">
        <v>0.13700000000000001</v>
      </c>
      <c r="S9644">
        <v>15</v>
      </c>
      <c r="T9644" t="s">
        <v>129</v>
      </c>
      <c r="U9644" t="s">
        <v>169</v>
      </c>
      <c r="V9644" t="s">
        <v>169</v>
      </c>
    </row>
    <row r="9645" spans="1:22">
      <c r="A9645" t="s">
        <v>33427</v>
      </c>
      <c r="B9645">
        <v>61.402900000000002</v>
      </c>
      <c r="C9645">
        <v>-150.03469999999999</v>
      </c>
      <c r="D9645">
        <v>39.200000000000003</v>
      </c>
      <c r="E9645">
        <v>1.5</v>
      </c>
      <c r="F9645" t="s">
        <v>23</v>
      </c>
      <c r="J9645">
        <v>0.56999999999999995</v>
      </c>
      <c r="K9645" t="s">
        <v>24</v>
      </c>
      <c r="L9645" t="s">
        <v>33428</v>
      </c>
      <c r="M9645" t="s">
        <v>33429</v>
      </c>
      <c r="N9645" t="s">
        <v>388</v>
      </c>
      <c r="O9645" t="s">
        <v>28</v>
      </c>
      <c r="Q9645">
        <v>0.9</v>
      </c>
      <c r="T9645" t="s">
        <v>29</v>
      </c>
      <c r="U9645" t="s">
        <v>24</v>
      </c>
      <c r="V9645" t="s">
        <v>24</v>
      </c>
    </row>
    <row r="9646" spans="1:22">
      <c r="A9646" t="s">
        <v>33430</v>
      </c>
      <c r="B9646">
        <v>61.374499999999998</v>
      </c>
      <c r="C9646">
        <v>-150.00299999999999</v>
      </c>
      <c r="D9646">
        <v>34</v>
      </c>
      <c r="E9646">
        <v>1.8</v>
      </c>
      <c r="F9646" t="s">
        <v>23</v>
      </c>
      <c r="J9646">
        <v>0.44</v>
      </c>
      <c r="K9646" t="s">
        <v>24</v>
      </c>
      <c r="L9646" t="s">
        <v>33431</v>
      </c>
      <c r="M9646" t="s">
        <v>33432</v>
      </c>
      <c r="N9646" t="s">
        <v>2196</v>
      </c>
      <c r="O9646" t="s">
        <v>28</v>
      </c>
      <c r="Q9646">
        <v>0.3</v>
      </c>
      <c r="T9646" t="s">
        <v>29</v>
      </c>
      <c r="U9646" t="s">
        <v>24</v>
      </c>
      <c r="V9646" t="s">
        <v>24</v>
      </c>
    </row>
    <row r="9647" spans="1:22">
      <c r="A9647" t="s">
        <v>33433</v>
      </c>
      <c r="B9647">
        <v>63.3018</v>
      </c>
      <c r="C9647">
        <v>-151.27789999999999</v>
      </c>
      <c r="D9647">
        <v>1.2</v>
      </c>
      <c r="E9647">
        <v>1</v>
      </c>
      <c r="F9647" t="s">
        <v>23</v>
      </c>
      <c r="J9647">
        <v>0.8</v>
      </c>
      <c r="K9647" t="s">
        <v>24</v>
      </c>
      <c r="L9647" t="s">
        <v>33434</v>
      </c>
      <c r="M9647" t="s">
        <v>33435</v>
      </c>
      <c r="N9647" t="s">
        <v>33436</v>
      </c>
      <c r="O9647" t="s">
        <v>28</v>
      </c>
      <c r="Q9647">
        <v>2.1</v>
      </c>
      <c r="T9647" t="s">
        <v>129</v>
      </c>
      <c r="U9647" t="s">
        <v>24</v>
      </c>
      <c r="V9647" t="s">
        <v>24</v>
      </c>
    </row>
    <row r="9648" spans="1:22">
      <c r="A9648" t="s">
        <v>33437</v>
      </c>
      <c r="B9648">
        <v>60.029000000000003</v>
      </c>
      <c r="C9648">
        <v>-152.62</v>
      </c>
      <c r="D9648">
        <v>87</v>
      </c>
      <c r="E9648">
        <v>2</v>
      </c>
      <c r="F9648" t="s">
        <v>23</v>
      </c>
      <c r="J9648">
        <v>0.42</v>
      </c>
      <c r="K9648" t="s">
        <v>24</v>
      </c>
      <c r="L9648" t="s">
        <v>33438</v>
      </c>
      <c r="M9648" t="s">
        <v>33439</v>
      </c>
      <c r="N9648" t="s">
        <v>33440</v>
      </c>
      <c r="O9648" t="s">
        <v>28</v>
      </c>
      <c r="Q9648">
        <v>0.7</v>
      </c>
      <c r="T9648" t="s">
        <v>29</v>
      </c>
      <c r="U9648" t="s">
        <v>24</v>
      </c>
      <c r="V9648" t="s">
        <v>24</v>
      </c>
    </row>
    <row r="9649" spans="1:22">
      <c r="A9649" t="s">
        <v>33441</v>
      </c>
      <c r="B9649">
        <v>61.479799999999997</v>
      </c>
      <c r="C9649">
        <v>-149.9101</v>
      </c>
      <c r="D9649">
        <v>29.5</v>
      </c>
      <c r="E9649">
        <v>1.5</v>
      </c>
      <c r="F9649" t="s">
        <v>23</v>
      </c>
      <c r="J9649">
        <v>0.76</v>
      </c>
      <c r="K9649" t="s">
        <v>24</v>
      </c>
      <c r="L9649" t="s">
        <v>33442</v>
      </c>
      <c r="M9649" t="s">
        <v>33443</v>
      </c>
      <c r="N9649" t="s">
        <v>1132</v>
      </c>
      <c r="O9649" t="s">
        <v>28</v>
      </c>
      <c r="Q9649">
        <v>0.2</v>
      </c>
      <c r="T9649" t="s">
        <v>29</v>
      </c>
      <c r="U9649" t="s">
        <v>24</v>
      </c>
      <c r="V9649" t="s">
        <v>24</v>
      </c>
    </row>
    <row r="9650" spans="1:22">
      <c r="A9650" t="s">
        <v>33444</v>
      </c>
      <c r="B9650">
        <v>61.382300000000001</v>
      </c>
      <c r="C9650">
        <v>-150.07300000000001</v>
      </c>
      <c r="D9650">
        <v>33.4</v>
      </c>
      <c r="E9650">
        <v>1.8</v>
      </c>
      <c r="F9650" t="s">
        <v>23</v>
      </c>
      <c r="J9650">
        <v>0.56000000000000005</v>
      </c>
      <c r="K9650" t="s">
        <v>24</v>
      </c>
      <c r="L9650" t="s">
        <v>33445</v>
      </c>
      <c r="M9650" t="s">
        <v>33446</v>
      </c>
      <c r="N9650" t="s">
        <v>392</v>
      </c>
      <c r="O9650" t="s">
        <v>28</v>
      </c>
      <c r="Q9650">
        <v>0.3</v>
      </c>
      <c r="T9650" t="s">
        <v>29</v>
      </c>
      <c r="U9650" t="s">
        <v>24</v>
      </c>
      <c r="V9650" t="s">
        <v>24</v>
      </c>
    </row>
    <row r="9651" spans="1:22">
      <c r="A9651" t="s">
        <v>33447</v>
      </c>
      <c r="B9651">
        <v>40.008499999999998</v>
      </c>
      <c r="C9651">
        <v>-120.786</v>
      </c>
      <c r="D9651">
        <v>2.2000000000000002</v>
      </c>
      <c r="E9651">
        <v>1.2</v>
      </c>
      <c r="F9651" t="s">
        <v>23</v>
      </c>
      <c r="G9651">
        <v>9</v>
      </c>
      <c r="H9651">
        <v>132.26</v>
      </c>
      <c r="I9651">
        <v>8.5000000000000006E-2</v>
      </c>
      <c r="J9651">
        <v>0.16370000000000001</v>
      </c>
      <c r="K9651" t="s">
        <v>82</v>
      </c>
      <c r="L9651" t="s">
        <v>33448</v>
      </c>
      <c r="M9651" t="s">
        <v>33449</v>
      </c>
      <c r="N9651" t="s">
        <v>4745</v>
      </c>
      <c r="O9651" t="s">
        <v>28</v>
      </c>
      <c r="Q9651">
        <v>3.3</v>
      </c>
      <c r="R9651">
        <v>0.36</v>
      </c>
      <c r="S9651">
        <v>3</v>
      </c>
      <c r="T9651" t="s">
        <v>129</v>
      </c>
      <c r="U9651" t="s">
        <v>82</v>
      </c>
      <c r="V9651" t="s">
        <v>82</v>
      </c>
    </row>
    <row r="9652" spans="1:22">
      <c r="A9652" t="s">
        <v>33450</v>
      </c>
      <c r="B9652">
        <v>-46.033099999999997</v>
      </c>
      <c r="C9652">
        <v>95.941100000000006</v>
      </c>
      <c r="D9652">
        <v>10</v>
      </c>
      <c r="E9652">
        <v>4.7</v>
      </c>
      <c r="F9652" t="s">
        <v>139</v>
      </c>
      <c r="H9652">
        <v>69</v>
      </c>
      <c r="I9652">
        <v>15.936</v>
      </c>
      <c r="J9652">
        <v>0.94</v>
      </c>
      <c r="K9652" t="s">
        <v>169</v>
      </c>
      <c r="L9652" t="s">
        <v>33451</v>
      </c>
      <c r="M9652" t="s">
        <v>33452</v>
      </c>
      <c r="N9652" t="s">
        <v>33453</v>
      </c>
      <c r="O9652" t="s">
        <v>28</v>
      </c>
      <c r="P9652">
        <v>10.3</v>
      </c>
      <c r="Q9652">
        <v>1.9</v>
      </c>
      <c r="R9652">
        <v>0.14799999999999999</v>
      </c>
      <c r="S9652">
        <v>14</v>
      </c>
      <c r="T9652" t="s">
        <v>129</v>
      </c>
      <c r="U9652" t="s">
        <v>169</v>
      </c>
      <c r="V9652" t="s">
        <v>169</v>
      </c>
    </row>
    <row r="9653" spans="1:22">
      <c r="A9653" t="s">
        <v>33454</v>
      </c>
      <c r="B9653">
        <v>40.0298333</v>
      </c>
      <c r="C9653">
        <v>-120.8048333</v>
      </c>
      <c r="D9653">
        <v>4.0599999999999996</v>
      </c>
      <c r="E9653">
        <v>1.76</v>
      </c>
      <c r="F9653" t="s">
        <v>56</v>
      </c>
      <c r="G9653">
        <v>8</v>
      </c>
      <c r="H9653">
        <v>311</v>
      </c>
      <c r="I9653">
        <v>6.3189999999999996E-2</v>
      </c>
      <c r="J9653">
        <v>0.11</v>
      </c>
      <c r="K9653" t="s">
        <v>66</v>
      </c>
      <c r="L9653" t="s">
        <v>33455</v>
      </c>
      <c r="M9653" t="s">
        <v>33456</v>
      </c>
      <c r="N9653" t="s">
        <v>33457</v>
      </c>
      <c r="O9653" t="s">
        <v>28</v>
      </c>
      <c r="P9653">
        <v>2.04</v>
      </c>
      <c r="Q9653">
        <v>31.61</v>
      </c>
      <c r="R9653">
        <v>0.16900000000000001</v>
      </c>
      <c r="S9653">
        <v>6</v>
      </c>
      <c r="T9653" t="s">
        <v>129</v>
      </c>
      <c r="U9653" t="s">
        <v>66</v>
      </c>
      <c r="V9653" t="s">
        <v>66</v>
      </c>
    </row>
    <row r="9654" spans="1:22">
      <c r="A9654" t="s">
        <v>33458</v>
      </c>
      <c r="B9654">
        <v>59.9328</v>
      </c>
      <c r="C9654">
        <v>-153.59379999999999</v>
      </c>
      <c r="D9654">
        <v>168.2</v>
      </c>
      <c r="E9654">
        <v>3</v>
      </c>
      <c r="F9654" t="s">
        <v>23</v>
      </c>
      <c r="J9654">
        <v>0.56999999999999995</v>
      </c>
      <c r="K9654" t="s">
        <v>24</v>
      </c>
      <c r="L9654" t="s">
        <v>33459</v>
      </c>
      <c r="M9654" t="s">
        <v>33460</v>
      </c>
      <c r="N9654" t="s">
        <v>33461</v>
      </c>
      <c r="O9654" t="s">
        <v>28</v>
      </c>
      <c r="Q9654">
        <v>0.6</v>
      </c>
      <c r="T9654" t="s">
        <v>29</v>
      </c>
      <c r="U9654" t="s">
        <v>24</v>
      </c>
      <c r="V9654" t="s">
        <v>24</v>
      </c>
    </row>
    <row r="9655" spans="1:22">
      <c r="A9655" t="s">
        <v>33462</v>
      </c>
      <c r="B9655">
        <v>61.493099999999998</v>
      </c>
      <c r="C9655">
        <v>-149.97810000000001</v>
      </c>
      <c r="D9655">
        <v>25.8</v>
      </c>
      <c r="E9655">
        <v>2.2999999999999998</v>
      </c>
      <c r="F9655" t="s">
        <v>23</v>
      </c>
      <c r="J9655">
        <v>0.56000000000000005</v>
      </c>
      <c r="K9655" t="s">
        <v>24</v>
      </c>
      <c r="L9655" t="s">
        <v>33463</v>
      </c>
      <c r="M9655" t="s">
        <v>33464</v>
      </c>
      <c r="N9655" t="s">
        <v>17005</v>
      </c>
      <c r="O9655" t="s">
        <v>28</v>
      </c>
      <c r="Q9655">
        <v>0.3</v>
      </c>
      <c r="T9655" t="s">
        <v>29</v>
      </c>
      <c r="U9655" t="s">
        <v>24</v>
      </c>
      <c r="V9655" t="s">
        <v>24</v>
      </c>
    </row>
    <row r="9656" spans="1:22">
      <c r="A9656" t="s">
        <v>33465</v>
      </c>
      <c r="B9656">
        <v>47.757333299999999</v>
      </c>
      <c r="C9656">
        <v>-113.8198333</v>
      </c>
      <c r="D9656">
        <v>4.6100000000000003</v>
      </c>
      <c r="E9656">
        <v>-0.31</v>
      </c>
      <c r="F9656" t="s">
        <v>56</v>
      </c>
      <c r="G9656">
        <v>6</v>
      </c>
      <c r="H9656">
        <v>257</v>
      </c>
      <c r="I9656">
        <v>0.16700000000000001</v>
      </c>
      <c r="J9656">
        <v>0.08</v>
      </c>
      <c r="K9656" t="s">
        <v>139</v>
      </c>
      <c r="L9656" t="s">
        <v>33466</v>
      </c>
      <c r="M9656" t="s">
        <v>33467</v>
      </c>
      <c r="N9656" t="s">
        <v>33468</v>
      </c>
      <c r="O9656" t="s">
        <v>28</v>
      </c>
      <c r="P9656">
        <v>1.1100000000000001</v>
      </c>
      <c r="Q9656">
        <v>6.66</v>
      </c>
      <c r="S9656">
        <v>1</v>
      </c>
      <c r="T9656" t="s">
        <v>129</v>
      </c>
      <c r="U9656" t="s">
        <v>139</v>
      </c>
      <c r="V9656" t="s">
        <v>139</v>
      </c>
    </row>
    <row r="9657" spans="1:22">
      <c r="A9657" t="s">
        <v>33469</v>
      </c>
      <c r="B9657">
        <v>61.431600000000003</v>
      </c>
      <c r="C9657">
        <v>-150.06479999999999</v>
      </c>
      <c r="D9657">
        <v>32.799999999999997</v>
      </c>
      <c r="E9657">
        <v>2.1</v>
      </c>
      <c r="F9657" t="s">
        <v>23</v>
      </c>
      <c r="J9657">
        <v>0.56999999999999995</v>
      </c>
      <c r="K9657" t="s">
        <v>24</v>
      </c>
      <c r="L9657" t="s">
        <v>33470</v>
      </c>
      <c r="M9657" t="s">
        <v>33471</v>
      </c>
      <c r="N9657" t="s">
        <v>5690</v>
      </c>
      <c r="O9657" t="s">
        <v>28</v>
      </c>
      <c r="Q9657">
        <v>0.3</v>
      </c>
      <c r="T9657" t="s">
        <v>29</v>
      </c>
      <c r="U9657" t="s">
        <v>24</v>
      </c>
      <c r="V9657" t="s">
        <v>24</v>
      </c>
    </row>
    <row r="9658" spans="1:22">
      <c r="A9658" t="s">
        <v>33472</v>
      </c>
      <c r="B9658">
        <v>61.493400000000001</v>
      </c>
      <c r="C9658">
        <v>-149.8877</v>
      </c>
      <c r="D9658">
        <v>32.799999999999997</v>
      </c>
      <c r="E9658">
        <v>1.9</v>
      </c>
      <c r="F9658" t="s">
        <v>23</v>
      </c>
      <c r="J9658">
        <v>0.48</v>
      </c>
      <c r="K9658" t="s">
        <v>24</v>
      </c>
      <c r="L9658" t="s">
        <v>33473</v>
      </c>
      <c r="M9658" t="s">
        <v>33474</v>
      </c>
      <c r="N9658" t="s">
        <v>894</v>
      </c>
      <c r="O9658" t="s">
        <v>28</v>
      </c>
      <c r="Q9658">
        <v>0.1</v>
      </c>
      <c r="T9658" t="s">
        <v>29</v>
      </c>
      <c r="U9658" t="s">
        <v>24</v>
      </c>
      <c r="V9658" t="s">
        <v>24</v>
      </c>
    </row>
    <row r="9659" spans="1:22">
      <c r="A9659" t="s">
        <v>33475</v>
      </c>
      <c r="B9659">
        <v>37.669166699999998</v>
      </c>
      <c r="C9659">
        <v>-118.8476667</v>
      </c>
      <c r="D9659">
        <v>2.12</v>
      </c>
      <c r="E9659">
        <v>0.85</v>
      </c>
      <c r="F9659" t="s">
        <v>56</v>
      </c>
      <c r="G9659">
        <v>14</v>
      </c>
      <c r="H9659">
        <v>162</v>
      </c>
      <c r="I9659">
        <v>2.759E-2</v>
      </c>
      <c r="J9659">
        <v>0.05</v>
      </c>
      <c r="K9659" t="s">
        <v>66</v>
      </c>
      <c r="L9659" t="s">
        <v>33476</v>
      </c>
      <c r="M9659" t="s">
        <v>33477</v>
      </c>
      <c r="N9659" t="s">
        <v>6330</v>
      </c>
      <c r="O9659" t="s">
        <v>28</v>
      </c>
      <c r="P9659">
        <v>0.44</v>
      </c>
      <c r="Q9659">
        <v>0.73</v>
      </c>
      <c r="R9659">
        <v>0.43099999999999999</v>
      </c>
      <c r="S9659">
        <v>13</v>
      </c>
      <c r="T9659" t="s">
        <v>129</v>
      </c>
      <c r="U9659" t="s">
        <v>66</v>
      </c>
      <c r="V9659" t="s">
        <v>66</v>
      </c>
    </row>
    <row r="9660" spans="1:22">
      <c r="A9660" t="s">
        <v>33478</v>
      </c>
      <c r="B9660">
        <v>61.424999999999997</v>
      </c>
      <c r="C9660">
        <v>-150.0521</v>
      </c>
      <c r="D9660">
        <v>36.5</v>
      </c>
      <c r="E9660">
        <v>1.7</v>
      </c>
      <c r="F9660" t="s">
        <v>23</v>
      </c>
      <c r="J9660">
        <v>0.89</v>
      </c>
      <c r="K9660" t="s">
        <v>24</v>
      </c>
      <c r="L9660" t="s">
        <v>33479</v>
      </c>
      <c r="M9660" t="s">
        <v>33480</v>
      </c>
      <c r="N9660" t="s">
        <v>5690</v>
      </c>
      <c r="O9660" t="s">
        <v>28</v>
      </c>
      <c r="Q9660">
        <v>1.2</v>
      </c>
      <c r="T9660" t="s">
        <v>29</v>
      </c>
      <c r="U9660" t="s">
        <v>24</v>
      </c>
      <c r="V9660" t="s">
        <v>24</v>
      </c>
    </row>
    <row r="9661" spans="1:22">
      <c r="A9661" t="s">
        <v>33481</v>
      </c>
      <c r="B9661">
        <v>37.332833299999997</v>
      </c>
      <c r="C9661">
        <v>-121.29766669999999</v>
      </c>
      <c r="D9661">
        <v>2.48</v>
      </c>
      <c r="E9661">
        <v>1.52</v>
      </c>
      <c r="F9661" t="s">
        <v>56</v>
      </c>
      <c r="G9661">
        <v>18</v>
      </c>
      <c r="H9661">
        <v>158</v>
      </c>
      <c r="I9661">
        <v>2.9770000000000001E-2</v>
      </c>
      <c r="J9661">
        <v>0.1</v>
      </c>
      <c r="K9661" t="s">
        <v>66</v>
      </c>
      <c r="L9661" t="s">
        <v>33482</v>
      </c>
      <c r="M9661" t="s">
        <v>33483</v>
      </c>
      <c r="N9661" t="s">
        <v>33484</v>
      </c>
      <c r="O9661" t="s">
        <v>28</v>
      </c>
      <c r="P9661">
        <v>0.41</v>
      </c>
      <c r="Q9661">
        <v>0.56999999999999995</v>
      </c>
      <c r="R9661">
        <v>0.14299999999999999</v>
      </c>
      <c r="S9661">
        <v>17</v>
      </c>
      <c r="T9661" t="s">
        <v>129</v>
      </c>
      <c r="U9661" t="s">
        <v>66</v>
      </c>
      <c r="V9661" t="s">
        <v>66</v>
      </c>
    </row>
    <row r="9662" spans="1:22">
      <c r="A9662" t="s">
        <v>33485</v>
      </c>
      <c r="B9662">
        <v>61.523899999999998</v>
      </c>
      <c r="C9662">
        <v>-149.93369999999999</v>
      </c>
      <c r="D9662">
        <v>33.9</v>
      </c>
      <c r="E9662">
        <v>1.5</v>
      </c>
      <c r="F9662" t="s">
        <v>23</v>
      </c>
      <c r="J9662">
        <v>0.79</v>
      </c>
      <c r="K9662" t="s">
        <v>24</v>
      </c>
      <c r="L9662" t="s">
        <v>33486</v>
      </c>
      <c r="M9662" t="s">
        <v>33487</v>
      </c>
      <c r="N9662" t="s">
        <v>27845</v>
      </c>
      <c r="O9662" t="s">
        <v>28</v>
      </c>
      <c r="Q9662">
        <v>0.2</v>
      </c>
      <c r="T9662" t="s">
        <v>29</v>
      </c>
      <c r="U9662" t="s">
        <v>24</v>
      </c>
      <c r="V9662" t="s">
        <v>24</v>
      </c>
    </row>
    <row r="9663" spans="1:22">
      <c r="A9663" t="s">
        <v>33488</v>
      </c>
      <c r="B9663">
        <v>19.1066</v>
      </c>
      <c r="C9663">
        <v>-64.346299999999999</v>
      </c>
      <c r="D9663">
        <v>45</v>
      </c>
      <c r="E9663">
        <v>3.26</v>
      </c>
      <c r="F9663" t="s">
        <v>56</v>
      </c>
      <c r="G9663">
        <v>14</v>
      </c>
      <c r="H9663">
        <v>340</v>
      </c>
      <c r="I9663">
        <v>1.7855000000000001</v>
      </c>
      <c r="J9663">
        <v>0.27</v>
      </c>
      <c r="K9663" t="s">
        <v>225</v>
      </c>
      <c r="L9663" t="s">
        <v>33489</v>
      </c>
      <c r="M9663" t="s">
        <v>33490</v>
      </c>
      <c r="N9663" t="s">
        <v>33491</v>
      </c>
      <c r="O9663" t="s">
        <v>28</v>
      </c>
      <c r="P9663">
        <v>2.75</v>
      </c>
      <c r="Q9663">
        <v>15.17</v>
      </c>
      <c r="R9663">
        <v>0.46</v>
      </c>
      <c r="S9663">
        <v>10</v>
      </c>
      <c r="T9663" t="s">
        <v>129</v>
      </c>
      <c r="U9663" t="s">
        <v>225</v>
      </c>
      <c r="V9663" t="s">
        <v>225</v>
      </c>
    </row>
    <row r="9664" spans="1:22">
      <c r="A9664" t="s">
        <v>33492</v>
      </c>
      <c r="B9664">
        <v>52.045999999999999</v>
      </c>
      <c r="C9664">
        <v>-176.10400000000001</v>
      </c>
      <c r="D9664">
        <v>-1.79</v>
      </c>
      <c r="E9664">
        <v>-0.66</v>
      </c>
      <c r="F9664" t="s">
        <v>23</v>
      </c>
      <c r="G9664">
        <v>4</v>
      </c>
      <c r="H9664">
        <v>130</v>
      </c>
      <c r="I9664">
        <v>2.7859999999999999E-2</v>
      </c>
      <c r="J9664">
        <v>0.11</v>
      </c>
      <c r="K9664" t="s">
        <v>14022</v>
      </c>
      <c r="L9664" t="s">
        <v>33493</v>
      </c>
      <c r="M9664" t="s">
        <v>33494</v>
      </c>
      <c r="N9664" t="s">
        <v>14111</v>
      </c>
      <c r="O9664" t="s">
        <v>28</v>
      </c>
      <c r="P9664">
        <v>0.34</v>
      </c>
      <c r="Q9664">
        <v>2.11</v>
      </c>
      <c r="R9664">
        <v>0.28599999999999998</v>
      </c>
      <c r="S9664">
        <v>4</v>
      </c>
      <c r="T9664" t="s">
        <v>129</v>
      </c>
      <c r="U9664" t="s">
        <v>14022</v>
      </c>
      <c r="V9664" t="s">
        <v>14022</v>
      </c>
    </row>
    <row r="9665" spans="1:22">
      <c r="A9665" t="s">
        <v>33495</v>
      </c>
      <c r="B9665">
        <v>-6.1306000000000003</v>
      </c>
      <c r="C9665">
        <v>142.5471</v>
      </c>
      <c r="D9665">
        <v>14.89</v>
      </c>
      <c r="E9665">
        <v>4.7</v>
      </c>
      <c r="F9665" t="s">
        <v>139</v>
      </c>
      <c r="H9665">
        <v>96</v>
      </c>
      <c r="I9665">
        <v>4.0339999999999998</v>
      </c>
      <c r="J9665">
        <v>0.81</v>
      </c>
      <c r="K9665" t="s">
        <v>169</v>
      </c>
      <c r="L9665" t="s">
        <v>33496</v>
      </c>
      <c r="M9665" t="s">
        <v>33497</v>
      </c>
      <c r="N9665" t="s">
        <v>33498</v>
      </c>
      <c r="O9665" t="s">
        <v>28</v>
      </c>
      <c r="P9665">
        <v>7.6</v>
      </c>
      <c r="Q9665">
        <v>5</v>
      </c>
      <c r="R9665">
        <v>0.112</v>
      </c>
      <c r="S9665">
        <v>24</v>
      </c>
      <c r="T9665" t="s">
        <v>129</v>
      </c>
      <c r="U9665" t="s">
        <v>169</v>
      </c>
      <c r="V9665" t="s">
        <v>169</v>
      </c>
    </row>
    <row r="9666" spans="1:22">
      <c r="A9666" t="s">
        <v>33499</v>
      </c>
      <c r="B9666">
        <v>33.398333299999997</v>
      </c>
      <c r="C9666">
        <v>-116.95816670000001</v>
      </c>
      <c r="D9666">
        <v>16.41</v>
      </c>
      <c r="E9666">
        <v>0.99</v>
      </c>
      <c r="F9666" t="s">
        <v>23</v>
      </c>
      <c r="G9666">
        <v>40</v>
      </c>
      <c r="H9666">
        <v>33</v>
      </c>
      <c r="I9666">
        <v>6.2309999999999997E-2</v>
      </c>
      <c r="J9666">
        <v>0.16</v>
      </c>
      <c r="K9666" t="s">
        <v>31</v>
      </c>
      <c r="L9666" t="s">
        <v>33500</v>
      </c>
      <c r="M9666" t="s">
        <v>33501</v>
      </c>
      <c r="N9666" t="s">
        <v>33502</v>
      </c>
      <c r="O9666" t="s">
        <v>28</v>
      </c>
      <c r="P9666">
        <v>0.2</v>
      </c>
      <c r="Q9666">
        <v>0.5</v>
      </c>
      <c r="R9666">
        <v>0.16600000000000001</v>
      </c>
      <c r="S9666">
        <v>20</v>
      </c>
      <c r="T9666" t="s">
        <v>129</v>
      </c>
      <c r="U9666" t="s">
        <v>31</v>
      </c>
      <c r="V9666" t="s">
        <v>31</v>
      </c>
    </row>
    <row r="9667" spans="1:22">
      <c r="A9667" t="s">
        <v>33503</v>
      </c>
      <c r="B9667">
        <v>59.861199999999997</v>
      </c>
      <c r="C9667">
        <v>-153.43870000000001</v>
      </c>
      <c r="D9667">
        <v>144.1</v>
      </c>
      <c r="E9667">
        <v>2.1</v>
      </c>
      <c r="F9667" t="s">
        <v>23</v>
      </c>
      <c r="J9667">
        <v>0.41</v>
      </c>
      <c r="K9667" t="s">
        <v>24</v>
      </c>
      <c r="L9667" t="s">
        <v>33504</v>
      </c>
      <c r="M9667" t="s">
        <v>33505</v>
      </c>
      <c r="N9667" t="s">
        <v>33506</v>
      </c>
      <c r="O9667" t="s">
        <v>28</v>
      </c>
      <c r="Q9667">
        <v>0.6</v>
      </c>
      <c r="T9667" t="s">
        <v>29</v>
      </c>
      <c r="U9667" t="s">
        <v>24</v>
      </c>
      <c r="V9667" t="s">
        <v>24</v>
      </c>
    </row>
    <row r="9668" spans="1:22">
      <c r="A9668" t="s">
        <v>33507</v>
      </c>
      <c r="B9668">
        <v>61.521700000000003</v>
      </c>
      <c r="C9668">
        <v>-149.90799999999999</v>
      </c>
      <c r="D9668">
        <v>37.700000000000003</v>
      </c>
      <c r="E9668">
        <v>1.7</v>
      </c>
      <c r="F9668" t="s">
        <v>23</v>
      </c>
      <c r="J9668">
        <v>0.82</v>
      </c>
      <c r="K9668" t="s">
        <v>24</v>
      </c>
      <c r="L9668" t="s">
        <v>33508</v>
      </c>
      <c r="M9668" t="s">
        <v>33509</v>
      </c>
      <c r="N9668" t="s">
        <v>4445</v>
      </c>
      <c r="O9668" t="s">
        <v>28</v>
      </c>
      <c r="Q9668">
        <v>1.7</v>
      </c>
      <c r="T9668" t="s">
        <v>29</v>
      </c>
      <c r="U9668" t="s">
        <v>24</v>
      </c>
      <c r="V9668" t="s">
        <v>24</v>
      </c>
    </row>
    <row r="9669" spans="1:22">
      <c r="A9669" t="s">
        <v>33510</v>
      </c>
      <c r="B9669">
        <v>61.442700000000002</v>
      </c>
      <c r="C9669">
        <v>-150.03739999999999</v>
      </c>
      <c r="D9669">
        <v>42.9</v>
      </c>
      <c r="E9669">
        <v>1.4</v>
      </c>
      <c r="F9669" t="s">
        <v>23</v>
      </c>
      <c r="J9669">
        <v>0.5</v>
      </c>
      <c r="K9669" t="s">
        <v>24</v>
      </c>
      <c r="L9669" t="s">
        <v>33511</v>
      </c>
      <c r="M9669" t="s">
        <v>33512</v>
      </c>
      <c r="N9669" t="s">
        <v>4809</v>
      </c>
      <c r="O9669" t="s">
        <v>28</v>
      </c>
      <c r="Q9669">
        <v>0.6</v>
      </c>
      <c r="T9669" t="s">
        <v>29</v>
      </c>
      <c r="U9669" t="s">
        <v>24</v>
      </c>
      <c r="V9669" t="s">
        <v>24</v>
      </c>
    </row>
    <row r="9670" spans="1:22">
      <c r="A9670" t="s">
        <v>33513</v>
      </c>
      <c r="B9670">
        <v>61.321599999999997</v>
      </c>
      <c r="C9670">
        <v>-150.10230000000001</v>
      </c>
      <c r="D9670">
        <v>33</v>
      </c>
      <c r="E9670">
        <v>2.2000000000000002</v>
      </c>
      <c r="F9670" t="s">
        <v>23</v>
      </c>
      <c r="J9670">
        <v>0.54</v>
      </c>
      <c r="K9670" t="s">
        <v>24</v>
      </c>
      <c r="L9670" t="s">
        <v>33514</v>
      </c>
      <c r="M9670" t="s">
        <v>33515</v>
      </c>
      <c r="N9670" t="s">
        <v>50</v>
      </c>
      <c r="O9670" t="s">
        <v>28</v>
      </c>
      <c r="Q9670">
        <v>0.3</v>
      </c>
      <c r="T9670" t="s">
        <v>29</v>
      </c>
      <c r="U9670" t="s">
        <v>24</v>
      </c>
      <c r="V9670" t="s">
        <v>24</v>
      </c>
    </row>
    <row r="9671" spans="1:22">
      <c r="A9671" t="s">
        <v>33516</v>
      </c>
      <c r="B9671">
        <v>38.162833300000003</v>
      </c>
      <c r="C9671">
        <v>-113.1333333</v>
      </c>
      <c r="D9671">
        <v>0.25</v>
      </c>
      <c r="E9671">
        <v>2.2799999999999998</v>
      </c>
      <c r="F9671" t="s">
        <v>23</v>
      </c>
      <c r="G9671">
        <v>19</v>
      </c>
      <c r="H9671">
        <v>54</v>
      </c>
      <c r="I9671">
        <v>0.1215</v>
      </c>
      <c r="J9671">
        <v>0.16</v>
      </c>
      <c r="K9671" t="s">
        <v>160</v>
      </c>
      <c r="L9671" t="s">
        <v>33517</v>
      </c>
      <c r="M9671" t="s">
        <v>33518</v>
      </c>
      <c r="N9671" t="s">
        <v>33519</v>
      </c>
      <c r="O9671" t="s">
        <v>28</v>
      </c>
      <c r="P9671">
        <v>0.4</v>
      </c>
      <c r="Q9671">
        <v>31.61</v>
      </c>
      <c r="R9671">
        <v>0.11899999999999999</v>
      </c>
      <c r="S9671">
        <v>4</v>
      </c>
      <c r="T9671" t="s">
        <v>129</v>
      </c>
      <c r="U9671" t="s">
        <v>160</v>
      </c>
      <c r="V9671" t="s">
        <v>160</v>
      </c>
    </row>
    <row r="9672" spans="1:22">
      <c r="A9672" t="s">
        <v>33520</v>
      </c>
      <c r="B9672">
        <v>39.9968</v>
      </c>
      <c r="C9672">
        <v>-120.85769999999999</v>
      </c>
      <c r="D9672">
        <v>7.2</v>
      </c>
      <c r="E9672">
        <v>0.9</v>
      </c>
      <c r="F9672" t="s">
        <v>23</v>
      </c>
      <c r="G9672">
        <v>7</v>
      </c>
      <c r="H9672">
        <v>188.69</v>
      </c>
      <c r="I9672">
        <v>5.1999999999999998E-2</v>
      </c>
      <c r="J9672">
        <v>0.1159</v>
      </c>
      <c r="K9672" t="s">
        <v>82</v>
      </c>
      <c r="L9672" t="s">
        <v>33521</v>
      </c>
      <c r="M9672" t="s">
        <v>33522</v>
      </c>
      <c r="N9672" t="s">
        <v>33523</v>
      </c>
      <c r="O9672" t="s">
        <v>28</v>
      </c>
      <c r="Q9672">
        <v>1.7</v>
      </c>
      <c r="R9672">
        <v>0.26</v>
      </c>
      <c r="S9672">
        <v>2</v>
      </c>
      <c r="T9672" t="s">
        <v>129</v>
      </c>
      <c r="U9672" t="s">
        <v>82</v>
      </c>
      <c r="V9672" t="s">
        <v>82</v>
      </c>
    </row>
    <row r="9673" spans="1:22">
      <c r="A9673" t="s">
        <v>33524</v>
      </c>
      <c r="B9673">
        <v>51.917499999999997</v>
      </c>
      <c r="C9673">
        <v>-169.49700000000001</v>
      </c>
      <c r="D9673">
        <v>28.44</v>
      </c>
      <c r="E9673">
        <v>2.5</v>
      </c>
      <c r="F9673" t="s">
        <v>23</v>
      </c>
      <c r="H9673">
        <v>218</v>
      </c>
      <c r="I9673">
        <v>0.88100000000000001</v>
      </c>
      <c r="J9673">
        <v>0.6</v>
      </c>
      <c r="K9673" t="s">
        <v>169</v>
      </c>
      <c r="L9673" t="s">
        <v>33525</v>
      </c>
      <c r="M9673" t="s">
        <v>33526</v>
      </c>
      <c r="N9673" t="s">
        <v>33527</v>
      </c>
      <c r="O9673" t="s">
        <v>28</v>
      </c>
      <c r="P9673">
        <v>3</v>
      </c>
      <c r="Q9673">
        <v>9.3000000000000007</v>
      </c>
      <c r="T9673" t="s">
        <v>129</v>
      </c>
      <c r="U9673" t="s">
        <v>169</v>
      </c>
      <c r="V9673" t="s">
        <v>24</v>
      </c>
    </row>
    <row r="9674" spans="1:22">
      <c r="A9674" t="s">
        <v>33528</v>
      </c>
      <c r="B9674">
        <v>61.3506</v>
      </c>
      <c r="C9674">
        <v>-150.077</v>
      </c>
      <c r="D9674">
        <v>31.6</v>
      </c>
      <c r="E9674">
        <v>2.2000000000000002</v>
      </c>
      <c r="F9674" t="s">
        <v>23</v>
      </c>
      <c r="J9674">
        <v>0.56999999999999995</v>
      </c>
      <c r="K9674" t="s">
        <v>24</v>
      </c>
      <c r="L9674" t="s">
        <v>33529</v>
      </c>
      <c r="M9674" t="s">
        <v>33530</v>
      </c>
      <c r="N9674" t="s">
        <v>158</v>
      </c>
      <c r="O9674" t="s">
        <v>28</v>
      </c>
      <c r="Q9674">
        <v>0.3</v>
      </c>
      <c r="T9674" t="s">
        <v>29</v>
      </c>
      <c r="U9674" t="s">
        <v>24</v>
      </c>
      <c r="V9674" t="s">
        <v>24</v>
      </c>
    </row>
    <row r="9675" spans="1:22">
      <c r="A9675" t="s">
        <v>33531</v>
      </c>
      <c r="B9675">
        <v>61.363700000000001</v>
      </c>
      <c r="C9675">
        <v>-146.70490000000001</v>
      </c>
      <c r="D9675">
        <v>11.6</v>
      </c>
      <c r="E9675">
        <v>3</v>
      </c>
      <c r="F9675" t="s">
        <v>23</v>
      </c>
      <c r="J9675">
        <v>0.88</v>
      </c>
      <c r="K9675" t="s">
        <v>24</v>
      </c>
      <c r="L9675" t="s">
        <v>33532</v>
      </c>
      <c r="M9675" t="s">
        <v>33533</v>
      </c>
      <c r="N9675" t="s">
        <v>33534</v>
      </c>
      <c r="O9675" t="s">
        <v>28</v>
      </c>
      <c r="Q9675">
        <v>0.2</v>
      </c>
      <c r="T9675" t="s">
        <v>29</v>
      </c>
      <c r="U9675" t="s">
        <v>24</v>
      </c>
      <c r="V9675" t="s">
        <v>24</v>
      </c>
    </row>
    <row r="9676" spans="1:22">
      <c r="A9676" t="s">
        <v>33535</v>
      </c>
      <c r="B9676">
        <v>61.356900000000003</v>
      </c>
      <c r="C9676">
        <v>-150.0642</v>
      </c>
      <c r="D9676">
        <v>32.200000000000003</v>
      </c>
      <c r="E9676">
        <v>2.2999999999999998</v>
      </c>
      <c r="F9676" t="s">
        <v>23</v>
      </c>
      <c r="J9676">
        <v>0.66</v>
      </c>
      <c r="K9676" t="s">
        <v>24</v>
      </c>
      <c r="L9676" t="s">
        <v>33536</v>
      </c>
      <c r="M9676" t="s">
        <v>33537</v>
      </c>
      <c r="N9676" t="s">
        <v>158</v>
      </c>
      <c r="O9676" t="s">
        <v>28</v>
      </c>
      <c r="Q9676">
        <v>0.3</v>
      </c>
      <c r="T9676" t="s">
        <v>29</v>
      </c>
      <c r="U9676" t="s">
        <v>24</v>
      </c>
      <c r="V9676" t="s">
        <v>24</v>
      </c>
    </row>
    <row r="9677" spans="1:22">
      <c r="A9677" t="s">
        <v>33538</v>
      </c>
      <c r="B9677">
        <v>61.4193</v>
      </c>
      <c r="C9677">
        <v>-149.93520000000001</v>
      </c>
      <c r="D9677">
        <v>29.3</v>
      </c>
      <c r="E9677">
        <v>2.2999999999999998</v>
      </c>
      <c r="F9677" t="s">
        <v>23</v>
      </c>
      <c r="J9677">
        <v>0.6</v>
      </c>
      <c r="K9677" t="s">
        <v>24</v>
      </c>
      <c r="L9677" t="s">
        <v>33539</v>
      </c>
      <c r="M9677" t="s">
        <v>33540</v>
      </c>
      <c r="N9677" t="s">
        <v>268</v>
      </c>
      <c r="O9677" t="s">
        <v>28</v>
      </c>
      <c r="Q9677">
        <v>0.3</v>
      </c>
      <c r="T9677" t="s">
        <v>29</v>
      </c>
      <c r="U9677" t="s">
        <v>24</v>
      </c>
      <c r="V9677" t="s">
        <v>24</v>
      </c>
    </row>
    <row r="9678" spans="1:22">
      <c r="A9678" t="s">
        <v>33541</v>
      </c>
      <c r="B9678">
        <v>61.533200000000001</v>
      </c>
      <c r="C9678">
        <v>-149.92599999999999</v>
      </c>
      <c r="D9678">
        <v>33.5</v>
      </c>
      <c r="E9678">
        <v>1.4</v>
      </c>
      <c r="F9678" t="s">
        <v>23</v>
      </c>
      <c r="J9678">
        <v>0.59</v>
      </c>
      <c r="K9678" t="s">
        <v>24</v>
      </c>
      <c r="L9678" t="s">
        <v>33542</v>
      </c>
      <c r="M9678" t="s">
        <v>33543</v>
      </c>
      <c r="N9678" t="s">
        <v>13912</v>
      </c>
      <c r="O9678" t="s">
        <v>28</v>
      </c>
      <c r="Q9678">
        <v>0.2</v>
      </c>
      <c r="T9678" t="s">
        <v>29</v>
      </c>
      <c r="U9678" t="s">
        <v>24</v>
      </c>
      <c r="V9678" t="s">
        <v>24</v>
      </c>
    </row>
    <row r="9679" spans="1:22">
      <c r="A9679" t="s">
        <v>33544</v>
      </c>
      <c r="B9679">
        <v>47.170999999999999</v>
      </c>
      <c r="C9679">
        <v>-121.841333333333</v>
      </c>
      <c r="D9679">
        <v>-1.24</v>
      </c>
      <c r="E9679">
        <v>1.72</v>
      </c>
      <c r="F9679" t="s">
        <v>23</v>
      </c>
      <c r="G9679">
        <v>7</v>
      </c>
      <c r="H9679">
        <v>169</v>
      </c>
      <c r="J9679">
        <v>0.59</v>
      </c>
      <c r="K9679" t="s">
        <v>595</v>
      </c>
      <c r="L9679" t="s">
        <v>33545</v>
      </c>
      <c r="M9679" t="s">
        <v>33546</v>
      </c>
      <c r="N9679" t="s">
        <v>33547</v>
      </c>
      <c r="O9679" t="s">
        <v>1559</v>
      </c>
      <c r="P9679">
        <v>3.34</v>
      </c>
      <c r="Q9679">
        <v>31.61</v>
      </c>
      <c r="R9679">
        <v>4.0292505635678898E-2</v>
      </c>
      <c r="S9679">
        <v>6</v>
      </c>
      <c r="T9679" t="s">
        <v>129</v>
      </c>
      <c r="U9679" t="s">
        <v>595</v>
      </c>
      <c r="V9679" t="s">
        <v>595</v>
      </c>
    </row>
    <row r="9680" spans="1:22">
      <c r="A9680" t="s">
        <v>33548</v>
      </c>
      <c r="B9680">
        <v>61.495800000000003</v>
      </c>
      <c r="C9680">
        <v>-149.94470000000001</v>
      </c>
      <c r="D9680">
        <v>32.299999999999997</v>
      </c>
      <c r="E9680">
        <v>2.5</v>
      </c>
      <c r="F9680" t="s">
        <v>23</v>
      </c>
      <c r="J9680">
        <v>0.4</v>
      </c>
      <c r="K9680" t="s">
        <v>24</v>
      </c>
      <c r="L9680" t="s">
        <v>33549</v>
      </c>
      <c r="M9680" t="s">
        <v>33550</v>
      </c>
      <c r="N9680" t="s">
        <v>17461</v>
      </c>
      <c r="O9680" t="s">
        <v>28</v>
      </c>
      <c r="Q9680">
        <v>0.4</v>
      </c>
      <c r="T9680" t="s">
        <v>29</v>
      </c>
      <c r="U9680" t="s">
        <v>24</v>
      </c>
      <c r="V9680" t="s">
        <v>24</v>
      </c>
    </row>
    <row r="9681" spans="1:22">
      <c r="A9681" t="s">
        <v>33551</v>
      </c>
      <c r="B9681">
        <v>61.494500000000002</v>
      </c>
      <c r="C9681">
        <v>-149.93440000000001</v>
      </c>
      <c r="D9681">
        <v>34.5</v>
      </c>
      <c r="E9681">
        <v>2.2999999999999998</v>
      </c>
      <c r="F9681" t="s">
        <v>23</v>
      </c>
      <c r="J9681">
        <v>0.77</v>
      </c>
      <c r="K9681" t="s">
        <v>24</v>
      </c>
      <c r="L9681" t="s">
        <v>33552</v>
      </c>
      <c r="M9681" t="s">
        <v>33553</v>
      </c>
      <c r="N9681" t="s">
        <v>154</v>
      </c>
      <c r="O9681" t="s">
        <v>28</v>
      </c>
      <c r="Q9681">
        <v>0.2</v>
      </c>
      <c r="T9681" t="s">
        <v>29</v>
      </c>
      <c r="U9681" t="s">
        <v>24</v>
      </c>
      <c r="V9681" t="s">
        <v>24</v>
      </c>
    </row>
    <row r="9682" spans="1:22">
      <c r="A9682" t="s">
        <v>33554</v>
      </c>
      <c r="B9682">
        <v>61.437199999999997</v>
      </c>
      <c r="C9682">
        <v>-150.04759999999999</v>
      </c>
      <c r="D9682">
        <v>39</v>
      </c>
      <c r="E9682">
        <v>1.4</v>
      </c>
      <c r="F9682" t="s">
        <v>23</v>
      </c>
      <c r="J9682">
        <v>0.55000000000000004</v>
      </c>
      <c r="K9682" t="s">
        <v>24</v>
      </c>
      <c r="L9682" t="s">
        <v>33555</v>
      </c>
      <c r="M9682" t="s">
        <v>33556</v>
      </c>
      <c r="N9682" t="s">
        <v>4883</v>
      </c>
      <c r="O9682" t="s">
        <v>28</v>
      </c>
      <c r="Q9682">
        <v>0.7</v>
      </c>
      <c r="T9682" t="s">
        <v>29</v>
      </c>
      <c r="U9682" t="s">
        <v>24</v>
      </c>
      <c r="V9682" t="s">
        <v>24</v>
      </c>
    </row>
    <row r="9683" spans="1:22">
      <c r="A9683" t="s">
        <v>33557</v>
      </c>
      <c r="B9683">
        <v>56.661900000000003</v>
      </c>
      <c r="C9683">
        <v>-155.50049999999999</v>
      </c>
      <c r="D9683">
        <v>212.1</v>
      </c>
      <c r="E9683">
        <v>2.7</v>
      </c>
      <c r="F9683" t="s">
        <v>23</v>
      </c>
      <c r="J9683">
        <v>0.94</v>
      </c>
      <c r="K9683" t="s">
        <v>24</v>
      </c>
      <c r="L9683" t="s">
        <v>33558</v>
      </c>
      <c r="M9683" t="s">
        <v>33559</v>
      </c>
      <c r="N9683" t="s">
        <v>33560</v>
      </c>
      <c r="O9683" t="s">
        <v>28</v>
      </c>
      <c r="Q9683">
        <v>1.7</v>
      </c>
      <c r="T9683" t="s">
        <v>29</v>
      </c>
      <c r="U9683" t="s">
        <v>24</v>
      </c>
      <c r="V9683" t="s">
        <v>24</v>
      </c>
    </row>
    <row r="9684" spans="1:22">
      <c r="A9684" t="s">
        <v>33561</v>
      </c>
      <c r="B9684">
        <v>61.373800000000003</v>
      </c>
      <c r="C9684">
        <v>-149.8888</v>
      </c>
      <c r="D9684">
        <v>33.6</v>
      </c>
      <c r="E9684">
        <v>2</v>
      </c>
      <c r="F9684" t="s">
        <v>23</v>
      </c>
      <c r="J9684">
        <v>0.42</v>
      </c>
      <c r="K9684" t="s">
        <v>24</v>
      </c>
      <c r="L9684" t="s">
        <v>33562</v>
      </c>
      <c r="M9684" t="s">
        <v>33563</v>
      </c>
      <c r="N9684" t="s">
        <v>11704</v>
      </c>
      <c r="O9684" t="s">
        <v>28</v>
      </c>
      <c r="Q9684">
        <v>0.3</v>
      </c>
      <c r="T9684" t="s">
        <v>29</v>
      </c>
      <c r="U9684" t="s">
        <v>24</v>
      </c>
      <c r="V9684" t="s">
        <v>24</v>
      </c>
    </row>
    <row r="9685" spans="1:22">
      <c r="A9685" t="s">
        <v>33564</v>
      </c>
      <c r="B9685">
        <v>37.667166700000003</v>
      </c>
      <c r="C9685">
        <v>-122.497</v>
      </c>
      <c r="D9685">
        <v>8.59</v>
      </c>
      <c r="E9685">
        <v>1.1100000000000001</v>
      </c>
      <c r="F9685" t="s">
        <v>56</v>
      </c>
      <c r="G9685">
        <v>19</v>
      </c>
      <c r="H9685">
        <v>159</v>
      </c>
      <c r="I9685">
        <v>1.585E-2</v>
      </c>
      <c r="J9685">
        <v>7.0000000000000007E-2</v>
      </c>
      <c r="K9685" t="s">
        <v>66</v>
      </c>
      <c r="L9685" t="s">
        <v>33565</v>
      </c>
      <c r="M9685" t="s">
        <v>33566</v>
      </c>
      <c r="N9685" t="s">
        <v>8542</v>
      </c>
      <c r="O9685" t="s">
        <v>28</v>
      </c>
      <c r="P9685">
        <v>0.36</v>
      </c>
      <c r="Q9685">
        <v>0.34</v>
      </c>
      <c r="R9685">
        <v>0.11700000000000001</v>
      </c>
      <c r="S9685">
        <v>15</v>
      </c>
      <c r="T9685" t="s">
        <v>129</v>
      </c>
      <c r="U9685" t="s">
        <v>66</v>
      </c>
      <c r="V9685" t="s">
        <v>66</v>
      </c>
    </row>
    <row r="9686" spans="1:22">
      <c r="A9686" t="s">
        <v>33567</v>
      </c>
      <c r="B9686">
        <v>61.406700000000001</v>
      </c>
      <c r="C9686">
        <v>-149.98990000000001</v>
      </c>
      <c r="D9686">
        <v>33.1</v>
      </c>
      <c r="E9686">
        <v>2</v>
      </c>
      <c r="F9686" t="s">
        <v>23</v>
      </c>
      <c r="J9686">
        <v>0.61</v>
      </c>
      <c r="K9686" t="s">
        <v>24</v>
      </c>
      <c r="L9686" t="s">
        <v>33568</v>
      </c>
      <c r="M9686" t="s">
        <v>33569</v>
      </c>
      <c r="N9686" t="s">
        <v>1790</v>
      </c>
      <c r="O9686" t="s">
        <v>28</v>
      </c>
      <c r="Q9686">
        <v>0.3</v>
      </c>
      <c r="T9686" t="s">
        <v>29</v>
      </c>
      <c r="U9686" t="s">
        <v>24</v>
      </c>
      <c r="V9686" t="s">
        <v>24</v>
      </c>
    </row>
    <row r="9687" spans="1:22">
      <c r="A9687" t="s">
        <v>33570</v>
      </c>
      <c r="B9687">
        <v>35.421666700000003</v>
      </c>
      <c r="C9687">
        <v>-120.58150000000001</v>
      </c>
      <c r="D9687">
        <v>-0.45</v>
      </c>
      <c r="E9687">
        <v>1.07</v>
      </c>
      <c r="F9687" t="s">
        <v>56</v>
      </c>
      <c r="G9687">
        <v>11</v>
      </c>
      <c r="H9687">
        <v>79</v>
      </c>
      <c r="I9687">
        <v>3.2480000000000002E-2</v>
      </c>
      <c r="J9687">
        <v>0.03</v>
      </c>
      <c r="K9687" t="s">
        <v>66</v>
      </c>
      <c r="L9687" t="s">
        <v>33571</v>
      </c>
      <c r="M9687" t="s">
        <v>33572</v>
      </c>
      <c r="N9687" t="s">
        <v>33573</v>
      </c>
      <c r="O9687" t="s">
        <v>706</v>
      </c>
      <c r="P9687">
        <v>0.19</v>
      </c>
      <c r="Q9687">
        <v>31.61</v>
      </c>
      <c r="R9687">
        <v>0.54700000000000004</v>
      </c>
      <c r="S9687">
        <v>11</v>
      </c>
      <c r="T9687" t="s">
        <v>129</v>
      </c>
      <c r="U9687" t="s">
        <v>66</v>
      </c>
      <c r="V9687" t="s">
        <v>66</v>
      </c>
    </row>
    <row r="9688" spans="1:22">
      <c r="A9688" t="s">
        <v>33574</v>
      </c>
      <c r="B9688">
        <v>36.208666700000002</v>
      </c>
      <c r="C9688">
        <v>-120.77383330000001</v>
      </c>
      <c r="D9688">
        <v>5.57</v>
      </c>
      <c r="E9688">
        <v>1.44</v>
      </c>
      <c r="F9688" t="s">
        <v>56</v>
      </c>
      <c r="G9688">
        <v>25</v>
      </c>
      <c r="H9688">
        <v>112</v>
      </c>
      <c r="I9688">
        <v>2.333E-2</v>
      </c>
      <c r="J9688">
        <v>0.05</v>
      </c>
      <c r="K9688" t="s">
        <v>66</v>
      </c>
      <c r="L9688" t="s">
        <v>33575</v>
      </c>
      <c r="M9688" t="s">
        <v>33576</v>
      </c>
      <c r="N9688" t="s">
        <v>33577</v>
      </c>
      <c r="O9688" t="s">
        <v>28</v>
      </c>
      <c r="P9688">
        <v>0.34</v>
      </c>
      <c r="Q9688">
        <v>0.19</v>
      </c>
      <c r="R9688">
        <v>0.27700000000000002</v>
      </c>
      <c r="S9688">
        <v>18</v>
      </c>
      <c r="T9688" t="s">
        <v>129</v>
      </c>
      <c r="U9688" t="s">
        <v>66</v>
      </c>
      <c r="V9688" t="s">
        <v>66</v>
      </c>
    </row>
    <row r="9689" spans="1:22">
      <c r="A9689" t="s">
        <v>33578</v>
      </c>
      <c r="B9689">
        <v>61.356400000000001</v>
      </c>
      <c r="C9689">
        <v>-150.09399999999999</v>
      </c>
      <c r="D9689">
        <v>23.1</v>
      </c>
      <c r="E9689">
        <v>2</v>
      </c>
      <c r="F9689" t="s">
        <v>23</v>
      </c>
      <c r="J9689">
        <v>0.78</v>
      </c>
      <c r="K9689" t="s">
        <v>24</v>
      </c>
      <c r="L9689" t="s">
        <v>33579</v>
      </c>
      <c r="M9689" t="s">
        <v>33580</v>
      </c>
      <c r="N9689" t="s">
        <v>1355</v>
      </c>
      <c r="O9689" t="s">
        <v>28</v>
      </c>
      <c r="Q9689">
        <v>0.3</v>
      </c>
      <c r="T9689" t="s">
        <v>29</v>
      </c>
      <c r="U9689" t="s">
        <v>24</v>
      </c>
      <c r="V9689" t="s">
        <v>24</v>
      </c>
    </row>
    <row r="9690" spans="1:22">
      <c r="A9690" t="s">
        <v>33581</v>
      </c>
      <c r="B9690">
        <v>-6.8837000000000002</v>
      </c>
      <c r="C9690">
        <v>129.5787</v>
      </c>
      <c r="D9690">
        <v>145.18</v>
      </c>
      <c r="E9690">
        <v>4.3</v>
      </c>
      <c r="F9690" t="s">
        <v>139</v>
      </c>
      <c r="H9690">
        <v>74</v>
      </c>
      <c r="I9690">
        <v>2.0249999999999999</v>
      </c>
      <c r="J9690">
        <v>0.76</v>
      </c>
      <c r="K9690" t="s">
        <v>169</v>
      </c>
      <c r="L9690" t="s">
        <v>33582</v>
      </c>
      <c r="M9690" t="s">
        <v>33583</v>
      </c>
      <c r="N9690" t="s">
        <v>33584</v>
      </c>
      <c r="O9690" t="s">
        <v>28</v>
      </c>
      <c r="P9690">
        <v>9.4</v>
      </c>
      <c r="Q9690">
        <v>3.1</v>
      </c>
      <c r="R9690">
        <v>0.16</v>
      </c>
      <c r="S9690">
        <v>11</v>
      </c>
      <c r="T9690" t="s">
        <v>129</v>
      </c>
      <c r="U9690" t="s">
        <v>169</v>
      </c>
      <c r="V9690" t="s">
        <v>169</v>
      </c>
    </row>
    <row r="9691" spans="1:22">
      <c r="A9691" t="s">
        <v>33585</v>
      </c>
      <c r="B9691">
        <v>61.497599999999998</v>
      </c>
      <c r="C9691">
        <v>-149.99979999999999</v>
      </c>
      <c r="D9691">
        <v>41.3</v>
      </c>
      <c r="E9691">
        <v>1.3</v>
      </c>
      <c r="F9691" t="s">
        <v>23</v>
      </c>
      <c r="J9691">
        <v>0.3</v>
      </c>
      <c r="K9691" t="s">
        <v>24</v>
      </c>
      <c r="L9691" t="s">
        <v>33586</v>
      </c>
      <c r="M9691" t="s">
        <v>33587</v>
      </c>
      <c r="N9691" t="s">
        <v>15876</v>
      </c>
      <c r="O9691" t="s">
        <v>28</v>
      </c>
      <c r="Q9691">
        <v>0.8</v>
      </c>
      <c r="T9691" t="s">
        <v>29</v>
      </c>
      <c r="U9691" t="s">
        <v>24</v>
      </c>
      <c r="V9691" t="s">
        <v>24</v>
      </c>
    </row>
    <row r="9692" spans="1:22">
      <c r="A9692" t="s">
        <v>33588</v>
      </c>
      <c r="B9692">
        <v>61.408799999999999</v>
      </c>
      <c r="C9692">
        <v>-150.0461</v>
      </c>
      <c r="D9692">
        <v>33.6</v>
      </c>
      <c r="E9692">
        <v>1.6</v>
      </c>
      <c r="F9692" t="s">
        <v>23</v>
      </c>
      <c r="J9692">
        <v>0.33</v>
      </c>
      <c r="K9692" t="s">
        <v>24</v>
      </c>
      <c r="L9692" t="s">
        <v>33589</v>
      </c>
      <c r="M9692" t="s">
        <v>33590</v>
      </c>
      <c r="N9692" t="s">
        <v>388</v>
      </c>
      <c r="O9692" t="s">
        <v>28</v>
      </c>
      <c r="Q9692">
        <v>0.2</v>
      </c>
      <c r="T9692" t="s">
        <v>29</v>
      </c>
      <c r="U9692" t="s">
        <v>24</v>
      </c>
      <c r="V9692" t="s">
        <v>24</v>
      </c>
    </row>
    <row r="9693" spans="1:22">
      <c r="A9693" t="s">
        <v>33591</v>
      </c>
      <c r="B9693">
        <v>61.491100000000003</v>
      </c>
      <c r="C9693">
        <v>-149.9623</v>
      </c>
      <c r="D9693">
        <v>44.7</v>
      </c>
      <c r="E9693">
        <v>1.3</v>
      </c>
      <c r="F9693" t="s">
        <v>23</v>
      </c>
      <c r="J9693">
        <v>0.61</v>
      </c>
      <c r="K9693" t="s">
        <v>24</v>
      </c>
      <c r="L9693" t="s">
        <v>33592</v>
      </c>
      <c r="M9693" t="s">
        <v>33593</v>
      </c>
      <c r="N9693" t="s">
        <v>677</v>
      </c>
      <c r="O9693" t="s">
        <v>28</v>
      </c>
      <c r="Q9693">
        <v>0.7</v>
      </c>
      <c r="T9693" t="s">
        <v>29</v>
      </c>
      <c r="U9693" t="s">
        <v>24</v>
      </c>
      <c r="V9693" t="s">
        <v>24</v>
      </c>
    </row>
    <row r="9694" spans="1:22">
      <c r="A9694" t="s">
        <v>33594</v>
      </c>
      <c r="B9694">
        <v>37.322833299999999</v>
      </c>
      <c r="C9694">
        <v>-122.10383330000001</v>
      </c>
      <c r="D9694">
        <v>-0.26</v>
      </c>
      <c r="E9694">
        <v>1.52</v>
      </c>
      <c r="F9694" t="s">
        <v>56</v>
      </c>
      <c r="G9694">
        <v>9</v>
      </c>
      <c r="H9694">
        <v>100</v>
      </c>
      <c r="I9694">
        <v>1.427E-2</v>
      </c>
      <c r="J9694">
        <v>0.04</v>
      </c>
      <c r="K9694" t="s">
        <v>66</v>
      </c>
      <c r="L9694" t="s">
        <v>33595</v>
      </c>
      <c r="M9694" t="s">
        <v>33596</v>
      </c>
      <c r="N9694" t="s">
        <v>14921</v>
      </c>
      <c r="O9694" t="s">
        <v>706</v>
      </c>
      <c r="P9694">
        <v>0.37</v>
      </c>
      <c r="Q9694">
        <v>31.61</v>
      </c>
      <c r="R9694">
        <v>0.29099999999999998</v>
      </c>
      <c r="S9694">
        <v>9</v>
      </c>
      <c r="T9694" t="s">
        <v>129</v>
      </c>
      <c r="U9694" t="s">
        <v>66</v>
      </c>
      <c r="V9694" t="s">
        <v>66</v>
      </c>
    </row>
    <row r="9695" spans="1:22">
      <c r="A9695" t="s">
        <v>33597</v>
      </c>
      <c r="B9695">
        <v>37.531833300000002</v>
      </c>
      <c r="C9695">
        <v>-118.9866667</v>
      </c>
      <c r="D9695">
        <v>3.41</v>
      </c>
      <c r="E9695">
        <v>0.6</v>
      </c>
      <c r="F9695" t="s">
        <v>56</v>
      </c>
      <c r="G9695">
        <v>12</v>
      </c>
      <c r="H9695">
        <v>160</v>
      </c>
      <c r="I9695">
        <v>8.4610000000000005E-2</v>
      </c>
      <c r="J9695">
        <v>7.0000000000000007E-2</v>
      </c>
      <c r="K9695" t="s">
        <v>66</v>
      </c>
      <c r="L9695" t="s">
        <v>33598</v>
      </c>
      <c r="M9695" t="s">
        <v>33599</v>
      </c>
      <c r="N9695" t="s">
        <v>3989</v>
      </c>
      <c r="O9695" t="s">
        <v>28</v>
      </c>
      <c r="P9695">
        <v>0.37</v>
      </c>
      <c r="Q9695">
        <v>1.55</v>
      </c>
      <c r="R9695">
        <v>0.28699999999999998</v>
      </c>
      <c r="S9695">
        <v>11</v>
      </c>
      <c r="T9695" t="s">
        <v>129</v>
      </c>
      <c r="U9695" t="s">
        <v>66</v>
      </c>
      <c r="V9695" t="s">
        <v>66</v>
      </c>
    </row>
    <row r="9696" spans="1:22">
      <c r="A9696" t="s">
        <v>33600</v>
      </c>
      <c r="B9696">
        <v>-19.0532</v>
      </c>
      <c r="C9696">
        <v>169.49709999999999</v>
      </c>
      <c r="D9696">
        <v>236.46</v>
      </c>
      <c r="E9696">
        <v>5.0999999999999996</v>
      </c>
      <c r="F9696" t="s">
        <v>139</v>
      </c>
      <c r="H9696">
        <v>31</v>
      </c>
      <c r="I9696">
        <v>4.1470000000000002</v>
      </c>
      <c r="J9696">
        <v>0.84</v>
      </c>
      <c r="K9696" t="s">
        <v>169</v>
      </c>
      <c r="L9696" t="s">
        <v>33601</v>
      </c>
      <c r="M9696" t="s">
        <v>33602</v>
      </c>
      <c r="N9696" t="s">
        <v>33603</v>
      </c>
      <c r="O9696" t="s">
        <v>28</v>
      </c>
      <c r="P9696">
        <v>10</v>
      </c>
      <c r="Q9696">
        <v>5.0999999999999996</v>
      </c>
      <c r="R9696">
        <v>3.1E-2</v>
      </c>
      <c r="S9696">
        <v>334</v>
      </c>
      <c r="T9696" t="s">
        <v>129</v>
      </c>
      <c r="U9696" t="s">
        <v>169</v>
      </c>
      <c r="V9696" t="s">
        <v>169</v>
      </c>
    </row>
    <row r="9697" spans="1:22">
      <c r="A9697" t="s">
        <v>33604</v>
      </c>
      <c r="B9697">
        <v>36.819800000000001</v>
      </c>
      <c r="C9697">
        <v>-117.6337</v>
      </c>
      <c r="D9697">
        <v>0</v>
      </c>
      <c r="E9697">
        <v>0.3</v>
      </c>
      <c r="F9697" t="s">
        <v>23</v>
      </c>
      <c r="G9697">
        <v>5</v>
      </c>
      <c r="H9697">
        <v>250.16</v>
      </c>
      <c r="I9697">
        <v>0.41299999999999998</v>
      </c>
      <c r="J9697">
        <v>2.8400000000000002E-2</v>
      </c>
      <c r="K9697" t="s">
        <v>82</v>
      </c>
      <c r="L9697" t="s">
        <v>33605</v>
      </c>
      <c r="M9697" t="s">
        <v>33606</v>
      </c>
      <c r="N9697" t="s">
        <v>33607</v>
      </c>
      <c r="O9697" t="s">
        <v>28</v>
      </c>
      <c r="Q9697">
        <v>0</v>
      </c>
      <c r="R9697">
        <v>0.22</v>
      </c>
      <c r="S9697">
        <v>3</v>
      </c>
      <c r="T9697" t="s">
        <v>129</v>
      </c>
      <c r="U9697" t="s">
        <v>82</v>
      </c>
      <c r="V9697" t="s">
        <v>82</v>
      </c>
    </row>
    <row r="9698" spans="1:22">
      <c r="A9698" t="s">
        <v>33608</v>
      </c>
      <c r="B9698">
        <v>61.4313</v>
      </c>
      <c r="C9698">
        <v>-149.98099999999999</v>
      </c>
      <c r="D9698">
        <v>43.5</v>
      </c>
      <c r="E9698">
        <v>1.7</v>
      </c>
      <c r="F9698" t="s">
        <v>23</v>
      </c>
      <c r="J9698">
        <v>0.4</v>
      </c>
      <c r="K9698" t="s">
        <v>24</v>
      </c>
      <c r="L9698" t="s">
        <v>33609</v>
      </c>
      <c r="M9698" t="s">
        <v>33610</v>
      </c>
      <c r="N9698" t="s">
        <v>7683</v>
      </c>
      <c r="O9698" t="s">
        <v>28</v>
      </c>
      <c r="Q9698">
        <v>1</v>
      </c>
      <c r="T9698" t="s">
        <v>29</v>
      </c>
      <c r="U9698" t="s">
        <v>24</v>
      </c>
      <c r="V9698" t="s">
        <v>24</v>
      </c>
    </row>
    <row r="9699" spans="1:22">
      <c r="A9699" t="s">
        <v>33611</v>
      </c>
      <c r="B9699">
        <v>33.700833299999999</v>
      </c>
      <c r="C9699">
        <v>-116.05666669999999</v>
      </c>
      <c r="D9699">
        <v>7.95</v>
      </c>
      <c r="E9699">
        <v>1.1000000000000001</v>
      </c>
      <c r="F9699" t="s">
        <v>23</v>
      </c>
      <c r="G9699">
        <v>27</v>
      </c>
      <c r="H9699">
        <v>89</v>
      </c>
      <c r="I9699">
        <v>5.2929999999999998E-2</v>
      </c>
      <c r="J9699">
        <v>0.13</v>
      </c>
      <c r="K9699" t="s">
        <v>31</v>
      </c>
      <c r="L9699" t="s">
        <v>33612</v>
      </c>
      <c r="M9699" t="s">
        <v>33613</v>
      </c>
      <c r="N9699" t="s">
        <v>33614</v>
      </c>
      <c r="O9699" t="s">
        <v>28</v>
      </c>
      <c r="P9699">
        <v>0.26</v>
      </c>
      <c r="Q9699">
        <v>0.66</v>
      </c>
      <c r="R9699">
        <v>0.159</v>
      </c>
      <c r="S9699">
        <v>20</v>
      </c>
      <c r="T9699" t="s">
        <v>129</v>
      </c>
      <c r="U9699" t="s">
        <v>31</v>
      </c>
      <c r="V9699" t="s">
        <v>31</v>
      </c>
    </row>
    <row r="9700" spans="1:22">
      <c r="A9700" t="s">
        <v>33615</v>
      </c>
      <c r="B9700">
        <v>-22.361899999999999</v>
      </c>
      <c r="C9700">
        <v>169.3861</v>
      </c>
      <c r="D9700">
        <v>10</v>
      </c>
      <c r="E9700">
        <v>4.8</v>
      </c>
      <c r="F9700" t="s">
        <v>139</v>
      </c>
      <c r="H9700">
        <v>111</v>
      </c>
      <c r="I9700">
        <v>2.7149999999999999</v>
      </c>
      <c r="J9700">
        <v>0.48</v>
      </c>
      <c r="K9700" t="s">
        <v>169</v>
      </c>
      <c r="L9700" t="s">
        <v>33616</v>
      </c>
      <c r="M9700" t="s">
        <v>33617</v>
      </c>
      <c r="N9700" t="s">
        <v>30929</v>
      </c>
      <c r="O9700" t="s">
        <v>28</v>
      </c>
      <c r="P9700">
        <v>10.199999999999999</v>
      </c>
      <c r="Q9700">
        <v>1.6</v>
      </c>
      <c r="R9700">
        <v>0.11600000000000001</v>
      </c>
      <c r="S9700">
        <v>23</v>
      </c>
      <c r="T9700" t="s">
        <v>129</v>
      </c>
      <c r="U9700" t="s">
        <v>169</v>
      </c>
      <c r="V9700" t="s">
        <v>169</v>
      </c>
    </row>
    <row r="9701" spans="1:22">
      <c r="A9701" t="s">
        <v>33618</v>
      </c>
      <c r="B9701">
        <v>37.3523</v>
      </c>
      <c r="C9701">
        <v>-117.23909999999999</v>
      </c>
      <c r="D9701">
        <v>4.0999999999999996</v>
      </c>
      <c r="E9701">
        <v>0.9</v>
      </c>
      <c r="F9701" t="s">
        <v>23</v>
      </c>
      <c r="G9701">
        <v>7</v>
      </c>
      <c r="H9701">
        <v>143.52000000000001</v>
      </c>
      <c r="I9701">
        <v>5.5E-2</v>
      </c>
      <c r="J9701">
        <v>0.1043</v>
      </c>
      <c r="K9701" t="s">
        <v>82</v>
      </c>
      <c r="L9701" t="s">
        <v>33619</v>
      </c>
      <c r="M9701" t="s">
        <v>33620</v>
      </c>
      <c r="N9701" t="s">
        <v>33621</v>
      </c>
      <c r="O9701" t="s">
        <v>28</v>
      </c>
      <c r="Q9701">
        <v>5.8</v>
      </c>
      <c r="R9701">
        <v>0.35</v>
      </c>
      <c r="S9701">
        <v>5</v>
      </c>
      <c r="T9701" t="s">
        <v>129</v>
      </c>
      <c r="U9701" t="s">
        <v>82</v>
      </c>
      <c r="V9701" t="s">
        <v>82</v>
      </c>
    </row>
    <row r="9702" spans="1:22">
      <c r="A9702" t="s">
        <v>33622</v>
      </c>
      <c r="B9702">
        <v>52.0358333</v>
      </c>
      <c r="C9702">
        <v>-176.10166670000001</v>
      </c>
      <c r="D9702">
        <v>2.11</v>
      </c>
      <c r="E9702">
        <v>-0.37</v>
      </c>
      <c r="F9702" t="s">
        <v>23</v>
      </c>
      <c r="G9702">
        <v>4</v>
      </c>
      <c r="H9702">
        <v>162</v>
      </c>
      <c r="I9702">
        <v>2.751E-2</v>
      </c>
      <c r="J9702">
        <v>0.26</v>
      </c>
      <c r="K9702" t="s">
        <v>14022</v>
      </c>
      <c r="L9702" t="s">
        <v>33623</v>
      </c>
      <c r="M9702" t="s">
        <v>33624</v>
      </c>
      <c r="N9702" t="s">
        <v>14996</v>
      </c>
      <c r="O9702" t="s">
        <v>28</v>
      </c>
      <c r="P9702">
        <v>0.98</v>
      </c>
      <c r="Q9702">
        <v>2.42</v>
      </c>
      <c r="R9702">
        <v>0.126</v>
      </c>
      <c r="S9702">
        <v>4</v>
      </c>
      <c r="T9702" t="s">
        <v>129</v>
      </c>
      <c r="U9702" t="s">
        <v>14022</v>
      </c>
      <c r="V9702" t="s">
        <v>14022</v>
      </c>
    </row>
    <row r="9703" spans="1:22">
      <c r="A9703" t="s">
        <v>33625</v>
      </c>
      <c r="B9703">
        <v>12.8299</v>
      </c>
      <c r="C9703">
        <v>-81.244399999999999</v>
      </c>
      <c r="D9703">
        <v>10</v>
      </c>
      <c r="E9703">
        <v>4.2</v>
      </c>
      <c r="F9703" t="s">
        <v>139</v>
      </c>
      <c r="H9703">
        <v>177</v>
      </c>
      <c r="I9703">
        <v>3.05</v>
      </c>
      <c r="J9703">
        <v>0.79</v>
      </c>
      <c r="K9703" t="s">
        <v>169</v>
      </c>
      <c r="L9703" t="s">
        <v>33626</v>
      </c>
      <c r="M9703" t="s">
        <v>33627</v>
      </c>
      <c r="N9703" t="s">
        <v>33628</v>
      </c>
      <c r="O9703" t="s">
        <v>28</v>
      </c>
      <c r="P9703">
        <v>5.3</v>
      </c>
      <c r="Q9703">
        <v>2</v>
      </c>
      <c r="R9703">
        <v>0.16600000000000001</v>
      </c>
      <c r="S9703">
        <v>10</v>
      </c>
      <c r="T9703" t="s">
        <v>129</v>
      </c>
      <c r="U9703" t="s">
        <v>169</v>
      </c>
      <c r="V9703" t="s">
        <v>169</v>
      </c>
    </row>
    <row r="9704" spans="1:22">
      <c r="A9704" t="s">
        <v>33629</v>
      </c>
      <c r="B9704">
        <v>61.481699999999996</v>
      </c>
      <c r="C9704">
        <v>-149.98949999999999</v>
      </c>
      <c r="D9704">
        <v>40</v>
      </c>
      <c r="E9704">
        <v>1.7</v>
      </c>
      <c r="F9704" t="s">
        <v>23</v>
      </c>
      <c r="J9704">
        <v>0.82</v>
      </c>
      <c r="K9704" t="s">
        <v>24</v>
      </c>
      <c r="L9704" t="s">
        <v>33630</v>
      </c>
      <c r="M9704" t="s">
        <v>33631</v>
      </c>
      <c r="N9704" t="s">
        <v>345</v>
      </c>
      <c r="O9704" t="s">
        <v>28</v>
      </c>
      <c r="Q9704">
        <v>0.8</v>
      </c>
      <c r="T9704" t="s">
        <v>29</v>
      </c>
      <c r="U9704" t="s">
        <v>24</v>
      </c>
      <c r="V9704" t="s">
        <v>24</v>
      </c>
    </row>
    <row r="9705" spans="1:22">
      <c r="A9705" t="s">
        <v>33632</v>
      </c>
      <c r="B9705">
        <v>-20.043600000000001</v>
      </c>
      <c r="C9705">
        <v>-174.48009999999999</v>
      </c>
      <c r="D9705">
        <v>73.16</v>
      </c>
      <c r="E9705">
        <v>4.3</v>
      </c>
      <c r="F9705" t="s">
        <v>139</v>
      </c>
      <c r="H9705">
        <v>166</v>
      </c>
      <c r="I9705">
        <v>4.399</v>
      </c>
      <c r="J9705">
        <v>0.42</v>
      </c>
      <c r="K9705" t="s">
        <v>169</v>
      </c>
      <c r="L9705" t="s">
        <v>33633</v>
      </c>
      <c r="M9705" t="s">
        <v>33634</v>
      </c>
      <c r="N9705" t="s">
        <v>33635</v>
      </c>
      <c r="O9705" t="s">
        <v>28</v>
      </c>
      <c r="P9705">
        <v>20</v>
      </c>
      <c r="Q9705">
        <v>12.8</v>
      </c>
      <c r="R9705">
        <v>0.16900000000000001</v>
      </c>
      <c r="S9705">
        <v>16</v>
      </c>
      <c r="T9705" t="s">
        <v>129</v>
      </c>
      <c r="U9705" t="s">
        <v>169</v>
      </c>
      <c r="V9705" t="s">
        <v>169</v>
      </c>
    </row>
    <row r="9706" spans="1:22">
      <c r="A9706" t="s">
        <v>33636</v>
      </c>
      <c r="B9706">
        <v>61.459600000000002</v>
      </c>
      <c r="C9706">
        <v>-149.8997</v>
      </c>
      <c r="D9706">
        <v>32</v>
      </c>
      <c r="E9706">
        <v>1.7</v>
      </c>
      <c r="F9706" t="s">
        <v>23</v>
      </c>
      <c r="J9706">
        <v>0.64</v>
      </c>
      <c r="K9706" t="s">
        <v>24</v>
      </c>
      <c r="L9706" t="s">
        <v>33637</v>
      </c>
      <c r="M9706" t="s">
        <v>33638</v>
      </c>
      <c r="N9706" t="s">
        <v>6263</v>
      </c>
      <c r="O9706" t="s">
        <v>28</v>
      </c>
      <c r="Q9706">
        <v>0.2</v>
      </c>
      <c r="T9706" t="s">
        <v>29</v>
      </c>
      <c r="U9706" t="s">
        <v>24</v>
      </c>
      <c r="V9706" t="s">
        <v>24</v>
      </c>
    </row>
    <row r="9707" spans="1:22">
      <c r="A9707" t="s">
        <v>33639</v>
      </c>
      <c r="B9707">
        <v>61.3675</v>
      </c>
      <c r="C9707">
        <v>-149.9128</v>
      </c>
      <c r="D9707">
        <v>53.2</v>
      </c>
      <c r="E9707">
        <v>1.5</v>
      </c>
      <c r="F9707" t="s">
        <v>23</v>
      </c>
      <c r="J9707">
        <v>0.31</v>
      </c>
      <c r="K9707" t="s">
        <v>24</v>
      </c>
      <c r="L9707" t="s">
        <v>33640</v>
      </c>
      <c r="M9707" t="s">
        <v>33641</v>
      </c>
      <c r="N9707" t="s">
        <v>15031</v>
      </c>
      <c r="O9707" t="s">
        <v>28</v>
      </c>
      <c r="Q9707">
        <v>1</v>
      </c>
      <c r="T9707" t="s">
        <v>29</v>
      </c>
      <c r="U9707" t="s">
        <v>24</v>
      </c>
      <c r="V9707" t="s">
        <v>24</v>
      </c>
    </row>
    <row r="9708" spans="1:22">
      <c r="A9708" t="s">
        <v>33642</v>
      </c>
      <c r="B9708">
        <v>-42.631700000000002</v>
      </c>
      <c r="C9708">
        <v>-82.771100000000004</v>
      </c>
      <c r="D9708">
        <v>10</v>
      </c>
      <c r="E9708">
        <v>4.5</v>
      </c>
      <c r="F9708" t="s">
        <v>139</v>
      </c>
      <c r="H9708">
        <v>183</v>
      </c>
      <c r="I9708">
        <v>7.5709999999999997</v>
      </c>
      <c r="J9708">
        <v>1.21</v>
      </c>
      <c r="K9708" t="s">
        <v>169</v>
      </c>
      <c r="L9708" t="s">
        <v>33643</v>
      </c>
      <c r="M9708" t="s">
        <v>33644</v>
      </c>
      <c r="N9708" t="s">
        <v>22688</v>
      </c>
      <c r="O9708" t="s">
        <v>28</v>
      </c>
      <c r="P9708">
        <v>11.8</v>
      </c>
      <c r="Q9708">
        <v>2</v>
      </c>
      <c r="R9708">
        <v>0.11799999999999999</v>
      </c>
      <c r="S9708">
        <v>21</v>
      </c>
      <c r="T9708" t="s">
        <v>129</v>
      </c>
      <c r="U9708" t="s">
        <v>169</v>
      </c>
      <c r="V9708" t="s">
        <v>169</v>
      </c>
    </row>
    <row r="9709" spans="1:22">
      <c r="A9709" t="s">
        <v>33645</v>
      </c>
      <c r="B9709">
        <v>61.434699999999999</v>
      </c>
      <c r="C9709">
        <v>-149.9092</v>
      </c>
      <c r="D9709">
        <v>30.8</v>
      </c>
      <c r="E9709">
        <v>2</v>
      </c>
      <c r="F9709" t="s">
        <v>23</v>
      </c>
      <c r="J9709">
        <v>0.64</v>
      </c>
      <c r="K9709" t="s">
        <v>24</v>
      </c>
      <c r="L9709" t="s">
        <v>33646</v>
      </c>
      <c r="M9709" t="s">
        <v>33647</v>
      </c>
      <c r="N9709" t="s">
        <v>929</v>
      </c>
      <c r="O9709" t="s">
        <v>28</v>
      </c>
      <c r="Q9709">
        <v>0.2</v>
      </c>
      <c r="T9709" t="s">
        <v>29</v>
      </c>
      <c r="U9709" t="s">
        <v>24</v>
      </c>
      <c r="V9709" t="s">
        <v>24</v>
      </c>
    </row>
    <row r="9710" spans="1:22">
      <c r="A9710" t="s">
        <v>33648</v>
      </c>
      <c r="B9710">
        <v>61.457700000000003</v>
      </c>
      <c r="C9710">
        <v>-150.0455</v>
      </c>
      <c r="D9710">
        <v>37.799999999999997</v>
      </c>
      <c r="E9710">
        <v>1.7</v>
      </c>
      <c r="F9710" t="s">
        <v>23</v>
      </c>
      <c r="J9710">
        <v>0.77</v>
      </c>
      <c r="K9710" t="s">
        <v>24</v>
      </c>
      <c r="L9710" t="s">
        <v>33649</v>
      </c>
      <c r="M9710" t="s">
        <v>33650</v>
      </c>
      <c r="N9710" t="s">
        <v>6123</v>
      </c>
      <c r="O9710" t="s">
        <v>28</v>
      </c>
      <c r="Q9710">
        <v>0.7</v>
      </c>
      <c r="T9710" t="s">
        <v>29</v>
      </c>
      <c r="U9710" t="s">
        <v>24</v>
      </c>
      <c r="V9710" t="s">
        <v>24</v>
      </c>
    </row>
    <row r="9711" spans="1:22">
      <c r="A9711" t="s">
        <v>33651</v>
      </c>
      <c r="B9711">
        <v>-21.650500000000001</v>
      </c>
      <c r="C9711">
        <v>-174.76259999999999</v>
      </c>
      <c r="D9711">
        <v>35</v>
      </c>
      <c r="E9711">
        <v>4.3</v>
      </c>
      <c r="F9711" t="s">
        <v>139</v>
      </c>
      <c r="H9711">
        <v>159</v>
      </c>
      <c r="I9711">
        <v>5.2089999999999996</v>
      </c>
      <c r="J9711">
        <v>0.46</v>
      </c>
      <c r="K9711" t="s">
        <v>169</v>
      </c>
      <c r="L9711" t="s">
        <v>33652</v>
      </c>
      <c r="M9711" t="s">
        <v>33653</v>
      </c>
      <c r="N9711" t="s">
        <v>33654</v>
      </c>
      <c r="O9711" t="s">
        <v>28</v>
      </c>
      <c r="P9711">
        <v>10</v>
      </c>
      <c r="Q9711">
        <v>2</v>
      </c>
      <c r="R9711">
        <v>0.188</v>
      </c>
      <c r="S9711">
        <v>8</v>
      </c>
      <c r="T9711" t="s">
        <v>129</v>
      </c>
      <c r="U9711" t="s">
        <v>169</v>
      </c>
      <c r="V9711" t="s">
        <v>169</v>
      </c>
    </row>
    <row r="9712" spans="1:22">
      <c r="A9712" t="s">
        <v>33655</v>
      </c>
      <c r="B9712">
        <v>61.338000000000001</v>
      </c>
      <c r="C9712">
        <v>-150.03059999999999</v>
      </c>
      <c r="D9712">
        <v>20.2</v>
      </c>
      <c r="E9712">
        <v>2.9</v>
      </c>
      <c r="F9712" t="s">
        <v>23</v>
      </c>
      <c r="J9712">
        <v>0.86</v>
      </c>
      <c r="K9712" t="s">
        <v>24</v>
      </c>
      <c r="L9712" t="s">
        <v>33656</v>
      </c>
      <c r="M9712" t="s">
        <v>33657</v>
      </c>
      <c r="N9712" t="s">
        <v>33658</v>
      </c>
      <c r="O9712" t="s">
        <v>28</v>
      </c>
      <c r="Q9712">
        <v>0.3</v>
      </c>
      <c r="T9712" t="s">
        <v>29</v>
      </c>
      <c r="U9712" t="s">
        <v>24</v>
      </c>
      <c r="V9712" t="s">
        <v>24</v>
      </c>
    </row>
    <row r="9713" spans="1:22">
      <c r="A9713" t="s">
        <v>33659</v>
      </c>
      <c r="B9713">
        <v>-22.5901</v>
      </c>
      <c r="C9713">
        <v>169.87620000000001</v>
      </c>
      <c r="D9713">
        <v>10</v>
      </c>
      <c r="E9713">
        <v>5</v>
      </c>
      <c r="F9713" t="s">
        <v>139</v>
      </c>
      <c r="H9713">
        <v>92</v>
      </c>
      <c r="I9713">
        <v>3.1779999999999999</v>
      </c>
      <c r="J9713">
        <v>0.82</v>
      </c>
      <c r="K9713" t="s">
        <v>169</v>
      </c>
      <c r="L9713" t="s">
        <v>33660</v>
      </c>
      <c r="M9713" t="s">
        <v>33661</v>
      </c>
      <c r="N9713" t="s">
        <v>33662</v>
      </c>
      <c r="O9713" t="s">
        <v>28</v>
      </c>
      <c r="P9713">
        <v>12.1</v>
      </c>
      <c r="Q9713">
        <v>1.9</v>
      </c>
      <c r="R9713">
        <v>9.8000000000000004E-2</v>
      </c>
      <c r="S9713">
        <v>37</v>
      </c>
      <c r="T9713" t="s">
        <v>129</v>
      </c>
      <c r="U9713" t="s">
        <v>169</v>
      </c>
      <c r="V9713" t="s">
        <v>169</v>
      </c>
    </row>
    <row r="9714" spans="1:22">
      <c r="A9714" t="s">
        <v>33663</v>
      </c>
      <c r="B9714">
        <v>61.506599999999999</v>
      </c>
      <c r="C9714">
        <v>-150.04310000000001</v>
      </c>
      <c r="D9714">
        <v>55.5</v>
      </c>
      <c r="E9714">
        <v>1.7</v>
      </c>
      <c r="F9714" t="s">
        <v>23</v>
      </c>
      <c r="J9714">
        <v>0.59</v>
      </c>
      <c r="K9714" t="s">
        <v>24</v>
      </c>
      <c r="L9714" t="s">
        <v>33664</v>
      </c>
      <c r="M9714" t="s">
        <v>33665</v>
      </c>
      <c r="N9714" t="s">
        <v>28169</v>
      </c>
      <c r="O9714" t="s">
        <v>28</v>
      </c>
      <c r="Q9714">
        <v>0.7</v>
      </c>
      <c r="T9714" t="s">
        <v>29</v>
      </c>
      <c r="U9714" t="s">
        <v>24</v>
      </c>
      <c r="V9714" t="s">
        <v>24</v>
      </c>
    </row>
    <row r="9715" spans="1:22">
      <c r="A9715" t="s">
        <v>33666</v>
      </c>
      <c r="B9715">
        <v>61.5</v>
      </c>
      <c r="C9715">
        <v>-149.93729999999999</v>
      </c>
      <c r="D9715">
        <v>41</v>
      </c>
      <c r="E9715">
        <v>1.5</v>
      </c>
      <c r="F9715" t="s">
        <v>23</v>
      </c>
      <c r="J9715">
        <v>0.89</v>
      </c>
      <c r="K9715" t="s">
        <v>24</v>
      </c>
      <c r="L9715" t="s">
        <v>33667</v>
      </c>
      <c r="M9715" t="s">
        <v>33668</v>
      </c>
      <c r="N9715" t="s">
        <v>3448</v>
      </c>
      <c r="O9715" t="s">
        <v>28</v>
      </c>
      <c r="Q9715">
        <v>0.7</v>
      </c>
      <c r="T9715" t="s">
        <v>29</v>
      </c>
      <c r="U9715" t="s">
        <v>24</v>
      </c>
      <c r="V9715" t="s">
        <v>24</v>
      </c>
    </row>
    <row r="9716" spans="1:22">
      <c r="A9716" t="s">
        <v>33669</v>
      </c>
      <c r="B9716">
        <v>18.2606</v>
      </c>
      <c r="C9716">
        <v>-67.0916</v>
      </c>
      <c r="D9716">
        <v>7</v>
      </c>
      <c r="E9716">
        <v>1.92</v>
      </c>
      <c r="F9716" t="s">
        <v>56</v>
      </c>
      <c r="G9716">
        <v>3</v>
      </c>
      <c r="H9716">
        <v>347</v>
      </c>
      <c r="I9716">
        <v>8.5099999999999995E-2</v>
      </c>
      <c r="J9716">
        <v>0.06</v>
      </c>
      <c r="K9716" t="s">
        <v>225</v>
      </c>
      <c r="L9716" t="s">
        <v>33670</v>
      </c>
      <c r="M9716" t="s">
        <v>33671</v>
      </c>
      <c r="N9716" t="s">
        <v>33672</v>
      </c>
      <c r="O9716" t="s">
        <v>28</v>
      </c>
      <c r="P9716">
        <v>2.2599999999999998</v>
      </c>
      <c r="Q9716">
        <v>0.34</v>
      </c>
      <c r="R9716">
        <v>0.06</v>
      </c>
      <c r="S9716">
        <v>3</v>
      </c>
      <c r="T9716" t="s">
        <v>129</v>
      </c>
      <c r="U9716" t="s">
        <v>225</v>
      </c>
      <c r="V9716" t="s">
        <v>225</v>
      </c>
    </row>
    <row r="9717" spans="1:22">
      <c r="A9717" t="s">
        <v>33673</v>
      </c>
      <c r="B9717">
        <v>45.853333300000003</v>
      </c>
      <c r="C9717">
        <v>-111.3365</v>
      </c>
      <c r="D9717">
        <v>6</v>
      </c>
      <c r="E9717">
        <v>1.1399999999999999</v>
      </c>
      <c r="F9717" t="s">
        <v>23</v>
      </c>
      <c r="G9717">
        <v>7</v>
      </c>
      <c r="H9717">
        <v>108</v>
      </c>
      <c r="I9717">
        <v>0.309</v>
      </c>
      <c r="J9717">
        <v>7.0000000000000007E-2</v>
      </c>
      <c r="K9717" t="s">
        <v>139</v>
      </c>
      <c r="L9717" t="s">
        <v>33674</v>
      </c>
      <c r="M9717" t="s">
        <v>33675</v>
      </c>
      <c r="N9717" t="s">
        <v>33676</v>
      </c>
      <c r="O9717" t="s">
        <v>28</v>
      </c>
      <c r="P9717">
        <v>0.43</v>
      </c>
      <c r="Q9717">
        <v>5.89</v>
      </c>
      <c r="R9717">
        <v>0.02</v>
      </c>
      <c r="S9717">
        <v>2</v>
      </c>
      <c r="T9717" t="s">
        <v>129</v>
      </c>
      <c r="U9717" t="s">
        <v>139</v>
      </c>
      <c r="V9717" t="s">
        <v>139</v>
      </c>
    </row>
    <row r="9718" spans="1:22">
      <c r="A9718" t="s">
        <v>33677</v>
      </c>
      <c r="B9718">
        <v>-22.471499999999999</v>
      </c>
      <c r="C9718">
        <v>169.79769999999999</v>
      </c>
      <c r="D9718">
        <v>10</v>
      </c>
      <c r="E9718">
        <v>4.8</v>
      </c>
      <c r="F9718" t="s">
        <v>139</v>
      </c>
      <c r="H9718">
        <v>99</v>
      </c>
      <c r="I9718">
        <v>3.1320000000000001</v>
      </c>
      <c r="J9718">
        <v>0.65</v>
      </c>
      <c r="K9718" t="s">
        <v>169</v>
      </c>
      <c r="L9718" t="s">
        <v>33678</v>
      </c>
      <c r="M9718" t="s">
        <v>33679</v>
      </c>
      <c r="N9718" t="s">
        <v>33680</v>
      </c>
      <c r="O9718" t="s">
        <v>28</v>
      </c>
      <c r="P9718">
        <v>10.3</v>
      </c>
      <c r="Q9718">
        <v>1.9</v>
      </c>
      <c r="R9718">
        <v>0.111</v>
      </c>
      <c r="S9718">
        <v>26</v>
      </c>
      <c r="T9718" t="s">
        <v>129</v>
      </c>
      <c r="U9718" t="s">
        <v>169</v>
      </c>
      <c r="V9718" t="s">
        <v>169</v>
      </c>
    </row>
    <row r="9719" spans="1:22">
      <c r="A9719" t="s">
        <v>33681</v>
      </c>
      <c r="B9719">
        <v>47.565166666666698</v>
      </c>
      <c r="C9719">
        <v>-122.362333333333</v>
      </c>
      <c r="D9719">
        <v>30.02</v>
      </c>
      <c r="E9719">
        <v>1.25</v>
      </c>
      <c r="F9719" t="s">
        <v>23</v>
      </c>
      <c r="G9719">
        <v>8</v>
      </c>
      <c r="H9719">
        <v>124</v>
      </c>
      <c r="J9719">
        <v>0.3</v>
      </c>
      <c r="K9719" t="s">
        <v>595</v>
      </c>
      <c r="L9719" t="s">
        <v>33682</v>
      </c>
      <c r="M9719" t="s">
        <v>33683</v>
      </c>
      <c r="N9719" t="s">
        <v>33684</v>
      </c>
      <c r="O9719" t="s">
        <v>28</v>
      </c>
      <c r="P9719">
        <v>1</v>
      </c>
      <c r="Q9719">
        <v>1.81</v>
      </c>
      <c r="R9719">
        <v>0.247824600020319</v>
      </c>
      <c r="S9719">
        <v>5</v>
      </c>
      <c r="T9719" t="s">
        <v>129</v>
      </c>
      <c r="U9719" t="s">
        <v>595</v>
      </c>
      <c r="V9719" t="s">
        <v>595</v>
      </c>
    </row>
    <row r="9720" spans="1:22">
      <c r="A9720" t="s">
        <v>33685</v>
      </c>
      <c r="B9720">
        <v>61.346499999999999</v>
      </c>
      <c r="C9720">
        <v>-150.0797</v>
      </c>
      <c r="D9720">
        <v>20</v>
      </c>
      <c r="E9720">
        <v>2.6</v>
      </c>
      <c r="F9720" t="s">
        <v>23</v>
      </c>
      <c r="J9720">
        <v>0.87</v>
      </c>
      <c r="K9720" t="s">
        <v>24</v>
      </c>
      <c r="L9720" t="s">
        <v>33686</v>
      </c>
      <c r="M9720" t="s">
        <v>33687</v>
      </c>
      <c r="N9720" t="s">
        <v>427</v>
      </c>
      <c r="O9720" t="s">
        <v>28</v>
      </c>
      <c r="Q9720">
        <v>0.4</v>
      </c>
      <c r="T9720" t="s">
        <v>29</v>
      </c>
      <c r="U9720" t="s">
        <v>24</v>
      </c>
      <c r="V9720" t="s">
        <v>24</v>
      </c>
    </row>
    <row r="9721" spans="1:22">
      <c r="A9721" t="s">
        <v>33688</v>
      </c>
      <c r="B9721">
        <v>61.461300000000001</v>
      </c>
      <c r="C9721">
        <v>-149.98750000000001</v>
      </c>
      <c r="D9721">
        <v>40.799999999999997</v>
      </c>
      <c r="E9721">
        <v>2.4</v>
      </c>
      <c r="F9721" t="s">
        <v>23</v>
      </c>
      <c r="J9721">
        <v>1.1299999999999999</v>
      </c>
      <c r="K9721" t="s">
        <v>24</v>
      </c>
      <c r="L9721" t="s">
        <v>33689</v>
      </c>
      <c r="M9721" t="s">
        <v>33690</v>
      </c>
      <c r="N9721" t="s">
        <v>886</v>
      </c>
      <c r="O9721" t="s">
        <v>28</v>
      </c>
      <c r="Q9721">
        <v>1.3</v>
      </c>
      <c r="T9721" t="s">
        <v>29</v>
      </c>
      <c r="U9721" t="s">
        <v>24</v>
      </c>
      <c r="V9721" t="s">
        <v>24</v>
      </c>
    </row>
    <row r="9722" spans="1:22">
      <c r="A9722" t="s">
        <v>33691</v>
      </c>
      <c r="B9722">
        <v>61.4512</v>
      </c>
      <c r="C9722">
        <v>-149.91919999999999</v>
      </c>
      <c r="D9722">
        <v>29.8</v>
      </c>
      <c r="E9722">
        <v>2.4</v>
      </c>
      <c r="F9722" t="s">
        <v>23</v>
      </c>
      <c r="J9722">
        <v>0.85</v>
      </c>
      <c r="K9722" t="s">
        <v>24</v>
      </c>
      <c r="L9722" t="s">
        <v>33692</v>
      </c>
      <c r="M9722" t="s">
        <v>33693</v>
      </c>
      <c r="N9722" t="s">
        <v>116</v>
      </c>
      <c r="O9722" t="s">
        <v>28</v>
      </c>
      <c r="Q9722">
        <v>0.2</v>
      </c>
      <c r="T9722" t="s">
        <v>29</v>
      </c>
      <c r="U9722" t="s">
        <v>24</v>
      </c>
      <c r="V9722" t="s">
        <v>24</v>
      </c>
    </row>
    <row r="9723" spans="1:22">
      <c r="A9723" t="s">
        <v>33694</v>
      </c>
      <c r="B9723">
        <v>38.838000000000001</v>
      </c>
      <c r="C9723">
        <v>-122.7968333</v>
      </c>
      <c r="D9723">
        <v>2.91</v>
      </c>
      <c r="E9723">
        <v>1.43</v>
      </c>
      <c r="F9723" t="s">
        <v>56</v>
      </c>
      <c r="G9723">
        <v>11</v>
      </c>
      <c r="H9723">
        <v>98</v>
      </c>
      <c r="I9723">
        <v>7.4370000000000006E-2</v>
      </c>
      <c r="J9723">
        <v>0.03</v>
      </c>
      <c r="K9723" t="s">
        <v>66</v>
      </c>
      <c r="L9723" t="s">
        <v>33695</v>
      </c>
      <c r="M9723" t="s">
        <v>33696</v>
      </c>
      <c r="N9723" t="s">
        <v>21218</v>
      </c>
      <c r="O9723" t="s">
        <v>28</v>
      </c>
      <c r="P9723">
        <v>0.32</v>
      </c>
      <c r="Q9723">
        <v>1.54</v>
      </c>
      <c r="R9723">
        <v>6.4000000000000001E-2</v>
      </c>
      <c r="S9723">
        <v>9</v>
      </c>
      <c r="T9723" t="s">
        <v>129</v>
      </c>
      <c r="U9723" t="s">
        <v>66</v>
      </c>
      <c r="V9723" t="s">
        <v>66</v>
      </c>
    </row>
    <row r="9724" spans="1:22">
      <c r="A9724" t="s">
        <v>33697</v>
      </c>
      <c r="B9724">
        <v>61.467500000000001</v>
      </c>
      <c r="C9724">
        <v>-149.92949999999999</v>
      </c>
      <c r="D9724">
        <v>32.9</v>
      </c>
      <c r="E9724">
        <v>1.7</v>
      </c>
      <c r="F9724" t="s">
        <v>23</v>
      </c>
      <c r="J9724">
        <v>0.8</v>
      </c>
      <c r="K9724" t="s">
        <v>24</v>
      </c>
      <c r="L9724" t="s">
        <v>33698</v>
      </c>
      <c r="M9724" t="s">
        <v>33699</v>
      </c>
      <c r="N9724" t="s">
        <v>5398</v>
      </c>
      <c r="O9724" t="s">
        <v>28</v>
      </c>
      <c r="Q9724">
        <v>0.2</v>
      </c>
      <c r="T9724" t="s">
        <v>29</v>
      </c>
      <c r="U9724" t="s">
        <v>24</v>
      </c>
      <c r="V9724" t="s">
        <v>24</v>
      </c>
    </row>
    <row r="9725" spans="1:22">
      <c r="A9725" t="s">
        <v>33700</v>
      </c>
      <c r="B9725">
        <v>33.500500000000002</v>
      </c>
      <c r="C9725">
        <v>-116.7923333</v>
      </c>
      <c r="D9725">
        <v>4.2300000000000004</v>
      </c>
      <c r="E9725">
        <v>0.82</v>
      </c>
      <c r="F9725" t="s">
        <v>23</v>
      </c>
      <c r="G9725">
        <v>30</v>
      </c>
      <c r="H9725">
        <v>43</v>
      </c>
      <c r="I9725">
        <v>1.3599999999999999E-2</v>
      </c>
      <c r="J9725">
        <v>0.2</v>
      </c>
      <c r="K9725" t="s">
        <v>31</v>
      </c>
      <c r="L9725" t="s">
        <v>33701</v>
      </c>
      <c r="M9725" t="s">
        <v>33702</v>
      </c>
      <c r="N9725" t="s">
        <v>329</v>
      </c>
      <c r="O9725" t="s">
        <v>28</v>
      </c>
      <c r="P9725">
        <v>0.23</v>
      </c>
      <c r="Q9725">
        <v>0.62</v>
      </c>
      <c r="R9725">
        <v>0.107</v>
      </c>
      <c r="S9725">
        <v>20</v>
      </c>
      <c r="T9725" t="s">
        <v>129</v>
      </c>
      <c r="U9725" t="s">
        <v>31</v>
      </c>
      <c r="V9725" t="s">
        <v>31</v>
      </c>
    </row>
    <row r="9726" spans="1:22">
      <c r="A9726" t="s">
        <v>33703</v>
      </c>
      <c r="B9726">
        <v>61.478499999999997</v>
      </c>
      <c r="C9726">
        <v>-149.91050000000001</v>
      </c>
      <c r="D9726">
        <v>36.299999999999997</v>
      </c>
      <c r="E9726">
        <v>1.5</v>
      </c>
      <c r="F9726" t="s">
        <v>23</v>
      </c>
      <c r="J9726">
        <v>0.53</v>
      </c>
      <c r="K9726" t="s">
        <v>24</v>
      </c>
      <c r="L9726" t="s">
        <v>33704</v>
      </c>
      <c r="M9726" t="s">
        <v>33705</v>
      </c>
      <c r="N9726" t="s">
        <v>1132</v>
      </c>
      <c r="O9726" t="s">
        <v>28</v>
      </c>
      <c r="Q9726">
        <v>1.1000000000000001</v>
      </c>
      <c r="T9726" t="s">
        <v>29</v>
      </c>
      <c r="U9726" t="s">
        <v>24</v>
      </c>
      <c r="V9726" t="s">
        <v>24</v>
      </c>
    </row>
    <row r="9727" spans="1:22">
      <c r="A9727" t="s">
        <v>33706</v>
      </c>
      <c r="B9727">
        <v>61.452500000000001</v>
      </c>
      <c r="C9727">
        <v>-149.97620000000001</v>
      </c>
      <c r="D9727">
        <v>34.200000000000003</v>
      </c>
      <c r="E9727">
        <v>1.6</v>
      </c>
      <c r="F9727" t="s">
        <v>23</v>
      </c>
      <c r="J9727">
        <v>0.65</v>
      </c>
      <c r="K9727" t="s">
        <v>24</v>
      </c>
      <c r="L9727" t="s">
        <v>33707</v>
      </c>
      <c r="M9727" t="s">
        <v>33708</v>
      </c>
      <c r="N9727" t="s">
        <v>458</v>
      </c>
      <c r="O9727" t="s">
        <v>28</v>
      </c>
      <c r="Q9727">
        <v>0.2</v>
      </c>
      <c r="T9727" t="s">
        <v>29</v>
      </c>
      <c r="U9727" t="s">
        <v>24</v>
      </c>
      <c r="V9727" t="s">
        <v>24</v>
      </c>
    </row>
    <row r="9728" spans="1:22">
      <c r="A9728" t="s">
        <v>33709</v>
      </c>
      <c r="B9728">
        <v>-22.915299999999998</v>
      </c>
      <c r="C9728">
        <v>168.79069999999999</v>
      </c>
      <c r="D9728">
        <v>10</v>
      </c>
      <c r="E9728">
        <v>5.0999999999999996</v>
      </c>
      <c r="F9728" t="s">
        <v>139</v>
      </c>
      <c r="H9728">
        <v>110</v>
      </c>
      <c r="I9728">
        <v>2.242</v>
      </c>
      <c r="J9728">
        <v>0.94</v>
      </c>
      <c r="K9728" t="s">
        <v>169</v>
      </c>
      <c r="L9728" t="s">
        <v>33710</v>
      </c>
      <c r="M9728" t="s">
        <v>33711</v>
      </c>
      <c r="N9728" t="s">
        <v>33712</v>
      </c>
      <c r="O9728" t="s">
        <v>28</v>
      </c>
      <c r="P9728">
        <v>9.6999999999999993</v>
      </c>
      <c r="Q9728">
        <v>1.8</v>
      </c>
      <c r="R9728">
        <v>8.4000000000000005E-2</v>
      </c>
      <c r="S9728">
        <v>60</v>
      </c>
      <c r="T9728" t="s">
        <v>129</v>
      </c>
      <c r="U9728" t="s">
        <v>169</v>
      </c>
      <c r="V9728" t="s">
        <v>169</v>
      </c>
    </row>
    <row r="9729" spans="1:22">
      <c r="A9729" t="s">
        <v>33713</v>
      </c>
      <c r="B9729">
        <v>61.501899999999999</v>
      </c>
      <c r="C9729">
        <v>-149.9229</v>
      </c>
      <c r="D9729">
        <v>36.700000000000003</v>
      </c>
      <c r="E9729">
        <v>1.5</v>
      </c>
      <c r="F9729" t="s">
        <v>23</v>
      </c>
      <c r="J9729">
        <v>0.59</v>
      </c>
      <c r="K9729" t="s">
        <v>24</v>
      </c>
      <c r="L9729" t="s">
        <v>33714</v>
      </c>
      <c r="M9729" t="s">
        <v>33715</v>
      </c>
      <c r="N9729" t="s">
        <v>146</v>
      </c>
      <c r="O9729" t="s">
        <v>28</v>
      </c>
      <c r="Q9729">
        <v>1.1000000000000001</v>
      </c>
      <c r="T9729" t="s">
        <v>29</v>
      </c>
      <c r="U9729" t="s">
        <v>24</v>
      </c>
      <c r="V9729" t="s">
        <v>24</v>
      </c>
    </row>
    <row r="9730" spans="1:22">
      <c r="A9730" t="s">
        <v>33716</v>
      </c>
      <c r="B9730">
        <v>33.499166700000004</v>
      </c>
      <c r="C9730">
        <v>-116.797</v>
      </c>
      <c r="D9730">
        <v>4.18</v>
      </c>
      <c r="E9730">
        <v>0.68</v>
      </c>
      <c r="F9730" t="s">
        <v>23</v>
      </c>
      <c r="G9730">
        <v>20</v>
      </c>
      <c r="H9730">
        <v>66</v>
      </c>
      <c r="I9730">
        <v>1.346E-2</v>
      </c>
      <c r="J9730">
        <v>0.19</v>
      </c>
      <c r="K9730" t="s">
        <v>31</v>
      </c>
      <c r="L9730" t="s">
        <v>33717</v>
      </c>
      <c r="M9730" t="s">
        <v>33718</v>
      </c>
      <c r="N9730" t="s">
        <v>329</v>
      </c>
      <c r="O9730" t="s">
        <v>28</v>
      </c>
      <c r="P9730">
        <v>0.33</v>
      </c>
      <c r="Q9730">
        <v>0.57999999999999996</v>
      </c>
      <c r="R9730">
        <v>0.15</v>
      </c>
      <c r="S9730">
        <v>12</v>
      </c>
      <c r="T9730" t="s">
        <v>129</v>
      </c>
      <c r="U9730" t="s">
        <v>31</v>
      </c>
      <c r="V9730" t="s">
        <v>31</v>
      </c>
    </row>
    <row r="9731" spans="1:22">
      <c r="A9731" t="s">
        <v>33719</v>
      </c>
      <c r="B9731">
        <v>-22.2545</v>
      </c>
      <c r="C9731">
        <v>168.9648</v>
      </c>
      <c r="D9731">
        <v>10</v>
      </c>
      <c r="E9731">
        <v>4.4000000000000004</v>
      </c>
      <c r="F9731" t="s">
        <v>139</v>
      </c>
      <c r="H9731">
        <v>208</v>
      </c>
      <c r="I9731">
        <v>2.3260000000000001</v>
      </c>
      <c r="J9731">
        <v>0.44</v>
      </c>
      <c r="K9731" t="s">
        <v>169</v>
      </c>
      <c r="L9731" t="s">
        <v>33720</v>
      </c>
      <c r="M9731" t="s">
        <v>33721</v>
      </c>
      <c r="N9731" t="s">
        <v>33722</v>
      </c>
      <c r="O9731" t="s">
        <v>28</v>
      </c>
      <c r="P9731">
        <v>14.6</v>
      </c>
      <c r="Q9731">
        <v>2</v>
      </c>
      <c r="R9731">
        <v>0.17799999999999999</v>
      </c>
      <c r="S9731">
        <v>9</v>
      </c>
      <c r="T9731" t="s">
        <v>129</v>
      </c>
      <c r="U9731" t="s">
        <v>169</v>
      </c>
      <c r="V9731" t="s">
        <v>169</v>
      </c>
    </row>
    <row r="9732" spans="1:22">
      <c r="A9732" t="s">
        <v>33723</v>
      </c>
      <c r="B9732">
        <v>61.397799999999997</v>
      </c>
      <c r="C9732">
        <v>-150.0557</v>
      </c>
      <c r="D9732">
        <v>31.1</v>
      </c>
      <c r="E9732">
        <v>2</v>
      </c>
      <c r="F9732" t="s">
        <v>23</v>
      </c>
      <c r="J9732">
        <v>0.98</v>
      </c>
      <c r="K9732" t="s">
        <v>24</v>
      </c>
      <c r="L9732" t="s">
        <v>33724</v>
      </c>
      <c r="M9732" t="s">
        <v>33725</v>
      </c>
      <c r="N9732" t="s">
        <v>211</v>
      </c>
      <c r="O9732" t="s">
        <v>28</v>
      </c>
      <c r="Q9732">
        <v>0.2</v>
      </c>
      <c r="T9732" t="s">
        <v>29</v>
      </c>
      <c r="U9732" t="s">
        <v>24</v>
      </c>
      <c r="V9732" t="s">
        <v>24</v>
      </c>
    </row>
    <row r="9733" spans="1:22">
      <c r="A9733" t="s">
        <v>33726</v>
      </c>
      <c r="B9733">
        <v>61.436700000000002</v>
      </c>
      <c r="C9733">
        <v>-150.07560000000001</v>
      </c>
      <c r="D9733">
        <v>33.1</v>
      </c>
      <c r="E9733">
        <v>1.9</v>
      </c>
      <c r="F9733" t="s">
        <v>23</v>
      </c>
      <c r="J9733">
        <v>0.59</v>
      </c>
      <c r="K9733" t="s">
        <v>24</v>
      </c>
      <c r="L9733" t="s">
        <v>33727</v>
      </c>
      <c r="M9733" t="s">
        <v>33728</v>
      </c>
      <c r="N9733" t="s">
        <v>6166</v>
      </c>
      <c r="O9733" t="s">
        <v>28</v>
      </c>
      <c r="Q9733">
        <v>0.3</v>
      </c>
      <c r="T9733" t="s">
        <v>29</v>
      </c>
      <c r="U9733" t="s">
        <v>24</v>
      </c>
      <c r="V9733" t="s">
        <v>24</v>
      </c>
    </row>
    <row r="9734" spans="1:22">
      <c r="A9734" t="s">
        <v>33729</v>
      </c>
      <c r="B9734">
        <v>61.481299999999997</v>
      </c>
      <c r="C9734">
        <v>-149.9298</v>
      </c>
      <c r="D9734">
        <v>32.9</v>
      </c>
      <c r="E9734">
        <v>1.8</v>
      </c>
      <c r="F9734" t="s">
        <v>23</v>
      </c>
      <c r="J9734">
        <v>0.39</v>
      </c>
      <c r="K9734" t="s">
        <v>24</v>
      </c>
      <c r="L9734" t="s">
        <v>33730</v>
      </c>
      <c r="M9734" t="s">
        <v>33731</v>
      </c>
      <c r="N9734" t="s">
        <v>1786</v>
      </c>
      <c r="O9734" t="s">
        <v>28</v>
      </c>
      <c r="Q9734">
        <v>0.2</v>
      </c>
      <c r="T9734" t="s">
        <v>29</v>
      </c>
      <c r="U9734" t="s">
        <v>24</v>
      </c>
      <c r="V9734" t="s">
        <v>24</v>
      </c>
    </row>
    <row r="9735" spans="1:22">
      <c r="A9735" t="s">
        <v>33732</v>
      </c>
      <c r="B9735">
        <v>61.3842</v>
      </c>
      <c r="C9735">
        <v>-150.0196</v>
      </c>
      <c r="D9735">
        <v>34.299999999999997</v>
      </c>
      <c r="E9735">
        <v>1.6</v>
      </c>
      <c r="F9735" t="s">
        <v>23</v>
      </c>
      <c r="J9735">
        <v>0.51</v>
      </c>
      <c r="K9735" t="s">
        <v>24</v>
      </c>
      <c r="L9735" t="s">
        <v>33733</v>
      </c>
      <c r="M9735" t="s">
        <v>33734</v>
      </c>
      <c r="N9735" t="s">
        <v>500</v>
      </c>
      <c r="O9735" t="s">
        <v>28</v>
      </c>
      <c r="Q9735">
        <v>0.2</v>
      </c>
      <c r="T9735" t="s">
        <v>29</v>
      </c>
      <c r="U9735" t="s">
        <v>24</v>
      </c>
      <c r="V9735" t="s">
        <v>24</v>
      </c>
    </row>
    <row r="9736" spans="1:22">
      <c r="A9736" t="s">
        <v>33735</v>
      </c>
      <c r="B9736">
        <v>61.402500000000003</v>
      </c>
      <c r="C9736">
        <v>-150.0736</v>
      </c>
      <c r="D9736">
        <v>33.9</v>
      </c>
      <c r="E9736">
        <v>1.1000000000000001</v>
      </c>
      <c r="F9736" t="s">
        <v>23</v>
      </c>
      <c r="J9736">
        <v>0.48</v>
      </c>
      <c r="K9736" t="s">
        <v>24</v>
      </c>
      <c r="L9736" t="s">
        <v>33736</v>
      </c>
      <c r="M9736" t="s">
        <v>33737</v>
      </c>
      <c r="N9736" t="s">
        <v>211</v>
      </c>
      <c r="O9736" t="s">
        <v>28</v>
      </c>
      <c r="Q9736">
        <v>1.9</v>
      </c>
      <c r="T9736" t="s">
        <v>129</v>
      </c>
      <c r="U9736" t="s">
        <v>24</v>
      </c>
      <c r="V9736" t="s">
        <v>24</v>
      </c>
    </row>
    <row r="9737" spans="1:22">
      <c r="A9737" t="s">
        <v>33738</v>
      </c>
      <c r="B9737">
        <v>61.393500000000003</v>
      </c>
      <c r="C9737">
        <v>-150.02719999999999</v>
      </c>
      <c r="D9737">
        <v>38.5</v>
      </c>
      <c r="E9737">
        <v>1.6</v>
      </c>
      <c r="F9737" t="s">
        <v>23</v>
      </c>
      <c r="J9737">
        <v>0.42</v>
      </c>
      <c r="K9737" t="s">
        <v>24</v>
      </c>
      <c r="L9737" t="s">
        <v>33739</v>
      </c>
      <c r="M9737" t="s">
        <v>33740</v>
      </c>
      <c r="N9737" t="s">
        <v>211</v>
      </c>
      <c r="O9737" t="s">
        <v>28</v>
      </c>
      <c r="Q9737">
        <v>0.8</v>
      </c>
      <c r="T9737" t="s">
        <v>29</v>
      </c>
      <c r="U9737" t="s">
        <v>24</v>
      </c>
      <c r="V9737" t="s">
        <v>24</v>
      </c>
    </row>
    <row r="9738" spans="1:22">
      <c r="A9738" t="s">
        <v>33741</v>
      </c>
      <c r="B9738">
        <v>-22.42</v>
      </c>
      <c r="C9738">
        <v>-174.19220000000001</v>
      </c>
      <c r="D9738">
        <v>10</v>
      </c>
      <c r="E9738">
        <v>4.8</v>
      </c>
      <c r="F9738" t="s">
        <v>139</v>
      </c>
      <c r="H9738">
        <v>90</v>
      </c>
      <c r="I9738">
        <v>5.1950000000000003</v>
      </c>
      <c r="J9738">
        <v>1.39</v>
      </c>
      <c r="K9738" t="s">
        <v>169</v>
      </c>
      <c r="L9738" t="s">
        <v>33742</v>
      </c>
      <c r="M9738" t="s">
        <v>33743</v>
      </c>
      <c r="N9738" t="s">
        <v>33744</v>
      </c>
      <c r="O9738" t="s">
        <v>28</v>
      </c>
      <c r="P9738">
        <v>12.4</v>
      </c>
      <c r="Q9738">
        <v>1.9</v>
      </c>
      <c r="R9738">
        <v>0.13100000000000001</v>
      </c>
      <c r="S9738">
        <v>29</v>
      </c>
      <c r="T9738" t="s">
        <v>129</v>
      </c>
      <c r="U9738" t="s">
        <v>169</v>
      </c>
      <c r="V9738" t="s">
        <v>169</v>
      </c>
    </row>
    <row r="9739" spans="1:22">
      <c r="A9739" t="s">
        <v>33745</v>
      </c>
      <c r="B9739">
        <v>51.8217</v>
      </c>
      <c r="C9739">
        <v>-176.3783</v>
      </c>
      <c r="D9739">
        <v>74.989999999999995</v>
      </c>
      <c r="E9739">
        <v>4</v>
      </c>
      <c r="F9739" t="s">
        <v>139</v>
      </c>
      <c r="H9739">
        <v>196</v>
      </c>
      <c r="I9739">
        <v>0.19900000000000001</v>
      </c>
      <c r="J9739">
        <v>0.87</v>
      </c>
      <c r="K9739" t="s">
        <v>169</v>
      </c>
      <c r="L9739" t="s">
        <v>33746</v>
      </c>
      <c r="M9739" t="s">
        <v>33747</v>
      </c>
      <c r="N9739" t="s">
        <v>33748</v>
      </c>
      <c r="O9739" t="s">
        <v>28</v>
      </c>
      <c r="P9739">
        <v>9.6</v>
      </c>
      <c r="Q9739">
        <v>11.4</v>
      </c>
      <c r="R9739">
        <v>9.1999999999999998E-2</v>
      </c>
      <c r="S9739">
        <v>32</v>
      </c>
      <c r="T9739" t="s">
        <v>129</v>
      </c>
      <c r="U9739" t="s">
        <v>169</v>
      </c>
      <c r="V9739" t="s">
        <v>169</v>
      </c>
    </row>
    <row r="9740" spans="1:22">
      <c r="A9740" t="s">
        <v>33749</v>
      </c>
      <c r="B9740">
        <v>61.378900000000002</v>
      </c>
      <c r="C9740">
        <v>-150.0317</v>
      </c>
      <c r="D9740">
        <v>36</v>
      </c>
      <c r="E9740">
        <v>1.6</v>
      </c>
      <c r="F9740" t="s">
        <v>23</v>
      </c>
      <c r="J9740">
        <v>0.68</v>
      </c>
      <c r="K9740" t="s">
        <v>24</v>
      </c>
      <c r="L9740" t="s">
        <v>33750</v>
      </c>
      <c r="M9740" t="s">
        <v>33751</v>
      </c>
      <c r="N9740" t="s">
        <v>392</v>
      </c>
      <c r="O9740" t="s">
        <v>28</v>
      </c>
      <c r="Q9740">
        <v>0.9</v>
      </c>
      <c r="T9740" t="s">
        <v>29</v>
      </c>
      <c r="U9740" t="s">
        <v>24</v>
      </c>
      <c r="V9740" t="s">
        <v>24</v>
      </c>
    </row>
    <row r="9741" spans="1:22">
      <c r="A9741" t="s">
        <v>33752</v>
      </c>
      <c r="B9741">
        <v>61.497999999999998</v>
      </c>
      <c r="C9741">
        <v>-149.90940000000001</v>
      </c>
      <c r="D9741">
        <v>1</v>
      </c>
      <c r="E9741">
        <v>1.8</v>
      </c>
      <c r="F9741" t="s">
        <v>23</v>
      </c>
      <c r="J9741">
        <v>1.1599999999999999</v>
      </c>
      <c r="K9741" t="s">
        <v>24</v>
      </c>
      <c r="L9741" t="s">
        <v>33753</v>
      </c>
      <c r="M9741" t="s">
        <v>33754</v>
      </c>
      <c r="N9741" t="s">
        <v>681</v>
      </c>
      <c r="O9741" t="s">
        <v>28</v>
      </c>
      <c r="Q9741">
        <v>0.3</v>
      </c>
      <c r="T9741" t="s">
        <v>29</v>
      </c>
      <c r="U9741" t="s">
        <v>24</v>
      </c>
      <c r="V9741" t="s">
        <v>24</v>
      </c>
    </row>
    <row r="9742" spans="1:22">
      <c r="A9742" t="s">
        <v>33755</v>
      </c>
      <c r="B9742">
        <v>61.482199999999999</v>
      </c>
      <c r="C9742">
        <v>-149.9162</v>
      </c>
      <c r="D9742">
        <v>40.299999999999997</v>
      </c>
      <c r="E9742">
        <v>1.5</v>
      </c>
      <c r="F9742" t="s">
        <v>23</v>
      </c>
      <c r="J9742">
        <v>0.4</v>
      </c>
      <c r="K9742" t="s">
        <v>24</v>
      </c>
      <c r="L9742" t="s">
        <v>33756</v>
      </c>
      <c r="M9742" t="s">
        <v>33757</v>
      </c>
      <c r="N9742" t="s">
        <v>1786</v>
      </c>
      <c r="O9742" t="s">
        <v>28</v>
      </c>
      <c r="Q9742">
        <v>1.4</v>
      </c>
      <c r="T9742" t="s">
        <v>29</v>
      </c>
      <c r="U9742" t="s">
        <v>24</v>
      </c>
      <c r="V9742" t="s">
        <v>24</v>
      </c>
    </row>
    <row r="9743" spans="1:22">
      <c r="A9743" t="s">
        <v>33758</v>
      </c>
      <c r="B9743">
        <v>61.459099999999999</v>
      </c>
      <c r="C9743">
        <v>-149.87110000000001</v>
      </c>
      <c r="D9743">
        <v>43.7</v>
      </c>
      <c r="E9743">
        <v>1.7</v>
      </c>
      <c r="F9743" t="s">
        <v>23</v>
      </c>
      <c r="J9743">
        <v>0.86</v>
      </c>
      <c r="K9743" t="s">
        <v>24</v>
      </c>
      <c r="L9743" t="s">
        <v>33759</v>
      </c>
      <c r="M9743" t="s">
        <v>33760</v>
      </c>
      <c r="N9743" t="s">
        <v>116</v>
      </c>
      <c r="O9743" t="s">
        <v>28</v>
      </c>
      <c r="Q9743">
        <v>0.9</v>
      </c>
      <c r="T9743" t="s">
        <v>29</v>
      </c>
      <c r="U9743" t="s">
        <v>24</v>
      </c>
      <c r="V9743" t="s">
        <v>24</v>
      </c>
    </row>
    <row r="9744" spans="1:22">
      <c r="A9744" t="s">
        <v>33761</v>
      </c>
      <c r="B9744">
        <v>61.4649</v>
      </c>
      <c r="C9744">
        <v>-149.94540000000001</v>
      </c>
      <c r="D9744">
        <v>32.299999999999997</v>
      </c>
      <c r="E9744">
        <v>1.6</v>
      </c>
      <c r="F9744" t="s">
        <v>23</v>
      </c>
      <c r="J9744">
        <v>0.65</v>
      </c>
      <c r="K9744" t="s">
        <v>24</v>
      </c>
      <c r="L9744" t="s">
        <v>33762</v>
      </c>
      <c r="M9744" t="s">
        <v>33763</v>
      </c>
      <c r="N9744" t="s">
        <v>1472</v>
      </c>
      <c r="O9744" t="s">
        <v>28</v>
      </c>
      <c r="Q9744">
        <v>0.2</v>
      </c>
      <c r="T9744" t="s">
        <v>29</v>
      </c>
      <c r="U9744" t="s">
        <v>24</v>
      </c>
      <c r="V9744" t="s">
        <v>24</v>
      </c>
    </row>
    <row r="9745" spans="1:22">
      <c r="A9745" t="s">
        <v>33764</v>
      </c>
      <c r="B9745">
        <v>61.471499999999999</v>
      </c>
      <c r="C9745">
        <v>-150.09209999999999</v>
      </c>
      <c r="D9745">
        <v>18.100000000000001</v>
      </c>
      <c r="E9745">
        <v>3.3</v>
      </c>
      <c r="F9745" t="s">
        <v>23</v>
      </c>
      <c r="J9745">
        <v>0.81</v>
      </c>
      <c r="K9745" t="s">
        <v>24</v>
      </c>
      <c r="L9745" t="s">
        <v>33765</v>
      </c>
      <c r="M9745" t="s">
        <v>33766</v>
      </c>
      <c r="N9745" t="s">
        <v>17005</v>
      </c>
      <c r="O9745" t="s">
        <v>28</v>
      </c>
      <c r="Q9745">
        <v>0.5</v>
      </c>
      <c r="T9745" t="s">
        <v>29</v>
      </c>
      <c r="U9745" t="s">
        <v>24</v>
      </c>
      <c r="V9745" t="s">
        <v>24</v>
      </c>
    </row>
    <row r="9746" spans="1:22">
      <c r="A9746" t="s">
        <v>33767</v>
      </c>
      <c r="B9746">
        <v>61.496899999999997</v>
      </c>
      <c r="C9746">
        <v>-149.90860000000001</v>
      </c>
      <c r="D9746">
        <v>39.299999999999997</v>
      </c>
      <c r="E9746">
        <v>3.2</v>
      </c>
      <c r="F9746" t="s">
        <v>23</v>
      </c>
      <c r="J9746">
        <v>0.63</v>
      </c>
      <c r="K9746" t="s">
        <v>24</v>
      </c>
      <c r="L9746" t="s">
        <v>33768</v>
      </c>
      <c r="M9746" t="s">
        <v>33769</v>
      </c>
      <c r="N9746" t="s">
        <v>681</v>
      </c>
      <c r="O9746" t="s">
        <v>28</v>
      </c>
      <c r="Q9746">
        <v>0.6</v>
      </c>
      <c r="T9746" t="s">
        <v>29</v>
      </c>
      <c r="U9746" t="s">
        <v>24</v>
      </c>
      <c r="V9746" t="s">
        <v>24</v>
      </c>
    </row>
    <row r="9747" spans="1:22">
      <c r="A9747" t="s">
        <v>33770</v>
      </c>
      <c r="B9747">
        <v>61.479700000000001</v>
      </c>
      <c r="C9747">
        <v>-149.96809999999999</v>
      </c>
      <c r="D9747">
        <v>38.1</v>
      </c>
      <c r="E9747">
        <v>1.4</v>
      </c>
      <c r="F9747" t="s">
        <v>23</v>
      </c>
      <c r="J9747">
        <v>0.8</v>
      </c>
      <c r="K9747" t="s">
        <v>24</v>
      </c>
      <c r="L9747" t="s">
        <v>33771</v>
      </c>
      <c r="M9747" t="s">
        <v>33772</v>
      </c>
      <c r="N9747" t="s">
        <v>4702</v>
      </c>
      <c r="O9747" t="s">
        <v>28</v>
      </c>
      <c r="Q9747">
        <v>0.8</v>
      </c>
      <c r="T9747" t="s">
        <v>29</v>
      </c>
      <c r="U9747" t="s">
        <v>24</v>
      </c>
      <c r="V9747" t="s">
        <v>24</v>
      </c>
    </row>
    <row r="9748" spans="1:22">
      <c r="A9748" t="s">
        <v>33773</v>
      </c>
      <c r="B9748">
        <v>45.863333300000001</v>
      </c>
      <c r="C9748">
        <v>-111.3506667</v>
      </c>
      <c r="D9748">
        <v>5.99</v>
      </c>
      <c r="E9748">
        <v>1.26</v>
      </c>
      <c r="F9748" t="s">
        <v>23</v>
      </c>
      <c r="G9748">
        <v>6</v>
      </c>
      <c r="H9748">
        <v>112</v>
      </c>
      <c r="I9748">
        <v>0.30299999999999999</v>
      </c>
      <c r="J9748">
        <v>0.14000000000000001</v>
      </c>
      <c r="K9748" t="s">
        <v>139</v>
      </c>
      <c r="L9748" t="s">
        <v>33774</v>
      </c>
      <c r="M9748" t="s">
        <v>33775</v>
      </c>
      <c r="N9748" t="s">
        <v>732</v>
      </c>
      <c r="O9748" t="s">
        <v>28</v>
      </c>
      <c r="P9748">
        <v>0.66</v>
      </c>
      <c r="Q9748">
        <v>8.01</v>
      </c>
      <c r="R9748">
        <v>0.19500000000000001</v>
      </c>
      <c r="S9748">
        <v>2</v>
      </c>
      <c r="T9748" t="s">
        <v>129</v>
      </c>
      <c r="U9748" t="s">
        <v>139</v>
      </c>
      <c r="V9748" t="s">
        <v>139</v>
      </c>
    </row>
    <row r="9749" spans="1:22">
      <c r="A9749" t="s">
        <v>33776</v>
      </c>
      <c r="B9749">
        <v>61.497799999999998</v>
      </c>
      <c r="C9749">
        <v>-149.9265</v>
      </c>
      <c r="D9749">
        <v>41.3</v>
      </c>
      <c r="E9749">
        <v>1.6</v>
      </c>
      <c r="F9749" t="s">
        <v>23</v>
      </c>
      <c r="J9749">
        <v>0.83</v>
      </c>
      <c r="K9749" t="s">
        <v>24</v>
      </c>
      <c r="L9749" t="s">
        <v>33777</v>
      </c>
      <c r="M9749" t="s">
        <v>33778</v>
      </c>
      <c r="N9749" t="s">
        <v>154</v>
      </c>
      <c r="O9749" t="s">
        <v>28</v>
      </c>
      <c r="Q9749">
        <v>0.9</v>
      </c>
      <c r="T9749" t="s">
        <v>29</v>
      </c>
      <c r="U9749" t="s">
        <v>24</v>
      </c>
      <c r="V9749" t="s">
        <v>24</v>
      </c>
    </row>
    <row r="9750" spans="1:22">
      <c r="A9750" t="s">
        <v>33779</v>
      </c>
      <c r="B9750">
        <v>61.510100000000001</v>
      </c>
      <c r="C9750">
        <v>-149.91130000000001</v>
      </c>
      <c r="D9750">
        <v>34.5</v>
      </c>
      <c r="E9750">
        <v>1.3</v>
      </c>
      <c r="F9750" t="s">
        <v>23</v>
      </c>
      <c r="J9750">
        <v>0.37</v>
      </c>
      <c r="K9750" t="s">
        <v>24</v>
      </c>
      <c r="L9750" t="s">
        <v>33780</v>
      </c>
      <c r="M9750" t="s">
        <v>33781</v>
      </c>
      <c r="N9750" t="s">
        <v>5418</v>
      </c>
      <c r="O9750" t="s">
        <v>28</v>
      </c>
      <c r="Q9750">
        <v>0.3</v>
      </c>
      <c r="T9750" t="s">
        <v>29</v>
      </c>
      <c r="U9750" t="s">
        <v>24</v>
      </c>
      <c r="V9750" t="s">
        <v>24</v>
      </c>
    </row>
    <row r="9751" spans="1:22">
      <c r="A9751" t="s">
        <v>33782</v>
      </c>
      <c r="B9751">
        <v>61.479300000000002</v>
      </c>
      <c r="C9751">
        <v>-149.90700000000001</v>
      </c>
      <c r="D9751">
        <v>47.7</v>
      </c>
      <c r="E9751">
        <v>1.5</v>
      </c>
      <c r="F9751" t="s">
        <v>23</v>
      </c>
      <c r="J9751">
        <v>0.4</v>
      </c>
      <c r="K9751" t="s">
        <v>24</v>
      </c>
      <c r="L9751" t="s">
        <v>33783</v>
      </c>
      <c r="M9751" t="s">
        <v>33784</v>
      </c>
      <c r="N9751" t="s">
        <v>1132</v>
      </c>
      <c r="O9751" t="s">
        <v>28</v>
      </c>
      <c r="Q9751">
        <v>0.7</v>
      </c>
      <c r="T9751" t="s">
        <v>29</v>
      </c>
      <c r="U9751" t="s">
        <v>24</v>
      </c>
      <c r="V9751" t="s">
        <v>24</v>
      </c>
    </row>
    <row r="9752" spans="1:22">
      <c r="A9752" t="s">
        <v>33785</v>
      </c>
      <c r="B9752">
        <v>61.466500000000003</v>
      </c>
      <c r="C9752">
        <v>-150.0078</v>
      </c>
      <c r="D9752">
        <v>31.9</v>
      </c>
      <c r="E9752">
        <v>2.5</v>
      </c>
      <c r="F9752" t="s">
        <v>23</v>
      </c>
      <c r="J9752">
        <v>0.79</v>
      </c>
      <c r="K9752" t="s">
        <v>24</v>
      </c>
      <c r="L9752" t="s">
        <v>33786</v>
      </c>
      <c r="M9752" t="s">
        <v>33787</v>
      </c>
      <c r="N9752" t="s">
        <v>886</v>
      </c>
      <c r="O9752" t="s">
        <v>28</v>
      </c>
      <c r="Q9752">
        <v>0.3</v>
      </c>
      <c r="T9752" t="s">
        <v>29</v>
      </c>
      <c r="U9752" t="s">
        <v>24</v>
      </c>
      <c r="V9752" t="s">
        <v>24</v>
      </c>
    </row>
    <row r="9753" spans="1:22">
      <c r="A9753" t="s">
        <v>33788</v>
      </c>
      <c r="B9753">
        <v>61.375300000000003</v>
      </c>
      <c r="C9753">
        <v>-150.00919999999999</v>
      </c>
      <c r="D9753">
        <v>37.5</v>
      </c>
      <c r="E9753">
        <v>1.7</v>
      </c>
      <c r="F9753" t="s">
        <v>23</v>
      </c>
      <c r="J9753">
        <v>0.62</v>
      </c>
      <c r="K9753" t="s">
        <v>24</v>
      </c>
      <c r="L9753" t="s">
        <v>33789</v>
      </c>
      <c r="M9753" t="s">
        <v>33790</v>
      </c>
      <c r="N9753" t="s">
        <v>2196</v>
      </c>
      <c r="O9753" t="s">
        <v>28</v>
      </c>
      <c r="Q9753">
        <v>0.7</v>
      </c>
      <c r="T9753" t="s">
        <v>29</v>
      </c>
      <c r="U9753" t="s">
        <v>24</v>
      </c>
      <c r="V9753" t="s">
        <v>24</v>
      </c>
    </row>
    <row r="9754" spans="1:22">
      <c r="A9754" t="s">
        <v>33791</v>
      </c>
      <c r="B9754">
        <v>61.472900000000003</v>
      </c>
      <c r="C9754">
        <v>-149.94229999999999</v>
      </c>
      <c r="D9754">
        <v>34.700000000000003</v>
      </c>
      <c r="E9754">
        <v>1.8</v>
      </c>
      <c r="F9754" t="s">
        <v>23</v>
      </c>
      <c r="J9754">
        <v>0.91</v>
      </c>
      <c r="K9754" t="s">
        <v>24</v>
      </c>
      <c r="L9754" t="s">
        <v>33792</v>
      </c>
      <c r="M9754" t="s">
        <v>33793</v>
      </c>
      <c r="N9754" t="s">
        <v>2783</v>
      </c>
      <c r="O9754" t="s">
        <v>28</v>
      </c>
      <c r="Q9754">
        <v>0.2</v>
      </c>
      <c r="T9754" t="s">
        <v>29</v>
      </c>
      <c r="U9754" t="s">
        <v>24</v>
      </c>
      <c r="V9754" t="s">
        <v>24</v>
      </c>
    </row>
    <row r="9755" spans="1:22">
      <c r="A9755" t="s">
        <v>33794</v>
      </c>
      <c r="B9755">
        <v>61.4011</v>
      </c>
      <c r="C9755">
        <v>-149.98679999999999</v>
      </c>
      <c r="D9755">
        <v>43</v>
      </c>
      <c r="E9755">
        <v>1.2</v>
      </c>
      <c r="F9755" t="s">
        <v>23</v>
      </c>
      <c r="J9755">
        <v>0.54</v>
      </c>
      <c r="K9755" t="s">
        <v>24</v>
      </c>
      <c r="L9755" t="s">
        <v>33795</v>
      </c>
      <c r="M9755" t="s">
        <v>33796</v>
      </c>
      <c r="N9755" t="s">
        <v>2898</v>
      </c>
      <c r="O9755" t="s">
        <v>28</v>
      </c>
      <c r="Q9755">
        <v>0.9</v>
      </c>
      <c r="T9755" t="s">
        <v>29</v>
      </c>
      <c r="U9755" t="s">
        <v>24</v>
      </c>
      <c r="V9755" t="s">
        <v>24</v>
      </c>
    </row>
    <row r="9756" spans="1:22">
      <c r="A9756" t="s">
        <v>33797</v>
      </c>
      <c r="B9756">
        <v>61.382300000000001</v>
      </c>
      <c r="C9756">
        <v>-150.06010000000001</v>
      </c>
      <c r="D9756">
        <v>32.5</v>
      </c>
      <c r="E9756">
        <v>1.7</v>
      </c>
      <c r="F9756" t="s">
        <v>23</v>
      </c>
      <c r="J9756">
        <v>0.54</v>
      </c>
      <c r="K9756" t="s">
        <v>24</v>
      </c>
      <c r="L9756" t="s">
        <v>33798</v>
      </c>
      <c r="M9756" t="s">
        <v>33799</v>
      </c>
      <c r="N9756" t="s">
        <v>392</v>
      </c>
      <c r="O9756" t="s">
        <v>28</v>
      </c>
      <c r="Q9756">
        <v>0.3</v>
      </c>
      <c r="T9756" t="s">
        <v>29</v>
      </c>
      <c r="U9756" t="s">
        <v>24</v>
      </c>
      <c r="V9756" t="s">
        <v>24</v>
      </c>
    </row>
    <row r="9757" spans="1:22">
      <c r="A9757" t="s">
        <v>33800</v>
      </c>
      <c r="B9757">
        <v>52.062166699999999</v>
      </c>
      <c r="C9757">
        <v>-176.11116670000001</v>
      </c>
      <c r="D9757">
        <v>-0.56000000000000005</v>
      </c>
      <c r="E9757">
        <v>0.14000000000000001</v>
      </c>
      <c r="F9757" t="s">
        <v>23</v>
      </c>
      <c r="G9757">
        <v>4</v>
      </c>
      <c r="H9757">
        <v>152</v>
      </c>
      <c r="I9757">
        <v>2.3210000000000001E-2</v>
      </c>
      <c r="J9757">
        <v>0.11</v>
      </c>
      <c r="K9757" t="s">
        <v>14022</v>
      </c>
      <c r="L9757" t="s">
        <v>33801</v>
      </c>
      <c r="M9757" t="s">
        <v>33802</v>
      </c>
      <c r="N9757" t="s">
        <v>14111</v>
      </c>
      <c r="O9757" t="s">
        <v>28</v>
      </c>
      <c r="P9757">
        <v>0.24</v>
      </c>
      <c r="Q9757">
        <v>0.37</v>
      </c>
      <c r="R9757">
        <v>0.112</v>
      </c>
      <c r="S9757">
        <v>4</v>
      </c>
      <c r="T9757" t="s">
        <v>129</v>
      </c>
      <c r="U9757" t="s">
        <v>14022</v>
      </c>
      <c r="V9757" t="s">
        <v>14022</v>
      </c>
    </row>
    <row r="9758" spans="1:22">
      <c r="A9758" t="s">
        <v>33803</v>
      </c>
      <c r="B9758">
        <v>52.0846667</v>
      </c>
      <c r="C9758">
        <v>-176.13516670000001</v>
      </c>
      <c r="D9758">
        <v>0.14000000000000001</v>
      </c>
      <c r="E9758">
        <v>0.05</v>
      </c>
      <c r="F9758" t="s">
        <v>23</v>
      </c>
      <c r="G9758">
        <v>4</v>
      </c>
      <c r="H9758">
        <v>245</v>
      </c>
      <c r="I9758">
        <v>3.0759999999999999E-2</v>
      </c>
      <c r="J9758">
        <v>0.08</v>
      </c>
      <c r="K9758" t="s">
        <v>14022</v>
      </c>
      <c r="L9758" t="s">
        <v>33804</v>
      </c>
      <c r="M9758" t="s">
        <v>33805</v>
      </c>
      <c r="N9758" t="s">
        <v>14111</v>
      </c>
      <c r="O9758" t="s">
        <v>28</v>
      </c>
      <c r="P9758">
        <v>0.67</v>
      </c>
      <c r="Q9758">
        <v>0.25</v>
      </c>
      <c r="R9758">
        <v>7.0999999999999994E-2</v>
      </c>
      <c r="S9758">
        <v>4</v>
      </c>
      <c r="T9758" t="s">
        <v>129</v>
      </c>
      <c r="U9758" t="s">
        <v>14022</v>
      </c>
      <c r="V9758" t="s">
        <v>14022</v>
      </c>
    </row>
    <row r="9759" spans="1:22">
      <c r="A9759" t="s">
        <v>33806</v>
      </c>
      <c r="B9759">
        <v>61.381999999999998</v>
      </c>
      <c r="C9759">
        <v>-150.00239999999999</v>
      </c>
      <c r="D9759">
        <v>37.5</v>
      </c>
      <c r="E9759">
        <v>1.6</v>
      </c>
      <c r="F9759" t="s">
        <v>23</v>
      </c>
      <c r="J9759">
        <v>0.59</v>
      </c>
      <c r="K9759" t="s">
        <v>24</v>
      </c>
      <c r="L9759" t="s">
        <v>33807</v>
      </c>
      <c r="M9759" t="s">
        <v>33808</v>
      </c>
      <c r="N9759" t="s">
        <v>5497</v>
      </c>
      <c r="O9759" t="s">
        <v>28</v>
      </c>
      <c r="Q9759">
        <v>0.7</v>
      </c>
      <c r="T9759" t="s">
        <v>29</v>
      </c>
      <c r="U9759" t="s">
        <v>24</v>
      </c>
      <c r="V9759" t="s">
        <v>24</v>
      </c>
    </row>
    <row r="9760" spans="1:22">
      <c r="A9760" t="s">
        <v>33809</v>
      </c>
      <c r="B9760">
        <v>61.4739</v>
      </c>
      <c r="C9760">
        <v>-149.9101</v>
      </c>
      <c r="D9760">
        <v>47.3</v>
      </c>
      <c r="E9760">
        <v>1.9</v>
      </c>
      <c r="F9760" t="s">
        <v>23</v>
      </c>
      <c r="J9760">
        <v>1.01</v>
      </c>
      <c r="K9760" t="s">
        <v>24</v>
      </c>
      <c r="L9760" t="s">
        <v>33810</v>
      </c>
      <c r="M9760" t="s">
        <v>33811</v>
      </c>
      <c r="N9760" t="s">
        <v>1132</v>
      </c>
      <c r="O9760" t="s">
        <v>28</v>
      </c>
      <c r="Q9760">
        <v>0.6</v>
      </c>
      <c r="T9760" t="s">
        <v>29</v>
      </c>
      <c r="U9760" t="s">
        <v>24</v>
      </c>
      <c r="V9760" t="s">
        <v>24</v>
      </c>
    </row>
    <row r="9761" spans="1:22">
      <c r="A9761" t="s">
        <v>33812</v>
      </c>
      <c r="B9761">
        <v>61.437100000000001</v>
      </c>
      <c r="C9761">
        <v>-150.0848</v>
      </c>
      <c r="D9761">
        <v>31.3</v>
      </c>
      <c r="E9761">
        <v>2.2000000000000002</v>
      </c>
      <c r="F9761" t="s">
        <v>23</v>
      </c>
      <c r="J9761">
        <v>0.87</v>
      </c>
      <c r="K9761" t="s">
        <v>24</v>
      </c>
      <c r="L9761" t="s">
        <v>33813</v>
      </c>
      <c r="M9761" t="s">
        <v>33814</v>
      </c>
      <c r="N9761" t="s">
        <v>6166</v>
      </c>
      <c r="O9761" t="s">
        <v>28</v>
      </c>
      <c r="Q9761">
        <v>0.1</v>
      </c>
      <c r="T9761" t="s">
        <v>29</v>
      </c>
      <c r="U9761" t="s">
        <v>24</v>
      </c>
      <c r="V9761" t="s">
        <v>24</v>
      </c>
    </row>
    <row r="9762" spans="1:22">
      <c r="A9762" t="s">
        <v>33815</v>
      </c>
      <c r="B9762">
        <v>61.473700000000001</v>
      </c>
      <c r="C9762">
        <v>-149.887</v>
      </c>
      <c r="D9762">
        <v>33.4</v>
      </c>
      <c r="E9762">
        <v>1.8</v>
      </c>
      <c r="F9762" t="s">
        <v>23</v>
      </c>
      <c r="J9762">
        <v>0.36</v>
      </c>
      <c r="K9762" t="s">
        <v>24</v>
      </c>
      <c r="L9762" t="s">
        <v>33816</v>
      </c>
      <c r="M9762" t="s">
        <v>33817</v>
      </c>
      <c r="N9762" t="s">
        <v>6836</v>
      </c>
      <c r="O9762" t="s">
        <v>28</v>
      </c>
      <c r="Q9762">
        <v>0.1</v>
      </c>
      <c r="T9762" t="s">
        <v>29</v>
      </c>
      <c r="U9762" t="s">
        <v>24</v>
      </c>
      <c r="V9762" t="s">
        <v>24</v>
      </c>
    </row>
    <row r="9763" spans="1:22">
      <c r="A9763" t="s">
        <v>33818</v>
      </c>
      <c r="B9763">
        <v>35.642166699999997</v>
      </c>
      <c r="C9763">
        <v>-90.381333299999994</v>
      </c>
      <c r="D9763">
        <v>9.6199999999999992</v>
      </c>
      <c r="E9763">
        <v>1.52</v>
      </c>
      <c r="F9763" t="s">
        <v>56</v>
      </c>
      <c r="G9763">
        <v>14</v>
      </c>
      <c r="H9763">
        <v>78</v>
      </c>
      <c r="I9763">
        <v>1.1650000000000001E-2</v>
      </c>
      <c r="J9763">
        <v>0.1</v>
      </c>
      <c r="K9763" t="s">
        <v>261</v>
      </c>
      <c r="L9763" t="s">
        <v>33819</v>
      </c>
      <c r="M9763" t="s">
        <v>33820</v>
      </c>
      <c r="N9763" t="s">
        <v>33821</v>
      </c>
      <c r="O9763" t="s">
        <v>28</v>
      </c>
      <c r="P9763">
        <v>0.4</v>
      </c>
      <c r="Q9763">
        <v>0.56000000000000005</v>
      </c>
      <c r="R9763">
        <v>7.3999999999999996E-2</v>
      </c>
      <c r="S9763">
        <v>11</v>
      </c>
      <c r="T9763" t="s">
        <v>129</v>
      </c>
      <c r="U9763" t="s">
        <v>261</v>
      </c>
      <c r="V9763" t="s">
        <v>261</v>
      </c>
    </row>
    <row r="9764" spans="1:22">
      <c r="A9764" t="s">
        <v>33822</v>
      </c>
      <c r="B9764">
        <v>40.728166700000003</v>
      </c>
      <c r="C9764">
        <v>-123.32483329999999</v>
      </c>
      <c r="D9764">
        <v>27.09</v>
      </c>
      <c r="E9764">
        <v>1.93</v>
      </c>
      <c r="F9764" t="s">
        <v>56</v>
      </c>
      <c r="G9764">
        <v>12</v>
      </c>
      <c r="H9764">
        <v>75</v>
      </c>
      <c r="I9764">
        <v>0.1051</v>
      </c>
      <c r="J9764">
        <v>0.1</v>
      </c>
      <c r="K9764" t="s">
        <v>66</v>
      </c>
      <c r="L9764" t="s">
        <v>33823</v>
      </c>
      <c r="M9764" t="s">
        <v>33824</v>
      </c>
      <c r="N9764" t="s">
        <v>33825</v>
      </c>
      <c r="O9764" t="s">
        <v>28</v>
      </c>
      <c r="P9764">
        <v>0.6</v>
      </c>
      <c r="Q9764">
        <v>0.71</v>
      </c>
      <c r="R9764">
        <v>0.182</v>
      </c>
      <c r="S9764">
        <v>10</v>
      </c>
      <c r="T9764" t="s">
        <v>129</v>
      </c>
      <c r="U9764" t="s">
        <v>66</v>
      </c>
      <c r="V9764" t="s">
        <v>66</v>
      </c>
    </row>
    <row r="9765" spans="1:22">
      <c r="A9765" t="s">
        <v>33826</v>
      </c>
      <c r="B9765">
        <v>38.7751667</v>
      </c>
      <c r="C9765">
        <v>-122.7178333</v>
      </c>
      <c r="D9765">
        <v>1.99</v>
      </c>
      <c r="E9765">
        <v>2.0699999999999998</v>
      </c>
      <c r="F9765" t="s">
        <v>56</v>
      </c>
      <c r="G9765">
        <v>20</v>
      </c>
      <c r="H9765">
        <v>64</v>
      </c>
      <c r="I9765">
        <v>4.7840000000000001E-2</v>
      </c>
      <c r="J9765">
        <v>0.08</v>
      </c>
      <c r="K9765" t="s">
        <v>66</v>
      </c>
      <c r="L9765" t="s">
        <v>33827</v>
      </c>
      <c r="M9765" t="s">
        <v>33828</v>
      </c>
      <c r="N9765" t="s">
        <v>6627</v>
      </c>
      <c r="O9765" t="s">
        <v>28</v>
      </c>
      <c r="P9765">
        <v>0.18</v>
      </c>
      <c r="Q9765">
        <v>0.89</v>
      </c>
      <c r="R9765">
        <v>0.191</v>
      </c>
      <c r="S9765">
        <v>20</v>
      </c>
      <c r="T9765" t="s">
        <v>129</v>
      </c>
      <c r="U9765" t="s">
        <v>66</v>
      </c>
      <c r="V9765" t="s">
        <v>66</v>
      </c>
    </row>
    <row r="9766" spans="1:22">
      <c r="A9766" t="s">
        <v>33829</v>
      </c>
      <c r="B9766">
        <v>61.490400000000001</v>
      </c>
      <c r="C9766">
        <v>-149.96459999999999</v>
      </c>
      <c r="D9766">
        <v>38.4</v>
      </c>
      <c r="E9766">
        <v>1.3</v>
      </c>
      <c r="F9766" t="s">
        <v>23</v>
      </c>
      <c r="J9766">
        <v>0.48</v>
      </c>
      <c r="K9766" t="s">
        <v>24</v>
      </c>
      <c r="L9766" t="s">
        <v>33830</v>
      </c>
      <c r="M9766" t="s">
        <v>33831</v>
      </c>
      <c r="N9766" t="s">
        <v>677</v>
      </c>
      <c r="O9766" t="s">
        <v>28</v>
      </c>
      <c r="Q9766">
        <v>1.2</v>
      </c>
      <c r="T9766" t="s">
        <v>29</v>
      </c>
      <c r="U9766" t="s">
        <v>24</v>
      </c>
      <c r="V9766" t="s">
        <v>24</v>
      </c>
    </row>
    <row r="9767" spans="1:22">
      <c r="A9767" t="s">
        <v>33832</v>
      </c>
      <c r="B9767">
        <v>61.420900000000003</v>
      </c>
      <c r="C9767">
        <v>-149.87469999999999</v>
      </c>
      <c r="D9767">
        <v>31.2</v>
      </c>
      <c r="E9767">
        <v>1.1000000000000001</v>
      </c>
      <c r="F9767" t="s">
        <v>23</v>
      </c>
      <c r="J9767">
        <v>0.82</v>
      </c>
      <c r="K9767" t="s">
        <v>24</v>
      </c>
      <c r="L9767" t="s">
        <v>33833</v>
      </c>
      <c r="M9767" t="s">
        <v>33834</v>
      </c>
      <c r="N9767" t="s">
        <v>5493</v>
      </c>
      <c r="O9767" t="s">
        <v>28</v>
      </c>
      <c r="Q9767">
        <v>0.3</v>
      </c>
      <c r="T9767" t="s">
        <v>29</v>
      </c>
      <c r="U9767" t="s">
        <v>24</v>
      </c>
      <c r="V9767" t="s">
        <v>24</v>
      </c>
    </row>
    <row r="9768" spans="1:22">
      <c r="A9768" t="s">
        <v>33835</v>
      </c>
      <c r="B9768">
        <v>61.432600000000001</v>
      </c>
      <c r="C9768">
        <v>-149.91480000000001</v>
      </c>
      <c r="D9768">
        <v>40.700000000000003</v>
      </c>
      <c r="E9768">
        <v>1.5</v>
      </c>
      <c r="F9768" t="s">
        <v>23</v>
      </c>
      <c r="J9768">
        <v>0.45</v>
      </c>
      <c r="K9768" t="s">
        <v>24</v>
      </c>
      <c r="L9768" t="s">
        <v>33836</v>
      </c>
      <c r="M9768" t="s">
        <v>33837</v>
      </c>
      <c r="N9768" t="s">
        <v>1076</v>
      </c>
      <c r="O9768" t="s">
        <v>28</v>
      </c>
      <c r="Q9768">
        <v>0.9</v>
      </c>
      <c r="T9768" t="s">
        <v>29</v>
      </c>
      <c r="U9768" t="s">
        <v>24</v>
      </c>
      <c r="V9768" t="s">
        <v>24</v>
      </c>
    </row>
    <row r="9769" spans="1:22">
      <c r="A9769" t="s">
        <v>33838</v>
      </c>
      <c r="B9769">
        <v>37.585999999999999</v>
      </c>
      <c r="C9769">
        <v>-118.8533333</v>
      </c>
      <c r="D9769">
        <v>5.76</v>
      </c>
      <c r="E9769">
        <v>0.09</v>
      </c>
      <c r="F9769" t="s">
        <v>56</v>
      </c>
      <c r="G9769">
        <v>7</v>
      </c>
      <c r="H9769">
        <v>221</v>
      </c>
      <c r="I9769">
        <v>1.966E-2</v>
      </c>
      <c r="J9769">
        <v>0.01</v>
      </c>
      <c r="K9769" t="s">
        <v>66</v>
      </c>
      <c r="L9769" t="s">
        <v>33839</v>
      </c>
      <c r="M9769" t="s">
        <v>33840</v>
      </c>
      <c r="N9769" t="s">
        <v>27971</v>
      </c>
      <c r="O9769" t="s">
        <v>28</v>
      </c>
      <c r="P9769">
        <v>1.1499999999999999</v>
      </c>
      <c r="Q9769">
        <v>1.7</v>
      </c>
      <c r="R9769">
        <v>0.09</v>
      </c>
      <c r="S9769">
        <v>6</v>
      </c>
      <c r="T9769" t="s">
        <v>129</v>
      </c>
      <c r="U9769" t="s">
        <v>66</v>
      </c>
      <c r="V9769" t="s">
        <v>66</v>
      </c>
    </row>
    <row r="9770" spans="1:22">
      <c r="A9770" t="s">
        <v>33841</v>
      </c>
      <c r="B9770">
        <v>33.504833300000001</v>
      </c>
      <c r="C9770">
        <v>-116.7931667</v>
      </c>
      <c r="D9770">
        <v>3.47</v>
      </c>
      <c r="E9770">
        <v>0.32</v>
      </c>
      <c r="F9770" t="s">
        <v>23</v>
      </c>
      <c r="G9770">
        <v>14</v>
      </c>
      <c r="H9770">
        <v>76</v>
      </c>
      <c r="I9770">
        <v>7.6329999999999995E-2</v>
      </c>
      <c r="J9770">
        <v>0.11</v>
      </c>
      <c r="K9770" t="s">
        <v>31</v>
      </c>
      <c r="L9770" t="s">
        <v>33842</v>
      </c>
      <c r="M9770" t="s">
        <v>33843</v>
      </c>
      <c r="N9770" t="s">
        <v>137</v>
      </c>
      <c r="O9770" t="s">
        <v>28</v>
      </c>
      <c r="P9770">
        <v>0.27</v>
      </c>
      <c r="Q9770">
        <v>1.08</v>
      </c>
      <c r="R9770">
        <v>4.2000000000000003E-2</v>
      </c>
      <c r="S9770">
        <v>5</v>
      </c>
      <c r="T9770" t="s">
        <v>129</v>
      </c>
      <c r="U9770" t="s">
        <v>31</v>
      </c>
      <c r="V9770" t="s">
        <v>31</v>
      </c>
    </row>
    <row r="9771" spans="1:22">
      <c r="A9771" t="s">
        <v>33844</v>
      </c>
      <c r="B9771">
        <v>61.515999999999998</v>
      </c>
      <c r="C9771">
        <v>-149.9228</v>
      </c>
      <c r="D9771">
        <v>48.5</v>
      </c>
      <c r="E9771">
        <v>1.5</v>
      </c>
      <c r="F9771" t="s">
        <v>23</v>
      </c>
      <c r="J9771">
        <v>0.46</v>
      </c>
      <c r="K9771" t="s">
        <v>24</v>
      </c>
      <c r="L9771" t="s">
        <v>33845</v>
      </c>
      <c r="M9771" t="s">
        <v>33846</v>
      </c>
      <c r="N9771" t="s">
        <v>4749</v>
      </c>
      <c r="O9771" t="s">
        <v>28</v>
      </c>
      <c r="Q9771">
        <v>1.1000000000000001</v>
      </c>
      <c r="T9771" t="s">
        <v>29</v>
      </c>
      <c r="U9771" t="s">
        <v>24</v>
      </c>
      <c r="V9771" t="s">
        <v>24</v>
      </c>
    </row>
    <row r="9772" spans="1:22">
      <c r="A9772" t="s">
        <v>33847</v>
      </c>
      <c r="B9772">
        <v>33.516666700000002</v>
      </c>
      <c r="C9772">
        <v>-116.7955</v>
      </c>
      <c r="D9772">
        <v>3.74</v>
      </c>
      <c r="E9772">
        <v>0.35</v>
      </c>
      <c r="F9772" t="s">
        <v>23</v>
      </c>
      <c r="G9772">
        <v>16</v>
      </c>
      <c r="H9772">
        <v>121</v>
      </c>
      <c r="I9772">
        <v>5.8979999999999996E-3</v>
      </c>
      <c r="J9772">
        <v>0.1</v>
      </c>
      <c r="K9772" t="s">
        <v>31</v>
      </c>
      <c r="L9772" t="s">
        <v>33848</v>
      </c>
      <c r="M9772" t="s">
        <v>33849</v>
      </c>
      <c r="N9772" t="s">
        <v>137</v>
      </c>
      <c r="O9772" t="s">
        <v>28</v>
      </c>
      <c r="P9772">
        <v>0.24</v>
      </c>
      <c r="Q9772">
        <v>0.49</v>
      </c>
      <c r="R9772">
        <v>0.1</v>
      </c>
      <c r="S9772">
        <v>8</v>
      </c>
      <c r="T9772" t="s">
        <v>129</v>
      </c>
      <c r="U9772" t="s">
        <v>31</v>
      </c>
      <c r="V9772" t="s">
        <v>31</v>
      </c>
    </row>
    <row r="9773" spans="1:22">
      <c r="A9773" t="s">
        <v>33850</v>
      </c>
      <c r="B9773">
        <v>37.030099999999997</v>
      </c>
      <c r="C9773">
        <v>-116.2957</v>
      </c>
      <c r="D9773">
        <v>7.9</v>
      </c>
      <c r="E9773">
        <v>0.4</v>
      </c>
      <c r="F9773" t="s">
        <v>23</v>
      </c>
      <c r="G9773">
        <v>28</v>
      </c>
      <c r="H9773">
        <v>69.22</v>
      </c>
      <c r="I9773">
        <v>7.6999999999999999E-2</v>
      </c>
      <c r="J9773">
        <v>0.16289999999999999</v>
      </c>
      <c r="K9773" t="s">
        <v>82</v>
      </c>
      <c r="L9773" t="s">
        <v>33851</v>
      </c>
      <c r="M9773" t="s">
        <v>33852</v>
      </c>
      <c r="N9773" t="s">
        <v>33182</v>
      </c>
      <c r="O9773" t="s">
        <v>28</v>
      </c>
      <c r="Q9773">
        <v>1.1000000000000001</v>
      </c>
      <c r="R9773">
        <v>0.38</v>
      </c>
      <c r="S9773">
        <v>11</v>
      </c>
      <c r="T9773" t="s">
        <v>129</v>
      </c>
      <c r="U9773" t="s">
        <v>82</v>
      </c>
      <c r="V9773" t="s">
        <v>82</v>
      </c>
    </row>
    <row r="9774" spans="1:22">
      <c r="A9774" t="s">
        <v>33853</v>
      </c>
      <c r="B9774">
        <v>61.341700000000003</v>
      </c>
      <c r="C9774">
        <v>-149.952</v>
      </c>
      <c r="D9774">
        <v>34.1</v>
      </c>
      <c r="E9774">
        <v>2.4</v>
      </c>
      <c r="F9774" t="s">
        <v>23</v>
      </c>
      <c r="J9774">
        <v>0.51</v>
      </c>
      <c r="K9774" t="s">
        <v>24</v>
      </c>
      <c r="L9774" t="s">
        <v>33854</v>
      </c>
      <c r="M9774" t="s">
        <v>33855</v>
      </c>
      <c r="N9774" t="s">
        <v>16697</v>
      </c>
      <c r="O9774" t="s">
        <v>28</v>
      </c>
      <c r="Q9774">
        <v>0.3</v>
      </c>
      <c r="T9774" t="s">
        <v>29</v>
      </c>
      <c r="U9774" t="s">
        <v>24</v>
      </c>
      <c r="V9774" t="s">
        <v>24</v>
      </c>
    </row>
    <row r="9775" spans="1:22">
      <c r="A9775" t="s">
        <v>33856</v>
      </c>
      <c r="B9775">
        <v>39.414000000000001</v>
      </c>
      <c r="C9775">
        <v>-119.9204</v>
      </c>
      <c r="D9775">
        <v>6.9</v>
      </c>
      <c r="E9775">
        <v>0.3</v>
      </c>
      <c r="F9775" t="s">
        <v>23</v>
      </c>
      <c r="G9775">
        <v>8</v>
      </c>
      <c r="H9775">
        <v>133.04</v>
      </c>
      <c r="I9775">
        <v>0.151</v>
      </c>
      <c r="J9775">
        <v>0.1021</v>
      </c>
      <c r="K9775" t="s">
        <v>82</v>
      </c>
      <c r="L9775" t="s">
        <v>33857</v>
      </c>
      <c r="M9775" t="s">
        <v>33858</v>
      </c>
      <c r="N9775" t="s">
        <v>16752</v>
      </c>
      <c r="O9775" t="s">
        <v>28</v>
      </c>
      <c r="Q9775">
        <v>5.3</v>
      </c>
      <c r="R9775">
        <v>0.17</v>
      </c>
      <c r="S9775">
        <v>3</v>
      </c>
      <c r="T9775" t="s">
        <v>129</v>
      </c>
      <c r="U9775" t="s">
        <v>82</v>
      </c>
      <c r="V9775" t="s">
        <v>82</v>
      </c>
    </row>
    <row r="9776" spans="1:22">
      <c r="A9776" t="s">
        <v>33859</v>
      </c>
      <c r="B9776">
        <v>61.462699999999998</v>
      </c>
      <c r="C9776">
        <v>-149.97409999999999</v>
      </c>
      <c r="D9776">
        <v>33.4</v>
      </c>
      <c r="E9776">
        <v>1.9</v>
      </c>
      <c r="F9776" t="s">
        <v>23</v>
      </c>
      <c r="J9776">
        <v>0.53</v>
      </c>
      <c r="K9776" t="s">
        <v>24</v>
      </c>
      <c r="L9776" t="s">
        <v>33860</v>
      </c>
      <c r="M9776" t="s">
        <v>33861</v>
      </c>
      <c r="N9776" t="s">
        <v>1472</v>
      </c>
      <c r="O9776" t="s">
        <v>28</v>
      </c>
      <c r="Q9776">
        <v>0.2</v>
      </c>
      <c r="T9776" t="s">
        <v>29</v>
      </c>
      <c r="U9776" t="s">
        <v>24</v>
      </c>
      <c r="V9776" t="s">
        <v>24</v>
      </c>
    </row>
    <row r="9777" spans="1:22">
      <c r="A9777" t="s">
        <v>33862</v>
      </c>
      <c r="B9777">
        <v>61.360599999999998</v>
      </c>
      <c r="C9777">
        <v>-150.0873</v>
      </c>
      <c r="D9777">
        <v>33.799999999999997</v>
      </c>
      <c r="E9777">
        <v>1.7</v>
      </c>
      <c r="F9777" t="s">
        <v>23</v>
      </c>
      <c r="J9777">
        <v>0.36</v>
      </c>
      <c r="K9777" t="s">
        <v>24</v>
      </c>
      <c r="L9777" t="s">
        <v>33863</v>
      </c>
      <c r="M9777" t="s">
        <v>33864</v>
      </c>
      <c r="N9777" t="s">
        <v>3697</v>
      </c>
      <c r="O9777" t="s">
        <v>28</v>
      </c>
      <c r="Q9777">
        <v>0.3</v>
      </c>
      <c r="T9777" t="s">
        <v>29</v>
      </c>
      <c r="U9777" t="s">
        <v>24</v>
      </c>
      <c r="V9777" t="s">
        <v>24</v>
      </c>
    </row>
    <row r="9778" spans="1:22">
      <c r="A9778" t="s">
        <v>33865</v>
      </c>
      <c r="B9778">
        <v>40.038166699999998</v>
      </c>
      <c r="C9778">
        <v>-120.8011667</v>
      </c>
      <c r="D9778">
        <v>1.71</v>
      </c>
      <c r="E9778">
        <v>2.41</v>
      </c>
      <c r="F9778" t="s">
        <v>56</v>
      </c>
      <c r="G9778">
        <v>19</v>
      </c>
      <c r="H9778">
        <v>133</v>
      </c>
      <c r="I9778">
        <v>6.4640000000000003E-2</v>
      </c>
      <c r="J9778">
        <v>0.09</v>
      </c>
      <c r="K9778" t="s">
        <v>66</v>
      </c>
      <c r="L9778" t="s">
        <v>33866</v>
      </c>
      <c r="M9778" t="s">
        <v>33867</v>
      </c>
      <c r="N9778" t="s">
        <v>13066</v>
      </c>
      <c r="O9778" t="s">
        <v>28</v>
      </c>
      <c r="P9778">
        <v>0.35</v>
      </c>
      <c r="Q9778">
        <v>0.66</v>
      </c>
      <c r="R9778">
        <v>0.11600000000000001</v>
      </c>
      <c r="S9778">
        <v>25</v>
      </c>
      <c r="T9778" t="s">
        <v>129</v>
      </c>
      <c r="U9778" t="s">
        <v>66</v>
      </c>
      <c r="V9778" t="s">
        <v>66</v>
      </c>
    </row>
    <row r="9779" spans="1:22">
      <c r="A9779" t="s">
        <v>33868</v>
      </c>
      <c r="B9779">
        <v>33.485500000000002</v>
      </c>
      <c r="C9779">
        <v>-116.7896667</v>
      </c>
      <c r="D9779">
        <v>5.9</v>
      </c>
      <c r="E9779">
        <v>0.78</v>
      </c>
      <c r="F9779" t="s">
        <v>23</v>
      </c>
      <c r="G9779">
        <v>28</v>
      </c>
      <c r="H9779">
        <v>48</v>
      </c>
      <c r="I9779">
        <v>9.0910000000000005E-2</v>
      </c>
      <c r="J9779">
        <v>0.16</v>
      </c>
      <c r="K9779" t="s">
        <v>31</v>
      </c>
      <c r="L9779" t="s">
        <v>33869</v>
      </c>
      <c r="M9779" t="s">
        <v>33870</v>
      </c>
      <c r="N9779" t="s">
        <v>566</v>
      </c>
      <c r="O9779" t="s">
        <v>28</v>
      </c>
      <c r="P9779">
        <v>0.21</v>
      </c>
      <c r="Q9779">
        <v>0.94</v>
      </c>
      <c r="R9779">
        <v>0.124</v>
      </c>
      <c r="S9779">
        <v>24</v>
      </c>
      <c r="T9779" t="s">
        <v>129</v>
      </c>
      <c r="U9779" t="s">
        <v>31</v>
      </c>
      <c r="V9779" t="s">
        <v>31</v>
      </c>
    </row>
    <row r="9780" spans="1:22">
      <c r="A9780" t="s">
        <v>33871</v>
      </c>
      <c r="B9780">
        <v>61.660899999999998</v>
      </c>
      <c r="C9780">
        <v>-149.81460000000001</v>
      </c>
      <c r="D9780">
        <v>33.9</v>
      </c>
      <c r="E9780">
        <v>1.7</v>
      </c>
      <c r="F9780" t="s">
        <v>23</v>
      </c>
      <c r="J9780">
        <v>0.49</v>
      </c>
      <c r="K9780" t="s">
        <v>24</v>
      </c>
      <c r="L9780" t="s">
        <v>33872</v>
      </c>
      <c r="M9780" t="s">
        <v>33873</v>
      </c>
      <c r="N9780" t="s">
        <v>33874</v>
      </c>
      <c r="O9780" t="s">
        <v>28</v>
      </c>
      <c r="Q9780">
        <v>0.3</v>
      </c>
      <c r="T9780" t="s">
        <v>29</v>
      </c>
      <c r="U9780" t="s">
        <v>24</v>
      </c>
      <c r="V9780" t="s">
        <v>24</v>
      </c>
    </row>
    <row r="9781" spans="1:22">
      <c r="A9781" t="s">
        <v>33875</v>
      </c>
      <c r="B9781">
        <v>61.401299999999999</v>
      </c>
      <c r="C9781">
        <v>-149.98929999999999</v>
      </c>
      <c r="D9781">
        <v>32.799999999999997</v>
      </c>
      <c r="E9781">
        <v>1.4</v>
      </c>
      <c r="F9781" t="s">
        <v>23</v>
      </c>
      <c r="J9781">
        <v>0.46</v>
      </c>
      <c r="K9781" t="s">
        <v>24</v>
      </c>
      <c r="L9781" t="s">
        <v>33876</v>
      </c>
      <c r="M9781" t="s">
        <v>33877</v>
      </c>
      <c r="N9781" t="s">
        <v>2898</v>
      </c>
      <c r="O9781" t="s">
        <v>28</v>
      </c>
      <c r="Q9781">
        <v>0.4</v>
      </c>
      <c r="T9781" t="s">
        <v>29</v>
      </c>
      <c r="U9781" t="s">
        <v>24</v>
      </c>
      <c r="V9781" t="s">
        <v>24</v>
      </c>
    </row>
    <row r="9782" spans="1:22">
      <c r="A9782" t="s">
        <v>33878</v>
      </c>
      <c r="B9782">
        <v>38.110599999999998</v>
      </c>
      <c r="C9782">
        <v>-118.4918</v>
      </c>
      <c r="D9782">
        <v>7.2</v>
      </c>
      <c r="E9782">
        <v>1</v>
      </c>
      <c r="F9782" t="s">
        <v>23</v>
      </c>
      <c r="G9782">
        <v>10</v>
      </c>
      <c r="H9782">
        <v>111.65</v>
      </c>
      <c r="I9782">
        <v>0.14099999999999999</v>
      </c>
      <c r="J9782">
        <v>0.1933</v>
      </c>
      <c r="K9782" t="s">
        <v>82</v>
      </c>
      <c r="L9782" t="s">
        <v>33879</v>
      </c>
      <c r="M9782" t="s">
        <v>33880</v>
      </c>
      <c r="N9782" t="s">
        <v>33881</v>
      </c>
      <c r="O9782" t="s">
        <v>28</v>
      </c>
      <c r="Q9782">
        <v>4.0999999999999996</v>
      </c>
      <c r="R9782">
        <v>0.47</v>
      </c>
      <c r="S9782">
        <v>3</v>
      </c>
      <c r="T9782" t="s">
        <v>129</v>
      </c>
      <c r="U9782" t="s">
        <v>82</v>
      </c>
      <c r="V9782" t="s">
        <v>82</v>
      </c>
    </row>
    <row r="9783" spans="1:22">
      <c r="A9783" t="s">
        <v>33882</v>
      </c>
      <c r="B9783">
        <v>61.370100000000001</v>
      </c>
      <c r="C9783">
        <v>-150.0291</v>
      </c>
      <c r="D9783">
        <v>40.299999999999997</v>
      </c>
      <c r="E9783">
        <v>1.4</v>
      </c>
      <c r="F9783" t="s">
        <v>23</v>
      </c>
      <c r="J9783">
        <v>0.52</v>
      </c>
      <c r="K9783" t="s">
        <v>24</v>
      </c>
      <c r="L9783" t="s">
        <v>33883</v>
      </c>
      <c r="M9783" t="s">
        <v>33884</v>
      </c>
      <c r="N9783" t="s">
        <v>108</v>
      </c>
      <c r="O9783" t="s">
        <v>28</v>
      </c>
      <c r="Q9783">
        <v>0.8</v>
      </c>
      <c r="T9783" t="s">
        <v>29</v>
      </c>
      <c r="U9783" t="s">
        <v>24</v>
      </c>
      <c r="V9783" t="s">
        <v>24</v>
      </c>
    </row>
    <row r="9784" spans="1:22">
      <c r="A9784" t="s">
        <v>33885</v>
      </c>
      <c r="B9784">
        <v>61.158200000000001</v>
      </c>
      <c r="C9784">
        <v>-149.99539999999999</v>
      </c>
      <c r="D9784">
        <v>13.5</v>
      </c>
      <c r="E9784">
        <v>1.7</v>
      </c>
      <c r="F9784" t="s">
        <v>23</v>
      </c>
      <c r="J9784">
        <v>0.52</v>
      </c>
      <c r="K9784" t="s">
        <v>24</v>
      </c>
      <c r="L9784" t="s">
        <v>33886</v>
      </c>
      <c r="M9784" t="s">
        <v>33887</v>
      </c>
      <c r="N9784" t="s">
        <v>33888</v>
      </c>
      <c r="O9784" t="s">
        <v>28</v>
      </c>
      <c r="Q9784">
        <v>0.2</v>
      </c>
      <c r="T9784" t="s">
        <v>29</v>
      </c>
      <c r="U9784" t="s">
        <v>24</v>
      </c>
      <c r="V9784" t="s">
        <v>24</v>
      </c>
    </row>
    <row r="9785" spans="1:22">
      <c r="A9785" t="s">
        <v>33889</v>
      </c>
      <c r="B9785">
        <v>33.496333300000003</v>
      </c>
      <c r="C9785">
        <v>-116.7975</v>
      </c>
      <c r="D9785">
        <v>3.3</v>
      </c>
      <c r="E9785">
        <v>0.26</v>
      </c>
      <c r="F9785" t="s">
        <v>23</v>
      </c>
      <c r="G9785">
        <v>11</v>
      </c>
      <c r="H9785">
        <v>128</v>
      </c>
      <c r="I9785">
        <v>1.617E-2</v>
      </c>
      <c r="J9785">
        <v>0.06</v>
      </c>
      <c r="K9785" t="s">
        <v>31</v>
      </c>
      <c r="L9785" t="s">
        <v>33890</v>
      </c>
      <c r="M9785" t="s">
        <v>33891</v>
      </c>
      <c r="N9785" t="s">
        <v>329</v>
      </c>
      <c r="O9785" t="s">
        <v>28</v>
      </c>
      <c r="P9785">
        <v>0.23</v>
      </c>
      <c r="Q9785">
        <v>0.39</v>
      </c>
      <c r="R9785">
        <v>0.129</v>
      </c>
      <c r="S9785">
        <v>5</v>
      </c>
      <c r="T9785" t="s">
        <v>129</v>
      </c>
      <c r="U9785" t="s">
        <v>31</v>
      </c>
      <c r="V9785" t="s">
        <v>31</v>
      </c>
    </row>
    <row r="9786" spans="1:22">
      <c r="A9786" t="s">
        <v>33892</v>
      </c>
      <c r="B9786">
        <v>61.405099999999997</v>
      </c>
      <c r="C9786">
        <v>-149.91040000000001</v>
      </c>
      <c r="D9786">
        <v>33.1</v>
      </c>
      <c r="E9786">
        <v>1.6</v>
      </c>
      <c r="F9786" t="s">
        <v>23</v>
      </c>
      <c r="J9786">
        <v>0.43</v>
      </c>
      <c r="K9786" t="s">
        <v>24</v>
      </c>
      <c r="L9786" t="s">
        <v>33893</v>
      </c>
      <c r="M9786" t="s">
        <v>33894</v>
      </c>
      <c r="N9786" t="s">
        <v>2898</v>
      </c>
      <c r="O9786" t="s">
        <v>28</v>
      </c>
      <c r="Q9786">
        <v>0.1</v>
      </c>
      <c r="T9786" t="s">
        <v>29</v>
      </c>
      <c r="U9786" t="s">
        <v>24</v>
      </c>
      <c r="V9786" t="s">
        <v>24</v>
      </c>
    </row>
    <row r="9787" spans="1:22">
      <c r="A9787" t="s">
        <v>33895</v>
      </c>
      <c r="B9787">
        <v>61.4863</v>
      </c>
      <c r="C9787">
        <v>-149.76840000000001</v>
      </c>
      <c r="D9787">
        <v>33.799999999999997</v>
      </c>
      <c r="E9787">
        <v>1.7</v>
      </c>
      <c r="F9787" t="s">
        <v>23</v>
      </c>
      <c r="J9787">
        <v>0.49</v>
      </c>
      <c r="K9787" t="s">
        <v>24</v>
      </c>
      <c r="L9787" t="s">
        <v>33896</v>
      </c>
      <c r="M9787" t="s">
        <v>33897</v>
      </c>
      <c r="N9787" t="s">
        <v>26987</v>
      </c>
      <c r="O9787" t="s">
        <v>28</v>
      </c>
      <c r="Q9787">
        <v>0.2</v>
      </c>
      <c r="T9787" t="s">
        <v>29</v>
      </c>
      <c r="U9787" t="s">
        <v>24</v>
      </c>
      <c r="V9787" t="s">
        <v>24</v>
      </c>
    </row>
    <row r="9788" spans="1:22">
      <c r="A9788" t="s">
        <v>33898</v>
      </c>
      <c r="B9788">
        <v>19.412332500000002</v>
      </c>
      <c r="C9788">
        <v>-155.28283690000001</v>
      </c>
      <c r="D9788">
        <v>-0.28999999999999998</v>
      </c>
      <c r="E9788">
        <v>1.98</v>
      </c>
      <c r="F9788" t="s">
        <v>56</v>
      </c>
      <c r="G9788">
        <v>17</v>
      </c>
      <c r="H9788">
        <v>59</v>
      </c>
      <c r="I9788">
        <v>5.4330000000000003E-3</v>
      </c>
      <c r="J9788">
        <v>0.06</v>
      </c>
      <c r="K9788" t="s">
        <v>57</v>
      </c>
      <c r="L9788" t="s">
        <v>33899</v>
      </c>
      <c r="M9788" t="s">
        <v>33900</v>
      </c>
      <c r="N9788" t="s">
        <v>2097</v>
      </c>
      <c r="O9788" t="s">
        <v>28</v>
      </c>
      <c r="P9788">
        <v>0.12</v>
      </c>
      <c r="Q9788">
        <v>0.26</v>
      </c>
      <c r="R9788">
        <v>0.24</v>
      </c>
      <c r="S9788">
        <v>13</v>
      </c>
      <c r="T9788" t="s">
        <v>29</v>
      </c>
      <c r="U9788" t="s">
        <v>57</v>
      </c>
      <c r="V9788" t="s">
        <v>57</v>
      </c>
    </row>
    <row r="9789" spans="1:22">
      <c r="A9789" t="s">
        <v>33901</v>
      </c>
      <c r="B9789">
        <v>61.368299999999998</v>
      </c>
      <c r="C9789">
        <v>-150.04920000000001</v>
      </c>
      <c r="D9789">
        <v>33.700000000000003</v>
      </c>
      <c r="E9789">
        <v>1.6</v>
      </c>
      <c r="F9789" t="s">
        <v>23</v>
      </c>
      <c r="J9789">
        <v>0.71</v>
      </c>
      <c r="K9789" t="s">
        <v>24</v>
      </c>
      <c r="L9789" t="s">
        <v>33902</v>
      </c>
      <c r="M9789" t="s">
        <v>33903</v>
      </c>
      <c r="N9789" t="s">
        <v>108</v>
      </c>
      <c r="O9789" t="s">
        <v>28</v>
      </c>
      <c r="Q9789">
        <v>0.2</v>
      </c>
      <c r="T9789" t="s">
        <v>29</v>
      </c>
      <c r="U9789" t="s">
        <v>24</v>
      </c>
      <c r="V9789" t="s">
        <v>24</v>
      </c>
    </row>
    <row r="9790" spans="1:22">
      <c r="A9790" t="s">
        <v>33904</v>
      </c>
      <c r="B9790">
        <v>33.485999999999997</v>
      </c>
      <c r="C9790">
        <v>-116.791</v>
      </c>
      <c r="D9790">
        <v>4.13</v>
      </c>
      <c r="E9790">
        <v>1.01</v>
      </c>
      <c r="F9790" t="s">
        <v>23</v>
      </c>
      <c r="G9790">
        <v>37</v>
      </c>
      <c r="H9790">
        <v>47</v>
      </c>
      <c r="I9790">
        <v>2.7439999999999999E-2</v>
      </c>
      <c r="J9790">
        <v>0.19</v>
      </c>
      <c r="K9790" t="s">
        <v>31</v>
      </c>
      <c r="L9790" t="s">
        <v>33905</v>
      </c>
      <c r="M9790" t="s">
        <v>33906</v>
      </c>
      <c r="N9790" t="s">
        <v>566</v>
      </c>
      <c r="O9790" t="s">
        <v>28</v>
      </c>
      <c r="P9790">
        <v>0.22</v>
      </c>
      <c r="Q9790">
        <v>0.52</v>
      </c>
      <c r="R9790">
        <v>0.104</v>
      </c>
      <c r="S9790">
        <v>26</v>
      </c>
      <c r="T9790" t="s">
        <v>129</v>
      </c>
      <c r="U9790" t="s">
        <v>31</v>
      </c>
      <c r="V9790" t="s">
        <v>31</v>
      </c>
    </row>
    <row r="9791" spans="1:22">
      <c r="A9791" t="s">
        <v>33907</v>
      </c>
      <c r="B9791">
        <v>33.498833300000001</v>
      </c>
      <c r="C9791">
        <v>-116.79600000000001</v>
      </c>
      <c r="D9791">
        <v>2.33</v>
      </c>
      <c r="E9791">
        <v>0.94</v>
      </c>
      <c r="F9791" t="s">
        <v>23</v>
      </c>
      <c r="G9791">
        <v>38</v>
      </c>
      <c r="H9791">
        <v>32</v>
      </c>
      <c r="I9791">
        <v>1.3979999999999999E-2</v>
      </c>
      <c r="J9791">
        <v>0.19</v>
      </c>
      <c r="K9791" t="s">
        <v>31</v>
      </c>
      <c r="L9791" t="s">
        <v>33908</v>
      </c>
      <c r="M9791" t="s">
        <v>33909</v>
      </c>
      <c r="N9791" t="s">
        <v>329</v>
      </c>
      <c r="O9791" t="s">
        <v>28</v>
      </c>
      <c r="P9791">
        <v>0.23</v>
      </c>
      <c r="Q9791">
        <v>0.35</v>
      </c>
      <c r="R9791">
        <v>0.107</v>
      </c>
      <c r="S9791">
        <v>28</v>
      </c>
      <c r="T9791" t="s">
        <v>129</v>
      </c>
      <c r="U9791" t="s">
        <v>31</v>
      </c>
      <c r="V9791" t="s">
        <v>31</v>
      </c>
    </row>
    <row r="9792" spans="1:22">
      <c r="A9792" t="s">
        <v>33910</v>
      </c>
      <c r="B9792">
        <v>61.412100000000002</v>
      </c>
      <c r="C9792">
        <v>-150.04239999999999</v>
      </c>
      <c r="D9792">
        <v>43.4</v>
      </c>
      <c r="E9792">
        <v>1.6</v>
      </c>
      <c r="F9792" t="s">
        <v>23</v>
      </c>
      <c r="J9792">
        <v>0.63</v>
      </c>
      <c r="K9792" t="s">
        <v>24</v>
      </c>
      <c r="L9792" t="s">
        <v>33911</v>
      </c>
      <c r="M9792" t="s">
        <v>33912</v>
      </c>
      <c r="N9792" t="s">
        <v>388</v>
      </c>
      <c r="O9792" t="s">
        <v>28</v>
      </c>
      <c r="Q9792">
        <v>0.8</v>
      </c>
      <c r="T9792" t="s">
        <v>29</v>
      </c>
      <c r="U9792" t="s">
        <v>24</v>
      </c>
      <c r="V9792" t="s">
        <v>24</v>
      </c>
    </row>
    <row r="9793" spans="1:22">
      <c r="A9793" t="s">
        <v>33913</v>
      </c>
      <c r="B9793">
        <v>61.470100000000002</v>
      </c>
      <c r="C9793">
        <v>-149.93369999999999</v>
      </c>
      <c r="D9793">
        <v>29.6</v>
      </c>
      <c r="E9793">
        <v>1.9</v>
      </c>
      <c r="F9793" t="s">
        <v>23</v>
      </c>
      <c r="J9793">
        <v>0.44</v>
      </c>
      <c r="K9793" t="s">
        <v>24</v>
      </c>
      <c r="L9793" t="s">
        <v>33914</v>
      </c>
      <c r="M9793" t="s">
        <v>33915</v>
      </c>
      <c r="N9793" t="s">
        <v>2783</v>
      </c>
      <c r="O9793" t="s">
        <v>28</v>
      </c>
      <c r="Q9793">
        <v>0.3</v>
      </c>
      <c r="T9793" t="s">
        <v>29</v>
      </c>
      <c r="U9793" t="s">
        <v>24</v>
      </c>
      <c r="V9793" t="s">
        <v>24</v>
      </c>
    </row>
    <row r="9794" spans="1:22">
      <c r="A9794" t="s">
        <v>33916</v>
      </c>
      <c r="B9794">
        <v>43.684800000000003</v>
      </c>
      <c r="C9794">
        <v>-72.4161</v>
      </c>
      <c r="D9794">
        <v>4.75</v>
      </c>
      <c r="E9794">
        <v>2.1</v>
      </c>
      <c r="F9794" t="s">
        <v>23</v>
      </c>
      <c r="H9794">
        <v>70</v>
      </c>
      <c r="I9794">
        <v>9.6000000000000002E-2</v>
      </c>
      <c r="J9794">
        <v>0.26</v>
      </c>
      <c r="K9794" t="s">
        <v>169</v>
      </c>
      <c r="L9794" t="s">
        <v>33917</v>
      </c>
      <c r="M9794" t="s">
        <v>33918</v>
      </c>
      <c r="N9794" t="s">
        <v>33919</v>
      </c>
      <c r="O9794" t="s">
        <v>28</v>
      </c>
      <c r="P9794">
        <v>1.6</v>
      </c>
      <c r="Q9794">
        <v>3.1</v>
      </c>
      <c r="R9794">
        <v>7.6999999999999999E-2</v>
      </c>
      <c r="S9794">
        <v>22</v>
      </c>
      <c r="T9794" t="s">
        <v>129</v>
      </c>
      <c r="U9794" t="s">
        <v>169</v>
      </c>
      <c r="V9794" t="s">
        <v>169</v>
      </c>
    </row>
    <row r="9795" spans="1:22">
      <c r="A9795" t="s">
        <v>33920</v>
      </c>
      <c r="B9795">
        <v>61.401499999999999</v>
      </c>
      <c r="C9795">
        <v>-150.02690000000001</v>
      </c>
      <c r="D9795">
        <v>32.700000000000003</v>
      </c>
      <c r="E9795">
        <v>3.5</v>
      </c>
      <c r="F9795" t="s">
        <v>23</v>
      </c>
      <c r="J9795">
        <v>0.56999999999999995</v>
      </c>
      <c r="K9795" t="s">
        <v>24</v>
      </c>
      <c r="L9795" t="s">
        <v>33921</v>
      </c>
      <c r="M9795" t="s">
        <v>33922</v>
      </c>
      <c r="N9795" t="s">
        <v>388</v>
      </c>
      <c r="O9795" t="s">
        <v>28</v>
      </c>
      <c r="Q9795">
        <v>0.4</v>
      </c>
      <c r="T9795" t="s">
        <v>129</v>
      </c>
      <c r="U9795" t="s">
        <v>24</v>
      </c>
      <c r="V9795" t="s">
        <v>24</v>
      </c>
    </row>
    <row r="9796" spans="1:22">
      <c r="A9796" t="s">
        <v>33923</v>
      </c>
      <c r="B9796">
        <v>52.052166700000001</v>
      </c>
      <c r="C9796">
        <v>-176.11483329999999</v>
      </c>
      <c r="D9796">
        <v>-0.39</v>
      </c>
      <c r="E9796">
        <v>-0.75</v>
      </c>
      <c r="F9796" t="s">
        <v>23</v>
      </c>
      <c r="G9796">
        <v>4</v>
      </c>
      <c r="H9796">
        <v>120</v>
      </c>
      <c r="I9796">
        <v>1.9910000000000001E-2</v>
      </c>
      <c r="J9796">
        <v>0.14000000000000001</v>
      </c>
      <c r="K9796" t="s">
        <v>14022</v>
      </c>
      <c r="L9796" t="s">
        <v>33924</v>
      </c>
      <c r="M9796" t="s">
        <v>33925</v>
      </c>
      <c r="N9796" t="s">
        <v>14996</v>
      </c>
      <c r="O9796" t="s">
        <v>28</v>
      </c>
      <c r="P9796">
        <v>0.7</v>
      </c>
      <c r="Q9796">
        <v>0.37</v>
      </c>
      <c r="R9796">
        <v>0.308</v>
      </c>
      <c r="S9796">
        <v>4</v>
      </c>
      <c r="T9796" t="s">
        <v>129</v>
      </c>
      <c r="U9796" t="s">
        <v>14022</v>
      </c>
      <c r="V9796" t="s">
        <v>14022</v>
      </c>
    </row>
    <row r="9797" spans="1:22">
      <c r="A9797" t="s">
        <v>33926</v>
      </c>
      <c r="B9797">
        <v>33.488500000000002</v>
      </c>
      <c r="C9797">
        <v>-116.80366669999999</v>
      </c>
      <c r="D9797">
        <v>2.1800000000000002</v>
      </c>
      <c r="E9797">
        <v>2.6</v>
      </c>
      <c r="F9797" t="s">
        <v>23</v>
      </c>
      <c r="G9797">
        <v>124</v>
      </c>
      <c r="H9797">
        <v>22</v>
      </c>
      <c r="I9797">
        <v>2.3970000000000002E-2</v>
      </c>
      <c r="J9797">
        <v>0.21</v>
      </c>
      <c r="K9797" t="s">
        <v>31</v>
      </c>
      <c r="L9797" t="s">
        <v>33927</v>
      </c>
      <c r="M9797" t="s">
        <v>33928</v>
      </c>
      <c r="N9797" t="s">
        <v>566</v>
      </c>
      <c r="O9797" t="s">
        <v>28</v>
      </c>
      <c r="P9797">
        <v>0.11</v>
      </c>
      <c r="Q9797">
        <v>0.27</v>
      </c>
      <c r="R9797">
        <v>0.14199999999999999</v>
      </c>
      <c r="S9797">
        <v>26</v>
      </c>
      <c r="T9797" t="s">
        <v>129</v>
      </c>
      <c r="U9797" t="s">
        <v>31</v>
      </c>
      <c r="V9797" t="s">
        <v>31</v>
      </c>
    </row>
    <row r="9798" spans="1:22">
      <c r="A9798" t="s">
        <v>33929</v>
      </c>
      <c r="B9798">
        <v>61.346299999999999</v>
      </c>
      <c r="C9798">
        <v>-149.9915</v>
      </c>
      <c r="D9798">
        <v>37.5</v>
      </c>
      <c r="E9798">
        <v>1.5</v>
      </c>
      <c r="F9798" t="s">
        <v>23</v>
      </c>
      <c r="J9798">
        <v>0.74</v>
      </c>
      <c r="K9798" t="s">
        <v>24</v>
      </c>
      <c r="L9798" t="s">
        <v>33930</v>
      </c>
      <c r="M9798" t="s">
        <v>33931</v>
      </c>
      <c r="N9798" t="s">
        <v>191</v>
      </c>
      <c r="O9798" t="s">
        <v>28</v>
      </c>
      <c r="Q9798">
        <v>0.8</v>
      </c>
      <c r="T9798" t="s">
        <v>29</v>
      </c>
      <c r="U9798" t="s">
        <v>24</v>
      </c>
      <c r="V9798" t="s">
        <v>24</v>
      </c>
    </row>
    <row r="9799" spans="1:22">
      <c r="A9799" t="s">
        <v>33932</v>
      </c>
      <c r="B9799">
        <v>61.4011</v>
      </c>
      <c r="C9799">
        <v>-149.94040000000001</v>
      </c>
      <c r="D9799">
        <v>34.1</v>
      </c>
      <c r="E9799">
        <v>1.6</v>
      </c>
      <c r="F9799" t="s">
        <v>23</v>
      </c>
      <c r="J9799">
        <v>0.39</v>
      </c>
      <c r="K9799" t="s">
        <v>24</v>
      </c>
      <c r="L9799" t="s">
        <v>33933</v>
      </c>
      <c r="M9799" t="s">
        <v>33934</v>
      </c>
      <c r="N9799" t="s">
        <v>2898</v>
      </c>
      <c r="O9799" t="s">
        <v>28</v>
      </c>
      <c r="Q9799">
        <v>0.2</v>
      </c>
      <c r="T9799" t="s">
        <v>29</v>
      </c>
      <c r="U9799" t="s">
        <v>24</v>
      </c>
      <c r="V9799" t="s">
        <v>24</v>
      </c>
    </row>
    <row r="9800" spans="1:22">
      <c r="A9800" t="s">
        <v>33935</v>
      </c>
      <c r="B9800">
        <v>6.6662999999999997</v>
      </c>
      <c r="C9800">
        <v>125.6618</v>
      </c>
      <c r="D9800">
        <v>185.13</v>
      </c>
      <c r="E9800">
        <v>5.3</v>
      </c>
      <c r="F9800" t="s">
        <v>381</v>
      </c>
      <c r="H9800">
        <v>33</v>
      </c>
      <c r="I9800">
        <v>0.40899999999999997</v>
      </c>
      <c r="J9800">
        <v>1.03</v>
      </c>
      <c r="K9800" t="s">
        <v>169</v>
      </c>
      <c r="L9800" t="s">
        <v>33936</v>
      </c>
      <c r="M9800" t="s">
        <v>33937</v>
      </c>
      <c r="N9800" t="s">
        <v>33938</v>
      </c>
      <c r="O9800" t="s">
        <v>28</v>
      </c>
      <c r="P9800">
        <v>7.2</v>
      </c>
      <c r="Q9800">
        <v>4.3</v>
      </c>
      <c r="R9800">
        <v>7.2999999999999995E-2</v>
      </c>
      <c r="S9800">
        <v>18</v>
      </c>
      <c r="T9800" t="s">
        <v>129</v>
      </c>
      <c r="U9800" t="s">
        <v>169</v>
      </c>
      <c r="V9800" t="s">
        <v>169</v>
      </c>
    </row>
    <row r="9801" spans="1:22">
      <c r="A9801" t="s">
        <v>33939</v>
      </c>
      <c r="B9801">
        <v>36.687800000000003</v>
      </c>
      <c r="C9801">
        <v>-116.2834</v>
      </c>
      <c r="D9801">
        <v>3.7</v>
      </c>
      <c r="E9801">
        <v>-0.1</v>
      </c>
      <c r="F9801" t="s">
        <v>23</v>
      </c>
      <c r="G9801">
        <v>20</v>
      </c>
      <c r="H9801">
        <v>89.65</v>
      </c>
      <c r="I9801">
        <v>6.2E-2</v>
      </c>
      <c r="J9801">
        <v>0.16250000000000001</v>
      </c>
      <c r="K9801" t="s">
        <v>82</v>
      </c>
      <c r="L9801" t="s">
        <v>33940</v>
      </c>
      <c r="M9801" t="s">
        <v>33941</v>
      </c>
      <c r="N9801" t="s">
        <v>8305</v>
      </c>
      <c r="O9801" t="s">
        <v>28</v>
      </c>
      <c r="Q9801">
        <v>1.9</v>
      </c>
      <c r="R9801">
        <v>0.17</v>
      </c>
      <c r="S9801">
        <v>7</v>
      </c>
      <c r="T9801" t="s">
        <v>129</v>
      </c>
      <c r="U9801" t="s">
        <v>82</v>
      </c>
      <c r="V9801" t="s">
        <v>82</v>
      </c>
    </row>
    <row r="9802" spans="1:22">
      <c r="A9802" t="s">
        <v>33942</v>
      </c>
      <c r="B9802">
        <v>61.502299999999998</v>
      </c>
      <c r="C9802">
        <v>-149.90889999999999</v>
      </c>
      <c r="D9802">
        <v>39.700000000000003</v>
      </c>
      <c r="E9802">
        <v>1.8</v>
      </c>
      <c r="F9802" t="s">
        <v>23</v>
      </c>
      <c r="J9802">
        <v>0.49</v>
      </c>
      <c r="K9802" t="s">
        <v>24</v>
      </c>
      <c r="L9802" t="s">
        <v>33943</v>
      </c>
      <c r="M9802" t="s">
        <v>33944</v>
      </c>
      <c r="N9802" t="s">
        <v>681</v>
      </c>
      <c r="O9802" t="s">
        <v>28</v>
      </c>
      <c r="Q9802">
        <v>0.5</v>
      </c>
      <c r="T9802" t="s">
        <v>29</v>
      </c>
      <c r="U9802" t="s">
        <v>24</v>
      </c>
      <c r="V9802" t="s">
        <v>24</v>
      </c>
    </row>
    <row r="9803" spans="1:22">
      <c r="A9803" t="s">
        <v>33945</v>
      </c>
      <c r="B9803">
        <v>61.380699999999997</v>
      </c>
      <c r="C9803">
        <v>-150.07929999999999</v>
      </c>
      <c r="D9803">
        <v>37.9</v>
      </c>
      <c r="E9803">
        <v>1.4</v>
      </c>
      <c r="F9803" t="s">
        <v>23</v>
      </c>
      <c r="J9803">
        <v>0.57999999999999996</v>
      </c>
      <c r="K9803" t="s">
        <v>24</v>
      </c>
      <c r="L9803" t="s">
        <v>33946</v>
      </c>
      <c r="M9803" t="s">
        <v>33947</v>
      </c>
      <c r="N9803" t="s">
        <v>108</v>
      </c>
      <c r="O9803" t="s">
        <v>28</v>
      </c>
      <c r="Q9803">
        <v>0.7</v>
      </c>
      <c r="T9803" t="s">
        <v>29</v>
      </c>
      <c r="U9803" t="s">
        <v>24</v>
      </c>
      <c r="V9803" t="s">
        <v>24</v>
      </c>
    </row>
    <row r="9804" spans="1:22">
      <c r="A9804" t="s">
        <v>33948</v>
      </c>
      <c r="B9804">
        <v>61.890900000000002</v>
      </c>
      <c r="C9804">
        <v>-149.99469999999999</v>
      </c>
      <c r="D9804">
        <v>17.2</v>
      </c>
      <c r="E9804">
        <v>1.4</v>
      </c>
      <c r="F9804" t="s">
        <v>23</v>
      </c>
      <c r="J9804">
        <v>0.6</v>
      </c>
      <c r="K9804" t="s">
        <v>24</v>
      </c>
      <c r="L9804" t="s">
        <v>33949</v>
      </c>
      <c r="M9804" t="s">
        <v>33950</v>
      </c>
      <c r="N9804" t="s">
        <v>33951</v>
      </c>
      <c r="O9804" t="s">
        <v>28</v>
      </c>
      <c r="Q9804">
        <v>0.2</v>
      </c>
      <c r="T9804" t="s">
        <v>29</v>
      </c>
      <c r="U9804" t="s">
        <v>24</v>
      </c>
      <c r="V9804" t="s">
        <v>24</v>
      </c>
    </row>
    <row r="9805" spans="1:22">
      <c r="A9805" t="s">
        <v>33952</v>
      </c>
      <c r="B9805">
        <v>33.4985</v>
      </c>
      <c r="C9805">
        <v>-116.7951667</v>
      </c>
      <c r="D9805">
        <v>3.85</v>
      </c>
      <c r="E9805">
        <v>1.02</v>
      </c>
      <c r="F9805" t="s">
        <v>23</v>
      </c>
      <c r="G9805">
        <v>45</v>
      </c>
      <c r="H9805">
        <v>32</v>
      </c>
      <c r="I9805">
        <v>1.4500000000000001E-2</v>
      </c>
      <c r="J9805">
        <v>0.17</v>
      </c>
      <c r="K9805" t="s">
        <v>31</v>
      </c>
      <c r="L9805" t="s">
        <v>33953</v>
      </c>
      <c r="M9805" t="s">
        <v>33954</v>
      </c>
      <c r="N9805" t="s">
        <v>329</v>
      </c>
      <c r="O9805" t="s">
        <v>28</v>
      </c>
      <c r="P9805">
        <v>0.15</v>
      </c>
      <c r="Q9805">
        <v>0.42</v>
      </c>
      <c r="R9805">
        <v>0.115</v>
      </c>
      <c r="S9805">
        <v>25</v>
      </c>
      <c r="T9805" t="s">
        <v>129</v>
      </c>
      <c r="U9805" t="s">
        <v>31</v>
      </c>
      <c r="V9805" t="s">
        <v>31</v>
      </c>
    </row>
    <row r="9806" spans="1:22">
      <c r="A9806" t="s">
        <v>33955</v>
      </c>
      <c r="B9806">
        <v>39.991166700000001</v>
      </c>
      <c r="C9806">
        <v>-120.8488333</v>
      </c>
      <c r="D9806">
        <v>4.09</v>
      </c>
      <c r="E9806">
        <v>1.81</v>
      </c>
      <c r="F9806" t="s">
        <v>56</v>
      </c>
      <c r="G9806">
        <v>6</v>
      </c>
      <c r="H9806">
        <v>320</v>
      </c>
      <c r="I9806">
        <v>5.978E-2</v>
      </c>
      <c r="J9806">
        <v>0.11</v>
      </c>
      <c r="K9806" t="s">
        <v>66</v>
      </c>
      <c r="L9806" t="s">
        <v>33956</v>
      </c>
      <c r="M9806" t="s">
        <v>33957</v>
      </c>
      <c r="N9806" t="s">
        <v>33958</v>
      </c>
      <c r="O9806" t="s">
        <v>28</v>
      </c>
      <c r="P9806">
        <v>2.7</v>
      </c>
      <c r="Q9806">
        <v>1.25</v>
      </c>
      <c r="R9806">
        <v>4.7E-2</v>
      </c>
      <c r="S9806">
        <v>7</v>
      </c>
      <c r="T9806" t="s">
        <v>129</v>
      </c>
      <c r="U9806" t="s">
        <v>66</v>
      </c>
      <c r="V9806" t="s">
        <v>66</v>
      </c>
    </row>
    <row r="9807" spans="1:22">
      <c r="A9807" t="s">
        <v>33959</v>
      </c>
      <c r="B9807">
        <v>38.450099999999999</v>
      </c>
      <c r="C9807">
        <v>-118.3789</v>
      </c>
      <c r="D9807">
        <v>2</v>
      </c>
      <c r="E9807">
        <v>0.2</v>
      </c>
      <c r="F9807" t="s">
        <v>23</v>
      </c>
      <c r="G9807">
        <v>5</v>
      </c>
      <c r="H9807">
        <v>127.76</v>
      </c>
      <c r="I9807">
        <v>3.5999999999999997E-2</v>
      </c>
      <c r="J9807">
        <v>4.6300000000000001E-2</v>
      </c>
      <c r="K9807" t="s">
        <v>82</v>
      </c>
      <c r="L9807" t="s">
        <v>33960</v>
      </c>
      <c r="M9807" t="s">
        <v>33961</v>
      </c>
      <c r="N9807" t="s">
        <v>659</v>
      </c>
      <c r="O9807" t="s">
        <v>28</v>
      </c>
      <c r="Q9807">
        <v>1.9</v>
      </c>
      <c r="R9807">
        <v>0</v>
      </c>
      <c r="S9807">
        <v>1</v>
      </c>
      <c r="T9807" t="s">
        <v>129</v>
      </c>
      <c r="U9807" t="s">
        <v>82</v>
      </c>
      <c r="V9807" t="s">
        <v>82</v>
      </c>
    </row>
    <row r="9808" spans="1:22">
      <c r="A9808" t="s">
        <v>33962</v>
      </c>
      <c r="B9808">
        <v>61.453899999999997</v>
      </c>
      <c r="C9808">
        <v>-150.0746</v>
      </c>
      <c r="D9808">
        <v>34.299999999999997</v>
      </c>
      <c r="E9808">
        <v>1.6</v>
      </c>
      <c r="F9808" t="s">
        <v>23</v>
      </c>
      <c r="J9808">
        <v>0.61</v>
      </c>
      <c r="K9808" t="s">
        <v>24</v>
      </c>
      <c r="L9808" t="s">
        <v>33963</v>
      </c>
      <c r="M9808" t="s">
        <v>33964</v>
      </c>
      <c r="N9808" t="s">
        <v>3100</v>
      </c>
      <c r="O9808" t="s">
        <v>28</v>
      </c>
      <c r="Q9808">
        <v>0.1</v>
      </c>
      <c r="T9808" t="s">
        <v>29</v>
      </c>
      <c r="U9808" t="s">
        <v>24</v>
      </c>
      <c r="V9808" t="s">
        <v>24</v>
      </c>
    </row>
    <row r="9809" spans="1:22">
      <c r="A9809" t="s">
        <v>33965</v>
      </c>
      <c r="B9809">
        <v>38.5486</v>
      </c>
      <c r="C9809">
        <v>-118.5167</v>
      </c>
      <c r="D9809">
        <v>13.3</v>
      </c>
      <c r="E9809">
        <v>0.2</v>
      </c>
      <c r="F9809" t="s">
        <v>23</v>
      </c>
      <c r="G9809">
        <v>5</v>
      </c>
      <c r="H9809">
        <v>178.61</v>
      </c>
      <c r="I9809">
        <v>0.08</v>
      </c>
      <c r="J9809">
        <v>0.13009999999999999</v>
      </c>
      <c r="K9809" t="s">
        <v>82</v>
      </c>
      <c r="L9809" t="s">
        <v>33966</v>
      </c>
      <c r="M9809" t="s">
        <v>33967</v>
      </c>
      <c r="N9809" t="s">
        <v>8201</v>
      </c>
      <c r="O9809" t="s">
        <v>28</v>
      </c>
      <c r="Q9809">
        <v>4.7</v>
      </c>
      <c r="R9809">
        <v>0.5</v>
      </c>
      <c r="S9809">
        <v>2</v>
      </c>
      <c r="T9809" t="s">
        <v>129</v>
      </c>
      <c r="U9809" t="s">
        <v>82</v>
      </c>
      <c r="V9809" t="s">
        <v>82</v>
      </c>
    </row>
    <row r="9810" spans="1:22">
      <c r="A9810" t="s">
        <v>33968</v>
      </c>
      <c r="B9810">
        <v>52.025833300000002</v>
      </c>
      <c r="C9810">
        <v>-176.12466670000001</v>
      </c>
      <c r="D9810">
        <v>-1.78</v>
      </c>
      <c r="E9810">
        <v>-1.05</v>
      </c>
      <c r="F9810" t="s">
        <v>23</v>
      </c>
      <c r="G9810">
        <v>4</v>
      </c>
      <c r="H9810">
        <v>171</v>
      </c>
      <c r="I9810">
        <v>2.8590000000000001E-2</v>
      </c>
      <c r="J9810">
        <v>0.18</v>
      </c>
      <c r="K9810" t="s">
        <v>14022</v>
      </c>
      <c r="L9810" t="s">
        <v>33969</v>
      </c>
      <c r="M9810" t="s">
        <v>33970</v>
      </c>
      <c r="N9810" t="s">
        <v>14571</v>
      </c>
      <c r="O9810" t="s">
        <v>28</v>
      </c>
      <c r="P9810">
        <v>0.4</v>
      </c>
      <c r="Q9810">
        <v>1.49</v>
      </c>
      <c r="R9810">
        <v>0.27800000000000002</v>
      </c>
      <c r="S9810">
        <v>3</v>
      </c>
      <c r="T9810" t="s">
        <v>129</v>
      </c>
      <c r="U9810" t="s">
        <v>14022</v>
      </c>
      <c r="V9810" t="s">
        <v>14022</v>
      </c>
    </row>
    <row r="9811" spans="1:22">
      <c r="A9811" t="s">
        <v>33971</v>
      </c>
      <c r="B9811">
        <v>61.458799999999997</v>
      </c>
      <c r="C9811">
        <v>-149.9562</v>
      </c>
      <c r="D9811">
        <v>25.6</v>
      </c>
      <c r="E9811">
        <v>2.5</v>
      </c>
      <c r="F9811" t="s">
        <v>23</v>
      </c>
      <c r="J9811">
        <v>0.63</v>
      </c>
      <c r="K9811" t="s">
        <v>24</v>
      </c>
      <c r="L9811" t="s">
        <v>33972</v>
      </c>
      <c r="M9811" t="s">
        <v>33973</v>
      </c>
      <c r="N9811" t="s">
        <v>1472</v>
      </c>
      <c r="O9811" t="s">
        <v>28</v>
      </c>
      <c r="Q9811">
        <v>0.3</v>
      </c>
      <c r="T9811" t="s">
        <v>29</v>
      </c>
      <c r="U9811" t="s">
        <v>24</v>
      </c>
      <c r="V9811" t="s">
        <v>24</v>
      </c>
    </row>
    <row r="9812" spans="1:22">
      <c r="A9812" t="s">
        <v>33974</v>
      </c>
      <c r="B9812">
        <v>38.535600000000002</v>
      </c>
      <c r="C9812">
        <v>-118.5243</v>
      </c>
      <c r="D9812">
        <v>10.5</v>
      </c>
      <c r="E9812">
        <v>-0.2</v>
      </c>
      <c r="F9812" t="s">
        <v>23</v>
      </c>
      <c r="G9812">
        <v>5</v>
      </c>
      <c r="H9812">
        <v>184.06</v>
      </c>
      <c r="I9812">
        <v>9.2999999999999999E-2</v>
      </c>
      <c r="J9812">
        <v>0.1336</v>
      </c>
      <c r="K9812" t="s">
        <v>82</v>
      </c>
      <c r="L9812" t="s">
        <v>33975</v>
      </c>
      <c r="M9812" t="s">
        <v>33976</v>
      </c>
      <c r="N9812" t="s">
        <v>33977</v>
      </c>
      <c r="O9812" t="s">
        <v>28</v>
      </c>
      <c r="Q9812">
        <v>5.5</v>
      </c>
      <c r="R9812">
        <v>0</v>
      </c>
      <c r="S9812">
        <v>1</v>
      </c>
      <c r="T9812" t="s">
        <v>129</v>
      </c>
      <c r="U9812" t="s">
        <v>82</v>
      </c>
      <c r="V9812" t="s">
        <v>82</v>
      </c>
    </row>
    <row r="9813" spans="1:22">
      <c r="A9813" t="s">
        <v>33978</v>
      </c>
      <c r="B9813">
        <v>52.029000000000003</v>
      </c>
      <c r="C9813">
        <v>-176.11833329999999</v>
      </c>
      <c r="D9813">
        <v>-1.79</v>
      </c>
      <c r="E9813">
        <v>-1.08</v>
      </c>
      <c r="F9813" t="s">
        <v>23</v>
      </c>
      <c r="G9813">
        <v>4</v>
      </c>
      <c r="H9813">
        <v>168</v>
      </c>
      <c r="I9813">
        <v>3.1260000000000003E-2</v>
      </c>
      <c r="J9813">
        <v>0.22</v>
      </c>
      <c r="K9813" t="s">
        <v>14022</v>
      </c>
      <c r="L9813" t="s">
        <v>33979</v>
      </c>
      <c r="M9813" t="s">
        <v>33980</v>
      </c>
      <c r="N9813" t="s">
        <v>14571</v>
      </c>
      <c r="O9813" t="s">
        <v>28</v>
      </c>
      <c r="P9813">
        <v>0.54</v>
      </c>
      <c r="Q9813">
        <v>2.4500000000000002</v>
      </c>
      <c r="R9813">
        <v>0.2</v>
      </c>
      <c r="S9813">
        <v>3</v>
      </c>
      <c r="T9813" t="s">
        <v>129</v>
      </c>
      <c r="U9813" t="s">
        <v>14022</v>
      </c>
      <c r="V9813" t="s">
        <v>14022</v>
      </c>
    </row>
    <row r="9814" spans="1:22">
      <c r="A9814" t="s">
        <v>33981</v>
      </c>
      <c r="B9814">
        <v>61.374699999999997</v>
      </c>
      <c r="C9814">
        <v>-150.07599999999999</v>
      </c>
      <c r="D9814">
        <v>37</v>
      </c>
      <c r="E9814">
        <v>1.6</v>
      </c>
      <c r="F9814" t="s">
        <v>23</v>
      </c>
      <c r="J9814">
        <v>0.52</v>
      </c>
      <c r="K9814" t="s">
        <v>24</v>
      </c>
      <c r="L9814" t="s">
        <v>33982</v>
      </c>
      <c r="M9814" t="s">
        <v>33983</v>
      </c>
      <c r="N9814" t="s">
        <v>108</v>
      </c>
      <c r="O9814" t="s">
        <v>28</v>
      </c>
      <c r="Q9814">
        <v>0.8</v>
      </c>
      <c r="T9814" t="s">
        <v>29</v>
      </c>
      <c r="U9814" t="s">
        <v>24</v>
      </c>
      <c r="V9814" t="s">
        <v>24</v>
      </c>
    </row>
    <row r="9815" spans="1:22">
      <c r="A9815" t="s">
        <v>33984</v>
      </c>
      <c r="B9815">
        <v>-6.5228000000000002</v>
      </c>
      <c r="C9815">
        <v>128.4991</v>
      </c>
      <c r="D9815">
        <v>338.01</v>
      </c>
      <c r="E9815">
        <v>4.5999999999999996</v>
      </c>
      <c r="F9815" t="s">
        <v>139</v>
      </c>
      <c r="H9815">
        <v>39</v>
      </c>
      <c r="I9815">
        <v>3.133</v>
      </c>
      <c r="J9815">
        <v>0.68</v>
      </c>
      <c r="K9815" t="s">
        <v>169</v>
      </c>
      <c r="L9815" t="s">
        <v>33985</v>
      </c>
      <c r="M9815" t="s">
        <v>33986</v>
      </c>
      <c r="N9815" t="s">
        <v>31210</v>
      </c>
      <c r="O9815" t="s">
        <v>28</v>
      </c>
      <c r="P9815">
        <v>4.9000000000000004</v>
      </c>
      <c r="Q9815">
        <v>8.6</v>
      </c>
      <c r="R9815">
        <v>8.5999999999999993E-2</v>
      </c>
      <c r="S9815">
        <v>40</v>
      </c>
      <c r="T9815" t="s">
        <v>129</v>
      </c>
      <c r="U9815" t="s">
        <v>169</v>
      </c>
      <c r="V9815" t="s">
        <v>169</v>
      </c>
    </row>
    <row r="9816" spans="1:22">
      <c r="A9816" t="s">
        <v>33987</v>
      </c>
      <c r="B9816">
        <v>33.499666699999999</v>
      </c>
      <c r="C9816">
        <v>-116.7956667</v>
      </c>
      <c r="D9816">
        <v>2.38</v>
      </c>
      <c r="E9816">
        <v>0.91</v>
      </c>
      <c r="F9816" t="s">
        <v>23</v>
      </c>
      <c r="G9816">
        <v>36</v>
      </c>
      <c r="H9816">
        <v>32</v>
      </c>
      <c r="I9816">
        <v>1.3259999999999999E-2</v>
      </c>
      <c r="J9816">
        <v>0.23</v>
      </c>
      <c r="K9816" t="s">
        <v>31</v>
      </c>
      <c r="L9816" t="s">
        <v>33988</v>
      </c>
      <c r="M9816" t="s">
        <v>33989</v>
      </c>
      <c r="N9816" t="s">
        <v>329</v>
      </c>
      <c r="O9816" t="s">
        <v>28</v>
      </c>
      <c r="P9816">
        <v>0.26</v>
      </c>
      <c r="Q9816">
        <v>0.37</v>
      </c>
      <c r="R9816">
        <v>9.0999999999999998E-2</v>
      </c>
      <c r="S9816">
        <v>25</v>
      </c>
      <c r="T9816" t="s">
        <v>129</v>
      </c>
      <c r="U9816" t="s">
        <v>31</v>
      </c>
      <c r="V9816" t="s">
        <v>31</v>
      </c>
    </row>
    <row r="9817" spans="1:22">
      <c r="A9817" t="s">
        <v>33990</v>
      </c>
      <c r="B9817">
        <v>61.396500000000003</v>
      </c>
      <c r="C9817">
        <v>-149.9956</v>
      </c>
      <c r="D9817">
        <v>35.799999999999997</v>
      </c>
      <c r="E9817">
        <v>1.7</v>
      </c>
      <c r="F9817" t="s">
        <v>23</v>
      </c>
      <c r="J9817">
        <v>0.48</v>
      </c>
      <c r="K9817" t="s">
        <v>24</v>
      </c>
      <c r="L9817" t="s">
        <v>33991</v>
      </c>
      <c r="M9817" t="s">
        <v>33992</v>
      </c>
      <c r="N9817" t="s">
        <v>5574</v>
      </c>
      <c r="O9817" t="s">
        <v>28</v>
      </c>
      <c r="Q9817">
        <v>1.1000000000000001</v>
      </c>
      <c r="T9817" t="s">
        <v>29</v>
      </c>
      <c r="U9817" t="s">
        <v>24</v>
      </c>
      <c r="V9817" t="s">
        <v>24</v>
      </c>
    </row>
    <row r="9818" spans="1:22">
      <c r="A9818" t="s">
        <v>33993</v>
      </c>
      <c r="B9818">
        <v>61.461500000000001</v>
      </c>
      <c r="C9818">
        <v>-149.91409999999999</v>
      </c>
      <c r="D9818">
        <v>33.700000000000003</v>
      </c>
      <c r="E9818">
        <v>1.7</v>
      </c>
      <c r="F9818" t="s">
        <v>23</v>
      </c>
      <c r="J9818">
        <v>0.88</v>
      </c>
      <c r="K9818" t="s">
        <v>24</v>
      </c>
      <c r="L9818" t="s">
        <v>33994</v>
      </c>
      <c r="M9818" t="s">
        <v>33995</v>
      </c>
      <c r="N9818" t="s">
        <v>6263</v>
      </c>
      <c r="O9818" t="s">
        <v>28</v>
      </c>
      <c r="Q9818">
        <v>0.2</v>
      </c>
      <c r="T9818" t="s">
        <v>29</v>
      </c>
      <c r="U9818" t="s">
        <v>24</v>
      </c>
      <c r="V9818" t="s">
        <v>24</v>
      </c>
    </row>
    <row r="9819" spans="1:22">
      <c r="A9819" t="s">
        <v>33996</v>
      </c>
      <c r="B9819">
        <v>61.389699999999998</v>
      </c>
      <c r="C9819">
        <v>-150.08330000000001</v>
      </c>
      <c r="D9819">
        <v>33.700000000000003</v>
      </c>
      <c r="E9819">
        <v>1.6</v>
      </c>
      <c r="F9819" t="s">
        <v>23</v>
      </c>
      <c r="J9819">
        <v>0.61</v>
      </c>
      <c r="K9819" t="s">
        <v>24</v>
      </c>
      <c r="L9819" t="s">
        <v>33997</v>
      </c>
      <c r="M9819" t="s">
        <v>33998</v>
      </c>
      <c r="N9819" t="s">
        <v>392</v>
      </c>
      <c r="O9819" t="s">
        <v>28</v>
      </c>
      <c r="Q9819">
        <v>0.2</v>
      </c>
      <c r="T9819" t="s">
        <v>29</v>
      </c>
      <c r="U9819" t="s">
        <v>24</v>
      </c>
      <c r="V9819" t="s">
        <v>24</v>
      </c>
    </row>
    <row r="9820" spans="1:22">
      <c r="A9820" t="s">
        <v>33999</v>
      </c>
      <c r="B9820">
        <v>37.024500000000003</v>
      </c>
      <c r="C9820">
        <v>-112.387</v>
      </c>
      <c r="D9820">
        <v>21</v>
      </c>
      <c r="E9820">
        <v>2.04</v>
      </c>
      <c r="F9820" t="s">
        <v>23</v>
      </c>
      <c r="G9820">
        <v>9</v>
      </c>
      <c r="H9820">
        <v>143</v>
      </c>
      <c r="I9820">
        <v>0.1167</v>
      </c>
      <c r="J9820">
        <v>0.11</v>
      </c>
      <c r="K9820" t="s">
        <v>160</v>
      </c>
      <c r="L9820" t="s">
        <v>34000</v>
      </c>
      <c r="M9820" t="s">
        <v>34001</v>
      </c>
      <c r="N9820" t="s">
        <v>29252</v>
      </c>
      <c r="O9820" t="s">
        <v>28</v>
      </c>
      <c r="P9820">
        <v>0.38</v>
      </c>
      <c r="Q9820">
        <v>1.05</v>
      </c>
      <c r="R9820">
        <v>0.183</v>
      </c>
      <c r="S9820">
        <v>3</v>
      </c>
      <c r="T9820" t="s">
        <v>129</v>
      </c>
      <c r="U9820" t="s">
        <v>160</v>
      </c>
      <c r="V9820" t="s">
        <v>160</v>
      </c>
    </row>
    <row r="9821" spans="1:22">
      <c r="A9821" t="s">
        <v>34002</v>
      </c>
      <c r="B9821">
        <v>52.074833300000002</v>
      </c>
      <c r="C9821">
        <v>-176.10383329999999</v>
      </c>
      <c r="D9821">
        <v>-1.1599999999999999</v>
      </c>
      <c r="E9821">
        <v>-0.48</v>
      </c>
      <c r="F9821" t="s">
        <v>23</v>
      </c>
      <c r="G9821">
        <v>4</v>
      </c>
      <c r="H9821">
        <v>181</v>
      </c>
      <c r="I9821">
        <v>3.2149999999999998E-2</v>
      </c>
      <c r="J9821">
        <v>0.06</v>
      </c>
      <c r="K9821" t="s">
        <v>14022</v>
      </c>
      <c r="L9821" t="s">
        <v>34003</v>
      </c>
      <c r="M9821" t="s">
        <v>34004</v>
      </c>
      <c r="N9821" t="s">
        <v>14212</v>
      </c>
      <c r="O9821" t="s">
        <v>28</v>
      </c>
      <c r="P9821">
        <v>0.33</v>
      </c>
      <c r="Q9821">
        <v>0.7</v>
      </c>
      <c r="R9821">
        <v>6.8000000000000005E-2</v>
      </c>
      <c r="S9821">
        <v>4</v>
      </c>
      <c r="T9821" t="s">
        <v>129</v>
      </c>
      <c r="U9821" t="s">
        <v>14022</v>
      </c>
      <c r="V9821" t="s">
        <v>14022</v>
      </c>
    </row>
    <row r="9822" spans="1:22">
      <c r="A9822" t="s">
        <v>34005</v>
      </c>
      <c r="B9822">
        <v>61.546399999999998</v>
      </c>
      <c r="C9822">
        <v>-149.90119999999999</v>
      </c>
      <c r="D9822">
        <v>27.7</v>
      </c>
      <c r="E9822">
        <v>1.5</v>
      </c>
      <c r="F9822" t="s">
        <v>23</v>
      </c>
      <c r="J9822">
        <v>0.49</v>
      </c>
      <c r="K9822" t="s">
        <v>24</v>
      </c>
      <c r="L9822" t="s">
        <v>34006</v>
      </c>
      <c r="M9822" t="s">
        <v>34007</v>
      </c>
      <c r="N9822" t="s">
        <v>34008</v>
      </c>
      <c r="O9822" t="s">
        <v>28</v>
      </c>
      <c r="Q9822">
        <v>0.4</v>
      </c>
      <c r="T9822" t="s">
        <v>29</v>
      </c>
      <c r="U9822" t="s">
        <v>24</v>
      </c>
      <c r="V9822" t="s">
        <v>24</v>
      </c>
    </row>
    <row r="9823" spans="1:22">
      <c r="A9823" t="s">
        <v>34009</v>
      </c>
      <c r="B9823">
        <v>61.4589</v>
      </c>
      <c r="C9823">
        <v>-149.97020000000001</v>
      </c>
      <c r="D9823">
        <v>36.4</v>
      </c>
      <c r="E9823">
        <v>1.6</v>
      </c>
      <c r="F9823" t="s">
        <v>23</v>
      </c>
      <c r="J9823">
        <v>0.46</v>
      </c>
      <c r="K9823" t="s">
        <v>24</v>
      </c>
      <c r="L9823" t="s">
        <v>34010</v>
      </c>
      <c r="M9823" t="s">
        <v>34011</v>
      </c>
      <c r="N9823" t="s">
        <v>458</v>
      </c>
      <c r="O9823" t="s">
        <v>28</v>
      </c>
      <c r="Q9823">
        <v>0.8</v>
      </c>
      <c r="T9823" t="s">
        <v>29</v>
      </c>
      <c r="U9823" t="s">
        <v>24</v>
      </c>
      <c r="V9823" t="s">
        <v>24</v>
      </c>
    </row>
    <row r="9824" spans="1:22">
      <c r="A9824" t="s">
        <v>34012</v>
      </c>
      <c r="B9824">
        <v>33.507166699999999</v>
      </c>
      <c r="C9824">
        <v>-116.7993333</v>
      </c>
      <c r="D9824">
        <v>3.65</v>
      </c>
      <c r="E9824">
        <v>0.77</v>
      </c>
      <c r="F9824" t="s">
        <v>23</v>
      </c>
      <c r="G9824">
        <v>26</v>
      </c>
      <c r="H9824">
        <v>59</v>
      </c>
      <c r="I9824">
        <v>7.7829999999999996E-2</v>
      </c>
      <c r="J9824">
        <v>0.16</v>
      </c>
      <c r="K9824" t="s">
        <v>31</v>
      </c>
      <c r="L9824" t="s">
        <v>34013</v>
      </c>
      <c r="M9824" t="s">
        <v>34014</v>
      </c>
      <c r="N9824" t="s">
        <v>329</v>
      </c>
      <c r="O9824" t="s">
        <v>28</v>
      </c>
      <c r="P9824">
        <v>0.25</v>
      </c>
      <c r="Q9824">
        <v>0.77</v>
      </c>
      <c r="R9824">
        <v>0.11</v>
      </c>
      <c r="S9824">
        <v>24</v>
      </c>
      <c r="T9824" t="s">
        <v>129</v>
      </c>
      <c r="U9824" t="s">
        <v>31</v>
      </c>
      <c r="V9824" t="s">
        <v>31</v>
      </c>
    </row>
    <row r="9825" spans="1:22">
      <c r="A9825" t="s">
        <v>34015</v>
      </c>
      <c r="B9825">
        <v>19.407167399999999</v>
      </c>
      <c r="C9825">
        <v>-155.28999329999999</v>
      </c>
      <c r="D9825">
        <v>-0.18</v>
      </c>
      <c r="E9825">
        <v>1.75</v>
      </c>
      <c r="F9825" t="s">
        <v>23</v>
      </c>
      <c r="G9825">
        <v>18</v>
      </c>
      <c r="H9825">
        <v>52</v>
      </c>
      <c r="I9825">
        <v>9.4649999999999995E-3</v>
      </c>
      <c r="J9825">
        <v>0.09</v>
      </c>
      <c r="K9825" t="s">
        <v>57</v>
      </c>
      <c r="L9825" t="s">
        <v>34016</v>
      </c>
      <c r="M9825" t="s">
        <v>34017</v>
      </c>
      <c r="N9825" t="s">
        <v>9859</v>
      </c>
      <c r="O9825" t="s">
        <v>28</v>
      </c>
      <c r="P9825">
        <v>0.16</v>
      </c>
      <c r="Q9825">
        <v>0.23</v>
      </c>
      <c r="R9825">
        <v>0.31</v>
      </c>
      <c r="S9825">
        <v>7</v>
      </c>
      <c r="T9825" t="s">
        <v>29</v>
      </c>
      <c r="U9825" t="s">
        <v>57</v>
      </c>
      <c r="V9825" t="s">
        <v>57</v>
      </c>
    </row>
    <row r="9826" spans="1:22">
      <c r="A9826" t="s">
        <v>34018</v>
      </c>
      <c r="B9826">
        <v>59.954799999999999</v>
      </c>
      <c r="C9826">
        <v>-153.04159999999999</v>
      </c>
      <c r="D9826">
        <v>99.3</v>
      </c>
      <c r="E9826">
        <v>2.9</v>
      </c>
      <c r="F9826" t="s">
        <v>23</v>
      </c>
      <c r="J9826">
        <v>0.63</v>
      </c>
      <c r="K9826" t="s">
        <v>24</v>
      </c>
      <c r="L9826" t="s">
        <v>34019</v>
      </c>
      <c r="M9826" t="s">
        <v>34020</v>
      </c>
      <c r="N9826" t="s">
        <v>19398</v>
      </c>
      <c r="O9826" t="s">
        <v>28</v>
      </c>
      <c r="Q9826">
        <v>0.3</v>
      </c>
      <c r="T9826" t="s">
        <v>129</v>
      </c>
      <c r="U9826" t="s">
        <v>24</v>
      </c>
      <c r="V9826" t="s">
        <v>24</v>
      </c>
    </row>
    <row r="9827" spans="1:22">
      <c r="A9827" t="s">
        <v>34021</v>
      </c>
      <c r="B9827">
        <v>51.817500000000003</v>
      </c>
      <c r="C9827">
        <v>-171.7576</v>
      </c>
      <c r="D9827">
        <v>25.5</v>
      </c>
      <c r="E9827">
        <v>3.9</v>
      </c>
      <c r="F9827" t="s">
        <v>23</v>
      </c>
      <c r="J9827">
        <v>0.8</v>
      </c>
      <c r="K9827" t="s">
        <v>24</v>
      </c>
      <c r="L9827" t="s">
        <v>34022</v>
      </c>
      <c r="M9827" t="s">
        <v>34023</v>
      </c>
      <c r="N9827" t="s">
        <v>34024</v>
      </c>
      <c r="O9827" t="s">
        <v>28</v>
      </c>
      <c r="Q9827">
        <v>6.2</v>
      </c>
      <c r="T9827" t="s">
        <v>129</v>
      </c>
      <c r="U9827" t="s">
        <v>24</v>
      </c>
      <c r="V9827" t="s">
        <v>24</v>
      </c>
    </row>
    <row r="9828" spans="1:22">
      <c r="A9828" t="s">
        <v>34025</v>
      </c>
      <c r="B9828">
        <v>61.386600000000001</v>
      </c>
      <c r="C9828">
        <v>-150.06979999999999</v>
      </c>
      <c r="D9828">
        <v>19.899999999999999</v>
      </c>
      <c r="E9828">
        <v>2</v>
      </c>
      <c r="F9828" t="s">
        <v>23</v>
      </c>
      <c r="J9828">
        <v>0.8</v>
      </c>
      <c r="K9828" t="s">
        <v>24</v>
      </c>
      <c r="L9828" t="s">
        <v>34026</v>
      </c>
      <c r="M9828" t="s">
        <v>34027</v>
      </c>
      <c r="N9828" t="s">
        <v>392</v>
      </c>
      <c r="O9828" t="s">
        <v>28</v>
      </c>
      <c r="Q9828">
        <v>0.4</v>
      </c>
      <c r="T9828" t="s">
        <v>29</v>
      </c>
      <c r="U9828" t="s">
        <v>24</v>
      </c>
      <c r="V9828" t="s">
        <v>24</v>
      </c>
    </row>
    <row r="9829" spans="1:22">
      <c r="A9829" t="s">
        <v>34028</v>
      </c>
      <c r="B9829">
        <v>61.358899999999998</v>
      </c>
      <c r="C9829">
        <v>-150.07380000000001</v>
      </c>
      <c r="D9829">
        <v>25.8</v>
      </c>
      <c r="E9829">
        <v>1.8</v>
      </c>
      <c r="F9829" t="s">
        <v>23</v>
      </c>
      <c r="J9829">
        <v>0.44</v>
      </c>
      <c r="K9829" t="s">
        <v>24</v>
      </c>
      <c r="L9829" t="s">
        <v>34029</v>
      </c>
      <c r="M9829" t="s">
        <v>34030</v>
      </c>
      <c r="N9829" t="s">
        <v>3697</v>
      </c>
      <c r="O9829" t="s">
        <v>28</v>
      </c>
      <c r="Q9829">
        <v>0.2</v>
      </c>
      <c r="T9829" t="s">
        <v>29</v>
      </c>
      <c r="U9829" t="s">
        <v>24</v>
      </c>
      <c r="V9829" t="s">
        <v>24</v>
      </c>
    </row>
    <row r="9830" spans="1:22">
      <c r="A9830" t="s">
        <v>34031</v>
      </c>
      <c r="B9830">
        <v>33.497166700000001</v>
      </c>
      <c r="C9830">
        <v>-116.798</v>
      </c>
      <c r="D9830">
        <v>2.89</v>
      </c>
      <c r="E9830">
        <v>1.17</v>
      </c>
      <c r="F9830" t="s">
        <v>23</v>
      </c>
      <c r="G9830">
        <v>50</v>
      </c>
      <c r="H9830">
        <v>33</v>
      </c>
      <c r="I9830">
        <v>1.529E-2</v>
      </c>
      <c r="J9830">
        <v>0.18</v>
      </c>
      <c r="K9830" t="s">
        <v>31</v>
      </c>
      <c r="L9830" t="s">
        <v>34032</v>
      </c>
      <c r="M9830" t="s">
        <v>34033</v>
      </c>
      <c r="N9830" t="s">
        <v>329</v>
      </c>
      <c r="O9830" t="s">
        <v>28</v>
      </c>
      <c r="P9830">
        <v>0.17</v>
      </c>
      <c r="Q9830">
        <v>0.51</v>
      </c>
      <c r="R9830">
        <v>0.14699999999999999</v>
      </c>
      <c r="S9830">
        <v>27</v>
      </c>
      <c r="T9830" t="s">
        <v>129</v>
      </c>
      <c r="U9830" t="s">
        <v>31</v>
      </c>
      <c r="V9830" t="s">
        <v>31</v>
      </c>
    </row>
    <row r="9831" spans="1:22">
      <c r="A9831" t="s">
        <v>34034</v>
      </c>
      <c r="B9831">
        <v>33.263833300000002</v>
      </c>
      <c r="C9831">
        <v>-116.43766669999999</v>
      </c>
      <c r="D9831">
        <v>2.2000000000000002</v>
      </c>
      <c r="E9831">
        <v>0.95</v>
      </c>
      <c r="F9831" t="s">
        <v>23</v>
      </c>
      <c r="G9831">
        <v>40</v>
      </c>
      <c r="H9831">
        <v>47</v>
      </c>
      <c r="I9831">
        <v>1.772E-2</v>
      </c>
      <c r="J9831">
        <v>0.18</v>
      </c>
      <c r="K9831" t="s">
        <v>31</v>
      </c>
      <c r="L9831" t="s">
        <v>34035</v>
      </c>
      <c r="M9831" t="s">
        <v>34036</v>
      </c>
      <c r="N9831" t="s">
        <v>30514</v>
      </c>
      <c r="O9831" t="s">
        <v>28</v>
      </c>
      <c r="P9831">
        <v>0.24</v>
      </c>
      <c r="Q9831">
        <v>0.37</v>
      </c>
      <c r="R9831">
        <v>0.153</v>
      </c>
      <c r="S9831">
        <v>16</v>
      </c>
      <c r="T9831" t="s">
        <v>129</v>
      </c>
      <c r="U9831" t="s">
        <v>31</v>
      </c>
      <c r="V9831" t="s">
        <v>31</v>
      </c>
    </row>
    <row r="9832" spans="1:22">
      <c r="A9832" t="s">
        <v>34037</v>
      </c>
      <c r="B9832">
        <v>61.390099999999997</v>
      </c>
      <c r="C9832">
        <v>-150.08860000000001</v>
      </c>
      <c r="D9832">
        <v>33.200000000000003</v>
      </c>
      <c r="E9832">
        <v>1.6</v>
      </c>
      <c r="F9832" t="s">
        <v>23</v>
      </c>
      <c r="J9832">
        <v>0.51</v>
      </c>
      <c r="K9832" t="s">
        <v>24</v>
      </c>
      <c r="L9832" t="s">
        <v>34038</v>
      </c>
      <c r="M9832" t="s">
        <v>34039</v>
      </c>
      <c r="N9832" t="s">
        <v>392</v>
      </c>
      <c r="O9832" t="s">
        <v>28</v>
      </c>
      <c r="Q9832">
        <v>0.3</v>
      </c>
      <c r="T9832" t="s">
        <v>29</v>
      </c>
      <c r="U9832" t="s">
        <v>24</v>
      </c>
      <c r="V9832" t="s">
        <v>24</v>
      </c>
    </row>
    <row r="9833" spans="1:22">
      <c r="A9833" t="s">
        <v>34040</v>
      </c>
      <c r="B9833">
        <v>38.263300000000001</v>
      </c>
      <c r="C9833">
        <v>-115.0117</v>
      </c>
      <c r="D9833">
        <v>4.7</v>
      </c>
      <c r="E9833">
        <v>1</v>
      </c>
      <c r="F9833" t="s">
        <v>23</v>
      </c>
      <c r="G9833">
        <v>12</v>
      </c>
      <c r="H9833">
        <v>114.69</v>
      </c>
      <c r="I9833">
        <v>0.45800000000000002</v>
      </c>
      <c r="J9833">
        <v>0.27200000000000002</v>
      </c>
      <c r="K9833" t="s">
        <v>82</v>
      </c>
      <c r="L9833" t="s">
        <v>34041</v>
      </c>
      <c r="M9833" t="s">
        <v>34042</v>
      </c>
      <c r="N9833" t="s">
        <v>34043</v>
      </c>
      <c r="O9833" t="s">
        <v>28</v>
      </c>
      <c r="Q9833">
        <v>5.8</v>
      </c>
      <c r="R9833">
        <v>0.53</v>
      </c>
      <c r="S9833">
        <v>6</v>
      </c>
      <c r="T9833" t="s">
        <v>129</v>
      </c>
      <c r="U9833" t="s">
        <v>82</v>
      </c>
      <c r="V9833" t="s">
        <v>82</v>
      </c>
    </row>
    <row r="9834" spans="1:22">
      <c r="A9834" t="s">
        <v>34044</v>
      </c>
      <c r="B9834">
        <v>61.347299999999997</v>
      </c>
      <c r="C9834">
        <v>-149.99879999999999</v>
      </c>
      <c r="D9834">
        <v>38</v>
      </c>
      <c r="E9834">
        <v>1.7</v>
      </c>
      <c r="F9834" t="s">
        <v>23</v>
      </c>
      <c r="J9834">
        <v>0.42</v>
      </c>
      <c r="K9834" t="s">
        <v>24</v>
      </c>
      <c r="L9834" t="s">
        <v>34045</v>
      </c>
      <c r="M9834" t="s">
        <v>34046</v>
      </c>
      <c r="N9834" t="s">
        <v>191</v>
      </c>
      <c r="O9834" t="s">
        <v>28</v>
      </c>
      <c r="Q9834">
        <v>0.8</v>
      </c>
      <c r="T9834" t="s">
        <v>29</v>
      </c>
      <c r="U9834" t="s">
        <v>24</v>
      </c>
      <c r="V9834" t="s">
        <v>24</v>
      </c>
    </row>
    <row r="9835" spans="1:22">
      <c r="A9835" t="s">
        <v>34047</v>
      </c>
      <c r="B9835">
        <v>61.441200000000002</v>
      </c>
      <c r="C9835">
        <v>-150.05609999999999</v>
      </c>
      <c r="D9835">
        <v>39.299999999999997</v>
      </c>
      <c r="E9835">
        <v>1.1000000000000001</v>
      </c>
      <c r="F9835" t="s">
        <v>23</v>
      </c>
      <c r="J9835">
        <v>0.36</v>
      </c>
      <c r="K9835" t="s">
        <v>24</v>
      </c>
      <c r="L9835" t="s">
        <v>34048</v>
      </c>
      <c r="M9835" t="s">
        <v>34049</v>
      </c>
      <c r="N9835" t="s">
        <v>4883</v>
      </c>
      <c r="O9835" t="s">
        <v>28</v>
      </c>
      <c r="Q9835">
        <v>1.1000000000000001</v>
      </c>
      <c r="T9835" t="s">
        <v>29</v>
      </c>
      <c r="U9835" t="s">
        <v>24</v>
      </c>
      <c r="V9835" t="s">
        <v>24</v>
      </c>
    </row>
    <row r="9836" spans="1:22">
      <c r="A9836" t="s">
        <v>34050</v>
      </c>
      <c r="B9836">
        <v>61.420400000000001</v>
      </c>
      <c r="C9836">
        <v>-149.9967</v>
      </c>
      <c r="D9836">
        <v>27.8</v>
      </c>
      <c r="E9836">
        <v>2.2000000000000002</v>
      </c>
      <c r="F9836" t="s">
        <v>23</v>
      </c>
      <c r="J9836">
        <v>0.7</v>
      </c>
      <c r="K9836" t="s">
        <v>24</v>
      </c>
      <c r="L9836" t="s">
        <v>34051</v>
      </c>
      <c r="M9836" t="s">
        <v>34052</v>
      </c>
      <c r="N9836" t="s">
        <v>5690</v>
      </c>
      <c r="O9836" t="s">
        <v>28</v>
      </c>
      <c r="Q9836">
        <v>0.3</v>
      </c>
      <c r="T9836" t="s">
        <v>29</v>
      </c>
      <c r="U9836" t="s">
        <v>24</v>
      </c>
      <c r="V9836" t="s">
        <v>24</v>
      </c>
    </row>
    <row r="9837" spans="1:22">
      <c r="A9837" t="s">
        <v>34053</v>
      </c>
      <c r="B9837">
        <v>33.511166699999997</v>
      </c>
      <c r="C9837">
        <v>-116.795</v>
      </c>
      <c r="D9837">
        <v>2.71</v>
      </c>
      <c r="E9837">
        <v>0.56999999999999995</v>
      </c>
      <c r="F9837" t="s">
        <v>23</v>
      </c>
      <c r="G9837">
        <v>16</v>
      </c>
      <c r="H9837">
        <v>58</v>
      </c>
      <c r="I9837">
        <v>4.6280000000000002E-3</v>
      </c>
      <c r="J9837">
        <v>0.14000000000000001</v>
      </c>
      <c r="K9837" t="s">
        <v>31</v>
      </c>
      <c r="L9837" t="s">
        <v>34054</v>
      </c>
      <c r="M9837" t="s">
        <v>34055</v>
      </c>
      <c r="N9837" t="s">
        <v>137</v>
      </c>
      <c r="O9837" t="s">
        <v>28</v>
      </c>
      <c r="P9837">
        <v>0.22</v>
      </c>
      <c r="Q9837">
        <v>0.27</v>
      </c>
      <c r="R9837">
        <v>0.09</v>
      </c>
      <c r="S9837">
        <v>14</v>
      </c>
      <c r="T9837" t="s">
        <v>129</v>
      </c>
      <c r="U9837" t="s">
        <v>31</v>
      </c>
      <c r="V9837" t="s">
        <v>31</v>
      </c>
    </row>
    <row r="9838" spans="1:22">
      <c r="A9838" t="s">
        <v>34056</v>
      </c>
      <c r="B9838">
        <v>61.402799999999999</v>
      </c>
      <c r="C9838">
        <v>-150.0532</v>
      </c>
      <c r="D9838">
        <v>33</v>
      </c>
      <c r="E9838">
        <v>1.7</v>
      </c>
      <c r="F9838" t="s">
        <v>23</v>
      </c>
      <c r="J9838">
        <v>0.64</v>
      </c>
      <c r="K9838" t="s">
        <v>24</v>
      </c>
      <c r="L9838" t="s">
        <v>34057</v>
      </c>
      <c r="M9838" t="s">
        <v>34058</v>
      </c>
      <c r="N9838" t="s">
        <v>211</v>
      </c>
      <c r="O9838" t="s">
        <v>28</v>
      </c>
      <c r="Q9838">
        <v>0.1</v>
      </c>
      <c r="T9838" t="s">
        <v>29</v>
      </c>
      <c r="U9838" t="s">
        <v>24</v>
      </c>
      <c r="V9838" t="s">
        <v>24</v>
      </c>
    </row>
    <row r="9839" spans="1:22">
      <c r="A9839" t="s">
        <v>34059</v>
      </c>
      <c r="B9839">
        <v>61.357500000000002</v>
      </c>
      <c r="C9839">
        <v>-150.084</v>
      </c>
      <c r="D9839">
        <v>34</v>
      </c>
      <c r="E9839">
        <v>1.5</v>
      </c>
      <c r="F9839" t="s">
        <v>23</v>
      </c>
      <c r="J9839">
        <v>0.64</v>
      </c>
      <c r="K9839" t="s">
        <v>24</v>
      </c>
      <c r="L9839" t="s">
        <v>34060</v>
      </c>
      <c r="M9839" t="s">
        <v>34061</v>
      </c>
      <c r="N9839" t="s">
        <v>3697</v>
      </c>
      <c r="O9839" t="s">
        <v>28</v>
      </c>
      <c r="Q9839">
        <v>0.3</v>
      </c>
      <c r="T9839" t="s">
        <v>29</v>
      </c>
      <c r="U9839" t="s">
        <v>24</v>
      </c>
      <c r="V9839" t="s">
        <v>24</v>
      </c>
    </row>
    <row r="9840" spans="1:22">
      <c r="A9840" t="s">
        <v>34062</v>
      </c>
      <c r="B9840">
        <v>61.434100000000001</v>
      </c>
      <c r="C9840">
        <v>-149.9392</v>
      </c>
      <c r="D9840">
        <v>40.299999999999997</v>
      </c>
      <c r="E9840">
        <v>1.6</v>
      </c>
      <c r="F9840" t="s">
        <v>23</v>
      </c>
      <c r="J9840">
        <v>0.56000000000000005</v>
      </c>
      <c r="K9840" t="s">
        <v>24</v>
      </c>
      <c r="L9840" t="s">
        <v>34063</v>
      </c>
      <c r="M9840" t="s">
        <v>34064</v>
      </c>
      <c r="N9840" t="s">
        <v>3121</v>
      </c>
      <c r="O9840" t="s">
        <v>28</v>
      </c>
      <c r="Q9840">
        <v>0.7</v>
      </c>
      <c r="T9840" t="s">
        <v>29</v>
      </c>
      <c r="U9840" t="s">
        <v>24</v>
      </c>
      <c r="V9840" t="s">
        <v>24</v>
      </c>
    </row>
    <row r="9841" spans="1:22">
      <c r="A9841" t="s">
        <v>34065</v>
      </c>
      <c r="B9841">
        <v>61.4831</v>
      </c>
      <c r="C9841">
        <v>-149.97409999999999</v>
      </c>
      <c r="D9841">
        <v>39.5</v>
      </c>
      <c r="E9841">
        <v>1.5</v>
      </c>
      <c r="F9841" t="s">
        <v>23</v>
      </c>
      <c r="J9841">
        <v>0.61</v>
      </c>
      <c r="K9841" t="s">
        <v>24</v>
      </c>
      <c r="L9841" t="s">
        <v>34066</v>
      </c>
      <c r="M9841" t="s">
        <v>34067</v>
      </c>
      <c r="N9841" t="s">
        <v>345</v>
      </c>
      <c r="O9841" t="s">
        <v>28</v>
      </c>
      <c r="Q9841">
        <v>0.8</v>
      </c>
      <c r="T9841" t="s">
        <v>29</v>
      </c>
      <c r="U9841" t="s">
        <v>24</v>
      </c>
      <c r="V9841" t="s">
        <v>24</v>
      </c>
    </row>
    <row r="9842" spans="1:22">
      <c r="A9842" t="s">
        <v>34068</v>
      </c>
      <c r="B9842">
        <v>37.582833299999997</v>
      </c>
      <c r="C9842">
        <v>-118.9506667</v>
      </c>
      <c r="D9842">
        <v>0.72</v>
      </c>
      <c r="E9842">
        <v>0.25</v>
      </c>
      <c r="F9842" t="s">
        <v>56</v>
      </c>
      <c r="G9842">
        <v>15</v>
      </c>
      <c r="H9842">
        <v>137</v>
      </c>
      <c r="I9842">
        <v>3.4979999999999997E-2</v>
      </c>
      <c r="J9842">
        <v>0.1</v>
      </c>
      <c r="K9842" t="s">
        <v>66</v>
      </c>
      <c r="L9842" t="s">
        <v>34069</v>
      </c>
      <c r="M9842" t="s">
        <v>34070</v>
      </c>
      <c r="N9842" t="s">
        <v>34071</v>
      </c>
      <c r="O9842" t="s">
        <v>28</v>
      </c>
      <c r="P9842">
        <v>0.6</v>
      </c>
      <c r="Q9842">
        <v>1.44</v>
      </c>
      <c r="R9842">
        <v>0.16300000000000001</v>
      </c>
      <c r="S9842">
        <v>12</v>
      </c>
      <c r="T9842" t="s">
        <v>129</v>
      </c>
      <c r="U9842" t="s">
        <v>66</v>
      </c>
      <c r="V9842" t="s">
        <v>66</v>
      </c>
    </row>
    <row r="9843" spans="1:22">
      <c r="A9843" t="s">
        <v>34072</v>
      </c>
      <c r="B9843">
        <v>61.403199999999998</v>
      </c>
      <c r="C9843">
        <v>-149.9444</v>
      </c>
      <c r="D9843">
        <v>43.1</v>
      </c>
      <c r="E9843">
        <v>1.1000000000000001</v>
      </c>
      <c r="F9843" t="s">
        <v>23</v>
      </c>
      <c r="J9843">
        <v>0.47</v>
      </c>
      <c r="K9843" t="s">
        <v>24</v>
      </c>
      <c r="L9843" t="s">
        <v>34073</v>
      </c>
      <c r="M9843" t="s">
        <v>34074</v>
      </c>
      <c r="N9843" t="s">
        <v>2898</v>
      </c>
      <c r="O9843" t="s">
        <v>28</v>
      </c>
      <c r="Q9843">
        <v>0.8</v>
      </c>
      <c r="T9843" t="s">
        <v>29</v>
      </c>
      <c r="U9843" t="s">
        <v>24</v>
      </c>
      <c r="V9843" t="s">
        <v>24</v>
      </c>
    </row>
    <row r="9844" spans="1:22">
      <c r="A9844" t="s">
        <v>34075</v>
      </c>
      <c r="B9844">
        <v>33.4985</v>
      </c>
      <c r="C9844">
        <v>-116.7936667</v>
      </c>
      <c r="D9844">
        <v>2.16</v>
      </c>
      <c r="E9844">
        <v>0.4</v>
      </c>
      <c r="F9844" t="s">
        <v>23</v>
      </c>
      <c r="G9844">
        <v>18</v>
      </c>
      <c r="H9844">
        <v>64</v>
      </c>
      <c r="I9844">
        <v>1.4919999999999999E-2</v>
      </c>
      <c r="J9844">
        <v>0.18</v>
      </c>
      <c r="K9844" t="s">
        <v>31</v>
      </c>
      <c r="L9844" t="s">
        <v>34076</v>
      </c>
      <c r="M9844" t="s">
        <v>34077</v>
      </c>
      <c r="N9844" t="s">
        <v>329</v>
      </c>
      <c r="O9844" t="s">
        <v>28</v>
      </c>
      <c r="P9844">
        <v>0.3</v>
      </c>
      <c r="Q9844">
        <v>0.44</v>
      </c>
      <c r="R9844">
        <v>0.12</v>
      </c>
      <c r="S9844">
        <v>5</v>
      </c>
      <c r="T9844" t="s">
        <v>129</v>
      </c>
      <c r="U9844" t="s">
        <v>31</v>
      </c>
      <c r="V9844" t="s">
        <v>31</v>
      </c>
    </row>
    <row r="9845" spans="1:22">
      <c r="A9845" t="s">
        <v>34078</v>
      </c>
      <c r="B9845">
        <v>61.511299999999999</v>
      </c>
      <c r="C9845">
        <v>-149.90950000000001</v>
      </c>
      <c r="D9845">
        <v>34.6</v>
      </c>
      <c r="E9845">
        <v>1.5</v>
      </c>
      <c r="F9845" t="s">
        <v>23</v>
      </c>
      <c r="J9845">
        <v>0.72</v>
      </c>
      <c r="K9845" t="s">
        <v>24</v>
      </c>
      <c r="L9845" t="s">
        <v>34079</v>
      </c>
      <c r="M9845" t="s">
        <v>34080</v>
      </c>
      <c r="N9845" t="s">
        <v>5418</v>
      </c>
      <c r="O9845" t="s">
        <v>28</v>
      </c>
      <c r="Q9845">
        <v>0.2</v>
      </c>
      <c r="T9845" t="s">
        <v>29</v>
      </c>
      <c r="U9845" t="s">
        <v>24</v>
      </c>
      <c r="V9845" t="s">
        <v>24</v>
      </c>
    </row>
    <row r="9846" spans="1:22">
      <c r="A9846" t="s">
        <v>34081</v>
      </c>
      <c r="B9846">
        <v>37.549333300000001</v>
      </c>
      <c r="C9846">
        <v>-118.8371667</v>
      </c>
      <c r="D9846">
        <v>3.36</v>
      </c>
      <c r="E9846">
        <v>0.34</v>
      </c>
      <c r="F9846" t="s">
        <v>56</v>
      </c>
      <c r="G9846">
        <v>8</v>
      </c>
      <c r="H9846">
        <v>308</v>
      </c>
      <c r="I9846">
        <v>4.1119999999999997E-2</v>
      </c>
      <c r="J9846">
        <v>0.03</v>
      </c>
      <c r="K9846" t="s">
        <v>66</v>
      </c>
      <c r="L9846" t="s">
        <v>34082</v>
      </c>
      <c r="M9846" t="s">
        <v>34083</v>
      </c>
      <c r="N9846" t="s">
        <v>23566</v>
      </c>
      <c r="O9846" t="s">
        <v>28</v>
      </c>
      <c r="P9846">
        <v>2.19</v>
      </c>
      <c r="Q9846">
        <v>1.33</v>
      </c>
      <c r="R9846">
        <v>0.17799999999999999</v>
      </c>
      <c r="S9846">
        <v>7</v>
      </c>
      <c r="T9846" t="s">
        <v>129</v>
      </c>
      <c r="U9846" t="s">
        <v>66</v>
      </c>
      <c r="V9846" t="s">
        <v>66</v>
      </c>
    </row>
    <row r="9847" spans="1:22">
      <c r="A9847" t="s">
        <v>34084</v>
      </c>
      <c r="B9847">
        <v>39.389099999999999</v>
      </c>
      <c r="C9847">
        <v>-120.1156</v>
      </c>
      <c r="D9847">
        <v>7.2</v>
      </c>
      <c r="E9847">
        <v>0.3</v>
      </c>
      <c r="F9847" t="s">
        <v>23</v>
      </c>
      <c r="G9847">
        <v>8</v>
      </c>
      <c r="H9847">
        <v>137.97999999999999</v>
      </c>
      <c r="I9847">
        <v>0.114</v>
      </c>
      <c r="J9847">
        <v>0.1062</v>
      </c>
      <c r="K9847" t="s">
        <v>82</v>
      </c>
      <c r="L9847" t="s">
        <v>34085</v>
      </c>
      <c r="M9847" t="s">
        <v>34086</v>
      </c>
      <c r="N9847" t="s">
        <v>34087</v>
      </c>
      <c r="O9847" t="s">
        <v>28</v>
      </c>
      <c r="Q9847">
        <v>3</v>
      </c>
      <c r="R9847">
        <v>0.54</v>
      </c>
      <c r="S9847">
        <v>3</v>
      </c>
      <c r="T9847" t="s">
        <v>129</v>
      </c>
      <c r="U9847" t="s">
        <v>82</v>
      </c>
      <c r="V9847" t="s">
        <v>82</v>
      </c>
    </row>
    <row r="9848" spans="1:22">
      <c r="A9848" t="s">
        <v>34088</v>
      </c>
      <c r="B9848">
        <v>61.411999999999999</v>
      </c>
      <c r="C9848">
        <v>-149.8973</v>
      </c>
      <c r="D9848">
        <v>32.6</v>
      </c>
      <c r="E9848">
        <v>1.7</v>
      </c>
      <c r="F9848" t="s">
        <v>23</v>
      </c>
      <c r="J9848">
        <v>0.63</v>
      </c>
      <c r="K9848" t="s">
        <v>24</v>
      </c>
      <c r="L9848" t="s">
        <v>34089</v>
      </c>
      <c r="M9848" t="s">
        <v>34090</v>
      </c>
      <c r="N9848" t="s">
        <v>5705</v>
      </c>
      <c r="O9848" t="s">
        <v>28</v>
      </c>
      <c r="Q9848">
        <v>0.2</v>
      </c>
      <c r="T9848" t="s">
        <v>29</v>
      </c>
      <c r="U9848" t="s">
        <v>24</v>
      </c>
      <c r="V9848" t="s">
        <v>24</v>
      </c>
    </row>
    <row r="9849" spans="1:22">
      <c r="A9849" t="s">
        <v>34091</v>
      </c>
      <c r="B9849">
        <v>46.884</v>
      </c>
      <c r="C9849">
        <v>-112.5276667</v>
      </c>
      <c r="D9849">
        <v>12.44</v>
      </c>
      <c r="E9849">
        <v>1.49</v>
      </c>
      <c r="F9849" t="s">
        <v>23</v>
      </c>
      <c r="G9849">
        <v>12</v>
      </c>
      <c r="H9849">
        <v>107</v>
      </c>
      <c r="I9849">
        <v>0.113</v>
      </c>
      <c r="J9849">
        <v>0.12</v>
      </c>
      <c r="K9849" t="s">
        <v>139</v>
      </c>
      <c r="L9849" t="s">
        <v>34092</v>
      </c>
      <c r="M9849" t="s">
        <v>34093</v>
      </c>
      <c r="N9849" t="s">
        <v>167</v>
      </c>
      <c r="O9849" t="s">
        <v>28</v>
      </c>
      <c r="P9849">
        <v>0.44</v>
      </c>
      <c r="Q9849">
        <v>0.56000000000000005</v>
      </c>
      <c r="R9849">
        <v>4.5999999999999999E-2</v>
      </c>
      <c r="S9849">
        <v>2</v>
      </c>
      <c r="T9849" t="s">
        <v>129</v>
      </c>
      <c r="U9849" t="s">
        <v>139</v>
      </c>
      <c r="V9849" t="s">
        <v>139</v>
      </c>
    </row>
    <row r="9850" spans="1:22">
      <c r="A9850" t="s">
        <v>34094</v>
      </c>
      <c r="B9850">
        <v>61.426099999999998</v>
      </c>
      <c r="C9850">
        <v>-150.077</v>
      </c>
      <c r="D9850">
        <v>33.6</v>
      </c>
      <c r="E9850">
        <v>1.7</v>
      </c>
      <c r="F9850" t="s">
        <v>23</v>
      </c>
      <c r="J9850">
        <v>0.66</v>
      </c>
      <c r="K9850" t="s">
        <v>24</v>
      </c>
      <c r="L9850" t="s">
        <v>34095</v>
      </c>
      <c r="M9850" t="s">
        <v>34096</v>
      </c>
      <c r="N9850" t="s">
        <v>450</v>
      </c>
      <c r="O9850" t="s">
        <v>28</v>
      </c>
      <c r="Q9850">
        <v>0.3</v>
      </c>
      <c r="T9850" t="s">
        <v>29</v>
      </c>
      <c r="U9850" t="s">
        <v>24</v>
      </c>
      <c r="V9850" t="s">
        <v>24</v>
      </c>
    </row>
    <row r="9851" spans="1:22">
      <c r="A9851" t="s">
        <v>34097</v>
      </c>
      <c r="B9851">
        <v>61.3934</v>
      </c>
      <c r="C9851">
        <v>-150.05799999999999</v>
      </c>
      <c r="D9851">
        <v>35.9</v>
      </c>
      <c r="E9851">
        <v>1.3</v>
      </c>
      <c r="F9851" t="s">
        <v>23</v>
      </c>
      <c r="J9851">
        <v>0.56000000000000005</v>
      </c>
      <c r="K9851" t="s">
        <v>24</v>
      </c>
      <c r="L9851" t="s">
        <v>34098</v>
      </c>
      <c r="M9851" t="s">
        <v>34099</v>
      </c>
      <c r="N9851" t="s">
        <v>500</v>
      </c>
      <c r="O9851" t="s">
        <v>28</v>
      </c>
      <c r="Q9851">
        <v>1.4</v>
      </c>
      <c r="T9851" t="s">
        <v>29</v>
      </c>
      <c r="U9851" t="s">
        <v>24</v>
      </c>
      <c r="V9851" t="s">
        <v>24</v>
      </c>
    </row>
    <row r="9852" spans="1:22">
      <c r="A9852" t="s">
        <v>34100</v>
      </c>
      <c r="B9852">
        <v>39.390099999999997</v>
      </c>
      <c r="C9852">
        <v>-120.1152</v>
      </c>
      <c r="D9852">
        <v>8.6</v>
      </c>
      <c r="E9852">
        <v>0.1</v>
      </c>
      <c r="F9852" t="s">
        <v>23</v>
      </c>
      <c r="G9852">
        <v>8</v>
      </c>
      <c r="H9852">
        <v>138.19999999999999</v>
      </c>
      <c r="I9852">
        <v>0.115</v>
      </c>
      <c r="J9852">
        <v>0.14019999999999999</v>
      </c>
      <c r="K9852" t="s">
        <v>82</v>
      </c>
      <c r="L9852" t="s">
        <v>34101</v>
      </c>
      <c r="M9852" t="s">
        <v>34102</v>
      </c>
      <c r="N9852" t="s">
        <v>34103</v>
      </c>
      <c r="O9852" t="s">
        <v>28</v>
      </c>
      <c r="Q9852">
        <v>3.8</v>
      </c>
      <c r="R9852">
        <v>0.63</v>
      </c>
      <c r="S9852">
        <v>3</v>
      </c>
      <c r="T9852" t="s">
        <v>129</v>
      </c>
      <c r="U9852" t="s">
        <v>82</v>
      </c>
      <c r="V9852" t="s">
        <v>82</v>
      </c>
    </row>
    <row r="9853" spans="1:22">
      <c r="A9853" t="s">
        <v>34104</v>
      </c>
      <c r="B9853">
        <v>63.170099999999998</v>
      </c>
      <c r="C9853">
        <v>-151.3295</v>
      </c>
      <c r="D9853">
        <v>15.7</v>
      </c>
      <c r="E9853">
        <v>1.8</v>
      </c>
      <c r="F9853" t="s">
        <v>23</v>
      </c>
      <c r="J9853">
        <v>0.53</v>
      </c>
      <c r="K9853" t="s">
        <v>24</v>
      </c>
      <c r="L9853" t="s">
        <v>34105</v>
      </c>
      <c r="M9853" t="s">
        <v>34106</v>
      </c>
      <c r="N9853" t="s">
        <v>7399</v>
      </c>
      <c r="O9853" t="s">
        <v>28</v>
      </c>
      <c r="Q9853">
        <v>0.4</v>
      </c>
      <c r="T9853" t="s">
        <v>29</v>
      </c>
      <c r="U9853" t="s">
        <v>24</v>
      </c>
      <c r="V9853" t="s">
        <v>24</v>
      </c>
    </row>
    <row r="9854" spans="1:22">
      <c r="A9854" t="s">
        <v>34107</v>
      </c>
      <c r="B9854">
        <v>36.692500000000003</v>
      </c>
      <c r="C9854">
        <v>-115.8092</v>
      </c>
      <c r="D9854">
        <v>4</v>
      </c>
      <c r="E9854">
        <v>0.3</v>
      </c>
      <c r="F9854" t="s">
        <v>23</v>
      </c>
      <c r="G9854">
        <v>19</v>
      </c>
      <c r="H9854">
        <v>271.07</v>
      </c>
      <c r="I9854">
        <v>0.127</v>
      </c>
      <c r="J9854">
        <v>0.17280000000000001</v>
      </c>
      <c r="K9854" t="s">
        <v>82</v>
      </c>
      <c r="L9854" t="s">
        <v>34108</v>
      </c>
      <c r="M9854" t="s">
        <v>34109</v>
      </c>
      <c r="N9854" t="s">
        <v>34110</v>
      </c>
      <c r="O9854" t="s">
        <v>28</v>
      </c>
      <c r="Q9854">
        <v>5.3</v>
      </c>
      <c r="R9854">
        <v>0.53</v>
      </c>
      <c r="S9854">
        <v>6</v>
      </c>
      <c r="T9854" t="s">
        <v>129</v>
      </c>
      <c r="U9854" t="s">
        <v>82</v>
      </c>
      <c r="V9854" t="s">
        <v>82</v>
      </c>
    </row>
    <row r="9855" spans="1:22">
      <c r="A9855" t="s">
        <v>34111</v>
      </c>
      <c r="B9855">
        <v>61.380200000000002</v>
      </c>
      <c r="C9855">
        <v>-150.09100000000001</v>
      </c>
      <c r="D9855">
        <v>37.700000000000003</v>
      </c>
      <c r="E9855">
        <v>1.3</v>
      </c>
      <c r="F9855" t="s">
        <v>23</v>
      </c>
      <c r="J9855">
        <v>0.28999999999999998</v>
      </c>
      <c r="K9855" t="s">
        <v>24</v>
      </c>
      <c r="L9855" t="s">
        <v>34112</v>
      </c>
      <c r="M9855" t="s">
        <v>34113</v>
      </c>
      <c r="N9855" t="s">
        <v>108</v>
      </c>
      <c r="O9855" t="s">
        <v>28</v>
      </c>
      <c r="Q9855">
        <v>1</v>
      </c>
      <c r="T9855" t="s">
        <v>29</v>
      </c>
      <c r="U9855" t="s">
        <v>24</v>
      </c>
      <c r="V9855" t="s">
        <v>24</v>
      </c>
    </row>
    <row r="9856" spans="1:22">
      <c r="A9856" t="s">
        <v>34114</v>
      </c>
      <c r="B9856">
        <v>33.5105</v>
      </c>
      <c r="C9856">
        <v>-116.79733330000001</v>
      </c>
      <c r="D9856">
        <v>2.2799999999999998</v>
      </c>
      <c r="E9856">
        <v>0.42</v>
      </c>
      <c r="F9856" t="s">
        <v>23</v>
      </c>
      <c r="G9856">
        <v>15</v>
      </c>
      <c r="H9856">
        <v>74</v>
      </c>
      <c r="I9856">
        <v>3.1350000000000002E-3</v>
      </c>
      <c r="J9856">
        <v>0.12</v>
      </c>
      <c r="K9856" t="s">
        <v>31</v>
      </c>
      <c r="L9856" t="s">
        <v>34115</v>
      </c>
      <c r="M9856" t="s">
        <v>34116</v>
      </c>
      <c r="N9856" t="s">
        <v>137</v>
      </c>
      <c r="O9856" t="s">
        <v>28</v>
      </c>
      <c r="P9856">
        <v>0.27</v>
      </c>
      <c r="Q9856">
        <v>0.28000000000000003</v>
      </c>
      <c r="R9856">
        <v>0.1</v>
      </c>
      <c r="S9856">
        <v>9</v>
      </c>
      <c r="T9856" t="s">
        <v>129</v>
      </c>
      <c r="U9856" t="s">
        <v>31</v>
      </c>
      <c r="V9856" t="s">
        <v>31</v>
      </c>
    </row>
    <row r="9857" spans="1:22">
      <c r="A9857" t="s">
        <v>34117</v>
      </c>
      <c r="B9857">
        <v>38.807166700000003</v>
      </c>
      <c r="C9857">
        <v>-122.7765</v>
      </c>
      <c r="D9857">
        <v>0.72</v>
      </c>
      <c r="E9857">
        <v>1.94</v>
      </c>
      <c r="F9857" t="s">
        <v>56</v>
      </c>
      <c r="G9857">
        <v>20</v>
      </c>
      <c r="H9857">
        <v>83</v>
      </c>
      <c r="I9857">
        <v>6.8589999999999998E-2</v>
      </c>
      <c r="J9857">
        <v>0.05</v>
      </c>
      <c r="K9857" t="s">
        <v>66</v>
      </c>
      <c r="L9857" t="s">
        <v>34118</v>
      </c>
      <c r="M9857" t="s">
        <v>34119</v>
      </c>
      <c r="N9857" t="s">
        <v>2844</v>
      </c>
      <c r="O9857" t="s">
        <v>28</v>
      </c>
      <c r="P9857">
        <v>0.16</v>
      </c>
      <c r="Q9857">
        <v>0.77</v>
      </c>
      <c r="R9857">
        <v>0.156</v>
      </c>
      <c r="S9857">
        <v>22</v>
      </c>
      <c r="T9857" t="s">
        <v>129</v>
      </c>
      <c r="U9857" t="s">
        <v>66</v>
      </c>
      <c r="V9857" t="s">
        <v>66</v>
      </c>
    </row>
    <row r="9858" spans="1:22">
      <c r="A9858" t="s">
        <v>34120</v>
      </c>
      <c r="B9858">
        <v>40.048999999999999</v>
      </c>
      <c r="C9858">
        <v>-120.8078333</v>
      </c>
      <c r="D9858">
        <v>3.47</v>
      </c>
      <c r="E9858">
        <v>2</v>
      </c>
      <c r="F9858" t="s">
        <v>56</v>
      </c>
      <c r="G9858">
        <v>20</v>
      </c>
      <c r="H9858">
        <v>133</v>
      </c>
      <c r="I9858">
        <v>5.9429999999999997E-2</v>
      </c>
      <c r="J9858">
        <v>0.15</v>
      </c>
      <c r="K9858" t="s">
        <v>66</v>
      </c>
      <c r="L9858" t="s">
        <v>34121</v>
      </c>
      <c r="M9858" t="s">
        <v>34122</v>
      </c>
      <c r="N9858" t="s">
        <v>21092</v>
      </c>
      <c r="O9858" t="s">
        <v>28</v>
      </c>
      <c r="P9858">
        <v>0.46</v>
      </c>
      <c r="Q9858">
        <v>0.92</v>
      </c>
      <c r="R9858">
        <v>0.187</v>
      </c>
      <c r="S9858">
        <v>24</v>
      </c>
      <c r="T9858" t="s">
        <v>129</v>
      </c>
      <c r="U9858" t="s">
        <v>66</v>
      </c>
      <c r="V9858" t="s">
        <v>66</v>
      </c>
    </row>
    <row r="9859" spans="1:22">
      <c r="A9859" t="s">
        <v>34123</v>
      </c>
      <c r="B9859">
        <v>61.545000000000002</v>
      </c>
      <c r="C9859">
        <v>-149.92920000000001</v>
      </c>
      <c r="D9859">
        <v>19.2</v>
      </c>
      <c r="E9859">
        <v>0.8</v>
      </c>
      <c r="F9859" t="s">
        <v>23</v>
      </c>
      <c r="J9859">
        <v>0.83</v>
      </c>
      <c r="K9859" t="s">
        <v>24</v>
      </c>
      <c r="L9859" t="s">
        <v>34124</v>
      </c>
      <c r="M9859" t="s">
        <v>34125</v>
      </c>
      <c r="N9859" t="s">
        <v>34126</v>
      </c>
      <c r="O9859" t="s">
        <v>28</v>
      </c>
      <c r="Q9859">
        <v>2</v>
      </c>
      <c r="T9859" t="s">
        <v>129</v>
      </c>
      <c r="U9859" t="s">
        <v>24</v>
      </c>
      <c r="V9859" t="s">
        <v>24</v>
      </c>
    </row>
    <row r="9860" spans="1:22">
      <c r="A9860" t="s">
        <v>34127</v>
      </c>
      <c r="B9860">
        <v>63.147199999999998</v>
      </c>
      <c r="C9860">
        <v>-151.31569999999999</v>
      </c>
      <c r="D9860">
        <v>0</v>
      </c>
      <c r="E9860">
        <v>1.7</v>
      </c>
      <c r="F9860" t="s">
        <v>23</v>
      </c>
      <c r="J9860">
        <v>0.85</v>
      </c>
      <c r="K9860" t="s">
        <v>24</v>
      </c>
      <c r="L9860" t="s">
        <v>34128</v>
      </c>
      <c r="M9860" t="s">
        <v>34129</v>
      </c>
      <c r="N9860" t="s">
        <v>24664</v>
      </c>
      <c r="O9860" t="s">
        <v>28</v>
      </c>
      <c r="Q9860">
        <v>0.6</v>
      </c>
      <c r="T9860" t="s">
        <v>29</v>
      </c>
      <c r="U9860" t="s">
        <v>24</v>
      </c>
      <c r="V9860" t="s">
        <v>24</v>
      </c>
    </row>
    <row r="9861" spans="1:22">
      <c r="A9861" t="s">
        <v>34130</v>
      </c>
      <c r="B9861">
        <v>61.408299999999997</v>
      </c>
      <c r="C9861">
        <v>-150.0718</v>
      </c>
      <c r="D9861">
        <v>32.6</v>
      </c>
      <c r="E9861">
        <v>2.1</v>
      </c>
      <c r="F9861" t="s">
        <v>23</v>
      </c>
      <c r="J9861">
        <v>0.55000000000000004</v>
      </c>
      <c r="K9861" t="s">
        <v>24</v>
      </c>
      <c r="L9861" t="s">
        <v>34131</v>
      </c>
      <c r="M9861" t="s">
        <v>34132</v>
      </c>
      <c r="N9861" t="s">
        <v>211</v>
      </c>
      <c r="O9861" t="s">
        <v>28</v>
      </c>
      <c r="Q9861">
        <v>0.3</v>
      </c>
      <c r="T9861" t="s">
        <v>29</v>
      </c>
      <c r="U9861" t="s">
        <v>24</v>
      </c>
      <c r="V9861" t="s">
        <v>24</v>
      </c>
    </row>
    <row r="9862" spans="1:22">
      <c r="A9862" t="s">
        <v>34133</v>
      </c>
      <c r="B9862">
        <v>61.564599999999999</v>
      </c>
      <c r="C9862">
        <v>-146.45320000000001</v>
      </c>
      <c r="D9862">
        <v>18.899999999999999</v>
      </c>
      <c r="E9862">
        <v>1.9</v>
      </c>
      <c r="F9862" t="s">
        <v>23</v>
      </c>
      <c r="J9862">
        <v>0.83</v>
      </c>
      <c r="K9862" t="s">
        <v>24</v>
      </c>
      <c r="L9862" t="s">
        <v>34134</v>
      </c>
      <c r="M9862" t="s">
        <v>34135</v>
      </c>
      <c r="N9862" t="s">
        <v>34136</v>
      </c>
      <c r="O9862" t="s">
        <v>28</v>
      </c>
      <c r="Q9862">
        <v>0.5</v>
      </c>
      <c r="T9862" t="s">
        <v>29</v>
      </c>
      <c r="U9862" t="s">
        <v>24</v>
      </c>
      <c r="V9862" t="s">
        <v>24</v>
      </c>
    </row>
    <row r="9863" spans="1:22">
      <c r="A9863" t="s">
        <v>34137</v>
      </c>
      <c r="B9863">
        <v>37.881333300000001</v>
      </c>
      <c r="C9863">
        <v>-122.264</v>
      </c>
      <c r="D9863">
        <v>5.21</v>
      </c>
      <c r="E9863">
        <v>0.08</v>
      </c>
      <c r="F9863" t="s">
        <v>56</v>
      </c>
      <c r="G9863">
        <v>8</v>
      </c>
      <c r="H9863">
        <v>216</v>
      </c>
      <c r="I9863">
        <v>8.1560000000000001E-3</v>
      </c>
      <c r="J9863">
        <v>0.04</v>
      </c>
      <c r="K9863" t="s">
        <v>66</v>
      </c>
      <c r="L9863" t="s">
        <v>34138</v>
      </c>
      <c r="M9863" t="s">
        <v>34139</v>
      </c>
      <c r="N9863" t="s">
        <v>34140</v>
      </c>
      <c r="O9863" t="s">
        <v>28</v>
      </c>
      <c r="P9863">
        <v>1.02</v>
      </c>
      <c r="Q9863">
        <v>0.95</v>
      </c>
      <c r="R9863">
        <v>0.156</v>
      </c>
      <c r="S9863">
        <v>6</v>
      </c>
      <c r="T9863" t="s">
        <v>129</v>
      </c>
      <c r="U9863" t="s">
        <v>66</v>
      </c>
      <c r="V9863" t="s">
        <v>66</v>
      </c>
    </row>
    <row r="9864" spans="1:22">
      <c r="A9864" t="s">
        <v>34141</v>
      </c>
      <c r="B9864">
        <v>61.396599999999999</v>
      </c>
      <c r="C9864">
        <v>-150.07230000000001</v>
      </c>
      <c r="D9864">
        <v>33</v>
      </c>
      <c r="E9864">
        <v>1.3</v>
      </c>
      <c r="F9864" t="s">
        <v>23</v>
      </c>
      <c r="J9864">
        <v>0.84</v>
      </c>
      <c r="K9864" t="s">
        <v>24</v>
      </c>
      <c r="L9864" t="s">
        <v>34142</v>
      </c>
      <c r="M9864" t="s">
        <v>34143</v>
      </c>
      <c r="N9864" t="s">
        <v>500</v>
      </c>
      <c r="O9864" t="s">
        <v>28</v>
      </c>
      <c r="Q9864">
        <v>0.4</v>
      </c>
      <c r="T9864" t="s">
        <v>29</v>
      </c>
      <c r="U9864" t="s">
        <v>24</v>
      </c>
      <c r="V9864" t="s">
        <v>24</v>
      </c>
    </row>
    <row r="9865" spans="1:22">
      <c r="A9865" t="s">
        <v>34144</v>
      </c>
      <c r="B9865">
        <v>37.887833299999997</v>
      </c>
      <c r="C9865">
        <v>-122.26783330000001</v>
      </c>
      <c r="D9865">
        <v>4.05</v>
      </c>
      <c r="E9865">
        <v>1.18</v>
      </c>
      <c r="F9865" t="s">
        <v>56</v>
      </c>
      <c r="G9865">
        <v>34</v>
      </c>
      <c r="H9865">
        <v>56</v>
      </c>
      <c r="I9865">
        <v>1.512E-2</v>
      </c>
      <c r="J9865">
        <v>0.08</v>
      </c>
      <c r="K9865" t="s">
        <v>66</v>
      </c>
      <c r="L9865" t="s">
        <v>34145</v>
      </c>
      <c r="M9865" t="s">
        <v>34146</v>
      </c>
      <c r="N9865" t="s">
        <v>33415</v>
      </c>
      <c r="O9865" t="s">
        <v>28</v>
      </c>
      <c r="P9865">
        <v>0.2</v>
      </c>
      <c r="Q9865">
        <v>0.26</v>
      </c>
      <c r="R9865">
        <v>0.188</v>
      </c>
      <c r="S9865">
        <v>9</v>
      </c>
      <c r="T9865" t="s">
        <v>129</v>
      </c>
      <c r="U9865" t="s">
        <v>66</v>
      </c>
      <c r="V9865" t="s">
        <v>66</v>
      </c>
    </row>
    <row r="9866" spans="1:22">
      <c r="A9866" t="s">
        <v>34147</v>
      </c>
      <c r="B9866">
        <v>61.397300000000001</v>
      </c>
      <c r="C9866">
        <v>-150.07679999999999</v>
      </c>
      <c r="D9866">
        <v>32</v>
      </c>
      <c r="E9866">
        <v>2.2000000000000002</v>
      </c>
      <c r="F9866" t="s">
        <v>23</v>
      </c>
      <c r="J9866">
        <v>0.55000000000000004</v>
      </c>
      <c r="K9866" t="s">
        <v>24</v>
      </c>
      <c r="L9866" t="s">
        <v>34148</v>
      </c>
      <c r="M9866" t="s">
        <v>34149</v>
      </c>
      <c r="N9866" t="s">
        <v>500</v>
      </c>
      <c r="O9866" t="s">
        <v>28</v>
      </c>
      <c r="Q9866">
        <v>0.3</v>
      </c>
      <c r="T9866" t="s">
        <v>29</v>
      </c>
      <c r="U9866" t="s">
        <v>24</v>
      </c>
      <c r="V9866" t="s">
        <v>24</v>
      </c>
    </row>
    <row r="9867" spans="1:22">
      <c r="A9867" t="s">
        <v>34150</v>
      </c>
      <c r="B9867">
        <v>36.0045</v>
      </c>
      <c r="C9867">
        <v>-117.80916670000001</v>
      </c>
      <c r="D9867">
        <v>0.98</v>
      </c>
      <c r="E9867">
        <v>1.41</v>
      </c>
      <c r="F9867" t="s">
        <v>23</v>
      </c>
      <c r="G9867">
        <v>15</v>
      </c>
      <c r="H9867">
        <v>69</v>
      </c>
      <c r="I9867">
        <v>4.1160000000000002E-2</v>
      </c>
      <c r="J9867">
        <v>0.13</v>
      </c>
      <c r="K9867" t="s">
        <v>31</v>
      </c>
      <c r="L9867" t="s">
        <v>34151</v>
      </c>
      <c r="M9867" t="s">
        <v>34152</v>
      </c>
      <c r="N9867" t="s">
        <v>3293</v>
      </c>
      <c r="O9867" t="s">
        <v>28</v>
      </c>
      <c r="P9867">
        <v>0.21</v>
      </c>
      <c r="Q9867">
        <v>0.39</v>
      </c>
      <c r="R9867">
        <v>0.161</v>
      </c>
      <c r="S9867">
        <v>19</v>
      </c>
      <c r="T9867" t="s">
        <v>129</v>
      </c>
      <c r="U9867" t="s">
        <v>31</v>
      </c>
      <c r="V9867" t="s">
        <v>31</v>
      </c>
    </row>
    <row r="9868" spans="1:22">
      <c r="A9868" t="s">
        <v>34153</v>
      </c>
      <c r="B9868">
        <v>61.371499999999997</v>
      </c>
      <c r="C9868">
        <v>-150.08410000000001</v>
      </c>
      <c r="D9868">
        <v>20</v>
      </c>
      <c r="E9868">
        <v>2.5</v>
      </c>
      <c r="F9868" t="s">
        <v>23</v>
      </c>
      <c r="J9868">
        <v>0.78</v>
      </c>
      <c r="K9868" t="s">
        <v>24</v>
      </c>
      <c r="L9868" t="s">
        <v>34154</v>
      </c>
      <c r="M9868" t="s">
        <v>34155</v>
      </c>
      <c r="N9868" t="s">
        <v>38</v>
      </c>
      <c r="O9868" t="s">
        <v>28</v>
      </c>
      <c r="Q9868">
        <v>0.3</v>
      </c>
      <c r="T9868" t="s">
        <v>29</v>
      </c>
      <c r="U9868" t="s">
        <v>24</v>
      </c>
      <c r="V9868" t="s">
        <v>24</v>
      </c>
    </row>
    <row r="9869" spans="1:22">
      <c r="A9869" t="s">
        <v>34156</v>
      </c>
      <c r="B9869">
        <v>38.401699999999998</v>
      </c>
      <c r="C9869">
        <v>-118.9123</v>
      </c>
      <c r="D9869">
        <v>9.1999999999999993</v>
      </c>
      <c r="E9869">
        <v>1.2</v>
      </c>
      <c r="F9869" t="s">
        <v>23</v>
      </c>
      <c r="G9869">
        <v>17</v>
      </c>
      <c r="H9869">
        <v>63.11</v>
      </c>
      <c r="I9869">
        <v>0.128</v>
      </c>
      <c r="J9869">
        <v>0.24429999999999999</v>
      </c>
      <c r="K9869" t="s">
        <v>82</v>
      </c>
      <c r="L9869" t="s">
        <v>34157</v>
      </c>
      <c r="M9869" t="s">
        <v>34158</v>
      </c>
      <c r="N9869" t="s">
        <v>5736</v>
      </c>
      <c r="O9869" t="s">
        <v>28</v>
      </c>
      <c r="Q9869">
        <v>2.6</v>
      </c>
      <c r="R9869">
        <v>0.24</v>
      </c>
      <c r="S9869">
        <v>6</v>
      </c>
      <c r="T9869" t="s">
        <v>129</v>
      </c>
      <c r="U9869" t="s">
        <v>82</v>
      </c>
      <c r="V9869" t="s">
        <v>82</v>
      </c>
    </row>
    <row r="9870" spans="1:22">
      <c r="A9870" t="s">
        <v>34159</v>
      </c>
      <c r="B9870">
        <v>61.459000000000003</v>
      </c>
      <c r="C9870">
        <v>-149.9622</v>
      </c>
      <c r="D9870">
        <v>36</v>
      </c>
      <c r="E9870">
        <v>1.8</v>
      </c>
      <c r="F9870" t="s">
        <v>23</v>
      </c>
      <c r="J9870">
        <v>0.43</v>
      </c>
      <c r="K9870" t="s">
        <v>24</v>
      </c>
      <c r="L9870" t="s">
        <v>34160</v>
      </c>
      <c r="M9870" t="s">
        <v>34161</v>
      </c>
      <c r="N9870" t="s">
        <v>1472</v>
      </c>
      <c r="O9870" t="s">
        <v>28</v>
      </c>
      <c r="Q9870">
        <v>1.5</v>
      </c>
      <c r="T9870" t="s">
        <v>29</v>
      </c>
      <c r="U9870" t="s">
        <v>24</v>
      </c>
      <c r="V9870" t="s">
        <v>24</v>
      </c>
    </row>
    <row r="9871" spans="1:22">
      <c r="A9871" t="s">
        <v>34162</v>
      </c>
      <c r="B9871">
        <v>61.454799999999999</v>
      </c>
      <c r="C9871">
        <v>-149.99639999999999</v>
      </c>
      <c r="D9871">
        <v>20.5</v>
      </c>
      <c r="E9871">
        <v>2.7</v>
      </c>
      <c r="F9871" t="s">
        <v>23</v>
      </c>
      <c r="J9871">
        <v>0.76</v>
      </c>
      <c r="K9871" t="s">
        <v>24</v>
      </c>
      <c r="L9871" t="s">
        <v>34163</v>
      </c>
      <c r="M9871" t="s">
        <v>34164</v>
      </c>
      <c r="N9871" t="s">
        <v>543</v>
      </c>
      <c r="O9871" t="s">
        <v>28</v>
      </c>
      <c r="Q9871">
        <v>0.3</v>
      </c>
      <c r="T9871" t="s">
        <v>29</v>
      </c>
      <c r="U9871" t="s">
        <v>24</v>
      </c>
      <c r="V9871" t="s">
        <v>24</v>
      </c>
    </row>
    <row r="9872" spans="1:22">
      <c r="A9872" t="s">
        <v>34165</v>
      </c>
      <c r="B9872">
        <v>61.486499999999999</v>
      </c>
      <c r="C9872">
        <v>-149.92850000000001</v>
      </c>
      <c r="D9872">
        <v>34.9</v>
      </c>
      <c r="E9872">
        <v>1.6</v>
      </c>
      <c r="F9872" t="s">
        <v>23</v>
      </c>
      <c r="J9872">
        <v>0.5</v>
      </c>
      <c r="K9872" t="s">
        <v>24</v>
      </c>
      <c r="L9872" t="s">
        <v>34166</v>
      </c>
      <c r="M9872" t="s">
        <v>34167</v>
      </c>
      <c r="N9872" t="s">
        <v>1786</v>
      </c>
      <c r="O9872" t="s">
        <v>28</v>
      </c>
      <c r="Q9872">
        <v>0.2</v>
      </c>
      <c r="T9872" t="s">
        <v>29</v>
      </c>
      <c r="U9872" t="s">
        <v>24</v>
      </c>
      <c r="V9872" t="s">
        <v>24</v>
      </c>
    </row>
    <row r="9873" spans="1:22">
      <c r="A9873" t="s">
        <v>34168</v>
      </c>
      <c r="B9873">
        <v>63.003399999999999</v>
      </c>
      <c r="C9873">
        <v>-150.50120000000001</v>
      </c>
      <c r="D9873">
        <v>100.7</v>
      </c>
      <c r="E9873">
        <v>1.7</v>
      </c>
      <c r="F9873" t="s">
        <v>23</v>
      </c>
      <c r="J9873">
        <v>0.57999999999999996</v>
      </c>
      <c r="K9873" t="s">
        <v>24</v>
      </c>
      <c r="L9873" t="s">
        <v>34169</v>
      </c>
      <c r="M9873" t="s">
        <v>34170</v>
      </c>
      <c r="N9873" t="s">
        <v>34171</v>
      </c>
      <c r="O9873" t="s">
        <v>28</v>
      </c>
      <c r="Q9873">
        <v>0.6</v>
      </c>
      <c r="T9873" t="s">
        <v>29</v>
      </c>
      <c r="U9873" t="s">
        <v>24</v>
      </c>
      <c r="V9873" t="s">
        <v>24</v>
      </c>
    </row>
    <row r="9874" spans="1:22">
      <c r="A9874" t="s">
        <v>34172</v>
      </c>
      <c r="B9874">
        <v>61.503599999999999</v>
      </c>
      <c r="C9874">
        <v>-149.96180000000001</v>
      </c>
      <c r="D9874">
        <v>33.5</v>
      </c>
      <c r="E9874">
        <v>1.8</v>
      </c>
      <c r="F9874" t="s">
        <v>23</v>
      </c>
      <c r="J9874">
        <v>0.68</v>
      </c>
      <c r="K9874" t="s">
        <v>24</v>
      </c>
      <c r="L9874" t="s">
        <v>34173</v>
      </c>
      <c r="M9874" t="s">
        <v>34174</v>
      </c>
      <c r="N9874" t="s">
        <v>17461</v>
      </c>
      <c r="O9874" t="s">
        <v>28</v>
      </c>
      <c r="Q9874">
        <v>0.1</v>
      </c>
      <c r="T9874" t="s">
        <v>29</v>
      </c>
      <c r="U9874" t="s">
        <v>24</v>
      </c>
      <c r="V9874" t="s">
        <v>24</v>
      </c>
    </row>
    <row r="9875" spans="1:22">
      <c r="A9875" t="s">
        <v>34175</v>
      </c>
      <c r="B9875">
        <v>61.470399999999998</v>
      </c>
      <c r="C9875">
        <v>-149.9556</v>
      </c>
      <c r="D9875">
        <v>31.5</v>
      </c>
      <c r="E9875">
        <v>1.3</v>
      </c>
      <c r="F9875" t="s">
        <v>23</v>
      </c>
      <c r="J9875">
        <v>0.69</v>
      </c>
      <c r="K9875" t="s">
        <v>24</v>
      </c>
      <c r="L9875" t="s">
        <v>34176</v>
      </c>
      <c r="M9875" t="s">
        <v>34177</v>
      </c>
      <c r="N9875" t="s">
        <v>2783</v>
      </c>
      <c r="O9875" t="s">
        <v>28</v>
      </c>
      <c r="Q9875">
        <v>0.3</v>
      </c>
      <c r="T9875" t="s">
        <v>29</v>
      </c>
      <c r="U9875" t="s">
        <v>24</v>
      </c>
      <c r="V9875" t="s">
        <v>24</v>
      </c>
    </row>
    <row r="9876" spans="1:22">
      <c r="A9876" t="s">
        <v>34178</v>
      </c>
      <c r="B9876">
        <v>38.829666699999997</v>
      </c>
      <c r="C9876">
        <v>-122.7495</v>
      </c>
      <c r="D9876">
        <v>-0.28999999999999998</v>
      </c>
      <c r="E9876">
        <v>1.82</v>
      </c>
      <c r="F9876" t="s">
        <v>56</v>
      </c>
      <c r="G9876">
        <v>13</v>
      </c>
      <c r="H9876">
        <v>134</v>
      </c>
      <c r="I9876">
        <v>5.4429999999999999E-2</v>
      </c>
      <c r="J9876">
        <v>0.03</v>
      </c>
      <c r="K9876" t="s">
        <v>66</v>
      </c>
      <c r="L9876" t="s">
        <v>34179</v>
      </c>
      <c r="M9876" t="s">
        <v>34180</v>
      </c>
      <c r="N9876" t="s">
        <v>34181</v>
      </c>
      <c r="O9876" t="s">
        <v>28</v>
      </c>
      <c r="P9876">
        <v>0.21</v>
      </c>
      <c r="Q9876">
        <v>0.7</v>
      </c>
      <c r="R9876">
        <v>0.16</v>
      </c>
      <c r="S9876">
        <v>15</v>
      </c>
      <c r="T9876" t="s">
        <v>129</v>
      </c>
      <c r="U9876" t="s">
        <v>66</v>
      </c>
      <c r="V9876" t="s">
        <v>66</v>
      </c>
    </row>
    <row r="9877" spans="1:22">
      <c r="A9877" t="s">
        <v>34182</v>
      </c>
      <c r="B9877">
        <v>61.491199999999999</v>
      </c>
      <c r="C9877">
        <v>-149.93780000000001</v>
      </c>
      <c r="D9877">
        <v>41.7</v>
      </c>
      <c r="E9877">
        <v>1.5</v>
      </c>
      <c r="F9877" t="s">
        <v>23</v>
      </c>
      <c r="J9877">
        <v>0.72</v>
      </c>
      <c r="K9877" t="s">
        <v>24</v>
      </c>
      <c r="L9877" t="s">
        <v>34183</v>
      </c>
      <c r="M9877" t="s">
        <v>34184</v>
      </c>
      <c r="N9877" t="s">
        <v>154</v>
      </c>
      <c r="O9877" t="s">
        <v>28</v>
      </c>
      <c r="Q9877">
        <v>0.8</v>
      </c>
      <c r="T9877" t="s">
        <v>29</v>
      </c>
      <c r="U9877" t="s">
        <v>24</v>
      </c>
      <c r="V9877" t="s">
        <v>24</v>
      </c>
    </row>
    <row r="9878" spans="1:22">
      <c r="A9878" t="s">
        <v>34185</v>
      </c>
      <c r="B9878">
        <v>33.499833299999999</v>
      </c>
      <c r="C9878">
        <v>-116.7963333</v>
      </c>
      <c r="D9878">
        <v>2.0099999999999998</v>
      </c>
      <c r="E9878">
        <v>0.51</v>
      </c>
      <c r="F9878" t="s">
        <v>23</v>
      </c>
      <c r="G9878">
        <v>23</v>
      </c>
      <c r="H9878">
        <v>63</v>
      </c>
      <c r="I9878">
        <v>1.295E-2</v>
      </c>
      <c r="J9878">
        <v>0.18</v>
      </c>
      <c r="K9878" t="s">
        <v>31</v>
      </c>
      <c r="L9878" t="s">
        <v>34186</v>
      </c>
      <c r="M9878" t="s">
        <v>34187</v>
      </c>
      <c r="N9878" t="s">
        <v>329</v>
      </c>
      <c r="O9878" t="s">
        <v>28</v>
      </c>
      <c r="P9878">
        <v>0.28000000000000003</v>
      </c>
      <c r="Q9878">
        <v>0.34</v>
      </c>
      <c r="R9878">
        <v>8.5999999999999993E-2</v>
      </c>
      <c r="S9878">
        <v>13</v>
      </c>
      <c r="T9878" t="s">
        <v>29</v>
      </c>
      <c r="U9878" t="s">
        <v>31</v>
      </c>
      <c r="V9878" t="s">
        <v>31</v>
      </c>
    </row>
    <row r="9879" spans="1:22">
      <c r="A9879" t="s">
        <v>34188</v>
      </c>
      <c r="B9879">
        <v>61.607300000000002</v>
      </c>
      <c r="C9879">
        <v>-149.77600000000001</v>
      </c>
      <c r="D9879">
        <v>34.4</v>
      </c>
      <c r="E9879">
        <v>1.8</v>
      </c>
      <c r="F9879" t="s">
        <v>23</v>
      </c>
      <c r="J9879">
        <v>0.67</v>
      </c>
      <c r="K9879" t="s">
        <v>24</v>
      </c>
      <c r="L9879" t="s">
        <v>34189</v>
      </c>
      <c r="M9879" t="s">
        <v>34190</v>
      </c>
      <c r="N9879" t="s">
        <v>34191</v>
      </c>
      <c r="O9879" t="s">
        <v>28</v>
      </c>
      <c r="Q9879">
        <v>0.1</v>
      </c>
      <c r="T9879" t="s">
        <v>29</v>
      </c>
      <c r="U9879" t="s">
        <v>24</v>
      </c>
      <c r="V9879" t="s">
        <v>24</v>
      </c>
    </row>
    <row r="9880" spans="1:22">
      <c r="A9880" t="s">
        <v>34192</v>
      </c>
      <c r="B9880">
        <v>61.429600000000001</v>
      </c>
      <c r="C9880">
        <v>-150.0882</v>
      </c>
      <c r="D9880">
        <v>42</v>
      </c>
      <c r="E9880">
        <v>1.8</v>
      </c>
      <c r="F9880" t="s">
        <v>23</v>
      </c>
      <c r="J9880">
        <v>0.82</v>
      </c>
      <c r="K9880" t="s">
        <v>24</v>
      </c>
      <c r="L9880" t="s">
        <v>34193</v>
      </c>
      <c r="M9880" t="s">
        <v>34194</v>
      </c>
      <c r="N9880" t="s">
        <v>5796</v>
      </c>
      <c r="O9880" t="s">
        <v>28</v>
      </c>
      <c r="Q9880">
        <v>0.8</v>
      </c>
      <c r="T9880" t="s">
        <v>29</v>
      </c>
      <c r="U9880" t="s">
        <v>24</v>
      </c>
      <c r="V9880" t="s">
        <v>24</v>
      </c>
    </row>
    <row r="9881" spans="1:22">
      <c r="A9881" t="s">
        <v>34195</v>
      </c>
      <c r="B9881">
        <v>61.520899999999997</v>
      </c>
      <c r="C9881">
        <v>-149.92140000000001</v>
      </c>
      <c r="D9881">
        <v>47.2</v>
      </c>
      <c r="E9881">
        <v>1.5</v>
      </c>
      <c r="F9881" t="s">
        <v>23</v>
      </c>
      <c r="J9881">
        <v>0.53</v>
      </c>
      <c r="K9881" t="s">
        <v>24</v>
      </c>
      <c r="L9881" t="s">
        <v>34196</v>
      </c>
      <c r="M9881" t="s">
        <v>34197</v>
      </c>
      <c r="N9881" t="s">
        <v>2582</v>
      </c>
      <c r="O9881" t="s">
        <v>28</v>
      </c>
      <c r="Q9881">
        <v>0.9</v>
      </c>
      <c r="T9881" t="s">
        <v>29</v>
      </c>
      <c r="U9881" t="s">
        <v>24</v>
      </c>
      <c r="V9881" t="s">
        <v>24</v>
      </c>
    </row>
    <row r="9882" spans="1:22">
      <c r="A9882" t="s">
        <v>34198</v>
      </c>
      <c r="B9882">
        <v>61.497599999999998</v>
      </c>
      <c r="C9882">
        <v>-150.00720000000001</v>
      </c>
      <c r="D9882">
        <v>45.1</v>
      </c>
      <c r="E9882">
        <v>1.3</v>
      </c>
      <c r="F9882" t="s">
        <v>23</v>
      </c>
      <c r="J9882">
        <v>0.64</v>
      </c>
      <c r="K9882" t="s">
        <v>24</v>
      </c>
      <c r="L9882" t="s">
        <v>34199</v>
      </c>
      <c r="M9882" t="s">
        <v>34200</v>
      </c>
      <c r="N9882" t="s">
        <v>15876</v>
      </c>
      <c r="O9882" t="s">
        <v>28</v>
      </c>
      <c r="Q9882">
        <v>0.8</v>
      </c>
      <c r="T9882" t="s">
        <v>29</v>
      </c>
      <c r="U9882" t="s">
        <v>24</v>
      </c>
      <c r="V9882" t="s">
        <v>24</v>
      </c>
    </row>
    <row r="9883" spans="1:22">
      <c r="A9883" t="s">
        <v>34201</v>
      </c>
      <c r="B9883">
        <v>33.500333300000001</v>
      </c>
      <c r="C9883">
        <v>-116.798</v>
      </c>
      <c r="D9883">
        <v>2.2400000000000002</v>
      </c>
      <c r="E9883">
        <v>0.7</v>
      </c>
      <c r="F9883" t="s">
        <v>23</v>
      </c>
      <c r="G9883">
        <v>30</v>
      </c>
      <c r="H9883">
        <v>36</v>
      </c>
      <c r="I9883">
        <v>1.2160000000000001E-2</v>
      </c>
      <c r="J9883">
        <v>0.19</v>
      </c>
      <c r="K9883" t="s">
        <v>31</v>
      </c>
      <c r="L9883" t="s">
        <v>34202</v>
      </c>
      <c r="M9883" t="s">
        <v>34203</v>
      </c>
      <c r="N9883" t="s">
        <v>329</v>
      </c>
      <c r="O9883" t="s">
        <v>28</v>
      </c>
      <c r="P9883">
        <v>0.25</v>
      </c>
      <c r="Q9883">
        <v>0.32</v>
      </c>
      <c r="R9883">
        <v>9.9000000000000005E-2</v>
      </c>
      <c r="S9883">
        <v>18</v>
      </c>
      <c r="T9883" t="s">
        <v>129</v>
      </c>
      <c r="U9883" t="s">
        <v>31</v>
      </c>
      <c r="V9883" t="s">
        <v>31</v>
      </c>
    </row>
    <row r="9884" spans="1:22">
      <c r="A9884" t="s">
        <v>34204</v>
      </c>
      <c r="B9884">
        <v>61.4161</v>
      </c>
      <c r="C9884">
        <v>-140.23920000000001</v>
      </c>
      <c r="D9884">
        <v>0</v>
      </c>
      <c r="E9884">
        <v>2</v>
      </c>
      <c r="F9884" t="s">
        <v>23</v>
      </c>
      <c r="J9884">
        <v>1</v>
      </c>
      <c r="K9884" t="s">
        <v>24</v>
      </c>
      <c r="L9884" t="s">
        <v>34205</v>
      </c>
      <c r="M9884" t="s">
        <v>34206</v>
      </c>
      <c r="N9884" t="s">
        <v>31788</v>
      </c>
      <c r="O9884" t="s">
        <v>28</v>
      </c>
      <c r="Q9884">
        <v>0.5</v>
      </c>
      <c r="T9884" t="s">
        <v>29</v>
      </c>
      <c r="U9884" t="s">
        <v>24</v>
      </c>
      <c r="V9884" t="s">
        <v>24</v>
      </c>
    </row>
    <row r="9885" spans="1:22">
      <c r="A9885" t="s">
        <v>34207</v>
      </c>
      <c r="B9885">
        <v>61.456699999999998</v>
      </c>
      <c r="C9885">
        <v>-149.94550000000001</v>
      </c>
      <c r="D9885">
        <v>31.8</v>
      </c>
      <c r="E9885">
        <v>1.8</v>
      </c>
      <c r="F9885" t="s">
        <v>23</v>
      </c>
      <c r="J9885">
        <v>0.63</v>
      </c>
      <c r="K9885" t="s">
        <v>24</v>
      </c>
      <c r="L9885" t="s">
        <v>34208</v>
      </c>
      <c r="M9885" t="s">
        <v>34209</v>
      </c>
      <c r="N9885" t="s">
        <v>458</v>
      </c>
      <c r="O9885" t="s">
        <v>28</v>
      </c>
      <c r="Q9885">
        <v>0.1</v>
      </c>
      <c r="T9885" t="s">
        <v>29</v>
      </c>
      <c r="U9885" t="s">
        <v>24</v>
      </c>
      <c r="V9885" t="s">
        <v>24</v>
      </c>
    </row>
    <row r="9886" spans="1:22">
      <c r="A9886" t="s">
        <v>34210</v>
      </c>
      <c r="B9886">
        <v>61.367400000000004</v>
      </c>
      <c r="C9886">
        <v>-150.06950000000001</v>
      </c>
      <c r="D9886">
        <v>28.9</v>
      </c>
      <c r="E9886">
        <v>2.2000000000000002</v>
      </c>
      <c r="F9886" t="s">
        <v>23</v>
      </c>
      <c r="J9886">
        <v>0.66</v>
      </c>
      <c r="K9886" t="s">
        <v>24</v>
      </c>
      <c r="L9886" t="s">
        <v>34211</v>
      </c>
      <c r="M9886" t="s">
        <v>34212</v>
      </c>
      <c r="N9886" t="s">
        <v>3697</v>
      </c>
      <c r="O9886" t="s">
        <v>28</v>
      </c>
      <c r="Q9886">
        <v>0.3</v>
      </c>
      <c r="T9886" t="s">
        <v>29</v>
      </c>
      <c r="U9886" t="s">
        <v>24</v>
      </c>
      <c r="V9886" t="s">
        <v>24</v>
      </c>
    </row>
    <row r="9887" spans="1:22">
      <c r="A9887" t="s">
        <v>34213</v>
      </c>
      <c r="B9887">
        <v>61.499600000000001</v>
      </c>
      <c r="C9887">
        <v>-149.9084</v>
      </c>
      <c r="D9887">
        <v>34.4</v>
      </c>
      <c r="E9887">
        <v>1.4</v>
      </c>
      <c r="F9887" t="s">
        <v>23</v>
      </c>
      <c r="J9887">
        <v>0.82</v>
      </c>
      <c r="K9887" t="s">
        <v>24</v>
      </c>
      <c r="L9887" t="s">
        <v>34214</v>
      </c>
      <c r="M9887" t="s">
        <v>34215</v>
      </c>
      <c r="N9887" t="s">
        <v>681</v>
      </c>
      <c r="O9887" t="s">
        <v>28</v>
      </c>
      <c r="Q9887">
        <v>0.2</v>
      </c>
      <c r="T9887" t="s">
        <v>29</v>
      </c>
      <c r="U9887" t="s">
        <v>24</v>
      </c>
      <c r="V9887" t="s">
        <v>24</v>
      </c>
    </row>
    <row r="9888" spans="1:22">
      <c r="A9888" t="s">
        <v>34216</v>
      </c>
      <c r="B9888">
        <v>61.456099999999999</v>
      </c>
      <c r="C9888">
        <v>-149.99680000000001</v>
      </c>
      <c r="D9888">
        <v>32.799999999999997</v>
      </c>
      <c r="E9888">
        <v>2.9</v>
      </c>
      <c r="F9888" t="s">
        <v>23</v>
      </c>
      <c r="J9888">
        <v>0.79</v>
      </c>
      <c r="K9888" t="s">
        <v>24</v>
      </c>
      <c r="L9888" t="s">
        <v>34217</v>
      </c>
      <c r="M9888" t="s">
        <v>34218</v>
      </c>
      <c r="N9888" t="s">
        <v>543</v>
      </c>
      <c r="O9888" t="s">
        <v>28</v>
      </c>
      <c r="Q9888">
        <v>0.3</v>
      </c>
      <c r="T9888" t="s">
        <v>29</v>
      </c>
      <c r="U9888" t="s">
        <v>24</v>
      </c>
      <c r="V9888" t="s">
        <v>24</v>
      </c>
    </row>
    <row r="9889" spans="1:22">
      <c r="A9889" t="s">
        <v>34219</v>
      </c>
      <c r="B9889">
        <v>61.442500000000003</v>
      </c>
      <c r="C9889">
        <v>-150.1241</v>
      </c>
      <c r="D9889">
        <v>20.6</v>
      </c>
      <c r="E9889">
        <v>2.2999999999999998</v>
      </c>
      <c r="F9889" t="s">
        <v>23</v>
      </c>
      <c r="J9889">
        <v>0.72</v>
      </c>
      <c r="K9889" t="s">
        <v>24</v>
      </c>
      <c r="L9889" t="s">
        <v>34220</v>
      </c>
      <c r="M9889" t="s">
        <v>34221</v>
      </c>
      <c r="N9889" t="s">
        <v>5796</v>
      </c>
      <c r="O9889" t="s">
        <v>28</v>
      </c>
      <c r="Q9889">
        <v>0.3</v>
      </c>
      <c r="T9889" t="s">
        <v>29</v>
      </c>
      <c r="U9889" t="s">
        <v>24</v>
      </c>
      <c r="V9889" t="s">
        <v>24</v>
      </c>
    </row>
    <row r="9890" spans="1:22">
      <c r="A9890" t="s">
        <v>34222</v>
      </c>
      <c r="B9890">
        <v>33.5075</v>
      </c>
      <c r="C9890">
        <v>-116.7991667</v>
      </c>
      <c r="D9890">
        <v>3.74</v>
      </c>
      <c r="E9890">
        <v>0.56000000000000005</v>
      </c>
      <c r="F9890" t="s">
        <v>23</v>
      </c>
      <c r="G9890">
        <v>27</v>
      </c>
      <c r="H9890">
        <v>47</v>
      </c>
      <c r="I9890">
        <v>4.9569999999999996E-3</v>
      </c>
      <c r="J9890">
        <v>0.1</v>
      </c>
      <c r="K9890" t="s">
        <v>31</v>
      </c>
      <c r="L9890" t="s">
        <v>34223</v>
      </c>
      <c r="M9890" t="s">
        <v>34224</v>
      </c>
      <c r="N9890" t="s">
        <v>329</v>
      </c>
      <c r="O9890" t="s">
        <v>28</v>
      </c>
      <c r="P9890">
        <v>0.15</v>
      </c>
      <c r="Q9890">
        <v>0.28999999999999998</v>
      </c>
      <c r="R9890">
        <v>9.2999999999999999E-2</v>
      </c>
      <c r="S9890">
        <v>11</v>
      </c>
      <c r="T9890" t="s">
        <v>129</v>
      </c>
      <c r="U9890" t="s">
        <v>31</v>
      </c>
      <c r="V9890" t="s">
        <v>31</v>
      </c>
    </row>
    <row r="9891" spans="1:22">
      <c r="A9891" t="s">
        <v>34225</v>
      </c>
      <c r="B9891">
        <v>61.385399999999997</v>
      </c>
      <c r="C9891">
        <v>-150.03569999999999</v>
      </c>
      <c r="D9891">
        <v>47</v>
      </c>
      <c r="E9891">
        <v>1.4</v>
      </c>
      <c r="F9891" t="s">
        <v>23</v>
      </c>
      <c r="J9891">
        <v>0.43</v>
      </c>
      <c r="K9891" t="s">
        <v>24</v>
      </c>
      <c r="L9891" t="s">
        <v>34226</v>
      </c>
      <c r="M9891" t="s">
        <v>34227</v>
      </c>
      <c r="N9891" t="s">
        <v>500</v>
      </c>
      <c r="O9891" t="s">
        <v>28</v>
      </c>
      <c r="Q9891">
        <v>1.2</v>
      </c>
      <c r="T9891" t="s">
        <v>129</v>
      </c>
      <c r="U9891" t="s">
        <v>24</v>
      </c>
      <c r="V9891" t="s">
        <v>24</v>
      </c>
    </row>
    <row r="9892" spans="1:22">
      <c r="A9892" t="s">
        <v>34228</v>
      </c>
      <c r="B9892">
        <v>61.398899999999998</v>
      </c>
      <c r="C9892">
        <v>-149.9836</v>
      </c>
      <c r="D9892">
        <v>37.1</v>
      </c>
      <c r="E9892">
        <v>1.8</v>
      </c>
      <c r="F9892" t="s">
        <v>23</v>
      </c>
      <c r="J9892">
        <v>0.36</v>
      </c>
      <c r="K9892" t="s">
        <v>24</v>
      </c>
      <c r="L9892" t="s">
        <v>34229</v>
      </c>
      <c r="M9892" t="s">
        <v>34230</v>
      </c>
      <c r="N9892" t="s">
        <v>2898</v>
      </c>
      <c r="O9892" t="s">
        <v>28</v>
      </c>
      <c r="Q9892">
        <v>0.7</v>
      </c>
      <c r="T9892" t="s">
        <v>29</v>
      </c>
      <c r="U9892" t="s">
        <v>24</v>
      </c>
      <c r="V9892" t="s">
        <v>24</v>
      </c>
    </row>
    <row r="9893" spans="1:22">
      <c r="A9893" t="s">
        <v>34231</v>
      </c>
      <c r="B9893">
        <v>61.382899999999999</v>
      </c>
      <c r="C9893">
        <v>-150.0359</v>
      </c>
      <c r="D9893">
        <v>33.5</v>
      </c>
      <c r="E9893">
        <v>1.7</v>
      </c>
      <c r="F9893" t="s">
        <v>23</v>
      </c>
      <c r="J9893">
        <v>0.78</v>
      </c>
      <c r="K9893" t="s">
        <v>24</v>
      </c>
      <c r="L9893" t="s">
        <v>34232</v>
      </c>
      <c r="M9893" t="s">
        <v>34233</v>
      </c>
      <c r="N9893" t="s">
        <v>392</v>
      </c>
      <c r="O9893" t="s">
        <v>28</v>
      </c>
      <c r="Q9893">
        <v>0.1</v>
      </c>
      <c r="T9893" t="s">
        <v>29</v>
      </c>
      <c r="U9893" t="s">
        <v>24</v>
      </c>
      <c r="V9893" t="s">
        <v>24</v>
      </c>
    </row>
    <row r="9894" spans="1:22">
      <c r="A9894" t="s">
        <v>34234</v>
      </c>
      <c r="B9894">
        <v>33.49</v>
      </c>
      <c r="C9894">
        <v>-116.79049999999999</v>
      </c>
      <c r="D9894">
        <v>4.76</v>
      </c>
      <c r="E9894">
        <v>0.43</v>
      </c>
      <c r="F9894" t="s">
        <v>23</v>
      </c>
      <c r="G9894">
        <v>14</v>
      </c>
      <c r="H9894">
        <v>97</v>
      </c>
      <c r="I9894">
        <v>2.3779999999999999E-2</v>
      </c>
      <c r="J9894">
        <v>0.1</v>
      </c>
      <c r="K9894" t="s">
        <v>31</v>
      </c>
      <c r="L9894" t="s">
        <v>34235</v>
      </c>
      <c r="M9894" t="s">
        <v>34236</v>
      </c>
      <c r="N9894" t="s">
        <v>329</v>
      </c>
      <c r="O9894" t="s">
        <v>28</v>
      </c>
      <c r="P9894">
        <v>0.23</v>
      </c>
      <c r="Q9894">
        <v>0.69</v>
      </c>
      <c r="R9894">
        <v>8.4000000000000005E-2</v>
      </c>
      <c r="S9894">
        <v>8</v>
      </c>
      <c r="T9894" t="s">
        <v>129</v>
      </c>
      <c r="U9894" t="s">
        <v>31</v>
      </c>
      <c r="V9894" t="s">
        <v>31</v>
      </c>
    </row>
    <row r="9895" spans="1:22">
      <c r="A9895" t="s">
        <v>34237</v>
      </c>
      <c r="B9895">
        <v>61.464500000000001</v>
      </c>
      <c r="C9895">
        <v>-149.9306</v>
      </c>
      <c r="D9895">
        <v>32.799999999999997</v>
      </c>
      <c r="E9895">
        <v>1.5</v>
      </c>
      <c r="F9895" t="s">
        <v>23</v>
      </c>
      <c r="J9895">
        <v>0.67</v>
      </c>
      <c r="K9895" t="s">
        <v>24</v>
      </c>
      <c r="L9895" t="s">
        <v>34238</v>
      </c>
      <c r="M9895" t="s">
        <v>34239</v>
      </c>
      <c r="N9895" t="s">
        <v>5398</v>
      </c>
      <c r="O9895" t="s">
        <v>28</v>
      </c>
      <c r="Q9895">
        <v>0.2</v>
      </c>
      <c r="T9895" t="s">
        <v>29</v>
      </c>
      <c r="U9895" t="s">
        <v>24</v>
      </c>
      <c r="V9895" t="s">
        <v>24</v>
      </c>
    </row>
    <row r="9896" spans="1:22">
      <c r="A9896" t="s">
        <v>34240</v>
      </c>
      <c r="B9896">
        <v>61.373399999999997</v>
      </c>
      <c r="C9896">
        <v>-150.0865</v>
      </c>
      <c r="D9896">
        <v>37</v>
      </c>
      <c r="E9896">
        <v>1.4</v>
      </c>
      <c r="F9896" t="s">
        <v>23</v>
      </c>
      <c r="J9896">
        <v>0.54</v>
      </c>
      <c r="K9896" t="s">
        <v>24</v>
      </c>
      <c r="L9896" t="s">
        <v>34241</v>
      </c>
      <c r="M9896" t="s">
        <v>34242</v>
      </c>
      <c r="N9896" t="s">
        <v>108</v>
      </c>
      <c r="O9896" t="s">
        <v>28</v>
      </c>
      <c r="Q9896">
        <v>0.9</v>
      </c>
      <c r="T9896" t="s">
        <v>29</v>
      </c>
      <c r="U9896" t="s">
        <v>24</v>
      </c>
      <c r="V9896" t="s">
        <v>24</v>
      </c>
    </row>
    <row r="9897" spans="1:22">
      <c r="A9897" t="s">
        <v>34243</v>
      </c>
      <c r="B9897">
        <v>61.479399999999998</v>
      </c>
      <c r="C9897">
        <v>-149.95259999999999</v>
      </c>
      <c r="D9897">
        <v>37.299999999999997</v>
      </c>
      <c r="E9897">
        <v>1.9</v>
      </c>
      <c r="F9897" t="s">
        <v>23</v>
      </c>
      <c r="J9897">
        <v>0.76</v>
      </c>
      <c r="K9897" t="s">
        <v>24</v>
      </c>
      <c r="L9897" t="s">
        <v>34244</v>
      </c>
      <c r="M9897" t="s">
        <v>34245</v>
      </c>
      <c r="N9897" t="s">
        <v>4702</v>
      </c>
      <c r="O9897" t="s">
        <v>28</v>
      </c>
      <c r="Q9897">
        <v>0.7</v>
      </c>
      <c r="T9897" t="s">
        <v>29</v>
      </c>
      <c r="U9897" t="s">
        <v>24</v>
      </c>
      <c r="V9897" t="s">
        <v>24</v>
      </c>
    </row>
    <row r="9898" spans="1:22">
      <c r="A9898" t="s">
        <v>34246</v>
      </c>
      <c r="B9898">
        <v>61.388100000000001</v>
      </c>
      <c r="C9898">
        <v>-150.0795</v>
      </c>
      <c r="D9898">
        <v>38.5</v>
      </c>
      <c r="E9898">
        <v>1.4</v>
      </c>
      <c r="F9898" t="s">
        <v>23</v>
      </c>
      <c r="J9898">
        <v>0.72</v>
      </c>
      <c r="K9898" t="s">
        <v>24</v>
      </c>
      <c r="L9898" t="s">
        <v>34247</v>
      </c>
      <c r="M9898" t="s">
        <v>34248</v>
      </c>
      <c r="N9898" t="s">
        <v>392</v>
      </c>
      <c r="O9898" t="s">
        <v>28</v>
      </c>
      <c r="Q9898">
        <v>0.8</v>
      </c>
      <c r="T9898" t="s">
        <v>29</v>
      </c>
      <c r="U9898" t="s">
        <v>24</v>
      </c>
      <c r="V9898" t="s">
        <v>24</v>
      </c>
    </row>
    <row r="9899" spans="1:22">
      <c r="A9899" t="s">
        <v>34249</v>
      </c>
      <c r="B9899">
        <v>33.513500000000001</v>
      </c>
      <c r="C9899">
        <v>-116.7961667</v>
      </c>
      <c r="D9899">
        <v>2.7</v>
      </c>
      <c r="E9899">
        <v>0.43</v>
      </c>
      <c r="F9899" t="s">
        <v>23</v>
      </c>
      <c r="G9899">
        <v>16</v>
      </c>
      <c r="H9899">
        <v>80</v>
      </c>
      <c r="I9899">
        <v>3.6719999999999999E-3</v>
      </c>
      <c r="J9899">
        <v>0.11</v>
      </c>
      <c r="K9899" t="s">
        <v>31</v>
      </c>
      <c r="L9899" t="s">
        <v>34250</v>
      </c>
      <c r="M9899" t="s">
        <v>34251</v>
      </c>
      <c r="N9899" t="s">
        <v>137</v>
      </c>
      <c r="O9899" t="s">
        <v>28</v>
      </c>
      <c r="P9899">
        <v>0.23</v>
      </c>
      <c r="Q9899">
        <v>0.26</v>
      </c>
      <c r="R9899">
        <v>0.108</v>
      </c>
      <c r="S9899">
        <v>7</v>
      </c>
      <c r="T9899" t="s">
        <v>129</v>
      </c>
      <c r="U9899" t="s">
        <v>31</v>
      </c>
      <c r="V9899" t="s">
        <v>31</v>
      </c>
    </row>
    <row r="9900" spans="1:22">
      <c r="A9900" t="s">
        <v>34252</v>
      </c>
      <c r="B9900">
        <v>61.385399999999997</v>
      </c>
      <c r="C9900">
        <v>-150.1009</v>
      </c>
      <c r="D9900">
        <v>33</v>
      </c>
      <c r="E9900">
        <v>1.8</v>
      </c>
      <c r="F9900" t="s">
        <v>23</v>
      </c>
      <c r="J9900">
        <v>0.7</v>
      </c>
      <c r="K9900" t="s">
        <v>24</v>
      </c>
      <c r="L9900" t="s">
        <v>34253</v>
      </c>
      <c r="M9900" t="s">
        <v>34254</v>
      </c>
      <c r="N9900" t="s">
        <v>108</v>
      </c>
      <c r="O9900" t="s">
        <v>28</v>
      </c>
      <c r="Q9900">
        <v>0.2</v>
      </c>
      <c r="T9900" t="s">
        <v>29</v>
      </c>
      <c r="U9900" t="s">
        <v>24</v>
      </c>
      <c r="V9900" t="s">
        <v>24</v>
      </c>
    </row>
    <row r="9901" spans="1:22">
      <c r="A9901" t="s">
        <v>34255</v>
      </c>
      <c r="B9901">
        <v>37.450166699999997</v>
      </c>
      <c r="C9901">
        <v>-118.7191667</v>
      </c>
      <c r="D9901">
        <v>1.72</v>
      </c>
      <c r="E9901">
        <v>1.08</v>
      </c>
      <c r="F9901" t="s">
        <v>56</v>
      </c>
      <c r="G9901">
        <v>22</v>
      </c>
      <c r="H9901">
        <v>130</v>
      </c>
      <c r="I9901">
        <v>0.1575</v>
      </c>
      <c r="J9901">
        <v>0.1</v>
      </c>
      <c r="K9901" t="s">
        <v>66</v>
      </c>
      <c r="L9901" t="s">
        <v>34256</v>
      </c>
      <c r="M9901" t="s">
        <v>34257</v>
      </c>
      <c r="N9901" t="s">
        <v>33026</v>
      </c>
      <c r="O9901" t="s">
        <v>28</v>
      </c>
      <c r="P9901">
        <v>0.38</v>
      </c>
      <c r="Q9901">
        <v>31.61</v>
      </c>
      <c r="R9901">
        <v>0.17399999999999999</v>
      </c>
      <c r="S9901">
        <v>21</v>
      </c>
      <c r="T9901" t="s">
        <v>129</v>
      </c>
      <c r="U9901" t="s">
        <v>66</v>
      </c>
      <c r="V9901" t="s">
        <v>66</v>
      </c>
    </row>
    <row r="9902" spans="1:22">
      <c r="A9902" t="s">
        <v>34258</v>
      </c>
      <c r="B9902">
        <v>36.427500000000002</v>
      </c>
      <c r="C9902">
        <v>-89.492666700000001</v>
      </c>
      <c r="D9902">
        <v>7.77</v>
      </c>
      <c r="E9902">
        <v>1.67</v>
      </c>
      <c r="F9902" t="s">
        <v>56</v>
      </c>
      <c r="G9902">
        <v>22</v>
      </c>
      <c r="H9902">
        <v>58</v>
      </c>
      <c r="I9902">
        <v>2.9479999999999999E-2</v>
      </c>
      <c r="J9902">
        <v>0.05</v>
      </c>
      <c r="K9902" t="s">
        <v>261</v>
      </c>
      <c r="L9902" t="s">
        <v>34259</v>
      </c>
      <c r="M9902" t="s">
        <v>34260</v>
      </c>
      <c r="N9902" t="s">
        <v>34261</v>
      </c>
      <c r="O9902" t="s">
        <v>28</v>
      </c>
      <c r="P9902">
        <v>0.24</v>
      </c>
      <c r="Q9902">
        <v>0.57999999999999996</v>
      </c>
      <c r="R9902">
        <v>0.13200000000000001</v>
      </c>
      <c r="S9902">
        <v>16</v>
      </c>
      <c r="T9902" t="s">
        <v>129</v>
      </c>
      <c r="U9902" t="s">
        <v>261</v>
      </c>
      <c r="V9902" t="s">
        <v>261</v>
      </c>
    </row>
    <row r="9903" spans="1:22">
      <c r="A9903" t="s">
        <v>34262</v>
      </c>
      <c r="B9903">
        <v>61.486199999999997</v>
      </c>
      <c r="C9903">
        <v>-149.9101</v>
      </c>
      <c r="D9903">
        <v>33.299999999999997</v>
      </c>
      <c r="E9903">
        <v>1.8</v>
      </c>
      <c r="F9903" t="s">
        <v>23</v>
      </c>
      <c r="J9903">
        <v>0.59</v>
      </c>
      <c r="K9903" t="s">
        <v>24</v>
      </c>
      <c r="L9903" t="s">
        <v>34263</v>
      </c>
      <c r="M9903" t="s">
        <v>34264</v>
      </c>
      <c r="N9903" t="s">
        <v>1786</v>
      </c>
      <c r="O9903" t="s">
        <v>28</v>
      </c>
      <c r="Q9903">
        <v>0.2</v>
      </c>
      <c r="T9903" t="s">
        <v>29</v>
      </c>
      <c r="U9903" t="s">
        <v>24</v>
      </c>
      <c r="V9903" t="s">
        <v>24</v>
      </c>
    </row>
    <row r="9904" spans="1:22">
      <c r="A9904" t="s">
        <v>34265</v>
      </c>
      <c r="B9904">
        <v>61.392699999999998</v>
      </c>
      <c r="C9904">
        <v>-150.10489999999999</v>
      </c>
      <c r="D9904">
        <v>40.4</v>
      </c>
      <c r="E9904">
        <v>1.5</v>
      </c>
      <c r="F9904" t="s">
        <v>23</v>
      </c>
      <c r="J9904">
        <v>0.52</v>
      </c>
      <c r="K9904" t="s">
        <v>24</v>
      </c>
      <c r="L9904" t="s">
        <v>34266</v>
      </c>
      <c r="M9904" t="s">
        <v>34267</v>
      </c>
      <c r="N9904" t="s">
        <v>392</v>
      </c>
      <c r="O9904" t="s">
        <v>28</v>
      </c>
      <c r="Q9904">
        <v>0.6</v>
      </c>
      <c r="T9904" t="s">
        <v>29</v>
      </c>
      <c r="U9904" t="s">
        <v>24</v>
      </c>
      <c r="V9904" t="s">
        <v>24</v>
      </c>
    </row>
    <row r="9905" spans="1:22">
      <c r="A9905" t="s">
        <v>34268</v>
      </c>
      <c r="B9905">
        <v>61.505000000000003</v>
      </c>
      <c r="C9905">
        <v>-149.9083</v>
      </c>
      <c r="D9905">
        <v>36.200000000000003</v>
      </c>
      <c r="E9905">
        <v>1.6</v>
      </c>
      <c r="F9905" t="s">
        <v>23</v>
      </c>
      <c r="J9905">
        <v>0.75</v>
      </c>
      <c r="K9905" t="s">
        <v>24</v>
      </c>
      <c r="L9905" t="s">
        <v>34269</v>
      </c>
      <c r="M9905" t="s">
        <v>34270</v>
      </c>
      <c r="N9905" t="s">
        <v>681</v>
      </c>
      <c r="O9905" t="s">
        <v>28</v>
      </c>
      <c r="Q9905">
        <v>1</v>
      </c>
      <c r="T9905" t="s">
        <v>29</v>
      </c>
      <c r="U9905" t="s">
        <v>24</v>
      </c>
      <c r="V9905" t="s">
        <v>24</v>
      </c>
    </row>
    <row r="9906" spans="1:22">
      <c r="A9906" t="s">
        <v>34271</v>
      </c>
      <c r="B9906">
        <v>63.481200000000001</v>
      </c>
      <c r="C9906">
        <v>-151.33269999999999</v>
      </c>
      <c r="D9906">
        <v>0.9</v>
      </c>
      <c r="E9906">
        <v>2.1</v>
      </c>
      <c r="F9906" t="s">
        <v>23</v>
      </c>
      <c r="J9906">
        <v>0.76</v>
      </c>
      <c r="K9906" t="s">
        <v>24</v>
      </c>
      <c r="L9906" t="s">
        <v>34272</v>
      </c>
      <c r="M9906" t="s">
        <v>34273</v>
      </c>
      <c r="N9906" t="s">
        <v>34274</v>
      </c>
      <c r="O9906" t="s">
        <v>28</v>
      </c>
      <c r="Q9906">
        <v>0.2</v>
      </c>
      <c r="T9906" t="s">
        <v>29</v>
      </c>
      <c r="U9906" t="s">
        <v>24</v>
      </c>
      <c r="V9906" t="s">
        <v>24</v>
      </c>
    </row>
    <row r="9907" spans="1:22">
      <c r="A9907" t="s">
        <v>34275</v>
      </c>
      <c r="B9907">
        <v>61.3996</v>
      </c>
      <c r="C9907">
        <v>-150.0478</v>
      </c>
      <c r="D9907">
        <v>33.299999999999997</v>
      </c>
      <c r="E9907">
        <v>1.5</v>
      </c>
      <c r="F9907" t="s">
        <v>23</v>
      </c>
      <c r="J9907">
        <v>0.68</v>
      </c>
      <c r="K9907" t="s">
        <v>24</v>
      </c>
      <c r="L9907" t="s">
        <v>34276</v>
      </c>
      <c r="M9907" t="s">
        <v>34277</v>
      </c>
      <c r="N9907" t="s">
        <v>211</v>
      </c>
      <c r="O9907" t="s">
        <v>28</v>
      </c>
      <c r="Q9907">
        <v>0.2</v>
      </c>
      <c r="T9907" t="s">
        <v>29</v>
      </c>
      <c r="U9907" t="s">
        <v>24</v>
      </c>
      <c r="V9907" t="s">
        <v>24</v>
      </c>
    </row>
    <row r="9908" spans="1:22">
      <c r="A9908" t="s">
        <v>34278</v>
      </c>
      <c r="B9908">
        <v>38.621699999999997</v>
      </c>
      <c r="C9908">
        <v>-118.4982</v>
      </c>
      <c r="D9908">
        <v>6.3</v>
      </c>
      <c r="E9908">
        <v>0.5</v>
      </c>
      <c r="F9908" t="s">
        <v>23</v>
      </c>
      <c r="G9908">
        <v>4</v>
      </c>
      <c r="H9908">
        <v>217.06</v>
      </c>
      <c r="I9908">
        <v>0.02</v>
      </c>
      <c r="J9908">
        <v>0.1704</v>
      </c>
      <c r="K9908" t="s">
        <v>82</v>
      </c>
      <c r="L9908" t="s">
        <v>34279</v>
      </c>
      <c r="M9908" t="s">
        <v>34280</v>
      </c>
      <c r="N9908" t="s">
        <v>34281</v>
      </c>
      <c r="O9908" t="s">
        <v>28</v>
      </c>
      <c r="Q9908">
        <v>3.5</v>
      </c>
      <c r="R9908">
        <v>0.3</v>
      </c>
      <c r="S9908">
        <v>2</v>
      </c>
      <c r="T9908" t="s">
        <v>129</v>
      </c>
      <c r="U9908" t="s">
        <v>82</v>
      </c>
      <c r="V9908" t="s">
        <v>82</v>
      </c>
    </row>
    <row r="9909" spans="1:22">
      <c r="A9909" t="s">
        <v>34282</v>
      </c>
      <c r="B9909">
        <v>61.454000000000001</v>
      </c>
      <c r="C9909">
        <v>-149.96459999999999</v>
      </c>
      <c r="D9909">
        <v>33.4</v>
      </c>
      <c r="E9909">
        <v>1.4</v>
      </c>
      <c r="F9909" t="s">
        <v>23</v>
      </c>
      <c r="J9909">
        <v>0.79</v>
      </c>
      <c r="K9909" t="s">
        <v>24</v>
      </c>
      <c r="L9909" t="s">
        <v>34283</v>
      </c>
      <c r="M9909" t="s">
        <v>34284</v>
      </c>
      <c r="N9909" t="s">
        <v>458</v>
      </c>
      <c r="O9909" t="s">
        <v>28</v>
      </c>
      <c r="Q9909">
        <v>0.2</v>
      </c>
      <c r="T9909" t="s">
        <v>29</v>
      </c>
      <c r="U9909" t="s">
        <v>24</v>
      </c>
      <c r="V9909" t="s">
        <v>24</v>
      </c>
    </row>
    <row r="9910" spans="1:22">
      <c r="A9910" t="s">
        <v>34285</v>
      </c>
      <c r="B9910">
        <v>61.341700000000003</v>
      </c>
      <c r="C9910">
        <v>-150.08789999999999</v>
      </c>
      <c r="D9910">
        <v>32.799999999999997</v>
      </c>
      <c r="E9910">
        <v>2.2000000000000002</v>
      </c>
      <c r="F9910" t="s">
        <v>23</v>
      </c>
      <c r="J9910">
        <v>0.62</v>
      </c>
      <c r="K9910" t="s">
        <v>24</v>
      </c>
      <c r="L9910" t="s">
        <v>34286</v>
      </c>
      <c r="M9910" t="s">
        <v>34287</v>
      </c>
      <c r="N9910" t="s">
        <v>427</v>
      </c>
      <c r="O9910" t="s">
        <v>28</v>
      </c>
      <c r="Q9910">
        <v>0.3</v>
      </c>
      <c r="T9910" t="s">
        <v>29</v>
      </c>
      <c r="U9910" t="s">
        <v>24</v>
      </c>
      <c r="V9910" t="s">
        <v>24</v>
      </c>
    </row>
    <row r="9911" spans="1:22">
      <c r="A9911" t="s">
        <v>34288</v>
      </c>
      <c r="B9911">
        <v>64.474100000000007</v>
      </c>
      <c r="C9911">
        <v>-143.1951</v>
      </c>
      <c r="D9911">
        <v>101.7</v>
      </c>
      <c r="E9911">
        <v>2.8</v>
      </c>
      <c r="F9911" t="s">
        <v>23</v>
      </c>
      <c r="J9911">
        <v>0.82</v>
      </c>
      <c r="K9911" t="s">
        <v>24</v>
      </c>
      <c r="L9911" t="s">
        <v>34289</v>
      </c>
      <c r="M9911" t="s">
        <v>34290</v>
      </c>
      <c r="N9911" t="s">
        <v>34291</v>
      </c>
      <c r="O9911" t="s">
        <v>28</v>
      </c>
      <c r="Q9911">
        <v>25.5</v>
      </c>
      <c r="T9911" t="s">
        <v>29</v>
      </c>
      <c r="U9911" t="s">
        <v>24</v>
      </c>
      <c r="V9911" t="s">
        <v>24</v>
      </c>
    </row>
    <row r="9912" spans="1:22">
      <c r="A9912" t="s">
        <v>34292</v>
      </c>
      <c r="B9912">
        <v>61.436599999999999</v>
      </c>
      <c r="C9912">
        <v>-149.9555</v>
      </c>
      <c r="D9912">
        <v>19.3</v>
      </c>
      <c r="E9912">
        <v>2.2999999999999998</v>
      </c>
      <c r="F9912" t="s">
        <v>23</v>
      </c>
      <c r="J9912">
        <v>0.63</v>
      </c>
      <c r="K9912" t="s">
        <v>24</v>
      </c>
      <c r="L9912" t="s">
        <v>34293</v>
      </c>
      <c r="M9912" t="s">
        <v>34294</v>
      </c>
      <c r="N9912" t="s">
        <v>3121</v>
      </c>
      <c r="O9912" t="s">
        <v>28</v>
      </c>
      <c r="Q9912">
        <v>0.4</v>
      </c>
      <c r="T9912" t="s">
        <v>29</v>
      </c>
      <c r="U9912" t="s">
        <v>24</v>
      </c>
      <c r="V9912" t="s">
        <v>24</v>
      </c>
    </row>
    <row r="9913" spans="1:22">
      <c r="A9913" t="s">
        <v>34295</v>
      </c>
      <c r="B9913">
        <v>61.472499999999997</v>
      </c>
      <c r="C9913">
        <v>-149.8381</v>
      </c>
      <c r="D9913">
        <v>54</v>
      </c>
      <c r="E9913">
        <v>2.2999999999999998</v>
      </c>
      <c r="F9913" t="s">
        <v>23</v>
      </c>
      <c r="J9913">
        <v>0.91</v>
      </c>
      <c r="K9913" t="s">
        <v>24</v>
      </c>
      <c r="L9913" t="s">
        <v>34296</v>
      </c>
      <c r="M9913" t="s">
        <v>34297</v>
      </c>
      <c r="N9913" t="s">
        <v>34298</v>
      </c>
      <c r="O9913" t="s">
        <v>28</v>
      </c>
      <c r="Q9913">
        <v>0.7</v>
      </c>
      <c r="T9913" t="s">
        <v>29</v>
      </c>
      <c r="U9913" t="s">
        <v>24</v>
      </c>
      <c r="V9913" t="s">
        <v>24</v>
      </c>
    </row>
    <row r="9914" spans="1:22">
      <c r="A9914" t="s">
        <v>34299</v>
      </c>
      <c r="B9914">
        <v>36.647300000000001</v>
      </c>
      <c r="C9914">
        <v>-117.29770000000001</v>
      </c>
      <c r="D9914">
        <v>0</v>
      </c>
      <c r="E9914">
        <v>0.5</v>
      </c>
      <c r="F9914" t="s">
        <v>23</v>
      </c>
      <c r="G9914">
        <v>22</v>
      </c>
      <c r="H9914">
        <v>191.22</v>
      </c>
      <c r="I9914">
        <v>0.27</v>
      </c>
      <c r="J9914">
        <v>0.18459999999999999</v>
      </c>
      <c r="K9914" t="s">
        <v>82</v>
      </c>
      <c r="L9914" t="s">
        <v>34300</v>
      </c>
      <c r="M9914" t="s">
        <v>34301</v>
      </c>
      <c r="N9914" t="s">
        <v>34302</v>
      </c>
      <c r="O9914" t="s">
        <v>28</v>
      </c>
      <c r="Q9914">
        <v>0</v>
      </c>
      <c r="R9914">
        <v>0.63</v>
      </c>
      <c r="S9914">
        <v>11</v>
      </c>
      <c r="T9914" t="s">
        <v>129</v>
      </c>
      <c r="U9914" t="s">
        <v>82</v>
      </c>
      <c r="V9914" t="s">
        <v>82</v>
      </c>
    </row>
    <row r="9915" spans="1:22">
      <c r="A9915" t="s">
        <v>34303</v>
      </c>
      <c r="B9915">
        <v>61.297600000000003</v>
      </c>
      <c r="C9915">
        <v>-150.13399999999999</v>
      </c>
      <c r="D9915">
        <v>39.4</v>
      </c>
      <c r="E9915">
        <v>1.7</v>
      </c>
      <c r="F9915" t="s">
        <v>23</v>
      </c>
      <c r="J9915">
        <v>0.61</v>
      </c>
      <c r="K9915" t="s">
        <v>24</v>
      </c>
      <c r="L9915" t="s">
        <v>34304</v>
      </c>
      <c r="M9915" t="s">
        <v>34305</v>
      </c>
      <c r="N9915" t="s">
        <v>50</v>
      </c>
      <c r="O9915" t="s">
        <v>28</v>
      </c>
      <c r="Q9915">
        <v>0.9</v>
      </c>
      <c r="T9915" t="s">
        <v>29</v>
      </c>
      <c r="U9915" t="s">
        <v>24</v>
      </c>
      <c r="V9915" t="s">
        <v>24</v>
      </c>
    </row>
    <row r="9916" spans="1:22">
      <c r="A9916" t="s">
        <v>34306</v>
      </c>
      <c r="B9916">
        <v>36.643500000000003</v>
      </c>
      <c r="C9916">
        <v>-117.322</v>
      </c>
      <c r="D9916">
        <v>0</v>
      </c>
      <c r="E9916">
        <v>0.2</v>
      </c>
      <c r="F9916" t="s">
        <v>23</v>
      </c>
      <c r="G9916">
        <v>9</v>
      </c>
      <c r="H9916">
        <v>237.51</v>
      </c>
      <c r="I9916">
        <v>0.28899999999999998</v>
      </c>
      <c r="J9916">
        <v>0.1605</v>
      </c>
      <c r="K9916" t="s">
        <v>82</v>
      </c>
      <c r="L9916" t="s">
        <v>34307</v>
      </c>
      <c r="M9916" t="s">
        <v>34308</v>
      </c>
      <c r="N9916" t="s">
        <v>34309</v>
      </c>
      <c r="O9916" t="s">
        <v>28</v>
      </c>
      <c r="Q9916">
        <v>0</v>
      </c>
      <c r="R9916">
        <v>0.28000000000000003</v>
      </c>
      <c r="S9916">
        <v>6</v>
      </c>
      <c r="T9916" t="s">
        <v>129</v>
      </c>
      <c r="U9916" t="s">
        <v>82</v>
      </c>
      <c r="V9916" t="s">
        <v>82</v>
      </c>
    </row>
    <row r="9917" spans="1:22">
      <c r="A9917" t="s">
        <v>34310</v>
      </c>
      <c r="B9917">
        <v>36.6663</v>
      </c>
      <c r="C9917">
        <v>-117.2597</v>
      </c>
      <c r="D9917">
        <v>9.8000000000000007</v>
      </c>
      <c r="E9917">
        <v>0.1</v>
      </c>
      <c r="F9917" t="s">
        <v>23</v>
      </c>
      <c r="G9917">
        <v>3</v>
      </c>
      <c r="H9917">
        <v>287.27999999999997</v>
      </c>
      <c r="I9917">
        <v>0.23499999999999999</v>
      </c>
      <c r="J9917">
        <v>3.5099999999999999E-2</v>
      </c>
      <c r="K9917" t="s">
        <v>82</v>
      </c>
      <c r="L9917" t="s">
        <v>34311</v>
      </c>
      <c r="M9917" t="s">
        <v>34312</v>
      </c>
      <c r="N9917" t="s">
        <v>34313</v>
      </c>
      <c r="O9917" t="s">
        <v>28</v>
      </c>
      <c r="Q9917">
        <v>16.600000000000001</v>
      </c>
      <c r="R9917">
        <v>0.25</v>
      </c>
      <c r="S9917">
        <v>2</v>
      </c>
      <c r="T9917" t="s">
        <v>129</v>
      </c>
      <c r="U9917" t="s">
        <v>82</v>
      </c>
      <c r="V9917" t="s">
        <v>82</v>
      </c>
    </row>
    <row r="9918" spans="1:22">
      <c r="A9918" t="s">
        <v>34314</v>
      </c>
      <c r="B9918">
        <v>36.652999999999999</v>
      </c>
      <c r="C9918">
        <v>-117.2762</v>
      </c>
      <c r="D9918">
        <v>5.4</v>
      </c>
      <c r="E9918">
        <v>-0.4</v>
      </c>
      <c r="F9918" t="s">
        <v>23</v>
      </c>
      <c r="G9918">
        <v>6</v>
      </c>
      <c r="H9918">
        <v>289.91000000000003</v>
      </c>
      <c r="I9918">
        <v>0.251</v>
      </c>
      <c r="J9918">
        <v>0.23949999999999999</v>
      </c>
      <c r="K9918" t="s">
        <v>82</v>
      </c>
      <c r="L9918" t="s">
        <v>34315</v>
      </c>
      <c r="M9918" t="s">
        <v>34316</v>
      </c>
      <c r="N9918" t="s">
        <v>34317</v>
      </c>
      <c r="O9918" t="s">
        <v>28</v>
      </c>
      <c r="Q9918">
        <v>4.8</v>
      </c>
      <c r="R9918">
        <v>0.23</v>
      </c>
      <c r="S9918">
        <v>2</v>
      </c>
      <c r="T9918" t="s">
        <v>129</v>
      </c>
      <c r="U9918" t="s">
        <v>82</v>
      </c>
      <c r="V9918" t="s">
        <v>82</v>
      </c>
    </row>
    <row r="9919" spans="1:22">
      <c r="A9919" t="s">
        <v>34318</v>
      </c>
      <c r="B9919">
        <v>61.456600000000002</v>
      </c>
      <c r="C9919">
        <v>-149.99940000000001</v>
      </c>
      <c r="D9919">
        <v>36</v>
      </c>
      <c r="E9919">
        <v>1.7</v>
      </c>
      <c r="F9919" t="s">
        <v>23</v>
      </c>
      <c r="J9919">
        <v>0.52</v>
      </c>
      <c r="K9919" t="s">
        <v>24</v>
      </c>
      <c r="L9919" t="s">
        <v>34319</v>
      </c>
      <c r="M9919" t="s">
        <v>34320</v>
      </c>
      <c r="N9919" t="s">
        <v>543</v>
      </c>
      <c r="O9919" t="s">
        <v>28</v>
      </c>
      <c r="Q9919">
        <v>0.8</v>
      </c>
      <c r="T9919" t="s">
        <v>29</v>
      </c>
      <c r="U9919" t="s">
        <v>24</v>
      </c>
      <c r="V9919" t="s">
        <v>24</v>
      </c>
    </row>
    <row r="9920" spans="1:22">
      <c r="A9920" t="s">
        <v>34321</v>
      </c>
      <c r="B9920">
        <v>12.6113</v>
      </c>
      <c r="C9920">
        <v>-86.9846</v>
      </c>
      <c r="D9920">
        <v>156.66999999999999</v>
      </c>
      <c r="E9920">
        <v>4.9000000000000004</v>
      </c>
      <c r="F9920" t="s">
        <v>381</v>
      </c>
      <c r="H9920">
        <v>124</v>
      </c>
      <c r="I9920">
        <v>0.105</v>
      </c>
      <c r="J9920">
        <v>0.9</v>
      </c>
      <c r="K9920" t="s">
        <v>169</v>
      </c>
      <c r="L9920" t="s">
        <v>34322</v>
      </c>
      <c r="M9920" t="s">
        <v>34323</v>
      </c>
      <c r="N9920" t="s">
        <v>34324</v>
      </c>
      <c r="O9920" t="s">
        <v>28</v>
      </c>
      <c r="P9920">
        <v>7.9</v>
      </c>
      <c r="Q9920">
        <v>6.8</v>
      </c>
      <c r="R9920">
        <v>0.08</v>
      </c>
      <c r="S9920">
        <v>15</v>
      </c>
      <c r="T9920" t="s">
        <v>129</v>
      </c>
      <c r="U9920" t="s">
        <v>169</v>
      </c>
      <c r="V9920" t="s">
        <v>169</v>
      </c>
    </row>
    <row r="9921" spans="1:22">
      <c r="A9921" t="s">
        <v>34325</v>
      </c>
      <c r="B9921">
        <v>61.471499999999999</v>
      </c>
      <c r="C9921">
        <v>-149.9906</v>
      </c>
      <c r="D9921">
        <v>20</v>
      </c>
      <c r="E9921">
        <v>2.6</v>
      </c>
      <c r="F9921" t="s">
        <v>23</v>
      </c>
      <c r="J9921">
        <v>0.81</v>
      </c>
      <c r="K9921" t="s">
        <v>24</v>
      </c>
      <c r="L9921" t="s">
        <v>34326</v>
      </c>
      <c r="M9921" t="s">
        <v>34327</v>
      </c>
      <c r="N9921" t="s">
        <v>1468</v>
      </c>
      <c r="O9921" t="s">
        <v>28</v>
      </c>
      <c r="Q9921">
        <v>0.3</v>
      </c>
      <c r="T9921" t="s">
        <v>29</v>
      </c>
      <c r="U9921" t="s">
        <v>24</v>
      </c>
      <c r="V9921" t="s">
        <v>24</v>
      </c>
    </row>
    <row r="9922" spans="1:22">
      <c r="A9922" t="s">
        <v>34328</v>
      </c>
      <c r="B9922">
        <v>61.312100000000001</v>
      </c>
      <c r="C9922">
        <v>-149.91999999999999</v>
      </c>
      <c r="D9922">
        <v>36.299999999999997</v>
      </c>
      <c r="E9922">
        <v>1.8</v>
      </c>
      <c r="F9922" t="s">
        <v>23</v>
      </c>
      <c r="J9922">
        <v>0.64</v>
      </c>
      <c r="K9922" t="s">
        <v>24</v>
      </c>
      <c r="L9922" t="s">
        <v>34329</v>
      </c>
      <c r="M9922" t="s">
        <v>34330</v>
      </c>
      <c r="N9922" t="s">
        <v>902</v>
      </c>
      <c r="O9922" t="s">
        <v>28</v>
      </c>
      <c r="Q9922">
        <v>0.8</v>
      </c>
      <c r="T9922" t="s">
        <v>29</v>
      </c>
      <c r="U9922" t="s">
        <v>24</v>
      </c>
      <c r="V9922" t="s">
        <v>24</v>
      </c>
    </row>
    <row r="9923" spans="1:22">
      <c r="A9923" t="s">
        <v>34331</v>
      </c>
      <c r="B9923">
        <v>19.105</v>
      </c>
      <c r="C9923">
        <v>-67.277100000000004</v>
      </c>
      <c r="D9923">
        <v>4</v>
      </c>
      <c r="E9923">
        <v>2.83</v>
      </c>
      <c r="F9923" t="s">
        <v>56</v>
      </c>
      <c r="G9923">
        <v>14</v>
      </c>
      <c r="H9923">
        <v>223</v>
      </c>
      <c r="I9923">
        <v>0.65869999999999995</v>
      </c>
      <c r="J9923">
        <v>0.37</v>
      </c>
      <c r="K9923" t="s">
        <v>225</v>
      </c>
      <c r="L9923" t="s">
        <v>34332</v>
      </c>
      <c r="M9923" t="s">
        <v>34333</v>
      </c>
      <c r="N9923" t="s">
        <v>34334</v>
      </c>
      <c r="O9923" t="s">
        <v>28</v>
      </c>
      <c r="P9923">
        <v>1.37</v>
      </c>
      <c r="Q9923">
        <v>1.59</v>
      </c>
      <c r="R9923">
        <v>0.3</v>
      </c>
      <c r="S9923">
        <v>13</v>
      </c>
      <c r="T9923" t="s">
        <v>129</v>
      </c>
      <c r="U9923" t="s">
        <v>225</v>
      </c>
      <c r="V9923" t="s">
        <v>225</v>
      </c>
    </row>
    <row r="9924" spans="1:22">
      <c r="A9924" t="s">
        <v>34335</v>
      </c>
      <c r="B9924">
        <v>61.440600000000003</v>
      </c>
      <c r="C9924">
        <v>-150.03870000000001</v>
      </c>
      <c r="D9924">
        <v>36.700000000000003</v>
      </c>
      <c r="E9924">
        <v>1.8</v>
      </c>
      <c r="F9924" t="s">
        <v>23</v>
      </c>
      <c r="J9924">
        <v>0.56999999999999995</v>
      </c>
      <c r="K9924" t="s">
        <v>24</v>
      </c>
      <c r="L9924" t="s">
        <v>34336</v>
      </c>
      <c r="M9924" t="s">
        <v>34337</v>
      </c>
      <c r="N9924" t="s">
        <v>4883</v>
      </c>
      <c r="O9924" t="s">
        <v>28</v>
      </c>
      <c r="Q9924">
        <v>1.3</v>
      </c>
      <c r="T9924" t="s">
        <v>29</v>
      </c>
      <c r="U9924" t="s">
        <v>24</v>
      </c>
      <c r="V9924" t="s">
        <v>24</v>
      </c>
    </row>
    <row r="9925" spans="1:22">
      <c r="A9925" t="s">
        <v>34338</v>
      </c>
      <c r="B9925">
        <v>61.385599999999997</v>
      </c>
      <c r="C9925">
        <v>-150.05770000000001</v>
      </c>
      <c r="D9925">
        <v>38.5</v>
      </c>
      <c r="E9925">
        <v>1.4</v>
      </c>
      <c r="F9925" t="s">
        <v>23</v>
      </c>
      <c r="J9925">
        <v>0.86</v>
      </c>
      <c r="K9925" t="s">
        <v>24</v>
      </c>
      <c r="L9925" t="s">
        <v>34339</v>
      </c>
      <c r="M9925" t="s">
        <v>34340</v>
      </c>
      <c r="N9925" t="s">
        <v>392</v>
      </c>
      <c r="O9925" t="s">
        <v>28</v>
      </c>
      <c r="Q9925">
        <v>0.8</v>
      </c>
      <c r="T9925" t="s">
        <v>29</v>
      </c>
      <c r="U9925" t="s">
        <v>24</v>
      </c>
      <c r="V9925" t="s">
        <v>24</v>
      </c>
    </row>
    <row r="9926" spans="1:22">
      <c r="A9926" t="s">
        <v>34341</v>
      </c>
      <c r="B9926">
        <v>38.3979</v>
      </c>
      <c r="C9926">
        <v>-118.9157</v>
      </c>
      <c r="D9926">
        <v>8.4</v>
      </c>
      <c r="E9926">
        <v>1.7</v>
      </c>
      <c r="F9926" t="s">
        <v>23</v>
      </c>
      <c r="G9926">
        <v>23</v>
      </c>
      <c r="H9926">
        <v>63.39</v>
      </c>
      <c r="I9926">
        <v>0.13200000000000001</v>
      </c>
      <c r="J9926">
        <v>0.2122</v>
      </c>
      <c r="K9926" t="s">
        <v>82</v>
      </c>
      <c r="L9926" t="s">
        <v>34342</v>
      </c>
      <c r="M9926" t="s">
        <v>34343</v>
      </c>
      <c r="N9926" t="s">
        <v>1517</v>
      </c>
      <c r="O9926" t="s">
        <v>28</v>
      </c>
      <c r="Q9926">
        <v>2.8</v>
      </c>
      <c r="R9926">
        <v>0.23</v>
      </c>
      <c r="S9926">
        <v>10</v>
      </c>
      <c r="T9926" t="s">
        <v>129</v>
      </c>
      <c r="U9926" t="s">
        <v>82</v>
      </c>
      <c r="V9926" t="s">
        <v>82</v>
      </c>
    </row>
    <row r="9927" spans="1:22">
      <c r="A9927" t="s">
        <v>34344</v>
      </c>
      <c r="B9927">
        <v>61.399700000000003</v>
      </c>
      <c r="C9927">
        <v>-150.06649999999999</v>
      </c>
      <c r="D9927">
        <v>32.9</v>
      </c>
      <c r="E9927">
        <v>1.8</v>
      </c>
      <c r="F9927" t="s">
        <v>23</v>
      </c>
      <c r="J9927">
        <v>0.52</v>
      </c>
      <c r="K9927" t="s">
        <v>24</v>
      </c>
      <c r="L9927" t="s">
        <v>34345</v>
      </c>
      <c r="M9927" t="s">
        <v>34346</v>
      </c>
      <c r="N9927" t="s">
        <v>211</v>
      </c>
      <c r="O9927" t="s">
        <v>28</v>
      </c>
      <c r="Q9927">
        <v>0.2</v>
      </c>
      <c r="T9927" t="s">
        <v>29</v>
      </c>
      <c r="U9927" t="s">
        <v>24</v>
      </c>
      <c r="V9927" t="s">
        <v>24</v>
      </c>
    </row>
    <row r="9928" spans="1:22">
      <c r="A9928" t="s">
        <v>34347</v>
      </c>
      <c r="B9928">
        <v>61.411499999999997</v>
      </c>
      <c r="C9928">
        <v>-150.0598</v>
      </c>
      <c r="D9928">
        <v>37.6</v>
      </c>
      <c r="E9928">
        <v>1.5</v>
      </c>
      <c r="F9928" t="s">
        <v>23</v>
      </c>
      <c r="J9928">
        <v>0.71</v>
      </c>
      <c r="K9928" t="s">
        <v>24</v>
      </c>
      <c r="L9928" t="s">
        <v>34348</v>
      </c>
      <c r="M9928" t="s">
        <v>34349</v>
      </c>
      <c r="N9928" t="s">
        <v>388</v>
      </c>
      <c r="O9928" t="s">
        <v>28</v>
      </c>
      <c r="Q9928">
        <v>0.9</v>
      </c>
      <c r="T9928" t="s">
        <v>29</v>
      </c>
      <c r="U9928" t="s">
        <v>24</v>
      </c>
      <c r="V9928" t="s">
        <v>24</v>
      </c>
    </row>
    <row r="9929" spans="1:22">
      <c r="A9929" t="s">
        <v>34350</v>
      </c>
      <c r="B9929">
        <v>33.499000000000002</v>
      </c>
      <c r="C9929">
        <v>-116.797</v>
      </c>
      <c r="D9929">
        <v>2.52</v>
      </c>
      <c r="E9929">
        <v>0.64</v>
      </c>
      <c r="F9929" t="s">
        <v>23</v>
      </c>
      <c r="G9929">
        <v>32</v>
      </c>
      <c r="H9929">
        <v>50</v>
      </c>
      <c r="I9929">
        <v>1.363E-2</v>
      </c>
      <c r="J9929">
        <v>0.12</v>
      </c>
      <c r="K9929" t="s">
        <v>31</v>
      </c>
      <c r="L9929" t="s">
        <v>34351</v>
      </c>
      <c r="M9929" t="s">
        <v>34352</v>
      </c>
      <c r="N9929" t="s">
        <v>329</v>
      </c>
      <c r="O9929" t="s">
        <v>28</v>
      </c>
      <c r="P9929">
        <v>0.13</v>
      </c>
      <c r="Q9929">
        <v>0.18</v>
      </c>
      <c r="R9929">
        <v>6.7000000000000004E-2</v>
      </c>
      <c r="S9929">
        <v>18</v>
      </c>
      <c r="T9929" t="s">
        <v>129</v>
      </c>
      <c r="U9929" t="s">
        <v>31</v>
      </c>
      <c r="V9929" t="s">
        <v>31</v>
      </c>
    </row>
    <row r="9930" spans="1:22">
      <c r="A9930" t="s">
        <v>34353</v>
      </c>
      <c r="B9930">
        <v>52.089500000000001</v>
      </c>
      <c r="C9930">
        <v>-176.1323333</v>
      </c>
      <c r="D9930">
        <v>1.33</v>
      </c>
      <c r="E9930">
        <v>-0.44</v>
      </c>
      <c r="F9930" t="s">
        <v>23</v>
      </c>
      <c r="G9930">
        <v>4</v>
      </c>
      <c r="H9930">
        <v>246</v>
      </c>
      <c r="I9930">
        <v>3.5880000000000002E-2</v>
      </c>
      <c r="J9930">
        <v>7.0000000000000007E-2</v>
      </c>
      <c r="K9930" t="s">
        <v>14022</v>
      </c>
      <c r="L9930" t="s">
        <v>34354</v>
      </c>
      <c r="M9930" t="s">
        <v>34355</v>
      </c>
      <c r="N9930" t="s">
        <v>14111</v>
      </c>
      <c r="O9930" t="s">
        <v>28</v>
      </c>
      <c r="P9930">
        <v>0.71</v>
      </c>
      <c r="Q9930">
        <v>2.31</v>
      </c>
      <c r="R9930">
        <v>0.13</v>
      </c>
      <c r="S9930">
        <v>3</v>
      </c>
      <c r="T9930" t="s">
        <v>129</v>
      </c>
      <c r="U9930" t="s">
        <v>14022</v>
      </c>
      <c r="V9930" t="s">
        <v>14022</v>
      </c>
    </row>
    <row r="9931" spans="1:22">
      <c r="A9931" t="s">
        <v>34356</v>
      </c>
      <c r="B9931">
        <v>61.402500000000003</v>
      </c>
      <c r="C9931">
        <v>-150.05269999999999</v>
      </c>
      <c r="D9931">
        <v>20</v>
      </c>
      <c r="E9931">
        <v>2.5</v>
      </c>
      <c r="F9931" t="s">
        <v>23</v>
      </c>
      <c r="J9931">
        <v>0.64</v>
      </c>
      <c r="K9931" t="s">
        <v>24</v>
      </c>
      <c r="L9931" t="s">
        <v>34357</v>
      </c>
      <c r="M9931" t="s">
        <v>34358</v>
      </c>
      <c r="N9931" t="s">
        <v>211</v>
      </c>
      <c r="O9931" t="s">
        <v>28</v>
      </c>
      <c r="Q9931">
        <v>0.4</v>
      </c>
      <c r="T9931" t="s">
        <v>29</v>
      </c>
      <c r="U9931" t="s">
        <v>24</v>
      </c>
      <c r="V9931" t="s">
        <v>24</v>
      </c>
    </row>
    <row r="9932" spans="1:22">
      <c r="A9932" t="s">
        <v>34359</v>
      </c>
      <c r="B9932">
        <v>61.4572</v>
      </c>
      <c r="C9932">
        <v>-149.9015</v>
      </c>
      <c r="D9932">
        <v>30.5</v>
      </c>
      <c r="E9932">
        <v>1.9</v>
      </c>
      <c r="F9932" t="s">
        <v>23</v>
      </c>
      <c r="J9932">
        <v>0.61</v>
      </c>
      <c r="K9932" t="s">
        <v>24</v>
      </c>
      <c r="L9932" t="s">
        <v>34360</v>
      </c>
      <c r="M9932" t="s">
        <v>34361</v>
      </c>
      <c r="N9932" t="s">
        <v>6263</v>
      </c>
      <c r="O9932" t="s">
        <v>28</v>
      </c>
      <c r="Q9932">
        <v>0.1</v>
      </c>
      <c r="T9932" t="s">
        <v>29</v>
      </c>
      <c r="U9932" t="s">
        <v>24</v>
      </c>
      <c r="V9932" t="s">
        <v>24</v>
      </c>
    </row>
    <row r="9933" spans="1:22">
      <c r="A9933" t="s">
        <v>34362</v>
      </c>
      <c r="B9933">
        <v>61.450699999999998</v>
      </c>
      <c r="C9933">
        <v>-149.99180000000001</v>
      </c>
      <c r="D9933">
        <v>30.5</v>
      </c>
      <c r="E9933">
        <v>2.4</v>
      </c>
      <c r="F9933" t="s">
        <v>23</v>
      </c>
      <c r="J9933">
        <v>0.73</v>
      </c>
      <c r="K9933" t="s">
        <v>24</v>
      </c>
      <c r="L9933" t="s">
        <v>34363</v>
      </c>
      <c r="M9933" t="s">
        <v>34364</v>
      </c>
      <c r="N9933" t="s">
        <v>3922</v>
      </c>
      <c r="O9933" t="s">
        <v>28</v>
      </c>
      <c r="Q9933">
        <v>0.3</v>
      </c>
      <c r="T9933" t="s">
        <v>29</v>
      </c>
      <c r="U9933" t="s">
        <v>24</v>
      </c>
      <c r="V9933" t="s">
        <v>24</v>
      </c>
    </row>
    <row r="9934" spans="1:22">
      <c r="A9934" t="s">
        <v>34365</v>
      </c>
      <c r="B9934">
        <v>61.33</v>
      </c>
      <c r="C9934">
        <v>-150.0367</v>
      </c>
      <c r="D9934">
        <v>32.6</v>
      </c>
      <c r="E9934">
        <v>1.6</v>
      </c>
      <c r="F9934" t="s">
        <v>23</v>
      </c>
      <c r="J9934">
        <v>0.62</v>
      </c>
      <c r="K9934" t="s">
        <v>24</v>
      </c>
      <c r="L9934" t="s">
        <v>34366</v>
      </c>
      <c r="M9934" t="s">
        <v>34367</v>
      </c>
      <c r="N9934" t="s">
        <v>16697</v>
      </c>
      <c r="O9934" t="s">
        <v>28</v>
      </c>
      <c r="Q9934">
        <v>0.1</v>
      </c>
      <c r="T9934" t="s">
        <v>29</v>
      </c>
      <c r="U9934" t="s">
        <v>24</v>
      </c>
      <c r="V9934" t="s">
        <v>24</v>
      </c>
    </row>
    <row r="9935" spans="1:22">
      <c r="A9935" t="s">
        <v>34368</v>
      </c>
      <c r="B9935">
        <v>33.502166699999997</v>
      </c>
      <c r="C9935">
        <v>-116.7956667</v>
      </c>
      <c r="D9935">
        <v>2.63</v>
      </c>
      <c r="E9935">
        <v>0.56999999999999995</v>
      </c>
      <c r="F9935" t="s">
        <v>23</v>
      </c>
      <c r="G9935">
        <v>28</v>
      </c>
      <c r="H9935">
        <v>49</v>
      </c>
      <c r="I9935">
        <v>1.09E-2</v>
      </c>
      <c r="J9935">
        <v>0.13</v>
      </c>
      <c r="K9935" t="s">
        <v>31</v>
      </c>
      <c r="L9935" t="s">
        <v>34369</v>
      </c>
      <c r="M9935" t="s">
        <v>34370</v>
      </c>
      <c r="N9935" t="s">
        <v>329</v>
      </c>
      <c r="O9935" t="s">
        <v>28</v>
      </c>
      <c r="P9935">
        <v>0.14000000000000001</v>
      </c>
      <c r="Q9935">
        <v>0.14000000000000001</v>
      </c>
      <c r="R9935">
        <v>8.2000000000000003E-2</v>
      </c>
      <c r="S9935">
        <v>18</v>
      </c>
      <c r="T9935" t="s">
        <v>129</v>
      </c>
      <c r="U9935" t="s">
        <v>31</v>
      </c>
      <c r="V9935" t="s">
        <v>31</v>
      </c>
    </row>
    <row r="9936" spans="1:22">
      <c r="A9936" t="s">
        <v>34371</v>
      </c>
      <c r="B9936">
        <v>61.415900000000001</v>
      </c>
      <c r="C9936">
        <v>-150.12110000000001</v>
      </c>
      <c r="D9936">
        <v>37.4</v>
      </c>
      <c r="E9936">
        <v>1.6</v>
      </c>
      <c r="F9936" t="s">
        <v>23</v>
      </c>
      <c r="J9936">
        <v>0.56999999999999995</v>
      </c>
      <c r="K9936" t="s">
        <v>24</v>
      </c>
      <c r="L9936" t="s">
        <v>34372</v>
      </c>
      <c r="M9936" t="s">
        <v>34373</v>
      </c>
      <c r="N9936" t="s">
        <v>5301</v>
      </c>
      <c r="O9936" t="s">
        <v>28</v>
      </c>
      <c r="Q9936">
        <v>0.8</v>
      </c>
      <c r="T9936" t="s">
        <v>29</v>
      </c>
      <c r="U9936" t="s">
        <v>24</v>
      </c>
      <c r="V9936" t="s">
        <v>24</v>
      </c>
    </row>
    <row r="9937" spans="1:22">
      <c r="A9937" t="s">
        <v>34374</v>
      </c>
      <c r="B9937">
        <v>61.414000000000001</v>
      </c>
      <c r="C9937">
        <v>-150.00749999999999</v>
      </c>
      <c r="D9937">
        <v>31</v>
      </c>
      <c r="E9937">
        <v>1.7</v>
      </c>
      <c r="F9937" t="s">
        <v>23</v>
      </c>
      <c r="J9937">
        <v>0.79</v>
      </c>
      <c r="K9937" t="s">
        <v>24</v>
      </c>
      <c r="L9937" t="s">
        <v>34375</v>
      </c>
      <c r="M9937" t="s">
        <v>34376</v>
      </c>
      <c r="N9937" t="s">
        <v>450</v>
      </c>
      <c r="O9937" t="s">
        <v>28</v>
      </c>
      <c r="Q9937">
        <v>0.2</v>
      </c>
      <c r="T9937" t="s">
        <v>29</v>
      </c>
      <c r="U9937" t="s">
        <v>24</v>
      </c>
      <c r="V9937" t="s">
        <v>24</v>
      </c>
    </row>
    <row r="9938" spans="1:22">
      <c r="A9938" t="s">
        <v>34377</v>
      </c>
      <c r="B9938">
        <v>36.6477</v>
      </c>
      <c r="C9938">
        <v>-117.2846</v>
      </c>
      <c r="D9938">
        <v>8</v>
      </c>
      <c r="E9938">
        <v>0.5</v>
      </c>
      <c r="F9938" t="s">
        <v>23</v>
      </c>
      <c r="G9938">
        <v>8</v>
      </c>
      <c r="H9938">
        <v>233.92</v>
      </c>
      <c r="I9938">
        <v>0.25900000000000001</v>
      </c>
      <c r="J9938">
        <v>0.21920000000000001</v>
      </c>
      <c r="K9938" t="s">
        <v>82</v>
      </c>
      <c r="L9938" t="s">
        <v>34378</v>
      </c>
      <c r="M9938" t="s">
        <v>34379</v>
      </c>
      <c r="N9938" t="s">
        <v>34380</v>
      </c>
      <c r="O9938" t="s">
        <v>28</v>
      </c>
      <c r="Q9938">
        <v>8.9</v>
      </c>
      <c r="R9938">
        <v>0</v>
      </c>
      <c r="S9938">
        <v>1</v>
      </c>
      <c r="T9938" t="s">
        <v>129</v>
      </c>
      <c r="U9938" t="s">
        <v>82</v>
      </c>
      <c r="V9938" t="s">
        <v>82</v>
      </c>
    </row>
    <row r="9939" spans="1:22">
      <c r="A9939" t="s">
        <v>34381</v>
      </c>
      <c r="B9939">
        <v>36.6434</v>
      </c>
      <c r="C9939">
        <v>-117.3085</v>
      </c>
      <c r="D9939">
        <v>0</v>
      </c>
      <c r="E9939">
        <v>0.3</v>
      </c>
      <c r="F9939" t="s">
        <v>23</v>
      </c>
      <c r="G9939">
        <v>13</v>
      </c>
      <c r="H9939">
        <v>236.47</v>
      </c>
      <c r="I9939">
        <v>0.27900000000000003</v>
      </c>
      <c r="J9939">
        <v>0.13</v>
      </c>
      <c r="K9939" t="s">
        <v>82</v>
      </c>
      <c r="L9939" t="s">
        <v>34382</v>
      </c>
      <c r="M9939" t="s">
        <v>34383</v>
      </c>
      <c r="N9939" t="s">
        <v>34384</v>
      </c>
      <c r="O9939" t="s">
        <v>28</v>
      </c>
      <c r="Q9939">
        <v>0</v>
      </c>
      <c r="R9939">
        <v>0.68</v>
      </c>
      <c r="S9939">
        <v>8</v>
      </c>
      <c r="T9939" t="s">
        <v>129</v>
      </c>
      <c r="U9939" t="s">
        <v>82</v>
      </c>
      <c r="V9939" t="s">
        <v>82</v>
      </c>
    </row>
    <row r="9940" spans="1:22">
      <c r="A9940" t="s">
        <v>34385</v>
      </c>
      <c r="B9940">
        <v>40.0501</v>
      </c>
      <c r="C9940">
        <v>-120.8108</v>
      </c>
      <c r="D9940">
        <v>7.2</v>
      </c>
      <c r="E9940">
        <v>1.3</v>
      </c>
      <c r="F9940" t="s">
        <v>23</v>
      </c>
      <c r="G9940">
        <v>5</v>
      </c>
      <c r="H9940">
        <v>193.19</v>
      </c>
      <c r="I9940">
        <v>5.8000000000000003E-2</v>
      </c>
      <c r="J9940">
        <v>0.1119</v>
      </c>
      <c r="K9940" t="s">
        <v>82</v>
      </c>
      <c r="L9940" t="s">
        <v>34386</v>
      </c>
      <c r="M9940" t="s">
        <v>34387</v>
      </c>
      <c r="N9940" t="s">
        <v>24604</v>
      </c>
      <c r="O9940" t="s">
        <v>28</v>
      </c>
      <c r="Q9940">
        <v>2.2999999999999998</v>
      </c>
      <c r="R9940">
        <v>0.21</v>
      </c>
      <c r="S9940">
        <v>2</v>
      </c>
      <c r="T9940" t="s">
        <v>129</v>
      </c>
      <c r="U9940" t="s">
        <v>82</v>
      </c>
      <c r="V9940" t="s">
        <v>82</v>
      </c>
    </row>
    <row r="9941" spans="1:22">
      <c r="A9941" t="s">
        <v>34388</v>
      </c>
      <c r="B9941">
        <v>61.346299999999999</v>
      </c>
      <c r="C9941">
        <v>-150.0744</v>
      </c>
      <c r="D9941">
        <v>32.9</v>
      </c>
      <c r="E9941">
        <v>2.5</v>
      </c>
      <c r="F9941" t="s">
        <v>23</v>
      </c>
      <c r="J9941">
        <v>0.77</v>
      </c>
      <c r="K9941" t="s">
        <v>24</v>
      </c>
      <c r="L9941" t="s">
        <v>34389</v>
      </c>
      <c r="M9941" t="s">
        <v>34390</v>
      </c>
      <c r="N9941" t="s">
        <v>158</v>
      </c>
      <c r="O9941" t="s">
        <v>28</v>
      </c>
      <c r="Q9941">
        <v>0.3</v>
      </c>
      <c r="T9941" t="s">
        <v>29</v>
      </c>
      <c r="U9941" t="s">
        <v>24</v>
      </c>
      <c r="V9941" t="s">
        <v>24</v>
      </c>
    </row>
    <row r="9942" spans="1:22">
      <c r="A9942" t="s">
        <v>34391</v>
      </c>
      <c r="B9942">
        <v>61.377299999999998</v>
      </c>
      <c r="C9942">
        <v>-150.08240000000001</v>
      </c>
      <c r="D9942">
        <v>31.8</v>
      </c>
      <c r="E9942">
        <v>2.1</v>
      </c>
      <c r="F9942" t="s">
        <v>23</v>
      </c>
      <c r="J9942">
        <v>0.59</v>
      </c>
      <c r="K9942" t="s">
        <v>24</v>
      </c>
      <c r="L9942" t="s">
        <v>34392</v>
      </c>
      <c r="M9942" t="s">
        <v>34393</v>
      </c>
      <c r="N9942" t="s">
        <v>108</v>
      </c>
      <c r="O9942" t="s">
        <v>28</v>
      </c>
      <c r="Q9942">
        <v>0.3</v>
      </c>
      <c r="T9942" t="s">
        <v>29</v>
      </c>
      <c r="U9942" t="s">
        <v>24</v>
      </c>
      <c r="V9942" t="s">
        <v>24</v>
      </c>
    </row>
    <row r="9943" spans="1:22">
      <c r="A9943" t="s">
        <v>34394</v>
      </c>
      <c r="B9943">
        <v>33.498166699999999</v>
      </c>
      <c r="C9943">
        <v>-116.79716670000001</v>
      </c>
      <c r="D9943">
        <v>2.11</v>
      </c>
      <c r="E9943">
        <v>0.42</v>
      </c>
      <c r="F9943" t="s">
        <v>23</v>
      </c>
      <c r="G9943">
        <v>14</v>
      </c>
      <c r="H9943">
        <v>79</v>
      </c>
      <c r="I9943">
        <v>8.3650000000000002E-2</v>
      </c>
      <c r="J9943">
        <v>0.15</v>
      </c>
      <c r="K9943" t="s">
        <v>31</v>
      </c>
      <c r="L9943" t="s">
        <v>34395</v>
      </c>
      <c r="M9943" t="s">
        <v>34396</v>
      </c>
      <c r="N9943" t="s">
        <v>329</v>
      </c>
      <c r="O9943" t="s">
        <v>28</v>
      </c>
      <c r="P9943">
        <v>0.28000000000000003</v>
      </c>
      <c r="Q9943">
        <v>0.41</v>
      </c>
      <c r="R9943">
        <v>0.121</v>
      </c>
      <c r="S9943">
        <v>9</v>
      </c>
      <c r="T9943" t="s">
        <v>129</v>
      </c>
      <c r="U9943" t="s">
        <v>31</v>
      </c>
      <c r="V9943" t="s">
        <v>31</v>
      </c>
    </row>
    <row r="9944" spans="1:22">
      <c r="A9944" t="s">
        <v>34397</v>
      </c>
      <c r="B9944">
        <v>61.47</v>
      </c>
      <c r="C9944">
        <v>-149.9359</v>
      </c>
      <c r="D9944">
        <v>34</v>
      </c>
      <c r="E9944">
        <v>1.4</v>
      </c>
      <c r="F9944" t="s">
        <v>23</v>
      </c>
      <c r="J9944">
        <v>0.54</v>
      </c>
      <c r="K9944" t="s">
        <v>24</v>
      </c>
      <c r="L9944" t="s">
        <v>34398</v>
      </c>
      <c r="M9944" t="s">
        <v>34399</v>
      </c>
      <c r="N9944" t="s">
        <v>2783</v>
      </c>
      <c r="O9944" t="s">
        <v>28</v>
      </c>
      <c r="Q9944">
        <v>0.2</v>
      </c>
      <c r="T9944" t="s">
        <v>29</v>
      </c>
      <c r="U9944" t="s">
        <v>24</v>
      </c>
      <c r="V9944" t="s">
        <v>24</v>
      </c>
    </row>
    <row r="9945" spans="1:22">
      <c r="A9945" t="s">
        <v>34400</v>
      </c>
      <c r="B9945">
        <v>36.591500000000003</v>
      </c>
      <c r="C9945">
        <v>-121.13849999999999</v>
      </c>
      <c r="D9945">
        <v>8.1999999999999993</v>
      </c>
      <c r="E9945">
        <v>0.6</v>
      </c>
      <c r="F9945" t="s">
        <v>56</v>
      </c>
      <c r="G9945">
        <v>6</v>
      </c>
      <c r="H9945">
        <v>181</v>
      </c>
      <c r="I9945">
        <v>3.866E-2</v>
      </c>
      <c r="J9945">
        <v>0.05</v>
      </c>
      <c r="K9945" t="s">
        <v>66</v>
      </c>
      <c r="L9945" t="s">
        <v>34401</v>
      </c>
      <c r="M9945" t="s">
        <v>34402</v>
      </c>
      <c r="N9945" t="s">
        <v>34403</v>
      </c>
      <c r="O9945" t="s">
        <v>28</v>
      </c>
      <c r="P9945">
        <v>0.89</v>
      </c>
      <c r="Q9945">
        <v>1</v>
      </c>
      <c r="R9945">
        <v>0.191</v>
      </c>
      <c r="S9945">
        <v>6</v>
      </c>
      <c r="T9945" t="s">
        <v>129</v>
      </c>
      <c r="U9945" t="s">
        <v>66</v>
      </c>
      <c r="V9945" t="s">
        <v>66</v>
      </c>
    </row>
    <row r="9946" spans="1:22">
      <c r="A9946" t="s">
        <v>34404</v>
      </c>
      <c r="B9946">
        <v>61.481999999999999</v>
      </c>
      <c r="C9946">
        <v>-150.03749999999999</v>
      </c>
      <c r="D9946">
        <v>22.7</v>
      </c>
      <c r="E9946">
        <v>2.7</v>
      </c>
      <c r="F9946" t="s">
        <v>23</v>
      </c>
      <c r="J9946">
        <v>0.83</v>
      </c>
      <c r="K9946" t="s">
        <v>24</v>
      </c>
      <c r="L9946" t="s">
        <v>34405</v>
      </c>
      <c r="M9946" t="s">
        <v>34406</v>
      </c>
      <c r="N9946" t="s">
        <v>3421</v>
      </c>
      <c r="O9946" t="s">
        <v>28</v>
      </c>
      <c r="Q9946">
        <v>0.3</v>
      </c>
      <c r="T9946" t="s">
        <v>29</v>
      </c>
      <c r="U9946" t="s">
        <v>24</v>
      </c>
      <c r="V9946" t="s">
        <v>24</v>
      </c>
    </row>
    <row r="9947" spans="1:22">
      <c r="A9947" t="s">
        <v>34407</v>
      </c>
      <c r="B9947">
        <v>61.2029</v>
      </c>
      <c r="C9947">
        <v>-150.64330000000001</v>
      </c>
      <c r="D9947">
        <v>14.6</v>
      </c>
      <c r="E9947">
        <v>0.9</v>
      </c>
      <c r="F9947" t="s">
        <v>23</v>
      </c>
      <c r="J9947">
        <v>0.71</v>
      </c>
      <c r="K9947" t="s">
        <v>24</v>
      </c>
      <c r="L9947" t="s">
        <v>34408</v>
      </c>
      <c r="M9947" t="s">
        <v>34409</v>
      </c>
      <c r="N9947" t="s">
        <v>34410</v>
      </c>
      <c r="O9947" t="s">
        <v>28</v>
      </c>
      <c r="Q9947">
        <v>5.8</v>
      </c>
      <c r="T9947" t="s">
        <v>129</v>
      </c>
      <c r="U9947" t="s">
        <v>24</v>
      </c>
      <c r="V9947" t="s">
        <v>24</v>
      </c>
    </row>
    <row r="9948" spans="1:22">
      <c r="A9948" t="s">
        <v>34411</v>
      </c>
      <c r="B9948">
        <v>67.7059</v>
      </c>
      <c r="C9948">
        <v>-157.1301</v>
      </c>
      <c r="D9948">
        <v>6.63</v>
      </c>
      <c r="E9948">
        <v>2.6</v>
      </c>
      <c r="F9948" t="s">
        <v>23</v>
      </c>
      <c r="H9948">
        <v>44</v>
      </c>
      <c r="I9948">
        <v>0.252</v>
      </c>
      <c r="J9948">
        <v>0.61</v>
      </c>
      <c r="K9948" t="s">
        <v>169</v>
      </c>
      <c r="L9948" t="s">
        <v>34412</v>
      </c>
      <c r="M9948" t="s">
        <v>34413</v>
      </c>
      <c r="N9948" t="s">
        <v>34414</v>
      </c>
      <c r="O9948" t="s">
        <v>28</v>
      </c>
      <c r="P9948">
        <v>1.9</v>
      </c>
      <c r="Q9948">
        <v>7</v>
      </c>
      <c r="R9948">
        <v>0.04</v>
      </c>
      <c r="S9948">
        <v>82</v>
      </c>
      <c r="T9948" t="s">
        <v>129</v>
      </c>
      <c r="U9948" t="s">
        <v>169</v>
      </c>
      <c r="V9948" t="s">
        <v>169</v>
      </c>
    </row>
    <row r="9949" spans="1:22">
      <c r="A9949" t="s">
        <v>34415</v>
      </c>
      <c r="B9949">
        <v>47.578166666666696</v>
      </c>
      <c r="C9949">
        <v>-122.3425</v>
      </c>
      <c r="D9949">
        <v>0.63</v>
      </c>
      <c r="E9949">
        <v>1.18</v>
      </c>
      <c r="F9949" t="s">
        <v>23</v>
      </c>
      <c r="G9949">
        <v>10</v>
      </c>
      <c r="H9949">
        <v>107</v>
      </c>
      <c r="J9949">
        <v>0.11</v>
      </c>
      <c r="K9949" t="s">
        <v>595</v>
      </c>
      <c r="L9949" t="s">
        <v>34416</v>
      </c>
      <c r="M9949" t="s">
        <v>34417</v>
      </c>
      <c r="N9949" t="s">
        <v>34418</v>
      </c>
      <c r="O9949" t="s">
        <v>28</v>
      </c>
      <c r="P9949">
        <v>0.36</v>
      </c>
      <c r="Q9949">
        <v>1.1499999999999999</v>
      </c>
      <c r="R9949">
        <v>7.0806016405335001E-2</v>
      </c>
      <c r="S9949">
        <v>7</v>
      </c>
      <c r="T9949" t="s">
        <v>129</v>
      </c>
      <c r="U9949" t="s">
        <v>595</v>
      </c>
      <c r="V9949" t="s">
        <v>595</v>
      </c>
    </row>
    <row r="9950" spans="1:22">
      <c r="A9950" t="s">
        <v>34419</v>
      </c>
      <c r="B9950">
        <v>61.4208</v>
      </c>
      <c r="C9950">
        <v>-150.0617</v>
      </c>
      <c r="D9950">
        <v>33.299999999999997</v>
      </c>
      <c r="E9950">
        <v>1.6</v>
      </c>
      <c r="F9950" t="s">
        <v>23</v>
      </c>
      <c r="J9950">
        <v>0.67</v>
      </c>
      <c r="K9950" t="s">
        <v>24</v>
      </c>
      <c r="L9950" t="s">
        <v>34420</v>
      </c>
      <c r="M9950" t="s">
        <v>34421</v>
      </c>
      <c r="N9950" t="s">
        <v>450</v>
      </c>
      <c r="O9950" t="s">
        <v>28</v>
      </c>
      <c r="Q9950">
        <v>0.1</v>
      </c>
      <c r="T9950" t="s">
        <v>29</v>
      </c>
      <c r="U9950" t="s">
        <v>24</v>
      </c>
      <c r="V9950" t="s">
        <v>24</v>
      </c>
    </row>
    <row r="9951" spans="1:22">
      <c r="A9951" t="s">
        <v>34422</v>
      </c>
      <c r="B9951">
        <v>33.2126667</v>
      </c>
      <c r="C9951">
        <v>-116.0655</v>
      </c>
      <c r="D9951">
        <v>8.36</v>
      </c>
      <c r="E9951">
        <v>1.17</v>
      </c>
      <c r="F9951" t="s">
        <v>23</v>
      </c>
      <c r="G9951">
        <v>50</v>
      </c>
      <c r="H9951">
        <v>54</v>
      </c>
      <c r="I9951">
        <v>9.4750000000000001E-2</v>
      </c>
      <c r="J9951">
        <v>0.2</v>
      </c>
      <c r="K9951" t="s">
        <v>31</v>
      </c>
      <c r="L9951" t="s">
        <v>34423</v>
      </c>
      <c r="M9951" t="s">
        <v>34424</v>
      </c>
      <c r="N9951" t="s">
        <v>34425</v>
      </c>
      <c r="O9951" t="s">
        <v>28</v>
      </c>
      <c r="P9951">
        <v>0.21</v>
      </c>
      <c r="Q9951">
        <v>0.8</v>
      </c>
      <c r="R9951">
        <v>0.161</v>
      </c>
      <c r="S9951">
        <v>21</v>
      </c>
      <c r="T9951" t="s">
        <v>129</v>
      </c>
      <c r="U9951" t="s">
        <v>31</v>
      </c>
      <c r="V9951" t="s">
        <v>31</v>
      </c>
    </row>
    <row r="9952" spans="1:22">
      <c r="A9952" t="s">
        <v>34426</v>
      </c>
      <c r="B9952">
        <v>61.377000000000002</v>
      </c>
      <c r="C9952">
        <v>-150.07929999999999</v>
      </c>
      <c r="D9952">
        <v>46.4</v>
      </c>
      <c r="E9952">
        <v>1.4</v>
      </c>
      <c r="F9952" t="s">
        <v>23</v>
      </c>
      <c r="J9952">
        <v>0.75</v>
      </c>
      <c r="K9952" t="s">
        <v>24</v>
      </c>
      <c r="L9952" t="s">
        <v>34427</v>
      </c>
      <c r="M9952" t="s">
        <v>34428</v>
      </c>
      <c r="N9952" t="s">
        <v>108</v>
      </c>
      <c r="O9952" t="s">
        <v>28</v>
      </c>
      <c r="Q9952">
        <v>1.1000000000000001</v>
      </c>
      <c r="T9952" t="s">
        <v>29</v>
      </c>
      <c r="U9952" t="s">
        <v>24</v>
      </c>
      <c r="V9952" t="s">
        <v>24</v>
      </c>
    </row>
    <row r="9953" spans="1:22">
      <c r="A9953" t="s">
        <v>34429</v>
      </c>
      <c r="B9953">
        <v>61.4968</v>
      </c>
      <c r="C9953">
        <v>-149.93610000000001</v>
      </c>
      <c r="D9953">
        <v>34.799999999999997</v>
      </c>
      <c r="E9953">
        <v>1.7</v>
      </c>
      <c r="F9953" t="s">
        <v>23</v>
      </c>
      <c r="J9953">
        <v>0.54</v>
      </c>
      <c r="K9953" t="s">
        <v>24</v>
      </c>
      <c r="L9953" t="s">
        <v>34430</v>
      </c>
      <c r="M9953" t="s">
        <v>34431</v>
      </c>
      <c r="N9953" t="s">
        <v>3448</v>
      </c>
      <c r="O9953" t="s">
        <v>28</v>
      </c>
      <c r="Q9953">
        <v>0.1</v>
      </c>
      <c r="T9953" t="s">
        <v>29</v>
      </c>
      <c r="U9953" t="s">
        <v>24</v>
      </c>
      <c r="V9953" t="s">
        <v>24</v>
      </c>
    </row>
    <row r="9954" spans="1:22">
      <c r="A9954" t="s">
        <v>34432</v>
      </c>
      <c r="B9954">
        <v>61.401699999999998</v>
      </c>
      <c r="C9954">
        <v>-150.1052</v>
      </c>
      <c r="D9954">
        <v>19.8</v>
      </c>
      <c r="E9954">
        <v>2.1</v>
      </c>
      <c r="F9954" t="s">
        <v>23</v>
      </c>
      <c r="J9954">
        <v>0.85</v>
      </c>
      <c r="K9954" t="s">
        <v>24</v>
      </c>
      <c r="L9954" t="s">
        <v>34433</v>
      </c>
      <c r="M9954" t="s">
        <v>34434</v>
      </c>
      <c r="N9954" t="s">
        <v>500</v>
      </c>
      <c r="O9954" t="s">
        <v>28</v>
      </c>
      <c r="Q9954">
        <v>0.3</v>
      </c>
      <c r="T9954" t="s">
        <v>29</v>
      </c>
      <c r="U9954" t="s">
        <v>24</v>
      </c>
      <c r="V9954" t="s">
        <v>24</v>
      </c>
    </row>
    <row r="9955" spans="1:22">
      <c r="A9955" t="s">
        <v>34435</v>
      </c>
      <c r="B9955">
        <v>61.430599999999998</v>
      </c>
      <c r="C9955">
        <v>-149.9034</v>
      </c>
      <c r="D9955">
        <v>32</v>
      </c>
      <c r="E9955">
        <v>1.6</v>
      </c>
      <c r="F9955" t="s">
        <v>23</v>
      </c>
      <c r="J9955">
        <v>0.55000000000000004</v>
      </c>
      <c r="K9955" t="s">
        <v>24</v>
      </c>
      <c r="L9955" t="s">
        <v>34436</v>
      </c>
      <c r="M9955" t="s">
        <v>34437</v>
      </c>
      <c r="N9955" t="s">
        <v>1076</v>
      </c>
      <c r="O9955" t="s">
        <v>28</v>
      </c>
      <c r="Q9955">
        <v>0.1</v>
      </c>
      <c r="T9955" t="s">
        <v>29</v>
      </c>
      <c r="U9955" t="s">
        <v>24</v>
      </c>
      <c r="V9955" t="s">
        <v>24</v>
      </c>
    </row>
    <row r="9956" spans="1:22">
      <c r="A9956" t="s">
        <v>34438</v>
      </c>
      <c r="B9956">
        <v>35.972833299999998</v>
      </c>
      <c r="C9956">
        <v>-89.187166700000006</v>
      </c>
      <c r="D9956">
        <v>1.1000000000000001</v>
      </c>
      <c r="E9956">
        <v>2.31</v>
      </c>
      <c r="F9956" t="s">
        <v>56</v>
      </c>
      <c r="G9956">
        <v>18</v>
      </c>
      <c r="H9956">
        <v>259</v>
      </c>
      <c r="I9956">
        <v>0.1115</v>
      </c>
      <c r="J9956">
        <v>0.13</v>
      </c>
      <c r="K9956" t="s">
        <v>261</v>
      </c>
      <c r="L9956" t="s">
        <v>34439</v>
      </c>
      <c r="M9956" t="s">
        <v>34440</v>
      </c>
      <c r="N9956" t="s">
        <v>34441</v>
      </c>
      <c r="O9956" t="s">
        <v>28</v>
      </c>
      <c r="P9956">
        <v>0.6</v>
      </c>
      <c r="Q9956">
        <v>0.75</v>
      </c>
      <c r="R9956">
        <v>1.6E-2</v>
      </c>
      <c r="S9956">
        <v>10</v>
      </c>
      <c r="T9956" t="s">
        <v>129</v>
      </c>
      <c r="U9956" t="s">
        <v>261</v>
      </c>
      <c r="V9956" t="s">
        <v>261</v>
      </c>
    </row>
    <row r="9957" spans="1:22">
      <c r="A9957" t="s">
        <v>34442</v>
      </c>
      <c r="B9957">
        <v>38.002600000000001</v>
      </c>
      <c r="C9957">
        <v>-118.1332</v>
      </c>
      <c r="D9957">
        <v>0</v>
      </c>
      <c r="E9957">
        <v>1.1000000000000001</v>
      </c>
      <c r="F9957" t="s">
        <v>23</v>
      </c>
      <c r="G9957">
        <v>6</v>
      </c>
      <c r="H9957">
        <v>232.93</v>
      </c>
      <c r="I9957">
        <v>0.38400000000000001</v>
      </c>
      <c r="J9957">
        <v>0.18099999999999999</v>
      </c>
      <c r="K9957" t="s">
        <v>82</v>
      </c>
      <c r="L9957" t="s">
        <v>34443</v>
      </c>
      <c r="M9957" t="s">
        <v>34444</v>
      </c>
      <c r="N9957" t="s">
        <v>34445</v>
      </c>
      <c r="O9957" t="s">
        <v>28</v>
      </c>
      <c r="Q9957">
        <v>0</v>
      </c>
      <c r="R9957">
        <v>0.18</v>
      </c>
      <c r="S9957">
        <v>2</v>
      </c>
      <c r="T9957" t="s">
        <v>129</v>
      </c>
      <c r="U9957" t="s">
        <v>82</v>
      </c>
      <c r="V9957" t="s">
        <v>82</v>
      </c>
    </row>
    <row r="9958" spans="1:22">
      <c r="A9958" t="s">
        <v>34446</v>
      </c>
      <c r="B9958">
        <v>54.171166700000001</v>
      </c>
      <c r="C9958">
        <v>-165.95383330000001</v>
      </c>
      <c r="D9958">
        <v>5.13</v>
      </c>
      <c r="E9958">
        <v>-0.16</v>
      </c>
      <c r="F9958" t="s">
        <v>23</v>
      </c>
      <c r="G9958">
        <v>5</v>
      </c>
      <c r="H9958">
        <v>155</v>
      </c>
      <c r="I9958">
        <v>3.5549999999999998E-2</v>
      </c>
      <c r="J9958">
        <v>0.22</v>
      </c>
      <c r="K9958" t="s">
        <v>14022</v>
      </c>
      <c r="L9958" t="s">
        <v>34447</v>
      </c>
      <c r="M9958" t="s">
        <v>34448</v>
      </c>
      <c r="N9958" t="s">
        <v>34449</v>
      </c>
      <c r="O9958" t="s">
        <v>28</v>
      </c>
      <c r="P9958">
        <v>0.56999999999999995</v>
      </c>
      <c r="Q9958">
        <v>1.19</v>
      </c>
      <c r="R9958">
        <v>0.36</v>
      </c>
      <c r="S9958">
        <v>5</v>
      </c>
      <c r="T9958" t="s">
        <v>129</v>
      </c>
      <c r="U9958" t="s">
        <v>14022</v>
      </c>
      <c r="V9958" t="s">
        <v>14022</v>
      </c>
    </row>
    <row r="9959" spans="1:22">
      <c r="A9959" t="s">
        <v>34450</v>
      </c>
      <c r="B9959">
        <v>36.419833300000001</v>
      </c>
      <c r="C9959">
        <v>-92.763166699999999</v>
      </c>
      <c r="D9959">
        <v>3.66</v>
      </c>
      <c r="E9959">
        <v>1.48</v>
      </c>
      <c r="F9959" t="s">
        <v>56</v>
      </c>
      <c r="G9959">
        <v>5</v>
      </c>
      <c r="H9959">
        <v>204</v>
      </c>
      <c r="I9959">
        <v>9.6610000000000001E-2</v>
      </c>
      <c r="J9959">
        <v>0.12</v>
      </c>
      <c r="K9959" t="s">
        <v>261</v>
      </c>
      <c r="L9959" t="s">
        <v>34451</v>
      </c>
      <c r="M9959" t="s">
        <v>34452</v>
      </c>
      <c r="N9959" t="s">
        <v>34453</v>
      </c>
      <c r="O9959" t="s">
        <v>28</v>
      </c>
      <c r="P9959">
        <v>0.8</v>
      </c>
      <c r="Q9959">
        <v>2.94</v>
      </c>
      <c r="R9959">
        <v>0.28100000000000003</v>
      </c>
      <c r="S9959">
        <v>5</v>
      </c>
      <c r="T9959" t="s">
        <v>129</v>
      </c>
      <c r="U9959" t="s">
        <v>261</v>
      </c>
      <c r="V9959" t="s">
        <v>261</v>
      </c>
    </row>
    <row r="9960" spans="1:22">
      <c r="A9960" t="s">
        <v>34454</v>
      </c>
      <c r="B9960">
        <v>61.408999999999999</v>
      </c>
      <c r="C9960">
        <v>-150.0746</v>
      </c>
      <c r="D9960">
        <v>34</v>
      </c>
      <c r="E9960">
        <v>1.7</v>
      </c>
      <c r="F9960" t="s">
        <v>23</v>
      </c>
      <c r="J9960">
        <v>0.91</v>
      </c>
      <c r="K9960" t="s">
        <v>24</v>
      </c>
      <c r="L9960" t="s">
        <v>34455</v>
      </c>
      <c r="M9960" t="s">
        <v>34456</v>
      </c>
      <c r="N9960" t="s">
        <v>211</v>
      </c>
      <c r="O9960" t="s">
        <v>28</v>
      </c>
      <c r="Q9960">
        <v>0.2</v>
      </c>
      <c r="T9960" t="s">
        <v>29</v>
      </c>
      <c r="U9960" t="s">
        <v>24</v>
      </c>
      <c r="V9960" t="s">
        <v>24</v>
      </c>
    </row>
    <row r="9961" spans="1:22">
      <c r="A9961" t="s">
        <v>34457</v>
      </c>
      <c r="B9961">
        <v>37.261833299999999</v>
      </c>
      <c r="C9961">
        <v>-114.1986667</v>
      </c>
      <c r="D9961">
        <v>0.06</v>
      </c>
      <c r="E9961">
        <v>1.0900000000000001</v>
      </c>
      <c r="F9961" t="s">
        <v>56</v>
      </c>
      <c r="G9961">
        <v>10</v>
      </c>
      <c r="H9961">
        <v>200</v>
      </c>
      <c r="I9961">
        <v>0.2452</v>
      </c>
      <c r="J9961">
        <v>0.24</v>
      </c>
      <c r="K9961" t="s">
        <v>160</v>
      </c>
      <c r="L9961" t="s">
        <v>34458</v>
      </c>
      <c r="M9961" t="s">
        <v>34459</v>
      </c>
      <c r="N9961" t="s">
        <v>34460</v>
      </c>
      <c r="O9961" t="s">
        <v>28</v>
      </c>
      <c r="P9961">
        <v>1.19</v>
      </c>
      <c r="Q9961">
        <v>2.56</v>
      </c>
      <c r="R9961">
        <v>0.251</v>
      </c>
      <c r="S9961">
        <v>6</v>
      </c>
      <c r="T9961" t="s">
        <v>129</v>
      </c>
      <c r="U9961" t="s">
        <v>160</v>
      </c>
      <c r="V9961" t="s">
        <v>160</v>
      </c>
    </row>
    <row r="9962" spans="1:22">
      <c r="A9962" t="s">
        <v>34461</v>
      </c>
      <c r="B9962">
        <v>61.188899999999997</v>
      </c>
      <c r="C9962">
        <v>-140.58510000000001</v>
      </c>
      <c r="D9962">
        <v>8.6999999999999993</v>
      </c>
      <c r="E9962">
        <v>1.5</v>
      </c>
      <c r="F9962" t="s">
        <v>23</v>
      </c>
      <c r="J9962">
        <v>0.28999999999999998</v>
      </c>
      <c r="K9962" t="s">
        <v>24</v>
      </c>
      <c r="L9962" t="s">
        <v>34462</v>
      </c>
      <c r="M9962" t="s">
        <v>34463</v>
      </c>
      <c r="N9962" t="s">
        <v>16744</v>
      </c>
      <c r="O9962" t="s">
        <v>28</v>
      </c>
      <c r="Q9962">
        <v>0.8</v>
      </c>
      <c r="T9962" t="s">
        <v>29</v>
      </c>
      <c r="U9962" t="s">
        <v>24</v>
      </c>
      <c r="V9962" t="s">
        <v>24</v>
      </c>
    </row>
    <row r="9963" spans="1:22">
      <c r="A9963" t="s">
        <v>34464</v>
      </c>
      <c r="B9963">
        <v>52.076166700000002</v>
      </c>
      <c r="C9963">
        <v>-176.1155</v>
      </c>
      <c r="D9963">
        <v>0.09</v>
      </c>
      <c r="E9963">
        <v>-0.46</v>
      </c>
      <c r="F9963" t="s">
        <v>23</v>
      </c>
      <c r="G9963">
        <v>4</v>
      </c>
      <c r="H9963">
        <v>200</v>
      </c>
      <c r="I9963">
        <v>2.8830000000000001E-2</v>
      </c>
      <c r="J9963">
        <v>0.03</v>
      </c>
      <c r="K9963" t="s">
        <v>14022</v>
      </c>
      <c r="L9963" t="s">
        <v>34465</v>
      </c>
      <c r="M9963" t="s">
        <v>34466</v>
      </c>
      <c r="N9963" t="s">
        <v>14212</v>
      </c>
      <c r="O9963" t="s">
        <v>28</v>
      </c>
      <c r="P9963">
        <v>0.6</v>
      </c>
      <c r="Q9963">
        <v>0.22</v>
      </c>
      <c r="R9963">
        <v>0.35199999999999998</v>
      </c>
      <c r="S9963">
        <v>4</v>
      </c>
      <c r="T9963" t="s">
        <v>129</v>
      </c>
      <c r="U9963" t="s">
        <v>14022</v>
      </c>
      <c r="V9963" t="s">
        <v>14022</v>
      </c>
    </row>
    <row r="9964" spans="1:22">
      <c r="A9964" t="s">
        <v>34467</v>
      </c>
      <c r="B9964">
        <v>61.350499999999997</v>
      </c>
      <c r="C9964">
        <v>-150.13210000000001</v>
      </c>
      <c r="D9964">
        <v>12.8</v>
      </c>
      <c r="E9964">
        <v>2</v>
      </c>
      <c r="F9964" t="s">
        <v>23</v>
      </c>
      <c r="J9964">
        <v>0.61</v>
      </c>
      <c r="K9964" t="s">
        <v>24</v>
      </c>
      <c r="L9964" t="s">
        <v>34468</v>
      </c>
      <c r="M9964" t="s">
        <v>34469</v>
      </c>
      <c r="N9964" t="s">
        <v>971</v>
      </c>
      <c r="O9964" t="s">
        <v>28</v>
      </c>
      <c r="Q9964">
        <v>0.4</v>
      </c>
      <c r="T9964" t="s">
        <v>29</v>
      </c>
      <c r="U9964" t="s">
        <v>24</v>
      </c>
      <c r="V9964" t="s">
        <v>24</v>
      </c>
    </row>
    <row r="9965" spans="1:22">
      <c r="A9965" t="s">
        <v>34470</v>
      </c>
      <c r="B9965">
        <v>61.512599999999999</v>
      </c>
      <c r="C9965">
        <v>-150.02440000000001</v>
      </c>
      <c r="D9965">
        <v>37.4</v>
      </c>
      <c r="E9965">
        <v>1.7</v>
      </c>
      <c r="F9965" t="s">
        <v>23</v>
      </c>
      <c r="J9965">
        <v>0.68</v>
      </c>
      <c r="K9965" t="s">
        <v>24</v>
      </c>
      <c r="L9965" t="s">
        <v>34471</v>
      </c>
      <c r="M9965" t="s">
        <v>34472</v>
      </c>
      <c r="N9965" t="s">
        <v>20907</v>
      </c>
      <c r="O9965" t="s">
        <v>28</v>
      </c>
      <c r="Q9965">
        <v>2</v>
      </c>
      <c r="T9965" t="s">
        <v>129</v>
      </c>
      <c r="U9965" t="s">
        <v>24</v>
      </c>
      <c r="V9965" t="s">
        <v>24</v>
      </c>
    </row>
    <row r="9966" spans="1:22">
      <c r="A9966" t="s">
        <v>34473</v>
      </c>
      <c r="B9966">
        <v>61.328499999999998</v>
      </c>
      <c r="C9966">
        <v>-150.02529999999999</v>
      </c>
      <c r="D9966">
        <v>31.9</v>
      </c>
      <c r="E9966">
        <v>2.1</v>
      </c>
      <c r="F9966" t="s">
        <v>23</v>
      </c>
      <c r="J9966">
        <v>0.55000000000000004</v>
      </c>
      <c r="K9966" t="s">
        <v>24</v>
      </c>
      <c r="L9966" t="s">
        <v>34474</v>
      </c>
      <c r="M9966" t="s">
        <v>34475</v>
      </c>
      <c r="N9966" t="s">
        <v>16697</v>
      </c>
      <c r="O9966" t="s">
        <v>28</v>
      </c>
      <c r="Q9966">
        <v>0.3</v>
      </c>
      <c r="T9966" t="s">
        <v>29</v>
      </c>
      <c r="U9966" t="s">
        <v>24</v>
      </c>
      <c r="V9966" t="s">
        <v>24</v>
      </c>
    </row>
    <row r="9967" spans="1:22">
      <c r="A9967" t="s">
        <v>34476</v>
      </c>
      <c r="B9967">
        <v>61.414200000000001</v>
      </c>
      <c r="C9967">
        <v>-149.98480000000001</v>
      </c>
      <c r="D9967">
        <v>36</v>
      </c>
      <c r="E9967">
        <v>1.4</v>
      </c>
      <c r="F9967" t="s">
        <v>23</v>
      </c>
      <c r="J9967">
        <v>0.67</v>
      </c>
      <c r="K9967" t="s">
        <v>24</v>
      </c>
      <c r="L9967" t="s">
        <v>34477</v>
      </c>
      <c r="M9967" t="s">
        <v>34478</v>
      </c>
      <c r="N9967" t="s">
        <v>1790</v>
      </c>
      <c r="O9967" t="s">
        <v>28</v>
      </c>
      <c r="Q9967">
        <v>1.1000000000000001</v>
      </c>
      <c r="T9967" t="s">
        <v>29</v>
      </c>
      <c r="U9967" t="s">
        <v>24</v>
      </c>
      <c r="V9967" t="s">
        <v>24</v>
      </c>
    </row>
    <row r="9968" spans="1:22">
      <c r="A9968" t="s">
        <v>34479</v>
      </c>
      <c r="B9968">
        <v>61.368400000000001</v>
      </c>
      <c r="C9968">
        <v>-150.11170000000001</v>
      </c>
      <c r="D9968">
        <v>32.4</v>
      </c>
      <c r="E9968">
        <v>2.1</v>
      </c>
      <c r="F9968" t="s">
        <v>23</v>
      </c>
      <c r="J9968">
        <v>0.56000000000000005</v>
      </c>
      <c r="K9968" t="s">
        <v>24</v>
      </c>
      <c r="L9968" t="s">
        <v>34480</v>
      </c>
      <c r="M9968" t="s">
        <v>34481</v>
      </c>
      <c r="N9968" t="s">
        <v>5175</v>
      </c>
      <c r="O9968" t="s">
        <v>28</v>
      </c>
      <c r="Q9968">
        <v>0.2</v>
      </c>
      <c r="T9968" t="s">
        <v>29</v>
      </c>
      <c r="U9968" t="s">
        <v>24</v>
      </c>
      <c r="V9968" t="s">
        <v>24</v>
      </c>
    </row>
    <row r="9969" spans="1:22">
      <c r="A9969" t="s">
        <v>34482</v>
      </c>
      <c r="B9969">
        <v>61.515799999999999</v>
      </c>
      <c r="C9969">
        <v>-149.89340000000001</v>
      </c>
      <c r="D9969">
        <v>32.4</v>
      </c>
      <c r="E9969">
        <v>1.7</v>
      </c>
      <c r="F9969" t="s">
        <v>23</v>
      </c>
      <c r="J9969">
        <v>1.49</v>
      </c>
      <c r="K9969" t="s">
        <v>24</v>
      </c>
      <c r="L9969" t="s">
        <v>34483</v>
      </c>
      <c r="M9969" t="s">
        <v>34484</v>
      </c>
      <c r="N9969" t="s">
        <v>6716</v>
      </c>
      <c r="O9969" t="s">
        <v>28</v>
      </c>
      <c r="Q9969">
        <v>0.2</v>
      </c>
      <c r="T9969" t="s">
        <v>29</v>
      </c>
      <c r="U9969" t="s">
        <v>24</v>
      </c>
      <c r="V9969" t="s">
        <v>24</v>
      </c>
    </row>
    <row r="9970" spans="1:22">
      <c r="A9970" t="s">
        <v>34485</v>
      </c>
      <c r="B9970">
        <v>61.411900000000003</v>
      </c>
      <c r="C9970">
        <v>-150.0855</v>
      </c>
      <c r="D9970">
        <v>36.6</v>
      </c>
      <c r="E9970">
        <v>1</v>
      </c>
      <c r="F9970" t="s">
        <v>23</v>
      </c>
      <c r="J9970">
        <v>0.38</v>
      </c>
      <c r="K9970" t="s">
        <v>24</v>
      </c>
      <c r="L9970" t="s">
        <v>34486</v>
      </c>
      <c r="M9970" t="s">
        <v>34487</v>
      </c>
      <c r="N9970" t="s">
        <v>211</v>
      </c>
      <c r="O9970" t="s">
        <v>28</v>
      </c>
      <c r="Q9970">
        <v>1.1000000000000001</v>
      </c>
      <c r="T9970" t="s">
        <v>129</v>
      </c>
      <c r="U9970" t="s">
        <v>24</v>
      </c>
      <c r="V9970" t="s">
        <v>24</v>
      </c>
    </row>
    <row r="9971" spans="1:22">
      <c r="A9971" t="s">
        <v>34488</v>
      </c>
      <c r="B9971">
        <v>61.497100000000003</v>
      </c>
      <c r="C9971">
        <v>-149.89070000000001</v>
      </c>
      <c r="D9971">
        <v>32.9</v>
      </c>
      <c r="E9971">
        <v>1.9</v>
      </c>
      <c r="F9971" t="s">
        <v>23</v>
      </c>
      <c r="J9971">
        <v>0.8</v>
      </c>
      <c r="K9971" t="s">
        <v>24</v>
      </c>
      <c r="L9971" t="s">
        <v>34489</v>
      </c>
      <c r="M9971" t="s">
        <v>34490</v>
      </c>
      <c r="N9971" t="s">
        <v>894</v>
      </c>
      <c r="O9971" t="s">
        <v>28</v>
      </c>
      <c r="Q9971">
        <v>0.2</v>
      </c>
      <c r="T9971" t="s">
        <v>29</v>
      </c>
      <c r="U9971" t="s">
        <v>24</v>
      </c>
      <c r="V9971" t="s">
        <v>24</v>
      </c>
    </row>
    <row r="9972" spans="1:22">
      <c r="A9972" t="s">
        <v>34491</v>
      </c>
      <c r="B9972">
        <v>61.399299999999997</v>
      </c>
      <c r="C9972">
        <v>-150.06469999999999</v>
      </c>
      <c r="D9972">
        <v>36.1</v>
      </c>
      <c r="E9972">
        <v>4</v>
      </c>
      <c r="F9972" t="s">
        <v>23</v>
      </c>
      <c r="J9972">
        <v>0.68</v>
      </c>
      <c r="K9972" t="s">
        <v>24</v>
      </c>
      <c r="L9972" t="s">
        <v>34492</v>
      </c>
      <c r="M9972" t="s">
        <v>34493</v>
      </c>
      <c r="N9972" t="s">
        <v>211</v>
      </c>
      <c r="O9972" t="s">
        <v>28</v>
      </c>
      <c r="Q9972">
        <v>0.7</v>
      </c>
      <c r="T9972" t="s">
        <v>129</v>
      </c>
      <c r="U9972" t="s">
        <v>24</v>
      </c>
      <c r="V9972" t="s">
        <v>24</v>
      </c>
    </row>
    <row r="9973" spans="1:22">
      <c r="A9973" t="s">
        <v>34494</v>
      </c>
      <c r="B9973">
        <v>58.274099999999997</v>
      </c>
      <c r="C9973">
        <v>-152.4787</v>
      </c>
      <c r="D9973">
        <v>77.2</v>
      </c>
      <c r="E9973">
        <v>2.7</v>
      </c>
      <c r="F9973" t="s">
        <v>23</v>
      </c>
      <c r="J9973">
        <v>0.42</v>
      </c>
      <c r="K9973" t="s">
        <v>24</v>
      </c>
      <c r="L9973" t="s">
        <v>34495</v>
      </c>
      <c r="M9973" t="s">
        <v>34496</v>
      </c>
      <c r="N9973" t="s">
        <v>34497</v>
      </c>
      <c r="O9973" t="s">
        <v>28</v>
      </c>
      <c r="Q9973">
        <v>1.2</v>
      </c>
      <c r="T9973" t="s">
        <v>29</v>
      </c>
      <c r="U9973" t="s">
        <v>24</v>
      </c>
      <c r="V9973" t="s">
        <v>24</v>
      </c>
    </row>
    <row r="9974" spans="1:22">
      <c r="A9974" t="s">
        <v>34498</v>
      </c>
      <c r="B9974">
        <v>61.4542</v>
      </c>
      <c r="C9974">
        <v>-150.07820000000001</v>
      </c>
      <c r="D9974">
        <v>31.5</v>
      </c>
      <c r="E9974">
        <v>1.9</v>
      </c>
      <c r="F9974" t="s">
        <v>23</v>
      </c>
      <c r="J9974">
        <v>0.91</v>
      </c>
      <c r="K9974" t="s">
        <v>24</v>
      </c>
      <c r="L9974" t="s">
        <v>34499</v>
      </c>
      <c r="M9974" t="s">
        <v>34500</v>
      </c>
      <c r="N9974" t="s">
        <v>3100</v>
      </c>
      <c r="O9974" t="s">
        <v>28</v>
      </c>
      <c r="Q9974">
        <v>0.1</v>
      </c>
      <c r="T9974" t="s">
        <v>29</v>
      </c>
      <c r="U9974" t="s">
        <v>24</v>
      </c>
      <c r="V9974" t="s">
        <v>24</v>
      </c>
    </row>
    <row r="9975" spans="1:22">
      <c r="A9975" t="s">
        <v>34501</v>
      </c>
      <c r="B9975">
        <v>61.515000000000001</v>
      </c>
      <c r="C9975">
        <v>-149.95439999999999</v>
      </c>
      <c r="D9975">
        <v>26.3</v>
      </c>
      <c r="E9975">
        <v>1.3</v>
      </c>
      <c r="F9975" t="s">
        <v>23</v>
      </c>
      <c r="J9975">
        <v>0.74</v>
      </c>
      <c r="K9975" t="s">
        <v>24</v>
      </c>
      <c r="L9975" t="s">
        <v>34502</v>
      </c>
      <c r="M9975" t="s">
        <v>34503</v>
      </c>
      <c r="N9975" t="s">
        <v>34504</v>
      </c>
      <c r="O9975" t="s">
        <v>28</v>
      </c>
      <c r="Q9975">
        <v>0.5</v>
      </c>
      <c r="T9975" t="s">
        <v>29</v>
      </c>
      <c r="U9975" t="s">
        <v>24</v>
      </c>
      <c r="V9975" t="s">
        <v>24</v>
      </c>
    </row>
    <row r="9976" spans="1:22">
      <c r="A9976" t="s">
        <v>34505</v>
      </c>
      <c r="B9976">
        <v>61.394500000000001</v>
      </c>
      <c r="C9976">
        <v>-150.04859999999999</v>
      </c>
      <c r="D9976">
        <v>33.5</v>
      </c>
      <c r="E9976">
        <v>1.6</v>
      </c>
      <c r="F9976" t="s">
        <v>23</v>
      </c>
      <c r="J9976">
        <v>0.85</v>
      </c>
      <c r="K9976" t="s">
        <v>24</v>
      </c>
      <c r="L9976" t="s">
        <v>34506</v>
      </c>
      <c r="M9976" t="s">
        <v>34507</v>
      </c>
      <c r="N9976" t="s">
        <v>500</v>
      </c>
      <c r="O9976" t="s">
        <v>28</v>
      </c>
      <c r="Q9976">
        <v>0.2</v>
      </c>
      <c r="T9976" t="s">
        <v>29</v>
      </c>
      <c r="U9976" t="s">
        <v>24</v>
      </c>
      <c r="V9976" t="s">
        <v>24</v>
      </c>
    </row>
    <row r="9977" spans="1:22">
      <c r="A9977" t="s">
        <v>34508</v>
      </c>
      <c r="B9977">
        <v>33.506500000000003</v>
      </c>
      <c r="C9977">
        <v>-116.7951667</v>
      </c>
      <c r="D9977">
        <v>2.46</v>
      </c>
      <c r="E9977">
        <v>0.38</v>
      </c>
      <c r="F9977" t="s">
        <v>23</v>
      </c>
      <c r="G9977">
        <v>18</v>
      </c>
      <c r="H9977">
        <v>76</v>
      </c>
      <c r="I9977">
        <v>7.2820000000000003E-3</v>
      </c>
      <c r="J9977">
        <v>0.13</v>
      </c>
      <c r="K9977" t="s">
        <v>31</v>
      </c>
      <c r="L9977" t="s">
        <v>34509</v>
      </c>
      <c r="M9977" t="s">
        <v>34510</v>
      </c>
      <c r="N9977" t="s">
        <v>137</v>
      </c>
      <c r="O9977" t="s">
        <v>28</v>
      </c>
      <c r="P9977">
        <v>0.28000000000000003</v>
      </c>
      <c r="Q9977">
        <v>0.21</v>
      </c>
      <c r="R9977">
        <v>8.5000000000000006E-2</v>
      </c>
      <c r="S9977">
        <v>8</v>
      </c>
      <c r="T9977" t="s">
        <v>129</v>
      </c>
      <c r="U9977" t="s">
        <v>31</v>
      </c>
      <c r="V9977" t="s">
        <v>31</v>
      </c>
    </row>
    <row r="9978" spans="1:22">
      <c r="A9978" t="s">
        <v>34511</v>
      </c>
      <c r="B9978">
        <v>61.415300000000002</v>
      </c>
      <c r="C9978">
        <v>-150.00559999999999</v>
      </c>
      <c r="D9978">
        <v>28.7</v>
      </c>
      <c r="E9978">
        <v>2.4</v>
      </c>
      <c r="F9978" t="s">
        <v>23</v>
      </c>
      <c r="J9978">
        <v>0.84</v>
      </c>
      <c r="K9978" t="s">
        <v>24</v>
      </c>
      <c r="L9978" t="s">
        <v>34512</v>
      </c>
      <c r="M9978" t="s">
        <v>34513</v>
      </c>
      <c r="N9978" t="s">
        <v>450</v>
      </c>
      <c r="O9978" t="s">
        <v>28</v>
      </c>
      <c r="Q9978">
        <v>0.3</v>
      </c>
      <c r="T9978" t="s">
        <v>29</v>
      </c>
      <c r="U9978" t="s">
        <v>24</v>
      </c>
      <c r="V9978" t="s">
        <v>24</v>
      </c>
    </row>
    <row r="9979" spans="1:22">
      <c r="A9979" t="s">
        <v>34514</v>
      </c>
      <c r="B9979">
        <v>36.981699999999996</v>
      </c>
      <c r="C9979">
        <v>-116.33669999999999</v>
      </c>
      <c r="D9979">
        <v>3.4</v>
      </c>
      <c r="E9979">
        <v>-0.4</v>
      </c>
      <c r="F9979" t="s">
        <v>23</v>
      </c>
      <c r="G9979">
        <v>5</v>
      </c>
      <c r="H9979">
        <v>166.64</v>
      </c>
      <c r="I9979">
        <v>6.2E-2</v>
      </c>
      <c r="J9979">
        <v>8.1900000000000001E-2</v>
      </c>
      <c r="K9979" t="s">
        <v>82</v>
      </c>
      <c r="L9979" t="s">
        <v>34515</v>
      </c>
      <c r="M9979" t="s">
        <v>34516</v>
      </c>
      <c r="N9979" t="s">
        <v>12400</v>
      </c>
      <c r="O9979" t="s">
        <v>28</v>
      </c>
      <c r="Q9979">
        <v>5.4</v>
      </c>
      <c r="R9979">
        <v>0.08</v>
      </c>
      <c r="S9979">
        <v>2</v>
      </c>
      <c r="T9979" t="s">
        <v>129</v>
      </c>
      <c r="U9979" t="s">
        <v>82</v>
      </c>
      <c r="V9979" t="s">
        <v>82</v>
      </c>
    </row>
    <row r="9980" spans="1:22">
      <c r="A9980" t="s">
        <v>34517</v>
      </c>
      <c r="B9980">
        <v>38.410499999999999</v>
      </c>
      <c r="C9980">
        <v>-118.9161</v>
      </c>
      <c r="D9980">
        <v>6.7</v>
      </c>
      <c r="E9980">
        <v>1</v>
      </c>
      <c r="F9980" t="s">
        <v>23</v>
      </c>
      <c r="G9980">
        <v>12</v>
      </c>
      <c r="H9980">
        <v>136.29</v>
      </c>
      <c r="I9980">
        <v>0.36</v>
      </c>
      <c r="J9980">
        <v>0.17699999999999999</v>
      </c>
      <c r="K9980" t="s">
        <v>82</v>
      </c>
      <c r="L9980" t="s">
        <v>34518</v>
      </c>
      <c r="M9980" t="s">
        <v>34519</v>
      </c>
      <c r="N9980" t="s">
        <v>5736</v>
      </c>
      <c r="O9980" t="s">
        <v>28</v>
      </c>
      <c r="Q9980">
        <v>1.8</v>
      </c>
      <c r="R9980">
        <v>0.47</v>
      </c>
      <c r="S9980">
        <v>4</v>
      </c>
      <c r="T9980" t="s">
        <v>129</v>
      </c>
      <c r="U9980" t="s">
        <v>82</v>
      </c>
      <c r="V9980" t="s">
        <v>82</v>
      </c>
    </row>
    <row r="9981" spans="1:22">
      <c r="A9981" t="s">
        <v>34520</v>
      </c>
      <c r="B9981">
        <v>61.5197</v>
      </c>
      <c r="C9981">
        <v>-149.7056</v>
      </c>
      <c r="D9981">
        <v>11.3</v>
      </c>
      <c r="E9981">
        <v>1.6</v>
      </c>
      <c r="F9981" t="s">
        <v>23</v>
      </c>
      <c r="J9981">
        <v>1.25</v>
      </c>
      <c r="K9981" t="s">
        <v>24</v>
      </c>
      <c r="L9981" t="s">
        <v>34521</v>
      </c>
      <c r="M9981" t="s">
        <v>34522</v>
      </c>
      <c r="N9981" t="s">
        <v>34523</v>
      </c>
      <c r="O9981" t="s">
        <v>28</v>
      </c>
      <c r="Q9981">
        <v>0.4</v>
      </c>
      <c r="T9981" t="s">
        <v>29</v>
      </c>
      <c r="U9981" t="s">
        <v>24</v>
      </c>
      <c r="V9981" t="s">
        <v>24</v>
      </c>
    </row>
    <row r="9982" spans="1:22">
      <c r="A9982" t="s">
        <v>34524</v>
      </c>
      <c r="B9982">
        <v>55.990299999999998</v>
      </c>
      <c r="C9982">
        <v>-149.6146</v>
      </c>
      <c r="D9982">
        <v>15.04</v>
      </c>
      <c r="E9982">
        <v>3.5</v>
      </c>
      <c r="F9982" t="s">
        <v>23</v>
      </c>
      <c r="H9982">
        <v>201</v>
      </c>
      <c r="I9982">
        <v>2.3759999999999999</v>
      </c>
      <c r="J9982">
        <v>0.62</v>
      </c>
      <c r="K9982" t="s">
        <v>169</v>
      </c>
      <c r="L9982" t="s">
        <v>34525</v>
      </c>
      <c r="M9982" t="s">
        <v>34526</v>
      </c>
      <c r="N9982" t="s">
        <v>34527</v>
      </c>
      <c r="O9982" t="s">
        <v>28</v>
      </c>
      <c r="P9982">
        <v>8.3000000000000007</v>
      </c>
      <c r="Q9982">
        <v>7.9</v>
      </c>
      <c r="R9982">
        <v>5.2999999999999999E-2</v>
      </c>
      <c r="S9982">
        <v>46</v>
      </c>
      <c r="T9982" t="s">
        <v>129</v>
      </c>
      <c r="U9982" t="s">
        <v>169</v>
      </c>
      <c r="V9982" t="s">
        <v>169</v>
      </c>
    </row>
    <row r="9983" spans="1:22">
      <c r="A9983" t="s">
        <v>34528</v>
      </c>
      <c r="B9983">
        <v>61.3825</v>
      </c>
      <c r="C9983">
        <v>-150.1344</v>
      </c>
      <c r="D9983">
        <v>19.7</v>
      </c>
      <c r="E9983">
        <v>2.8</v>
      </c>
      <c r="F9983" t="s">
        <v>23</v>
      </c>
      <c r="J9983">
        <v>0.92</v>
      </c>
      <c r="K9983" t="s">
        <v>24</v>
      </c>
      <c r="L9983" t="s">
        <v>34529</v>
      </c>
      <c r="M9983" t="s">
        <v>34530</v>
      </c>
      <c r="N9983" t="s">
        <v>211</v>
      </c>
      <c r="O9983" t="s">
        <v>28</v>
      </c>
      <c r="Q9983">
        <v>0.3</v>
      </c>
      <c r="T9983" t="s">
        <v>29</v>
      </c>
      <c r="U9983" t="s">
        <v>24</v>
      </c>
      <c r="V9983" t="s">
        <v>24</v>
      </c>
    </row>
    <row r="9984" spans="1:22">
      <c r="A9984" t="s">
        <v>34531</v>
      </c>
      <c r="B9984">
        <v>60.037500000000001</v>
      </c>
      <c r="C9984">
        <v>-153.0758333</v>
      </c>
      <c r="D9984">
        <v>0.71</v>
      </c>
      <c r="E9984">
        <v>-0.67</v>
      </c>
      <c r="F9984" t="s">
        <v>23</v>
      </c>
      <c r="G9984">
        <v>4</v>
      </c>
      <c r="H9984">
        <v>165</v>
      </c>
      <c r="I9984">
        <v>2.0799999999999999E-2</v>
      </c>
      <c r="J9984">
        <v>0.11</v>
      </c>
      <c r="K9984" t="s">
        <v>14022</v>
      </c>
      <c r="L9984" t="s">
        <v>34532</v>
      </c>
      <c r="M9984" t="s">
        <v>34533</v>
      </c>
      <c r="N9984" t="s">
        <v>34534</v>
      </c>
      <c r="O9984" t="s">
        <v>28</v>
      </c>
      <c r="P9984">
        <v>0.42</v>
      </c>
      <c r="Q9984">
        <v>1.23</v>
      </c>
      <c r="R9984">
        <v>0.27700000000000002</v>
      </c>
      <c r="S9984">
        <v>4</v>
      </c>
      <c r="T9984" t="s">
        <v>129</v>
      </c>
      <c r="U9984" t="s">
        <v>14022</v>
      </c>
      <c r="V9984" t="s">
        <v>14022</v>
      </c>
    </row>
    <row r="9985" spans="1:22">
      <c r="A9985" t="s">
        <v>34535</v>
      </c>
      <c r="B9985">
        <v>18.112100000000002</v>
      </c>
      <c r="C9985">
        <v>-66.731300000000005</v>
      </c>
      <c r="D9985">
        <v>26</v>
      </c>
      <c r="E9985">
        <v>1.75</v>
      </c>
      <c r="F9985" t="s">
        <v>56</v>
      </c>
      <c r="G9985">
        <v>5</v>
      </c>
      <c r="H9985">
        <v>125</v>
      </c>
      <c r="I9985">
        <v>0.14299999999999999</v>
      </c>
      <c r="J9985">
        <v>0.06</v>
      </c>
      <c r="K9985" t="s">
        <v>225</v>
      </c>
      <c r="L9985" t="s">
        <v>34536</v>
      </c>
      <c r="M9985" t="s">
        <v>34537</v>
      </c>
      <c r="N9985" t="s">
        <v>34538</v>
      </c>
      <c r="O9985" t="s">
        <v>28</v>
      </c>
      <c r="P9985">
        <v>0.46</v>
      </c>
      <c r="Q9985">
        <v>1.1599999999999999</v>
      </c>
      <c r="R9985">
        <v>0.15</v>
      </c>
      <c r="S9985">
        <v>4</v>
      </c>
      <c r="T9985" t="s">
        <v>129</v>
      </c>
      <c r="U9985" t="s">
        <v>225</v>
      </c>
      <c r="V9985" t="s">
        <v>225</v>
      </c>
    </row>
    <row r="9986" spans="1:22">
      <c r="A9986" t="s">
        <v>34539</v>
      </c>
      <c r="B9986">
        <v>37.633499999999998</v>
      </c>
      <c r="C9986">
        <v>-118.8575</v>
      </c>
      <c r="D9986">
        <v>4.91</v>
      </c>
      <c r="E9986">
        <v>0.6</v>
      </c>
      <c r="F9986" t="s">
        <v>56</v>
      </c>
      <c r="G9986">
        <v>16</v>
      </c>
      <c r="H9986">
        <v>96</v>
      </c>
      <c r="I9986">
        <v>1.512E-2</v>
      </c>
      <c r="J9986">
        <v>7.0000000000000007E-2</v>
      </c>
      <c r="K9986" t="s">
        <v>66</v>
      </c>
      <c r="L9986" t="s">
        <v>34540</v>
      </c>
      <c r="M9986" t="s">
        <v>34541</v>
      </c>
      <c r="N9986" t="s">
        <v>3042</v>
      </c>
      <c r="O9986" t="s">
        <v>28</v>
      </c>
      <c r="P9986">
        <v>0.42</v>
      </c>
      <c r="Q9986">
        <v>0.82</v>
      </c>
      <c r="R9986">
        <v>0.20899999999999999</v>
      </c>
      <c r="S9986">
        <v>14</v>
      </c>
      <c r="T9986" t="s">
        <v>129</v>
      </c>
      <c r="U9986" t="s">
        <v>66</v>
      </c>
      <c r="V9986" t="s">
        <v>66</v>
      </c>
    </row>
    <row r="9987" spans="1:22">
      <c r="A9987" t="s">
        <v>34542</v>
      </c>
      <c r="B9987">
        <v>61.503500000000003</v>
      </c>
      <c r="C9987">
        <v>-149.92410000000001</v>
      </c>
      <c r="D9987">
        <v>32.6</v>
      </c>
      <c r="E9987">
        <v>1.9</v>
      </c>
      <c r="F9987" t="s">
        <v>23</v>
      </c>
      <c r="J9987">
        <v>0.52</v>
      </c>
      <c r="K9987" t="s">
        <v>24</v>
      </c>
      <c r="L9987" t="s">
        <v>34543</v>
      </c>
      <c r="M9987" t="s">
        <v>34544</v>
      </c>
      <c r="N9987" t="s">
        <v>146</v>
      </c>
      <c r="O9987" t="s">
        <v>28</v>
      </c>
      <c r="Q9987">
        <v>0.2</v>
      </c>
      <c r="T9987" t="s">
        <v>29</v>
      </c>
      <c r="U9987" t="s">
        <v>24</v>
      </c>
      <c r="V9987" t="s">
        <v>24</v>
      </c>
    </row>
    <row r="9988" spans="1:22">
      <c r="A9988" t="s">
        <v>34545</v>
      </c>
      <c r="B9988">
        <v>19.4661674</v>
      </c>
      <c r="C9988">
        <v>-155.13217159999999</v>
      </c>
      <c r="D9988">
        <v>22.75</v>
      </c>
      <c r="E9988">
        <v>1.73</v>
      </c>
      <c r="F9988" t="s">
        <v>56</v>
      </c>
      <c r="G9988">
        <v>10</v>
      </c>
      <c r="H9988">
        <v>327</v>
      </c>
      <c r="I9988">
        <v>0.12889999999999999</v>
      </c>
      <c r="J9988">
        <v>0.18</v>
      </c>
      <c r="K9988" t="s">
        <v>57</v>
      </c>
      <c r="L9988" t="s">
        <v>34546</v>
      </c>
      <c r="M9988" t="s">
        <v>34547</v>
      </c>
      <c r="N9988" t="s">
        <v>34548</v>
      </c>
      <c r="O9988" t="s">
        <v>28</v>
      </c>
      <c r="P9988">
        <v>11.76</v>
      </c>
      <c r="Q9988">
        <v>11.64</v>
      </c>
      <c r="R9988">
        <v>7.0000000000000007E-2</v>
      </c>
      <c r="S9988">
        <v>3</v>
      </c>
      <c r="T9988" t="s">
        <v>29</v>
      </c>
      <c r="U9988" t="s">
        <v>57</v>
      </c>
      <c r="V9988" t="s">
        <v>57</v>
      </c>
    </row>
    <row r="9989" spans="1:22">
      <c r="A9989" t="s">
        <v>34549</v>
      </c>
      <c r="B9989">
        <v>61.3371</v>
      </c>
      <c r="C9989">
        <v>-150.11949999999999</v>
      </c>
      <c r="D9989">
        <v>44</v>
      </c>
      <c r="E9989">
        <v>1.6</v>
      </c>
      <c r="F9989" t="s">
        <v>23</v>
      </c>
      <c r="J9989">
        <v>0.87</v>
      </c>
      <c r="K9989" t="s">
        <v>24</v>
      </c>
      <c r="L9989" t="s">
        <v>34550</v>
      </c>
      <c r="M9989" t="s">
        <v>34551</v>
      </c>
      <c r="N9989" t="s">
        <v>427</v>
      </c>
      <c r="O9989" t="s">
        <v>28</v>
      </c>
      <c r="Q9989">
        <v>0.7</v>
      </c>
      <c r="T9989" t="s">
        <v>29</v>
      </c>
      <c r="U9989" t="s">
        <v>24</v>
      </c>
      <c r="V9989" t="s">
        <v>24</v>
      </c>
    </row>
    <row r="9990" spans="1:22">
      <c r="A9990" t="s">
        <v>34552</v>
      </c>
      <c r="B9990">
        <v>64.7</v>
      </c>
      <c r="C9990">
        <v>-151.53120000000001</v>
      </c>
      <c r="D9990">
        <v>19.899999999999999</v>
      </c>
      <c r="E9990">
        <v>1.5</v>
      </c>
      <c r="F9990" t="s">
        <v>23</v>
      </c>
      <c r="J9990">
        <v>1.25</v>
      </c>
      <c r="K9990" t="s">
        <v>24</v>
      </c>
      <c r="L9990" t="s">
        <v>34553</v>
      </c>
      <c r="M9990" t="s">
        <v>34554</v>
      </c>
      <c r="N9990" t="s">
        <v>34555</v>
      </c>
      <c r="O9990" t="s">
        <v>28</v>
      </c>
      <c r="Q9990">
        <v>1.7</v>
      </c>
      <c r="T9990" t="s">
        <v>29</v>
      </c>
      <c r="U9990" t="s">
        <v>24</v>
      </c>
      <c r="V9990" t="s">
        <v>24</v>
      </c>
    </row>
    <row r="9991" spans="1:22">
      <c r="A9991" t="s">
        <v>34556</v>
      </c>
      <c r="B9991">
        <v>61.458599999999997</v>
      </c>
      <c r="C9991">
        <v>-149.95310000000001</v>
      </c>
      <c r="D9991">
        <v>31.1</v>
      </c>
      <c r="E9991">
        <v>2.1</v>
      </c>
      <c r="F9991" t="s">
        <v>23</v>
      </c>
      <c r="J9991">
        <v>0.66</v>
      </c>
      <c r="K9991" t="s">
        <v>24</v>
      </c>
      <c r="L9991" t="s">
        <v>34557</v>
      </c>
      <c r="M9991" t="s">
        <v>34558</v>
      </c>
      <c r="N9991" t="s">
        <v>1472</v>
      </c>
      <c r="O9991" t="s">
        <v>28</v>
      </c>
      <c r="Q9991">
        <v>0.2</v>
      </c>
      <c r="T9991" t="s">
        <v>29</v>
      </c>
      <c r="U9991" t="s">
        <v>24</v>
      </c>
      <c r="V9991" t="s">
        <v>24</v>
      </c>
    </row>
    <row r="9992" spans="1:22">
      <c r="A9992" t="s">
        <v>34559</v>
      </c>
      <c r="B9992">
        <v>61.455800000000004</v>
      </c>
      <c r="C9992">
        <v>-149.97669999999999</v>
      </c>
      <c r="D9992">
        <v>27.9</v>
      </c>
      <c r="E9992">
        <v>2</v>
      </c>
      <c r="F9992" t="s">
        <v>23</v>
      </c>
      <c r="J9992">
        <v>0.94</v>
      </c>
      <c r="K9992" t="s">
        <v>24</v>
      </c>
      <c r="L9992" t="s">
        <v>34560</v>
      </c>
      <c r="M9992" t="s">
        <v>34561</v>
      </c>
      <c r="N9992" t="s">
        <v>458</v>
      </c>
      <c r="O9992" t="s">
        <v>28</v>
      </c>
      <c r="Q9992">
        <v>0.2</v>
      </c>
      <c r="T9992" t="s">
        <v>29</v>
      </c>
      <c r="U9992" t="s">
        <v>24</v>
      </c>
      <c r="V9992" t="s">
        <v>24</v>
      </c>
    </row>
    <row r="9993" spans="1:22">
      <c r="A9993" t="s">
        <v>34562</v>
      </c>
      <c r="B9993">
        <v>33.496333300000003</v>
      </c>
      <c r="C9993">
        <v>-116.798</v>
      </c>
      <c r="D9993">
        <v>3.82</v>
      </c>
      <c r="E9993">
        <v>0.32</v>
      </c>
      <c r="F9993" t="s">
        <v>23</v>
      </c>
      <c r="G9993">
        <v>15</v>
      </c>
      <c r="H9993">
        <v>220</v>
      </c>
      <c r="I9993">
        <v>1.6109999999999999E-2</v>
      </c>
      <c r="J9993">
        <v>0.09</v>
      </c>
      <c r="K9993" t="s">
        <v>31</v>
      </c>
      <c r="L9993" t="s">
        <v>34563</v>
      </c>
      <c r="M9993" t="s">
        <v>34564</v>
      </c>
      <c r="N9993" t="s">
        <v>329</v>
      </c>
      <c r="O9993" t="s">
        <v>28</v>
      </c>
      <c r="P9993">
        <v>0.28000000000000003</v>
      </c>
      <c r="Q9993">
        <v>0.37</v>
      </c>
      <c r="R9993">
        <v>8.7999999999999995E-2</v>
      </c>
      <c r="S9993">
        <v>5</v>
      </c>
      <c r="T9993" t="s">
        <v>129</v>
      </c>
      <c r="U9993" t="s">
        <v>31</v>
      </c>
      <c r="V9993" t="s">
        <v>31</v>
      </c>
    </row>
    <row r="9994" spans="1:22">
      <c r="A9994" t="s">
        <v>34565</v>
      </c>
      <c r="B9994">
        <v>61.426000000000002</v>
      </c>
      <c r="C9994">
        <v>-150.02959999999999</v>
      </c>
      <c r="D9994">
        <v>38.5</v>
      </c>
      <c r="E9994">
        <v>2</v>
      </c>
      <c r="F9994" t="s">
        <v>23</v>
      </c>
      <c r="J9994">
        <v>0.48</v>
      </c>
      <c r="K9994" t="s">
        <v>24</v>
      </c>
      <c r="L9994" t="s">
        <v>34566</v>
      </c>
      <c r="M9994" t="s">
        <v>34567</v>
      </c>
      <c r="N9994" t="s">
        <v>5690</v>
      </c>
      <c r="O9994" t="s">
        <v>28</v>
      </c>
      <c r="Q9994">
        <v>1.2</v>
      </c>
      <c r="T9994" t="s">
        <v>29</v>
      </c>
      <c r="U9994" t="s">
        <v>24</v>
      </c>
      <c r="V9994" t="s">
        <v>24</v>
      </c>
    </row>
    <row r="9995" spans="1:22">
      <c r="A9995" t="s">
        <v>34568</v>
      </c>
      <c r="B9995">
        <v>33.506999999999998</v>
      </c>
      <c r="C9995">
        <v>-116.79716670000001</v>
      </c>
      <c r="D9995">
        <v>2.61</v>
      </c>
      <c r="E9995">
        <v>0.77</v>
      </c>
      <c r="F9995" t="s">
        <v>23</v>
      </c>
      <c r="G9995">
        <v>23</v>
      </c>
      <c r="H9995">
        <v>67</v>
      </c>
      <c r="I9995">
        <v>5.9800000000000001E-3</v>
      </c>
      <c r="J9995">
        <v>0.15</v>
      </c>
      <c r="K9995" t="s">
        <v>31</v>
      </c>
      <c r="L9995" t="s">
        <v>34569</v>
      </c>
      <c r="M9995" t="s">
        <v>34570</v>
      </c>
      <c r="N9995" t="s">
        <v>137</v>
      </c>
      <c r="O9995" t="s">
        <v>28</v>
      </c>
      <c r="P9995">
        <v>0.22</v>
      </c>
      <c r="Q9995">
        <v>0.25</v>
      </c>
      <c r="R9995">
        <v>0.14000000000000001</v>
      </c>
      <c r="S9995">
        <v>23</v>
      </c>
      <c r="T9995" t="s">
        <v>129</v>
      </c>
      <c r="U9995" t="s">
        <v>31</v>
      </c>
      <c r="V9995" t="s">
        <v>31</v>
      </c>
    </row>
    <row r="9996" spans="1:22">
      <c r="A9996" t="s">
        <v>34571</v>
      </c>
      <c r="B9996">
        <v>33.500166700000001</v>
      </c>
      <c r="C9996">
        <v>-116.8026667</v>
      </c>
      <c r="D9996">
        <v>2.87</v>
      </c>
      <c r="E9996">
        <v>0.23</v>
      </c>
      <c r="F9996" t="s">
        <v>23</v>
      </c>
      <c r="G9996">
        <v>8</v>
      </c>
      <c r="H9996">
        <v>228</v>
      </c>
      <c r="I9996">
        <v>1.2319999999999999E-2</v>
      </c>
      <c r="J9996">
        <v>0.06</v>
      </c>
      <c r="K9996" t="s">
        <v>31</v>
      </c>
      <c r="L9996" t="s">
        <v>34572</v>
      </c>
      <c r="M9996" t="s">
        <v>34573</v>
      </c>
      <c r="N9996" t="s">
        <v>329</v>
      </c>
      <c r="O9996" t="s">
        <v>28</v>
      </c>
      <c r="P9996">
        <v>0.39</v>
      </c>
      <c r="Q9996">
        <v>0.21</v>
      </c>
      <c r="R9996">
        <v>4.1000000000000002E-2</v>
      </c>
      <c r="S9996">
        <v>3</v>
      </c>
      <c r="T9996" t="s">
        <v>129</v>
      </c>
      <c r="U9996" t="s">
        <v>31</v>
      </c>
      <c r="V9996" t="s">
        <v>31</v>
      </c>
    </row>
    <row r="9997" spans="1:22">
      <c r="A9997" t="s">
        <v>34574</v>
      </c>
      <c r="B9997">
        <v>61.461799999999997</v>
      </c>
      <c r="C9997">
        <v>-150.0172</v>
      </c>
      <c r="D9997">
        <v>38.4</v>
      </c>
      <c r="E9997">
        <v>1.5</v>
      </c>
      <c r="F9997" t="s">
        <v>23</v>
      </c>
      <c r="J9997">
        <v>0.61</v>
      </c>
      <c r="K9997" t="s">
        <v>24</v>
      </c>
      <c r="L9997" t="s">
        <v>34575</v>
      </c>
      <c r="M9997" t="s">
        <v>34576</v>
      </c>
      <c r="N9997" t="s">
        <v>543</v>
      </c>
      <c r="O9997" t="s">
        <v>28</v>
      </c>
      <c r="Q9997">
        <v>1</v>
      </c>
      <c r="T9997" t="s">
        <v>29</v>
      </c>
      <c r="U9997" t="s">
        <v>24</v>
      </c>
      <c r="V9997" t="s">
        <v>24</v>
      </c>
    </row>
    <row r="9998" spans="1:22">
      <c r="A9998" t="s">
        <v>34577</v>
      </c>
      <c r="B9998">
        <v>61.508600000000001</v>
      </c>
      <c r="C9998">
        <v>-149.93109999999999</v>
      </c>
      <c r="D9998">
        <v>45.4</v>
      </c>
      <c r="E9998">
        <v>1.6</v>
      </c>
      <c r="F9998" t="s">
        <v>23</v>
      </c>
      <c r="J9998">
        <v>0.41</v>
      </c>
      <c r="K9998" t="s">
        <v>24</v>
      </c>
      <c r="L9998" t="s">
        <v>34578</v>
      </c>
      <c r="M9998" t="s">
        <v>34579</v>
      </c>
      <c r="N9998" t="s">
        <v>13621</v>
      </c>
      <c r="O9998" t="s">
        <v>28</v>
      </c>
      <c r="Q9998">
        <v>0.9</v>
      </c>
      <c r="T9998" t="s">
        <v>29</v>
      </c>
      <c r="U9998" t="s">
        <v>24</v>
      </c>
      <c r="V9998" t="s">
        <v>24</v>
      </c>
    </row>
    <row r="9999" spans="1:22">
      <c r="A9999" t="s">
        <v>34580</v>
      </c>
      <c r="B9999">
        <v>33.5015</v>
      </c>
      <c r="C9999">
        <v>-116.7945</v>
      </c>
      <c r="D9999">
        <v>2.86</v>
      </c>
      <c r="E9999">
        <v>0.43</v>
      </c>
      <c r="F9999" t="s">
        <v>23</v>
      </c>
      <c r="G9999">
        <v>23</v>
      </c>
      <c r="H9999">
        <v>62</v>
      </c>
      <c r="I9999">
        <v>1.189E-2</v>
      </c>
      <c r="J9999">
        <v>0.14000000000000001</v>
      </c>
      <c r="K9999" t="s">
        <v>31</v>
      </c>
      <c r="L9999" t="s">
        <v>34581</v>
      </c>
      <c r="M9999" t="s">
        <v>34582</v>
      </c>
      <c r="N9999" t="s">
        <v>329</v>
      </c>
      <c r="O9999" t="s">
        <v>28</v>
      </c>
      <c r="P9999">
        <v>0.24</v>
      </c>
      <c r="Q9999">
        <v>0.5</v>
      </c>
      <c r="R9999">
        <v>9.6000000000000002E-2</v>
      </c>
      <c r="S9999">
        <v>9</v>
      </c>
      <c r="T9999" t="s">
        <v>129</v>
      </c>
      <c r="U9999" t="s">
        <v>31</v>
      </c>
      <c r="V9999" t="s">
        <v>31</v>
      </c>
    </row>
    <row r="10000" spans="1:22">
      <c r="A10000" t="s">
        <v>34583</v>
      </c>
      <c r="B10000">
        <v>36.0206667</v>
      </c>
      <c r="C10000">
        <v>-120.9836667</v>
      </c>
      <c r="D10000">
        <v>6.19</v>
      </c>
      <c r="E10000">
        <v>1.24</v>
      </c>
      <c r="F10000" t="s">
        <v>56</v>
      </c>
      <c r="G10000">
        <v>19</v>
      </c>
      <c r="H10000">
        <v>101</v>
      </c>
      <c r="I10000">
        <v>7.664E-2</v>
      </c>
      <c r="J10000">
        <v>0.03</v>
      </c>
      <c r="K10000" t="s">
        <v>66</v>
      </c>
      <c r="L10000" t="s">
        <v>34584</v>
      </c>
      <c r="M10000" t="s">
        <v>34585</v>
      </c>
      <c r="N10000" t="s">
        <v>34586</v>
      </c>
      <c r="O10000" t="s">
        <v>28</v>
      </c>
      <c r="P10000">
        <v>0.24</v>
      </c>
      <c r="Q10000">
        <v>0.33</v>
      </c>
      <c r="R10000">
        <v>0.36799999999999999</v>
      </c>
      <c r="S10000">
        <v>9</v>
      </c>
      <c r="T10000" t="s">
        <v>129</v>
      </c>
      <c r="U10000" t="s">
        <v>66</v>
      </c>
      <c r="V10000" t="s">
        <v>66</v>
      </c>
    </row>
    <row r="10001" spans="1:22">
      <c r="A10001" t="s">
        <v>34587</v>
      </c>
      <c r="B10001">
        <v>33.503500000000003</v>
      </c>
      <c r="C10001">
        <v>-116.79766669999999</v>
      </c>
      <c r="D10001">
        <v>2.65</v>
      </c>
      <c r="E10001">
        <v>0.76</v>
      </c>
      <c r="F10001" t="s">
        <v>23</v>
      </c>
      <c r="G10001">
        <v>28</v>
      </c>
      <c r="H10001">
        <v>61</v>
      </c>
      <c r="I10001">
        <v>9.1260000000000004E-3</v>
      </c>
      <c r="J10001">
        <v>0.2</v>
      </c>
      <c r="K10001" t="s">
        <v>31</v>
      </c>
      <c r="L10001" t="s">
        <v>34588</v>
      </c>
      <c r="M10001" t="s">
        <v>34589</v>
      </c>
      <c r="N10001" t="s">
        <v>329</v>
      </c>
      <c r="O10001" t="s">
        <v>28</v>
      </c>
      <c r="P10001">
        <v>0.25</v>
      </c>
      <c r="Q10001">
        <v>0.33</v>
      </c>
      <c r="R10001">
        <v>0.112</v>
      </c>
      <c r="S10001">
        <v>22</v>
      </c>
      <c r="T10001" t="s">
        <v>129</v>
      </c>
      <c r="U10001" t="s">
        <v>31</v>
      </c>
      <c r="V10001" t="s">
        <v>31</v>
      </c>
    </row>
    <row r="10002" spans="1:22">
      <c r="A10002" t="s">
        <v>34590</v>
      </c>
      <c r="B10002">
        <v>33.497500000000002</v>
      </c>
      <c r="C10002">
        <v>-116.8078333</v>
      </c>
      <c r="D10002">
        <v>2.97</v>
      </c>
      <c r="E10002">
        <v>0.63</v>
      </c>
      <c r="F10002" t="s">
        <v>23</v>
      </c>
      <c r="G10002">
        <v>12</v>
      </c>
      <c r="H10002">
        <v>231</v>
      </c>
      <c r="I10002">
        <v>1.609E-2</v>
      </c>
      <c r="J10002">
        <v>7.0000000000000007E-2</v>
      </c>
      <c r="K10002" t="s">
        <v>31</v>
      </c>
      <c r="L10002" t="s">
        <v>34591</v>
      </c>
      <c r="M10002" t="s">
        <v>34592</v>
      </c>
      <c r="N10002" t="s">
        <v>566</v>
      </c>
      <c r="O10002" t="s">
        <v>28</v>
      </c>
      <c r="P10002">
        <v>0.55000000000000004</v>
      </c>
      <c r="Q10002">
        <v>0.4</v>
      </c>
      <c r="R10002">
        <v>0.112</v>
      </c>
      <c r="S10002">
        <v>5</v>
      </c>
      <c r="T10002" t="s">
        <v>129</v>
      </c>
      <c r="U10002" t="s">
        <v>31</v>
      </c>
      <c r="V10002" t="s">
        <v>31</v>
      </c>
    </row>
    <row r="10003" spans="1:22">
      <c r="A10003" t="s">
        <v>34593</v>
      </c>
      <c r="B10003">
        <v>33.502166699999997</v>
      </c>
      <c r="C10003">
        <v>-116.8005</v>
      </c>
      <c r="D10003">
        <v>2.75</v>
      </c>
      <c r="E10003">
        <v>1</v>
      </c>
      <c r="F10003" t="s">
        <v>23</v>
      </c>
      <c r="G10003">
        <v>39</v>
      </c>
      <c r="H10003">
        <v>31</v>
      </c>
      <c r="I10003">
        <v>1.018E-2</v>
      </c>
      <c r="J10003">
        <v>0.23</v>
      </c>
      <c r="K10003" t="s">
        <v>31</v>
      </c>
      <c r="L10003" t="s">
        <v>34594</v>
      </c>
      <c r="M10003" t="s">
        <v>34595</v>
      </c>
      <c r="N10003" t="s">
        <v>329</v>
      </c>
      <c r="O10003" t="s">
        <v>28</v>
      </c>
      <c r="P10003">
        <v>0.25</v>
      </c>
      <c r="Q10003">
        <v>0.43</v>
      </c>
      <c r="R10003">
        <v>0.112</v>
      </c>
      <c r="S10003">
        <v>27</v>
      </c>
      <c r="T10003" t="s">
        <v>129</v>
      </c>
      <c r="U10003" t="s">
        <v>31</v>
      </c>
      <c r="V10003" t="s">
        <v>31</v>
      </c>
    </row>
    <row r="10004" spans="1:22">
      <c r="A10004" t="s">
        <v>34596</v>
      </c>
      <c r="B10004">
        <v>33.500833299999996</v>
      </c>
      <c r="C10004">
        <v>-116.7961667</v>
      </c>
      <c r="D10004">
        <v>2.77</v>
      </c>
      <c r="E10004">
        <v>0.6</v>
      </c>
      <c r="F10004" t="s">
        <v>23</v>
      </c>
      <c r="G10004">
        <v>23</v>
      </c>
      <c r="H10004">
        <v>63</v>
      </c>
      <c r="I10004">
        <v>1.2030000000000001E-2</v>
      </c>
      <c r="J10004">
        <v>0.12</v>
      </c>
      <c r="K10004" t="s">
        <v>31</v>
      </c>
      <c r="L10004" t="s">
        <v>34597</v>
      </c>
      <c r="M10004" t="s">
        <v>34598</v>
      </c>
      <c r="N10004" t="s">
        <v>329</v>
      </c>
      <c r="O10004" t="s">
        <v>28</v>
      </c>
      <c r="P10004">
        <v>0.2</v>
      </c>
      <c r="Q10004">
        <v>0.38</v>
      </c>
      <c r="R10004">
        <v>9.2999999999999999E-2</v>
      </c>
      <c r="S10004">
        <v>11</v>
      </c>
      <c r="T10004" t="s">
        <v>129</v>
      </c>
      <c r="U10004" t="s">
        <v>31</v>
      </c>
      <c r="V10004" t="s">
        <v>31</v>
      </c>
    </row>
    <row r="10005" spans="1:22">
      <c r="A10005" t="s">
        <v>34599</v>
      </c>
      <c r="B10005">
        <v>61.471400000000003</v>
      </c>
      <c r="C10005">
        <v>-150.02420000000001</v>
      </c>
      <c r="D10005">
        <v>45.2</v>
      </c>
      <c r="E10005">
        <v>1.4</v>
      </c>
      <c r="F10005" t="s">
        <v>23</v>
      </c>
      <c r="J10005">
        <v>0.57999999999999996</v>
      </c>
      <c r="K10005" t="s">
        <v>24</v>
      </c>
      <c r="L10005" t="s">
        <v>34600</v>
      </c>
      <c r="M10005" t="s">
        <v>34601</v>
      </c>
      <c r="N10005" t="s">
        <v>886</v>
      </c>
      <c r="O10005" t="s">
        <v>28</v>
      </c>
      <c r="Q10005">
        <v>1.1000000000000001</v>
      </c>
      <c r="T10005" t="s">
        <v>29</v>
      </c>
      <c r="U10005" t="s">
        <v>24</v>
      </c>
      <c r="V10005" t="s">
        <v>24</v>
      </c>
    </row>
    <row r="10006" spans="1:22">
      <c r="A10006" t="s">
        <v>34602</v>
      </c>
      <c r="B10006">
        <v>-21.736899999999999</v>
      </c>
      <c r="C10006">
        <v>168.70779999999999</v>
      </c>
      <c r="D10006">
        <v>10</v>
      </c>
      <c r="E10006">
        <v>4.8</v>
      </c>
      <c r="F10006" t="s">
        <v>139</v>
      </c>
      <c r="H10006">
        <v>92</v>
      </c>
      <c r="I10006">
        <v>2.1280000000000001</v>
      </c>
      <c r="J10006">
        <v>0.92</v>
      </c>
      <c r="K10006" t="s">
        <v>169</v>
      </c>
      <c r="L10006" t="s">
        <v>34603</v>
      </c>
      <c r="M10006" t="s">
        <v>34604</v>
      </c>
      <c r="N10006" t="s">
        <v>34605</v>
      </c>
      <c r="O10006" t="s">
        <v>28</v>
      </c>
      <c r="P10006">
        <v>10</v>
      </c>
      <c r="Q10006">
        <v>1.9</v>
      </c>
      <c r="R10006">
        <v>8.5999999999999993E-2</v>
      </c>
      <c r="S10006">
        <v>42</v>
      </c>
      <c r="T10006" t="s">
        <v>129</v>
      </c>
      <c r="U10006" t="s">
        <v>169</v>
      </c>
      <c r="V10006" t="s">
        <v>169</v>
      </c>
    </row>
    <row r="10007" spans="1:22">
      <c r="A10007" t="s">
        <v>34606</v>
      </c>
      <c r="B10007">
        <v>61.410400000000003</v>
      </c>
      <c r="C10007">
        <v>-150.06549999999999</v>
      </c>
      <c r="D10007">
        <v>40.200000000000003</v>
      </c>
      <c r="E10007">
        <v>1.8</v>
      </c>
      <c r="F10007" t="s">
        <v>23</v>
      </c>
      <c r="J10007">
        <v>0.59</v>
      </c>
      <c r="K10007" t="s">
        <v>24</v>
      </c>
      <c r="L10007" t="s">
        <v>34607</v>
      </c>
      <c r="M10007" t="s">
        <v>34608</v>
      </c>
      <c r="N10007" t="s">
        <v>388</v>
      </c>
      <c r="O10007" t="s">
        <v>28</v>
      </c>
      <c r="Q10007">
        <v>0.9</v>
      </c>
      <c r="T10007" t="s">
        <v>29</v>
      </c>
      <c r="U10007" t="s">
        <v>24</v>
      </c>
      <c r="V10007" t="s">
        <v>24</v>
      </c>
    </row>
    <row r="10008" spans="1:22">
      <c r="A10008" t="s">
        <v>34609</v>
      </c>
      <c r="B10008">
        <v>61.377099999999999</v>
      </c>
      <c r="C10008">
        <v>-150.0986</v>
      </c>
      <c r="D10008">
        <v>38.5</v>
      </c>
      <c r="E10008">
        <v>1.5</v>
      </c>
      <c r="F10008" t="s">
        <v>23</v>
      </c>
      <c r="J10008">
        <v>0.7</v>
      </c>
      <c r="K10008" t="s">
        <v>24</v>
      </c>
      <c r="L10008" t="s">
        <v>34610</v>
      </c>
      <c r="M10008" t="s">
        <v>34611</v>
      </c>
      <c r="N10008" t="s">
        <v>108</v>
      </c>
      <c r="O10008" t="s">
        <v>28</v>
      </c>
      <c r="Q10008">
        <v>0.7</v>
      </c>
      <c r="T10008" t="s">
        <v>29</v>
      </c>
      <c r="U10008" t="s">
        <v>24</v>
      </c>
      <c r="V10008" t="s">
        <v>24</v>
      </c>
    </row>
    <row r="10009" spans="1:22">
      <c r="A10009" t="s">
        <v>34612</v>
      </c>
      <c r="B10009">
        <v>39.089100000000002</v>
      </c>
      <c r="C10009">
        <v>-119.6464</v>
      </c>
      <c r="D10009">
        <v>4.0999999999999996</v>
      </c>
      <c r="E10009">
        <v>-0.1</v>
      </c>
      <c r="F10009" t="s">
        <v>23</v>
      </c>
      <c r="G10009">
        <v>3</v>
      </c>
      <c r="H10009">
        <v>161.47</v>
      </c>
      <c r="I10009">
        <v>3.5999999999999997E-2</v>
      </c>
      <c r="J10009">
        <v>0.27189999999999998</v>
      </c>
      <c r="K10009" t="s">
        <v>82</v>
      </c>
      <c r="L10009" t="s">
        <v>34613</v>
      </c>
      <c r="M10009" t="s">
        <v>34614</v>
      </c>
      <c r="N10009" t="s">
        <v>30034</v>
      </c>
      <c r="O10009" t="s">
        <v>28</v>
      </c>
      <c r="Q10009">
        <v>13</v>
      </c>
      <c r="R10009">
        <v>0</v>
      </c>
      <c r="S10009">
        <v>1</v>
      </c>
      <c r="T10009" t="s">
        <v>129</v>
      </c>
      <c r="U10009" t="s">
        <v>82</v>
      </c>
      <c r="V10009" t="s">
        <v>82</v>
      </c>
    </row>
    <row r="10010" spans="1:22">
      <c r="A10010" t="s">
        <v>34615</v>
      </c>
      <c r="B10010">
        <v>33.499000000000002</v>
      </c>
      <c r="C10010">
        <v>-116.79483329999999</v>
      </c>
      <c r="D10010">
        <v>3.44</v>
      </c>
      <c r="E10010">
        <v>0.78</v>
      </c>
      <c r="F10010" t="s">
        <v>23</v>
      </c>
      <c r="G10010">
        <v>25</v>
      </c>
      <c r="H10010">
        <v>64</v>
      </c>
      <c r="I10010">
        <v>1.4109999999999999E-2</v>
      </c>
      <c r="J10010">
        <v>0.15</v>
      </c>
      <c r="K10010" t="s">
        <v>31</v>
      </c>
      <c r="L10010" t="s">
        <v>34616</v>
      </c>
      <c r="M10010" t="s">
        <v>34617</v>
      </c>
      <c r="N10010" t="s">
        <v>329</v>
      </c>
      <c r="O10010" t="s">
        <v>28</v>
      </c>
      <c r="P10010">
        <v>0.25</v>
      </c>
      <c r="Q10010">
        <v>0.66</v>
      </c>
      <c r="R10010">
        <v>0.11799999999999999</v>
      </c>
      <c r="S10010">
        <v>21</v>
      </c>
      <c r="T10010" t="s">
        <v>129</v>
      </c>
      <c r="U10010" t="s">
        <v>31</v>
      </c>
      <c r="V10010" t="s">
        <v>31</v>
      </c>
    </row>
    <row r="10011" spans="1:22">
      <c r="A10011" t="s">
        <v>34618</v>
      </c>
      <c r="B10011">
        <v>-21.97</v>
      </c>
      <c r="C10011">
        <v>168.9855</v>
      </c>
      <c r="D10011">
        <v>10</v>
      </c>
      <c r="E10011">
        <v>5.3</v>
      </c>
      <c r="F10011" t="s">
        <v>381</v>
      </c>
      <c r="H10011">
        <v>96</v>
      </c>
      <c r="I10011">
        <v>2.36</v>
      </c>
      <c r="J10011">
        <v>1.24</v>
      </c>
      <c r="K10011" t="s">
        <v>169</v>
      </c>
      <c r="L10011" t="s">
        <v>34619</v>
      </c>
      <c r="M10011" t="s">
        <v>34620</v>
      </c>
      <c r="N10011" t="s">
        <v>34621</v>
      </c>
      <c r="O10011" t="s">
        <v>28</v>
      </c>
      <c r="P10011">
        <v>6.2</v>
      </c>
      <c r="Q10011">
        <v>1.8</v>
      </c>
      <c r="R10011">
        <v>7.4999999999999997E-2</v>
      </c>
      <c r="S10011">
        <v>17</v>
      </c>
      <c r="T10011" t="s">
        <v>129</v>
      </c>
      <c r="U10011" t="s">
        <v>169</v>
      </c>
      <c r="V10011" t="s">
        <v>169</v>
      </c>
    </row>
    <row r="10012" spans="1:22">
      <c r="A10012" t="s">
        <v>34622</v>
      </c>
      <c r="B10012">
        <v>33.485833300000003</v>
      </c>
      <c r="C10012">
        <v>-116.80083329999999</v>
      </c>
      <c r="D10012">
        <v>2.2000000000000002</v>
      </c>
      <c r="E10012">
        <v>2.4</v>
      </c>
      <c r="F10012" t="s">
        <v>23</v>
      </c>
      <c r="G10012">
        <v>110</v>
      </c>
      <c r="H10012">
        <v>21</v>
      </c>
      <c r="I10012">
        <v>2.647E-2</v>
      </c>
      <c r="J10012">
        <v>0.2</v>
      </c>
      <c r="K10012" t="s">
        <v>31</v>
      </c>
      <c r="L10012" t="s">
        <v>34623</v>
      </c>
      <c r="M10012" t="s">
        <v>34624</v>
      </c>
      <c r="N10012" t="s">
        <v>566</v>
      </c>
      <c r="O10012" t="s">
        <v>28</v>
      </c>
      <c r="P10012">
        <v>0.12</v>
      </c>
      <c r="Q10012">
        <v>0.28000000000000003</v>
      </c>
      <c r="R10012">
        <v>0.13</v>
      </c>
      <c r="S10012">
        <v>25</v>
      </c>
      <c r="T10012" t="s">
        <v>129</v>
      </c>
      <c r="U10012" t="s">
        <v>31</v>
      </c>
      <c r="V10012" t="s">
        <v>31</v>
      </c>
    </row>
    <row r="10013" spans="1:22">
      <c r="A10013" t="s">
        <v>34625</v>
      </c>
      <c r="B10013">
        <v>33.504333299999999</v>
      </c>
      <c r="C10013">
        <v>-116.79433330000001</v>
      </c>
      <c r="D10013">
        <v>2.79</v>
      </c>
      <c r="E10013">
        <v>0.54</v>
      </c>
      <c r="F10013" t="s">
        <v>23</v>
      </c>
      <c r="G10013">
        <v>22</v>
      </c>
      <c r="H10013">
        <v>48</v>
      </c>
      <c r="I10013">
        <v>9.4610000000000007E-3</v>
      </c>
      <c r="J10013">
        <v>0.11</v>
      </c>
      <c r="K10013" t="s">
        <v>31</v>
      </c>
      <c r="L10013" t="s">
        <v>34626</v>
      </c>
      <c r="M10013" t="s">
        <v>34627</v>
      </c>
      <c r="N10013" t="s">
        <v>137</v>
      </c>
      <c r="O10013" t="s">
        <v>28</v>
      </c>
      <c r="P10013">
        <v>0.17</v>
      </c>
      <c r="Q10013">
        <v>0.23</v>
      </c>
      <c r="R10013">
        <v>8.2000000000000003E-2</v>
      </c>
      <c r="S10013">
        <v>13</v>
      </c>
      <c r="T10013" t="s">
        <v>129</v>
      </c>
      <c r="U10013" t="s">
        <v>31</v>
      </c>
      <c r="V10013" t="s">
        <v>31</v>
      </c>
    </row>
    <row r="10014" spans="1:22">
      <c r="A10014" t="s">
        <v>34628</v>
      </c>
      <c r="B10014">
        <v>61.479300000000002</v>
      </c>
      <c r="C10014">
        <v>-149.9143</v>
      </c>
      <c r="D10014">
        <v>33.5</v>
      </c>
      <c r="E10014">
        <v>1.7</v>
      </c>
      <c r="F10014" t="s">
        <v>23</v>
      </c>
      <c r="J10014">
        <v>0.6</v>
      </c>
      <c r="K10014" t="s">
        <v>24</v>
      </c>
      <c r="L10014" t="s">
        <v>34629</v>
      </c>
      <c r="M10014" t="s">
        <v>34630</v>
      </c>
      <c r="N10014" t="s">
        <v>1132</v>
      </c>
      <c r="O10014" t="s">
        <v>28</v>
      </c>
      <c r="Q10014">
        <v>0.2</v>
      </c>
      <c r="T10014" t="s">
        <v>29</v>
      </c>
      <c r="U10014" t="s">
        <v>24</v>
      </c>
      <c r="V10014" t="s">
        <v>24</v>
      </c>
    </row>
    <row r="10015" spans="1:22">
      <c r="A10015" t="s">
        <v>34631</v>
      </c>
      <c r="B10015">
        <v>33.498833300000001</v>
      </c>
      <c r="C10015">
        <v>-116.7996667</v>
      </c>
      <c r="D10015">
        <v>3.67</v>
      </c>
      <c r="E10015">
        <v>0.91</v>
      </c>
      <c r="F10015" t="s">
        <v>23</v>
      </c>
      <c r="G10015">
        <v>31</v>
      </c>
      <c r="H10015">
        <v>37</v>
      </c>
      <c r="I10015">
        <v>1.3509999999999999E-2</v>
      </c>
      <c r="J10015">
        <v>0.2</v>
      </c>
      <c r="K10015" t="s">
        <v>31</v>
      </c>
      <c r="L10015" t="s">
        <v>34632</v>
      </c>
      <c r="M10015" t="s">
        <v>34633</v>
      </c>
      <c r="N10015" t="s">
        <v>329</v>
      </c>
      <c r="O10015" t="s">
        <v>28</v>
      </c>
      <c r="P10015">
        <v>0.25</v>
      </c>
      <c r="Q10015">
        <v>0.61</v>
      </c>
      <c r="R10015">
        <v>0.08</v>
      </c>
      <c r="S10015">
        <v>11</v>
      </c>
      <c r="T10015" t="s">
        <v>129</v>
      </c>
      <c r="U10015" t="s">
        <v>31</v>
      </c>
      <c r="V10015" t="s">
        <v>31</v>
      </c>
    </row>
    <row r="10016" spans="1:22">
      <c r="A10016" t="s">
        <v>34634</v>
      </c>
      <c r="B10016">
        <v>33.487000000000002</v>
      </c>
      <c r="C10016">
        <v>-116.80366669999999</v>
      </c>
      <c r="D10016">
        <v>1.91</v>
      </c>
      <c r="E10016">
        <v>2.95</v>
      </c>
      <c r="F10016" t="s">
        <v>23</v>
      </c>
      <c r="G10016">
        <v>137</v>
      </c>
      <c r="H10016">
        <v>11</v>
      </c>
      <c r="I10016">
        <v>2.545E-2</v>
      </c>
      <c r="J10016">
        <v>0.22</v>
      </c>
      <c r="K10016" t="s">
        <v>31</v>
      </c>
      <c r="L10016" t="s">
        <v>34635</v>
      </c>
      <c r="M10016" t="s">
        <v>34636</v>
      </c>
      <c r="N10016" t="s">
        <v>566</v>
      </c>
      <c r="O10016" t="s">
        <v>28</v>
      </c>
      <c r="P10016">
        <v>0.1</v>
      </c>
      <c r="Q10016">
        <v>0.25</v>
      </c>
      <c r="R10016">
        <v>0.16500000000000001</v>
      </c>
      <c r="S10016">
        <v>206</v>
      </c>
      <c r="T10016" t="s">
        <v>129</v>
      </c>
      <c r="U10016" t="s">
        <v>31</v>
      </c>
      <c r="V10016" t="s">
        <v>31</v>
      </c>
    </row>
    <row r="10017" spans="1:22">
      <c r="A10017" t="s">
        <v>34637</v>
      </c>
      <c r="B10017">
        <v>58.193333299999999</v>
      </c>
      <c r="C10017">
        <v>-155.2873333</v>
      </c>
      <c r="D10017">
        <v>2.06</v>
      </c>
      <c r="E10017">
        <v>-0.5</v>
      </c>
      <c r="F10017" t="s">
        <v>23</v>
      </c>
      <c r="G10017">
        <v>5</v>
      </c>
      <c r="H10017">
        <v>225</v>
      </c>
      <c r="I10017">
        <v>2.7300000000000001E-2</v>
      </c>
      <c r="J10017">
        <v>0.09</v>
      </c>
      <c r="K10017" t="s">
        <v>14022</v>
      </c>
      <c r="L10017" t="s">
        <v>34638</v>
      </c>
      <c r="M10017" t="s">
        <v>34639</v>
      </c>
      <c r="N10017" t="s">
        <v>34640</v>
      </c>
      <c r="O10017" t="s">
        <v>28</v>
      </c>
      <c r="P10017">
        <v>1.25</v>
      </c>
      <c r="Q10017">
        <v>0.85</v>
      </c>
      <c r="R10017">
        <v>0.48699999999999999</v>
      </c>
      <c r="S10017">
        <v>5</v>
      </c>
      <c r="T10017" t="s">
        <v>129</v>
      </c>
      <c r="U10017" t="s">
        <v>14022</v>
      </c>
      <c r="V10017" t="s">
        <v>14022</v>
      </c>
    </row>
    <row r="10018" spans="1:22">
      <c r="A10018" t="s">
        <v>34641</v>
      </c>
      <c r="B10018">
        <v>19.197666699999999</v>
      </c>
      <c r="C10018">
        <v>-155.465</v>
      </c>
      <c r="D10018">
        <v>34.6</v>
      </c>
      <c r="E10018">
        <v>1.78</v>
      </c>
      <c r="F10018" t="s">
        <v>56</v>
      </c>
      <c r="G10018">
        <v>45</v>
      </c>
      <c r="H10018">
        <v>102</v>
      </c>
      <c r="I10018">
        <v>7.221E-3</v>
      </c>
      <c r="J10018">
        <v>0.1</v>
      </c>
      <c r="K10018" t="s">
        <v>57</v>
      </c>
      <c r="L10018" t="s">
        <v>34642</v>
      </c>
      <c r="M10018" t="s">
        <v>34643</v>
      </c>
      <c r="N10018" t="s">
        <v>34644</v>
      </c>
      <c r="O10018" t="s">
        <v>28</v>
      </c>
      <c r="P10018">
        <v>0.52</v>
      </c>
      <c r="Q10018">
        <v>0.7</v>
      </c>
      <c r="R10018">
        <v>5.7000000000000002E-2</v>
      </c>
      <c r="S10018">
        <v>23</v>
      </c>
      <c r="T10018" t="s">
        <v>129</v>
      </c>
      <c r="U10018" t="s">
        <v>57</v>
      </c>
      <c r="V10018" t="s">
        <v>57</v>
      </c>
    </row>
    <row r="10019" spans="1:22">
      <c r="A10019" t="s">
        <v>34645</v>
      </c>
      <c r="B10019">
        <v>64.868600000000001</v>
      </c>
      <c r="C10019">
        <v>-149.0241</v>
      </c>
      <c r="D10019">
        <v>14.3</v>
      </c>
      <c r="E10019">
        <v>1.5</v>
      </c>
      <c r="F10019" t="s">
        <v>23</v>
      </c>
      <c r="J10019">
        <v>0.41</v>
      </c>
      <c r="K10019" t="s">
        <v>24</v>
      </c>
      <c r="L10019" t="s">
        <v>34646</v>
      </c>
      <c r="M10019" t="s">
        <v>34647</v>
      </c>
      <c r="N10019" t="s">
        <v>34648</v>
      </c>
      <c r="O10019" t="s">
        <v>28</v>
      </c>
      <c r="Q10019">
        <v>0.2</v>
      </c>
      <c r="T10019" t="s">
        <v>29</v>
      </c>
      <c r="U10019" t="s">
        <v>24</v>
      </c>
      <c r="V10019" t="s">
        <v>24</v>
      </c>
    </row>
    <row r="10020" spans="1:22">
      <c r="A10020" t="s">
        <v>34649</v>
      </c>
      <c r="B10020">
        <v>18.5365</v>
      </c>
      <c r="C10020">
        <v>-68.821100000000001</v>
      </c>
      <c r="D10020">
        <v>128.01</v>
      </c>
      <c r="E10020">
        <v>3.8</v>
      </c>
      <c r="F10020" t="s">
        <v>139</v>
      </c>
      <c r="H10020">
        <v>127</v>
      </c>
      <c r="I10020">
        <v>0.41799999999999998</v>
      </c>
      <c r="J10020">
        <v>0.56000000000000005</v>
      </c>
      <c r="K10020" t="s">
        <v>169</v>
      </c>
      <c r="L10020" t="s">
        <v>34650</v>
      </c>
      <c r="M10020" t="s">
        <v>34651</v>
      </c>
      <c r="N10020" t="s">
        <v>34652</v>
      </c>
      <c r="O10020" t="s">
        <v>28</v>
      </c>
      <c r="P10020">
        <v>6.7</v>
      </c>
      <c r="Q10020">
        <v>8.3000000000000007</v>
      </c>
      <c r="R10020">
        <v>0.29399999999999998</v>
      </c>
      <c r="S10020">
        <v>3</v>
      </c>
      <c r="T10020" t="s">
        <v>129</v>
      </c>
      <c r="U10020" t="s">
        <v>169</v>
      </c>
      <c r="V10020" t="s">
        <v>169</v>
      </c>
    </row>
    <row r="10021" spans="1:22">
      <c r="A10021" t="s">
        <v>34653</v>
      </c>
      <c r="B10021">
        <v>37.501899999999999</v>
      </c>
      <c r="C10021">
        <v>-117.2556</v>
      </c>
      <c r="D10021">
        <v>4.5999999999999996</v>
      </c>
      <c r="E10021">
        <v>0.1</v>
      </c>
      <c r="F10021" t="s">
        <v>23</v>
      </c>
      <c r="G10021">
        <v>7</v>
      </c>
      <c r="H10021">
        <v>134.94999999999999</v>
      </c>
      <c r="I10021">
        <v>0.20200000000000001</v>
      </c>
      <c r="J10021">
        <v>0.20080000000000001</v>
      </c>
      <c r="K10021" t="s">
        <v>82</v>
      </c>
      <c r="L10021" t="s">
        <v>34654</v>
      </c>
      <c r="M10021" t="s">
        <v>34655</v>
      </c>
      <c r="N10021" t="s">
        <v>34656</v>
      </c>
      <c r="O10021" t="s">
        <v>28</v>
      </c>
      <c r="Q10021">
        <v>5.9</v>
      </c>
      <c r="R10021">
        <v>0.11</v>
      </c>
      <c r="S10021">
        <v>2</v>
      </c>
      <c r="T10021" t="s">
        <v>129</v>
      </c>
      <c r="U10021" t="s">
        <v>82</v>
      </c>
      <c r="V10021" t="s">
        <v>82</v>
      </c>
    </row>
    <row r="10022" spans="1:22">
      <c r="A10022" t="s">
        <v>34657</v>
      </c>
      <c r="B10022">
        <v>61.336199999999998</v>
      </c>
      <c r="C10022">
        <v>-150.10820000000001</v>
      </c>
      <c r="D10022">
        <v>33</v>
      </c>
      <c r="E10022">
        <v>2.2000000000000002</v>
      </c>
      <c r="F10022" t="s">
        <v>23</v>
      </c>
      <c r="J10022">
        <v>0.52</v>
      </c>
      <c r="K10022" t="s">
        <v>24</v>
      </c>
      <c r="L10022" t="s">
        <v>34658</v>
      </c>
      <c r="M10022" t="s">
        <v>34659</v>
      </c>
      <c r="N10022" t="s">
        <v>427</v>
      </c>
      <c r="O10022" t="s">
        <v>28</v>
      </c>
      <c r="Q10022">
        <v>0.3</v>
      </c>
      <c r="T10022" t="s">
        <v>29</v>
      </c>
      <c r="U10022" t="s">
        <v>24</v>
      </c>
      <c r="V10022" t="s">
        <v>24</v>
      </c>
    </row>
    <row r="10023" spans="1:22">
      <c r="A10023" t="s">
        <v>34660</v>
      </c>
      <c r="B10023">
        <v>47.330833333333302</v>
      </c>
      <c r="C10023">
        <v>-122.36433333333299</v>
      </c>
      <c r="D10023">
        <v>23.5</v>
      </c>
      <c r="E10023">
        <v>0.86</v>
      </c>
      <c r="F10023" t="s">
        <v>23</v>
      </c>
      <c r="G10023">
        <v>18</v>
      </c>
      <c r="H10023">
        <v>89</v>
      </c>
      <c r="J10023">
        <v>0.09</v>
      </c>
      <c r="K10023" t="s">
        <v>595</v>
      </c>
      <c r="L10023" t="s">
        <v>34661</v>
      </c>
      <c r="M10023" t="s">
        <v>34662</v>
      </c>
      <c r="N10023" t="s">
        <v>34663</v>
      </c>
      <c r="O10023" t="s">
        <v>28</v>
      </c>
      <c r="P10023">
        <v>0.34</v>
      </c>
      <c r="Q10023">
        <v>1.06</v>
      </c>
      <c r="R10023">
        <v>9.1314672359088495E-2</v>
      </c>
      <c r="S10023">
        <v>7</v>
      </c>
      <c r="T10023" t="s">
        <v>129</v>
      </c>
      <c r="U10023" t="s">
        <v>595</v>
      </c>
      <c r="V10023" t="s">
        <v>595</v>
      </c>
    </row>
    <row r="10024" spans="1:22">
      <c r="A10024" t="s">
        <v>34664</v>
      </c>
      <c r="B10024">
        <v>61.438499999999998</v>
      </c>
      <c r="C10024">
        <v>-150.0275</v>
      </c>
      <c r="D10024">
        <v>33</v>
      </c>
      <c r="E10024">
        <v>2.4</v>
      </c>
      <c r="F10024" t="s">
        <v>23</v>
      </c>
      <c r="J10024">
        <v>0.74</v>
      </c>
      <c r="K10024" t="s">
        <v>24</v>
      </c>
      <c r="L10024" t="s">
        <v>34665</v>
      </c>
      <c r="M10024" t="s">
        <v>34666</v>
      </c>
      <c r="N10024" t="s">
        <v>4883</v>
      </c>
      <c r="O10024" t="s">
        <v>28</v>
      </c>
      <c r="Q10024">
        <v>0.3</v>
      </c>
      <c r="T10024" t="s">
        <v>29</v>
      </c>
      <c r="U10024" t="s">
        <v>24</v>
      </c>
      <c r="V10024" t="s">
        <v>24</v>
      </c>
    </row>
    <row r="10025" spans="1:22">
      <c r="A10025" t="s">
        <v>34667</v>
      </c>
      <c r="B10025">
        <v>61.424500000000002</v>
      </c>
      <c r="C10025">
        <v>-150.05019999999999</v>
      </c>
      <c r="D10025">
        <v>41</v>
      </c>
      <c r="E10025">
        <v>1.5</v>
      </c>
      <c r="F10025" t="s">
        <v>23</v>
      </c>
      <c r="J10025">
        <v>0.51</v>
      </c>
      <c r="K10025" t="s">
        <v>24</v>
      </c>
      <c r="L10025" t="s">
        <v>34668</v>
      </c>
      <c r="M10025" t="s">
        <v>34669</v>
      </c>
      <c r="N10025" t="s">
        <v>5690</v>
      </c>
      <c r="O10025" t="s">
        <v>28</v>
      </c>
      <c r="Q10025">
        <v>0.7</v>
      </c>
      <c r="T10025" t="s">
        <v>29</v>
      </c>
      <c r="U10025" t="s">
        <v>24</v>
      </c>
      <c r="V10025" t="s">
        <v>24</v>
      </c>
    </row>
    <row r="10026" spans="1:22">
      <c r="A10026" t="s">
        <v>34670</v>
      </c>
      <c r="B10026">
        <v>61.387799999999999</v>
      </c>
      <c r="C10026">
        <v>-150.01480000000001</v>
      </c>
      <c r="D10026">
        <v>39.200000000000003</v>
      </c>
      <c r="E10026">
        <v>1.6</v>
      </c>
      <c r="F10026" t="s">
        <v>23</v>
      </c>
      <c r="J10026">
        <v>0.56000000000000005</v>
      </c>
      <c r="K10026" t="s">
        <v>24</v>
      </c>
      <c r="L10026" t="s">
        <v>34671</v>
      </c>
      <c r="M10026" t="s">
        <v>34672</v>
      </c>
      <c r="N10026" t="s">
        <v>500</v>
      </c>
      <c r="O10026" t="s">
        <v>28</v>
      </c>
      <c r="Q10026">
        <v>0.7</v>
      </c>
      <c r="T10026" t="s">
        <v>29</v>
      </c>
      <c r="U10026" t="s">
        <v>24</v>
      </c>
      <c r="V10026" t="s">
        <v>24</v>
      </c>
    </row>
    <row r="10027" spans="1:22">
      <c r="A10027" t="s">
        <v>34673</v>
      </c>
      <c r="B10027">
        <v>61.416800000000002</v>
      </c>
      <c r="C10027">
        <v>-150.05109999999999</v>
      </c>
      <c r="D10027">
        <v>39.6</v>
      </c>
      <c r="E10027">
        <v>1.4</v>
      </c>
      <c r="F10027" t="s">
        <v>23</v>
      </c>
      <c r="J10027">
        <v>0.53</v>
      </c>
      <c r="K10027" t="s">
        <v>24</v>
      </c>
      <c r="L10027" t="s">
        <v>34674</v>
      </c>
      <c r="M10027" t="s">
        <v>34675</v>
      </c>
      <c r="N10027" t="s">
        <v>450</v>
      </c>
      <c r="O10027" t="s">
        <v>28</v>
      </c>
      <c r="Q10027">
        <v>0.8</v>
      </c>
      <c r="T10027" t="s">
        <v>29</v>
      </c>
      <c r="U10027" t="s">
        <v>24</v>
      </c>
      <c r="V10027" t="s">
        <v>24</v>
      </c>
    </row>
    <row r="10028" spans="1:22">
      <c r="A10028" t="s">
        <v>34676</v>
      </c>
      <c r="B10028">
        <v>61.449800000000003</v>
      </c>
      <c r="C10028">
        <v>-149.91229999999999</v>
      </c>
      <c r="D10028">
        <v>33.5</v>
      </c>
      <c r="E10028">
        <v>1.5</v>
      </c>
      <c r="F10028" t="s">
        <v>23</v>
      </c>
      <c r="J10028">
        <v>0.87</v>
      </c>
      <c r="K10028" t="s">
        <v>24</v>
      </c>
      <c r="L10028" t="s">
        <v>34677</v>
      </c>
      <c r="M10028" t="s">
        <v>34678</v>
      </c>
      <c r="N10028" t="s">
        <v>116</v>
      </c>
      <c r="O10028" t="s">
        <v>28</v>
      </c>
      <c r="Q10028">
        <v>0.2</v>
      </c>
      <c r="T10028" t="s">
        <v>29</v>
      </c>
      <c r="U10028" t="s">
        <v>24</v>
      </c>
      <c r="V10028" t="s">
        <v>24</v>
      </c>
    </row>
    <row r="10029" spans="1:22">
      <c r="A10029" t="s">
        <v>34679</v>
      </c>
      <c r="B10029">
        <v>35.961500000000001</v>
      </c>
      <c r="C10029">
        <v>-117.958</v>
      </c>
      <c r="D10029">
        <v>1.41</v>
      </c>
      <c r="E10029">
        <v>0.48</v>
      </c>
      <c r="F10029" t="s">
        <v>23</v>
      </c>
      <c r="G10029">
        <v>10</v>
      </c>
      <c r="H10029">
        <v>245</v>
      </c>
      <c r="I10029">
        <v>7.1660000000000001E-2</v>
      </c>
      <c r="J10029">
        <v>0.13</v>
      </c>
      <c r="K10029" t="s">
        <v>31</v>
      </c>
      <c r="L10029" t="s">
        <v>34680</v>
      </c>
      <c r="M10029" t="s">
        <v>34681</v>
      </c>
      <c r="N10029" t="s">
        <v>34682</v>
      </c>
      <c r="O10029" t="s">
        <v>28</v>
      </c>
      <c r="P10029">
        <v>0.85</v>
      </c>
      <c r="Q10029">
        <v>0.34</v>
      </c>
      <c r="R10029">
        <v>8.5999999999999993E-2</v>
      </c>
      <c r="S10029">
        <v>3</v>
      </c>
      <c r="T10029" t="s">
        <v>129</v>
      </c>
      <c r="U10029" t="s">
        <v>31</v>
      </c>
      <c r="V10029" t="s">
        <v>31</v>
      </c>
    </row>
    <row r="10030" spans="1:22">
      <c r="A10030" t="s">
        <v>34683</v>
      </c>
      <c r="B10030">
        <v>61.3857</v>
      </c>
      <c r="C10030">
        <v>-150.08760000000001</v>
      </c>
      <c r="D10030">
        <v>32.5</v>
      </c>
      <c r="E10030">
        <v>2</v>
      </c>
      <c r="F10030" t="s">
        <v>23</v>
      </c>
      <c r="J10030">
        <v>0.56000000000000005</v>
      </c>
      <c r="K10030" t="s">
        <v>24</v>
      </c>
      <c r="L10030" t="s">
        <v>34684</v>
      </c>
      <c r="M10030" t="s">
        <v>34685</v>
      </c>
      <c r="N10030" t="s">
        <v>392</v>
      </c>
      <c r="O10030" t="s">
        <v>28</v>
      </c>
      <c r="Q10030">
        <v>0.1</v>
      </c>
      <c r="T10030" t="s">
        <v>29</v>
      </c>
      <c r="U10030" t="s">
        <v>24</v>
      </c>
      <c r="V10030" t="s">
        <v>24</v>
      </c>
    </row>
    <row r="10031" spans="1:22">
      <c r="A10031" t="s">
        <v>34686</v>
      </c>
      <c r="B10031">
        <v>61.373399999999997</v>
      </c>
      <c r="C10031">
        <v>-150.0763</v>
      </c>
      <c r="D10031">
        <v>19.8</v>
      </c>
      <c r="E10031">
        <v>2.7</v>
      </c>
      <c r="F10031" t="s">
        <v>23</v>
      </c>
      <c r="J10031">
        <v>1.02</v>
      </c>
      <c r="K10031" t="s">
        <v>24</v>
      </c>
      <c r="L10031" t="s">
        <v>34687</v>
      </c>
      <c r="M10031" t="s">
        <v>34688</v>
      </c>
      <c r="N10031" t="s">
        <v>108</v>
      </c>
      <c r="O10031" t="s">
        <v>28</v>
      </c>
      <c r="Q10031">
        <v>0.3</v>
      </c>
      <c r="T10031" t="s">
        <v>29</v>
      </c>
      <c r="U10031" t="s">
        <v>24</v>
      </c>
      <c r="V10031" t="s">
        <v>24</v>
      </c>
    </row>
    <row r="10032" spans="1:22">
      <c r="A10032" t="s">
        <v>34689</v>
      </c>
      <c r="B10032">
        <v>-30.7211</v>
      </c>
      <c r="C10032">
        <v>-71.4131</v>
      </c>
      <c r="D10032">
        <v>34.130000000000003</v>
      </c>
      <c r="E10032">
        <v>4.8</v>
      </c>
      <c r="F10032" t="s">
        <v>139</v>
      </c>
      <c r="H10032">
        <v>50</v>
      </c>
      <c r="I10032">
        <v>0.19600000000000001</v>
      </c>
      <c r="J10032">
        <v>0.9</v>
      </c>
      <c r="K10032" t="s">
        <v>169</v>
      </c>
      <c r="L10032" t="s">
        <v>34690</v>
      </c>
      <c r="M10032" t="s">
        <v>34691</v>
      </c>
      <c r="N10032" t="s">
        <v>34692</v>
      </c>
      <c r="O10032" t="s">
        <v>28</v>
      </c>
      <c r="P10032">
        <v>3.3</v>
      </c>
      <c r="Q10032">
        <v>2.1</v>
      </c>
      <c r="R10032">
        <v>7.1999999999999995E-2</v>
      </c>
      <c r="S10032">
        <v>60</v>
      </c>
      <c r="T10032" t="s">
        <v>129</v>
      </c>
      <c r="U10032" t="s">
        <v>169</v>
      </c>
      <c r="V10032" t="s">
        <v>169</v>
      </c>
    </row>
    <row r="10033" spans="1:22">
      <c r="A10033" t="s">
        <v>34693</v>
      </c>
      <c r="B10033">
        <v>61.429099999999998</v>
      </c>
      <c r="C10033">
        <v>-149.9134</v>
      </c>
      <c r="D10033">
        <v>36.1</v>
      </c>
      <c r="E10033">
        <v>1.6</v>
      </c>
      <c r="F10033" t="s">
        <v>23</v>
      </c>
      <c r="J10033">
        <v>0.62</v>
      </c>
      <c r="K10033" t="s">
        <v>24</v>
      </c>
      <c r="L10033" t="s">
        <v>34694</v>
      </c>
      <c r="M10033" t="s">
        <v>34695</v>
      </c>
      <c r="N10033" t="s">
        <v>1076</v>
      </c>
      <c r="O10033" t="s">
        <v>28</v>
      </c>
      <c r="Q10033">
        <v>1.1000000000000001</v>
      </c>
      <c r="T10033" t="s">
        <v>29</v>
      </c>
      <c r="U10033" t="s">
        <v>24</v>
      </c>
      <c r="V10033" t="s">
        <v>24</v>
      </c>
    </row>
    <row r="10034" spans="1:22">
      <c r="A10034" t="s">
        <v>34696</v>
      </c>
      <c r="B10034">
        <v>61.499400000000001</v>
      </c>
      <c r="C10034">
        <v>-150.04839999999999</v>
      </c>
      <c r="D10034">
        <v>31.7</v>
      </c>
      <c r="E10034">
        <v>2.5</v>
      </c>
      <c r="F10034" t="s">
        <v>23</v>
      </c>
      <c r="J10034">
        <v>0.55000000000000004</v>
      </c>
      <c r="K10034" t="s">
        <v>24</v>
      </c>
      <c r="L10034" t="s">
        <v>34697</v>
      </c>
      <c r="M10034" t="s">
        <v>34698</v>
      </c>
      <c r="N10034" t="s">
        <v>7305</v>
      </c>
      <c r="O10034" t="s">
        <v>28</v>
      </c>
      <c r="Q10034">
        <v>0.3</v>
      </c>
      <c r="T10034" t="s">
        <v>29</v>
      </c>
      <c r="U10034" t="s">
        <v>24</v>
      </c>
      <c r="V10034" t="s">
        <v>24</v>
      </c>
    </row>
    <row r="10035" spans="1:22">
      <c r="A10035" t="s">
        <v>34699</v>
      </c>
      <c r="B10035">
        <v>61.386299999999999</v>
      </c>
      <c r="C10035">
        <v>-150.03880000000001</v>
      </c>
      <c r="D10035">
        <v>39.6</v>
      </c>
      <c r="E10035">
        <v>1.7</v>
      </c>
      <c r="F10035" t="s">
        <v>23</v>
      </c>
      <c r="J10035">
        <v>0.77</v>
      </c>
      <c r="K10035" t="s">
        <v>24</v>
      </c>
      <c r="L10035" t="s">
        <v>34700</v>
      </c>
      <c r="M10035" t="s">
        <v>34701</v>
      </c>
      <c r="N10035" t="s">
        <v>500</v>
      </c>
      <c r="O10035" t="s">
        <v>28</v>
      </c>
      <c r="Q10035">
        <v>0.7</v>
      </c>
      <c r="T10035" t="s">
        <v>29</v>
      </c>
      <c r="U10035" t="s">
        <v>24</v>
      </c>
      <c r="V10035" t="s">
        <v>24</v>
      </c>
    </row>
    <row r="10036" spans="1:22">
      <c r="A10036" t="s">
        <v>34702</v>
      </c>
      <c r="B10036">
        <v>36.680500000000002</v>
      </c>
      <c r="C10036">
        <v>-121.3293333</v>
      </c>
      <c r="D10036">
        <v>7.2</v>
      </c>
      <c r="E10036">
        <v>0.78</v>
      </c>
      <c r="F10036" t="s">
        <v>56</v>
      </c>
      <c r="G10036">
        <v>12</v>
      </c>
      <c r="H10036">
        <v>161</v>
      </c>
      <c r="I10036">
        <v>7.0489999999999997E-2</v>
      </c>
      <c r="J10036">
        <v>0.12</v>
      </c>
      <c r="K10036" t="s">
        <v>66</v>
      </c>
      <c r="L10036" t="s">
        <v>34703</v>
      </c>
      <c r="M10036" t="s">
        <v>34704</v>
      </c>
      <c r="N10036" t="s">
        <v>15988</v>
      </c>
      <c r="O10036" t="s">
        <v>28</v>
      </c>
      <c r="P10036">
        <v>0.68</v>
      </c>
      <c r="Q10036">
        <v>1.22</v>
      </c>
      <c r="R10036">
        <v>0.27600000000000002</v>
      </c>
      <c r="S10036">
        <v>11</v>
      </c>
      <c r="T10036" t="s">
        <v>129</v>
      </c>
      <c r="U10036" t="s">
        <v>66</v>
      </c>
      <c r="V10036" t="s">
        <v>66</v>
      </c>
    </row>
    <row r="10037" spans="1:22">
      <c r="A10037" t="s">
        <v>34705</v>
      </c>
      <c r="B10037">
        <v>33.222666699999998</v>
      </c>
      <c r="C10037">
        <v>-115.61866670000001</v>
      </c>
      <c r="D10037">
        <v>3.73</v>
      </c>
      <c r="E10037">
        <v>1.1599999999999999</v>
      </c>
      <c r="F10037" t="s">
        <v>23</v>
      </c>
      <c r="G10037">
        <v>14</v>
      </c>
      <c r="H10037">
        <v>61</v>
      </c>
      <c r="I10037">
        <v>4.5150000000000003E-2</v>
      </c>
      <c r="J10037">
        <v>0.2</v>
      </c>
      <c r="K10037" t="s">
        <v>31</v>
      </c>
      <c r="L10037" t="s">
        <v>34706</v>
      </c>
      <c r="M10037" t="s">
        <v>34707</v>
      </c>
      <c r="N10037" t="s">
        <v>34708</v>
      </c>
      <c r="O10037" t="s">
        <v>28</v>
      </c>
      <c r="P10037">
        <v>0.37</v>
      </c>
      <c r="Q10037">
        <v>0.28999999999999998</v>
      </c>
      <c r="R10037">
        <v>0.21099999999999999</v>
      </c>
      <c r="S10037">
        <v>8</v>
      </c>
      <c r="T10037" t="s">
        <v>129</v>
      </c>
      <c r="U10037" t="s">
        <v>31</v>
      </c>
      <c r="V10037" t="s">
        <v>31</v>
      </c>
    </row>
    <row r="10038" spans="1:22">
      <c r="A10038" t="s">
        <v>34709</v>
      </c>
      <c r="B10038">
        <v>61.459400000000002</v>
      </c>
      <c r="C10038">
        <v>-149.90950000000001</v>
      </c>
      <c r="D10038">
        <v>33.4</v>
      </c>
      <c r="E10038">
        <v>1.3</v>
      </c>
      <c r="F10038" t="s">
        <v>23</v>
      </c>
      <c r="J10038">
        <v>0.71</v>
      </c>
      <c r="K10038" t="s">
        <v>24</v>
      </c>
      <c r="L10038" t="s">
        <v>34710</v>
      </c>
      <c r="M10038" t="s">
        <v>34711</v>
      </c>
      <c r="N10038" t="s">
        <v>6263</v>
      </c>
      <c r="O10038" t="s">
        <v>28</v>
      </c>
      <c r="Q10038">
        <v>0.2</v>
      </c>
      <c r="T10038" t="s">
        <v>29</v>
      </c>
      <c r="U10038" t="s">
        <v>24</v>
      </c>
      <c r="V10038" t="s">
        <v>24</v>
      </c>
    </row>
    <row r="10039" spans="1:22">
      <c r="A10039" t="s">
        <v>34712</v>
      </c>
      <c r="B10039">
        <v>61.482500000000002</v>
      </c>
      <c r="C10039">
        <v>-149.91909999999999</v>
      </c>
      <c r="D10039">
        <v>34.6</v>
      </c>
      <c r="E10039">
        <v>1.5</v>
      </c>
      <c r="F10039" t="s">
        <v>23</v>
      </c>
      <c r="J10039">
        <v>0.43</v>
      </c>
      <c r="K10039" t="s">
        <v>24</v>
      </c>
      <c r="L10039" t="s">
        <v>34713</v>
      </c>
      <c r="M10039" t="s">
        <v>34714</v>
      </c>
      <c r="N10039" t="s">
        <v>1786</v>
      </c>
      <c r="O10039" t="s">
        <v>28</v>
      </c>
      <c r="Q10039">
        <v>0.2</v>
      </c>
      <c r="T10039" t="s">
        <v>29</v>
      </c>
      <c r="U10039" t="s">
        <v>24</v>
      </c>
      <c r="V10039" t="s">
        <v>24</v>
      </c>
    </row>
    <row r="10040" spans="1:22">
      <c r="A10040" t="s">
        <v>34715</v>
      </c>
      <c r="B10040">
        <v>58.240333300000003</v>
      </c>
      <c r="C10040">
        <v>-155.114</v>
      </c>
      <c r="D10040">
        <v>1.91</v>
      </c>
      <c r="E10040">
        <v>-0.56000000000000005</v>
      </c>
      <c r="F10040" t="s">
        <v>23</v>
      </c>
      <c r="G10040">
        <v>6</v>
      </c>
      <c r="H10040">
        <v>231</v>
      </c>
      <c r="I10040">
        <v>3.7830000000000003E-2</v>
      </c>
      <c r="J10040">
        <v>0.11</v>
      </c>
      <c r="K10040" t="s">
        <v>14022</v>
      </c>
      <c r="L10040" t="s">
        <v>34716</v>
      </c>
      <c r="M10040" t="s">
        <v>34717</v>
      </c>
      <c r="N10040" t="s">
        <v>34718</v>
      </c>
      <c r="O10040" t="s">
        <v>28</v>
      </c>
      <c r="P10040">
        <v>0.81</v>
      </c>
      <c r="Q10040">
        <v>1.1100000000000001</v>
      </c>
      <c r="R10040">
        <v>6.9000000000000006E-2</v>
      </c>
      <c r="S10040">
        <v>5</v>
      </c>
      <c r="T10040" t="s">
        <v>129</v>
      </c>
      <c r="U10040" t="s">
        <v>14022</v>
      </c>
      <c r="V10040" t="s">
        <v>14022</v>
      </c>
    </row>
    <row r="10041" spans="1:22">
      <c r="A10041" t="s">
        <v>34719</v>
      </c>
      <c r="B10041">
        <v>61.411200000000001</v>
      </c>
      <c r="C10041">
        <v>-149.94399999999999</v>
      </c>
      <c r="D10041">
        <v>35.200000000000003</v>
      </c>
      <c r="E10041">
        <v>3.3</v>
      </c>
      <c r="F10041" t="s">
        <v>23</v>
      </c>
      <c r="J10041">
        <v>0.76</v>
      </c>
      <c r="K10041" t="s">
        <v>24</v>
      </c>
      <c r="L10041" t="s">
        <v>34720</v>
      </c>
      <c r="M10041" t="s">
        <v>34721</v>
      </c>
      <c r="N10041" t="s">
        <v>1790</v>
      </c>
      <c r="O10041" t="s">
        <v>28</v>
      </c>
      <c r="Q10041">
        <v>2.2000000000000002</v>
      </c>
      <c r="T10041" t="s">
        <v>29</v>
      </c>
      <c r="U10041" t="s">
        <v>24</v>
      </c>
      <c r="V10041" t="s">
        <v>24</v>
      </c>
    </row>
    <row r="10042" spans="1:22">
      <c r="A10042" t="s">
        <v>34722</v>
      </c>
      <c r="B10042">
        <v>61.424199999999999</v>
      </c>
      <c r="C10042">
        <v>-150.10079999999999</v>
      </c>
      <c r="D10042">
        <v>44.8</v>
      </c>
      <c r="E10042">
        <v>1.4</v>
      </c>
      <c r="F10042" t="s">
        <v>23</v>
      </c>
      <c r="J10042">
        <v>0.76</v>
      </c>
      <c r="K10042" t="s">
        <v>24</v>
      </c>
      <c r="L10042" t="s">
        <v>34723</v>
      </c>
      <c r="M10042" t="s">
        <v>34724</v>
      </c>
      <c r="N10042" t="s">
        <v>6735</v>
      </c>
      <c r="O10042" t="s">
        <v>28</v>
      </c>
      <c r="Q10042">
        <v>0.6</v>
      </c>
      <c r="T10042" t="s">
        <v>29</v>
      </c>
      <c r="U10042" t="s">
        <v>24</v>
      </c>
      <c r="V10042" t="s">
        <v>24</v>
      </c>
    </row>
    <row r="10043" spans="1:22">
      <c r="A10043" t="s">
        <v>34725</v>
      </c>
      <c r="B10043">
        <v>64.816699999999997</v>
      </c>
      <c r="C10043">
        <v>-149.08539999999999</v>
      </c>
      <c r="D10043">
        <v>18.5</v>
      </c>
      <c r="E10043">
        <v>2.1</v>
      </c>
      <c r="F10043" t="s">
        <v>23</v>
      </c>
      <c r="J10043">
        <v>0.6</v>
      </c>
      <c r="K10043" t="s">
        <v>24</v>
      </c>
      <c r="L10043" t="s">
        <v>34726</v>
      </c>
      <c r="M10043" t="s">
        <v>34727</v>
      </c>
      <c r="N10043" t="s">
        <v>34728</v>
      </c>
      <c r="O10043" t="s">
        <v>28</v>
      </c>
      <c r="Q10043">
        <v>0.3</v>
      </c>
      <c r="T10043" t="s">
        <v>29</v>
      </c>
      <c r="U10043" t="s">
        <v>24</v>
      </c>
      <c r="V10043" t="s">
        <v>24</v>
      </c>
    </row>
    <row r="10044" spans="1:22">
      <c r="A10044" t="s">
        <v>34729</v>
      </c>
      <c r="B10044">
        <v>64.862499999999997</v>
      </c>
      <c r="C10044">
        <v>-149.0309</v>
      </c>
      <c r="D10044">
        <v>13.3</v>
      </c>
      <c r="E10044">
        <v>1.5</v>
      </c>
      <c r="F10044" t="s">
        <v>23</v>
      </c>
      <c r="J10044">
        <v>0.21</v>
      </c>
      <c r="K10044" t="s">
        <v>24</v>
      </c>
      <c r="L10044" t="s">
        <v>34730</v>
      </c>
      <c r="M10044" t="s">
        <v>34731</v>
      </c>
      <c r="N10044" t="s">
        <v>34732</v>
      </c>
      <c r="O10044" t="s">
        <v>28</v>
      </c>
      <c r="Q10044">
        <v>0.2</v>
      </c>
      <c r="T10044" t="s">
        <v>29</v>
      </c>
      <c r="U10044" t="s">
        <v>24</v>
      </c>
      <c r="V10044" t="s">
        <v>24</v>
      </c>
    </row>
    <row r="10045" spans="1:22">
      <c r="A10045" t="s">
        <v>34733</v>
      </c>
      <c r="B10045">
        <v>33.491166700000001</v>
      </c>
      <c r="C10045">
        <v>-116.803</v>
      </c>
      <c r="D10045">
        <v>2.41</v>
      </c>
      <c r="E10045">
        <v>1.99</v>
      </c>
      <c r="F10045" t="s">
        <v>23</v>
      </c>
      <c r="G10045">
        <v>96</v>
      </c>
      <c r="H10045">
        <v>21</v>
      </c>
      <c r="I10045">
        <v>2.1260000000000001E-2</v>
      </c>
      <c r="J10045">
        <v>0.21</v>
      </c>
      <c r="K10045" t="s">
        <v>31</v>
      </c>
      <c r="L10045" t="s">
        <v>34734</v>
      </c>
      <c r="M10045" t="s">
        <v>34735</v>
      </c>
      <c r="N10045" t="s">
        <v>566</v>
      </c>
      <c r="O10045" t="s">
        <v>28</v>
      </c>
      <c r="P10045">
        <v>0.13</v>
      </c>
      <c r="Q10045">
        <v>0.28000000000000003</v>
      </c>
      <c r="R10045">
        <v>0.151</v>
      </c>
      <c r="S10045">
        <v>26</v>
      </c>
      <c r="T10045" t="s">
        <v>129</v>
      </c>
      <c r="U10045" t="s">
        <v>31</v>
      </c>
      <c r="V10045" t="s">
        <v>31</v>
      </c>
    </row>
    <row r="10046" spans="1:22">
      <c r="A10046" t="s">
        <v>34736</v>
      </c>
      <c r="B10046">
        <v>33.500166700000001</v>
      </c>
      <c r="C10046">
        <v>-116.79783329999999</v>
      </c>
      <c r="D10046">
        <v>3.61</v>
      </c>
      <c r="E10046">
        <v>0.9</v>
      </c>
      <c r="F10046" t="s">
        <v>23</v>
      </c>
      <c r="G10046">
        <v>34</v>
      </c>
      <c r="H10046">
        <v>63</v>
      </c>
      <c r="I10046">
        <v>1.235E-2</v>
      </c>
      <c r="J10046">
        <v>0.16</v>
      </c>
      <c r="K10046" t="s">
        <v>31</v>
      </c>
      <c r="L10046" t="s">
        <v>34737</v>
      </c>
      <c r="M10046" t="s">
        <v>34738</v>
      </c>
      <c r="N10046" t="s">
        <v>329</v>
      </c>
      <c r="O10046" t="s">
        <v>28</v>
      </c>
      <c r="P10046">
        <v>0.21</v>
      </c>
      <c r="Q10046">
        <v>0.48</v>
      </c>
      <c r="R10046">
        <v>0.11799999999999999</v>
      </c>
      <c r="S10046">
        <v>28</v>
      </c>
      <c r="T10046" t="s">
        <v>129</v>
      </c>
      <c r="U10046" t="s">
        <v>31</v>
      </c>
      <c r="V10046" t="s">
        <v>31</v>
      </c>
    </row>
    <row r="10047" spans="1:22">
      <c r="A10047" t="s">
        <v>34739</v>
      </c>
      <c r="B10047">
        <v>61.4315</v>
      </c>
      <c r="C10047">
        <v>-150.03120000000001</v>
      </c>
      <c r="D10047">
        <v>20.100000000000001</v>
      </c>
      <c r="E10047">
        <v>2.9</v>
      </c>
      <c r="F10047" t="s">
        <v>23</v>
      </c>
      <c r="J10047">
        <v>0.79</v>
      </c>
      <c r="K10047" t="s">
        <v>24</v>
      </c>
      <c r="L10047" t="s">
        <v>34740</v>
      </c>
      <c r="M10047" t="s">
        <v>34741</v>
      </c>
      <c r="N10047" t="s">
        <v>4883</v>
      </c>
      <c r="O10047" t="s">
        <v>28</v>
      </c>
      <c r="Q10047">
        <v>0.3</v>
      </c>
      <c r="T10047" t="s">
        <v>29</v>
      </c>
      <c r="U10047" t="s">
        <v>24</v>
      </c>
      <c r="V10047" t="s">
        <v>24</v>
      </c>
    </row>
    <row r="10048" spans="1:22">
      <c r="A10048" t="s">
        <v>34742</v>
      </c>
      <c r="B10048">
        <v>61.661999999999999</v>
      </c>
      <c r="C10048">
        <v>-149.44569999999999</v>
      </c>
      <c r="D10048">
        <v>34.5</v>
      </c>
      <c r="E10048">
        <v>1.1000000000000001</v>
      </c>
      <c r="F10048" t="s">
        <v>23</v>
      </c>
      <c r="J10048">
        <v>1.2</v>
      </c>
      <c r="K10048" t="s">
        <v>24</v>
      </c>
      <c r="L10048" t="s">
        <v>34743</v>
      </c>
      <c r="M10048" t="s">
        <v>34744</v>
      </c>
      <c r="N10048" t="s">
        <v>34745</v>
      </c>
      <c r="O10048" t="s">
        <v>28</v>
      </c>
      <c r="Q10048">
        <v>0.2</v>
      </c>
      <c r="T10048" t="s">
        <v>29</v>
      </c>
      <c r="U10048" t="s">
        <v>24</v>
      </c>
      <c r="V10048" t="s">
        <v>24</v>
      </c>
    </row>
    <row r="10049" spans="1:22">
      <c r="A10049" t="s">
        <v>34746</v>
      </c>
      <c r="B10049">
        <v>61.488500000000002</v>
      </c>
      <c r="C10049">
        <v>-149.965</v>
      </c>
      <c r="D10049">
        <v>33.299999999999997</v>
      </c>
      <c r="E10049">
        <v>1</v>
      </c>
      <c r="F10049" t="s">
        <v>23</v>
      </c>
      <c r="J10049">
        <v>0.53</v>
      </c>
      <c r="K10049" t="s">
        <v>24</v>
      </c>
      <c r="L10049" t="s">
        <v>34747</v>
      </c>
      <c r="M10049" t="s">
        <v>34748</v>
      </c>
      <c r="N10049" t="s">
        <v>677</v>
      </c>
      <c r="O10049" t="s">
        <v>28</v>
      </c>
      <c r="Q10049">
        <v>2</v>
      </c>
      <c r="T10049" t="s">
        <v>129</v>
      </c>
      <c r="U10049" t="s">
        <v>24</v>
      </c>
      <c r="V10049" t="s">
        <v>24</v>
      </c>
    </row>
    <row r="10050" spans="1:22">
      <c r="A10050" t="s">
        <v>34749</v>
      </c>
      <c r="B10050">
        <v>38.942799999999998</v>
      </c>
      <c r="C10050">
        <v>-119.6236</v>
      </c>
      <c r="D10050">
        <v>12</v>
      </c>
      <c r="E10050">
        <v>0.4</v>
      </c>
      <c r="F10050" t="s">
        <v>23</v>
      </c>
      <c r="G10050">
        <v>4</v>
      </c>
      <c r="H10050">
        <v>204.4</v>
      </c>
      <c r="I10050">
        <v>0.14799999999999999</v>
      </c>
      <c r="J10050">
        <v>6.88E-2</v>
      </c>
      <c r="K10050" t="s">
        <v>82</v>
      </c>
      <c r="L10050" t="s">
        <v>34750</v>
      </c>
      <c r="M10050" t="s">
        <v>34751</v>
      </c>
      <c r="N10050" t="s">
        <v>34752</v>
      </c>
      <c r="O10050" t="s">
        <v>28</v>
      </c>
      <c r="Q10050">
        <v>5.9</v>
      </c>
      <c r="R10050">
        <v>0.26</v>
      </c>
      <c r="S10050">
        <v>2</v>
      </c>
      <c r="T10050" t="s">
        <v>129</v>
      </c>
      <c r="U10050" t="s">
        <v>82</v>
      </c>
      <c r="V10050" t="s">
        <v>82</v>
      </c>
    </row>
    <row r="10051" spans="1:22">
      <c r="A10051" t="s">
        <v>34753</v>
      </c>
      <c r="B10051">
        <v>59.463700000000003</v>
      </c>
      <c r="C10051">
        <v>-152.03200000000001</v>
      </c>
      <c r="D10051">
        <v>47</v>
      </c>
      <c r="E10051">
        <v>2.1</v>
      </c>
      <c r="F10051" t="s">
        <v>23</v>
      </c>
      <c r="J10051">
        <v>0.56000000000000005</v>
      </c>
      <c r="K10051" t="s">
        <v>24</v>
      </c>
      <c r="L10051" t="s">
        <v>34754</v>
      </c>
      <c r="M10051" t="s">
        <v>34755</v>
      </c>
      <c r="N10051" t="s">
        <v>34756</v>
      </c>
      <c r="O10051" t="s">
        <v>28</v>
      </c>
      <c r="Q10051">
        <v>0.5</v>
      </c>
      <c r="T10051" t="s">
        <v>29</v>
      </c>
      <c r="U10051" t="s">
        <v>24</v>
      </c>
      <c r="V10051" t="s">
        <v>24</v>
      </c>
    </row>
    <row r="10052" spans="1:22">
      <c r="A10052" t="s">
        <v>34757</v>
      </c>
      <c r="B10052">
        <v>61.3613</v>
      </c>
      <c r="C10052">
        <v>-150.09690000000001</v>
      </c>
      <c r="D10052">
        <v>23.6</v>
      </c>
      <c r="E10052">
        <v>2.2000000000000002</v>
      </c>
      <c r="F10052" t="s">
        <v>23</v>
      </c>
      <c r="J10052">
        <v>0.7</v>
      </c>
      <c r="K10052" t="s">
        <v>24</v>
      </c>
      <c r="L10052" t="s">
        <v>34758</v>
      </c>
      <c r="M10052" t="s">
        <v>34759</v>
      </c>
      <c r="N10052" t="s">
        <v>2963</v>
      </c>
      <c r="O10052" t="s">
        <v>28</v>
      </c>
      <c r="Q10052">
        <v>0.3</v>
      </c>
      <c r="T10052" t="s">
        <v>29</v>
      </c>
      <c r="U10052" t="s">
        <v>24</v>
      </c>
      <c r="V10052" t="s">
        <v>24</v>
      </c>
    </row>
    <row r="10053" spans="1:22">
      <c r="A10053" t="s">
        <v>34760</v>
      </c>
      <c r="B10053">
        <v>61.407899999999998</v>
      </c>
      <c r="C10053">
        <v>-150.0838</v>
      </c>
      <c r="D10053">
        <v>41.6</v>
      </c>
      <c r="E10053">
        <v>1.6</v>
      </c>
      <c r="F10053" t="s">
        <v>23</v>
      </c>
      <c r="J10053">
        <v>0.3</v>
      </c>
      <c r="K10053" t="s">
        <v>24</v>
      </c>
      <c r="L10053" t="s">
        <v>34761</v>
      </c>
      <c r="M10053" t="s">
        <v>34762</v>
      </c>
      <c r="N10053" t="s">
        <v>211</v>
      </c>
      <c r="O10053" t="s">
        <v>28</v>
      </c>
      <c r="Q10053">
        <v>0.8</v>
      </c>
      <c r="T10053" t="s">
        <v>29</v>
      </c>
      <c r="U10053" t="s">
        <v>24</v>
      </c>
      <c r="V10053" t="s">
        <v>24</v>
      </c>
    </row>
    <row r="10054" spans="1:22">
      <c r="A10054" t="s">
        <v>34763</v>
      </c>
      <c r="B10054">
        <v>61.393000000000001</v>
      </c>
      <c r="C10054">
        <v>-149.99279999999999</v>
      </c>
      <c r="D10054">
        <v>40.700000000000003</v>
      </c>
      <c r="E10054">
        <v>1.6</v>
      </c>
      <c r="F10054" t="s">
        <v>23</v>
      </c>
      <c r="J10054">
        <v>0.41</v>
      </c>
      <c r="K10054" t="s">
        <v>24</v>
      </c>
      <c r="L10054" t="s">
        <v>34764</v>
      </c>
      <c r="M10054" t="s">
        <v>34765</v>
      </c>
      <c r="N10054" t="s">
        <v>5574</v>
      </c>
      <c r="O10054" t="s">
        <v>28</v>
      </c>
      <c r="Q10054">
        <v>0.8</v>
      </c>
      <c r="T10054" t="s">
        <v>29</v>
      </c>
      <c r="U10054" t="s">
        <v>24</v>
      </c>
      <c r="V10054" t="s">
        <v>24</v>
      </c>
    </row>
    <row r="10055" spans="1:22">
      <c r="A10055" t="s">
        <v>34766</v>
      </c>
      <c r="B10055">
        <v>61.445399999999999</v>
      </c>
      <c r="C10055">
        <v>-149.9426</v>
      </c>
      <c r="D10055">
        <v>33.4</v>
      </c>
      <c r="E10055">
        <v>1.6</v>
      </c>
      <c r="F10055" t="s">
        <v>23</v>
      </c>
      <c r="J10055">
        <v>0.62</v>
      </c>
      <c r="K10055" t="s">
        <v>24</v>
      </c>
      <c r="L10055" t="s">
        <v>34767</v>
      </c>
      <c r="M10055" t="s">
        <v>34768</v>
      </c>
      <c r="N10055" t="s">
        <v>914</v>
      </c>
      <c r="O10055" t="s">
        <v>28</v>
      </c>
      <c r="Q10055">
        <v>0.1</v>
      </c>
      <c r="T10055" t="s">
        <v>29</v>
      </c>
      <c r="U10055" t="s">
        <v>24</v>
      </c>
      <c r="V10055" t="s">
        <v>24</v>
      </c>
    </row>
    <row r="10056" spans="1:22">
      <c r="A10056" t="s">
        <v>34769</v>
      </c>
      <c r="B10056">
        <v>33.180666700000003</v>
      </c>
      <c r="C10056">
        <v>-115.61933329999999</v>
      </c>
      <c r="D10056">
        <v>3.05</v>
      </c>
      <c r="E10056">
        <v>2.2999999999999998</v>
      </c>
      <c r="F10056" t="s">
        <v>23</v>
      </c>
      <c r="G10056">
        <v>75</v>
      </c>
      <c r="H10056">
        <v>50</v>
      </c>
      <c r="I10056">
        <v>4.4450000000000002E-3</v>
      </c>
      <c r="J10056">
        <v>0.23</v>
      </c>
      <c r="K10056" t="s">
        <v>31</v>
      </c>
      <c r="L10056" t="s">
        <v>34770</v>
      </c>
      <c r="M10056" t="s">
        <v>34771</v>
      </c>
      <c r="N10056" t="s">
        <v>34772</v>
      </c>
      <c r="O10056" t="s">
        <v>28</v>
      </c>
      <c r="P10056">
        <v>0.17</v>
      </c>
      <c r="Q10056">
        <v>0.3</v>
      </c>
      <c r="R10056">
        <v>0.158</v>
      </c>
      <c r="S10056">
        <v>25</v>
      </c>
      <c r="T10056" t="s">
        <v>129</v>
      </c>
      <c r="U10056" t="s">
        <v>31</v>
      </c>
      <c r="V10056" t="s">
        <v>31</v>
      </c>
    </row>
    <row r="10057" spans="1:22">
      <c r="A10057" t="s">
        <v>34773</v>
      </c>
      <c r="B10057">
        <v>63.299500000000002</v>
      </c>
      <c r="C10057">
        <v>-151.28960000000001</v>
      </c>
      <c r="D10057">
        <v>7.9</v>
      </c>
      <c r="E10057">
        <v>0.6</v>
      </c>
      <c r="F10057" t="s">
        <v>23</v>
      </c>
      <c r="J10057">
        <v>0.57999999999999996</v>
      </c>
      <c r="K10057" t="s">
        <v>24</v>
      </c>
      <c r="L10057" t="s">
        <v>34774</v>
      </c>
      <c r="M10057" t="s">
        <v>34775</v>
      </c>
      <c r="N10057" t="s">
        <v>24686</v>
      </c>
      <c r="O10057" t="s">
        <v>28</v>
      </c>
      <c r="Q10057">
        <v>2.5</v>
      </c>
      <c r="T10057" t="s">
        <v>129</v>
      </c>
      <c r="U10057" t="s">
        <v>24</v>
      </c>
      <c r="V10057" t="s">
        <v>24</v>
      </c>
    </row>
    <row r="10058" spans="1:22">
      <c r="A10058" t="s">
        <v>34776</v>
      </c>
      <c r="B10058">
        <v>61.494999999999997</v>
      </c>
      <c r="C10058">
        <v>-149.92830000000001</v>
      </c>
      <c r="D10058">
        <v>32.799999999999997</v>
      </c>
      <c r="E10058">
        <v>1.7</v>
      </c>
      <c r="F10058" t="s">
        <v>23</v>
      </c>
      <c r="J10058">
        <v>0.62</v>
      </c>
      <c r="K10058" t="s">
        <v>24</v>
      </c>
      <c r="L10058" t="s">
        <v>34777</v>
      </c>
      <c r="M10058" t="s">
        <v>34778</v>
      </c>
      <c r="N10058" t="s">
        <v>154</v>
      </c>
      <c r="O10058" t="s">
        <v>28</v>
      </c>
      <c r="Q10058">
        <v>0.1</v>
      </c>
      <c r="T10058" t="s">
        <v>29</v>
      </c>
      <c r="U10058" t="s">
        <v>24</v>
      </c>
      <c r="V10058" t="s">
        <v>24</v>
      </c>
    </row>
    <row r="10059" spans="1:22">
      <c r="A10059" t="s">
        <v>34779</v>
      </c>
      <c r="B10059">
        <v>-14.88</v>
      </c>
      <c r="C10059">
        <v>-75.853999999999999</v>
      </c>
      <c r="D10059">
        <v>10.64</v>
      </c>
      <c r="E10059">
        <v>5</v>
      </c>
      <c r="F10059" t="s">
        <v>139</v>
      </c>
      <c r="H10059">
        <v>153</v>
      </c>
      <c r="I10059">
        <v>3.0310000000000001</v>
      </c>
      <c r="J10059">
        <v>1.1100000000000001</v>
      </c>
      <c r="K10059" t="s">
        <v>169</v>
      </c>
      <c r="L10059" t="s">
        <v>34780</v>
      </c>
      <c r="M10059" t="s">
        <v>34781</v>
      </c>
      <c r="N10059" t="s">
        <v>34782</v>
      </c>
      <c r="O10059" t="s">
        <v>28</v>
      </c>
      <c r="P10059">
        <v>8.4</v>
      </c>
      <c r="Q10059">
        <v>4</v>
      </c>
      <c r="R10059">
        <v>3.6999999999999998E-2</v>
      </c>
      <c r="S10059">
        <v>236</v>
      </c>
      <c r="T10059" t="s">
        <v>129</v>
      </c>
      <c r="U10059" t="s">
        <v>169</v>
      </c>
      <c r="V10059" t="s">
        <v>169</v>
      </c>
    </row>
    <row r="10060" spans="1:22">
      <c r="A10060" t="s">
        <v>34783</v>
      </c>
      <c r="B10060">
        <v>33.502000000000002</v>
      </c>
      <c r="C10060">
        <v>-116.7983333</v>
      </c>
      <c r="D10060">
        <v>4.16</v>
      </c>
      <c r="E10060">
        <v>0.4</v>
      </c>
      <c r="F10060" t="s">
        <v>23</v>
      </c>
      <c r="G10060">
        <v>25</v>
      </c>
      <c r="H10060">
        <v>62</v>
      </c>
      <c r="I10060">
        <v>1.048E-2</v>
      </c>
      <c r="J10060">
        <v>0.11</v>
      </c>
      <c r="K10060" t="s">
        <v>31</v>
      </c>
      <c r="L10060" t="s">
        <v>34784</v>
      </c>
      <c r="M10060" t="s">
        <v>34785</v>
      </c>
      <c r="N10060" t="s">
        <v>329</v>
      </c>
      <c r="O10060" t="s">
        <v>28</v>
      </c>
      <c r="P10060">
        <v>0.21</v>
      </c>
      <c r="Q10060">
        <v>0.31</v>
      </c>
      <c r="R10060">
        <v>6.8000000000000005E-2</v>
      </c>
      <c r="S10060">
        <v>7</v>
      </c>
      <c r="T10060" t="s">
        <v>129</v>
      </c>
      <c r="U10060" t="s">
        <v>31</v>
      </c>
      <c r="V10060" t="s">
        <v>31</v>
      </c>
    </row>
    <row r="10061" spans="1:22">
      <c r="A10061" t="s">
        <v>34786</v>
      </c>
      <c r="B10061">
        <v>61.374200000000002</v>
      </c>
      <c r="C10061">
        <v>-150.09729999999999</v>
      </c>
      <c r="D10061">
        <v>32.299999999999997</v>
      </c>
      <c r="E10061">
        <v>1.6</v>
      </c>
      <c r="F10061" t="s">
        <v>23</v>
      </c>
      <c r="J10061">
        <v>0.79</v>
      </c>
      <c r="K10061" t="s">
        <v>24</v>
      </c>
      <c r="L10061" t="s">
        <v>34787</v>
      </c>
      <c r="M10061" t="s">
        <v>34788</v>
      </c>
      <c r="N10061" t="s">
        <v>38</v>
      </c>
      <c r="O10061" t="s">
        <v>28</v>
      </c>
      <c r="Q10061">
        <v>0.2</v>
      </c>
      <c r="T10061" t="s">
        <v>29</v>
      </c>
      <c r="U10061" t="s">
        <v>24</v>
      </c>
      <c r="V10061" t="s">
        <v>24</v>
      </c>
    </row>
    <row r="10062" spans="1:22">
      <c r="A10062" t="s">
        <v>34789</v>
      </c>
      <c r="B10062">
        <v>45.857833300000003</v>
      </c>
      <c r="C10062">
        <v>-111.3436667</v>
      </c>
      <c r="D10062">
        <v>6</v>
      </c>
      <c r="E10062">
        <v>1.24</v>
      </c>
      <c r="F10062" t="s">
        <v>23</v>
      </c>
      <c r="G10062">
        <v>7</v>
      </c>
      <c r="H10062">
        <v>100</v>
      </c>
      <c r="I10062">
        <v>0.307</v>
      </c>
      <c r="J10062">
        <v>0.1</v>
      </c>
      <c r="K10062" t="s">
        <v>139</v>
      </c>
      <c r="L10062" t="s">
        <v>34790</v>
      </c>
      <c r="M10062" t="s">
        <v>34791</v>
      </c>
      <c r="N10062" t="s">
        <v>2821</v>
      </c>
      <c r="O10062" t="s">
        <v>28</v>
      </c>
      <c r="P10062">
        <v>0.57999999999999996</v>
      </c>
      <c r="Q10062">
        <v>7.02</v>
      </c>
      <c r="R10062">
        <v>0.13800000000000001</v>
      </c>
      <c r="S10062">
        <v>2</v>
      </c>
      <c r="T10062" t="s">
        <v>129</v>
      </c>
      <c r="U10062" t="s">
        <v>139</v>
      </c>
      <c r="V10062" t="s">
        <v>139</v>
      </c>
    </row>
    <row r="10063" spans="1:22">
      <c r="A10063" t="s">
        <v>34792</v>
      </c>
      <c r="B10063">
        <v>61.358899999999998</v>
      </c>
      <c r="C10063">
        <v>-150.04769999999999</v>
      </c>
      <c r="D10063">
        <v>39.9</v>
      </c>
      <c r="E10063">
        <v>1.5</v>
      </c>
      <c r="F10063" t="s">
        <v>23</v>
      </c>
      <c r="J10063">
        <v>0.67</v>
      </c>
      <c r="K10063" t="s">
        <v>24</v>
      </c>
      <c r="L10063" t="s">
        <v>34793</v>
      </c>
      <c r="M10063" t="s">
        <v>34794</v>
      </c>
      <c r="N10063" t="s">
        <v>158</v>
      </c>
      <c r="O10063" t="s">
        <v>28</v>
      </c>
      <c r="Q10063">
        <v>0.8</v>
      </c>
      <c r="T10063" t="s">
        <v>29</v>
      </c>
      <c r="U10063" t="s">
        <v>24</v>
      </c>
      <c r="V10063" t="s">
        <v>24</v>
      </c>
    </row>
    <row r="10064" spans="1:22">
      <c r="A10064" t="s">
        <v>34795</v>
      </c>
      <c r="B10064">
        <v>61.396599999999999</v>
      </c>
      <c r="C10064">
        <v>-150.06610000000001</v>
      </c>
      <c r="D10064">
        <v>36</v>
      </c>
      <c r="E10064">
        <v>1.7</v>
      </c>
      <c r="F10064" t="s">
        <v>23</v>
      </c>
      <c r="J10064">
        <v>0.63</v>
      </c>
      <c r="K10064" t="s">
        <v>24</v>
      </c>
      <c r="L10064" t="s">
        <v>34796</v>
      </c>
      <c r="M10064" t="s">
        <v>34797</v>
      </c>
      <c r="N10064" t="s">
        <v>500</v>
      </c>
      <c r="O10064" t="s">
        <v>28</v>
      </c>
      <c r="Q10064">
        <v>0.9</v>
      </c>
      <c r="T10064" t="s">
        <v>29</v>
      </c>
      <c r="U10064" t="s">
        <v>24</v>
      </c>
      <c r="V10064" t="s">
        <v>24</v>
      </c>
    </row>
    <row r="10065" spans="1:22">
      <c r="A10065" t="s">
        <v>34798</v>
      </c>
      <c r="B10065">
        <v>63.505099999999999</v>
      </c>
      <c r="C10065">
        <v>-148.09520000000001</v>
      </c>
      <c r="D10065">
        <v>5</v>
      </c>
      <c r="E10065">
        <v>0.9</v>
      </c>
      <c r="F10065" t="s">
        <v>23</v>
      </c>
      <c r="J10065">
        <v>0.7</v>
      </c>
      <c r="K10065" t="s">
        <v>24</v>
      </c>
      <c r="L10065" t="s">
        <v>34799</v>
      </c>
      <c r="M10065" t="s">
        <v>34800</v>
      </c>
      <c r="N10065" t="s">
        <v>34801</v>
      </c>
      <c r="O10065" t="s">
        <v>28</v>
      </c>
      <c r="Q10065">
        <v>0</v>
      </c>
      <c r="T10065" t="s">
        <v>129</v>
      </c>
      <c r="U10065" t="s">
        <v>24</v>
      </c>
      <c r="V10065" t="s">
        <v>24</v>
      </c>
    </row>
    <row r="10066" spans="1:22">
      <c r="A10066" t="s">
        <v>34802</v>
      </c>
      <c r="B10066">
        <v>53.785333299999998</v>
      </c>
      <c r="C10066">
        <v>-166.63849999999999</v>
      </c>
      <c r="D10066">
        <v>11.01</v>
      </c>
      <c r="E10066">
        <v>0.41</v>
      </c>
      <c r="F10066" t="s">
        <v>23</v>
      </c>
      <c r="G10066">
        <v>7</v>
      </c>
      <c r="H10066">
        <v>222</v>
      </c>
      <c r="I10066">
        <v>6.9139999999999993E-2</v>
      </c>
      <c r="J10066">
        <v>0.15</v>
      </c>
      <c r="K10066" t="s">
        <v>14022</v>
      </c>
      <c r="L10066" t="s">
        <v>34803</v>
      </c>
      <c r="M10066" t="s">
        <v>34804</v>
      </c>
      <c r="N10066" t="s">
        <v>34805</v>
      </c>
      <c r="O10066" t="s">
        <v>28</v>
      </c>
      <c r="P10066">
        <v>0.69</v>
      </c>
      <c r="Q10066">
        <v>0.81</v>
      </c>
      <c r="R10066">
        <v>0.185</v>
      </c>
      <c r="S10066">
        <v>7</v>
      </c>
      <c r="T10066" t="s">
        <v>129</v>
      </c>
      <c r="U10066" t="s">
        <v>14022</v>
      </c>
      <c r="V10066" t="s">
        <v>14022</v>
      </c>
    </row>
    <row r="10067" spans="1:22">
      <c r="A10067" t="s">
        <v>34806</v>
      </c>
      <c r="B10067">
        <v>61.491999999999997</v>
      </c>
      <c r="C10067">
        <v>-149.69059999999999</v>
      </c>
      <c r="D10067">
        <v>53.5</v>
      </c>
      <c r="E10067">
        <v>1.7</v>
      </c>
      <c r="F10067" t="s">
        <v>23</v>
      </c>
      <c r="J10067">
        <v>0.41</v>
      </c>
      <c r="K10067" t="s">
        <v>24</v>
      </c>
      <c r="L10067" t="s">
        <v>34807</v>
      </c>
      <c r="M10067" t="s">
        <v>34808</v>
      </c>
      <c r="N10067" t="s">
        <v>34809</v>
      </c>
      <c r="O10067" t="s">
        <v>28</v>
      </c>
      <c r="Q10067">
        <v>0.5</v>
      </c>
      <c r="T10067" t="s">
        <v>29</v>
      </c>
      <c r="U10067" t="s">
        <v>24</v>
      </c>
      <c r="V10067" t="s">
        <v>24</v>
      </c>
    </row>
    <row r="10068" spans="1:22">
      <c r="A10068" t="s">
        <v>34810</v>
      </c>
      <c r="B10068">
        <v>61.389800000000001</v>
      </c>
      <c r="C10068">
        <v>-150.0453</v>
      </c>
      <c r="D10068">
        <v>51.2</v>
      </c>
      <c r="E10068">
        <v>1.6</v>
      </c>
      <c r="F10068" t="s">
        <v>23</v>
      </c>
      <c r="J10068">
        <v>1.01</v>
      </c>
      <c r="K10068" t="s">
        <v>24</v>
      </c>
      <c r="L10068" t="s">
        <v>34811</v>
      </c>
      <c r="M10068" t="s">
        <v>34812</v>
      </c>
      <c r="N10068" t="s">
        <v>500</v>
      </c>
      <c r="O10068" t="s">
        <v>28</v>
      </c>
      <c r="Q10068">
        <v>0.9</v>
      </c>
      <c r="T10068" t="s">
        <v>29</v>
      </c>
      <c r="U10068" t="s">
        <v>24</v>
      </c>
      <c r="V10068" t="s">
        <v>24</v>
      </c>
    </row>
    <row r="10069" spans="1:22">
      <c r="A10069" t="s">
        <v>34813</v>
      </c>
      <c r="B10069">
        <v>-18.1587</v>
      </c>
      <c r="C10069">
        <v>-178.13460000000001</v>
      </c>
      <c r="D10069">
        <v>564.80999999999995</v>
      </c>
      <c r="E10069">
        <v>4.9000000000000004</v>
      </c>
      <c r="F10069" t="s">
        <v>139</v>
      </c>
      <c r="H10069">
        <v>51</v>
      </c>
      <c r="I10069">
        <v>3.6520000000000001</v>
      </c>
      <c r="J10069">
        <v>0.82</v>
      </c>
      <c r="K10069" t="s">
        <v>169</v>
      </c>
      <c r="L10069" t="s">
        <v>34814</v>
      </c>
      <c r="M10069" t="s">
        <v>34815</v>
      </c>
      <c r="N10069" t="s">
        <v>34816</v>
      </c>
      <c r="O10069" t="s">
        <v>28</v>
      </c>
      <c r="P10069">
        <v>10.7</v>
      </c>
      <c r="Q10069">
        <v>6.4</v>
      </c>
      <c r="R10069">
        <v>2.9000000000000001E-2</v>
      </c>
      <c r="S10069">
        <v>370</v>
      </c>
      <c r="T10069" t="s">
        <v>129</v>
      </c>
      <c r="U10069" t="s">
        <v>169</v>
      </c>
      <c r="V10069" t="s">
        <v>169</v>
      </c>
    </row>
    <row r="10070" spans="1:22">
      <c r="A10070" t="s">
        <v>34817</v>
      </c>
      <c r="B10070">
        <v>62.361400000000003</v>
      </c>
      <c r="C10070">
        <v>-150.84639999999999</v>
      </c>
      <c r="D10070">
        <v>62.6</v>
      </c>
      <c r="E10070">
        <v>1.9</v>
      </c>
      <c r="F10070" t="s">
        <v>23</v>
      </c>
      <c r="J10070">
        <v>0.61</v>
      </c>
      <c r="K10070" t="s">
        <v>24</v>
      </c>
      <c r="L10070" t="s">
        <v>34818</v>
      </c>
      <c r="M10070" t="s">
        <v>34819</v>
      </c>
      <c r="N10070" t="s">
        <v>34820</v>
      </c>
      <c r="O10070" t="s">
        <v>28</v>
      </c>
      <c r="Q10070">
        <v>0.6</v>
      </c>
      <c r="T10070" t="s">
        <v>29</v>
      </c>
      <c r="U10070" t="s">
        <v>24</v>
      </c>
      <c r="V10070" t="s">
        <v>24</v>
      </c>
    </row>
    <row r="10071" spans="1:22">
      <c r="A10071" t="s">
        <v>34821</v>
      </c>
      <c r="B10071">
        <v>61.449599999999997</v>
      </c>
      <c r="C10071">
        <v>-150.01439999999999</v>
      </c>
      <c r="D10071">
        <v>33.1</v>
      </c>
      <c r="E10071">
        <v>2.2999999999999998</v>
      </c>
      <c r="F10071" t="s">
        <v>23</v>
      </c>
      <c r="J10071">
        <v>0.57999999999999996</v>
      </c>
      <c r="K10071" t="s">
        <v>24</v>
      </c>
      <c r="L10071" t="s">
        <v>34822</v>
      </c>
      <c r="M10071" t="s">
        <v>34823</v>
      </c>
      <c r="N10071" t="s">
        <v>3922</v>
      </c>
      <c r="O10071" t="s">
        <v>28</v>
      </c>
      <c r="Q10071">
        <v>0.4</v>
      </c>
      <c r="T10071" t="s">
        <v>29</v>
      </c>
      <c r="U10071" t="s">
        <v>24</v>
      </c>
      <c r="V10071" t="s">
        <v>24</v>
      </c>
    </row>
    <row r="10072" spans="1:22">
      <c r="A10072" t="s">
        <v>34824</v>
      </c>
      <c r="B10072">
        <v>61.465899999999998</v>
      </c>
      <c r="C10072">
        <v>-149.97659999999999</v>
      </c>
      <c r="D10072">
        <v>41.2</v>
      </c>
      <c r="E10072">
        <v>2</v>
      </c>
      <c r="F10072" t="s">
        <v>23</v>
      </c>
      <c r="J10072">
        <v>0.74</v>
      </c>
      <c r="K10072" t="s">
        <v>24</v>
      </c>
      <c r="L10072" t="s">
        <v>34825</v>
      </c>
      <c r="M10072" t="s">
        <v>34826</v>
      </c>
      <c r="N10072" t="s">
        <v>1472</v>
      </c>
      <c r="O10072" t="s">
        <v>28</v>
      </c>
      <c r="Q10072">
        <v>0.5</v>
      </c>
      <c r="T10072" t="s">
        <v>29</v>
      </c>
      <c r="U10072" t="s">
        <v>24</v>
      </c>
      <c r="V10072" t="s">
        <v>24</v>
      </c>
    </row>
    <row r="10073" spans="1:22">
      <c r="A10073" t="s">
        <v>34827</v>
      </c>
      <c r="B10073">
        <v>36.731499999999997</v>
      </c>
      <c r="C10073">
        <v>-116.1474</v>
      </c>
      <c r="D10073">
        <v>3.4</v>
      </c>
      <c r="E10073">
        <v>-0.2</v>
      </c>
      <c r="F10073" t="s">
        <v>23</v>
      </c>
      <c r="G10073">
        <v>7</v>
      </c>
      <c r="H10073">
        <v>143.16</v>
      </c>
      <c r="I10073">
        <v>1.7999999999999999E-2</v>
      </c>
      <c r="J10073">
        <v>0.20449999999999999</v>
      </c>
      <c r="K10073" t="s">
        <v>82</v>
      </c>
      <c r="L10073" t="s">
        <v>34828</v>
      </c>
      <c r="M10073" t="s">
        <v>34829</v>
      </c>
      <c r="N10073" t="s">
        <v>8696</v>
      </c>
      <c r="O10073" t="s">
        <v>28</v>
      </c>
      <c r="Q10073">
        <v>2.6</v>
      </c>
      <c r="R10073">
        <v>7.0000000000000007E-2</v>
      </c>
      <c r="S10073">
        <v>4</v>
      </c>
      <c r="T10073" t="s">
        <v>129</v>
      </c>
      <c r="U10073" t="s">
        <v>82</v>
      </c>
      <c r="V10073" t="s">
        <v>82</v>
      </c>
    </row>
    <row r="10074" spans="1:22">
      <c r="A10074" t="s">
        <v>34830</v>
      </c>
      <c r="B10074">
        <v>-21.320699999999999</v>
      </c>
      <c r="C10074">
        <v>168.78399999999999</v>
      </c>
      <c r="D10074">
        <v>10</v>
      </c>
      <c r="E10074">
        <v>5</v>
      </c>
      <c r="F10074" t="s">
        <v>139</v>
      </c>
      <c r="H10074">
        <v>94</v>
      </c>
      <c r="I10074">
        <v>2.3010000000000002</v>
      </c>
      <c r="J10074">
        <v>0.41</v>
      </c>
      <c r="K10074" t="s">
        <v>169</v>
      </c>
      <c r="L10074" t="s">
        <v>34831</v>
      </c>
      <c r="M10074" t="s">
        <v>34832</v>
      </c>
      <c r="N10074" t="s">
        <v>34833</v>
      </c>
      <c r="O10074" t="s">
        <v>28</v>
      </c>
      <c r="P10074">
        <v>11.9</v>
      </c>
      <c r="Q10074">
        <v>1.6</v>
      </c>
      <c r="R10074">
        <v>7.5999999999999998E-2</v>
      </c>
      <c r="S10074">
        <v>55</v>
      </c>
      <c r="T10074" t="s">
        <v>129</v>
      </c>
      <c r="U10074" t="s">
        <v>169</v>
      </c>
      <c r="V10074" t="s">
        <v>169</v>
      </c>
    </row>
    <row r="10075" spans="1:22">
      <c r="A10075" t="s">
        <v>34834</v>
      </c>
      <c r="B10075">
        <v>18.698599999999999</v>
      </c>
      <c r="C10075">
        <v>-64.631299999999996</v>
      </c>
      <c r="D10075">
        <v>35</v>
      </c>
      <c r="E10075">
        <v>3.43</v>
      </c>
      <c r="F10075" t="s">
        <v>56</v>
      </c>
      <c r="G10075">
        <v>8</v>
      </c>
      <c r="H10075">
        <v>346</v>
      </c>
      <c r="I10075">
        <v>1.3386</v>
      </c>
      <c r="J10075">
        <v>0.16</v>
      </c>
      <c r="K10075" t="s">
        <v>225</v>
      </c>
      <c r="L10075" t="s">
        <v>34835</v>
      </c>
      <c r="M10075" t="s">
        <v>34836</v>
      </c>
      <c r="N10075" t="s">
        <v>34837</v>
      </c>
      <c r="O10075" t="s">
        <v>28</v>
      </c>
      <c r="P10075">
        <v>2.97</v>
      </c>
      <c r="Q10075">
        <v>11.34</v>
      </c>
      <c r="R10075">
        <v>0.09</v>
      </c>
      <c r="S10075">
        <v>5</v>
      </c>
      <c r="T10075" t="s">
        <v>129</v>
      </c>
      <c r="U10075" t="s">
        <v>225</v>
      </c>
      <c r="V10075" t="s">
        <v>225</v>
      </c>
    </row>
    <row r="10076" spans="1:22">
      <c r="A10076" t="s">
        <v>34838</v>
      </c>
      <c r="B10076">
        <v>38.4039</v>
      </c>
      <c r="C10076">
        <v>-118.9285</v>
      </c>
      <c r="D10076">
        <v>6.8</v>
      </c>
      <c r="E10076">
        <v>0.9</v>
      </c>
      <c r="F10076" t="s">
        <v>23</v>
      </c>
      <c r="G10076">
        <v>5</v>
      </c>
      <c r="H10076">
        <v>169.73</v>
      </c>
      <c r="I10076">
        <v>0.36599999999999999</v>
      </c>
      <c r="J10076">
        <v>0.14199999999999999</v>
      </c>
      <c r="K10076" t="s">
        <v>82</v>
      </c>
      <c r="L10076" t="s">
        <v>34839</v>
      </c>
      <c r="M10076" t="s">
        <v>34840</v>
      </c>
      <c r="N10076" t="s">
        <v>1517</v>
      </c>
      <c r="O10076" t="s">
        <v>28</v>
      </c>
      <c r="Q10076">
        <v>16.399999999999999</v>
      </c>
      <c r="R10076">
        <v>0</v>
      </c>
      <c r="S10076">
        <v>1</v>
      </c>
      <c r="T10076" t="s">
        <v>129</v>
      </c>
      <c r="U10076" t="s">
        <v>82</v>
      </c>
      <c r="V10076" t="s">
        <v>82</v>
      </c>
    </row>
    <row r="10077" spans="1:22">
      <c r="A10077" t="s">
        <v>34841</v>
      </c>
      <c r="B10077">
        <v>61.412100000000002</v>
      </c>
      <c r="C10077">
        <v>-149.9648</v>
      </c>
      <c r="D10077">
        <v>29.3</v>
      </c>
      <c r="E10077">
        <v>1.9</v>
      </c>
      <c r="F10077" t="s">
        <v>23</v>
      </c>
      <c r="J10077">
        <v>0.56000000000000005</v>
      </c>
      <c r="K10077" t="s">
        <v>24</v>
      </c>
      <c r="L10077" t="s">
        <v>34842</v>
      </c>
      <c r="M10077" t="s">
        <v>34843</v>
      </c>
      <c r="N10077" t="s">
        <v>1790</v>
      </c>
      <c r="O10077" t="s">
        <v>28</v>
      </c>
      <c r="Q10077">
        <v>0.3</v>
      </c>
      <c r="T10077" t="s">
        <v>29</v>
      </c>
      <c r="U10077" t="s">
        <v>24</v>
      </c>
      <c r="V10077" t="s">
        <v>24</v>
      </c>
    </row>
    <row r="10078" spans="1:22">
      <c r="A10078" t="s">
        <v>34844</v>
      </c>
      <c r="B10078">
        <v>19.329666700000001</v>
      </c>
      <c r="C10078">
        <v>-155.12899999999999</v>
      </c>
      <c r="D10078">
        <v>5.94</v>
      </c>
      <c r="E10078">
        <v>2.93</v>
      </c>
      <c r="F10078" t="s">
        <v>23</v>
      </c>
      <c r="G10078">
        <v>58</v>
      </c>
      <c r="H10078">
        <v>123</v>
      </c>
      <c r="I10078">
        <v>4.3569999999999998E-2</v>
      </c>
      <c r="J10078">
        <v>0.11</v>
      </c>
      <c r="K10078" t="s">
        <v>57</v>
      </c>
      <c r="L10078" t="s">
        <v>34845</v>
      </c>
      <c r="M10078" t="s">
        <v>34846</v>
      </c>
      <c r="N10078" t="s">
        <v>2247</v>
      </c>
      <c r="O10078" t="s">
        <v>28</v>
      </c>
      <c r="P10078">
        <v>0.33</v>
      </c>
      <c r="Q10078">
        <v>0.42</v>
      </c>
      <c r="R10078">
        <v>0.182</v>
      </c>
      <c r="S10078">
        <v>45</v>
      </c>
      <c r="T10078" t="s">
        <v>129</v>
      </c>
      <c r="U10078" t="s">
        <v>57</v>
      </c>
      <c r="V10078" t="s">
        <v>57</v>
      </c>
    </row>
    <row r="10079" spans="1:22">
      <c r="A10079" t="s">
        <v>34847</v>
      </c>
      <c r="B10079">
        <v>45.843800000000002</v>
      </c>
      <c r="C10079">
        <v>-111.39619999999999</v>
      </c>
      <c r="D10079">
        <v>12.62</v>
      </c>
      <c r="E10079">
        <v>2.2999999999999998</v>
      </c>
      <c r="F10079" t="s">
        <v>23</v>
      </c>
      <c r="H10079">
        <v>143</v>
      </c>
      <c r="I10079">
        <v>0.29599999999999999</v>
      </c>
      <c r="J10079">
        <v>0.96</v>
      </c>
      <c r="K10079" t="s">
        <v>169</v>
      </c>
      <c r="L10079" t="s">
        <v>34848</v>
      </c>
      <c r="M10079" t="s">
        <v>34849</v>
      </c>
      <c r="N10079" t="s">
        <v>34850</v>
      </c>
      <c r="O10079" t="s">
        <v>28</v>
      </c>
      <c r="P10079">
        <v>2.5</v>
      </c>
      <c r="Q10079">
        <v>11</v>
      </c>
      <c r="R10079">
        <v>5.7000000000000002E-2</v>
      </c>
      <c r="S10079">
        <v>40</v>
      </c>
      <c r="T10079" t="s">
        <v>129</v>
      </c>
      <c r="U10079" t="s">
        <v>169</v>
      </c>
      <c r="V10079" t="s">
        <v>169</v>
      </c>
    </row>
    <row r="10080" spans="1:22">
      <c r="A10080" t="s">
        <v>34851</v>
      </c>
      <c r="B10080">
        <v>40.054699999999997</v>
      </c>
      <c r="C10080">
        <v>-120.7988</v>
      </c>
      <c r="D10080">
        <v>5.7</v>
      </c>
      <c r="E10080">
        <v>0.8</v>
      </c>
      <c r="F10080" t="s">
        <v>23</v>
      </c>
      <c r="G10080">
        <v>3</v>
      </c>
      <c r="H10080">
        <v>196.8</v>
      </c>
      <c r="I10080">
        <v>6.7000000000000004E-2</v>
      </c>
      <c r="J10080">
        <v>2.1299999999999999E-2</v>
      </c>
      <c r="K10080" t="s">
        <v>82</v>
      </c>
      <c r="L10080" t="s">
        <v>34852</v>
      </c>
      <c r="M10080" t="s">
        <v>34853</v>
      </c>
      <c r="N10080" t="s">
        <v>34854</v>
      </c>
      <c r="O10080" t="s">
        <v>28</v>
      </c>
      <c r="Q10080">
        <v>15.1</v>
      </c>
      <c r="R10080">
        <v>0</v>
      </c>
      <c r="S10080">
        <v>1</v>
      </c>
      <c r="T10080" t="s">
        <v>129</v>
      </c>
      <c r="U10080" t="s">
        <v>82</v>
      </c>
      <c r="V10080" t="s">
        <v>82</v>
      </c>
    </row>
    <row r="10081" spans="1:22">
      <c r="A10081" t="s">
        <v>34855</v>
      </c>
      <c r="B10081">
        <v>52.050166699999998</v>
      </c>
      <c r="C10081">
        <v>-176.10849999999999</v>
      </c>
      <c r="D10081">
        <v>-1.8</v>
      </c>
      <c r="E10081">
        <v>-0.16</v>
      </c>
      <c r="F10081" t="s">
        <v>23</v>
      </c>
      <c r="G10081">
        <v>5</v>
      </c>
      <c r="H10081">
        <v>118</v>
      </c>
      <c r="I10081">
        <v>2.41E-2</v>
      </c>
      <c r="J10081">
        <v>0.17</v>
      </c>
      <c r="K10081" t="s">
        <v>14022</v>
      </c>
      <c r="L10081" t="s">
        <v>34856</v>
      </c>
      <c r="M10081" t="s">
        <v>34857</v>
      </c>
      <c r="N10081" t="s">
        <v>14111</v>
      </c>
      <c r="O10081" t="s">
        <v>28</v>
      </c>
      <c r="P10081">
        <v>0.38</v>
      </c>
      <c r="Q10081">
        <v>1.6</v>
      </c>
      <c r="R10081">
        <v>0.29899999999999999</v>
      </c>
      <c r="S10081">
        <v>5</v>
      </c>
      <c r="T10081" t="s">
        <v>129</v>
      </c>
      <c r="U10081" t="s">
        <v>14022</v>
      </c>
      <c r="V10081" t="s">
        <v>14022</v>
      </c>
    </row>
    <row r="10082" spans="1:22">
      <c r="A10082" t="s">
        <v>34858</v>
      </c>
      <c r="B10082">
        <v>-16.2516</v>
      </c>
      <c r="C10082">
        <v>178.1026</v>
      </c>
      <c r="D10082">
        <v>35.799999999999997</v>
      </c>
      <c r="E10082">
        <v>4.9000000000000004</v>
      </c>
      <c r="F10082" t="s">
        <v>139</v>
      </c>
      <c r="H10082">
        <v>117</v>
      </c>
      <c r="I10082">
        <v>1.4850000000000001</v>
      </c>
      <c r="J10082">
        <v>0.93</v>
      </c>
      <c r="K10082" t="s">
        <v>169</v>
      </c>
      <c r="L10082" t="s">
        <v>34859</v>
      </c>
      <c r="M10082" t="s">
        <v>34860</v>
      </c>
      <c r="N10082" t="s">
        <v>34861</v>
      </c>
      <c r="O10082" t="s">
        <v>28</v>
      </c>
      <c r="P10082">
        <v>13.5</v>
      </c>
      <c r="Q10082">
        <v>10.5</v>
      </c>
      <c r="R10082">
        <v>6.0999999999999999E-2</v>
      </c>
      <c r="S10082">
        <v>84</v>
      </c>
      <c r="T10082" t="s">
        <v>129</v>
      </c>
      <c r="U10082" t="s">
        <v>169</v>
      </c>
      <c r="V10082" t="s">
        <v>169</v>
      </c>
    </row>
    <row r="10083" spans="1:22">
      <c r="A10083" t="s">
        <v>34862</v>
      </c>
      <c r="B10083">
        <v>61.434399999999997</v>
      </c>
      <c r="C10083">
        <v>-149.96789999999999</v>
      </c>
      <c r="D10083">
        <v>20</v>
      </c>
      <c r="E10083">
        <v>2.7</v>
      </c>
      <c r="F10083" t="s">
        <v>23</v>
      </c>
      <c r="J10083">
        <v>0.63</v>
      </c>
      <c r="K10083" t="s">
        <v>24</v>
      </c>
      <c r="L10083" t="s">
        <v>34863</v>
      </c>
      <c r="M10083" t="s">
        <v>34864</v>
      </c>
      <c r="N10083" t="s">
        <v>3121</v>
      </c>
      <c r="O10083" t="s">
        <v>28</v>
      </c>
      <c r="Q10083">
        <v>0.4</v>
      </c>
      <c r="T10083" t="s">
        <v>29</v>
      </c>
      <c r="U10083" t="s">
        <v>24</v>
      </c>
      <c r="V10083" t="s">
        <v>24</v>
      </c>
    </row>
    <row r="10084" spans="1:22">
      <c r="A10084" t="s">
        <v>34865</v>
      </c>
      <c r="B10084">
        <v>61.490900000000003</v>
      </c>
      <c r="C10084">
        <v>-149.9307</v>
      </c>
      <c r="D10084">
        <v>42.5</v>
      </c>
      <c r="E10084">
        <v>1.1000000000000001</v>
      </c>
      <c r="F10084" t="s">
        <v>23</v>
      </c>
      <c r="J10084">
        <v>0.67</v>
      </c>
      <c r="K10084" t="s">
        <v>24</v>
      </c>
      <c r="L10084" t="s">
        <v>34866</v>
      </c>
      <c r="M10084" t="s">
        <v>34867</v>
      </c>
      <c r="N10084" t="s">
        <v>154</v>
      </c>
      <c r="O10084" t="s">
        <v>28</v>
      </c>
      <c r="Q10084">
        <v>0.9</v>
      </c>
      <c r="T10084" t="s">
        <v>29</v>
      </c>
      <c r="U10084" t="s">
        <v>24</v>
      </c>
      <c r="V10084" t="s">
        <v>24</v>
      </c>
    </row>
    <row r="10085" spans="1:22">
      <c r="A10085" t="s">
        <v>34868</v>
      </c>
      <c r="B10085">
        <v>61.377899999999997</v>
      </c>
      <c r="C10085">
        <v>-150.02629999999999</v>
      </c>
      <c r="D10085">
        <v>33.200000000000003</v>
      </c>
      <c r="E10085">
        <v>1.9</v>
      </c>
      <c r="F10085" t="s">
        <v>23</v>
      </c>
      <c r="J10085">
        <v>0.52</v>
      </c>
      <c r="K10085" t="s">
        <v>24</v>
      </c>
      <c r="L10085" t="s">
        <v>34869</v>
      </c>
      <c r="M10085" t="s">
        <v>34870</v>
      </c>
      <c r="N10085" t="s">
        <v>392</v>
      </c>
      <c r="O10085" t="s">
        <v>28</v>
      </c>
      <c r="Q10085">
        <v>0.3</v>
      </c>
      <c r="T10085" t="s">
        <v>29</v>
      </c>
      <c r="U10085" t="s">
        <v>24</v>
      </c>
      <c r="V10085" t="s">
        <v>24</v>
      </c>
    </row>
    <row r="10086" spans="1:22">
      <c r="A10086" t="s">
        <v>34871</v>
      </c>
      <c r="B10086">
        <v>61.433300000000003</v>
      </c>
      <c r="C10086">
        <v>-149.91249999999999</v>
      </c>
      <c r="D10086">
        <v>32.6</v>
      </c>
      <c r="E10086">
        <v>1.5</v>
      </c>
      <c r="F10086" t="s">
        <v>23</v>
      </c>
      <c r="J10086">
        <v>0.48</v>
      </c>
      <c r="K10086" t="s">
        <v>24</v>
      </c>
      <c r="L10086" t="s">
        <v>34872</v>
      </c>
      <c r="M10086" t="s">
        <v>34873</v>
      </c>
      <c r="N10086" t="s">
        <v>1076</v>
      </c>
      <c r="O10086" t="s">
        <v>28</v>
      </c>
      <c r="Q10086">
        <v>0.2</v>
      </c>
      <c r="T10086" t="s">
        <v>29</v>
      </c>
      <c r="U10086" t="s">
        <v>24</v>
      </c>
      <c r="V10086" t="s">
        <v>24</v>
      </c>
    </row>
    <row r="10087" spans="1:22">
      <c r="A10087" t="s">
        <v>34874</v>
      </c>
      <c r="B10087">
        <v>61.360199999999999</v>
      </c>
      <c r="C10087">
        <v>-150.0273</v>
      </c>
      <c r="D10087">
        <v>44.1</v>
      </c>
      <c r="E10087">
        <v>2</v>
      </c>
      <c r="F10087" t="s">
        <v>23</v>
      </c>
      <c r="J10087">
        <v>0.55000000000000004</v>
      </c>
      <c r="K10087" t="s">
        <v>24</v>
      </c>
      <c r="L10087" t="s">
        <v>34875</v>
      </c>
      <c r="M10087" t="s">
        <v>34876</v>
      </c>
      <c r="N10087" t="s">
        <v>158</v>
      </c>
      <c r="O10087" t="s">
        <v>28</v>
      </c>
      <c r="Q10087">
        <v>0.7</v>
      </c>
      <c r="T10087" t="s">
        <v>29</v>
      </c>
      <c r="U10087" t="s">
        <v>24</v>
      </c>
      <c r="V10087" t="s">
        <v>24</v>
      </c>
    </row>
    <row r="10088" spans="1:22">
      <c r="A10088" t="s">
        <v>34877</v>
      </c>
      <c r="B10088">
        <v>40.048333300000003</v>
      </c>
      <c r="C10088">
        <v>-120.80966669999999</v>
      </c>
      <c r="D10088">
        <v>0.8</v>
      </c>
      <c r="E10088">
        <v>2.88</v>
      </c>
      <c r="F10088" t="s">
        <v>56</v>
      </c>
      <c r="G10088">
        <v>33</v>
      </c>
      <c r="H10088">
        <v>139</v>
      </c>
      <c r="I10088">
        <v>5.7979999999999997E-2</v>
      </c>
      <c r="J10088">
        <v>0.15</v>
      </c>
      <c r="K10088" t="s">
        <v>66</v>
      </c>
      <c r="L10088" t="s">
        <v>34878</v>
      </c>
      <c r="M10088" t="s">
        <v>34879</v>
      </c>
      <c r="N10088" t="s">
        <v>21092</v>
      </c>
      <c r="O10088" t="s">
        <v>28</v>
      </c>
      <c r="P10088">
        <v>0.34</v>
      </c>
      <c r="Q10088">
        <v>1.22</v>
      </c>
      <c r="R10088">
        <v>0.16</v>
      </c>
      <c r="S10088">
        <v>43</v>
      </c>
      <c r="T10088" t="s">
        <v>129</v>
      </c>
      <c r="U10088" t="s">
        <v>66</v>
      </c>
      <c r="V10088" t="s">
        <v>66</v>
      </c>
    </row>
    <row r="10089" spans="1:22">
      <c r="A10089" t="s">
        <v>34880</v>
      </c>
      <c r="B10089">
        <v>61.455800000000004</v>
      </c>
      <c r="C10089">
        <v>-149.97810000000001</v>
      </c>
      <c r="D10089">
        <v>34.5</v>
      </c>
      <c r="E10089">
        <v>1.8</v>
      </c>
      <c r="F10089" t="s">
        <v>23</v>
      </c>
      <c r="J10089">
        <v>0.52</v>
      </c>
      <c r="K10089" t="s">
        <v>24</v>
      </c>
      <c r="L10089" t="s">
        <v>34881</v>
      </c>
      <c r="M10089" t="s">
        <v>34882</v>
      </c>
      <c r="N10089" t="s">
        <v>458</v>
      </c>
      <c r="O10089" t="s">
        <v>28</v>
      </c>
      <c r="Q10089">
        <v>0.1</v>
      </c>
      <c r="T10089" t="s">
        <v>29</v>
      </c>
      <c r="U10089" t="s">
        <v>24</v>
      </c>
      <c r="V10089" t="s">
        <v>24</v>
      </c>
    </row>
    <row r="10090" spans="1:22">
      <c r="A10090" t="s">
        <v>34883</v>
      </c>
      <c r="B10090">
        <v>2.4649999999999999</v>
      </c>
      <c r="C10090">
        <v>128.27090000000001</v>
      </c>
      <c r="D10090">
        <v>142.13</v>
      </c>
      <c r="E10090">
        <v>4.5</v>
      </c>
      <c r="F10090" t="s">
        <v>139</v>
      </c>
      <c r="H10090">
        <v>151</v>
      </c>
      <c r="I10090">
        <v>1.909</v>
      </c>
      <c r="J10090">
        <v>0.5</v>
      </c>
      <c r="K10090" t="s">
        <v>169</v>
      </c>
      <c r="L10090" t="s">
        <v>34884</v>
      </c>
      <c r="M10090" t="s">
        <v>34885</v>
      </c>
      <c r="N10090" t="s">
        <v>34886</v>
      </c>
      <c r="O10090" t="s">
        <v>28</v>
      </c>
      <c r="P10090">
        <v>11.4</v>
      </c>
      <c r="Q10090">
        <v>8.6</v>
      </c>
      <c r="R10090">
        <v>0.13100000000000001</v>
      </c>
      <c r="S10090">
        <v>17</v>
      </c>
      <c r="T10090" t="s">
        <v>129</v>
      </c>
      <c r="U10090" t="s">
        <v>169</v>
      </c>
      <c r="V10090" t="s">
        <v>169</v>
      </c>
    </row>
    <row r="10091" spans="1:22">
      <c r="A10091" t="s">
        <v>34887</v>
      </c>
      <c r="B10091">
        <v>61.4557</v>
      </c>
      <c r="C10091">
        <v>-149.9572</v>
      </c>
      <c r="D10091">
        <v>33.1</v>
      </c>
      <c r="E10091">
        <v>1.3</v>
      </c>
      <c r="F10091" t="s">
        <v>23</v>
      </c>
      <c r="J10091">
        <v>0.21</v>
      </c>
      <c r="K10091" t="s">
        <v>24</v>
      </c>
      <c r="L10091" t="s">
        <v>34888</v>
      </c>
      <c r="M10091" t="s">
        <v>34889</v>
      </c>
      <c r="N10091" t="s">
        <v>458</v>
      </c>
      <c r="O10091" t="s">
        <v>28</v>
      </c>
      <c r="Q10091">
        <v>0.2</v>
      </c>
      <c r="T10091" t="s">
        <v>29</v>
      </c>
      <c r="U10091" t="s">
        <v>24</v>
      </c>
      <c r="V10091" t="s">
        <v>24</v>
      </c>
    </row>
    <row r="10092" spans="1:22">
      <c r="A10092" t="s">
        <v>34890</v>
      </c>
      <c r="B10092">
        <v>39.408499999999997</v>
      </c>
      <c r="C10092">
        <v>-110.30066669999999</v>
      </c>
      <c r="D10092">
        <v>5.7</v>
      </c>
      <c r="E10092">
        <v>1.53</v>
      </c>
      <c r="F10092" t="s">
        <v>56</v>
      </c>
      <c r="G10092">
        <v>7</v>
      </c>
      <c r="H10092">
        <v>201</v>
      </c>
      <c r="I10092">
        <v>0.22070000000000001</v>
      </c>
      <c r="J10092">
        <v>0.11</v>
      </c>
      <c r="K10092" t="s">
        <v>160</v>
      </c>
      <c r="L10092" t="s">
        <v>34891</v>
      </c>
      <c r="M10092" t="s">
        <v>34892</v>
      </c>
      <c r="N10092" t="s">
        <v>23353</v>
      </c>
      <c r="O10092" t="s">
        <v>28</v>
      </c>
      <c r="P10092">
        <v>1.29</v>
      </c>
      <c r="Q10092">
        <v>31.61</v>
      </c>
      <c r="R10092">
        <v>0.10299999999999999</v>
      </c>
      <c r="S10092">
        <v>7</v>
      </c>
      <c r="T10092" t="s">
        <v>129</v>
      </c>
      <c r="U10092" t="s">
        <v>160</v>
      </c>
      <c r="V10092" t="s">
        <v>160</v>
      </c>
    </row>
    <row r="10093" spans="1:22">
      <c r="A10093" t="s">
        <v>34893</v>
      </c>
      <c r="B10093">
        <v>61.469099999999997</v>
      </c>
      <c r="C10093">
        <v>-149.9153</v>
      </c>
      <c r="D10093">
        <v>31.7</v>
      </c>
      <c r="E10093">
        <v>1.9</v>
      </c>
      <c r="F10093" t="s">
        <v>23</v>
      </c>
      <c r="J10093">
        <v>0.79</v>
      </c>
      <c r="K10093" t="s">
        <v>24</v>
      </c>
      <c r="L10093" t="s">
        <v>34894</v>
      </c>
      <c r="M10093" t="s">
        <v>34895</v>
      </c>
      <c r="N10093" t="s">
        <v>5398</v>
      </c>
      <c r="O10093" t="s">
        <v>28</v>
      </c>
      <c r="Q10093">
        <v>0.1</v>
      </c>
      <c r="T10093" t="s">
        <v>29</v>
      </c>
      <c r="U10093" t="s">
        <v>24</v>
      </c>
      <c r="V10093" t="s">
        <v>24</v>
      </c>
    </row>
    <row r="10094" spans="1:22">
      <c r="A10094" t="s">
        <v>34896</v>
      </c>
      <c r="B10094">
        <v>41.204666699999997</v>
      </c>
      <c r="C10094">
        <v>-121.863</v>
      </c>
      <c r="D10094">
        <v>2.62</v>
      </c>
      <c r="E10094">
        <v>1.4</v>
      </c>
      <c r="F10094" t="s">
        <v>56</v>
      </c>
      <c r="G10094">
        <v>10</v>
      </c>
      <c r="H10094">
        <v>158</v>
      </c>
      <c r="I10094">
        <v>0.14380000000000001</v>
      </c>
      <c r="J10094">
        <v>0.06</v>
      </c>
      <c r="K10094" t="s">
        <v>66</v>
      </c>
      <c r="L10094" t="s">
        <v>34897</v>
      </c>
      <c r="M10094" t="s">
        <v>34898</v>
      </c>
      <c r="N10094" t="s">
        <v>34899</v>
      </c>
      <c r="O10094" t="s">
        <v>28</v>
      </c>
      <c r="P10094">
        <v>0.35</v>
      </c>
      <c r="Q10094">
        <v>1.98</v>
      </c>
      <c r="R10094">
        <v>0.26100000000000001</v>
      </c>
      <c r="S10094">
        <v>10</v>
      </c>
      <c r="T10094" t="s">
        <v>129</v>
      </c>
      <c r="U10094" t="s">
        <v>66</v>
      </c>
      <c r="V10094" t="s">
        <v>66</v>
      </c>
    </row>
    <row r="10095" spans="1:22">
      <c r="A10095" t="s">
        <v>34900</v>
      </c>
      <c r="B10095">
        <v>61.4251</v>
      </c>
      <c r="C10095">
        <v>-150.08099999999999</v>
      </c>
      <c r="D10095">
        <v>33.700000000000003</v>
      </c>
      <c r="E10095">
        <v>1.6</v>
      </c>
      <c r="F10095" t="s">
        <v>23</v>
      </c>
      <c r="J10095">
        <v>0.62</v>
      </c>
      <c r="K10095" t="s">
        <v>24</v>
      </c>
      <c r="L10095" t="s">
        <v>34901</v>
      </c>
      <c r="M10095" t="s">
        <v>34902</v>
      </c>
      <c r="N10095" t="s">
        <v>450</v>
      </c>
      <c r="O10095" t="s">
        <v>28</v>
      </c>
      <c r="Q10095">
        <v>0.2</v>
      </c>
      <c r="T10095" t="s">
        <v>29</v>
      </c>
      <c r="U10095" t="s">
        <v>24</v>
      </c>
      <c r="V10095" t="s">
        <v>24</v>
      </c>
    </row>
    <row r="10096" spans="1:22">
      <c r="A10096" t="s">
        <v>34903</v>
      </c>
      <c r="B10096">
        <v>33.186</v>
      </c>
      <c r="C10096">
        <v>-115.6146667</v>
      </c>
      <c r="D10096">
        <v>2.62</v>
      </c>
      <c r="E10096">
        <v>1.31</v>
      </c>
      <c r="F10096" t="s">
        <v>23</v>
      </c>
      <c r="G10096">
        <v>25</v>
      </c>
      <c r="H10096">
        <v>61</v>
      </c>
      <c r="I10096">
        <v>8.5459999999999998E-3</v>
      </c>
      <c r="J10096">
        <v>0.21</v>
      </c>
      <c r="K10096" t="s">
        <v>31</v>
      </c>
      <c r="L10096" t="s">
        <v>34904</v>
      </c>
      <c r="M10096" t="s">
        <v>34905</v>
      </c>
      <c r="N10096" t="s">
        <v>34772</v>
      </c>
      <c r="O10096" t="s">
        <v>28</v>
      </c>
      <c r="P10096">
        <v>0.3</v>
      </c>
      <c r="Q10096">
        <v>0.31</v>
      </c>
      <c r="R10096">
        <v>0.16200000000000001</v>
      </c>
      <c r="S10096">
        <v>12</v>
      </c>
      <c r="T10096" t="s">
        <v>129</v>
      </c>
      <c r="U10096" t="s">
        <v>31</v>
      </c>
      <c r="V10096" t="s">
        <v>31</v>
      </c>
    </row>
    <row r="10097" spans="1:22">
      <c r="A10097" t="s">
        <v>34906</v>
      </c>
      <c r="B10097">
        <v>61.467199999999998</v>
      </c>
      <c r="C10097">
        <v>-150.0027</v>
      </c>
      <c r="D10097">
        <v>31.2</v>
      </c>
      <c r="E10097">
        <v>2.7</v>
      </c>
      <c r="F10097" t="s">
        <v>23</v>
      </c>
      <c r="J10097">
        <v>0.71</v>
      </c>
      <c r="K10097" t="s">
        <v>24</v>
      </c>
      <c r="L10097" t="s">
        <v>34907</v>
      </c>
      <c r="M10097" t="s">
        <v>34908</v>
      </c>
      <c r="N10097" t="s">
        <v>886</v>
      </c>
      <c r="O10097" t="s">
        <v>28</v>
      </c>
      <c r="Q10097">
        <v>0.3</v>
      </c>
      <c r="T10097" t="s">
        <v>29</v>
      </c>
      <c r="U10097" t="s">
        <v>24</v>
      </c>
      <c r="V10097" t="s">
        <v>24</v>
      </c>
    </row>
    <row r="10098" spans="1:22">
      <c r="A10098" t="s">
        <v>34909</v>
      </c>
      <c r="B10098">
        <v>38.395600000000002</v>
      </c>
      <c r="C10098">
        <v>-118.9276</v>
      </c>
      <c r="D10098">
        <v>7.1</v>
      </c>
      <c r="E10098">
        <v>1.2</v>
      </c>
      <c r="F10098" t="s">
        <v>23</v>
      </c>
      <c r="G10098">
        <v>13</v>
      </c>
      <c r="H10098">
        <v>101.15</v>
      </c>
      <c r="I10098">
        <v>0.14099999999999999</v>
      </c>
      <c r="J10098">
        <v>0.20469999999999999</v>
      </c>
      <c r="K10098" t="s">
        <v>82</v>
      </c>
      <c r="L10098" t="s">
        <v>34910</v>
      </c>
      <c r="M10098" t="s">
        <v>34911</v>
      </c>
      <c r="N10098" t="s">
        <v>8107</v>
      </c>
      <c r="O10098" t="s">
        <v>28</v>
      </c>
      <c r="Q10098">
        <v>1.6</v>
      </c>
      <c r="R10098">
        <v>0.17</v>
      </c>
      <c r="S10098">
        <v>3</v>
      </c>
      <c r="T10098" t="s">
        <v>129</v>
      </c>
      <c r="U10098" t="s">
        <v>82</v>
      </c>
      <c r="V10098" t="s">
        <v>82</v>
      </c>
    </row>
    <row r="10099" spans="1:22">
      <c r="A10099" t="s">
        <v>34912</v>
      </c>
      <c r="B10099">
        <v>61.328600000000002</v>
      </c>
      <c r="C10099">
        <v>-150.1249</v>
      </c>
      <c r="D10099">
        <v>41.7</v>
      </c>
      <c r="E10099">
        <v>1.6</v>
      </c>
      <c r="F10099" t="s">
        <v>23</v>
      </c>
      <c r="J10099">
        <v>0.44</v>
      </c>
      <c r="K10099" t="s">
        <v>24</v>
      </c>
      <c r="L10099" t="s">
        <v>34913</v>
      </c>
      <c r="M10099" t="s">
        <v>34914</v>
      </c>
      <c r="N10099" t="s">
        <v>427</v>
      </c>
      <c r="O10099" t="s">
        <v>28</v>
      </c>
      <c r="Q10099">
        <v>0.7</v>
      </c>
      <c r="T10099" t="s">
        <v>29</v>
      </c>
      <c r="U10099" t="s">
        <v>24</v>
      </c>
      <c r="V10099" t="s">
        <v>24</v>
      </c>
    </row>
    <row r="10100" spans="1:22">
      <c r="A10100" t="s">
        <v>34915</v>
      </c>
      <c r="B10100">
        <v>36.951799999999999</v>
      </c>
      <c r="C10100">
        <v>-118.2336</v>
      </c>
      <c r="D10100">
        <v>11.5</v>
      </c>
      <c r="E10100">
        <v>1.3</v>
      </c>
      <c r="F10100" t="s">
        <v>23</v>
      </c>
      <c r="G10100">
        <v>10</v>
      </c>
      <c r="H10100">
        <v>151.09</v>
      </c>
      <c r="I10100">
        <v>0.10299999999999999</v>
      </c>
      <c r="J10100">
        <v>0.20319999999999999</v>
      </c>
      <c r="K10100" t="s">
        <v>82</v>
      </c>
      <c r="L10100" t="s">
        <v>34916</v>
      </c>
      <c r="M10100" t="s">
        <v>34917</v>
      </c>
      <c r="N10100" t="s">
        <v>34918</v>
      </c>
      <c r="O10100" t="s">
        <v>28</v>
      </c>
      <c r="Q10100">
        <v>2.7</v>
      </c>
      <c r="R10100">
        <v>0.08</v>
      </c>
      <c r="S10100">
        <v>3</v>
      </c>
      <c r="T10100" t="s">
        <v>129</v>
      </c>
      <c r="U10100" t="s">
        <v>82</v>
      </c>
      <c r="V10100" t="s">
        <v>82</v>
      </c>
    </row>
    <row r="10101" spans="1:22">
      <c r="A10101" t="s">
        <v>34919</v>
      </c>
      <c r="B10101">
        <v>61.469499999999996</v>
      </c>
      <c r="C10101">
        <v>-149.976</v>
      </c>
      <c r="D10101">
        <v>31.6</v>
      </c>
      <c r="E10101">
        <v>1.9</v>
      </c>
      <c r="F10101" t="s">
        <v>23</v>
      </c>
      <c r="J10101">
        <v>0.57999999999999996</v>
      </c>
      <c r="K10101" t="s">
        <v>24</v>
      </c>
      <c r="L10101" t="s">
        <v>34920</v>
      </c>
      <c r="M10101" t="s">
        <v>34921</v>
      </c>
      <c r="N10101" t="s">
        <v>2783</v>
      </c>
      <c r="O10101" t="s">
        <v>28</v>
      </c>
      <c r="Q10101">
        <v>0.3</v>
      </c>
      <c r="T10101" t="s">
        <v>29</v>
      </c>
      <c r="U10101" t="s">
        <v>24</v>
      </c>
      <c r="V10101" t="s">
        <v>24</v>
      </c>
    </row>
    <row r="10102" spans="1:22">
      <c r="A10102" t="s">
        <v>34922</v>
      </c>
      <c r="B10102">
        <v>61.396299999999997</v>
      </c>
      <c r="C10102">
        <v>-150.0189</v>
      </c>
      <c r="D10102">
        <v>20.2</v>
      </c>
      <c r="E10102">
        <v>2.6</v>
      </c>
      <c r="F10102" t="s">
        <v>23</v>
      </c>
      <c r="J10102">
        <v>0.73</v>
      </c>
      <c r="K10102" t="s">
        <v>24</v>
      </c>
      <c r="L10102" t="s">
        <v>34923</v>
      </c>
      <c r="M10102" t="s">
        <v>34924</v>
      </c>
      <c r="N10102" t="s">
        <v>211</v>
      </c>
      <c r="O10102" t="s">
        <v>28</v>
      </c>
      <c r="Q10102">
        <v>0.4</v>
      </c>
      <c r="T10102" t="s">
        <v>29</v>
      </c>
      <c r="U10102" t="s">
        <v>24</v>
      </c>
      <c r="V10102" t="s">
        <v>24</v>
      </c>
    </row>
    <row r="10103" spans="1:22">
      <c r="A10103" t="s">
        <v>34925</v>
      </c>
      <c r="B10103">
        <v>34.010166699999999</v>
      </c>
      <c r="C10103">
        <v>-116.84516669999999</v>
      </c>
      <c r="D10103">
        <v>19.96</v>
      </c>
      <c r="E10103">
        <v>0.94</v>
      </c>
      <c r="F10103" t="s">
        <v>23</v>
      </c>
      <c r="G10103">
        <v>31</v>
      </c>
      <c r="H10103">
        <v>52</v>
      </c>
      <c r="I10103">
        <v>3.9809999999999998E-2</v>
      </c>
      <c r="J10103">
        <v>0.15</v>
      </c>
      <c r="K10103" t="s">
        <v>31</v>
      </c>
      <c r="L10103" t="s">
        <v>34926</v>
      </c>
      <c r="M10103" t="s">
        <v>34927</v>
      </c>
      <c r="N10103" t="s">
        <v>34928</v>
      </c>
      <c r="O10103" t="s">
        <v>28</v>
      </c>
      <c r="P10103">
        <v>0.22</v>
      </c>
      <c r="Q10103">
        <v>0.52</v>
      </c>
      <c r="R10103">
        <v>0.12</v>
      </c>
      <c r="S10103">
        <v>21</v>
      </c>
      <c r="T10103" t="s">
        <v>129</v>
      </c>
      <c r="U10103" t="s">
        <v>31</v>
      </c>
      <c r="V10103" t="s">
        <v>31</v>
      </c>
    </row>
    <row r="10104" spans="1:22">
      <c r="A10104" t="s">
        <v>34929</v>
      </c>
      <c r="B10104">
        <v>61.422600000000003</v>
      </c>
      <c r="C10104">
        <v>-149.96549999999999</v>
      </c>
      <c r="D10104">
        <v>37.4</v>
      </c>
      <c r="E10104">
        <v>0.9</v>
      </c>
      <c r="F10104" t="s">
        <v>23</v>
      </c>
      <c r="J10104">
        <v>0.43</v>
      </c>
      <c r="K10104" t="s">
        <v>24</v>
      </c>
      <c r="L10104" t="s">
        <v>34930</v>
      </c>
      <c r="M10104" t="s">
        <v>34931</v>
      </c>
      <c r="N10104" t="s">
        <v>268</v>
      </c>
      <c r="O10104" t="s">
        <v>28</v>
      </c>
      <c r="Q10104">
        <v>1.5</v>
      </c>
      <c r="T10104" t="s">
        <v>129</v>
      </c>
      <c r="U10104" t="s">
        <v>24</v>
      </c>
      <c r="V10104" t="s">
        <v>24</v>
      </c>
    </row>
    <row r="10105" spans="1:22">
      <c r="A10105" t="s">
        <v>34932</v>
      </c>
      <c r="B10105">
        <v>61.488500000000002</v>
      </c>
      <c r="C10105">
        <v>-149.90700000000001</v>
      </c>
      <c r="D10105">
        <v>33.9</v>
      </c>
      <c r="E10105">
        <v>1.9</v>
      </c>
      <c r="F10105" t="s">
        <v>23</v>
      </c>
      <c r="J10105">
        <v>0.66</v>
      </c>
      <c r="K10105" t="s">
        <v>24</v>
      </c>
      <c r="L10105" t="s">
        <v>34933</v>
      </c>
      <c r="M10105" t="s">
        <v>34934</v>
      </c>
      <c r="N10105" t="s">
        <v>894</v>
      </c>
      <c r="O10105" t="s">
        <v>28</v>
      </c>
      <c r="Q10105">
        <v>0.1</v>
      </c>
      <c r="T10105" t="s">
        <v>29</v>
      </c>
      <c r="U10105" t="s">
        <v>24</v>
      </c>
      <c r="V10105" t="s">
        <v>24</v>
      </c>
    </row>
    <row r="10106" spans="1:22">
      <c r="A10106" t="s">
        <v>34935</v>
      </c>
      <c r="B10106">
        <v>61.4694</v>
      </c>
      <c r="C10106">
        <v>-150.0102</v>
      </c>
      <c r="D10106">
        <v>44.1</v>
      </c>
      <c r="E10106">
        <v>1.8</v>
      </c>
      <c r="F10106" t="s">
        <v>23</v>
      </c>
      <c r="J10106">
        <v>0.56000000000000005</v>
      </c>
      <c r="K10106" t="s">
        <v>24</v>
      </c>
      <c r="L10106" t="s">
        <v>34936</v>
      </c>
      <c r="M10106" t="s">
        <v>34937</v>
      </c>
      <c r="N10106" t="s">
        <v>886</v>
      </c>
      <c r="O10106" t="s">
        <v>28</v>
      </c>
      <c r="Q10106">
        <v>0.7</v>
      </c>
      <c r="T10106" t="s">
        <v>29</v>
      </c>
      <c r="U10106" t="s">
        <v>24</v>
      </c>
      <c r="V10106" t="s">
        <v>24</v>
      </c>
    </row>
    <row r="10107" spans="1:22">
      <c r="A10107" t="s">
        <v>34938</v>
      </c>
      <c r="B10107">
        <v>34.208500000000001</v>
      </c>
      <c r="C10107">
        <v>-118.48783330000001</v>
      </c>
      <c r="D10107">
        <v>6.73</v>
      </c>
      <c r="E10107">
        <v>2.1800000000000002</v>
      </c>
      <c r="F10107" t="s">
        <v>23</v>
      </c>
      <c r="G10107">
        <v>75</v>
      </c>
      <c r="H10107">
        <v>29</v>
      </c>
      <c r="I10107">
        <v>2.2689999999999998E-2</v>
      </c>
      <c r="J10107">
        <v>0.19</v>
      </c>
      <c r="K10107" t="s">
        <v>31</v>
      </c>
      <c r="L10107" t="s">
        <v>34939</v>
      </c>
      <c r="M10107" t="s">
        <v>34940</v>
      </c>
      <c r="N10107" t="s">
        <v>34941</v>
      </c>
      <c r="O10107" t="s">
        <v>28</v>
      </c>
      <c r="P10107">
        <v>0.16</v>
      </c>
      <c r="Q10107">
        <v>0.32</v>
      </c>
      <c r="R10107">
        <v>0.13100000000000001</v>
      </c>
      <c r="S10107">
        <v>25</v>
      </c>
      <c r="T10107" t="s">
        <v>129</v>
      </c>
      <c r="U10107" t="s">
        <v>31</v>
      </c>
      <c r="V10107" t="s">
        <v>31</v>
      </c>
    </row>
    <row r="10108" spans="1:22">
      <c r="A10108" t="s">
        <v>34942</v>
      </c>
      <c r="B10108">
        <v>61.434199999999997</v>
      </c>
      <c r="C10108">
        <v>-149.90940000000001</v>
      </c>
      <c r="D10108">
        <v>31.7</v>
      </c>
      <c r="E10108">
        <v>1.7</v>
      </c>
      <c r="F10108" t="s">
        <v>23</v>
      </c>
      <c r="J10108">
        <v>0.61</v>
      </c>
      <c r="K10108" t="s">
        <v>24</v>
      </c>
      <c r="L10108" t="s">
        <v>34943</v>
      </c>
      <c r="M10108" t="s">
        <v>34944</v>
      </c>
      <c r="N10108" t="s">
        <v>1076</v>
      </c>
      <c r="O10108" t="s">
        <v>28</v>
      </c>
      <c r="Q10108">
        <v>0.1</v>
      </c>
      <c r="T10108" t="s">
        <v>29</v>
      </c>
      <c r="U10108" t="s">
        <v>24</v>
      </c>
      <c r="V10108" t="s">
        <v>24</v>
      </c>
    </row>
    <row r="10109" spans="1:22">
      <c r="A10109" t="s">
        <v>34945</v>
      </c>
      <c r="B10109">
        <v>52.045166700000003</v>
      </c>
      <c r="C10109">
        <v>-176.11199999999999</v>
      </c>
      <c r="D10109">
        <v>-1.79</v>
      </c>
      <c r="E10109">
        <v>-0.16</v>
      </c>
      <c r="F10109" t="s">
        <v>23</v>
      </c>
      <c r="G10109">
        <v>5</v>
      </c>
      <c r="H10109">
        <v>129</v>
      </c>
      <c r="I10109">
        <v>2.3560000000000001E-2</v>
      </c>
      <c r="J10109">
        <v>0.11</v>
      </c>
      <c r="K10109" t="s">
        <v>14022</v>
      </c>
      <c r="L10109" t="s">
        <v>34946</v>
      </c>
      <c r="M10109" t="s">
        <v>34947</v>
      </c>
      <c r="N10109" t="s">
        <v>14996</v>
      </c>
      <c r="O10109" t="s">
        <v>28</v>
      </c>
      <c r="P10109">
        <v>0.26</v>
      </c>
      <c r="Q10109">
        <v>1.22</v>
      </c>
      <c r="R10109">
        <v>0.17299999999999999</v>
      </c>
      <c r="S10109">
        <v>5</v>
      </c>
      <c r="T10109" t="s">
        <v>129</v>
      </c>
      <c r="U10109" t="s">
        <v>14022</v>
      </c>
      <c r="V10109" t="s">
        <v>14022</v>
      </c>
    </row>
    <row r="10110" spans="1:22">
      <c r="A10110" t="s">
        <v>34948</v>
      </c>
      <c r="B10110">
        <v>61.501199999999997</v>
      </c>
      <c r="C10110">
        <v>-150.10509999999999</v>
      </c>
      <c r="D10110">
        <v>32.6</v>
      </c>
      <c r="E10110">
        <v>2.5</v>
      </c>
      <c r="F10110" t="s">
        <v>23</v>
      </c>
      <c r="J10110">
        <v>0.73</v>
      </c>
      <c r="K10110" t="s">
        <v>24</v>
      </c>
      <c r="L10110" t="s">
        <v>34949</v>
      </c>
      <c r="M10110" t="s">
        <v>34950</v>
      </c>
      <c r="N10110" t="s">
        <v>5065</v>
      </c>
      <c r="O10110" t="s">
        <v>28</v>
      </c>
      <c r="Q10110">
        <v>0.3</v>
      </c>
      <c r="T10110" t="s">
        <v>29</v>
      </c>
      <c r="U10110" t="s">
        <v>24</v>
      </c>
      <c r="V10110" t="s">
        <v>24</v>
      </c>
    </row>
    <row r="10111" spans="1:22">
      <c r="A10111" t="s">
        <v>34951</v>
      </c>
      <c r="B10111">
        <v>61.0717</v>
      </c>
      <c r="C10111">
        <v>-148.69220000000001</v>
      </c>
      <c r="D10111">
        <v>0</v>
      </c>
      <c r="E10111">
        <v>1.4</v>
      </c>
      <c r="F10111" t="s">
        <v>23</v>
      </c>
      <c r="J10111">
        <v>0.83</v>
      </c>
      <c r="K10111" t="s">
        <v>24</v>
      </c>
      <c r="L10111" t="s">
        <v>34952</v>
      </c>
      <c r="M10111" t="s">
        <v>34953</v>
      </c>
      <c r="N10111" t="s">
        <v>34954</v>
      </c>
      <c r="O10111" t="s">
        <v>34955</v>
      </c>
      <c r="Q10111">
        <v>0</v>
      </c>
      <c r="T10111" t="s">
        <v>129</v>
      </c>
      <c r="U10111" t="s">
        <v>24</v>
      </c>
      <c r="V10111" t="s">
        <v>24</v>
      </c>
    </row>
    <row r="10112" spans="1:22">
      <c r="A10112" t="s">
        <v>34956</v>
      </c>
      <c r="B10112">
        <v>60.415799999999997</v>
      </c>
      <c r="C10112">
        <v>-149.40129999999999</v>
      </c>
      <c r="D10112">
        <v>161.6</v>
      </c>
      <c r="E10112">
        <v>2.7</v>
      </c>
      <c r="F10112" t="s">
        <v>23</v>
      </c>
      <c r="J10112">
        <v>2.2999999999999998</v>
      </c>
      <c r="K10112" t="s">
        <v>24</v>
      </c>
      <c r="L10112" t="s">
        <v>34957</v>
      </c>
      <c r="M10112" t="s">
        <v>34958</v>
      </c>
      <c r="N10112" t="s">
        <v>34959</v>
      </c>
      <c r="O10112" t="s">
        <v>28</v>
      </c>
      <c r="Q10112">
        <v>2.7</v>
      </c>
      <c r="T10112" t="s">
        <v>29</v>
      </c>
      <c r="U10112" t="s">
        <v>24</v>
      </c>
      <c r="V10112" t="s">
        <v>24</v>
      </c>
    </row>
    <row r="10113" spans="1:22">
      <c r="A10113" t="s">
        <v>34960</v>
      </c>
      <c r="B10113">
        <v>61.322299999999998</v>
      </c>
      <c r="C10113">
        <v>-150.07849999999999</v>
      </c>
      <c r="D10113">
        <v>44.5</v>
      </c>
      <c r="E10113">
        <v>1.5</v>
      </c>
      <c r="F10113" t="s">
        <v>23</v>
      </c>
      <c r="J10113">
        <v>0.92</v>
      </c>
      <c r="K10113" t="s">
        <v>24</v>
      </c>
      <c r="L10113" t="s">
        <v>34961</v>
      </c>
      <c r="M10113" t="s">
        <v>34962</v>
      </c>
      <c r="N10113" t="s">
        <v>50</v>
      </c>
      <c r="O10113" t="s">
        <v>28</v>
      </c>
      <c r="Q10113">
        <v>1</v>
      </c>
      <c r="T10113" t="s">
        <v>29</v>
      </c>
      <c r="U10113" t="s">
        <v>24</v>
      </c>
      <c r="V10113" t="s">
        <v>24</v>
      </c>
    </row>
    <row r="10114" spans="1:22">
      <c r="A10114" t="s">
        <v>34963</v>
      </c>
      <c r="B10114">
        <v>61.4925</v>
      </c>
      <c r="C10114">
        <v>-149.90450000000001</v>
      </c>
      <c r="D10114">
        <v>35</v>
      </c>
      <c r="E10114">
        <v>1.5</v>
      </c>
      <c r="F10114" t="s">
        <v>23</v>
      </c>
      <c r="J10114">
        <v>0.57999999999999996</v>
      </c>
      <c r="K10114" t="s">
        <v>24</v>
      </c>
      <c r="L10114" t="s">
        <v>34964</v>
      </c>
      <c r="M10114" t="s">
        <v>34965</v>
      </c>
      <c r="N10114" t="s">
        <v>894</v>
      </c>
      <c r="O10114" t="s">
        <v>28</v>
      </c>
      <c r="Q10114">
        <v>0.2</v>
      </c>
      <c r="T10114" t="s">
        <v>29</v>
      </c>
      <c r="U10114" t="s">
        <v>24</v>
      </c>
      <c r="V10114" t="s">
        <v>24</v>
      </c>
    </row>
    <row r="10115" spans="1:22">
      <c r="A10115" t="s">
        <v>34966</v>
      </c>
      <c r="B10115">
        <v>61.445300000000003</v>
      </c>
      <c r="C10115">
        <v>-150.07339999999999</v>
      </c>
      <c r="D10115">
        <v>20.100000000000001</v>
      </c>
      <c r="E10115">
        <v>3</v>
      </c>
      <c r="F10115" t="s">
        <v>23</v>
      </c>
      <c r="J10115">
        <v>0.87</v>
      </c>
      <c r="K10115" t="s">
        <v>24</v>
      </c>
      <c r="L10115" t="s">
        <v>34967</v>
      </c>
      <c r="M10115" t="s">
        <v>34968</v>
      </c>
      <c r="N10115" t="s">
        <v>2680</v>
      </c>
      <c r="O10115" t="s">
        <v>28</v>
      </c>
      <c r="Q10115">
        <v>0.3</v>
      </c>
      <c r="T10115" t="s">
        <v>29</v>
      </c>
      <c r="U10115" t="s">
        <v>24</v>
      </c>
      <c r="V10115" t="s">
        <v>24</v>
      </c>
    </row>
    <row r="10116" spans="1:22">
      <c r="A10116" t="s">
        <v>34969</v>
      </c>
      <c r="B10116">
        <v>61.314</v>
      </c>
      <c r="C10116">
        <v>-149.9589</v>
      </c>
      <c r="D10116">
        <v>40.700000000000003</v>
      </c>
      <c r="E10116">
        <v>3.3</v>
      </c>
      <c r="F10116" t="s">
        <v>23</v>
      </c>
      <c r="J10116">
        <v>0.55000000000000004</v>
      </c>
      <c r="K10116" t="s">
        <v>24</v>
      </c>
      <c r="L10116" t="s">
        <v>34970</v>
      </c>
      <c r="M10116" t="s">
        <v>34971</v>
      </c>
      <c r="N10116" t="s">
        <v>14856</v>
      </c>
      <c r="O10116" t="s">
        <v>28</v>
      </c>
      <c r="Q10116">
        <v>0.5</v>
      </c>
      <c r="T10116" t="s">
        <v>129</v>
      </c>
      <c r="U10116" t="s">
        <v>24</v>
      </c>
      <c r="V10116" t="s">
        <v>24</v>
      </c>
    </row>
    <row r="10117" spans="1:22">
      <c r="A10117" t="s">
        <v>34972</v>
      </c>
      <c r="B10117">
        <v>61.559600000000003</v>
      </c>
      <c r="C10117">
        <v>-149.6953</v>
      </c>
      <c r="D10117">
        <v>47.3</v>
      </c>
      <c r="E10117">
        <v>1.3</v>
      </c>
      <c r="F10117" t="s">
        <v>23</v>
      </c>
      <c r="J10117">
        <v>0.65</v>
      </c>
      <c r="K10117" t="s">
        <v>24</v>
      </c>
      <c r="L10117" t="s">
        <v>34973</v>
      </c>
      <c r="M10117" t="s">
        <v>34974</v>
      </c>
      <c r="N10117" t="s">
        <v>34975</v>
      </c>
      <c r="O10117" t="s">
        <v>28</v>
      </c>
      <c r="Q10117">
        <v>3.1</v>
      </c>
      <c r="T10117" t="s">
        <v>129</v>
      </c>
      <c r="U10117" t="s">
        <v>24</v>
      </c>
      <c r="V10117" t="s">
        <v>24</v>
      </c>
    </row>
    <row r="10118" spans="1:22">
      <c r="A10118" t="s">
        <v>34976</v>
      </c>
      <c r="B10118">
        <v>60.904899999999998</v>
      </c>
      <c r="C10118">
        <v>-147.57310000000001</v>
      </c>
      <c r="D10118">
        <v>43.8</v>
      </c>
      <c r="E10118">
        <v>2</v>
      </c>
      <c r="F10118" t="s">
        <v>23</v>
      </c>
      <c r="J10118">
        <v>0.78</v>
      </c>
      <c r="K10118" t="s">
        <v>24</v>
      </c>
      <c r="L10118" t="s">
        <v>34977</v>
      </c>
      <c r="M10118" t="s">
        <v>34978</v>
      </c>
      <c r="N10118" t="s">
        <v>34979</v>
      </c>
      <c r="O10118" t="s">
        <v>28</v>
      </c>
      <c r="Q10118">
        <v>0.8</v>
      </c>
      <c r="T10118" t="s">
        <v>29</v>
      </c>
      <c r="U10118" t="s">
        <v>24</v>
      </c>
      <c r="V10118" t="s">
        <v>24</v>
      </c>
    </row>
    <row r="10119" spans="1:22">
      <c r="A10119" t="s">
        <v>34980</v>
      </c>
      <c r="B10119">
        <v>61.4803</v>
      </c>
      <c r="C10119">
        <v>-149.94</v>
      </c>
      <c r="D10119">
        <v>41.2</v>
      </c>
      <c r="E10119">
        <v>1.4</v>
      </c>
      <c r="F10119" t="s">
        <v>23</v>
      </c>
      <c r="J10119">
        <v>0.78</v>
      </c>
      <c r="K10119" t="s">
        <v>24</v>
      </c>
      <c r="L10119" t="s">
        <v>34981</v>
      </c>
      <c r="M10119" t="s">
        <v>34982</v>
      </c>
      <c r="N10119" t="s">
        <v>4702</v>
      </c>
      <c r="O10119" t="s">
        <v>28</v>
      </c>
      <c r="Q10119">
        <v>1.1000000000000001</v>
      </c>
      <c r="T10119" t="s">
        <v>29</v>
      </c>
      <c r="U10119" t="s">
        <v>24</v>
      </c>
      <c r="V10119" t="s">
        <v>24</v>
      </c>
    </row>
    <row r="10120" spans="1:22">
      <c r="A10120" t="s">
        <v>34983</v>
      </c>
      <c r="B10120">
        <v>48.244</v>
      </c>
      <c r="C10120">
        <v>-121.32016666666701</v>
      </c>
      <c r="D10120">
        <v>7.91</v>
      </c>
      <c r="E10120">
        <v>1.53</v>
      </c>
      <c r="F10120" t="s">
        <v>23</v>
      </c>
      <c r="G10120">
        <v>6</v>
      </c>
      <c r="H10120">
        <v>156</v>
      </c>
      <c r="J10120">
        <v>0.1</v>
      </c>
      <c r="K10120" t="s">
        <v>595</v>
      </c>
      <c r="L10120" t="s">
        <v>34984</v>
      </c>
      <c r="M10120" t="s">
        <v>34985</v>
      </c>
      <c r="N10120" t="s">
        <v>34986</v>
      </c>
      <c r="O10120" t="s">
        <v>28</v>
      </c>
      <c r="P10120">
        <v>0.84</v>
      </c>
      <c r="Q10120">
        <v>0.78</v>
      </c>
      <c r="R10120">
        <v>0.12443031125425701</v>
      </c>
      <c r="S10120">
        <v>6</v>
      </c>
      <c r="T10120" t="s">
        <v>129</v>
      </c>
      <c r="U10120" t="s">
        <v>595</v>
      </c>
      <c r="V10120" t="s">
        <v>595</v>
      </c>
    </row>
    <row r="10121" spans="1:22">
      <c r="A10121" t="s">
        <v>34987</v>
      </c>
      <c r="B10121">
        <v>61.486600000000003</v>
      </c>
      <c r="C10121">
        <v>-149.94319999999999</v>
      </c>
      <c r="D10121">
        <v>41.5</v>
      </c>
      <c r="E10121">
        <v>1.6</v>
      </c>
      <c r="F10121" t="s">
        <v>23</v>
      </c>
      <c r="J10121">
        <v>0.83</v>
      </c>
      <c r="K10121" t="s">
        <v>24</v>
      </c>
      <c r="L10121" t="s">
        <v>34988</v>
      </c>
      <c r="M10121" t="s">
        <v>34989</v>
      </c>
      <c r="N10121" t="s">
        <v>677</v>
      </c>
      <c r="O10121" t="s">
        <v>28</v>
      </c>
      <c r="Q10121">
        <v>0.8</v>
      </c>
      <c r="T10121" t="s">
        <v>29</v>
      </c>
      <c r="U10121" t="s">
        <v>24</v>
      </c>
      <c r="V10121" t="s">
        <v>24</v>
      </c>
    </row>
    <row r="10122" spans="1:22">
      <c r="A10122" t="s">
        <v>34990</v>
      </c>
      <c r="B10122">
        <v>61.420299999999997</v>
      </c>
      <c r="C10122">
        <v>-150.0454</v>
      </c>
      <c r="D10122">
        <v>36.6</v>
      </c>
      <c r="E10122">
        <v>1.8</v>
      </c>
      <c r="F10122" t="s">
        <v>23</v>
      </c>
      <c r="J10122">
        <v>0.56999999999999995</v>
      </c>
      <c r="K10122" t="s">
        <v>24</v>
      </c>
      <c r="L10122" t="s">
        <v>34991</v>
      </c>
      <c r="M10122" t="s">
        <v>34992</v>
      </c>
      <c r="N10122" t="s">
        <v>450</v>
      </c>
      <c r="O10122" t="s">
        <v>28</v>
      </c>
      <c r="Q10122">
        <v>1</v>
      </c>
      <c r="T10122" t="s">
        <v>29</v>
      </c>
      <c r="U10122" t="s">
        <v>24</v>
      </c>
      <c r="V10122" t="s">
        <v>24</v>
      </c>
    </row>
    <row r="10123" spans="1:22">
      <c r="A10123" t="s">
        <v>34993</v>
      </c>
      <c r="B10123">
        <v>61.399700000000003</v>
      </c>
      <c r="C10123">
        <v>-149.97389999999999</v>
      </c>
      <c r="D10123">
        <v>43.9</v>
      </c>
      <c r="E10123">
        <v>1.4</v>
      </c>
      <c r="F10123" t="s">
        <v>23</v>
      </c>
      <c r="J10123">
        <v>0.41</v>
      </c>
      <c r="K10123" t="s">
        <v>24</v>
      </c>
      <c r="L10123" t="s">
        <v>34994</v>
      </c>
      <c r="M10123" t="s">
        <v>34995</v>
      </c>
      <c r="N10123" t="s">
        <v>2898</v>
      </c>
      <c r="O10123" t="s">
        <v>28</v>
      </c>
      <c r="Q10123">
        <v>0.8</v>
      </c>
      <c r="T10123" t="s">
        <v>29</v>
      </c>
      <c r="U10123" t="s">
        <v>24</v>
      </c>
      <c r="V10123" t="s">
        <v>24</v>
      </c>
    </row>
    <row r="10124" spans="1:22">
      <c r="A10124" t="s">
        <v>34996</v>
      </c>
      <c r="B10124">
        <v>61.392499999999998</v>
      </c>
      <c r="C10124">
        <v>-150.04490000000001</v>
      </c>
      <c r="D10124">
        <v>38</v>
      </c>
      <c r="E10124">
        <v>1.6</v>
      </c>
      <c r="F10124" t="s">
        <v>23</v>
      </c>
      <c r="J10124">
        <v>0.51</v>
      </c>
      <c r="K10124" t="s">
        <v>24</v>
      </c>
      <c r="L10124" t="s">
        <v>34997</v>
      </c>
      <c r="M10124" t="s">
        <v>34998</v>
      </c>
      <c r="N10124" t="s">
        <v>500</v>
      </c>
      <c r="O10124" t="s">
        <v>28</v>
      </c>
      <c r="Q10124">
        <v>0.7</v>
      </c>
      <c r="T10124" t="s">
        <v>29</v>
      </c>
      <c r="U10124" t="s">
        <v>24</v>
      </c>
      <c r="V10124" t="s">
        <v>24</v>
      </c>
    </row>
    <row r="10125" spans="1:22">
      <c r="A10125" t="s">
        <v>34999</v>
      </c>
      <c r="B10125">
        <v>61.402799999999999</v>
      </c>
      <c r="C10125">
        <v>-150.00989999999999</v>
      </c>
      <c r="D10125">
        <v>30.3</v>
      </c>
      <c r="E10125">
        <v>1.8</v>
      </c>
      <c r="F10125" t="s">
        <v>23</v>
      </c>
      <c r="J10125">
        <v>1.03</v>
      </c>
      <c r="K10125" t="s">
        <v>24</v>
      </c>
      <c r="L10125" t="s">
        <v>35000</v>
      </c>
      <c r="M10125" t="s">
        <v>35001</v>
      </c>
      <c r="N10125" t="s">
        <v>388</v>
      </c>
      <c r="O10125" t="s">
        <v>28</v>
      </c>
      <c r="Q10125">
        <v>0.2</v>
      </c>
      <c r="T10125" t="s">
        <v>29</v>
      </c>
      <c r="U10125" t="s">
        <v>24</v>
      </c>
      <c r="V10125" t="s">
        <v>24</v>
      </c>
    </row>
    <row r="10126" spans="1:22">
      <c r="A10126" t="s">
        <v>35002</v>
      </c>
      <c r="B10126">
        <v>33.496333300000003</v>
      </c>
      <c r="C10126">
        <v>-116.7993333</v>
      </c>
      <c r="D10126">
        <v>2.25</v>
      </c>
      <c r="E10126">
        <v>0.41</v>
      </c>
      <c r="F10126" t="s">
        <v>23</v>
      </c>
      <c r="G10126">
        <v>19</v>
      </c>
      <c r="H10126">
        <v>109</v>
      </c>
      <c r="I10126">
        <v>1.602E-2</v>
      </c>
      <c r="J10126">
        <v>0.1</v>
      </c>
      <c r="K10126" t="s">
        <v>31</v>
      </c>
      <c r="L10126" t="s">
        <v>35003</v>
      </c>
      <c r="M10126" t="s">
        <v>35004</v>
      </c>
      <c r="N10126" t="s">
        <v>566</v>
      </c>
      <c r="O10126" t="s">
        <v>28</v>
      </c>
      <c r="P10126">
        <v>0.27</v>
      </c>
      <c r="Q10126">
        <v>0.2</v>
      </c>
      <c r="R10126">
        <v>0.123</v>
      </c>
      <c r="S10126">
        <v>6</v>
      </c>
      <c r="T10126" t="s">
        <v>129</v>
      </c>
      <c r="U10126" t="s">
        <v>31</v>
      </c>
      <c r="V10126" t="s">
        <v>31</v>
      </c>
    </row>
    <row r="10127" spans="1:22">
      <c r="A10127" t="s">
        <v>35005</v>
      </c>
      <c r="B10127">
        <v>61.517200000000003</v>
      </c>
      <c r="C10127">
        <v>-149.9034</v>
      </c>
      <c r="D10127">
        <v>33.200000000000003</v>
      </c>
      <c r="E10127">
        <v>1.8</v>
      </c>
      <c r="F10127" t="s">
        <v>23</v>
      </c>
      <c r="J10127">
        <v>0.55000000000000004</v>
      </c>
      <c r="K10127" t="s">
        <v>24</v>
      </c>
      <c r="L10127" t="s">
        <v>35006</v>
      </c>
      <c r="M10127" t="s">
        <v>35007</v>
      </c>
      <c r="N10127" t="s">
        <v>4445</v>
      </c>
      <c r="O10127" t="s">
        <v>28</v>
      </c>
      <c r="Q10127">
        <v>0.2</v>
      </c>
      <c r="T10127" t="s">
        <v>29</v>
      </c>
      <c r="U10127" t="s">
        <v>24</v>
      </c>
      <c r="V10127" t="s">
        <v>24</v>
      </c>
    </row>
    <row r="10128" spans="1:22">
      <c r="A10128" t="s">
        <v>35008</v>
      </c>
      <c r="B10128">
        <v>53.164666699999998</v>
      </c>
      <c r="C10128">
        <v>-168.52666669999999</v>
      </c>
      <c r="D10128">
        <v>9.26</v>
      </c>
      <c r="E10128">
        <v>1.1299999999999999</v>
      </c>
      <c r="F10128" t="s">
        <v>23</v>
      </c>
      <c r="G10128">
        <v>6</v>
      </c>
      <c r="H10128">
        <v>168</v>
      </c>
      <c r="I10128">
        <v>0.1656</v>
      </c>
      <c r="J10128">
        <v>0.22</v>
      </c>
      <c r="K10128" t="s">
        <v>14022</v>
      </c>
      <c r="L10128" t="s">
        <v>35009</v>
      </c>
      <c r="M10128" t="s">
        <v>35010</v>
      </c>
      <c r="N10128" t="s">
        <v>35011</v>
      </c>
      <c r="O10128" t="s">
        <v>28</v>
      </c>
      <c r="P10128">
        <v>1.39</v>
      </c>
      <c r="Q10128">
        <v>1.1399999999999999</v>
      </c>
      <c r="R10128">
        <v>0.14599999999999999</v>
      </c>
      <c r="S10128">
        <v>5</v>
      </c>
      <c r="T10128" t="s">
        <v>129</v>
      </c>
      <c r="U10128" t="s">
        <v>14022</v>
      </c>
      <c r="V10128" t="s">
        <v>14022</v>
      </c>
    </row>
    <row r="10129" spans="1:22">
      <c r="A10129" t="s">
        <v>35012</v>
      </c>
      <c r="B10129">
        <v>33.042999999999999</v>
      </c>
      <c r="C10129">
        <v>-116.43416670000001</v>
      </c>
      <c r="D10129">
        <v>10.18</v>
      </c>
      <c r="E10129">
        <v>0.84</v>
      </c>
      <c r="F10129" t="s">
        <v>23</v>
      </c>
      <c r="G10129">
        <v>17</v>
      </c>
      <c r="H10129">
        <v>87</v>
      </c>
      <c r="I10129">
        <v>3.4369999999999998E-2</v>
      </c>
      <c r="J10129">
        <v>0.09</v>
      </c>
      <c r="K10129" t="s">
        <v>31</v>
      </c>
      <c r="L10129" t="s">
        <v>35013</v>
      </c>
      <c r="M10129" t="s">
        <v>35014</v>
      </c>
      <c r="N10129" t="s">
        <v>4382</v>
      </c>
      <c r="O10129" t="s">
        <v>28</v>
      </c>
      <c r="P10129">
        <v>0.21</v>
      </c>
      <c r="Q10129">
        <v>0.28999999999999998</v>
      </c>
      <c r="R10129">
        <v>0.125</v>
      </c>
      <c r="S10129">
        <v>7</v>
      </c>
      <c r="T10129" t="s">
        <v>129</v>
      </c>
      <c r="U10129" t="s">
        <v>31</v>
      </c>
      <c r="V10129" t="s">
        <v>31</v>
      </c>
    </row>
    <row r="10130" spans="1:22">
      <c r="A10130" t="s">
        <v>35015</v>
      </c>
      <c r="B10130">
        <v>18.553999999999998</v>
      </c>
      <c r="C10130">
        <v>-65.679599999999994</v>
      </c>
      <c r="D10130">
        <v>91</v>
      </c>
      <c r="E10130">
        <v>2.74</v>
      </c>
      <c r="F10130" t="s">
        <v>56</v>
      </c>
      <c r="G10130">
        <v>9</v>
      </c>
      <c r="H10130">
        <v>303</v>
      </c>
      <c r="I10130">
        <v>0.44529999999999997</v>
      </c>
      <c r="J10130">
        <v>0.12</v>
      </c>
      <c r="K10130" t="s">
        <v>225</v>
      </c>
      <c r="L10130" t="s">
        <v>35016</v>
      </c>
      <c r="M10130" t="s">
        <v>35017</v>
      </c>
      <c r="N10130" t="s">
        <v>35018</v>
      </c>
      <c r="O10130" t="s">
        <v>28</v>
      </c>
      <c r="P10130">
        <v>2.13</v>
      </c>
      <c r="Q10130">
        <v>1.1100000000000001</v>
      </c>
      <c r="R10130">
        <v>0.15</v>
      </c>
      <c r="S10130">
        <v>7</v>
      </c>
      <c r="T10130" t="s">
        <v>129</v>
      </c>
      <c r="U10130" t="s">
        <v>225</v>
      </c>
      <c r="V10130" t="s">
        <v>225</v>
      </c>
    </row>
    <row r="10131" spans="1:22">
      <c r="A10131" t="s">
        <v>35019</v>
      </c>
      <c r="B10131">
        <v>34.6205</v>
      </c>
      <c r="C10131">
        <v>-116.65766669999999</v>
      </c>
      <c r="D10131">
        <v>3.04</v>
      </c>
      <c r="E10131">
        <v>1.61</v>
      </c>
      <c r="F10131" t="s">
        <v>23</v>
      </c>
      <c r="G10131">
        <v>30</v>
      </c>
      <c r="H10131">
        <v>61</v>
      </c>
      <c r="I10131">
        <v>3.5990000000000001E-2</v>
      </c>
      <c r="J10131">
        <v>0.19</v>
      </c>
      <c r="K10131" t="s">
        <v>31</v>
      </c>
      <c r="L10131" t="s">
        <v>35020</v>
      </c>
      <c r="M10131" t="s">
        <v>35021</v>
      </c>
      <c r="N10131" t="s">
        <v>18307</v>
      </c>
      <c r="O10131" t="s">
        <v>28</v>
      </c>
      <c r="P10131">
        <v>0.3</v>
      </c>
      <c r="Q10131">
        <v>0.88</v>
      </c>
      <c r="R10131">
        <v>0.13800000000000001</v>
      </c>
      <c r="S10131">
        <v>27</v>
      </c>
      <c r="T10131" t="s">
        <v>129</v>
      </c>
      <c r="U10131" t="s">
        <v>31</v>
      </c>
      <c r="V10131" t="s">
        <v>31</v>
      </c>
    </row>
    <row r="10132" spans="1:22">
      <c r="A10132" t="s">
        <v>35022</v>
      </c>
      <c r="B10132">
        <v>34.033666699999998</v>
      </c>
      <c r="C10132">
        <v>-117.17216670000001</v>
      </c>
      <c r="D10132">
        <v>15.1</v>
      </c>
      <c r="E10132">
        <v>1.58</v>
      </c>
      <c r="F10132" t="s">
        <v>23</v>
      </c>
      <c r="G10132">
        <v>72</v>
      </c>
      <c r="H10132">
        <v>54</v>
      </c>
      <c r="I10132">
        <v>4.9660000000000003E-2</v>
      </c>
      <c r="J10132">
        <v>0.15</v>
      </c>
      <c r="K10132" t="s">
        <v>31</v>
      </c>
      <c r="L10132" t="s">
        <v>35023</v>
      </c>
      <c r="M10132" t="s">
        <v>35024</v>
      </c>
      <c r="N10132" t="s">
        <v>35025</v>
      </c>
      <c r="O10132" t="s">
        <v>28</v>
      </c>
      <c r="P10132">
        <v>0.14000000000000001</v>
      </c>
      <c r="Q10132">
        <v>0.21</v>
      </c>
      <c r="R10132">
        <v>0.159</v>
      </c>
      <c r="S10132">
        <v>21</v>
      </c>
      <c r="T10132" t="s">
        <v>129</v>
      </c>
      <c r="U10132" t="s">
        <v>31</v>
      </c>
      <c r="V10132" t="s">
        <v>31</v>
      </c>
    </row>
    <row r="10133" spans="1:22">
      <c r="A10133" t="s">
        <v>35026</v>
      </c>
      <c r="B10133">
        <v>45.857999999999997</v>
      </c>
      <c r="C10133">
        <v>-111.3503333</v>
      </c>
      <c r="D10133">
        <v>3.86</v>
      </c>
      <c r="E10133">
        <v>1.54</v>
      </c>
      <c r="F10133" t="s">
        <v>23</v>
      </c>
      <c r="G10133">
        <v>10</v>
      </c>
      <c r="H10133">
        <v>99</v>
      </c>
      <c r="I10133">
        <v>0.308</v>
      </c>
      <c r="J10133">
        <v>0.17</v>
      </c>
      <c r="K10133" t="s">
        <v>139</v>
      </c>
      <c r="L10133" t="s">
        <v>35027</v>
      </c>
      <c r="M10133" t="s">
        <v>35028</v>
      </c>
      <c r="N10133" t="s">
        <v>2765</v>
      </c>
      <c r="O10133" t="s">
        <v>28</v>
      </c>
      <c r="P10133">
        <v>0.48</v>
      </c>
      <c r="Q10133">
        <v>12.29</v>
      </c>
      <c r="R10133">
        <v>3.6999999999999998E-2</v>
      </c>
      <c r="S10133">
        <v>2</v>
      </c>
      <c r="T10133" t="s">
        <v>129</v>
      </c>
      <c r="U10133" t="s">
        <v>139</v>
      </c>
      <c r="V10133" t="s">
        <v>139</v>
      </c>
    </row>
    <row r="10134" spans="1:22">
      <c r="A10134" t="s">
        <v>35029</v>
      </c>
      <c r="B10134">
        <v>60.820500000000003</v>
      </c>
      <c r="C10134">
        <v>-151.8843</v>
      </c>
      <c r="D10134">
        <v>100.4</v>
      </c>
      <c r="E10134">
        <v>1.8</v>
      </c>
      <c r="F10134" t="s">
        <v>23</v>
      </c>
      <c r="J10134">
        <v>0.37</v>
      </c>
      <c r="K10134" t="s">
        <v>24</v>
      </c>
      <c r="L10134" t="s">
        <v>35030</v>
      </c>
      <c r="M10134" t="s">
        <v>35031</v>
      </c>
      <c r="N10134" t="s">
        <v>3350</v>
      </c>
      <c r="O10134" t="s">
        <v>28</v>
      </c>
      <c r="Q10134">
        <v>0.9</v>
      </c>
      <c r="T10134" t="s">
        <v>29</v>
      </c>
      <c r="U10134" t="s">
        <v>24</v>
      </c>
      <c r="V10134" t="s">
        <v>24</v>
      </c>
    </row>
    <row r="10135" spans="1:22">
      <c r="A10135" t="s">
        <v>35032</v>
      </c>
      <c r="B10135">
        <v>61.382199999999997</v>
      </c>
      <c r="C10135">
        <v>-150.02809999999999</v>
      </c>
      <c r="D10135">
        <v>38.6</v>
      </c>
      <c r="E10135">
        <v>1.8</v>
      </c>
      <c r="F10135" t="s">
        <v>23</v>
      </c>
      <c r="J10135">
        <v>0.59</v>
      </c>
      <c r="K10135" t="s">
        <v>24</v>
      </c>
      <c r="L10135" t="s">
        <v>35033</v>
      </c>
      <c r="M10135" t="s">
        <v>35034</v>
      </c>
      <c r="N10135" t="s">
        <v>392</v>
      </c>
      <c r="O10135" t="s">
        <v>28</v>
      </c>
      <c r="Q10135">
        <v>0.7</v>
      </c>
      <c r="T10135" t="s">
        <v>29</v>
      </c>
      <c r="U10135" t="s">
        <v>24</v>
      </c>
      <c r="V10135" t="s">
        <v>24</v>
      </c>
    </row>
    <row r="10136" spans="1:22">
      <c r="A10136" t="s">
        <v>35035</v>
      </c>
      <c r="B10136">
        <v>61.428600000000003</v>
      </c>
      <c r="C10136">
        <v>-150.05459999999999</v>
      </c>
      <c r="D10136">
        <v>33.700000000000003</v>
      </c>
      <c r="E10136">
        <v>1.8</v>
      </c>
      <c r="F10136" t="s">
        <v>23</v>
      </c>
      <c r="J10136">
        <v>0.56000000000000005</v>
      </c>
      <c r="K10136" t="s">
        <v>24</v>
      </c>
      <c r="L10136" t="s">
        <v>35036</v>
      </c>
      <c r="M10136" t="s">
        <v>35037</v>
      </c>
      <c r="N10136" t="s">
        <v>5690</v>
      </c>
      <c r="O10136" t="s">
        <v>28</v>
      </c>
      <c r="Q10136">
        <v>0.2</v>
      </c>
      <c r="T10136" t="s">
        <v>29</v>
      </c>
      <c r="U10136" t="s">
        <v>24</v>
      </c>
      <c r="V10136" t="s">
        <v>24</v>
      </c>
    </row>
    <row r="10137" spans="1:22">
      <c r="A10137" t="s">
        <v>35038</v>
      </c>
      <c r="B10137">
        <v>60.207299999999996</v>
      </c>
      <c r="C10137">
        <v>-152.63210000000001</v>
      </c>
      <c r="D10137">
        <v>100.3</v>
      </c>
      <c r="E10137">
        <v>1.4</v>
      </c>
      <c r="F10137" t="s">
        <v>23</v>
      </c>
      <c r="J10137">
        <v>0.62</v>
      </c>
      <c r="K10137" t="s">
        <v>24</v>
      </c>
      <c r="L10137" t="s">
        <v>35039</v>
      </c>
      <c r="M10137" t="s">
        <v>35040</v>
      </c>
      <c r="N10137" t="s">
        <v>35041</v>
      </c>
      <c r="O10137" t="s">
        <v>28</v>
      </c>
      <c r="Q10137">
        <v>1.2</v>
      </c>
      <c r="T10137" t="s">
        <v>29</v>
      </c>
      <c r="U10137" t="s">
        <v>24</v>
      </c>
      <c r="V10137" t="s">
        <v>24</v>
      </c>
    </row>
    <row r="10138" spans="1:22">
      <c r="A10138" t="s">
        <v>35042</v>
      </c>
      <c r="B10138">
        <v>61.444299999999998</v>
      </c>
      <c r="C10138">
        <v>-149.88630000000001</v>
      </c>
      <c r="D10138">
        <v>40</v>
      </c>
      <c r="E10138">
        <v>1.3</v>
      </c>
      <c r="F10138" t="s">
        <v>23</v>
      </c>
      <c r="J10138">
        <v>0.24</v>
      </c>
      <c r="K10138" t="s">
        <v>24</v>
      </c>
      <c r="L10138" t="s">
        <v>35043</v>
      </c>
      <c r="M10138" t="s">
        <v>35044</v>
      </c>
      <c r="N10138" t="s">
        <v>929</v>
      </c>
      <c r="O10138" t="s">
        <v>28</v>
      </c>
      <c r="Q10138">
        <v>1.1000000000000001</v>
      </c>
      <c r="T10138" t="s">
        <v>29</v>
      </c>
      <c r="U10138" t="s">
        <v>24</v>
      </c>
      <c r="V10138" t="s">
        <v>24</v>
      </c>
    </row>
    <row r="10139" spans="1:22">
      <c r="A10139" t="s">
        <v>35045</v>
      </c>
      <c r="B10139">
        <v>61.508200000000002</v>
      </c>
      <c r="C10139">
        <v>-149.9324</v>
      </c>
      <c r="D10139">
        <v>42.3</v>
      </c>
      <c r="E10139">
        <v>1.1000000000000001</v>
      </c>
      <c r="F10139" t="s">
        <v>23</v>
      </c>
      <c r="J10139">
        <v>0.42</v>
      </c>
      <c r="K10139" t="s">
        <v>24</v>
      </c>
      <c r="L10139" t="s">
        <v>35046</v>
      </c>
      <c r="M10139" t="s">
        <v>35047</v>
      </c>
      <c r="N10139" t="s">
        <v>13621</v>
      </c>
      <c r="O10139" t="s">
        <v>28</v>
      </c>
      <c r="Q10139">
        <v>2.2999999999999998</v>
      </c>
      <c r="T10139" t="s">
        <v>129</v>
      </c>
      <c r="U10139" t="s">
        <v>24</v>
      </c>
      <c r="V10139" t="s">
        <v>24</v>
      </c>
    </row>
    <row r="10140" spans="1:22">
      <c r="A10140" t="s">
        <v>35048</v>
      </c>
      <c r="B10140">
        <v>61.5002</v>
      </c>
      <c r="C10140">
        <v>-150.04740000000001</v>
      </c>
      <c r="D10140">
        <v>39.799999999999997</v>
      </c>
      <c r="E10140">
        <v>1.2</v>
      </c>
      <c r="F10140" t="s">
        <v>23</v>
      </c>
      <c r="J10140">
        <v>0.45</v>
      </c>
      <c r="K10140" t="s">
        <v>24</v>
      </c>
      <c r="L10140" t="s">
        <v>35049</v>
      </c>
      <c r="M10140" t="s">
        <v>35050</v>
      </c>
      <c r="N10140" t="s">
        <v>7305</v>
      </c>
      <c r="O10140" t="s">
        <v>28</v>
      </c>
      <c r="Q10140">
        <v>1</v>
      </c>
      <c r="T10140" t="s">
        <v>29</v>
      </c>
      <c r="U10140" t="s">
        <v>24</v>
      </c>
      <c r="V10140" t="s">
        <v>24</v>
      </c>
    </row>
    <row r="10141" spans="1:22">
      <c r="A10141" t="s">
        <v>35051</v>
      </c>
      <c r="B10141">
        <v>61.348199999999999</v>
      </c>
      <c r="C10141">
        <v>-150.11179999999999</v>
      </c>
      <c r="D10141">
        <v>35.4</v>
      </c>
      <c r="E10141">
        <v>2.2999999999999998</v>
      </c>
      <c r="F10141" t="s">
        <v>23</v>
      </c>
      <c r="J10141">
        <v>0.62</v>
      </c>
      <c r="K10141" t="s">
        <v>24</v>
      </c>
      <c r="L10141" t="s">
        <v>35052</v>
      </c>
      <c r="M10141" t="s">
        <v>35053</v>
      </c>
      <c r="N10141" t="s">
        <v>1355</v>
      </c>
      <c r="O10141" t="s">
        <v>28</v>
      </c>
      <c r="Q10141">
        <v>1.5</v>
      </c>
      <c r="T10141" t="s">
        <v>29</v>
      </c>
      <c r="U10141" t="s">
        <v>24</v>
      </c>
      <c r="V10141" t="s">
        <v>24</v>
      </c>
    </row>
    <row r="10142" spans="1:22">
      <c r="A10142" t="s">
        <v>35054</v>
      </c>
      <c r="B10142">
        <v>61.433199999999999</v>
      </c>
      <c r="C10142">
        <v>-150.05539999999999</v>
      </c>
      <c r="D10142">
        <v>46</v>
      </c>
      <c r="E10142">
        <v>1.5</v>
      </c>
      <c r="F10142" t="s">
        <v>23</v>
      </c>
      <c r="J10142">
        <v>0.38</v>
      </c>
      <c r="K10142" t="s">
        <v>24</v>
      </c>
      <c r="L10142" t="s">
        <v>35055</v>
      </c>
      <c r="M10142" t="s">
        <v>35056</v>
      </c>
      <c r="N10142" t="s">
        <v>5690</v>
      </c>
      <c r="O10142" t="s">
        <v>28</v>
      </c>
      <c r="Q10142">
        <v>0.7</v>
      </c>
      <c r="T10142" t="s">
        <v>29</v>
      </c>
      <c r="U10142" t="s">
        <v>24</v>
      </c>
      <c r="V10142" t="s">
        <v>24</v>
      </c>
    </row>
    <row r="10143" spans="1:22">
      <c r="A10143" t="s">
        <v>35057</v>
      </c>
      <c r="B10143">
        <v>45.961666700000002</v>
      </c>
      <c r="C10143">
        <v>-111.97499999999999</v>
      </c>
      <c r="D10143">
        <v>15.36</v>
      </c>
      <c r="E10143">
        <v>1.02</v>
      </c>
      <c r="F10143" t="s">
        <v>23</v>
      </c>
      <c r="G10143">
        <v>9</v>
      </c>
      <c r="H10143">
        <v>76</v>
      </c>
      <c r="I10143">
        <v>0.14099999999999999</v>
      </c>
      <c r="J10143">
        <v>0.06</v>
      </c>
      <c r="K10143" t="s">
        <v>139</v>
      </c>
      <c r="L10143" t="s">
        <v>35058</v>
      </c>
      <c r="M10143" t="s">
        <v>35059</v>
      </c>
      <c r="N10143" t="s">
        <v>35060</v>
      </c>
      <c r="O10143" t="s">
        <v>28</v>
      </c>
      <c r="P10143">
        <v>0.38</v>
      </c>
      <c r="Q10143">
        <v>0.75</v>
      </c>
      <c r="R10143">
        <v>0.214</v>
      </c>
      <c r="S10143">
        <v>3</v>
      </c>
      <c r="T10143" t="s">
        <v>129</v>
      </c>
      <c r="U10143" t="s">
        <v>139</v>
      </c>
      <c r="V10143" t="s">
        <v>139</v>
      </c>
    </row>
    <row r="10144" spans="1:22">
      <c r="A10144" t="s">
        <v>35061</v>
      </c>
      <c r="B10144">
        <v>-12.7845</v>
      </c>
      <c r="C10144">
        <v>45.448300000000003</v>
      </c>
      <c r="D10144">
        <v>10</v>
      </c>
      <c r="E10144">
        <v>4.8</v>
      </c>
      <c r="F10144" t="s">
        <v>139</v>
      </c>
      <c r="H10144">
        <v>90</v>
      </c>
      <c r="I10144">
        <v>6.43</v>
      </c>
      <c r="J10144">
        <v>0.82</v>
      </c>
      <c r="K10144" t="s">
        <v>169</v>
      </c>
      <c r="L10144" t="s">
        <v>35062</v>
      </c>
      <c r="M10144" t="s">
        <v>35063</v>
      </c>
      <c r="N10144" t="s">
        <v>35064</v>
      </c>
      <c r="O10144" t="s">
        <v>28</v>
      </c>
      <c r="P10144">
        <v>12.5</v>
      </c>
      <c r="Q10144">
        <v>1.9</v>
      </c>
      <c r="R10144">
        <v>0.16800000000000001</v>
      </c>
      <c r="S10144">
        <v>11</v>
      </c>
      <c r="T10144" t="s">
        <v>129</v>
      </c>
      <c r="U10144" t="s">
        <v>169</v>
      </c>
      <c r="V10144" t="s">
        <v>169</v>
      </c>
    </row>
    <row r="10145" spans="1:22">
      <c r="A10145" t="s">
        <v>35065</v>
      </c>
      <c r="B10145">
        <v>18.189800000000002</v>
      </c>
      <c r="C10145">
        <v>-68.557100000000005</v>
      </c>
      <c r="D10145">
        <v>96</v>
      </c>
      <c r="E10145">
        <v>3.08</v>
      </c>
      <c r="F10145" t="s">
        <v>56</v>
      </c>
      <c r="G10145">
        <v>9</v>
      </c>
      <c r="H10145">
        <v>210</v>
      </c>
      <c r="I10145">
        <v>0.36870000000000003</v>
      </c>
      <c r="J10145">
        <v>0.41</v>
      </c>
      <c r="K10145" t="s">
        <v>225</v>
      </c>
      <c r="L10145" t="s">
        <v>35066</v>
      </c>
      <c r="M10145" t="s">
        <v>35067</v>
      </c>
      <c r="N10145" t="s">
        <v>35068</v>
      </c>
      <c r="O10145" t="s">
        <v>28</v>
      </c>
      <c r="P10145">
        <v>6.69</v>
      </c>
      <c r="Q10145">
        <v>2.68</v>
      </c>
      <c r="R10145">
        <v>0.1</v>
      </c>
      <c r="S10145">
        <v>5</v>
      </c>
      <c r="T10145" t="s">
        <v>129</v>
      </c>
      <c r="U10145" t="s">
        <v>225</v>
      </c>
      <c r="V10145" t="s">
        <v>225</v>
      </c>
    </row>
    <row r="10146" spans="1:22">
      <c r="A10146" t="s">
        <v>35069</v>
      </c>
      <c r="B10146">
        <v>33.486166699999998</v>
      </c>
      <c r="C10146">
        <v>-116.7853333</v>
      </c>
      <c r="D10146">
        <v>5.46</v>
      </c>
      <c r="E10146">
        <v>0.41</v>
      </c>
      <c r="F10146" t="s">
        <v>23</v>
      </c>
      <c r="G10146">
        <v>18</v>
      </c>
      <c r="H10146">
        <v>94</v>
      </c>
      <c r="I10146">
        <v>8.863E-2</v>
      </c>
      <c r="J10146">
        <v>0.09</v>
      </c>
      <c r="K10146" t="s">
        <v>31</v>
      </c>
      <c r="L10146" t="s">
        <v>35070</v>
      </c>
      <c r="M10146" t="s">
        <v>35071</v>
      </c>
      <c r="N10146" t="s">
        <v>1055</v>
      </c>
      <c r="O10146" t="s">
        <v>28</v>
      </c>
      <c r="P10146">
        <v>0.23</v>
      </c>
      <c r="Q10146">
        <v>0.71</v>
      </c>
      <c r="R10146">
        <v>0.04</v>
      </c>
      <c r="S10146">
        <v>8</v>
      </c>
      <c r="T10146" t="s">
        <v>129</v>
      </c>
      <c r="U10146" t="s">
        <v>31</v>
      </c>
      <c r="V10146" t="s">
        <v>31</v>
      </c>
    </row>
    <row r="10147" spans="1:22">
      <c r="A10147" t="s">
        <v>35072</v>
      </c>
      <c r="B10147">
        <v>61.3264</v>
      </c>
      <c r="C10147">
        <v>-150.0378</v>
      </c>
      <c r="D10147">
        <v>33.799999999999997</v>
      </c>
      <c r="E10147">
        <v>1.6</v>
      </c>
      <c r="F10147" t="s">
        <v>23</v>
      </c>
      <c r="J10147">
        <v>0.4</v>
      </c>
      <c r="K10147" t="s">
        <v>24</v>
      </c>
      <c r="L10147" t="s">
        <v>35073</v>
      </c>
      <c r="M10147" t="s">
        <v>35074</v>
      </c>
      <c r="N10147" t="s">
        <v>16697</v>
      </c>
      <c r="O10147" t="s">
        <v>28</v>
      </c>
      <c r="Q10147">
        <v>0.2</v>
      </c>
      <c r="T10147" t="s">
        <v>29</v>
      </c>
      <c r="U10147" t="s">
        <v>24</v>
      </c>
      <c r="V10147" t="s">
        <v>24</v>
      </c>
    </row>
    <row r="10148" spans="1:22">
      <c r="A10148" t="s">
        <v>35075</v>
      </c>
      <c r="B10148">
        <v>38.627000000000002</v>
      </c>
      <c r="C10148">
        <v>-118.76049999999999</v>
      </c>
      <c r="D10148">
        <v>6</v>
      </c>
      <c r="E10148">
        <v>0.2</v>
      </c>
      <c r="F10148" t="s">
        <v>23</v>
      </c>
      <c r="G10148">
        <v>5</v>
      </c>
      <c r="H10148">
        <v>297.72000000000003</v>
      </c>
      <c r="I10148">
        <v>0.186</v>
      </c>
      <c r="J10148">
        <v>6.2799999999999995E-2</v>
      </c>
      <c r="K10148" t="s">
        <v>82</v>
      </c>
      <c r="L10148" t="s">
        <v>35076</v>
      </c>
      <c r="M10148" t="s">
        <v>35077</v>
      </c>
      <c r="N10148" t="s">
        <v>27652</v>
      </c>
      <c r="O10148" t="s">
        <v>28</v>
      </c>
      <c r="Q10148">
        <v>9.6</v>
      </c>
      <c r="R10148">
        <v>0</v>
      </c>
      <c r="S10148">
        <v>1</v>
      </c>
      <c r="T10148" t="s">
        <v>129</v>
      </c>
      <c r="U10148" t="s">
        <v>82</v>
      </c>
      <c r="V10148" t="s">
        <v>82</v>
      </c>
    </row>
    <row r="10149" spans="1:22">
      <c r="A10149" t="s">
        <v>35078</v>
      </c>
      <c r="B10149">
        <v>61.414299999999997</v>
      </c>
      <c r="C10149">
        <v>-150.03129999999999</v>
      </c>
      <c r="D10149">
        <v>41</v>
      </c>
      <c r="E10149">
        <v>1.6</v>
      </c>
      <c r="F10149" t="s">
        <v>23</v>
      </c>
      <c r="J10149">
        <v>0.39</v>
      </c>
      <c r="K10149" t="s">
        <v>24</v>
      </c>
      <c r="L10149" t="s">
        <v>35079</v>
      </c>
      <c r="M10149" t="s">
        <v>35080</v>
      </c>
      <c r="N10149" t="s">
        <v>450</v>
      </c>
      <c r="O10149" t="s">
        <v>28</v>
      </c>
      <c r="Q10149">
        <v>0.9</v>
      </c>
      <c r="T10149" t="s">
        <v>29</v>
      </c>
      <c r="U10149" t="s">
        <v>24</v>
      </c>
      <c r="V10149" t="s">
        <v>24</v>
      </c>
    </row>
    <row r="10150" spans="1:22">
      <c r="A10150" t="s">
        <v>35081</v>
      </c>
      <c r="B10150">
        <v>67.690100000000001</v>
      </c>
      <c r="C10150">
        <v>-157.10220000000001</v>
      </c>
      <c r="D10150">
        <v>26.31</v>
      </c>
      <c r="E10150">
        <v>2.6</v>
      </c>
      <c r="F10150" t="s">
        <v>23</v>
      </c>
      <c r="H10150">
        <v>44</v>
      </c>
      <c r="I10150">
        <v>0.23899999999999999</v>
      </c>
      <c r="J10150">
        <v>0.85</v>
      </c>
      <c r="K10150" t="s">
        <v>169</v>
      </c>
      <c r="L10150" t="s">
        <v>35082</v>
      </c>
      <c r="M10150" t="s">
        <v>35083</v>
      </c>
      <c r="N10150" t="s">
        <v>35084</v>
      </c>
      <c r="O10150" t="s">
        <v>28</v>
      </c>
      <c r="P10150">
        <v>3.1</v>
      </c>
      <c r="Q10150">
        <v>2.6</v>
      </c>
      <c r="R10150">
        <v>4.5999999999999999E-2</v>
      </c>
      <c r="S10150">
        <v>62</v>
      </c>
      <c r="T10150" t="s">
        <v>129</v>
      </c>
      <c r="U10150" t="s">
        <v>169</v>
      </c>
      <c r="V10150" t="s">
        <v>169</v>
      </c>
    </row>
    <row r="10151" spans="1:22">
      <c r="A10151" t="s">
        <v>35085</v>
      </c>
      <c r="B10151">
        <v>61.341200000000001</v>
      </c>
      <c r="C10151">
        <v>-149.98509999999999</v>
      </c>
      <c r="D10151">
        <v>34.200000000000003</v>
      </c>
      <c r="E10151">
        <v>1.9</v>
      </c>
      <c r="F10151" t="s">
        <v>23</v>
      </c>
      <c r="J10151">
        <v>0.48</v>
      </c>
      <c r="K10151" t="s">
        <v>24</v>
      </c>
      <c r="L10151" t="s">
        <v>35086</v>
      </c>
      <c r="M10151" t="s">
        <v>35087</v>
      </c>
      <c r="N10151" t="s">
        <v>16697</v>
      </c>
      <c r="O10151" t="s">
        <v>28</v>
      </c>
      <c r="Q10151">
        <v>0.3</v>
      </c>
      <c r="T10151" t="s">
        <v>29</v>
      </c>
      <c r="U10151" t="s">
        <v>24</v>
      </c>
      <c r="V10151" t="s">
        <v>24</v>
      </c>
    </row>
    <row r="10152" spans="1:22">
      <c r="A10152" t="s">
        <v>35088</v>
      </c>
      <c r="B10152">
        <v>-8.3910999999999998</v>
      </c>
      <c r="C10152">
        <v>116.0064</v>
      </c>
      <c r="D10152">
        <v>12</v>
      </c>
      <c r="E10152">
        <v>5.5</v>
      </c>
      <c r="F10152" t="s">
        <v>381</v>
      </c>
      <c r="H10152">
        <v>19</v>
      </c>
      <c r="I10152">
        <v>1.8360000000000001</v>
      </c>
      <c r="J10152">
        <v>0.97</v>
      </c>
      <c r="K10152" t="s">
        <v>169</v>
      </c>
      <c r="L10152" t="s">
        <v>35089</v>
      </c>
      <c r="M10152" t="s">
        <v>35090</v>
      </c>
      <c r="N10152" t="s">
        <v>35091</v>
      </c>
      <c r="O10152" t="s">
        <v>28</v>
      </c>
      <c r="P10152">
        <v>6.7</v>
      </c>
      <c r="Q10152">
        <v>1.7</v>
      </c>
      <c r="R10152">
        <v>5.8000000000000003E-2</v>
      </c>
      <c r="S10152">
        <v>29</v>
      </c>
      <c r="T10152" t="s">
        <v>129</v>
      </c>
      <c r="U10152" t="s">
        <v>169</v>
      </c>
      <c r="V10152" t="s">
        <v>169</v>
      </c>
    </row>
    <row r="10153" spans="1:22">
      <c r="A10153" t="s">
        <v>35092</v>
      </c>
      <c r="B10153">
        <v>61.466799999999999</v>
      </c>
      <c r="C10153">
        <v>-149.98349999999999</v>
      </c>
      <c r="D10153">
        <v>34.6</v>
      </c>
      <c r="E10153">
        <v>2.7</v>
      </c>
      <c r="F10153" t="s">
        <v>23</v>
      </c>
      <c r="J10153">
        <v>0.68</v>
      </c>
      <c r="K10153" t="s">
        <v>24</v>
      </c>
      <c r="L10153" t="s">
        <v>35093</v>
      </c>
      <c r="M10153" t="s">
        <v>35094</v>
      </c>
      <c r="N10153" t="s">
        <v>886</v>
      </c>
      <c r="O10153" t="s">
        <v>28</v>
      </c>
      <c r="Q10153">
        <v>0.3</v>
      </c>
      <c r="T10153" t="s">
        <v>29</v>
      </c>
      <c r="U10153" t="s">
        <v>24</v>
      </c>
      <c r="V10153" t="s">
        <v>24</v>
      </c>
    </row>
    <row r="10154" spans="1:22">
      <c r="A10154" t="s">
        <v>35095</v>
      </c>
      <c r="B10154">
        <v>61.628300000000003</v>
      </c>
      <c r="C10154">
        <v>-152.03620000000001</v>
      </c>
      <c r="D10154">
        <v>108.4</v>
      </c>
      <c r="E10154">
        <v>2.7</v>
      </c>
      <c r="F10154" t="s">
        <v>23</v>
      </c>
      <c r="J10154">
        <v>0.59</v>
      </c>
      <c r="K10154" t="s">
        <v>24</v>
      </c>
      <c r="L10154" t="s">
        <v>35096</v>
      </c>
      <c r="M10154" t="s">
        <v>35097</v>
      </c>
      <c r="N10154" t="s">
        <v>35098</v>
      </c>
      <c r="O10154" t="s">
        <v>28</v>
      </c>
      <c r="Q10154">
        <v>0.5</v>
      </c>
      <c r="T10154" t="s">
        <v>29</v>
      </c>
      <c r="U10154" t="s">
        <v>24</v>
      </c>
      <c r="V10154" t="s">
        <v>24</v>
      </c>
    </row>
    <row r="10155" spans="1:22">
      <c r="A10155" t="s">
        <v>35099</v>
      </c>
      <c r="B10155">
        <v>61.4178</v>
      </c>
      <c r="C10155">
        <v>-150.0549</v>
      </c>
      <c r="D10155">
        <v>39.799999999999997</v>
      </c>
      <c r="E10155">
        <v>1.7</v>
      </c>
      <c r="F10155" t="s">
        <v>23</v>
      </c>
      <c r="J10155">
        <v>0.52</v>
      </c>
      <c r="K10155" t="s">
        <v>24</v>
      </c>
      <c r="L10155" t="s">
        <v>35100</v>
      </c>
      <c r="M10155" t="s">
        <v>35101</v>
      </c>
      <c r="N10155" t="s">
        <v>450</v>
      </c>
      <c r="O10155" t="s">
        <v>28</v>
      </c>
      <c r="Q10155">
        <v>0.7</v>
      </c>
      <c r="T10155" t="s">
        <v>29</v>
      </c>
      <c r="U10155" t="s">
        <v>24</v>
      </c>
      <c r="V10155" t="s">
        <v>24</v>
      </c>
    </row>
    <row r="10156" spans="1:22">
      <c r="A10156" t="s">
        <v>35102</v>
      </c>
      <c r="B10156">
        <v>64.891800000000003</v>
      </c>
      <c r="C10156">
        <v>-148.9357</v>
      </c>
      <c r="D10156">
        <v>17</v>
      </c>
      <c r="E10156">
        <v>1.3</v>
      </c>
      <c r="F10156" t="s">
        <v>23</v>
      </c>
      <c r="J10156">
        <v>0.7</v>
      </c>
      <c r="K10156" t="s">
        <v>24</v>
      </c>
      <c r="L10156" t="s">
        <v>35103</v>
      </c>
      <c r="M10156" t="s">
        <v>35104</v>
      </c>
      <c r="N10156" t="s">
        <v>35105</v>
      </c>
      <c r="O10156" t="s">
        <v>28</v>
      </c>
      <c r="Q10156">
        <v>0.2</v>
      </c>
      <c r="T10156" t="s">
        <v>29</v>
      </c>
      <c r="U10156" t="s">
        <v>24</v>
      </c>
      <c r="V10156" t="s">
        <v>24</v>
      </c>
    </row>
    <row r="10157" spans="1:22">
      <c r="A10157" t="s">
        <v>35106</v>
      </c>
      <c r="B10157">
        <v>61.4923</v>
      </c>
      <c r="C10157">
        <v>-149.8347</v>
      </c>
      <c r="D10157">
        <v>44.8</v>
      </c>
      <c r="E10157">
        <v>1.4</v>
      </c>
      <c r="F10157" t="s">
        <v>23</v>
      </c>
      <c r="J10157">
        <v>0.28000000000000003</v>
      </c>
      <c r="K10157" t="s">
        <v>24</v>
      </c>
      <c r="L10157" t="s">
        <v>35107</v>
      </c>
      <c r="M10157" t="s">
        <v>35108</v>
      </c>
      <c r="N10157" t="s">
        <v>24815</v>
      </c>
      <c r="O10157" t="s">
        <v>28</v>
      </c>
      <c r="Q10157">
        <v>0.8</v>
      </c>
      <c r="T10157" t="s">
        <v>29</v>
      </c>
      <c r="U10157" t="s">
        <v>24</v>
      </c>
      <c r="V10157" t="s">
        <v>24</v>
      </c>
    </row>
    <row r="10158" spans="1:22">
      <c r="A10158" t="s">
        <v>35109</v>
      </c>
      <c r="B10158">
        <v>61.384300000000003</v>
      </c>
      <c r="C10158">
        <v>-150.0849</v>
      </c>
      <c r="D10158">
        <v>37.700000000000003</v>
      </c>
      <c r="E10158">
        <v>1.5</v>
      </c>
      <c r="F10158" t="s">
        <v>23</v>
      </c>
      <c r="J10158">
        <v>0.68</v>
      </c>
      <c r="K10158" t="s">
        <v>24</v>
      </c>
      <c r="L10158" t="s">
        <v>35110</v>
      </c>
      <c r="M10158" t="s">
        <v>35111</v>
      </c>
      <c r="N10158" t="s">
        <v>392</v>
      </c>
      <c r="O10158" t="s">
        <v>28</v>
      </c>
      <c r="Q10158">
        <v>0.9</v>
      </c>
      <c r="T10158" t="s">
        <v>29</v>
      </c>
      <c r="U10158" t="s">
        <v>24</v>
      </c>
      <c r="V10158" t="s">
        <v>24</v>
      </c>
    </row>
    <row r="10159" spans="1:22">
      <c r="A10159" t="s">
        <v>35112</v>
      </c>
      <c r="B10159">
        <v>61.315899999999999</v>
      </c>
      <c r="C10159">
        <v>-150.09299999999999</v>
      </c>
      <c r="D10159">
        <v>43.4</v>
      </c>
      <c r="E10159">
        <v>1.5</v>
      </c>
      <c r="F10159" t="s">
        <v>23</v>
      </c>
      <c r="J10159">
        <v>0.44</v>
      </c>
      <c r="K10159" t="s">
        <v>24</v>
      </c>
      <c r="L10159" t="s">
        <v>35113</v>
      </c>
      <c r="M10159" t="s">
        <v>35114</v>
      </c>
      <c r="N10159" t="s">
        <v>50</v>
      </c>
      <c r="O10159" t="s">
        <v>28</v>
      </c>
      <c r="Q10159">
        <v>0.7</v>
      </c>
      <c r="T10159" t="s">
        <v>29</v>
      </c>
      <c r="U10159" t="s">
        <v>24</v>
      </c>
      <c r="V10159" t="s">
        <v>24</v>
      </c>
    </row>
    <row r="10160" spans="1:22">
      <c r="A10160" t="s">
        <v>35115</v>
      </c>
      <c r="B10160">
        <v>61.500700000000002</v>
      </c>
      <c r="C10160">
        <v>-149.94739999999999</v>
      </c>
      <c r="D10160">
        <v>39.5</v>
      </c>
      <c r="E10160">
        <v>1.5</v>
      </c>
      <c r="F10160" t="s">
        <v>23</v>
      </c>
      <c r="J10160">
        <v>0.37</v>
      </c>
      <c r="K10160" t="s">
        <v>24</v>
      </c>
      <c r="L10160" t="s">
        <v>35116</v>
      </c>
      <c r="M10160" t="s">
        <v>35117</v>
      </c>
      <c r="N10160" t="s">
        <v>17461</v>
      </c>
      <c r="O10160" t="s">
        <v>28</v>
      </c>
      <c r="Q10160">
        <v>0.9</v>
      </c>
      <c r="T10160" t="s">
        <v>29</v>
      </c>
      <c r="U10160" t="s">
        <v>24</v>
      </c>
      <c r="V10160" t="s">
        <v>24</v>
      </c>
    </row>
    <row r="10161" spans="1:22">
      <c r="A10161" t="s">
        <v>35118</v>
      </c>
      <c r="B10161">
        <v>63.924700000000001</v>
      </c>
      <c r="C10161">
        <v>-148.88669999999999</v>
      </c>
      <c r="D10161">
        <v>114.5</v>
      </c>
      <c r="E10161">
        <v>1.3</v>
      </c>
      <c r="F10161" t="s">
        <v>23</v>
      </c>
      <c r="J10161">
        <v>0.39</v>
      </c>
      <c r="K10161" t="s">
        <v>24</v>
      </c>
      <c r="L10161" t="s">
        <v>35119</v>
      </c>
      <c r="M10161" t="s">
        <v>35120</v>
      </c>
      <c r="N10161" t="s">
        <v>35121</v>
      </c>
      <c r="O10161" t="s">
        <v>28</v>
      </c>
      <c r="Q10161">
        <v>1.6</v>
      </c>
      <c r="T10161" t="s">
        <v>129</v>
      </c>
      <c r="U10161" t="s">
        <v>24</v>
      </c>
      <c r="V10161" t="s">
        <v>24</v>
      </c>
    </row>
    <row r="10162" spans="1:22">
      <c r="A10162" t="s">
        <v>35122</v>
      </c>
      <c r="B10162">
        <v>40.005299999999998</v>
      </c>
      <c r="C10162">
        <v>-120.79470000000001</v>
      </c>
      <c r="D10162">
        <v>1.2</v>
      </c>
      <c r="E10162">
        <v>1.6</v>
      </c>
      <c r="F10162" t="s">
        <v>23</v>
      </c>
      <c r="G10162">
        <v>10</v>
      </c>
      <c r="H10162">
        <v>131.55000000000001</v>
      </c>
      <c r="I10162">
        <v>0.08</v>
      </c>
      <c r="J10162">
        <v>0.20760000000000001</v>
      </c>
      <c r="K10162" t="s">
        <v>82</v>
      </c>
      <c r="L10162" t="s">
        <v>35123</v>
      </c>
      <c r="M10162" t="s">
        <v>35124</v>
      </c>
      <c r="N10162" t="s">
        <v>29797</v>
      </c>
      <c r="O10162" t="s">
        <v>28</v>
      </c>
      <c r="Q10162">
        <v>2.5</v>
      </c>
      <c r="R10162">
        <v>0.24</v>
      </c>
      <c r="S10162">
        <v>3</v>
      </c>
      <c r="T10162" t="s">
        <v>129</v>
      </c>
      <c r="U10162" t="s">
        <v>82</v>
      </c>
      <c r="V10162" t="s">
        <v>82</v>
      </c>
    </row>
    <row r="10163" spans="1:22">
      <c r="A10163" t="s">
        <v>35125</v>
      </c>
      <c r="B10163">
        <v>40.010300000000001</v>
      </c>
      <c r="C10163">
        <v>-120.7936</v>
      </c>
      <c r="D10163">
        <v>2.6</v>
      </c>
      <c r="E10163">
        <v>1.4</v>
      </c>
      <c r="F10163" t="s">
        <v>23</v>
      </c>
      <c r="G10163">
        <v>9</v>
      </c>
      <c r="H10163">
        <v>169.11</v>
      </c>
      <c r="I10163">
        <v>7.9000000000000001E-2</v>
      </c>
      <c r="J10163">
        <v>0.1409</v>
      </c>
      <c r="K10163" t="s">
        <v>82</v>
      </c>
      <c r="L10163" t="s">
        <v>35126</v>
      </c>
      <c r="M10163" t="s">
        <v>35127</v>
      </c>
      <c r="N10163" t="s">
        <v>4745</v>
      </c>
      <c r="O10163" t="s">
        <v>28</v>
      </c>
      <c r="Q10163">
        <v>4.0999999999999996</v>
      </c>
      <c r="R10163">
        <v>0.22</v>
      </c>
      <c r="S10163">
        <v>3</v>
      </c>
      <c r="T10163" t="s">
        <v>129</v>
      </c>
      <c r="U10163" t="s">
        <v>82</v>
      </c>
      <c r="V10163" t="s">
        <v>82</v>
      </c>
    </row>
    <row r="10164" spans="1:22">
      <c r="A10164" t="s">
        <v>35128</v>
      </c>
      <c r="B10164">
        <v>19.352666899999999</v>
      </c>
      <c r="C10164">
        <v>-154.98266599999999</v>
      </c>
      <c r="D10164">
        <v>8.4700000000000006</v>
      </c>
      <c r="E10164">
        <v>1.81</v>
      </c>
      <c r="F10164" t="s">
        <v>56</v>
      </c>
      <c r="G10164">
        <v>20</v>
      </c>
      <c r="H10164">
        <v>230</v>
      </c>
      <c r="I10164">
        <v>8.3110000000000003E-2</v>
      </c>
      <c r="J10164">
        <v>0.24</v>
      </c>
      <c r="K10164" t="s">
        <v>57</v>
      </c>
      <c r="L10164" t="s">
        <v>35129</v>
      </c>
      <c r="M10164" t="s">
        <v>35130</v>
      </c>
      <c r="N10164" t="s">
        <v>1571</v>
      </c>
      <c r="O10164" t="s">
        <v>28</v>
      </c>
      <c r="P10164">
        <v>1.05</v>
      </c>
      <c r="Q10164">
        <v>0.76</v>
      </c>
      <c r="R10164">
        <v>0.14000000000000001</v>
      </c>
      <c r="S10164">
        <v>7</v>
      </c>
      <c r="T10164" t="s">
        <v>29</v>
      </c>
      <c r="U10164" t="s">
        <v>57</v>
      </c>
      <c r="V10164" t="s">
        <v>57</v>
      </c>
    </row>
    <row r="10165" spans="1:22">
      <c r="A10165" t="s">
        <v>35131</v>
      </c>
      <c r="B10165">
        <v>40.000700000000002</v>
      </c>
      <c r="C10165">
        <v>-120.79810000000001</v>
      </c>
      <c r="D10165">
        <v>0</v>
      </c>
      <c r="E10165">
        <v>1.6</v>
      </c>
      <c r="F10165" t="s">
        <v>23</v>
      </c>
      <c r="G10165">
        <v>9</v>
      </c>
      <c r="H10165">
        <v>161.35</v>
      </c>
      <c r="I10165">
        <v>0.08</v>
      </c>
      <c r="J10165">
        <v>0.1749</v>
      </c>
      <c r="K10165" t="s">
        <v>82</v>
      </c>
      <c r="L10165" t="s">
        <v>35132</v>
      </c>
      <c r="M10165" t="s">
        <v>35133</v>
      </c>
      <c r="N10165" t="s">
        <v>29797</v>
      </c>
      <c r="O10165" t="s">
        <v>28</v>
      </c>
      <c r="Q10165">
        <v>3.6</v>
      </c>
      <c r="R10165">
        <v>0.43</v>
      </c>
      <c r="S10165">
        <v>5</v>
      </c>
      <c r="T10165" t="s">
        <v>129</v>
      </c>
      <c r="U10165" t="s">
        <v>82</v>
      </c>
      <c r="V10165" t="s">
        <v>82</v>
      </c>
    </row>
    <row r="10166" spans="1:22">
      <c r="A10166" t="s">
        <v>35134</v>
      </c>
      <c r="B10166">
        <v>40.0416667</v>
      </c>
      <c r="C10166">
        <v>-120.7873333</v>
      </c>
      <c r="D10166">
        <v>2.35</v>
      </c>
      <c r="E10166">
        <v>2.6</v>
      </c>
      <c r="F10166" t="s">
        <v>56</v>
      </c>
      <c r="G10166">
        <v>26</v>
      </c>
      <c r="H10166">
        <v>115</v>
      </c>
      <c r="I10166">
        <v>7.5020000000000003E-2</v>
      </c>
      <c r="J10166">
        <v>0.1</v>
      </c>
      <c r="K10166" t="s">
        <v>66</v>
      </c>
      <c r="L10166" t="s">
        <v>35135</v>
      </c>
      <c r="M10166" t="s">
        <v>35136</v>
      </c>
      <c r="N10166" t="s">
        <v>35137</v>
      </c>
      <c r="O10166" t="s">
        <v>28</v>
      </c>
      <c r="P10166">
        <v>0.31</v>
      </c>
      <c r="Q10166">
        <v>0.83</v>
      </c>
      <c r="R10166">
        <v>0.13500000000000001</v>
      </c>
      <c r="S10166">
        <v>41</v>
      </c>
      <c r="T10166" t="s">
        <v>129</v>
      </c>
      <c r="U10166" t="s">
        <v>66</v>
      </c>
      <c r="V10166" t="s">
        <v>66</v>
      </c>
    </row>
    <row r="10167" spans="1:22">
      <c r="A10167" t="s">
        <v>35138</v>
      </c>
      <c r="B10167">
        <v>44.298999999999999</v>
      </c>
      <c r="C10167">
        <v>-120.8905</v>
      </c>
      <c r="D10167">
        <v>-1.42</v>
      </c>
      <c r="E10167">
        <v>2.1</v>
      </c>
      <c r="F10167" t="s">
        <v>23</v>
      </c>
      <c r="G10167">
        <v>14</v>
      </c>
      <c r="H10167">
        <v>203</v>
      </c>
      <c r="J10167">
        <v>0.13</v>
      </c>
      <c r="K10167" t="s">
        <v>595</v>
      </c>
      <c r="L10167" t="s">
        <v>35139</v>
      </c>
      <c r="M10167" t="s">
        <v>35140</v>
      </c>
      <c r="N10167" t="s">
        <v>35141</v>
      </c>
      <c r="O10167" t="s">
        <v>1559</v>
      </c>
      <c r="P10167">
        <v>0.78</v>
      </c>
      <c r="Q10167">
        <v>31.61</v>
      </c>
      <c r="R10167">
        <v>0.13414778651731199</v>
      </c>
      <c r="S10167">
        <v>14</v>
      </c>
      <c r="T10167" t="s">
        <v>129</v>
      </c>
      <c r="U10167" t="s">
        <v>595</v>
      </c>
      <c r="V10167" t="s">
        <v>595</v>
      </c>
    </row>
    <row r="10168" spans="1:22">
      <c r="A10168" t="s">
        <v>35142</v>
      </c>
      <c r="B10168">
        <v>61.485999999999997</v>
      </c>
      <c r="C10168">
        <v>-149.90209999999999</v>
      </c>
      <c r="D10168">
        <v>33.200000000000003</v>
      </c>
      <c r="E10168">
        <v>2.2999999999999998</v>
      </c>
      <c r="F10168" t="s">
        <v>23</v>
      </c>
      <c r="J10168">
        <v>0.48</v>
      </c>
      <c r="K10168" t="s">
        <v>24</v>
      </c>
      <c r="L10168" t="s">
        <v>35143</v>
      </c>
      <c r="M10168" t="s">
        <v>35144</v>
      </c>
      <c r="N10168" t="s">
        <v>894</v>
      </c>
      <c r="O10168" t="s">
        <v>28</v>
      </c>
      <c r="Q10168">
        <v>0.1</v>
      </c>
      <c r="T10168" t="s">
        <v>29</v>
      </c>
      <c r="U10168" t="s">
        <v>24</v>
      </c>
      <c r="V10168" t="s">
        <v>24</v>
      </c>
    </row>
    <row r="10169" spans="1:22">
      <c r="A10169" t="s">
        <v>35145</v>
      </c>
      <c r="B10169">
        <v>61.4009</v>
      </c>
      <c r="C10169">
        <v>-150.02690000000001</v>
      </c>
      <c r="D10169">
        <v>38.9</v>
      </c>
      <c r="E10169">
        <v>1.6</v>
      </c>
      <c r="F10169" t="s">
        <v>23</v>
      </c>
      <c r="J10169">
        <v>0.95</v>
      </c>
      <c r="K10169" t="s">
        <v>24</v>
      </c>
      <c r="L10169" t="s">
        <v>35146</v>
      </c>
      <c r="M10169" t="s">
        <v>35147</v>
      </c>
      <c r="N10169" t="s">
        <v>388</v>
      </c>
      <c r="O10169" t="s">
        <v>28</v>
      </c>
      <c r="Q10169">
        <v>0.8</v>
      </c>
      <c r="T10169" t="s">
        <v>29</v>
      </c>
      <c r="U10169" t="s">
        <v>24</v>
      </c>
      <c r="V10169" t="s">
        <v>24</v>
      </c>
    </row>
    <row r="10170" spans="1:22">
      <c r="A10170" t="s">
        <v>35148</v>
      </c>
      <c r="B10170">
        <v>61.366500000000002</v>
      </c>
      <c r="C10170">
        <v>-150.0513</v>
      </c>
      <c r="D10170">
        <v>40.299999999999997</v>
      </c>
      <c r="E10170">
        <v>1.6</v>
      </c>
      <c r="F10170" t="s">
        <v>23</v>
      </c>
      <c r="J10170">
        <v>0.45</v>
      </c>
      <c r="K10170" t="s">
        <v>24</v>
      </c>
      <c r="L10170" t="s">
        <v>35149</v>
      </c>
      <c r="M10170" t="s">
        <v>35150</v>
      </c>
      <c r="N10170" t="s">
        <v>3697</v>
      </c>
      <c r="O10170" t="s">
        <v>28</v>
      </c>
      <c r="Q10170">
        <v>0.7</v>
      </c>
      <c r="T10170" t="s">
        <v>29</v>
      </c>
      <c r="U10170" t="s">
        <v>24</v>
      </c>
      <c r="V10170" t="s">
        <v>24</v>
      </c>
    </row>
    <row r="10171" spans="1:22">
      <c r="A10171" t="s">
        <v>35151</v>
      </c>
      <c r="B10171">
        <v>37.296500000000002</v>
      </c>
      <c r="C10171">
        <v>-115.7454</v>
      </c>
      <c r="D10171">
        <v>11.1</v>
      </c>
      <c r="E10171">
        <v>0</v>
      </c>
      <c r="F10171" t="s">
        <v>23</v>
      </c>
      <c r="G10171">
        <v>5</v>
      </c>
      <c r="H10171">
        <v>326.51</v>
      </c>
      <c r="I10171">
        <v>0.245</v>
      </c>
      <c r="J10171">
        <v>0.11749999999999999</v>
      </c>
      <c r="K10171" t="s">
        <v>82</v>
      </c>
      <c r="L10171" t="s">
        <v>35152</v>
      </c>
      <c r="M10171" t="s">
        <v>35153</v>
      </c>
      <c r="N10171" t="s">
        <v>35154</v>
      </c>
      <c r="O10171" t="s">
        <v>28</v>
      </c>
      <c r="Q10171">
        <v>18.3</v>
      </c>
      <c r="R10171">
        <v>0</v>
      </c>
      <c r="S10171">
        <v>1</v>
      </c>
      <c r="T10171" t="s">
        <v>129</v>
      </c>
      <c r="U10171" t="s">
        <v>82</v>
      </c>
      <c r="V10171" t="s">
        <v>82</v>
      </c>
    </row>
    <row r="10172" spans="1:22">
      <c r="A10172" t="s">
        <v>35155</v>
      </c>
      <c r="B10172">
        <v>61.522599999999997</v>
      </c>
      <c r="C10172">
        <v>-149.93899999999999</v>
      </c>
      <c r="D10172">
        <v>46.8</v>
      </c>
      <c r="E10172">
        <v>1.4</v>
      </c>
      <c r="F10172" t="s">
        <v>23</v>
      </c>
      <c r="J10172">
        <v>0.62</v>
      </c>
      <c r="K10172" t="s">
        <v>24</v>
      </c>
      <c r="L10172" t="s">
        <v>35156</v>
      </c>
      <c r="M10172" t="s">
        <v>35157</v>
      </c>
      <c r="N10172" t="s">
        <v>35158</v>
      </c>
      <c r="O10172" t="s">
        <v>28</v>
      </c>
      <c r="Q10172">
        <v>0.8</v>
      </c>
      <c r="T10172" t="s">
        <v>29</v>
      </c>
      <c r="U10172" t="s">
        <v>24</v>
      </c>
      <c r="V10172" t="s">
        <v>24</v>
      </c>
    </row>
    <row r="10173" spans="1:22">
      <c r="A10173" t="s">
        <v>35159</v>
      </c>
      <c r="B10173">
        <v>61.3735</v>
      </c>
      <c r="C10173">
        <v>-150.0643</v>
      </c>
      <c r="D10173">
        <v>44.8</v>
      </c>
      <c r="E10173">
        <v>1.4</v>
      </c>
      <c r="F10173" t="s">
        <v>23</v>
      </c>
      <c r="J10173">
        <v>0.6</v>
      </c>
      <c r="K10173" t="s">
        <v>24</v>
      </c>
      <c r="L10173" t="s">
        <v>35160</v>
      </c>
      <c r="M10173" t="s">
        <v>35161</v>
      </c>
      <c r="N10173" t="s">
        <v>108</v>
      </c>
      <c r="O10173" t="s">
        <v>28</v>
      </c>
      <c r="Q10173">
        <v>0.8</v>
      </c>
      <c r="T10173" t="s">
        <v>29</v>
      </c>
      <c r="U10173" t="s">
        <v>24</v>
      </c>
      <c r="V10173" t="s">
        <v>24</v>
      </c>
    </row>
    <row r="10174" spans="1:22">
      <c r="A10174" t="s">
        <v>35162</v>
      </c>
      <c r="B10174">
        <v>61.376800000000003</v>
      </c>
      <c r="C10174">
        <v>-149.99340000000001</v>
      </c>
      <c r="D10174">
        <v>38.1</v>
      </c>
      <c r="E10174">
        <v>1.6</v>
      </c>
      <c r="F10174" t="s">
        <v>23</v>
      </c>
      <c r="J10174">
        <v>0.57999999999999996</v>
      </c>
      <c r="K10174" t="s">
        <v>24</v>
      </c>
      <c r="L10174" t="s">
        <v>35163</v>
      </c>
      <c r="M10174" t="s">
        <v>35164</v>
      </c>
      <c r="N10174" t="s">
        <v>2196</v>
      </c>
      <c r="O10174" t="s">
        <v>28</v>
      </c>
      <c r="Q10174">
        <v>0.8</v>
      </c>
      <c r="T10174" t="s">
        <v>29</v>
      </c>
      <c r="U10174" t="s">
        <v>24</v>
      </c>
      <c r="V10174" t="s">
        <v>24</v>
      </c>
    </row>
    <row r="10175" spans="1:22">
      <c r="A10175" t="s">
        <v>35165</v>
      </c>
      <c r="B10175">
        <v>61.447299999999998</v>
      </c>
      <c r="C10175">
        <v>-149.96039999999999</v>
      </c>
      <c r="D10175">
        <v>34.4</v>
      </c>
      <c r="E10175">
        <v>1.7</v>
      </c>
      <c r="F10175" t="s">
        <v>23</v>
      </c>
      <c r="J10175">
        <v>0.51</v>
      </c>
      <c r="K10175" t="s">
        <v>24</v>
      </c>
      <c r="L10175" t="s">
        <v>35166</v>
      </c>
      <c r="M10175" t="s">
        <v>35167</v>
      </c>
      <c r="N10175" t="s">
        <v>914</v>
      </c>
      <c r="O10175" t="s">
        <v>28</v>
      </c>
      <c r="Q10175">
        <v>0.1</v>
      </c>
      <c r="T10175" t="s">
        <v>29</v>
      </c>
      <c r="U10175" t="s">
        <v>24</v>
      </c>
      <c r="V10175" t="s">
        <v>24</v>
      </c>
    </row>
    <row r="10176" spans="1:22">
      <c r="A10176" t="s">
        <v>35168</v>
      </c>
      <c r="B10176">
        <v>61.387999999999998</v>
      </c>
      <c r="C10176">
        <v>-150.06200000000001</v>
      </c>
      <c r="D10176">
        <v>33.4</v>
      </c>
      <c r="E10176">
        <v>2.2000000000000002</v>
      </c>
      <c r="F10176" t="s">
        <v>23</v>
      </c>
      <c r="J10176">
        <v>0.84</v>
      </c>
      <c r="K10176" t="s">
        <v>24</v>
      </c>
      <c r="L10176" t="s">
        <v>35169</v>
      </c>
      <c r="M10176" t="s">
        <v>35170</v>
      </c>
      <c r="N10176" t="s">
        <v>500</v>
      </c>
      <c r="O10176" t="s">
        <v>28</v>
      </c>
      <c r="Q10176">
        <v>0.1</v>
      </c>
      <c r="T10176" t="s">
        <v>29</v>
      </c>
      <c r="U10176" t="s">
        <v>24</v>
      </c>
      <c r="V10176" t="s">
        <v>24</v>
      </c>
    </row>
    <row r="10177" spans="1:22">
      <c r="A10177" t="s">
        <v>35171</v>
      </c>
      <c r="B10177">
        <v>61.599299999999999</v>
      </c>
      <c r="C10177">
        <v>-150.42859999999999</v>
      </c>
      <c r="D10177">
        <v>43.1</v>
      </c>
      <c r="E10177">
        <v>2.1</v>
      </c>
      <c r="F10177" t="s">
        <v>23</v>
      </c>
      <c r="J10177">
        <v>0.4</v>
      </c>
      <c r="K10177" t="s">
        <v>24</v>
      </c>
      <c r="L10177" t="s">
        <v>35172</v>
      </c>
      <c r="M10177" t="s">
        <v>35173</v>
      </c>
      <c r="N10177" t="s">
        <v>35174</v>
      </c>
      <c r="O10177" t="s">
        <v>28</v>
      </c>
      <c r="Q10177">
        <v>0.8</v>
      </c>
      <c r="T10177" t="s">
        <v>29</v>
      </c>
      <c r="U10177" t="s">
        <v>24</v>
      </c>
      <c r="V10177" t="s">
        <v>24</v>
      </c>
    </row>
    <row r="10178" spans="1:22">
      <c r="A10178" t="s">
        <v>35175</v>
      </c>
      <c r="B10178">
        <v>64.923699999999997</v>
      </c>
      <c r="C10178">
        <v>-147.2919</v>
      </c>
      <c r="D10178">
        <v>0</v>
      </c>
      <c r="E10178">
        <v>1.5</v>
      </c>
      <c r="F10178" t="s">
        <v>23</v>
      </c>
      <c r="J10178">
        <v>1.23</v>
      </c>
      <c r="K10178" t="s">
        <v>24</v>
      </c>
      <c r="L10178" t="s">
        <v>35176</v>
      </c>
      <c r="M10178" t="s">
        <v>35177</v>
      </c>
      <c r="N10178" t="s">
        <v>35178</v>
      </c>
      <c r="O10178" t="s">
        <v>28</v>
      </c>
      <c r="Q10178">
        <v>0.5</v>
      </c>
      <c r="T10178" t="s">
        <v>29</v>
      </c>
      <c r="U10178" t="s">
        <v>24</v>
      </c>
      <c r="V10178" t="s">
        <v>24</v>
      </c>
    </row>
    <row r="10179" spans="1:22">
      <c r="A10179" t="s">
        <v>35179</v>
      </c>
      <c r="B10179">
        <v>61.502099999999999</v>
      </c>
      <c r="C10179">
        <v>-149.91120000000001</v>
      </c>
      <c r="D10179">
        <v>38.700000000000003</v>
      </c>
      <c r="E10179">
        <v>2.4</v>
      </c>
      <c r="F10179" t="s">
        <v>23</v>
      </c>
      <c r="J10179">
        <v>0.51</v>
      </c>
      <c r="K10179" t="s">
        <v>24</v>
      </c>
      <c r="L10179" t="s">
        <v>35180</v>
      </c>
      <c r="M10179" t="s">
        <v>35181</v>
      </c>
      <c r="N10179" t="s">
        <v>681</v>
      </c>
      <c r="O10179" t="s">
        <v>28</v>
      </c>
      <c r="Q10179">
        <v>0.4</v>
      </c>
      <c r="T10179" t="s">
        <v>129</v>
      </c>
      <c r="U10179" t="s">
        <v>24</v>
      </c>
      <c r="V10179" t="s">
        <v>24</v>
      </c>
    </row>
    <row r="10180" spans="1:22">
      <c r="A10180" t="s">
        <v>35182</v>
      </c>
      <c r="B10180">
        <v>-21.975999999999999</v>
      </c>
      <c r="C10180">
        <v>168.54660000000001</v>
      </c>
      <c r="D10180">
        <v>10</v>
      </c>
      <c r="E10180">
        <v>4.9000000000000004</v>
      </c>
      <c r="F10180" t="s">
        <v>139</v>
      </c>
      <c r="H10180">
        <v>92</v>
      </c>
      <c r="I10180">
        <v>1.9530000000000001</v>
      </c>
      <c r="J10180">
        <v>0.6</v>
      </c>
      <c r="K10180" t="s">
        <v>169</v>
      </c>
      <c r="L10180" t="s">
        <v>35183</v>
      </c>
      <c r="M10180" t="s">
        <v>35184</v>
      </c>
      <c r="N10180" t="s">
        <v>35185</v>
      </c>
      <c r="O10180" t="s">
        <v>28</v>
      </c>
      <c r="P10180">
        <v>9</v>
      </c>
      <c r="Q10180">
        <v>1.8</v>
      </c>
      <c r="R10180">
        <v>9.8000000000000004E-2</v>
      </c>
      <c r="S10180">
        <v>33</v>
      </c>
      <c r="T10180" t="s">
        <v>129</v>
      </c>
      <c r="U10180" t="s">
        <v>169</v>
      </c>
      <c r="V10180" t="s">
        <v>169</v>
      </c>
    </row>
    <row r="10181" spans="1:22">
      <c r="A10181" t="s">
        <v>35186</v>
      </c>
      <c r="B10181">
        <v>33.501166699999999</v>
      </c>
      <c r="C10181">
        <v>-116.80249999999999</v>
      </c>
      <c r="D10181">
        <v>4.03</v>
      </c>
      <c r="E10181">
        <v>0.64</v>
      </c>
      <c r="F10181" t="s">
        <v>23</v>
      </c>
      <c r="G10181">
        <v>22</v>
      </c>
      <c r="H10181">
        <v>93</v>
      </c>
      <c r="I10181">
        <v>1.132E-2</v>
      </c>
      <c r="J10181">
        <v>0.19</v>
      </c>
      <c r="K10181" t="s">
        <v>31</v>
      </c>
      <c r="L10181" t="s">
        <v>35187</v>
      </c>
      <c r="M10181" t="s">
        <v>35188</v>
      </c>
      <c r="N10181" t="s">
        <v>329</v>
      </c>
      <c r="O10181" t="s">
        <v>28</v>
      </c>
      <c r="P10181">
        <v>0.3</v>
      </c>
      <c r="Q10181">
        <v>0.57999999999999996</v>
      </c>
      <c r="R10181">
        <v>9.2999999999999999E-2</v>
      </c>
      <c r="S10181">
        <v>17</v>
      </c>
      <c r="T10181" t="s">
        <v>129</v>
      </c>
      <c r="U10181" t="s">
        <v>31</v>
      </c>
      <c r="V10181" t="s">
        <v>31</v>
      </c>
    </row>
    <row r="10182" spans="1:22">
      <c r="A10182" t="s">
        <v>35189</v>
      </c>
      <c r="B10182">
        <v>17.872800000000002</v>
      </c>
      <c r="C10182">
        <v>-66.957599999999999</v>
      </c>
      <c r="D10182">
        <v>15</v>
      </c>
      <c r="E10182">
        <v>1.57</v>
      </c>
      <c r="F10182" t="s">
        <v>56</v>
      </c>
      <c r="G10182">
        <v>4</v>
      </c>
      <c r="H10182">
        <v>253</v>
      </c>
      <c r="I10182">
        <v>0.1298</v>
      </c>
      <c r="J10182">
        <v>7.0000000000000007E-2</v>
      </c>
      <c r="K10182" t="s">
        <v>225</v>
      </c>
      <c r="L10182" t="s">
        <v>35190</v>
      </c>
      <c r="M10182" t="s">
        <v>35191</v>
      </c>
      <c r="N10182" t="s">
        <v>20398</v>
      </c>
      <c r="O10182" t="s">
        <v>28</v>
      </c>
      <c r="P10182">
        <v>0.88</v>
      </c>
      <c r="Q10182">
        <v>1.1499999999999999</v>
      </c>
      <c r="R10182">
        <v>0.28999999999999998</v>
      </c>
      <c r="S10182">
        <v>4</v>
      </c>
      <c r="T10182" t="s">
        <v>129</v>
      </c>
      <c r="U10182" t="s">
        <v>225</v>
      </c>
      <c r="V10182" t="s">
        <v>225</v>
      </c>
    </row>
    <row r="10183" spans="1:22">
      <c r="A10183" t="s">
        <v>35192</v>
      </c>
      <c r="B10183">
        <v>-22.2285</v>
      </c>
      <c r="C10183">
        <v>169.3819</v>
      </c>
      <c r="D10183">
        <v>10</v>
      </c>
      <c r="E10183">
        <v>5</v>
      </c>
      <c r="F10183" t="s">
        <v>139</v>
      </c>
      <c r="H10183">
        <v>105</v>
      </c>
      <c r="I10183">
        <v>2.7130000000000001</v>
      </c>
      <c r="J10183">
        <v>0.67</v>
      </c>
      <c r="K10183" t="s">
        <v>169</v>
      </c>
      <c r="L10183" t="s">
        <v>35193</v>
      </c>
      <c r="M10183" t="s">
        <v>35194</v>
      </c>
      <c r="N10183" t="s">
        <v>30821</v>
      </c>
      <c r="O10183" t="s">
        <v>28</v>
      </c>
      <c r="P10183">
        <v>6.1</v>
      </c>
      <c r="Q10183">
        <v>1.8</v>
      </c>
      <c r="R10183">
        <v>8.5999999999999993E-2</v>
      </c>
      <c r="S10183">
        <v>43</v>
      </c>
      <c r="T10183" t="s">
        <v>129</v>
      </c>
      <c r="U10183" t="s">
        <v>169</v>
      </c>
      <c r="V10183" t="s">
        <v>169</v>
      </c>
    </row>
    <row r="10184" spans="1:22">
      <c r="A10184" t="s">
        <v>35195</v>
      </c>
      <c r="B10184">
        <v>61.455800000000004</v>
      </c>
      <c r="C10184">
        <v>-149.9633</v>
      </c>
      <c r="D10184">
        <v>41.6</v>
      </c>
      <c r="E10184">
        <v>1.2</v>
      </c>
      <c r="F10184" t="s">
        <v>23</v>
      </c>
      <c r="J10184">
        <v>0.44</v>
      </c>
      <c r="K10184" t="s">
        <v>24</v>
      </c>
      <c r="L10184" t="s">
        <v>35196</v>
      </c>
      <c r="M10184" t="s">
        <v>35197</v>
      </c>
      <c r="N10184" t="s">
        <v>458</v>
      </c>
      <c r="O10184" t="s">
        <v>28</v>
      </c>
      <c r="Q10184">
        <v>0.8</v>
      </c>
      <c r="T10184" t="s">
        <v>129</v>
      </c>
      <c r="U10184" t="s">
        <v>24</v>
      </c>
      <c r="V10184" t="s">
        <v>24</v>
      </c>
    </row>
    <row r="10185" spans="1:22">
      <c r="A10185" t="s">
        <v>35198</v>
      </c>
      <c r="B10185">
        <v>61.3889</v>
      </c>
      <c r="C10185">
        <v>-149.99250000000001</v>
      </c>
      <c r="D10185">
        <v>39.9</v>
      </c>
      <c r="E10185">
        <v>1.4</v>
      </c>
      <c r="F10185" t="s">
        <v>23</v>
      </c>
      <c r="J10185">
        <v>0.41</v>
      </c>
      <c r="K10185" t="s">
        <v>24</v>
      </c>
      <c r="L10185" t="s">
        <v>35199</v>
      </c>
      <c r="M10185" t="s">
        <v>35200</v>
      </c>
      <c r="N10185" t="s">
        <v>5574</v>
      </c>
      <c r="O10185" t="s">
        <v>28</v>
      </c>
      <c r="Q10185">
        <v>0.6</v>
      </c>
      <c r="T10185" t="s">
        <v>129</v>
      </c>
      <c r="U10185" t="s">
        <v>24</v>
      </c>
      <c r="V10185" t="s">
        <v>24</v>
      </c>
    </row>
    <row r="10186" spans="1:22">
      <c r="A10186" t="s">
        <v>35201</v>
      </c>
      <c r="B10186">
        <v>61.4056</v>
      </c>
      <c r="C10186">
        <v>-150.05609999999999</v>
      </c>
      <c r="D10186">
        <v>41.2</v>
      </c>
      <c r="E10186">
        <v>1.3</v>
      </c>
      <c r="F10186" t="s">
        <v>23</v>
      </c>
      <c r="J10186">
        <v>0.28999999999999998</v>
      </c>
      <c r="K10186" t="s">
        <v>24</v>
      </c>
      <c r="L10186" t="s">
        <v>35202</v>
      </c>
      <c r="M10186" t="s">
        <v>35203</v>
      </c>
      <c r="N10186" t="s">
        <v>388</v>
      </c>
      <c r="O10186" t="s">
        <v>28</v>
      </c>
      <c r="Q10186">
        <v>0.9</v>
      </c>
      <c r="T10186" t="s">
        <v>129</v>
      </c>
      <c r="U10186" t="s">
        <v>24</v>
      </c>
      <c r="V10186" t="s">
        <v>24</v>
      </c>
    </row>
    <row r="10187" spans="1:22">
      <c r="A10187" t="s">
        <v>35204</v>
      </c>
      <c r="B10187">
        <v>58.192999999999998</v>
      </c>
      <c r="C10187">
        <v>-155.36383330000001</v>
      </c>
      <c r="D10187">
        <v>0.48</v>
      </c>
      <c r="E10187">
        <v>0.03</v>
      </c>
      <c r="F10187" t="s">
        <v>23</v>
      </c>
      <c r="G10187">
        <v>5</v>
      </c>
      <c r="H10187">
        <v>213</v>
      </c>
      <c r="I10187">
        <v>2.547E-2</v>
      </c>
      <c r="J10187">
        <v>0.11</v>
      </c>
      <c r="K10187" t="s">
        <v>14022</v>
      </c>
      <c r="L10187" t="s">
        <v>35205</v>
      </c>
      <c r="M10187" t="s">
        <v>35206</v>
      </c>
      <c r="N10187" t="s">
        <v>16236</v>
      </c>
      <c r="O10187" t="s">
        <v>28</v>
      </c>
      <c r="P10187">
        <v>1.55</v>
      </c>
      <c r="Q10187">
        <v>0.92</v>
      </c>
      <c r="R10187">
        <v>0.151</v>
      </c>
      <c r="S10187">
        <v>5</v>
      </c>
      <c r="T10187" t="s">
        <v>129</v>
      </c>
      <c r="U10187" t="s">
        <v>14022</v>
      </c>
      <c r="V10187" t="s">
        <v>14022</v>
      </c>
    </row>
    <row r="10188" spans="1:22">
      <c r="A10188" t="s">
        <v>35207</v>
      </c>
      <c r="B10188">
        <v>61.409799999999997</v>
      </c>
      <c r="C10188">
        <v>-149.98169999999999</v>
      </c>
      <c r="D10188">
        <v>39.700000000000003</v>
      </c>
      <c r="E10188">
        <v>1.4</v>
      </c>
      <c r="F10188" t="s">
        <v>23</v>
      </c>
      <c r="J10188">
        <v>0.55000000000000004</v>
      </c>
      <c r="K10188" t="s">
        <v>24</v>
      </c>
      <c r="L10188" t="s">
        <v>35208</v>
      </c>
      <c r="M10188" t="s">
        <v>35209</v>
      </c>
      <c r="N10188" t="s">
        <v>1790</v>
      </c>
      <c r="O10188" t="s">
        <v>28</v>
      </c>
      <c r="Q10188">
        <v>0.7</v>
      </c>
      <c r="T10188" t="s">
        <v>129</v>
      </c>
      <c r="U10188" t="s">
        <v>24</v>
      </c>
      <c r="V10188" t="s">
        <v>24</v>
      </c>
    </row>
    <row r="10189" spans="1:22">
      <c r="A10189" t="s">
        <v>35210</v>
      </c>
      <c r="B10189">
        <v>52.062333299999999</v>
      </c>
      <c r="C10189">
        <v>-176.10766670000001</v>
      </c>
      <c r="D10189">
        <v>-0.47</v>
      </c>
      <c r="E10189">
        <v>-0.18</v>
      </c>
      <c r="F10189" t="s">
        <v>23</v>
      </c>
      <c r="G10189">
        <v>4</v>
      </c>
      <c r="H10189">
        <v>149</v>
      </c>
      <c r="I10189">
        <v>2.5309999999999999E-2</v>
      </c>
      <c r="J10189">
        <v>0.08</v>
      </c>
      <c r="K10189" t="s">
        <v>14022</v>
      </c>
      <c r="L10189" t="s">
        <v>35211</v>
      </c>
      <c r="M10189" t="s">
        <v>35212</v>
      </c>
      <c r="N10189" t="s">
        <v>14111</v>
      </c>
      <c r="O10189" t="s">
        <v>28</v>
      </c>
      <c r="P10189">
        <v>0.53</v>
      </c>
      <c r="Q10189">
        <v>0.28000000000000003</v>
      </c>
      <c r="R10189">
        <v>0.28399999999999997</v>
      </c>
      <c r="S10189">
        <v>4</v>
      </c>
      <c r="T10189" t="s">
        <v>129</v>
      </c>
      <c r="U10189" t="s">
        <v>14022</v>
      </c>
      <c r="V10189" t="s">
        <v>14022</v>
      </c>
    </row>
    <row r="10190" spans="1:22">
      <c r="A10190" t="s">
        <v>35213</v>
      </c>
      <c r="B10190">
        <v>60.246400000000001</v>
      </c>
      <c r="C10190">
        <v>-149.54339999999999</v>
      </c>
      <c r="D10190">
        <v>32</v>
      </c>
      <c r="E10190">
        <v>1.6</v>
      </c>
      <c r="F10190" t="s">
        <v>23</v>
      </c>
      <c r="J10190">
        <v>0.46</v>
      </c>
      <c r="K10190" t="s">
        <v>24</v>
      </c>
      <c r="L10190" t="s">
        <v>35214</v>
      </c>
      <c r="M10190" t="s">
        <v>35215</v>
      </c>
      <c r="N10190" t="s">
        <v>35216</v>
      </c>
      <c r="O10190" t="s">
        <v>28</v>
      </c>
      <c r="Q10190">
        <v>0.3</v>
      </c>
      <c r="T10190" t="s">
        <v>129</v>
      </c>
      <c r="U10190" t="s">
        <v>24</v>
      </c>
      <c r="V10190" t="s">
        <v>24</v>
      </c>
    </row>
    <row r="10191" spans="1:22">
      <c r="A10191" t="s">
        <v>35217</v>
      </c>
      <c r="B10191">
        <v>36.819166699999997</v>
      </c>
      <c r="C10191">
        <v>-121.5341667</v>
      </c>
      <c r="D10191">
        <v>3.85</v>
      </c>
      <c r="E10191">
        <v>1.25</v>
      </c>
      <c r="F10191" t="s">
        <v>56</v>
      </c>
      <c r="G10191">
        <v>15</v>
      </c>
      <c r="H10191">
        <v>62</v>
      </c>
      <c r="I10191">
        <v>2.911E-2</v>
      </c>
      <c r="J10191">
        <v>0.04</v>
      </c>
      <c r="K10191" t="s">
        <v>66</v>
      </c>
      <c r="L10191" t="s">
        <v>35218</v>
      </c>
      <c r="M10191" t="s">
        <v>35219</v>
      </c>
      <c r="N10191" t="s">
        <v>35220</v>
      </c>
      <c r="O10191" t="s">
        <v>28</v>
      </c>
      <c r="P10191">
        <v>0.25</v>
      </c>
      <c r="Q10191">
        <v>0.36</v>
      </c>
      <c r="R10191">
        <v>0.17899999999999999</v>
      </c>
      <c r="S10191">
        <v>6</v>
      </c>
      <c r="T10191" t="s">
        <v>129</v>
      </c>
      <c r="U10191" t="s">
        <v>66</v>
      </c>
      <c r="V10191" t="s">
        <v>66</v>
      </c>
    </row>
    <row r="10192" spans="1:22">
      <c r="A10192" t="s">
        <v>35221</v>
      </c>
      <c r="B10192">
        <v>61.455100000000002</v>
      </c>
      <c r="C10192">
        <v>-150.1215</v>
      </c>
      <c r="D10192">
        <v>41.2</v>
      </c>
      <c r="E10192">
        <v>1.6</v>
      </c>
      <c r="F10192" t="s">
        <v>23</v>
      </c>
      <c r="J10192">
        <v>0.54</v>
      </c>
      <c r="K10192" t="s">
        <v>24</v>
      </c>
      <c r="L10192" t="s">
        <v>35222</v>
      </c>
      <c r="M10192" t="s">
        <v>35223</v>
      </c>
      <c r="N10192" t="s">
        <v>6166</v>
      </c>
      <c r="O10192" t="s">
        <v>28</v>
      </c>
      <c r="Q10192">
        <v>0.7</v>
      </c>
      <c r="T10192" t="s">
        <v>129</v>
      </c>
      <c r="U10192" t="s">
        <v>24</v>
      </c>
      <c r="V10192" t="s">
        <v>24</v>
      </c>
    </row>
    <row r="10193" spans="1:22">
      <c r="A10193" t="s">
        <v>35224</v>
      </c>
      <c r="B10193">
        <v>61.469099999999997</v>
      </c>
      <c r="C10193">
        <v>-149.9409</v>
      </c>
      <c r="D10193">
        <v>39.700000000000003</v>
      </c>
      <c r="E10193">
        <v>1.2</v>
      </c>
      <c r="F10193" t="s">
        <v>23</v>
      </c>
      <c r="J10193">
        <v>0.26</v>
      </c>
      <c r="K10193" t="s">
        <v>24</v>
      </c>
      <c r="L10193" t="s">
        <v>35225</v>
      </c>
      <c r="M10193" t="s">
        <v>35226</v>
      </c>
      <c r="N10193" t="s">
        <v>2783</v>
      </c>
      <c r="O10193" t="s">
        <v>28</v>
      </c>
      <c r="Q10193">
        <v>0.8</v>
      </c>
      <c r="T10193" t="s">
        <v>129</v>
      </c>
      <c r="U10193" t="s">
        <v>24</v>
      </c>
      <c r="V10193" t="s">
        <v>24</v>
      </c>
    </row>
    <row r="10194" spans="1:22">
      <c r="A10194" t="s">
        <v>35227</v>
      </c>
      <c r="B10194">
        <v>33.489333299999998</v>
      </c>
      <c r="C10194">
        <v>-116.8005</v>
      </c>
      <c r="D10194">
        <v>2.2999999999999998</v>
      </c>
      <c r="E10194">
        <v>0.54</v>
      </c>
      <c r="F10194" t="s">
        <v>23</v>
      </c>
      <c r="G10194">
        <v>18</v>
      </c>
      <c r="H10194">
        <v>146</v>
      </c>
      <c r="I10194">
        <v>2.298E-2</v>
      </c>
      <c r="J10194">
        <v>0.08</v>
      </c>
      <c r="K10194" t="s">
        <v>31</v>
      </c>
      <c r="L10194" t="s">
        <v>35228</v>
      </c>
      <c r="M10194" t="s">
        <v>35229</v>
      </c>
      <c r="N10194" t="s">
        <v>566</v>
      </c>
      <c r="O10194" t="s">
        <v>28</v>
      </c>
      <c r="P10194">
        <v>0.26</v>
      </c>
      <c r="Q10194">
        <v>0.15</v>
      </c>
      <c r="R10194">
        <v>0.123</v>
      </c>
      <c r="S10194">
        <v>12</v>
      </c>
      <c r="T10194" t="s">
        <v>129</v>
      </c>
      <c r="U10194" t="s">
        <v>31</v>
      </c>
      <c r="V10194" t="s">
        <v>31</v>
      </c>
    </row>
    <row r="10195" spans="1:22">
      <c r="A10195" t="s">
        <v>35230</v>
      </c>
      <c r="B10195">
        <v>33.582833299999997</v>
      </c>
      <c r="C10195">
        <v>-117.3053333</v>
      </c>
      <c r="D10195">
        <v>27.88</v>
      </c>
      <c r="E10195">
        <v>1.2</v>
      </c>
      <c r="F10195" t="s">
        <v>23</v>
      </c>
      <c r="G10195">
        <v>12</v>
      </c>
      <c r="H10195">
        <v>163</v>
      </c>
      <c r="I10195">
        <v>9.332E-2</v>
      </c>
      <c r="J10195">
        <v>0.27</v>
      </c>
      <c r="K10195" t="s">
        <v>31</v>
      </c>
      <c r="L10195" t="s">
        <v>35231</v>
      </c>
      <c r="M10195" t="s">
        <v>35232</v>
      </c>
      <c r="N10195" t="s">
        <v>35233</v>
      </c>
      <c r="O10195" t="s">
        <v>28</v>
      </c>
      <c r="P10195">
        <v>1.27</v>
      </c>
      <c r="Q10195">
        <v>1.65</v>
      </c>
      <c r="R10195">
        <v>0.42</v>
      </c>
      <c r="S10195">
        <v>29</v>
      </c>
      <c r="T10195" t="s">
        <v>29</v>
      </c>
      <c r="U10195" t="s">
        <v>31</v>
      </c>
      <c r="V10195" t="s">
        <v>31</v>
      </c>
    </row>
    <row r="10196" spans="1:22">
      <c r="A10196" t="s">
        <v>35234</v>
      </c>
      <c r="B10196">
        <v>33.509333300000002</v>
      </c>
      <c r="C10196">
        <v>-116.79483329999999</v>
      </c>
      <c r="D10196">
        <v>3.43</v>
      </c>
      <c r="E10196">
        <v>0.38</v>
      </c>
      <c r="F10196" t="s">
        <v>23</v>
      </c>
      <c r="G10196">
        <v>23</v>
      </c>
      <c r="H10196">
        <v>59</v>
      </c>
      <c r="I10196">
        <v>5.5149999999999999E-3</v>
      </c>
      <c r="J10196">
        <v>0.12</v>
      </c>
      <c r="K10196" t="s">
        <v>31</v>
      </c>
      <c r="L10196" t="s">
        <v>35235</v>
      </c>
      <c r="M10196" t="s">
        <v>35236</v>
      </c>
      <c r="N10196" t="s">
        <v>137</v>
      </c>
      <c r="O10196" t="s">
        <v>28</v>
      </c>
      <c r="P10196">
        <v>0.19</v>
      </c>
      <c r="Q10196">
        <v>0.54</v>
      </c>
      <c r="R10196">
        <v>4.2999999999999997E-2</v>
      </c>
      <c r="S10196">
        <v>6</v>
      </c>
      <c r="T10196" t="s">
        <v>129</v>
      </c>
      <c r="U10196" t="s">
        <v>31</v>
      </c>
      <c r="V10196" t="s">
        <v>31</v>
      </c>
    </row>
    <row r="10197" spans="1:22">
      <c r="A10197" t="s">
        <v>35237</v>
      </c>
      <c r="B10197">
        <v>-21.886199999999999</v>
      </c>
      <c r="C10197">
        <v>169.1018</v>
      </c>
      <c r="D10197">
        <v>10</v>
      </c>
      <c r="E10197">
        <v>5.0999999999999996</v>
      </c>
      <c r="F10197" t="s">
        <v>139</v>
      </c>
      <c r="H10197">
        <v>94</v>
      </c>
      <c r="I10197">
        <v>2.4740000000000002</v>
      </c>
      <c r="J10197">
        <v>1.07</v>
      </c>
      <c r="K10197" t="s">
        <v>169</v>
      </c>
      <c r="L10197" t="s">
        <v>35238</v>
      </c>
      <c r="M10197" t="s">
        <v>35239</v>
      </c>
      <c r="N10197" t="s">
        <v>35240</v>
      </c>
      <c r="O10197" t="s">
        <v>28</v>
      </c>
      <c r="P10197">
        <v>9.1</v>
      </c>
      <c r="Q10197">
        <v>1.8</v>
      </c>
      <c r="R10197">
        <v>6.6000000000000003E-2</v>
      </c>
      <c r="S10197">
        <v>73</v>
      </c>
      <c r="T10197" t="s">
        <v>129</v>
      </c>
      <c r="U10197" t="s">
        <v>169</v>
      </c>
      <c r="V10197" t="s">
        <v>169</v>
      </c>
    </row>
    <row r="10198" spans="1:22">
      <c r="A10198" t="s">
        <v>35241</v>
      </c>
      <c r="B10198">
        <v>68.9285</v>
      </c>
      <c r="C10198">
        <v>-147.10839999999999</v>
      </c>
      <c r="D10198">
        <v>4.7</v>
      </c>
      <c r="E10198">
        <v>1.4</v>
      </c>
      <c r="F10198" t="s">
        <v>23</v>
      </c>
      <c r="J10198">
        <v>0.7</v>
      </c>
      <c r="K10198" t="s">
        <v>24</v>
      </c>
      <c r="L10198" t="s">
        <v>35242</v>
      </c>
      <c r="M10198" t="s">
        <v>35243</v>
      </c>
      <c r="N10198" t="s">
        <v>35244</v>
      </c>
      <c r="O10198" t="s">
        <v>28</v>
      </c>
      <c r="Q10198">
        <v>0.1</v>
      </c>
      <c r="T10198" t="s">
        <v>129</v>
      </c>
      <c r="U10198" t="s">
        <v>24</v>
      </c>
      <c r="V10198" t="s">
        <v>24</v>
      </c>
    </row>
    <row r="10199" spans="1:22">
      <c r="A10199" t="s">
        <v>35245</v>
      </c>
      <c r="B10199">
        <v>61.379399999999997</v>
      </c>
      <c r="C10199">
        <v>-150.09960000000001</v>
      </c>
      <c r="D10199">
        <v>30.6</v>
      </c>
      <c r="E10199">
        <v>1.3</v>
      </c>
      <c r="F10199" t="s">
        <v>23</v>
      </c>
      <c r="J10199">
        <v>0.56999999999999995</v>
      </c>
      <c r="K10199" t="s">
        <v>24</v>
      </c>
      <c r="L10199" t="s">
        <v>35246</v>
      </c>
      <c r="M10199" t="s">
        <v>35247</v>
      </c>
      <c r="N10199" t="s">
        <v>108</v>
      </c>
      <c r="O10199" t="s">
        <v>28</v>
      </c>
      <c r="Q10199">
        <v>0.5</v>
      </c>
      <c r="T10199" t="s">
        <v>129</v>
      </c>
      <c r="U10199" t="s">
        <v>24</v>
      </c>
      <c r="V10199" t="s">
        <v>24</v>
      </c>
    </row>
    <row r="10200" spans="1:22">
      <c r="A10200" t="s">
        <v>35248</v>
      </c>
      <c r="B10200">
        <v>37.1708</v>
      </c>
      <c r="C10200">
        <v>-116.6114</v>
      </c>
      <c r="D10200">
        <v>6.7</v>
      </c>
      <c r="E10200">
        <v>-0.4</v>
      </c>
      <c r="F10200" t="s">
        <v>23</v>
      </c>
      <c r="G10200">
        <v>8</v>
      </c>
      <c r="H10200">
        <v>167.81</v>
      </c>
      <c r="I10200">
        <v>0.153</v>
      </c>
      <c r="J10200">
        <v>0.1244</v>
      </c>
      <c r="K10200" t="s">
        <v>82</v>
      </c>
      <c r="L10200" t="s">
        <v>35249</v>
      </c>
      <c r="M10200" t="s">
        <v>35250</v>
      </c>
      <c r="N10200" t="s">
        <v>4003</v>
      </c>
      <c r="O10200" t="s">
        <v>28</v>
      </c>
      <c r="Q10200">
        <v>3.9</v>
      </c>
      <c r="R10200">
        <v>0.41</v>
      </c>
      <c r="S10200">
        <v>5</v>
      </c>
      <c r="T10200" t="s">
        <v>129</v>
      </c>
      <c r="U10200" t="s">
        <v>82</v>
      </c>
      <c r="V10200" t="s">
        <v>82</v>
      </c>
    </row>
    <row r="10201" spans="1:22">
      <c r="A10201" t="s">
        <v>35251</v>
      </c>
      <c r="B10201">
        <v>33.516333299999999</v>
      </c>
      <c r="C10201">
        <v>-116.45833330000001</v>
      </c>
      <c r="D10201">
        <v>11.64</v>
      </c>
      <c r="E10201">
        <v>0.65</v>
      </c>
      <c r="F10201" t="s">
        <v>23</v>
      </c>
      <c r="G10201">
        <v>20</v>
      </c>
      <c r="H10201">
        <v>132</v>
      </c>
      <c r="I10201">
        <v>2.8160000000000001E-2</v>
      </c>
      <c r="J10201">
        <v>0.11</v>
      </c>
      <c r="K10201" t="s">
        <v>31</v>
      </c>
      <c r="L10201" t="s">
        <v>35252</v>
      </c>
      <c r="M10201" t="s">
        <v>35253</v>
      </c>
      <c r="N10201" t="s">
        <v>710</v>
      </c>
      <c r="O10201" t="s">
        <v>28</v>
      </c>
      <c r="P10201">
        <v>0.33</v>
      </c>
      <c r="Q10201">
        <v>0.48</v>
      </c>
      <c r="R10201">
        <v>0.186</v>
      </c>
      <c r="S10201">
        <v>10</v>
      </c>
      <c r="T10201" t="s">
        <v>129</v>
      </c>
      <c r="U10201" t="s">
        <v>31</v>
      </c>
      <c r="V10201" t="s">
        <v>31</v>
      </c>
    </row>
    <row r="10202" spans="1:22">
      <c r="A10202" t="s">
        <v>35254</v>
      </c>
      <c r="B10202">
        <v>61.3797</v>
      </c>
      <c r="C10202">
        <v>-150.0788</v>
      </c>
      <c r="D10202">
        <v>40.9</v>
      </c>
      <c r="E10202">
        <v>1.2</v>
      </c>
      <c r="F10202" t="s">
        <v>23</v>
      </c>
      <c r="J10202">
        <v>0.28000000000000003</v>
      </c>
      <c r="K10202" t="s">
        <v>24</v>
      </c>
      <c r="L10202" t="s">
        <v>35255</v>
      </c>
      <c r="M10202" t="s">
        <v>35256</v>
      </c>
      <c r="N10202" t="s">
        <v>108</v>
      </c>
      <c r="O10202" t="s">
        <v>28</v>
      </c>
      <c r="Q10202">
        <v>1.9</v>
      </c>
      <c r="T10202" t="s">
        <v>129</v>
      </c>
      <c r="U10202" t="s">
        <v>24</v>
      </c>
      <c r="V10202" t="s">
        <v>24</v>
      </c>
    </row>
    <row r="10203" spans="1:22">
      <c r="A10203" t="s">
        <v>35257</v>
      </c>
      <c r="B10203">
        <v>61.378300000000003</v>
      </c>
      <c r="C10203">
        <v>-150.077</v>
      </c>
      <c r="D10203">
        <v>31</v>
      </c>
      <c r="E10203">
        <v>2.2999999999999998</v>
      </c>
      <c r="F10203" t="s">
        <v>23</v>
      </c>
      <c r="J10203">
        <v>0.48</v>
      </c>
      <c r="K10203" t="s">
        <v>24</v>
      </c>
      <c r="L10203" t="s">
        <v>35258</v>
      </c>
      <c r="M10203" t="s">
        <v>35259</v>
      </c>
      <c r="N10203" t="s">
        <v>108</v>
      </c>
      <c r="O10203" t="s">
        <v>28</v>
      </c>
      <c r="Q10203">
        <v>0.4</v>
      </c>
      <c r="T10203" t="s">
        <v>129</v>
      </c>
      <c r="U10203" t="s">
        <v>24</v>
      </c>
      <c r="V10203" t="s">
        <v>24</v>
      </c>
    </row>
    <row r="10204" spans="1:22">
      <c r="A10204" t="s">
        <v>35260</v>
      </c>
      <c r="B10204">
        <v>61.4422</v>
      </c>
      <c r="C10204">
        <v>-150.00630000000001</v>
      </c>
      <c r="D10204">
        <v>34.9</v>
      </c>
      <c r="E10204">
        <v>1.9</v>
      </c>
      <c r="F10204" t="s">
        <v>23</v>
      </c>
      <c r="J10204">
        <v>0.56000000000000005</v>
      </c>
      <c r="K10204" t="s">
        <v>24</v>
      </c>
      <c r="L10204" t="s">
        <v>35261</v>
      </c>
      <c r="M10204" t="s">
        <v>35262</v>
      </c>
      <c r="N10204" t="s">
        <v>4809</v>
      </c>
      <c r="O10204" t="s">
        <v>28</v>
      </c>
      <c r="Q10204">
        <v>0.6</v>
      </c>
      <c r="T10204" t="s">
        <v>129</v>
      </c>
      <c r="U10204" t="s">
        <v>24</v>
      </c>
      <c r="V10204" t="s">
        <v>24</v>
      </c>
    </row>
    <row r="10205" spans="1:22">
      <c r="A10205" t="s">
        <v>35263</v>
      </c>
      <c r="B10205">
        <v>17.448599999999999</v>
      </c>
      <c r="C10205">
        <v>-68.385000000000005</v>
      </c>
      <c r="D10205">
        <v>51</v>
      </c>
      <c r="E10205">
        <v>2.97</v>
      </c>
      <c r="F10205" t="s">
        <v>56</v>
      </c>
      <c r="G10205">
        <v>5</v>
      </c>
      <c r="H10205">
        <v>256</v>
      </c>
      <c r="I10205">
        <v>1.0652999999999999</v>
      </c>
      <c r="J10205">
        <v>0.1</v>
      </c>
      <c r="K10205" t="s">
        <v>225</v>
      </c>
      <c r="L10205" t="s">
        <v>35264</v>
      </c>
      <c r="M10205" t="s">
        <v>35265</v>
      </c>
      <c r="N10205" t="s">
        <v>35266</v>
      </c>
      <c r="O10205" t="s">
        <v>28</v>
      </c>
      <c r="P10205">
        <v>3.24</v>
      </c>
      <c r="Q10205">
        <v>8.24</v>
      </c>
      <c r="R10205">
        <v>0.5</v>
      </c>
      <c r="S10205">
        <v>4</v>
      </c>
      <c r="T10205" t="s">
        <v>129</v>
      </c>
      <c r="U10205" t="s">
        <v>225</v>
      </c>
      <c r="V10205" t="s">
        <v>225</v>
      </c>
    </row>
    <row r="10206" spans="1:22">
      <c r="A10206" t="s">
        <v>35267</v>
      </c>
      <c r="B10206">
        <v>36.774333300000002</v>
      </c>
      <c r="C10206">
        <v>-121.4208333</v>
      </c>
      <c r="D10206">
        <v>11.63</v>
      </c>
      <c r="E10206">
        <v>1.32</v>
      </c>
      <c r="F10206" t="s">
        <v>56</v>
      </c>
      <c r="G10206">
        <v>22</v>
      </c>
      <c r="H10206">
        <v>119</v>
      </c>
      <c r="I10206">
        <v>2.3550000000000001E-2</v>
      </c>
      <c r="J10206">
        <v>7.0000000000000007E-2</v>
      </c>
      <c r="K10206" t="s">
        <v>66</v>
      </c>
      <c r="L10206" t="s">
        <v>35268</v>
      </c>
      <c r="M10206" t="s">
        <v>35269</v>
      </c>
      <c r="N10206" t="s">
        <v>35270</v>
      </c>
      <c r="O10206" t="s">
        <v>28</v>
      </c>
      <c r="P10206">
        <v>0.33</v>
      </c>
      <c r="Q10206">
        <v>0.43</v>
      </c>
      <c r="R10206">
        <v>0.316</v>
      </c>
      <c r="S10206">
        <v>21</v>
      </c>
      <c r="T10206" t="s">
        <v>129</v>
      </c>
      <c r="U10206" t="s">
        <v>66</v>
      </c>
      <c r="V10206" t="s">
        <v>66</v>
      </c>
    </row>
    <row r="10207" spans="1:22">
      <c r="A10207" t="s">
        <v>35271</v>
      </c>
      <c r="B10207">
        <v>37.376333299999999</v>
      </c>
      <c r="C10207">
        <v>-118.7936667</v>
      </c>
      <c r="D10207">
        <v>5.13</v>
      </c>
      <c r="E10207">
        <v>1.31</v>
      </c>
      <c r="F10207" t="s">
        <v>56</v>
      </c>
      <c r="G10207">
        <v>12</v>
      </c>
      <c r="H10207">
        <v>174</v>
      </c>
      <c r="I10207">
        <v>0.185</v>
      </c>
      <c r="J10207">
        <v>0.09</v>
      </c>
      <c r="K10207" t="s">
        <v>66</v>
      </c>
      <c r="L10207" t="s">
        <v>35272</v>
      </c>
      <c r="M10207" t="s">
        <v>35273</v>
      </c>
      <c r="N10207" t="s">
        <v>35274</v>
      </c>
      <c r="O10207" t="s">
        <v>28</v>
      </c>
      <c r="P10207">
        <v>0.4</v>
      </c>
      <c r="Q10207">
        <v>6.29</v>
      </c>
      <c r="R10207">
        <v>0.14499999999999999</v>
      </c>
      <c r="S10207">
        <v>13</v>
      </c>
      <c r="T10207" t="s">
        <v>129</v>
      </c>
      <c r="U10207" t="s">
        <v>66</v>
      </c>
      <c r="V10207" t="s">
        <v>66</v>
      </c>
    </row>
    <row r="10208" spans="1:22">
      <c r="A10208" t="s">
        <v>35275</v>
      </c>
      <c r="B10208">
        <v>61.430799999999998</v>
      </c>
      <c r="C10208">
        <v>-149.9171</v>
      </c>
      <c r="D10208">
        <v>27.8</v>
      </c>
      <c r="E10208">
        <v>1.8</v>
      </c>
      <c r="F10208" t="s">
        <v>23</v>
      </c>
      <c r="J10208">
        <v>0.47</v>
      </c>
      <c r="K10208" t="s">
        <v>24</v>
      </c>
      <c r="L10208" t="s">
        <v>35276</v>
      </c>
      <c r="M10208" t="s">
        <v>35277</v>
      </c>
      <c r="N10208" t="s">
        <v>7683</v>
      </c>
      <c r="O10208" t="s">
        <v>28</v>
      </c>
      <c r="Q10208">
        <v>0.5</v>
      </c>
      <c r="T10208" t="s">
        <v>129</v>
      </c>
      <c r="U10208" t="s">
        <v>24</v>
      </c>
      <c r="V10208" t="s">
        <v>24</v>
      </c>
    </row>
    <row r="10209" spans="1:22">
      <c r="A10209" t="s">
        <v>35278</v>
      </c>
      <c r="B10209">
        <v>39.110300000000002</v>
      </c>
      <c r="C10209">
        <v>-119.7317</v>
      </c>
      <c r="D10209">
        <v>12.3</v>
      </c>
      <c r="E10209">
        <v>-0.1</v>
      </c>
      <c r="F10209" t="s">
        <v>23</v>
      </c>
      <c r="G10209">
        <v>3</v>
      </c>
      <c r="H10209">
        <v>169.42</v>
      </c>
      <c r="I10209">
        <v>0.105</v>
      </c>
      <c r="J10209">
        <v>0.10059999999999999</v>
      </c>
      <c r="K10209" t="s">
        <v>82</v>
      </c>
      <c r="L10209" t="s">
        <v>35279</v>
      </c>
      <c r="M10209" t="s">
        <v>35280</v>
      </c>
      <c r="N10209" t="s">
        <v>4833</v>
      </c>
      <c r="O10209" t="s">
        <v>28</v>
      </c>
      <c r="Q10209">
        <v>5.8</v>
      </c>
      <c r="R10209">
        <v>0</v>
      </c>
      <c r="S10209">
        <v>1</v>
      </c>
      <c r="T10209" t="s">
        <v>129</v>
      </c>
      <c r="U10209" t="s">
        <v>82</v>
      </c>
      <c r="V10209" t="s">
        <v>82</v>
      </c>
    </row>
    <row r="10210" spans="1:22">
      <c r="A10210" t="s">
        <v>35281</v>
      </c>
      <c r="B10210">
        <v>34.040666700000003</v>
      </c>
      <c r="C10210">
        <v>-116.87533329999999</v>
      </c>
      <c r="D10210">
        <v>13.83</v>
      </c>
      <c r="E10210">
        <v>1.24</v>
      </c>
      <c r="F10210" t="s">
        <v>23</v>
      </c>
      <c r="G10210">
        <v>44</v>
      </c>
      <c r="H10210">
        <v>47</v>
      </c>
      <c r="I10210">
        <v>5.6370000000000003E-2</v>
      </c>
      <c r="J10210">
        <v>0.15</v>
      </c>
      <c r="K10210" t="s">
        <v>31</v>
      </c>
      <c r="L10210" t="s">
        <v>35282</v>
      </c>
      <c r="M10210" t="s">
        <v>35283</v>
      </c>
      <c r="N10210" t="s">
        <v>35284</v>
      </c>
      <c r="O10210" t="s">
        <v>28</v>
      </c>
      <c r="P10210">
        <v>0.16</v>
      </c>
      <c r="Q10210">
        <v>0.5</v>
      </c>
      <c r="R10210">
        <v>0.10100000000000001</v>
      </c>
      <c r="S10210">
        <v>24</v>
      </c>
      <c r="T10210" t="s">
        <v>129</v>
      </c>
      <c r="U10210" t="s">
        <v>31</v>
      </c>
      <c r="V10210" t="s">
        <v>31</v>
      </c>
    </row>
    <row r="10211" spans="1:22">
      <c r="A10211" t="s">
        <v>35285</v>
      </c>
      <c r="B10211">
        <v>61.384</v>
      </c>
      <c r="C10211">
        <v>-150.0592</v>
      </c>
      <c r="D10211">
        <v>32.4</v>
      </c>
      <c r="E10211">
        <v>2.5</v>
      </c>
      <c r="F10211" t="s">
        <v>23</v>
      </c>
      <c r="J10211">
        <v>0.57999999999999996</v>
      </c>
      <c r="K10211" t="s">
        <v>24</v>
      </c>
      <c r="L10211" t="s">
        <v>35286</v>
      </c>
      <c r="M10211" t="s">
        <v>35287</v>
      </c>
      <c r="N10211" t="s">
        <v>392</v>
      </c>
      <c r="O10211" t="s">
        <v>28</v>
      </c>
      <c r="Q10211">
        <v>0.5</v>
      </c>
      <c r="T10211" t="s">
        <v>129</v>
      </c>
      <c r="U10211" t="s">
        <v>24</v>
      </c>
      <c r="V10211" t="s">
        <v>24</v>
      </c>
    </row>
    <row r="10212" spans="1:22">
      <c r="A10212" t="s">
        <v>35288</v>
      </c>
      <c r="B10212">
        <v>61.380099999999999</v>
      </c>
      <c r="C10212">
        <v>-150.09960000000001</v>
      </c>
      <c r="D10212">
        <v>34.799999999999997</v>
      </c>
      <c r="E10212">
        <v>1.6</v>
      </c>
      <c r="F10212" t="s">
        <v>23</v>
      </c>
      <c r="J10212">
        <v>0.61</v>
      </c>
      <c r="K10212" t="s">
        <v>24</v>
      </c>
      <c r="L10212" t="s">
        <v>35289</v>
      </c>
      <c r="M10212" t="s">
        <v>35290</v>
      </c>
      <c r="N10212" t="s">
        <v>108</v>
      </c>
      <c r="O10212" t="s">
        <v>28</v>
      </c>
      <c r="Q10212">
        <v>1.9</v>
      </c>
      <c r="T10212" t="s">
        <v>129</v>
      </c>
      <c r="U10212" t="s">
        <v>24</v>
      </c>
      <c r="V10212" t="s">
        <v>24</v>
      </c>
    </row>
    <row r="10213" spans="1:22">
      <c r="A10213" t="s">
        <v>35291</v>
      </c>
      <c r="B10213">
        <v>19.180099999999999</v>
      </c>
      <c r="C10213">
        <v>-109.2397</v>
      </c>
      <c r="D10213">
        <v>10</v>
      </c>
      <c r="E10213">
        <v>4.2</v>
      </c>
      <c r="F10213" t="s">
        <v>139</v>
      </c>
      <c r="H10213">
        <v>206</v>
      </c>
      <c r="I10213">
        <v>4.5309999999999997</v>
      </c>
      <c r="J10213">
        <v>0.52</v>
      </c>
      <c r="K10213" t="s">
        <v>169</v>
      </c>
      <c r="L10213" t="s">
        <v>35292</v>
      </c>
      <c r="M10213" t="s">
        <v>35293</v>
      </c>
      <c r="N10213" t="s">
        <v>35294</v>
      </c>
      <c r="O10213" t="s">
        <v>28</v>
      </c>
      <c r="P10213">
        <v>10.199999999999999</v>
      </c>
      <c r="Q10213">
        <v>1.9</v>
      </c>
      <c r="R10213">
        <v>7.2999999999999995E-2</v>
      </c>
      <c r="S10213">
        <v>52</v>
      </c>
      <c r="T10213" t="s">
        <v>129</v>
      </c>
      <c r="U10213" t="s">
        <v>169</v>
      </c>
      <c r="V10213" t="s">
        <v>169</v>
      </c>
    </row>
    <row r="10214" spans="1:22">
      <c r="A10214" t="s">
        <v>35295</v>
      </c>
      <c r="B10214">
        <v>61.484400000000001</v>
      </c>
      <c r="C10214">
        <v>-149.91990000000001</v>
      </c>
      <c r="D10214">
        <v>34.200000000000003</v>
      </c>
      <c r="E10214">
        <v>1.2</v>
      </c>
      <c r="F10214" t="s">
        <v>23</v>
      </c>
      <c r="J10214">
        <v>0.56999999999999995</v>
      </c>
      <c r="K10214" t="s">
        <v>24</v>
      </c>
      <c r="L10214" t="s">
        <v>35296</v>
      </c>
      <c r="M10214" t="s">
        <v>35297</v>
      </c>
      <c r="N10214" t="s">
        <v>1786</v>
      </c>
      <c r="O10214" t="s">
        <v>28</v>
      </c>
      <c r="Q10214">
        <v>0.7</v>
      </c>
      <c r="T10214" t="s">
        <v>129</v>
      </c>
      <c r="U10214" t="s">
        <v>24</v>
      </c>
      <c r="V10214" t="s">
        <v>24</v>
      </c>
    </row>
    <row r="10215" spans="1:22">
      <c r="A10215" t="s">
        <v>35298</v>
      </c>
      <c r="B10215">
        <v>61.504800000000003</v>
      </c>
      <c r="C10215">
        <v>-149.90289999999999</v>
      </c>
      <c r="D10215">
        <v>43.3</v>
      </c>
      <c r="E10215">
        <v>1.2</v>
      </c>
      <c r="F10215" t="s">
        <v>23</v>
      </c>
      <c r="J10215">
        <v>0.35</v>
      </c>
      <c r="K10215" t="s">
        <v>24</v>
      </c>
      <c r="L10215" t="s">
        <v>35299</v>
      </c>
      <c r="M10215" t="s">
        <v>35300</v>
      </c>
      <c r="N10215" t="s">
        <v>681</v>
      </c>
      <c r="O10215" t="s">
        <v>28</v>
      </c>
      <c r="Q10215">
        <v>1</v>
      </c>
      <c r="T10215" t="s">
        <v>129</v>
      </c>
      <c r="U10215" t="s">
        <v>24</v>
      </c>
      <c r="V10215" t="s">
        <v>24</v>
      </c>
    </row>
    <row r="10216" spans="1:22">
      <c r="A10216" t="s">
        <v>35301</v>
      </c>
      <c r="B10216">
        <v>39.1126</v>
      </c>
      <c r="C10216">
        <v>-119.7304</v>
      </c>
      <c r="D10216">
        <v>10.5</v>
      </c>
      <c r="E10216">
        <v>0.9</v>
      </c>
      <c r="F10216" t="s">
        <v>23</v>
      </c>
      <c r="G10216">
        <v>7</v>
      </c>
      <c r="H10216">
        <v>129.97999999999999</v>
      </c>
      <c r="I10216">
        <v>0.104</v>
      </c>
      <c r="J10216">
        <v>0.13950000000000001</v>
      </c>
      <c r="K10216" t="s">
        <v>82</v>
      </c>
      <c r="L10216" t="s">
        <v>35302</v>
      </c>
      <c r="M10216" t="s">
        <v>35303</v>
      </c>
      <c r="N10216" t="s">
        <v>4833</v>
      </c>
      <c r="O10216" t="s">
        <v>28</v>
      </c>
      <c r="Q10216">
        <v>3.1</v>
      </c>
      <c r="R10216">
        <v>0.26</v>
      </c>
      <c r="S10216">
        <v>3</v>
      </c>
      <c r="T10216" t="s">
        <v>129</v>
      </c>
      <c r="U10216" t="s">
        <v>82</v>
      </c>
      <c r="V10216" t="s">
        <v>82</v>
      </c>
    </row>
    <row r="10217" spans="1:22">
      <c r="A10217" t="s">
        <v>35304</v>
      </c>
      <c r="B10217">
        <v>61.383899999999997</v>
      </c>
      <c r="C10217">
        <v>-150.03299999999999</v>
      </c>
      <c r="D10217">
        <v>36.299999999999997</v>
      </c>
      <c r="E10217">
        <v>1.3</v>
      </c>
      <c r="F10217" t="s">
        <v>23</v>
      </c>
      <c r="J10217">
        <v>0.52</v>
      </c>
      <c r="K10217" t="s">
        <v>24</v>
      </c>
      <c r="L10217" t="s">
        <v>35305</v>
      </c>
      <c r="M10217" t="s">
        <v>35306</v>
      </c>
      <c r="N10217" t="s">
        <v>500</v>
      </c>
      <c r="O10217" t="s">
        <v>28</v>
      </c>
      <c r="Q10217">
        <v>0.6</v>
      </c>
      <c r="T10217" t="s">
        <v>129</v>
      </c>
      <c r="U10217" t="s">
        <v>24</v>
      </c>
      <c r="V10217" t="s">
        <v>24</v>
      </c>
    </row>
    <row r="10218" spans="1:22">
      <c r="A10218" t="s">
        <v>35307</v>
      </c>
      <c r="B10218">
        <v>61.519100000000002</v>
      </c>
      <c r="C10218">
        <v>-149.95330000000001</v>
      </c>
      <c r="D10218">
        <v>35.5</v>
      </c>
      <c r="E10218">
        <v>2.2999999999999998</v>
      </c>
      <c r="F10218" t="s">
        <v>23</v>
      </c>
      <c r="J10218">
        <v>0.56999999999999995</v>
      </c>
      <c r="K10218" t="s">
        <v>24</v>
      </c>
      <c r="L10218" t="s">
        <v>35308</v>
      </c>
      <c r="M10218" t="s">
        <v>35309</v>
      </c>
      <c r="N10218" t="s">
        <v>13738</v>
      </c>
      <c r="O10218" t="s">
        <v>28</v>
      </c>
      <c r="Q10218">
        <v>0.5</v>
      </c>
      <c r="T10218" t="s">
        <v>129</v>
      </c>
      <c r="U10218" t="s">
        <v>24</v>
      </c>
      <c r="V10218" t="s">
        <v>24</v>
      </c>
    </row>
    <row r="10219" spans="1:22">
      <c r="A10219" t="s">
        <v>35310</v>
      </c>
      <c r="B10219">
        <v>38.473300000000002</v>
      </c>
      <c r="C10219">
        <v>-118.18210000000001</v>
      </c>
      <c r="D10219">
        <v>7.2</v>
      </c>
      <c r="E10219">
        <v>0.5</v>
      </c>
      <c r="F10219" t="s">
        <v>23</v>
      </c>
      <c r="G10219">
        <v>5</v>
      </c>
      <c r="H10219">
        <v>212.36</v>
      </c>
      <c r="I10219">
        <v>4.5999999999999999E-2</v>
      </c>
      <c r="J10219">
        <v>7.2700000000000001E-2</v>
      </c>
      <c r="K10219" t="s">
        <v>82</v>
      </c>
      <c r="L10219" t="s">
        <v>35311</v>
      </c>
      <c r="M10219" t="s">
        <v>35312</v>
      </c>
      <c r="N10219" t="s">
        <v>35313</v>
      </c>
      <c r="O10219" t="s">
        <v>28</v>
      </c>
      <c r="Q10219">
        <v>5.3</v>
      </c>
      <c r="R10219">
        <v>0</v>
      </c>
      <c r="S10219">
        <v>1</v>
      </c>
      <c r="T10219" t="s">
        <v>129</v>
      </c>
      <c r="U10219" t="s">
        <v>82</v>
      </c>
      <c r="V10219" t="s">
        <v>82</v>
      </c>
    </row>
    <row r="10220" spans="1:22">
      <c r="A10220" t="s">
        <v>35314</v>
      </c>
      <c r="B10220">
        <v>61.4739</v>
      </c>
      <c r="C10220">
        <v>-149.87710000000001</v>
      </c>
      <c r="D10220">
        <v>35.700000000000003</v>
      </c>
      <c r="E10220">
        <v>1.6</v>
      </c>
      <c r="F10220" t="s">
        <v>23</v>
      </c>
      <c r="J10220">
        <v>0.39</v>
      </c>
      <c r="K10220" t="s">
        <v>24</v>
      </c>
      <c r="L10220" t="s">
        <v>35315</v>
      </c>
      <c r="M10220" t="s">
        <v>35316</v>
      </c>
      <c r="N10220" t="s">
        <v>6836</v>
      </c>
      <c r="O10220" t="s">
        <v>28</v>
      </c>
      <c r="Q10220">
        <v>1.2</v>
      </c>
      <c r="T10220" t="s">
        <v>129</v>
      </c>
      <c r="U10220" t="s">
        <v>24</v>
      </c>
      <c r="V10220" t="s">
        <v>24</v>
      </c>
    </row>
    <row r="10221" spans="1:22">
      <c r="A10221" t="s">
        <v>35317</v>
      </c>
      <c r="B10221">
        <v>61.389800000000001</v>
      </c>
      <c r="C10221">
        <v>-150.07830000000001</v>
      </c>
      <c r="D10221">
        <v>30.1</v>
      </c>
      <c r="E10221">
        <v>1.6</v>
      </c>
      <c r="F10221" t="s">
        <v>23</v>
      </c>
      <c r="J10221">
        <v>0.46</v>
      </c>
      <c r="K10221" t="s">
        <v>24</v>
      </c>
      <c r="L10221" t="s">
        <v>35318</v>
      </c>
      <c r="M10221" t="s">
        <v>35319</v>
      </c>
      <c r="N10221" t="s">
        <v>392</v>
      </c>
      <c r="O10221" t="s">
        <v>28</v>
      </c>
      <c r="Q10221">
        <v>0.5</v>
      </c>
      <c r="T10221" t="s">
        <v>129</v>
      </c>
      <c r="U10221" t="s">
        <v>24</v>
      </c>
      <c r="V10221" t="s">
        <v>24</v>
      </c>
    </row>
    <row r="10222" spans="1:22">
      <c r="A10222" t="s">
        <v>35320</v>
      </c>
      <c r="B10222">
        <v>61.478900000000003</v>
      </c>
      <c r="C10222">
        <v>-149.9212</v>
      </c>
      <c r="D10222">
        <v>39.299999999999997</v>
      </c>
      <c r="E10222">
        <v>1.4</v>
      </c>
      <c r="F10222" t="s">
        <v>23</v>
      </c>
      <c r="J10222">
        <v>0.48</v>
      </c>
      <c r="K10222" t="s">
        <v>24</v>
      </c>
      <c r="L10222" t="s">
        <v>35321</v>
      </c>
      <c r="M10222" t="s">
        <v>35322</v>
      </c>
      <c r="N10222" t="s">
        <v>1132</v>
      </c>
      <c r="O10222" t="s">
        <v>28</v>
      </c>
      <c r="Q10222">
        <v>0.7</v>
      </c>
      <c r="T10222" t="s">
        <v>129</v>
      </c>
      <c r="U10222" t="s">
        <v>24</v>
      </c>
      <c r="V10222" t="s">
        <v>24</v>
      </c>
    </row>
    <row r="10223" spans="1:22">
      <c r="A10223" t="s">
        <v>35323</v>
      </c>
      <c r="B10223">
        <v>61.277099999999997</v>
      </c>
      <c r="C10223">
        <v>-149.12370000000001</v>
      </c>
      <c r="D10223">
        <v>22.4</v>
      </c>
      <c r="E10223">
        <v>1.2</v>
      </c>
      <c r="F10223" t="s">
        <v>23</v>
      </c>
      <c r="J10223">
        <v>0.4</v>
      </c>
      <c r="K10223" t="s">
        <v>24</v>
      </c>
      <c r="L10223" t="s">
        <v>35324</v>
      </c>
      <c r="M10223" t="s">
        <v>35325</v>
      </c>
      <c r="N10223" t="s">
        <v>35326</v>
      </c>
      <c r="O10223" t="s">
        <v>28</v>
      </c>
      <c r="Q10223">
        <v>0.2</v>
      </c>
      <c r="T10223" t="s">
        <v>129</v>
      </c>
      <c r="U10223" t="s">
        <v>24</v>
      </c>
      <c r="V10223" t="s">
        <v>24</v>
      </c>
    </row>
    <row r="10224" spans="1:22">
      <c r="A10224" t="s">
        <v>35327</v>
      </c>
      <c r="B10224">
        <v>44.353000000000002</v>
      </c>
      <c r="C10224">
        <v>-121.035833333333</v>
      </c>
      <c r="D10224">
        <v>-1.65</v>
      </c>
      <c r="E10224">
        <v>1.74</v>
      </c>
      <c r="F10224" t="s">
        <v>23</v>
      </c>
      <c r="G10224">
        <v>8</v>
      </c>
      <c r="H10224">
        <v>139</v>
      </c>
      <c r="J10224">
        <v>0.44</v>
      </c>
      <c r="K10224" t="s">
        <v>595</v>
      </c>
      <c r="L10224" t="s">
        <v>35328</v>
      </c>
      <c r="M10224" t="s">
        <v>35329</v>
      </c>
      <c r="N10224" t="s">
        <v>35330</v>
      </c>
      <c r="O10224" t="s">
        <v>1559</v>
      </c>
      <c r="P10224">
        <v>1.35</v>
      </c>
      <c r="Q10224">
        <v>31.61</v>
      </c>
      <c r="R10224">
        <v>9.0669458115839596E-2</v>
      </c>
      <c r="S10224">
        <v>3</v>
      </c>
      <c r="T10224" t="s">
        <v>129</v>
      </c>
      <c r="U10224" t="s">
        <v>595</v>
      </c>
      <c r="V10224" t="s">
        <v>595</v>
      </c>
    </row>
    <row r="10225" spans="1:22">
      <c r="A10225" t="s">
        <v>35331</v>
      </c>
      <c r="B10225">
        <v>61.444600000000001</v>
      </c>
      <c r="C10225">
        <v>-149.98500000000001</v>
      </c>
      <c r="D10225">
        <v>36.299999999999997</v>
      </c>
      <c r="E10225">
        <v>1.2</v>
      </c>
      <c r="F10225" t="s">
        <v>23</v>
      </c>
      <c r="J10225">
        <v>0.61</v>
      </c>
      <c r="K10225" t="s">
        <v>24</v>
      </c>
      <c r="L10225" t="s">
        <v>35332</v>
      </c>
      <c r="M10225" t="s">
        <v>35333</v>
      </c>
      <c r="N10225" t="s">
        <v>914</v>
      </c>
      <c r="O10225" t="s">
        <v>28</v>
      </c>
      <c r="Q10225">
        <v>0.8</v>
      </c>
      <c r="T10225" t="s">
        <v>129</v>
      </c>
      <c r="U10225" t="s">
        <v>24</v>
      </c>
      <c r="V10225" t="s">
        <v>24</v>
      </c>
    </row>
    <row r="10226" spans="1:22">
      <c r="A10226" t="s">
        <v>35334</v>
      </c>
      <c r="B10226">
        <v>-20.3279</v>
      </c>
      <c r="C10226">
        <v>-177.69640000000001</v>
      </c>
      <c r="D10226">
        <v>490.26</v>
      </c>
      <c r="E10226">
        <v>4.5999999999999996</v>
      </c>
      <c r="F10226" t="s">
        <v>139</v>
      </c>
      <c r="H10226">
        <v>77</v>
      </c>
      <c r="I10226">
        <v>4.7709999999999999</v>
      </c>
      <c r="J10226">
        <v>0.71</v>
      </c>
      <c r="K10226" t="s">
        <v>169</v>
      </c>
      <c r="L10226" t="s">
        <v>35335</v>
      </c>
      <c r="M10226" t="s">
        <v>35336</v>
      </c>
      <c r="N10226" t="s">
        <v>35337</v>
      </c>
      <c r="O10226" t="s">
        <v>28</v>
      </c>
      <c r="P10226">
        <v>11.9</v>
      </c>
      <c r="Q10226">
        <v>6.4</v>
      </c>
      <c r="R10226">
        <v>7.0999999999999994E-2</v>
      </c>
      <c r="S10226">
        <v>59</v>
      </c>
      <c r="T10226" t="s">
        <v>129</v>
      </c>
      <c r="U10226" t="s">
        <v>169</v>
      </c>
      <c r="V10226" t="s">
        <v>169</v>
      </c>
    </row>
    <row r="10227" spans="1:22">
      <c r="A10227" t="s">
        <v>35338</v>
      </c>
      <c r="B10227">
        <v>35.725666699999998</v>
      </c>
      <c r="C10227">
        <v>-117.0775</v>
      </c>
      <c r="D10227">
        <v>2.66</v>
      </c>
      <c r="E10227">
        <v>1.77</v>
      </c>
      <c r="F10227" t="s">
        <v>23</v>
      </c>
      <c r="G10227">
        <v>32</v>
      </c>
      <c r="H10227">
        <v>53</v>
      </c>
      <c r="I10227">
        <v>0.2349</v>
      </c>
      <c r="J10227">
        <v>0.14000000000000001</v>
      </c>
      <c r="K10227" t="s">
        <v>31</v>
      </c>
      <c r="L10227" t="s">
        <v>35339</v>
      </c>
      <c r="M10227" t="s">
        <v>35340</v>
      </c>
      <c r="N10227" t="s">
        <v>29179</v>
      </c>
      <c r="O10227" t="s">
        <v>28</v>
      </c>
      <c r="P10227">
        <v>0.19</v>
      </c>
      <c r="Q10227">
        <v>0.78</v>
      </c>
      <c r="R10227">
        <v>0.124</v>
      </c>
      <c r="S10227">
        <v>23</v>
      </c>
      <c r="T10227" t="s">
        <v>129</v>
      </c>
      <c r="U10227" t="s">
        <v>31</v>
      </c>
      <c r="V10227" t="s">
        <v>31</v>
      </c>
    </row>
    <row r="10228" spans="1:22">
      <c r="A10228" t="s">
        <v>35341</v>
      </c>
      <c r="B10228">
        <v>61.502899999999997</v>
      </c>
      <c r="C10228">
        <v>-149.93799999999999</v>
      </c>
      <c r="D10228">
        <v>41.8</v>
      </c>
      <c r="E10228">
        <v>1.3</v>
      </c>
      <c r="F10228" t="s">
        <v>23</v>
      </c>
      <c r="J10228">
        <v>0.37</v>
      </c>
      <c r="K10228" t="s">
        <v>24</v>
      </c>
      <c r="L10228" t="s">
        <v>35342</v>
      </c>
      <c r="M10228" t="s">
        <v>35343</v>
      </c>
      <c r="N10228" t="s">
        <v>3448</v>
      </c>
      <c r="O10228" t="s">
        <v>28</v>
      </c>
      <c r="Q10228">
        <v>0.8</v>
      </c>
      <c r="T10228" t="s">
        <v>129</v>
      </c>
      <c r="U10228" t="s">
        <v>24</v>
      </c>
      <c r="V10228" t="s">
        <v>24</v>
      </c>
    </row>
    <row r="10229" spans="1:22">
      <c r="A10229" t="s">
        <v>35344</v>
      </c>
      <c r="B10229">
        <v>-3.0693999999999999</v>
      </c>
      <c r="C10229">
        <v>-12.067</v>
      </c>
      <c r="D10229">
        <v>10</v>
      </c>
      <c r="E10229">
        <v>4.5</v>
      </c>
      <c r="F10229" t="s">
        <v>139</v>
      </c>
      <c r="H10229">
        <v>96</v>
      </c>
      <c r="I10229">
        <v>12.058999999999999</v>
      </c>
      <c r="J10229">
        <v>0.13</v>
      </c>
      <c r="K10229" t="s">
        <v>169</v>
      </c>
      <c r="L10229" t="s">
        <v>35345</v>
      </c>
      <c r="M10229" t="s">
        <v>35346</v>
      </c>
      <c r="N10229" t="s">
        <v>35347</v>
      </c>
      <c r="O10229" t="s">
        <v>28</v>
      </c>
      <c r="P10229">
        <v>10.6</v>
      </c>
      <c r="Q10229">
        <v>1.7</v>
      </c>
      <c r="R10229">
        <v>0.14000000000000001</v>
      </c>
      <c r="S10229">
        <v>15</v>
      </c>
      <c r="T10229" t="s">
        <v>129</v>
      </c>
      <c r="U10229" t="s">
        <v>169</v>
      </c>
      <c r="V10229" t="s">
        <v>169</v>
      </c>
    </row>
    <row r="10230" spans="1:22">
      <c r="A10230" t="s">
        <v>35348</v>
      </c>
      <c r="B10230">
        <v>61.392800000000001</v>
      </c>
      <c r="C10230">
        <v>-150.07140000000001</v>
      </c>
      <c r="D10230">
        <v>35.4</v>
      </c>
      <c r="E10230">
        <v>1.4</v>
      </c>
      <c r="F10230" t="s">
        <v>23</v>
      </c>
      <c r="J10230">
        <v>0.48</v>
      </c>
      <c r="K10230" t="s">
        <v>24</v>
      </c>
      <c r="L10230" t="s">
        <v>35349</v>
      </c>
      <c r="M10230" t="s">
        <v>35350</v>
      </c>
      <c r="N10230" t="s">
        <v>500</v>
      </c>
      <c r="O10230" t="s">
        <v>28</v>
      </c>
      <c r="Q10230">
        <v>0.6</v>
      </c>
      <c r="T10230" t="s">
        <v>129</v>
      </c>
      <c r="U10230" t="s">
        <v>24</v>
      </c>
      <c r="V10230" t="s">
        <v>24</v>
      </c>
    </row>
    <row r="10231" spans="1:22">
      <c r="A10231" t="s">
        <v>35351</v>
      </c>
      <c r="B10231">
        <v>61.378900000000002</v>
      </c>
      <c r="C10231">
        <v>-150.07429999999999</v>
      </c>
      <c r="D10231">
        <v>38.200000000000003</v>
      </c>
      <c r="E10231">
        <v>1.3</v>
      </c>
      <c r="F10231" t="s">
        <v>23</v>
      </c>
      <c r="J10231">
        <v>0.57999999999999996</v>
      </c>
      <c r="K10231" t="s">
        <v>24</v>
      </c>
      <c r="L10231" t="s">
        <v>35352</v>
      </c>
      <c r="M10231" t="s">
        <v>35353</v>
      </c>
      <c r="N10231" t="s">
        <v>108</v>
      </c>
      <c r="O10231" t="s">
        <v>28</v>
      </c>
      <c r="Q10231">
        <v>0.7</v>
      </c>
      <c r="T10231" t="s">
        <v>129</v>
      </c>
      <c r="U10231" t="s">
        <v>24</v>
      </c>
      <c r="V10231" t="s">
        <v>24</v>
      </c>
    </row>
    <row r="10232" spans="1:22">
      <c r="A10232" t="s">
        <v>35354</v>
      </c>
      <c r="B10232">
        <v>35.723999999999997</v>
      </c>
      <c r="C10232">
        <v>-117.08</v>
      </c>
      <c r="D10232">
        <v>8.51</v>
      </c>
      <c r="E10232">
        <v>1.1200000000000001</v>
      </c>
      <c r="F10232" t="s">
        <v>23</v>
      </c>
      <c r="G10232">
        <v>17</v>
      </c>
      <c r="H10232">
        <v>65</v>
      </c>
      <c r="I10232">
        <v>0.23469999999999999</v>
      </c>
      <c r="J10232">
        <v>0.15</v>
      </c>
      <c r="K10232" t="s">
        <v>31</v>
      </c>
      <c r="L10232" t="s">
        <v>35355</v>
      </c>
      <c r="M10232" t="s">
        <v>35356</v>
      </c>
      <c r="N10232" t="s">
        <v>35357</v>
      </c>
      <c r="O10232" t="s">
        <v>28</v>
      </c>
      <c r="P10232">
        <v>0.27</v>
      </c>
      <c r="Q10232">
        <v>1.63</v>
      </c>
      <c r="R10232">
        <v>7.4999999999999997E-2</v>
      </c>
      <c r="S10232">
        <v>9</v>
      </c>
      <c r="T10232" t="s">
        <v>129</v>
      </c>
      <c r="U10232" t="s">
        <v>31</v>
      </c>
      <c r="V10232" t="s">
        <v>31</v>
      </c>
    </row>
    <row r="10233" spans="1:22">
      <c r="A10233" t="s">
        <v>35358</v>
      </c>
      <c r="B10233">
        <v>61.475499999999997</v>
      </c>
      <c r="C10233">
        <v>-149.9496</v>
      </c>
      <c r="D10233">
        <v>35.700000000000003</v>
      </c>
      <c r="E10233">
        <v>1.3</v>
      </c>
      <c r="F10233" t="s">
        <v>23</v>
      </c>
      <c r="J10233">
        <v>0.47</v>
      </c>
      <c r="K10233" t="s">
        <v>24</v>
      </c>
      <c r="L10233" t="s">
        <v>35359</v>
      </c>
      <c r="M10233" t="s">
        <v>35360</v>
      </c>
      <c r="N10233" t="s">
        <v>2783</v>
      </c>
      <c r="O10233" t="s">
        <v>28</v>
      </c>
      <c r="Q10233">
        <v>0.7</v>
      </c>
      <c r="T10233" t="s">
        <v>129</v>
      </c>
      <c r="U10233" t="s">
        <v>24</v>
      </c>
      <c r="V10233" t="s">
        <v>24</v>
      </c>
    </row>
    <row r="10234" spans="1:22">
      <c r="A10234" t="s">
        <v>35361</v>
      </c>
      <c r="B10234">
        <v>61.408299999999997</v>
      </c>
      <c r="C10234">
        <v>-149.92250000000001</v>
      </c>
      <c r="D10234">
        <v>35.1</v>
      </c>
      <c r="E10234">
        <v>2.4</v>
      </c>
      <c r="F10234" t="s">
        <v>23</v>
      </c>
      <c r="J10234">
        <v>0.55000000000000004</v>
      </c>
      <c r="K10234" t="s">
        <v>24</v>
      </c>
      <c r="L10234" t="s">
        <v>35362</v>
      </c>
      <c r="M10234" t="s">
        <v>35363</v>
      </c>
      <c r="N10234" t="s">
        <v>1790</v>
      </c>
      <c r="O10234" t="s">
        <v>28</v>
      </c>
      <c r="Q10234">
        <v>0.5</v>
      </c>
      <c r="T10234" t="s">
        <v>129</v>
      </c>
      <c r="U10234" t="s">
        <v>24</v>
      </c>
      <c r="V10234" t="s">
        <v>24</v>
      </c>
    </row>
    <row r="10235" spans="1:22">
      <c r="A10235" t="s">
        <v>35364</v>
      </c>
      <c r="B10235">
        <v>61.392800000000001</v>
      </c>
      <c r="C10235">
        <v>-150.0403</v>
      </c>
      <c r="D10235">
        <v>36.799999999999997</v>
      </c>
      <c r="E10235">
        <v>1.3</v>
      </c>
      <c r="F10235" t="s">
        <v>23</v>
      </c>
      <c r="J10235">
        <v>0.48</v>
      </c>
      <c r="K10235" t="s">
        <v>24</v>
      </c>
      <c r="L10235" t="s">
        <v>35365</v>
      </c>
      <c r="M10235" t="s">
        <v>35366</v>
      </c>
      <c r="N10235" t="s">
        <v>500</v>
      </c>
      <c r="O10235" t="s">
        <v>28</v>
      </c>
      <c r="Q10235">
        <v>0.9</v>
      </c>
      <c r="T10235" t="s">
        <v>129</v>
      </c>
      <c r="U10235" t="s">
        <v>24</v>
      </c>
      <c r="V10235" t="s">
        <v>24</v>
      </c>
    </row>
    <row r="10236" spans="1:22">
      <c r="A10236" t="s">
        <v>35367</v>
      </c>
      <c r="B10236">
        <v>61.4086</v>
      </c>
      <c r="C10236">
        <v>-150.07259999999999</v>
      </c>
      <c r="D10236">
        <v>39.299999999999997</v>
      </c>
      <c r="E10236">
        <v>1.3</v>
      </c>
      <c r="F10236" t="s">
        <v>23</v>
      </c>
      <c r="J10236">
        <v>0.39</v>
      </c>
      <c r="K10236" t="s">
        <v>24</v>
      </c>
      <c r="L10236" t="s">
        <v>35368</v>
      </c>
      <c r="M10236" t="s">
        <v>35369</v>
      </c>
      <c r="N10236" t="s">
        <v>211</v>
      </c>
      <c r="O10236" t="s">
        <v>28</v>
      </c>
      <c r="Q10236">
        <v>0.8</v>
      </c>
      <c r="T10236" t="s">
        <v>129</v>
      </c>
      <c r="U10236" t="s">
        <v>24</v>
      </c>
      <c r="V10236" t="s">
        <v>24</v>
      </c>
    </row>
    <row r="10237" spans="1:22">
      <c r="A10237" t="s">
        <v>35370</v>
      </c>
      <c r="B10237">
        <v>61.479799999999997</v>
      </c>
      <c r="C10237">
        <v>-149.94900000000001</v>
      </c>
      <c r="D10237">
        <v>36.1</v>
      </c>
      <c r="E10237">
        <v>1.2</v>
      </c>
      <c r="F10237" t="s">
        <v>23</v>
      </c>
      <c r="J10237">
        <v>0.38</v>
      </c>
      <c r="K10237" t="s">
        <v>24</v>
      </c>
      <c r="L10237" t="s">
        <v>35371</v>
      </c>
      <c r="M10237" t="s">
        <v>35372</v>
      </c>
      <c r="N10237" t="s">
        <v>4702</v>
      </c>
      <c r="O10237" t="s">
        <v>28</v>
      </c>
      <c r="Q10237">
        <v>1.2</v>
      </c>
      <c r="T10237" t="s">
        <v>129</v>
      </c>
      <c r="U10237" t="s">
        <v>24</v>
      </c>
      <c r="V10237" t="s">
        <v>24</v>
      </c>
    </row>
    <row r="10238" spans="1:22">
      <c r="A10238" t="s">
        <v>35373</v>
      </c>
      <c r="B10238">
        <v>61.527900000000002</v>
      </c>
      <c r="C10238">
        <v>-146.48230000000001</v>
      </c>
      <c r="D10238">
        <v>35.4</v>
      </c>
      <c r="E10238">
        <v>1.4</v>
      </c>
      <c r="F10238" t="s">
        <v>23</v>
      </c>
      <c r="J10238">
        <v>0.66</v>
      </c>
      <c r="K10238" t="s">
        <v>24</v>
      </c>
      <c r="L10238" t="s">
        <v>35374</v>
      </c>
      <c r="M10238" t="s">
        <v>35375</v>
      </c>
      <c r="N10238" t="s">
        <v>35376</v>
      </c>
      <c r="O10238" t="s">
        <v>28</v>
      </c>
      <c r="Q10238">
        <v>0.4</v>
      </c>
      <c r="T10238" t="s">
        <v>129</v>
      </c>
      <c r="U10238" t="s">
        <v>24</v>
      </c>
      <c r="V10238" t="s">
        <v>24</v>
      </c>
    </row>
    <row r="10239" spans="1:22">
      <c r="A10239" t="s">
        <v>35377</v>
      </c>
      <c r="B10239">
        <v>61.400300000000001</v>
      </c>
      <c r="C10239">
        <v>-150.01519999999999</v>
      </c>
      <c r="D10239">
        <v>42.2</v>
      </c>
      <c r="E10239">
        <v>1.3</v>
      </c>
      <c r="F10239" t="s">
        <v>23</v>
      </c>
      <c r="J10239">
        <v>0.56999999999999995</v>
      </c>
      <c r="K10239" t="s">
        <v>24</v>
      </c>
      <c r="L10239" t="s">
        <v>35378</v>
      </c>
      <c r="M10239" t="s">
        <v>35379</v>
      </c>
      <c r="N10239" t="s">
        <v>388</v>
      </c>
      <c r="O10239" t="s">
        <v>28</v>
      </c>
      <c r="Q10239">
        <v>0.6</v>
      </c>
      <c r="T10239" t="s">
        <v>129</v>
      </c>
      <c r="U10239" t="s">
        <v>24</v>
      </c>
      <c r="V10239" t="s">
        <v>24</v>
      </c>
    </row>
    <row r="10240" spans="1:22">
      <c r="A10240" t="s">
        <v>35380</v>
      </c>
      <c r="B10240">
        <v>35.728666699999998</v>
      </c>
      <c r="C10240">
        <v>-117.0745</v>
      </c>
      <c r="D10240">
        <v>1.68</v>
      </c>
      <c r="E10240">
        <v>3.73</v>
      </c>
      <c r="F10240" t="s">
        <v>24980</v>
      </c>
      <c r="G10240">
        <v>54</v>
      </c>
      <c r="H10240">
        <v>38</v>
      </c>
      <c r="I10240">
        <v>0.2346</v>
      </c>
      <c r="J10240">
        <v>0.14000000000000001</v>
      </c>
      <c r="K10240" t="s">
        <v>31</v>
      </c>
      <c r="L10240" t="s">
        <v>35381</v>
      </c>
      <c r="M10240" t="s">
        <v>35382</v>
      </c>
      <c r="N10240" t="s">
        <v>29179</v>
      </c>
      <c r="O10240" t="s">
        <v>28</v>
      </c>
      <c r="P10240">
        <v>0.12</v>
      </c>
      <c r="Q10240">
        <v>0.49</v>
      </c>
      <c r="S10240">
        <v>6</v>
      </c>
      <c r="T10240" t="s">
        <v>129</v>
      </c>
      <c r="U10240" t="s">
        <v>31</v>
      </c>
      <c r="V10240" t="s">
        <v>31</v>
      </c>
    </row>
    <row r="10241" spans="1:22">
      <c r="A10241" t="s">
        <v>35383</v>
      </c>
      <c r="B10241">
        <v>61.371299999999998</v>
      </c>
      <c r="C10241">
        <v>-150.06059999999999</v>
      </c>
      <c r="D10241">
        <v>43.9</v>
      </c>
      <c r="E10241">
        <v>1.2</v>
      </c>
      <c r="F10241" t="s">
        <v>23</v>
      </c>
      <c r="J10241">
        <v>0.38</v>
      </c>
      <c r="K10241" t="s">
        <v>24</v>
      </c>
      <c r="L10241" t="s">
        <v>35384</v>
      </c>
      <c r="M10241" t="s">
        <v>35385</v>
      </c>
      <c r="N10241" t="s">
        <v>108</v>
      </c>
      <c r="O10241" t="s">
        <v>28</v>
      </c>
      <c r="Q10241">
        <v>0.7</v>
      </c>
      <c r="T10241" t="s">
        <v>129</v>
      </c>
      <c r="U10241" t="s">
        <v>24</v>
      </c>
      <c r="V10241" t="s">
        <v>24</v>
      </c>
    </row>
    <row r="10242" spans="1:22">
      <c r="A10242" t="s">
        <v>35386</v>
      </c>
      <c r="B10242">
        <v>45.857500000000002</v>
      </c>
      <c r="C10242">
        <v>-111.3443333</v>
      </c>
      <c r="D10242">
        <v>4.0599999999999996</v>
      </c>
      <c r="E10242">
        <v>1.1599999999999999</v>
      </c>
      <c r="F10242" t="s">
        <v>23</v>
      </c>
      <c r="G10242">
        <v>9</v>
      </c>
      <c r="H10242">
        <v>101</v>
      </c>
      <c r="I10242">
        <v>0.307</v>
      </c>
      <c r="J10242">
        <v>0.09</v>
      </c>
      <c r="K10242" t="s">
        <v>139</v>
      </c>
      <c r="L10242" t="s">
        <v>35387</v>
      </c>
      <c r="M10242" t="s">
        <v>35388</v>
      </c>
      <c r="N10242" t="s">
        <v>2821</v>
      </c>
      <c r="O10242" t="s">
        <v>28</v>
      </c>
      <c r="P10242">
        <v>0.59</v>
      </c>
      <c r="Q10242">
        <v>8.39</v>
      </c>
      <c r="S10242">
        <v>0</v>
      </c>
      <c r="T10242" t="s">
        <v>129</v>
      </c>
      <c r="U10242" t="s">
        <v>139</v>
      </c>
      <c r="V10242" t="s">
        <v>139</v>
      </c>
    </row>
    <row r="10243" spans="1:22">
      <c r="A10243" t="s">
        <v>35389</v>
      </c>
      <c r="B10243">
        <v>62.792299999999997</v>
      </c>
      <c r="C10243">
        <v>-148.44999999999999</v>
      </c>
      <c r="D10243">
        <v>66.900000000000006</v>
      </c>
      <c r="E10243">
        <v>1.5</v>
      </c>
      <c r="F10243" t="s">
        <v>23</v>
      </c>
      <c r="J10243">
        <v>0.44</v>
      </c>
      <c r="K10243" t="s">
        <v>24</v>
      </c>
      <c r="L10243" t="s">
        <v>35390</v>
      </c>
      <c r="M10243" t="s">
        <v>35391</v>
      </c>
      <c r="N10243" t="s">
        <v>415</v>
      </c>
      <c r="O10243" t="s">
        <v>28</v>
      </c>
      <c r="Q10243">
        <v>0.1</v>
      </c>
      <c r="T10243" t="s">
        <v>129</v>
      </c>
      <c r="U10243" t="s">
        <v>24</v>
      </c>
      <c r="V10243" t="s">
        <v>24</v>
      </c>
    </row>
    <row r="10244" spans="1:22">
      <c r="A10244" t="s">
        <v>35392</v>
      </c>
      <c r="B10244">
        <v>61.428899999999999</v>
      </c>
      <c r="C10244">
        <v>-149.90530000000001</v>
      </c>
      <c r="D10244">
        <v>42.4</v>
      </c>
      <c r="E10244">
        <v>1.3</v>
      </c>
      <c r="F10244" t="s">
        <v>23</v>
      </c>
      <c r="J10244">
        <v>0.34</v>
      </c>
      <c r="K10244" t="s">
        <v>24</v>
      </c>
      <c r="L10244" t="s">
        <v>35393</v>
      </c>
      <c r="M10244" t="s">
        <v>35394</v>
      </c>
      <c r="N10244" t="s">
        <v>1076</v>
      </c>
      <c r="O10244" t="s">
        <v>28</v>
      </c>
      <c r="Q10244">
        <v>0.8</v>
      </c>
      <c r="T10244" t="s">
        <v>129</v>
      </c>
      <c r="U10244" t="s">
        <v>24</v>
      </c>
      <c r="V10244" t="s">
        <v>24</v>
      </c>
    </row>
    <row r="10245" spans="1:22">
      <c r="A10245" t="s">
        <v>35395</v>
      </c>
      <c r="B10245">
        <v>61.4238</v>
      </c>
      <c r="C10245">
        <v>-149.93559999999999</v>
      </c>
      <c r="D10245">
        <v>25.6</v>
      </c>
      <c r="E10245">
        <v>1.9</v>
      </c>
      <c r="F10245" t="s">
        <v>23</v>
      </c>
      <c r="J10245">
        <v>0.56999999999999995</v>
      </c>
      <c r="K10245" t="s">
        <v>24</v>
      </c>
      <c r="L10245" t="s">
        <v>35396</v>
      </c>
      <c r="M10245" t="s">
        <v>35397</v>
      </c>
      <c r="N10245" t="s">
        <v>7683</v>
      </c>
      <c r="O10245" t="s">
        <v>28</v>
      </c>
      <c r="Q10245">
        <v>1.3</v>
      </c>
      <c r="T10245" t="s">
        <v>129</v>
      </c>
      <c r="U10245" t="s">
        <v>24</v>
      </c>
      <c r="V10245" t="s">
        <v>24</v>
      </c>
    </row>
    <row r="10246" spans="1:22">
      <c r="A10246" t="s">
        <v>35398</v>
      </c>
      <c r="B10246">
        <v>-22.1646</v>
      </c>
      <c r="C10246">
        <v>169.35480000000001</v>
      </c>
      <c r="D10246">
        <v>10</v>
      </c>
      <c r="E10246">
        <v>4.5999999999999996</v>
      </c>
      <c r="F10246" t="s">
        <v>139</v>
      </c>
      <c r="H10246">
        <v>166</v>
      </c>
      <c r="I10246">
        <v>2.6909999999999998</v>
      </c>
      <c r="J10246">
        <v>0.46</v>
      </c>
      <c r="K10246" t="s">
        <v>169</v>
      </c>
      <c r="L10246" t="s">
        <v>35399</v>
      </c>
      <c r="M10246" t="s">
        <v>35400</v>
      </c>
      <c r="N10246" t="s">
        <v>35401</v>
      </c>
      <c r="O10246" t="s">
        <v>28</v>
      </c>
      <c r="P10246">
        <v>7.6</v>
      </c>
      <c r="Q10246">
        <v>1.9</v>
      </c>
      <c r="R10246">
        <v>0.152</v>
      </c>
      <c r="S10246">
        <v>13</v>
      </c>
      <c r="T10246" t="s">
        <v>129</v>
      </c>
      <c r="U10246" t="s">
        <v>169</v>
      </c>
      <c r="V10246" t="s">
        <v>169</v>
      </c>
    </row>
    <row r="10247" spans="1:22">
      <c r="A10247" t="s">
        <v>35402</v>
      </c>
      <c r="B10247">
        <v>61.445099999999996</v>
      </c>
      <c r="C10247">
        <v>-150.00200000000001</v>
      </c>
      <c r="D10247">
        <v>50.1</v>
      </c>
      <c r="E10247">
        <v>1.4</v>
      </c>
      <c r="F10247" t="s">
        <v>23</v>
      </c>
      <c r="J10247">
        <v>0.6</v>
      </c>
      <c r="K10247" t="s">
        <v>24</v>
      </c>
      <c r="L10247" t="s">
        <v>35403</v>
      </c>
      <c r="M10247" t="s">
        <v>35404</v>
      </c>
      <c r="N10247" t="s">
        <v>3922</v>
      </c>
      <c r="O10247" t="s">
        <v>28</v>
      </c>
      <c r="Q10247">
        <v>0.6</v>
      </c>
      <c r="T10247" t="s">
        <v>129</v>
      </c>
      <c r="U10247" t="s">
        <v>24</v>
      </c>
      <c r="V10247" t="s">
        <v>24</v>
      </c>
    </row>
    <row r="10248" spans="1:22">
      <c r="A10248" t="s">
        <v>35405</v>
      </c>
      <c r="B10248">
        <v>61.475499999999997</v>
      </c>
      <c r="C10248">
        <v>-149.9665</v>
      </c>
      <c r="D10248">
        <v>34.6</v>
      </c>
      <c r="E10248">
        <v>1.3</v>
      </c>
      <c r="F10248" t="s">
        <v>23</v>
      </c>
      <c r="J10248">
        <v>0.51</v>
      </c>
      <c r="K10248" t="s">
        <v>24</v>
      </c>
      <c r="L10248" t="s">
        <v>35406</v>
      </c>
      <c r="M10248" t="s">
        <v>35407</v>
      </c>
      <c r="N10248" t="s">
        <v>2783</v>
      </c>
      <c r="O10248" t="s">
        <v>28</v>
      </c>
      <c r="Q10248">
        <v>0.7</v>
      </c>
      <c r="T10248" t="s">
        <v>129</v>
      </c>
      <c r="U10248" t="s">
        <v>24</v>
      </c>
      <c r="V10248" t="s">
        <v>24</v>
      </c>
    </row>
    <row r="10249" spans="1:22">
      <c r="A10249" t="s">
        <v>35408</v>
      </c>
      <c r="B10249">
        <v>61.480699999999999</v>
      </c>
      <c r="C10249">
        <v>-149.9196</v>
      </c>
      <c r="D10249">
        <v>32.6</v>
      </c>
      <c r="E10249">
        <v>1.3</v>
      </c>
      <c r="F10249" t="s">
        <v>23</v>
      </c>
      <c r="J10249">
        <v>0.46</v>
      </c>
      <c r="K10249" t="s">
        <v>24</v>
      </c>
      <c r="L10249" t="s">
        <v>35409</v>
      </c>
      <c r="M10249" t="s">
        <v>35410</v>
      </c>
      <c r="N10249" t="s">
        <v>1786</v>
      </c>
      <c r="O10249" t="s">
        <v>28</v>
      </c>
      <c r="Q10249">
        <v>0.4</v>
      </c>
      <c r="T10249" t="s">
        <v>129</v>
      </c>
      <c r="U10249" t="s">
        <v>24</v>
      </c>
      <c r="V10249" t="s">
        <v>24</v>
      </c>
    </row>
    <row r="10250" spans="1:22">
      <c r="A10250" t="s">
        <v>35411</v>
      </c>
      <c r="B10250">
        <v>52.082500000000003</v>
      </c>
      <c r="C10250">
        <v>-176.13433330000001</v>
      </c>
      <c r="D10250">
        <v>-0.15</v>
      </c>
      <c r="E10250">
        <v>0.13</v>
      </c>
      <c r="F10250" t="s">
        <v>23</v>
      </c>
      <c r="G10250">
        <v>4</v>
      </c>
      <c r="H10250">
        <v>240</v>
      </c>
      <c r="I10250">
        <v>2.879E-2</v>
      </c>
      <c r="J10250">
        <v>7.0000000000000007E-2</v>
      </c>
      <c r="K10250" t="s">
        <v>14022</v>
      </c>
      <c r="L10250" t="s">
        <v>35412</v>
      </c>
      <c r="M10250" t="s">
        <v>35413</v>
      </c>
      <c r="N10250" t="s">
        <v>14111</v>
      </c>
      <c r="O10250" t="s">
        <v>28</v>
      </c>
      <c r="P10250">
        <v>0.6</v>
      </c>
      <c r="Q10250">
        <v>0.24</v>
      </c>
      <c r="R10250">
        <v>0.1</v>
      </c>
      <c r="S10250">
        <v>4</v>
      </c>
      <c r="T10250" t="s">
        <v>129</v>
      </c>
      <c r="U10250" t="s">
        <v>14022</v>
      </c>
      <c r="V10250" t="s">
        <v>14022</v>
      </c>
    </row>
    <row r="10251" spans="1:22">
      <c r="A10251" t="s">
        <v>35414</v>
      </c>
      <c r="B10251">
        <v>35.727333299999998</v>
      </c>
      <c r="C10251">
        <v>-117.0781667</v>
      </c>
      <c r="D10251">
        <v>6.59</v>
      </c>
      <c r="E10251">
        <v>1.23</v>
      </c>
      <c r="F10251" t="s">
        <v>23</v>
      </c>
      <c r="G10251">
        <v>23</v>
      </c>
      <c r="H10251">
        <v>65</v>
      </c>
      <c r="I10251">
        <v>0.2334</v>
      </c>
      <c r="J10251">
        <v>0.12</v>
      </c>
      <c r="K10251" t="s">
        <v>31</v>
      </c>
      <c r="L10251" t="s">
        <v>35415</v>
      </c>
      <c r="M10251" t="s">
        <v>35416</v>
      </c>
      <c r="N10251" t="s">
        <v>29179</v>
      </c>
      <c r="O10251" t="s">
        <v>28</v>
      </c>
      <c r="P10251">
        <v>0.22</v>
      </c>
      <c r="Q10251">
        <v>1.35</v>
      </c>
      <c r="R10251">
        <v>7.9000000000000001E-2</v>
      </c>
      <c r="S10251">
        <v>8</v>
      </c>
      <c r="T10251" t="s">
        <v>129</v>
      </c>
      <c r="U10251" t="s">
        <v>31</v>
      </c>
      <c r="V10251" t="s">
        <v>31</v>
      </c>
    </row>
    <row r="10252" spans="1:22">
      <c r="A10252" t="s">
        <v>35417</v>
      </c>
      <c r="B10252">
        <v>43.700499999999998</v>
      </c>
      <c r="C10252">
        <v>-110.27683330000001</v>
      </c>
      <c r="D10252">
        <v>13.1</v>
      </c>
      <c r="E10252">
        <v>1.32</v>
      </c>
      <c r="F10252" t="s">
        <v>23</v>
      </c>
      <c r="G10252">
        <v>8</v>
      </c>
      <c r="H10252">
        <v>236</v>
      </c>
      <c r="I10252">
        <v>0.253</v>
      </c>
      <c r="J10252">
        <v>0.23</v>
      </c>
      <c r="K10252" t="s">
        <v>139</v>
      </c>
      <c r="L10252" t="s">
        <v>35418</v>
      </c>
      <c r="M10252" t="s">
        <v>35419</v>
      </c>
      <c r="N10252" t="s">
        <v>35420</v>
      </c>
      <c r="O10252" t="s">
        <v>28</v>
      </c>
      <c r="P10252">
        <v>2.86</v>
      </c>
      <c r="Q10252">
        <v>4.12</v>
      </c>
      <c r="R10252">
        <v>0.20300000000000001</v>
      </c>
      <c r="S10252">
        <v>9</v>
      </c>
      <c r="T10252" t="s">
        <v>129</v>
      </c>
      <c r="U10252" t="s">
        <v>139</v>
      </c>
      <c r="V10252" t="s">
        <v>139</v>
      </c>
    </row>
    <row r="10253" spans="1:22">
      <c r="A10253" t="s">
        <v>35421</v>
      </c>
      <c r="B10253">
        <v>61.374499999999998</v>
      </c>
      <c r="C10253">
        <v>-150.0008</v>
      </c>
      <c r="D10253">
        <v>39.1</v>
      </c>
      <c r="E10253">
        <v>1.1000000000000001</v>
      </c>
      <c r="F10253" t="s">
        <v>23</v>
      </c>
      <c r="J10253">
        <v>0.43</v>
      </c>
      <c r="K10253" t="s">
        <v>24</v>
      </c>
      <c r="L10253" t="s">
        <v>35422</v>
      </c>
      <c r="M10253" t="s">
        <v>35423</v>
      </c>
      <c r="N10253" t="s">
        <v>2196</v>
      </c>
      <c r="O10253" t="s">
        <v>28</v>
      </c>
      <c r="Q10253">
        <v>0.7</v>
      </c>
      <c r="T10253" t="s">
        <v>129</v>
      </c>
      <c r="U10253" t="s">
        <v>24</v>
      </c>
      <c r="V10253" t="s">
        <v>24</v>
      </c>
    </row>
    <row r="10254" spans="1:22">
      <c r="A10254" t="s">
        <v>35424</v>
      </c>
      <c r="B10254">
        <v>-12.902100000000001</v>
      </c>
      <c r="C10254">
        <v>45.313099999999999</v>
      </c>
      <c r="D10254">
        <v>10</v>
      </c>
      <c r="E10254">
        <v>4</v>
      </c>
      <c r="F10254" t="s">
        <v>139</v>
      </c>
      <c r="H10254">
        <v>120</v>
      </c>
      <c r="I10254">
        <v>5.9180000000000001</v>
      </c>
      <c r="J10254">
        <v>0.57999999999999996</v>
      </c>
      <c r="K10254" t="s">
        <v>169</v>
      </c>
      <c r="L10254" t="s">
        <v>35425</v>
      </c>
      <c r="M10254" t="s">
        <v>35426</v>
      </c>
      <c r="N10254" t="s">
        <v>35427</v>
      </c>
      <c r="O10254" t="s">
        <v>28</v>
      </c>
      <c r="P10254">
        <v>11.7</v>
      </c>
      <c r="Q10254">
        <v>2</v>
      </c>
      <c r="R10254">
        <v>0.23200000000000001</v>
      </c>
      <c r="S10254">
        <v>5</v>
      </c>
      <c r="T10254" t="s">
        <v>129</v>
      </c>
      <c r="U10254" t="s">
        <v>169</v>
      </c>
      <c r="V10254" t="s">
        <v>169</v>
      </c>
    </row>
    <row r="10255" spans="1:22">
      <c r="A10255" t="s">
        <v>35428</v>
      </c>
      <c r="B10255">
        <v>61.4833</v>
      </c>
      <c r="C10255">
        <v>-149.96420000000001</v>
      </c>
      <c r="D10255">
        <v>42.8</v>
      </c>
      <c r="E10255">
        <v>1.1000000000000001</v>
      </c>
      <c r="F10255" t="s">
        <v>23</v>
      </c>
      <c r="J10255">
        <v>0.46</v>
      </c>
      <c r="K10255" t="s">
        <v>24</v>
      </c>
      <c r="L10255" t="s">
        <v>35429</v>
      </c>
      <c r="M10255" t="s">
        <v>35430</v>
      </c>
      <c r="N10255" t="s">
        <v>4702</v>
      </c>
      <c r="O10255" t="s">
        <v>28</v>
      </c>
      <c r="Q10255">
        <v>1</v>
      </c>
      <c r="T10255" t="s">
        <v>129</v>
      </c>
      <c r="U10255" t="s">
        <v>24</v>
      </c>
      <c r="V10255" t="s">
        <v>24</v>
      </c>
    </row>
    <row r="10256" spans="1:22">
      <c r="A10256" t="s">
        <v>35431</v>
      </c>
      <c r="B10256">
        <v>33.483166699999998</v>
      </c>
      <c r="C10256">
        <v>-116.7848333</v>
      </c>
      <c r="D10256">
        <v>4.8499999999999996</v>
      </c>
      <c r="E10256">
        <v>0.62</v>
      </c>
      <c r="F10256" t="s">
        <v>23</v>
      </c>
      <c r="G10256">
        <v>23</v>
      </c>
      <c r="H10256">
        <v>66</v>
      </c>
      <c r="I10256">
        <v>3.1879999999999999E-2</v>
      </c>
      <c r="J10256">
        <v>0.1</v>
      </c>
      <c r="K10256" t="s">
        <v>31</v>
      </c>
      <c r="L10256" t="s">
        <v>35432</v>
      </c>
      <c r="M10256" t="s">
        <v>35433</v>
      </c>
      <c r="N10256" t="s">
        <v>1055</v>
      </c>
      <c r="O10256" t="s">
        <v>28</v>
      </c>
      <c r="P10256">
        <v>0.14000000000000001</v>
      </c>
      <c r="Q10256">
        <v>0.49</v>
      </c>
      <c r="R10256">
        <v>0.111</v>
      </c>
      <c r="S10256">
        <v>13</v>
      </c>
      <c r="T10256" t="s">
        <v>129</v>
      </c>
      <c r="U10256" t="s">
        <v>31</v>
      </c>
      <c r="V10256" t="s">
        <v>31</v>
      </c>
    </row>
    <row r="10257" spans="1:22">
      <c r="A10257" t="s">
        <v>35434</v>
      </c>
      <c r="B10257">
        <v>47.920499999999997</v>
      </c>
      <c r="C10257">
        <v>-114.66500000000001</v>
      </c>
      <c r="D10257">
        <v>11.55</v>
      </c>
      <c r="E10257">
        <v>1.55</v>
      </c>
      <c r="F10257" t="s">
        <v>23</v>
      </c>
      <c r="G10257">
        <v>14</v>
      </c>
      <c r="H10257">
        <v>91</v>
      </c>
      <c r="I10257">
        <v>0.107</v>
      </c>
      <c r="J10257">
        <v>0.13</v>
      </c>
      <c r="K10257" t="s">
        <v>139</v>
      </c>
      <c r="L10257" t="s">
        <v>35435</v>
      </c>
      <c r="M10257" t="s">
        <v>35436</v>
      </c>
      <c r="N10257" t="s">
        <v>35437</v>
      </c>
      <c r="O10257" t="s">
        <v>28</v>
      </c>
      <c r="P10257">
        <v>0.51</v>
      </c>
      <c r="Q10257">
        <v>1.04</v>
      </c>
      <c r="R10257">
        <v>0.20300000000000001</v>
      </c>
      <c r="S10257">
        <v>2</v>
      </c>
      <c r="T10257" t="s">
        <v>129</v>
      </c>
      <c r="U10257" t="s">
        <v>139</v>
      </c>
      <c r="V10257" t="s">
        <v>139</v>
      </c>
    </row>
    <row r="10258" spans="1:22">
      <c r="A10258" t="s">
        <v>35438</v>
      </c>
      <c r="B10258">
        <v>35.730333299999998</v>
      </c>
      <c r="C10258">
        <v>-117.07766669999999</v>
      </c>
      <c r="D10258">
        <v>0.84</v>
      </c>
      <c r="E10258">
        <v>4.2</v>
      </c>
      <c r="F10258" t="s">
        <v>24980</v>
      </c>
      <c r="G10258">
        <v>60</v>
      </c>
      <c r="H10258">
        <v>34</v>
      </c>
      <c r="I10258">
        <v>0.2316</v>
      </c>
      <c r="J10258">
        <v>0.17</v>
      </c>
      <c r="K10258" t="s">
        <v>31</v>
      </c>
      <c r="L10258" t="s">
        <v>35439</v>
      </c>
      <c r="M10258" t="s">
        <v>35440</v>
      </c>
      <c r="N10258" t="s">
        <v>29179</v>
      </c>
      <c r="O10258" t="s">
        <v>28</v>
      </c>
      <c r="P10258">
        <v>0.13</v>
      </c>
      <c r="Q10258">
        <v>0.61</v>
      </c>
      <c r="S10258">
        <v>6</v>
      </c>
      <c r="T10258" t="s">
        <v>129</v>
      </c>
      <c r="U10258" t="s">
        <v>31</v>
      </c>
      <c r="V10258" t="s">
        <v>31</v>
      </c>
    </row>
    <row r="10259" spans="1:22">
      <c r="A10259" t="s">
        <v>35441</v>
      </c>
      <c r="B10259">
        <v>18.021999999999998</v>
      </c>
      <c r="C10259">
        <v>-67.028499999999994</v>
      </c>
      <c r="D10259">
        <v>17</v>
      </c>
      <c r="E10259">
        <v>1.41</v>
      </c>
      <c r="F10259" t="s">
        <v>56</v>
      </c>
      <c r="G10259">
        <v>4</v>
      </c>
      <c r="H10259">
        <v>127</v>
      </c>
      <c r="I10259">
        <v>5.4899999999999997E-2</v>
      </c>
      <c r="J10259">
        <v>0.46</v>
      </c>
      <c r="K10259" t="s">
        <v>225</v>
      </c>
      <c r="L10259" t="s">
        <v>35442</v>
      </c>
      <c r="M10259" t="s">
        <v>35443</v>
      </c>
      <c r="N10259" t="s">
        <v>35444</v>
      </c>
      <c r="O10259" t="s">
        <v>28</v>
      </c>
      <c r="P10259">
        <v>3.52</v>
      </c>
      <c r="Q10259">
        <v>4.5999999999999996</v>
      </c>
      <c r="R10259">
        <v>0.36</v>
      </c>
      <c r="S10259">
        <v>3</v>
      </c>
      <c r="T10259" t="s">
        <v>129</v>
      </c>
      <c r="U10259" t="s">
        <v>225</v>
      </c>
      <c r="V10259" t="s">
        <v>225</v>
      </c>
    </row>
    <row r="10260" spans="1:22">
      <c r="A10260" t="s">
        <v>35445</v>
      </c>
      <c r="B10260">
        <v>-22.1282</v>
      </c>
      <c r="C10260">
        <v>169.47559999999999</v>
      </c>
      <c r="D10260">
        <v>10</v>
      </c>
      <c r="E10260">
        <v>4.5999999999999996</v>
      </c>
      <c r="F10260" t="s">
        <v>139</v>
      </c>
      <c r="H10260">
        <v>144</v>
      </c>
      <c r="I10260">
        <v>2.8050000000000002</v>
      </c>
      <c r="J10260">
        <v>1.1100000000000001</v>
      </c>
      <c r="K10260" t="s">
        <v>169</v>
      </c>
      <c r="L10260" t="s">
        <v>35446</v>
      </c>
      <c r="M10260" t="s">
        <v>35447</v>
      </c>
      <c r="N10260" t="s">
        <v>35448</v>
      </c>
      <c r="O10260" t="s">
        <v>28</v>
      </c>
      <c r="P10260">
        <v>12.6</v>
      </c>
      <c r="Q10260">
        <v>1.9</v>
      </c>
      <c r="R10260">
        <v>0.14099999999999999</v>
      </c>
      <c r="S10260">
        <v>15</v>
      </c>
      <c r="T10260" t="s">
        <v>129</v>
      </c>
      <c r="U10260" t="s">
        <v>169</v>
      </c>
      <c r="V10260" t="s">
        <v>169</v>
      </c>
    </row>
    <row r="10261" spans="1:22">
      <c r="A10261" t="s">
        <v>35449</v>
      </c>
      <c r="B10261">
        <v>61.465400000000002</v>
      </c>
      <c r="C10261">
        <v>-149.9966</v>
      </c>
      <c r="D10261">
        <v>43.5</v>
      </c>
      <c r="E10261">
        <v>1.2</v>
      </c>
      <c r="F10261" t="s">
        <v>23</v>
      </c>
      <c r="J10261">
        <v>0.32</v>
      </c>
      <c r="K10261" t="s">
        <v>24</v>
      </c>
      <c r="L10261" t="s">
        <v>35450</v>
      </c>
      <c r="M10261" t="s">
        <v>35451</v>
      </c>
      <c r="N10261" t="s">
        <v>886</v>
      </c>
      <c r="O10261" t="s">
        <v>28</v>
      </c>
      <c r="Q10261">
        <v>0.9</v>
      </c>
      <c r="T10261" t="s">
        <v>129</v>
      </c>
      <c r="U10261" t="s">
        <v>24</v>
      </c>
      <c r="V10261" t="s">
        <v>24</v>
      </c>
    </row>
    <row r="10262" spans="1:22">
      <c r="A10262" t="s">
        <v>35452</v>
      </c>
      <c r="B10262">
        <v>-21.919899999999998</v>
      </c>
      <c r="C10262">
        <v>169.79759999999999</v>
      </c>
      <c r="D10262">
        <v>10</v>
      </c>
      <c r="E10262">
        <v>5.4</v>
      </c>
      <c r="F10262" t="s">
        <v>381</v>
      </c>
      <c r="H10262">
        <v>30</v>
      </c>
      <c r="I10262">
        <v>3.1160000000000001</v>
      </c>
      <c r="J10262">
        <v>0.88</v>
      </c>
      <c r="K10262" t="s">
        <v>169</v>
      </c>
      <c r="L10262" t="s">
        <v>35453</v>
      </c>
      <c r="M10262" t="s">
        <v>35454</v>
      </c>
      <c r="N10262" t="s">
        <v>14262</v>
      </c>
      <c r="O10262" t="s">
        <v>28</v>
      </c>
      <c r="P10262">
        <v>7.8</v>
      </c>
      <c r="Q10262">
        <v>1.8</v>
      </c>
      <c r="R10262">
        <v>6.6000000000000003E-2</v>
      </c>
      <c r="S10262">
        <v>22</v>
      </c>
      <c r="T10262" t="s">
        <v>129</v>
      </c>
      <c r="U10262" t="s">
        <v>169</v>
      </c>
      <c r="V10262" t="s">
        <v>169</v>
      </c>
    </row>
    <row r="10263" spans="1:22">
      <c r="A10263" t="s">
        <v>35455</v>
      </c>
      <c r="B10263">
        <v>61.391800000000003</v>
      </c>
      <c r="C10263">
        <v>-149.9434</v>
      </c>
      <c r="D10263">
        <v>45.6</v>
      </c>
      <c r="E10263">
        <v>1.1000000000000001</v>
      </c>
      <c r="F10263" t="s">
        <v>23</v>
      </c>
      <c r="J10263">
        <v>0.34</v>
      </c>
      <c r="K10263" t="s">
        <v>24</v>
      </c>
      <c r="L10263" t="s">
        <v>35456</v>
      </c>
      <c r="M10263" t="s">
        <v>35457</v>
      </c>
      <c r="N10263" t="s">
        <v>5574</v>
      </c>
      <c r="O10263" t="s">
        <v>28</v>
      </c>
      <c r="Q10263">
        <v>1</v>
      </c>
      <c r="T10263" t="s">
        <v>129</v>
      </c>
      <c r="U10263" t="s">
        <v>24</v>
      </c>
      <c r="V10263" t="s">
        <v>24</v>
      </c>
    </row>
    <row r="10264" spans="1:22">
      <c r="A10264" t="s">
        <v>35458</v>
      </c>
      <c r="B10264">
        <v>61.491199999999999</v>
      </c>
      <c r="C10264">
        <v>-148.67250000000001</v>
      </c>
      <c r="D10264">
        <v>22.8</v>
      </c>
      <c r="E10264">
        <v>1.1000000000000001</v>
      </c>
      <c r="F10264" t="s">
        <v>23</v>
      </c>
      <c r="J10264">
        <v>0.7</v>
      </c>
      <c r="K10264" t="s">
        <v>24</v>
      </c>
      <c r="L10264" t="s">
        <v>35459</v>
      </c>
      <c r="M10264" t="s">
        <v>35460</v>
      </c>
      <c r="N10264" t="s">
        <v>35461</v>
      </c>
      <c r="O10264" t="s">
        <v>28</v>
      </c>
      <c r="Q10264">
        <v>0.4</v>
      </c>
      <c r="T10264" t="s">
        <v>129</v>
      </c>
      <c r="U10264" t="s">
        <v>24</v>
      </c>
      <c r="V10264" t="s">
        <v>24</v>
      </c>
    </row>
    <row r="10265" spans="1:22">
      <c r="A10265" t="s">
        <v>35462</v>
      </c>
      <c r="B10265">
        <v>61.4572</v>
      </c>
      <c r="C10265">
        <v>-149.93430000000001</v>
      </c>
      <c r="D10265">
        <v>41.9</v>
      </c>
      <c r="E10265">
        <v>1.4</v>
      </c>
      <c r="F10265" t="s">
        <v>23</v>
      </c>
      <c r="J10265">
        <v>0.57999999999999996</v>
      </c>
      <c r="K10265" t="s">
        <v>24</v>
      </c>
      <c r="L10265" t="s">
        <v>35463</v>
      </c>
      <c r="M10265" t="s">
        <v>35464</v>
      </c>
      <c r="N10265" t="s">
        <v>458</v>
      </c>
      <c r="O10265" t="s">
        <v>28</v>
      </c>
      <c r="Q10265">
        <v>0.6</v>
      </c>
      <c r="T10265" t="s">
        <v>129</v>
      </c>
      <c r="U10265" t="s">
        <v>24</v>
      </c>
      <c r="V10265" t="s">
        <v>24</v>
      </c>
    </row>
    <row r="10266" spans="1:22">
      <c r="A10266" t="s">
        <v>35465</v>
      </c>
      <c r="B10266">
        <v>33.896333300000002</v>
      </c>
      <c r="C10266">
        <v>-116.8168333</v>
      </c>
      <c r="D10266">
        <v>15.92</v>
      </c>
      <c r="E10266">
        <v>0.85</v>
      </c>
      <c r="F10266" t="s">
        <v>23</v>
      </c>
      <c r="G10266">
        <v>19</v>
      </c>
      <c r="H10266">
        <v>93</v>
      </c>
      <c r="I10266">
        <v>0.13869999999999999</v>
      </c>
      <c r="J10266">
        <v>0.14000000000000001</v>
      </c>
      <c r="K10266" t="s">
        <v>31</v>
      </c>
      <c r="L10266" t="s">
        <v>35466</v>
      </c>
      <c r="M10266" t="s">
        <v>35467</v>
      </c>
      <c r="N10266" t="s">
        <v>35468</v>
      </c>
      <c r="O10266" t="s">
        <v>28</v>
      </c>
      <c r="P10266">
        <v>0.28999999999999998</v>
      </c>
      <c r="Q10266">
        <v>0.81</v>
      </c>
      <c r="R10266">
        <v>0.124</v>
      </c>
      <c r="S10266">
        <v>16</v>
      </c>
      <c r="T10266" t="s">
        <v>129</v>
      </c>
      <c r="U10266" t="s">
        <v>31</v>
      </c>
      <c r="V10266" t="s">
        <v>31</v>
      </c>
    </row>
    <row r="10267" spans="1:22">
      <c r="A10267" t="s">
        <v>35469</v>
      </c>
      <c r="B10267">
        <v>61.464799999999997</v>
      </c>
      <c r="C10267">
        <v>-149.9443</v>
      </c>
      <c r="D10267">
        <v>37.4</v>
      </c>
      <c r="E10267">
        <v>1.3</v>
      </c>
      <c r="F10267" t="s">
        <v>23</v>
      </c>
      <c r="J10267">
        <v>0.45</v>
      </c>
      <c r="K10267" t="s">
        <v>24</v>
      </c>
      <c r="L10267" t="s">
        <v>35470</v>
      </c>
      <c r="M10267" t="s">
        <v>35471</v>
      </c>
      <c r="N10267" t="s">
        <v>1472</v>
      </c>
      <c r="O10267" t="s">
        <v>28</v>
      </c>
      <c r="Q10267">
        <v>0.7</v>
      </c>
      <c r="T10267" t="s">
        <v>129</v>
      </c>
      <c r="U10267" t="s">
        <v>24</v>
      </c>
      <c r="V10267" t="s">
        <v>24</v>
      </c>
    </row>
    <row r="10268" spans="1:22">
      <c r="A10268" t="s">
        <v>35472</v>
      </c>
      <c r="B10268">
        <v>61.390599999999999</v>
      </c>
      <c r="C10268">
        <v>-150.04830000000001</v>
      </c>
      <c r="D10268">
        <v>39.200000000000003</v>
      </c>
      <c r="E10268">
        <v>1.2</v>
      </c>
      <c r="F10268" t="s">
        <v>23</v>
      </c>
      <c r="J10268">
        <v>0.34</v>
      </c>
      <c r="K10268" t="s">
        <v>24</v>
      </c>
      <c r="L10268" t="s">
        <v>35473</v>
      </c>
      <c r="M10268" t="s">
        <v>35474</v>
      </c>
      <c r="N10268" t="s">
        <v>500</v>
      </c>
      <c r="O10268" t="s">
        <v>28</v>
      </c>
      <c r="Q10268">
        <v>1.1000000000000001</v>
      </c>
      <c r="T10268" t="s">
        <v>129</v>
      </c>
      <c r="U10268" t="s">
        <v>24</v>
      </c>
      <c r="V10268" t="s">
        <v>24</v>
      </c>
    </row>
    <row r="10269" spans="1:22">
      <c r="A10269" t="s">
        <v>35475</v>
      </c>
      <c r="B10269">
        <v>44.588666699999997</v>
      </c>
      <c r="C10269">
        <v>-110.745</v>
      </c>
      <c r="D10269">
        <v>5.82</v>
      </c>
      <c r="E10269">
        <v>0.78</v>
      </c>
      <c r="F10269" t="s">
        <v>56</v>
      </c>
      <c r="G10269">
        <v>12</v>
      </c>
      <c r="H10269">
        <v>87</v>
      </c>
      <c r="I10269">
        <v>7.4630000000000002E-2</v>
      </c>
      <c r="J10269">
        <v>0.21</v>
      </c>
      <c r="K10269" t="s">
        <v>160</v>
      </c>
      <c r="L10269" t="s">
        <v>35476</v>
      </c>
      <c r="M10269" t="s">
        <v>35477</v>
      </c>
      <c r="N10269" t="s">
        <v>35478</v>
      </c>
      <c r="O10269" t="s">
        <v>28</v>
      </c>
      <c r="P10269">
        <v>0.45</v>
      </c>
      <c r="Q10269">
        <v>2.79</v>
      </c>
      <c r="R10269">
        <v>0.47099999999999997</v>
      </c>
      <c r="S10269">
        <v>4</v>
      </c>
      <c r="T10269" t="s">
        <v>129</v>
      </c>
      <c r="U10269" t="s">
        <v>160</v>
      </c>
      <c r="V10269" t="s">
        <v>160</v>
      </c>
    </row>
    <row r="10270" spans="1:22">
      <c r="A10270" t="s">
        <v>35479</v>
      </c>
      <c r="B10270">
        <v>52.049833300000003</v>
      </c>
      <c r="C10270">
        <v>-176.11</v>
      </c>
      <c r="D10270">
        <v>-1.8</v>
      </c>
      <c r="E10270">
        <v>-0.12</v>
      </c>
      <c r="F10270" t="s">
        <v>23</v>
      </c>
      <c r="G10270">
        <v>4</v>
      </c>
      <c r="H10270">
        <v>118</v>
      </c>
      <c r="I10270">
        <v>2.3259999999999999E-2</v>
      </c>
      <c r="J10270">
        <v>0.08</v>
      </c>
      <c r="K10270" t="s">
        <v>14022</v>
      </c>
      <c r="L10270" t="s">
        <v>35480</v>
      </c>
      <c r="M10270" t="s">
        <v>35481</v>
      </c>
      <c r="N10270" t="s">
        <v>14111</v>
      </c>
      <c r="O10270" t="s">
        <v>28</v>
      </c>
      <c r="P10270">
        <v>0.27</v>
      </c>
      <c r="Q10270">
        <v>1.1200000000000001</v>
      </c>
      <c r="R10270">
        <v>0.19900000000000001</v>
      </c>
      <c r="S10270">
        <v>4</v>
      </c>
      <c r="T10270" t="s">
        <v>129</v>
      </c>
      <c r="U10270" t="s">
        <v>14022</v>
      </c>
      <c r="V10270" t="s">
        <v>14022</v>
      </c>
    </row>
    <row r="10271" spans="1:22">
      <c r="A10271" t="s">
        <v>35482</v>
      </c>
      <c r="B10271">
        <v>61.373899999999999</v>
      </c>
      <c r="C10271">
        <v>-150.04320000000001</v>
      </c>
      <c r="D10271">
        <v>35.5</v>
      </c>
      <c r="E10271">
        <v>1.8</v>
      </c>
      <c r="F10271" t="s">
        <v>23</v>
      </c>
      <c r="J10271">
        <v>0.5</v>
      </c>
      <c r="K10271" t="s">
        <v>24</v>
      </c>
      <c r="L10271" t="s">
        <v>35483</v>
      </c>
      <c r="M10271" t="s">
        <v>35484</v>
      </c>
      <c r="N10271" t="s">
        <v>108</v>
      </c>
      <c r="O10271" t="s">
        <v>28</v>
      </c>
      <c r="Q10271">
        <v>0.6</v>
      </c>
      <c r="T10271" t="s">
        <v>129</v>
      </c>
      <c r="U10271" t="s">
        <v>24</v>
      </c>
      <c r="V10271" t="s">
        <v>24</v>
      </c>
    </row>
    <row r="10272" spans="1:22">
      <c r="A10272" t="s">
        <v>35485</v>
      </c>
      <c r="B10272">
        <v>61.491999999999997</v>
      </c>
      <c r="C10272">
        <v>-149.9136</v>
      </c>
      <c r="D10272">
        <v>29.6</v>
      </c>
      <c r="E10272">
        <v>1.1000000000000001</v>
      </c>
      <c r="F10272" t="s">
        <v>23</v>
      </c>
      <c r="J10272">
        <v>0.53</v>
      </c>
      <c r="K10272" t="s">
        <v>24</v>
      </c>
      <c r="L10272" t="s">
        <v>35486</v>
      </c>
      <c r="M10272" t="s">
        <v>35487</v>
      </c>
      <c r="N10272" t="s">
        <v>154</v>
      </c>
      <c r="O10272" t="s">
        <v>28</v>
      </c>
      <c r="Q10272">
        <v>0.8</v>
      </c>
      <c r="T10272" t="s">
        <v>129</v>
      </c>
      <c r="U10272" t="s">
        <v>24</v>
      </c>
      <c r="V10272" t="s">
        <v>24</v>
      </c>
    </row>
    <row r="10273" spans="1:22">
      <c r="A10273" t="s">
        <v>35488</v>
      </c>
      <c r="B10273">
        <v>-21.965199999999999</v>
      </c>
      <c r="C10273">
        <v>168.8338</v>
      </c>
      <c r="D10273">
        <v>10</v>
      </c>
      <c r="E10273">
        <v>4.3</v>
      </c>
      <c r="F10273" t="s">
        <v>139</v>
      </c>
      <c r="H10273">
        <v>183</v>
      </c>
      <c r="I10273">
        <v>2.2200000000000002</v>
      </c>
      <c r="J10273">
        <v>0.65</v>
      </c>
      <c r="K10273" t="s">
        <v>169</v>
      </c>
      <c r="L10273" t="s">
        <v>35489</v>
      </c>
      <c r="M10273" t="s">
        <v>35490</v>
      </c>
      <c r="N10273" t="s">
        <v>21485</v>
      </c>
      <c r="O10273" t="s">
        <v>28</v>
      </c>
      <c r="P10273">
        <v>8.8000000000000007</v>
      </c>
      <c r="Q10273">
        <v>1.9</v>
      </c>
      <c r="R10273">
        <v>0.17699999999999999</v>
      </c>
      <c r="S10273">
        <v>9</v>
      </c>
      <c r="T10273" t="s">
        <v>129</v>
      </c>
      <c r="U10273" t="s">
        <v>169</v>
      </c>
      <c r="V10273" t="s">
        <v>169</v>
      </c>
    </row>
    <row r="10274" spans="1:22">
      <c r="A10274" t="s">
        <v>35491</v>
      </c>
      <c r="B10274">
        <v>52.067333300000001</v>
      </c>
      <c r="C10274">
        <v>-176.10766670000001</v>
      </c>
      <c r="D10274">
        <v>-0.31</v>
      </c>
      <c r="E10274">
        <v>-0.28999999999999998</v>
      </c>
      <c r="F10274" t="s">
        <v>23</v>
      </c>
      <c r="G10274">
        <v>4</v>
      </c>
      <c r="H10274">
        <v>164</v>
      </c>
      <c r="I10274">
        <v>2.7230000000000001E-2</v>
      </c>
      <c r="J10274">
        <v>0.05</v>
      </c>
      <c r="K10274" t="s">
        <v>14022</v>
      </c>
      <c r="L10274" t="s">
        <v>35492</v>
      </c>
      <c r="M10274" t="s">
        <v>35493</v>
      </c>
      <c r="N10274" t="s">
        <v>14212</v>
      </c>
      <c r="O10274" t="s">
        <v>28</v>
      </c>
      <c r="P10274">
        <v>0.56000000000000005</v>
      </c>
      <c r="Q10274">
        <v>0.36</v>
      </c>
      <c r="R10274">
        <v>0.28499999999999998</v>
      </c>
      <c r="S10274">
        <v>4</v>
      </c>
      <c r="T10274" t="s">
        <v>129</v>
      </c>
      <c r="U10274" t="s">
        <v>14022</v>
      </c>
      <c r="V10274" t="s">
        <v>14022</v>
      </c>
    </row>
    <row r="10275" spans="1:22">
      <c r="A10275" t="s">
        <v>35494</v>
      </c>
      <c r="B10275">
        <v>61.425199999999997</v>
      </c>
      <c r="C10275">
        <v>-150.07239999999999</v>
      </c>
      <c r="D10275">
        <v>44</v>
      </c>
      <c r="E10275">
        <v>1</v>
      </c>
      <c r="F10275" t="s">
        <v>23</v>
      </c>
      <c r="J10275">
        <v>0.3</v>
      </c>
      <c r="K10275" t="s">
        <v>24</v>
      </c>
      <c r="L10275" t="s">
        <v>35495</v>
      </c>
      <c r="M10275" t="s">
        <v>35496</v>
      </c>
      <c r="N10275" t="s">
        <v>450</v>
      </c>
      <c r="O10275" t="s">
        <v>28</v>
      </c>
      <c r="Q10275">
        <v>0.7</v>
      </c>
      <c r="T10275" t="s">
        <v>129</v>
      </c>
      <c r="U10275" t="s">
        <v>24</v>
      </c>
      <c r="V10275" t="s">
        <v>24</v>
      </c>
    </row>
    <row r="10276" spans="1:22">
      <c r="A10276" t="s">
        <v>35497</v>
      </c>
      <c r="B10276">
        <v>52.0655</v>
      </c>
      <c r="C10276">
        <v>-176.11016670000001</v>
      </c>
      <c r="D10276">
        <v>-0.44</v>
      </c>
      <c r="E10276">
        <v>-0.05</v>
      </c>
      <c r="F10276" t="s">
        <v>23</v>
      </c>
      <c r="G10276">
        <v>4</v>
      </c>
      <c r="H10276">
        <v>162</v>
      </c>
      <c r="I10276">
        <v>2.503E-2</v>
      </c>
      <c r="J10276">
        <v>0.11</v>
      </c>
      <c r="K10276" t="s">
        <v>14022</v>
      </c>
      <c r="L10276" t="s">
        <v>35498</v>
      </c>
      <c r="M10276" t="s">
        <v>35499</v>
      </c>
      <c r="N10276" t="s">
        <v>14111</v>
      </c>
      <c r="O10276" t="s">
        <v>28</v>
      </c>
      <c r="P10276">
        <v>0.26</v>
      </c>
      <c r="Q10276">
        <v>0.35</v>
      </c>
      <c r="S10276">
        <v>1</v>
      </c>
      <c r="T10276" t="s">
        <v>129</v>
      </c>
      <c r="U10276" t="s">
        <v>14022</v>
      </c>
      <c r="V10276" t="s">
        <v>14022</v>
      </c>
    </row>
    <row r="10277" spans="1:22">
      <c r="A10277" t="s">
        <v>35500</v>
      </c>
      <c r="B10277">
        <v>52.051833299999998</v>
      </c>
      <c r="C10277">
        <v>-176.11016670000001</v>
      </c>
      <c r="D10277">
        <v>-1.06</v>
      </c>
      <c r="E10277">
        <v>0.4</v>
      </c>
      <c r="F10277" t="s">
        <v>23</v>
      </c>
      <c r="G10277">
        <v>4</v>
      </c>
      <c r="H10277">
        <v>118</v>
      </c>
      <c r="I10277">
        <v>2.282E-2</v>
      </c>
      <c r="J10277">
        <v>0.1</v>
      </c>
      <c r="K10277" t="s">
        <v>14022</v>
      </c>
      <c r="L10277" t="s">
        <v>35501</v>
      </c>
      <c r="M10277" t="s">
        <v>35502</v>
      </c>
      <c r="N10277" t="s">
        <v>14111</v>
      </c>
      <c r="O10277" t="s">
        <v>28</v>
      </c>
      <c r="P10277">
        <v>0.35</v>
      </c>
      <c r="Q10277">
        <v>0.55000000000000004</v>
      </c>
      <c r="R10277">
        <v>0.20799999999999999</v>
      </c>
      <c r="S10277">
        <v>3</v>
      </c>
      <c r="T10277" t="s">
        <v>129</v>
      </c>
      <c r="U10277" t="s">
        <v>14022</v>
      </c>
      <c r="V10277" t="s">
        <v>14022</v>
      </c>
    </row>
    <row r="10278" spans="1:22">
      <c r="A10278" t="s">
        <v>35503</v>
      </c>
      <c r="B10278">
        <v>52.076000000000001</v>
      </c>
      <c r="C10278">
        <v>-176.114</v>
      </c>
      <c r="D10278">
        <v>-0.16</v>
      </c>
      <c r="E10278">
        <v>0.02</v>
      </c>
      <c r="F10278" t="s">
        <v>23</v>
      </c>
      <c r="G10278">
        <v>4</v>
      </c>
      <c r="H10278">
        <v>198</v>
      </c>
      <c r="I10278">
        <v>2.9340000000000001E-2</v>
      </c>
      <c r="J10278">
        <v>0.04</v>
      </c>
      <c r="K10278" t="s">
        <v>14022</v>
      </c>
      <c r="L10278" t="s">
        <v>35504</v>
      </c>
      <c r="M10278" t="s">
        <v>35505</v>
      </c>
      <c r="N10278" t="s">
        <v>14212</v>
      </c>
      <c r="O10278" t="s">
        <v>28</v>
      </c>
      <c r="P10278">
        <v>1.34</v>
      </c>
      <c r="Q10278">
        <v>0.28999999999999998</v>
      </c>
      <c r="R10278">
        <v>0.13500000000000001</v>
      </c>
      <c r="S10278">
        <v>4</v>
      </c>
      <c r="T10278" t="s">
        <v>129</v>
      </c>
      <c r="U10278" t="s">
        <v>14022</v>
      </c>
      <c r="V10278" t="s">
        <v>14022</v>
      </c>
    </row>
    <row r="10279" spans="1:22">
      <c r="A10279" t="s">
        <v>35506</v>
      </c>
      <c r="B10279">
        <v>61.391399999999997</v>
      </c>
      <c r="C10279">
        <v>-149.9718</v>
      </c>
      <c r="D10279">
        <v>37.1</v>
      </c>
      <c r="E10279">
        <v>1.3</v>
      </c>
      <c r="F10279" t="s">
        <v>23</v>
      </c>
      <c r="J10279">
        <v>0.56000000000000005</v>
      </c>
      <c r="K10279" t="s">
        <v>24</v>
      </c>
      <c r="L10279" t="s">
        <v>35507</v>
      </c>
      <c r="M10279" t="s">
        <v>35508</v>
      </c>
      <c r="N10279" t="s">
        <v>5574</v>
      </c>
      <c r="O10279" t="s">
        <v>28</v>
      </c>
      <c r="Q10279">
        <v>0.7</v>
      </c>
      <c r="T10279" t="s">
        <v>129</v>
      </c>
      <c r="U10279" t="s">
        <v>24</v>
      </c>
      <c r="V10279" t="s">
        <v>24</v>
      </c>
    </row>
    <row r="10280" spans="1:22">
      <c r="A10280" t="s">
        <v>35509</v>
      </c>
      <c r="B10280">
        <v>52.058666700000003</v>
      </c>
      <c r="C10280">
        <v>-176.10983329999999</v>
      </c>
      <c r="D10280">
        <v>-0.51</v>
      </c>
      <c r="E10280">
        <v>-0.14000000000000001</v>
      </c>
      <c r="F10280" t="s">
        <v>23</v>
      </c>
      <c r="G10280">
        <v>4</v>
      </c>
      <c r="H10280">
        <v>139</v>
      </c>
      <c r="I10280">
        <v>2.315E-2</v>
      </c>
      <c r="J10280">
        <v>0.08</v>
      </c>
      <c r="K10280" t="s">
        <v>14022</v>
      </c>
      <c r="L10280" t="s">
        <v>35510</v>
      </c>
      <c r="M10280" t="s">
        <v>35511</v>
      </c>
      <c r="N10280" t="s">
        <v>14111</v>
      </c>
      <c r="O10280" t="s">
        <v>28</v>
      </c>
      <c r="P10280">
        <v>0.45</v>
      </c>
      <c r="Q10280">
        <v>0.3</v>
      </c>
      <c r="R10280">
        <v>0.16600000000000001</v>
      </c>
      <c r="S10280">
        <v>4</v>
      </c>
      <c r="T10280" t="s">
        <v>129</v>
      </c>
      <c r="U10280" t="s">
        <v>14022</v>
      </c>
      <c r="V10280" t="s">
        <v>14022</v>
      </c>
    </row>
    <row r="10281" spans="1:22">
      <c r="A10281" t="s">
        <v>35512</v>
      </c>
      <c r="B10281">
        <v>61.490900000000003</v>
      </c>
      <c r="C10281">
        <v>-149.89269999999999</v>
      </c>
      <c r="D10281">
        <v>32.1</v>
      </c>
      <c r="E10281">
        <v>1.1000000000000001</v>
      </c>
      <c r="F10281" t="s">
        <v>23</v>
      </c>
      <c r="J10281">
        <v>0.59</v>
      </c>
      <c r="K10281" t="s">
        <v>24</v>
      </c>
      <c r="L10281" t="s">
        <v>35513</v>
      </c>
      <c r="M10281" t="s">
        <v>35514</v>
      </c>
      <c r="N10281" t="s">
        <v>894</v>
      </c>
      <c r="O10281" t="s">
        <v>28</v>
      </c>
      <c r="Q10281">
        <v>0.7</v>
      </c>
      <c r="T10281" t="s">
        <v>129</v>
      </c>
      <c r="U10281" t="s">
        <v>24</v>
      </c>
      <c r="V10281" t="s">
        <v>24</v>
      </c>
    </row>
    <row r="10282" spans="1:22">
      <c r="A10282" t="s">
        <v>35515</v>
      </c>
      <c r="B10282">
        <v>61.443399999999997</v>
      </c>
      <c r="C10282">
        <v>-149.88220000000001</v>
      </c>
      <c r="D10282">
        <v>34.200000000000003</v>
      </c>
      <c r="E10282">
        <v>1.2</v>
      </c>
      <c r="F10282" t="s">
        <v>23</v>
      </c>
      <c r="J10282">
        <v>0.37</v>
      </c>
      <c r="K10282" t="s">
        <v>24</v>
      </c>
      <c r="L10282" t="s">
        <v>35516</v>
      </c>
      <c r="M10282" t="s">
        <v>35517</v>
      </c>
      <c r="N10282" t="s">
        <v>929</v>
      </c>
      <c r="O10282" t="s">
        <v>28</v>
      </c>
      <c r="Q10282">
        <v>2.1</v>
      </c>
      <c r="T10282" t="s">
        <v>129</v>
      </c>
      <c r="U10282" t="s">
        <v>24</v>
      </c>
      <c r="V10282" t="s">
        <v>24</v>
      </c>
    </row>
    <row r="10283" spans="1:22">
      <c r="A10283" t="s">
        <v>35518</v>
      </c>
      <c r="B10283">
        <v>36.801299999999998</v>
      </c>
      <c r="C10283">
        <v>-115.9194</v>
      </c>
      <c r="D10283">
        <v>7.4</v>
      </c>
      <c r="E10283">
        <v>1</v>
      </c>
      <c r="F10283" t="s">
        <v>23</v>
      </c>
      <c r="G10283">
        <v>52</v>
      </c>
      <c r="H10283">
        <v>78.22</v>
      </c>
      <c r="I10283">
        <v>1.9E-2</v>
      </c>
      <c r="J10283">
        <v>0.1777</v>
      </c>
      <c r="K10283" t="s">
        <v>82</v>
      </c>
      <c r="L10283" t="s">
        <v>35519</v>
      </c>
      <c r="M10283" t="s">
        <v>35520</v>
      </c>
      <c r="N10283" t="s">
        <v>35521</v>
      </c>
      <c r="O10283" t="s">
        <v>28</v>
      </c>
      <c r="Q10283">
        <v>0.6</v>
      </c>
      <c r="R10283">
        <v>0.28000000000000003</v>
      </c>
      <c r="S10283">
        <v>32</v>
      </c>
      <c r="T10283" t="s">
        <v>129</v>
      </c>
      <c r="U10283" t="s">
        <v>82</v>
      </c>
      <c r="V10283" t="s">
        <v>82</v>
      </c>
    </row>
    <row r="10284" spans="1:22">
      <c r="A10284" t="s">
        <v>35522</v>
      </c>
      <c r="B10284">
        <v>51.717799999999997</v>
      </c>
      <c r="C10284">
        <v>-170.88929999999999</v>
      </c>
      <c r="D10284">
        <v>10</v>
      </c>
      <c r="E10284">
        <v>2.8</v>
      </c>
      <c r="F10284" t="s">
        <v>23</v>
      </c>
      <c r="H10284">
        <v>225</v>
      </c>
      <c r="I10284">
        <v>1.288</v>
      </c>
      <c r="J10284">
        <v>0.98</v>
      </c>
      <c r="K10284" t="s">
        <v>169</v>
      </c>
      <c r="L10284" t="s">
        <v>35523</v>
      </c>
      <c r="M10284" t="s">
        <v>35524</v>
      </c>
      <c r="N10284" t="s">
        <v>35525</v>
      </c>
      <c r="O10284" t="s">
        <v>28</v>
      </c>
      <c r="P10284">
        <v>8.1</v>
      </c>
      <c r="Q10284">
        <v>2</v>
      </c>
      <c r="T10284" t="s">
        <v>129</v>
      </c>
      <c r="U10284" t="s">
        <v>169</v>
      </c>
      <c r="V10284" t="s">
        <v>24</v>
      </c>
    </row>
    <row r="10285" spans="1:22">
      <c r="A10285" t="s">
        <v>35526</v>
      </c>
      <c r="B10285">
        <v>61.375999999999998</v>
      </c>
      <c r="C10285">
        <v>-150.03460000000001</v>
      </c>
      <c r="D10285">
        <v>31.6</v>
      </c>
      <c r="E10285">
        <v>2.1</v>
      </c>
      <c r="F10285" t="s">
        <v>23</v>
      </c>
      <c r="J10285">
        <v>0.53</v>
      </c>
      <c r="K10285" t="s">
        <v>24</v>
      </c>
      <c r="L10285" t="s">
        <v>35527</v>
      </c>
      <c r="M10285" t="s">
        <v>35528</v>
      </c>
      <c r="N10285" t="s">
        <v>392</v>
      </c>
      <c r="O10285" t="s">
        <v>28</v>
      </c>
      <c r="Q10285">
        <v>0.6</v>
      </c>
      <c r="T10285" t="s">
        <v>129</v>
      </c>
      <c r="U10285" t="s">
        <v>24</v>
      </c>
      <c r="V10285" t="s">
        <v>24</v>
      </c>
    </row>
    <row r="10286" spans="1:22">
      <c r="A10286" t="s">
        <v>35529</v>
      </c>
      <c r="B10286">
        <v>61.472799999999999</v>
      </c>
      <c r="C10286">
        <v>-149.91499999999999</v>
      </c>
      <c r="D10286">
        <v>34.700000000000003</v>
      </c>
      <c r="E10286">
        <v>1.7</v>
      </c>
      <c r="F10286" t="s">
        <v>23</v>
      </c>
      <c r="J10286">
        <v>0.48</v>
      </c>
      <c r="K10286" t="s">
        <v>24</v>
      </c>
      <c r="L10286" t="s">
        <v>35530</v>
      </c>
      <c r="M10286" t="s">
        <v>35531</v>
      </c>
      <c r="N10286" t="s">
        <v>1132</v>
      </c>
      <c r="O10286" t="s">
        <v>28</v>
      </c>
      <c r="Q10286">
        <v>0.6</v>
      </c>
      <c r="T10286" t="s">
        <v>129</v>
      </c>
      <c r="U10286" t="s">
        <v>24</v>
      </c>
      <c r="V10286" t="s">
        <v>24</v>
      </c>
    </row>
    <row r="10287" spans="1:22">
      <c r="A10287" t="s">
        <v>35532</v>
      </c>
      <c r="B10287">
        <v>52.052666700000003</v>
      </c>
      <c r="C10287">
        <v>-176.12799999999999</v>
      </c>
      <c r="D10287">
        <v>2.02</v>
      </c>
      <c r="E10287">
        <v>0.03</v>
      </c>
      <c r="F10287" t="s">
        <v>23</v>
      </c>
      <c r="G10287">
        <v>4</v>
      </c>
      <c r="H10287">
        <v>124</v>
      </c>
      <c r="I10287">
        <v>1.18E-2</v>
      </c>
      <c r="J10287">
        <v>0.22</v>
      </c>
      <c r="K10287" t="s">
        <v>14022</v>
      </c>
      <c r="L10287" t="s">
        <v>35533</v>
      </c>
      <c r="M10287" t="s">
        <v>35534</v>
      </c>
      <c r="N10287" t="s">
        <v>14996</v>
      </c>
      <c r="O10287" t="s">
        <v>28</v>
      </c>
      <c r="P10287">
        <v>0.81</v>
      </c>
      <c r="Q10287">
        <v>1.42</v>
      </c>
      <c r="R10287">
        <v>0.34899999999999998</v>
      </c>
      <c r="S10287">
        <v>4</v>
      </c>
      <c r="T10287" t="s">
        <v>129</v>
      </c>
      <c r="U10287" t="s">
        <v>14022</v>
      </c>
      <c r="V10287" t="s">
        <v>14022</v>
      </c>
    </row>
    <row r="10288" spans="1:22">
      <c r="A10288" t="s">
        <v>35535</v>
      </c>
      <c r="B10288">
        <v>33.341000000000001</v>
      </c>
      <c r="C10288">
        <v>-116.8353333</v>
      </c>
      <c r="D10288">
        <v>16.03</v>
      </c>
      <c r="E10288">
        <v>1.37</v>
      </c>
      <c r="F10288" t="s">
        <v>23</v>
      </c>
      <c r="G10288">
        <v>62</v>
      </c>
      <c r="H10288">
        <v>26</v>
      </c>
      <c r="I10288">
        <v>2.6100000000000002E-2</v>
      </c>
      <c r="J10288">
        <v>0.19</v>
      </c>
      <c r="K10288" t="s">
        <v>31</v>
      </c>
      <c r="L10288" t="s">
        <v>35536</v>
      </c>
      <c r="M10288" t="s">
        <v>35537</v>
      </c>
      <c r="N10288" t="s">
        <v>35538</v>
      </c>
      <c r="O10288" t="s">
        <v>28</v>
      </c>
      <c r="P10288">
        <v>0.16</v>
      </c>
      <c r="Q10288">
        <v>0.41</v>
      </c>
      <c r="R10288">
        <v>0.154</v>
      </c>
      <c r="S10288">
        <v>38</v>
      </c>
      <c r="T10288" t="s">
        <v>129</v>
      </c>
      <c r="U10288" t="s">
        <v>31</v>
      </c>
      <c r="V10288" t="s">
        <v>31</v>
      </c>
    </row>
    <row r="10289" spans="1:22">
      <c r="A10289" t="s">
        <v>35539</v>
      </c>
      <c r="B10289">
        <v>33.342500000000001</v>
      </c>
      <c r="C10289">
        <v>-116.83083329999999</v>
      </c>
      <c r="D10289">
        <v>16.05</v>
      </c>
      <c r="E10289">
        <v>0.79</v>
      </c>
      <c r="F10289" t="s">
        <v>23</v>
      </c>
      <c r="G10289">
        <v>46</v>
      </c>
      <c r="H10289">
        <v>31</v>
      </c>
      <c r="I10289">
        <v>2.8840000000000001E-2</v>
      </c>
      <c r="J10289">
        <v>0.17</v>
      </c>
      <c r="K10289" t="s">
        <v>31</v>
      </c>
      <c r="L10289" t="s">
        <v>35540</v>
      </c>
      <c r="M10289" t="s">
        <v>35541</v>
      </c>
      <c r="N10289" t="s">
        <v>35538</v>
      </c>
      <c r="O10289" t="s">
        <v>28</v>
      </c>
      <c r="P10289">
        <v>0.18</v>
      </c>
      <c r="Q10289">
        <v>0.44</v>
      </c>
      <c r="R10289">
        <v>0.216</v>
      </c>
      <c r="S10289">
        <v>20</v>
      </c>
      <c r="T10289" t="s">
        <v>129</v>
      </c>
      <c r="U10289" t="s">
        <v>31</v>
      </c>
      <c r="V10289" t="s">
        <v>31</v>
      </c>
    </row>
    <row r="10290" spans="1:22">
      <c r="A10290" t="s">
        <v>35542</v>
      </c>
      <c r="B10290">
        <v>34.8481667</v>
      </c>
      <c r="C10290">
        <v>-118.81100000000001</v>
      </c>
      <c r="D10290">
        <v>-1.32</v>
      </c>
      <c r="E10290">
        <v>0.9</v>
      </c>
      <c r="F10290" t="s">
        <v>23</v>
      </c>
      <c r="G10290">
        <v>12</v>
      </c>
      <c r="H10290">
        <v>111</v>
      </c>
      <c r="I10290">
        <v>6.1769999999999999E-2</v>
      </c>
      <c r="J10290">
        <v>0.19</v>
      </c>
      <c r="K10290" t="s">
        <v>31</v>
      </c>
      <c r="L10290" t="s">
        <v>35543</v>
      </c>
      <c r="M10290" t="s">
        <v>35544</v>
      </c>
      <c r="N10290" t="s">
        <v>35545</v>
      </c>
      <c r="O10290" t="s">
        <v>706</v>
      </c>
      <c r="P10290">
        <v>0.66</v>
      </c>
      <c r="Q10290">
        <v>31.61</v>
      </c>
      <c r="R10290">
        <v>9.6000000000000002E-2</v>
      </c>
      <c r="S10290">
        <v>6</v>
      </c>
      <c r="T10290" t="s">
        <v>129</v>
      </c>
      <c r="U10290" t="s">
        <v>31</v>
      </c>
      <c r="V10290" t="s">
        <v>31</v>
      </c>
    </row>
    <row r="10291" spans="1:22">
      <c r="A10291" t="s">
        <v>35546</v>
      </c>
      <c r="B10291">
        <v>62.191099999999999</v>
      </c>
      <c r="C10291">
        <v>-148.7885</v>
      </c>
      <c r="D10291">
        <v>0</v>
      </c>
      <c r="E10291">
        <v>1.3</v>
      </c>
      <c r="F10291" t="s">
        <v>23</v>
      </c>
      <c r="J10291">
        <v>1.1499999999999999</v>
      </c>
      <c r="K10291" t="s">
        <v>24</v>
      </c>
      <c r="L10291" t="s">
        <v>35547</v>
      </c>
      <c r="M10291" t="s">
        <v>35548</v>
      </c>
      <c r="N10291" t="s">
        <v>35549</v>
      </c>
      <c r="O10291" t="s">
        <v>35550</v>
      </c>
      <c r="Q10291">
        <v>0</v>
      </c>
      <c r="T10291" t="s">
        <v>129</v>
      </c>
      <c r="U10291" t="s">
        <v>24</v>
      </c>
      <c r="V10291" t="s">
        <v>24</v>
      </c>
    </row>
    <row r="10292" spans="1:22">
      <c r="A10292" t="s">
        <v>35551</v>
      </c>
      <c r="B10292">
        <v>61.347999999999999</v>
      </c>
      <c r="C10292">
        <v>-150.10570000000001</v>
      </c>
      <c r="D10292">
        <v>40.299999999999997</v>
      </c>
      <c r="E10292">
        <v>1.1000000000000001</v>
      </c>
      <c r="F10292" t="s">
        <v>23</v>
      </c>
      <c r="J10292">
        <v>0.37</v>
      </c>
      <c r="K10292" t="s">
        <v>24</v>
      </c>
      <c r="L10292" t="s">
        <v>35552</v>
      </c>
      <c r="M10292" t="s">
        <v>35553</v>
      </c>
      <c r="N10292" t="s">
        <v>1355</v>
      </c>
      <c r="O10292" t="s">
        <v>28</v>
      </c>
      <c r="Q10292">
        <v>0.8</v>
      </c>
      <c r="T10292" t="s">
        <v>129</v>
      </c>
      <c r="U10292" t="s">
        <v>24</v>
      </c>
      <c r="V10292" t="s">
        <v>24</v>
      </c>
    </row>
    <row r="10293" spans="1:22">
      <c r="A10293" t="s">
        <v>35554</v>
      </c>
      <c r="B10293">
        <v>52.070333300000001</v>
      </c>
      <c r="C10293">
        <v>-176.1228333</v>
      </c>
      <c r="D10293">
        <v>1.66</v>
      </c>
      <c r="E10293">
        <v>0.1</v>
      </c>
      <c r="F10293" t="s">
        <v>23</v>
      </c>
      <c r="G10293">
        <v>4</v>
      </c>
      <c r="H10293">
        <v>195</v>
      </c>
      <c r="I10293">
        <v>2.147E-2</v>
      </c>
      <c r="J10293">
        <v>0.03</v>
      </c>
      <c r="K10293" t="s">
        <v>14022</v>
      </c>
      <c r="L10293" t="s">
        <v>35555</v>
      </c>
      <c r="M10293" t="s">
        <v>35556</v>
      </c>
      <c r="N10293" t="s">
        <v>14111</v>
      </c>
      <c r="O10293" t="s">
        <v>28</v>
      </c>
      <c r="P10293">
        <v>0.48</v>
      </c>
      <c r="Q10293">
        <v>1.01</v>
      </c>
      <c r="R10293">
        <v>9.4E-2</v>
      </c>
      <c r="S10293">
        <v>4</v>
      </c>
      <c r="T10293" t="s">
        <v>129</v>
      </c>
      <c r="U10293" t="s">
        <v>14022</v>
      </c>
      <c r="V10293" t="s">
        <v>14022</v>
      </c>
    </row>
    <row r="10294" spans="1:22">
      <c r="A10294" t="s">
        <v>35557</v>
      </c>
      <c r="B10294">
        <v>61.3947</v>
      </c>
      <c r="C10294">
        <v>-150.00129999999999</v>
      </c>
      <c r="D10294">
        <v>36.299999999999997</v>
      </c>
      <c r="E10294">
        <v>2</v>
      </c>
      <c r="F10294" t="s">
        <v>23</v>
      </c>
      <c r="J10294">
        <v>0.46</v>
      </c>
      <c r="K10294" t="s">
        <v>24</v>
      </c>
      <c r="L10294" t="s">
        <v>35558</v>
      </c>
      <c r="M10294" t="s">
        <v>35559</v>
      </c>
      <c r="N10294" t="s">
        <v>5574</v>
      </c>
      <c r="O10294" t="s">
        <v>28</v>
      </c>
      <c r="Q10294">
        <v>0.5</v>
      </c>
      <c r="T10294" t="s">
        <v>129</v>
      </c>
      <c r="U10294" t="s">
        <v>24</v>
      </c>
      <c r="V10294" t="s">
        <v>24</v>
      </c>
    </row>
    <row r="10295" spans="1:22">
      <c r="A10295" t="s">
        <v>35560</v>
      </c>
      <c r="B10295">
        <v>61.407200000000003</v>
      </c>
      <c r="C10295">
        <v>-149.92609999999999</v>
      </c>
      <c r="D10295">
        <v>44.9</v>
      </c>
      <c r="E10295">
        <v>1.2</v>
      </c>
      <c r="F10295" t="s">
        <v>23</v>
      </c>
      <c r="J10295">
        <v>0.41</v>
      </c>
      <c r="K10295" t="s">
        <v>24</v>
      </c>
      <c r="L10295" t="s">
        <v>35561</v>
      </c>
      <c r="M10295" t="s">
        <v>35562</v>
      </c>
      <c r="N10295" t="s">
        <v>1790</v>
      </c>
      <c r="O10295" t="s">
        <v>28</v>
      </c>
      <c r="Q10295">
        <v>0.8</v>
      </c>
      <c r="T10295" t="s">
        <v>129</v>
      </c>
      <c r="U10295" t="s">
        <v>24</v>
      </c>
      <c r="V10295" t="s">
        <v>24</v>
      </c>
    </row>
    <row r="10296" spans="1:22">
      <c r="A10296" t="s">
        <v>35563</v>
      </c>
      <c r="B10296">
        <v>61.474800000000002</v>
      </c>
      <c r="C10296">
        <v>-149.92500000000001</v>
      </c>
      <c r="D10296">
        <v>34.700000000000003</v>
      </c>
      <c r="E10296">
        <v>1.7</v>
      </c>
      <c r="F10296" t="s">
        <v>23</v>
      </c>
      <c r="J10296">
        <v>0.57999999999999996</v>
      </c>
      <c r="K10296" t="s">
        <v>24</v>
      </c>
      <c r="L10296" t="s">
        <v>35564</v>
      </c>
      <c r="M10296" t="s">
        <v>35565</v>
      </c>
      <c r="N10296" t="s">
        <v>1132</v>
      </c>
      <c r="O10296" t="s">
        <v>28</v>
      </c>
      <c r="Q10296">
        <v>0.5</v>
      </c>
      <c r="T10296" t="s">
        <v>129</v>
      </c>
      <c r="U10296" t="s">
        <v>24</v>
      </c>
      <c r="V10296" t="s">
        <v>24</v>
      </c>
    </row>
    <row r="10297" spans="1:22">
      <c r="A10297" t="s">
        <v>35566</v>
      </c>
      <c r="B10297">
        <v>61.4298</v>
      </c>
      <c r="C10297">
        <v>-149.92250000000001</v>
      </c>
      <c r="D10297">
        <v>28.5</v>
      </c>
      <c r="E10297">
        <v>1.4</v>
      </c>
      <c r="F10297" t="s">
        <v>23</v>
      </c>
      <c r="J10297">
        <v>0.45</v>
      </c>
      <c r="K10297" t="s">
        <v>24</v>
      </c>
      <c r="L10297" t="s">
        <v>35567</v>
      </c>
      <c r="M10297" t="s">
        <v>35568</v>
      </c>
      <c r="N10297" t="s">
        <v>7683</v>
      </c>
      <c r="O10297" t="s">
        <v>28</v>
      </c>
      <c r="Q10297">
        <v>0.7</v>
      </c>
      <c r="T10297" t="s">
        <v>129</v>
      </c>
      <c r="U10297" t="s">
        <v>24</v>
      </c>
      <c r="V10297" t="s">
        <v>24</v>
      </c>
    </row>
    <row r="10298" spans="1:22">
      <c r="A10298" t="s">
        <v>35569</v>
      </c>
      <c r="B10298">
        <v>61.350299999999997</v>
      </c>
      <c r="C10298">
        <v>-150.017</v>
      </c>
      <c r="D10298">
        <v>35.200000000000003</v>
      </c>
      <c r="E10298">
        <v>1.9</v>
      </c>
      <c r="F10298" t="s">
        <v>23</v>
      </c>
      <c r="J10298">
        <v>0.55000000000000004</v>
      </c>
      <c r="K10298" t="s">
        <v>24</v>
      </c>
      <c r="L10298" t="s">
        <v>35570</v>
      </c>
      <c r="M10298" t="s">
        <v>35571</v>
      </c>
      <c r="N10298" t="s">
        <v>2496</v>
      </c>
      <c r="O10298" t="s">
        <v>28</v>
      </c>
      <c r="Q10298">
        <v>0.5</v>
      </c>
      <c r="T10298" t="s">
        <v>129</v>
      </c>
      <c r="U10298" t="s">
        <v>24</v>
      </c>
      <c r="V10298" t="s">
        <v>24</v>
      </c>
    </row>
    <row r="10299" spans="1:22">
      <c r="A10299" t="s">
        <v>35572</v>
      </c>
      <c r="B10299">
        <v>61.386499999999998</v>
      </c>
      <c r="C10299">
        <v>-150.0599</v>
      </c>
      <c r="D10299">
        <v>37.4</v>
      </c>
      <c r="E10299">
        <v>1.3</v>
      </c>
      <c r="F10299" t="s">
        <v>23</v>
      </c>
      <c r="J10299">
        <v>0.5</v>
      </c>
      <c r="K10299" t="s">
        <v>24</v>
      </c>
      <c r="L10299" t="s">
        <v>35573</v>
      </c>
      <c r="M10299" t="s">
        <v>35574</v>
      </c>
      <c r="N10299" t="s">
        <v>392</v>
      </c>
      <c r="O10299" t="s">
        <v>28</v>
      </c>
      <c r="Q10299">
        <v>0.6</v>
      </c>
      <c r="T10299" t="s">
        <v>129</v>
      </c>
      <c r="U10299" t="s">
        <v>24</v>
      </c>
      <c r="V10299" t="s">
        <v>24</v>
      </c>
    </row>
    <row r="10300" spans="1:22">
      <c r="A10300" t="s">
        <v>35575</v>
      </c>
      <c r="B10300">
        <v>36.984200000000001</v>
      </c>
      <c r="C10300">
        <v>-116.2032</v>
      </c>
      <c r="D10300">
        <v>4.5</v>
      </c>
      <c r="E10300">
        <v>-0.2</v>
      </c>
      <c r="F10300" t="s">
        <v>23</v>
      </c>
      <c r="G10300">
        <v>5</v>
      </c>
      <c r="H10300">
        <v>142.94</v>
      </c>
      <c r="I10300">
        <v>2.5000000000000001E-2</v>
      </c>
      <c r="J10300">
        <v>3.7699999999999997E-2</v>
      </c>
      <c r="K10300" t="s">
        <v>82</v>
      </c>
      <c r="L10300" t="s">
        <v>35576</v>
      </c>
      <c r="M10300" t="s">
        <v>35577</v>
      </c>
      <c r="N10300" t="s">
        <v>1406</v>
      </c>
      <c r="O10300" t="s">
        <v>28</v>
      </c>
      <c r="Q10300">
        <v>2.2999999999999998</v>
      </c>
      <c r="R10300">
        <v>0.09</v>
      </c>
      <c r="S10300">
        <v>2</v>
      </c>
      <c r="T10300" t="s">
        <v>129</v>
      </c>
      <c r="U10300" t="s">
        <v>82</v>
      </c>
      <c r="V10300" t="s">
        <v>82</v>
      </c>
    </row>
    <row r="10301" spans="1:22">
      <c r="A10301" t="s">
        <v>35578</v>
      </c>
      <c r="B10301">
        <v>37.325333299999997</v>
      </c>
      <c r="C10301">
        <v>-122.10683330000001</v>
      </c>
      <c r="D10301">
        <v>-0.26</v>
      </c>
      <c r="E10301">
        <v>1.5</v>
      </c>
      <c r="F10301" t="s">
        <v>56</v>
      </c>
      <c r="G10301">
        <v>18</v>
      </c>
      <c r="H10301">
        <v>99</v>
      </c>
      <c r="I10301">
        <v>1.4319999999999999E-2</v>
      </c>
      <c r="J10301">
        <v>7.0000000000000007E-2</v>
      </c>
      <c r="K10301" t="s">
        <v>66</v>
      </c>
      <c r="L10301" t="s">
        <v>35579</v>
      </c>
      <c r="M10301" t="s">
        <v>35580</v>
      </c>
      <c r="N10301" t="s">
        <v>14921</v>
      </c>
      <c r="O10301" t="s">
        <v>706</v>
      </c>
      <c r="P10301">
        <v>0.26</v>
      </c>
      <c r="Q10301">
        <v>31.61</v>
      </c>
      <c r="R10301">
        <v>0.27200000000000002</v>
      </c>
      <c r="S10301">
        <v>20</v>
      </c>
      <c r="T10301" t="s">
        <v>129</v>
      </c>
      <c r="U10301" t="s">
        <v>66</v>
      </c>
      <c r="V10301" t="s">
        <v>66</v>
      </c>
    </row>
    <row r="10302" spans="1:22">
      <c r="A10302" t="s">
        <v>35581</v>
      </c>
      <c r="B10302">
        <v>27.471499999999999</v>
      </c>
      <c r="C10302">
        <v>56.207900000000002</v>
      </c>
      <c r="D10302">
        <v>10</v>
      </c>
      <c r="E10302">
        <v>4.3</v>
      </c>
      <c r="F10302" t="s">
        <v>139</v>
      </c>
      <c r="H10302">
        <v>70</v>
      </c>
      <c r="I10302">
        <v>2.5150000000000001</v>
      </c>
      <c r="J10302">
        <v>1</v>
      </c>
      <c r="K10302" t="s">
        <v>169</v>
      </c>
      <c r="L10302" t="s">
        <v>35582</v>
      </c>
      <c r="M10302" t="s">
        <v>35583</v>
      </c>
      <c r="N10302" t="s">
        <v>35584</v>
      </c>
      <c r="O10302" t="s">
        <v>28</v>
      </c>
      <c r="P10302">
        <v>8.6</v>
      </c>
      <c r="Q10302">
        <v>1.9</v>
      </c>
      <c r="R10302">
        <v>0.105</v>
      </c>
      <c r="S10302">
        <v>26</v>
      </c>
      <c r="T10302" t="s">
        <v>129</v>
      </c>
      <c r="U10302" t="s">
        <v>169</v>
      </c>
      <c r="V10302" t="s">
        <v>169</v>
      </c>
    </row>
    <row r="10303" spans="1:22">
      <c r="A10303" t="s">
        <v>35585</v>
      </c>
      <c r="B10303">
        <v>61.411499999999997</v>
      </c>
      <c r="C10303">
        <v>-150.09379999999999</v>
      </c>
      <c r="D10303">
        <v>40.4</v>
      </c>
      <c r="E10303">
        <v>1.3</v>
      </c>
      <c r="F10303" t="s">
        <v>23</v>
      </c>
      <c r="J10303">
        <v>0.43</v>
      </c>
      <c r="K10303" t="s">
        <v>24</v>
      </c>
      <c r="L10303" t="s">
        <v>35586</v>
      </c>
      <c r="M10303" t="s">
        <v>35587</v>
      </c>
      <c r="N10303" t="s">
        <v>211</v>
      </c>
      <c r="O10303" t="s">
        <v>28</v>
      </c>
      <c r="Q10303">
        <v>1.9</v>
      </c>
      <c r="T10303" t="s">
        <v>129</v>
      </c>
      <c r="U10303" t="s">
        <v>24</v>
      </c>
      <c r="V10303" t="s">
        <v>24</v>
      </c>
    </row>
    <row r="10304" spans="1:22">
      <c r="A10304" t="s">
        <v>35588</v>
      </c>
      <c r="B10304">
        <v>61.43</v>
      </c>
      <c r="C10304">
        <v>-149.91329999999999</v>
      </c>
      <c r="D10304">
        <v>37.799999999999997</v>
      </c>
      <c r="E10304">
        <v>1.2</v>
      </c>
      <c r="F10304" t="s">
        <v>23</v>
      </c>
      <c r="J10304">
        <v>0.45</v>
      </c>
      <c r="K10304" t="s">
        <v>24</v>
      </c>
      <c r="L10304" t="s">
        <v>35589</v>
      </c>
      <c r="M10304" t="s">
        <v>35590</v>
      </c>
      <c r="N10304" t="s">
        <v>1076</v>
      </c>
      <c r="O10304" t="s">
        <v>28</v>
      </c>
      <c r="Q10304">
        <v>1</v>
      </c>
      <c r="T10304" t="s">
        <v>129</v>
      </c>
      <c r="U10304" t="s">
        <v>24</v>
      </c>
      <c r="V10304" t="s">
        <v>24</v>
      </c>
    </row>
    <row r="10305" spans="1:22">
      <c r="A10305" t="s">
        <v>35591</v>
      </c>
      <c r="B10305">
        <v>46.002333299999997</v>
      </c>
      <c r="C10305">
        <v>-112.46733330000001</v>
      </c>
      <c r="D10305">
        <v>-2</v>
      </c>
      <c r="E10305">
        <v>1.52</v>
      </c>
      <c r="F10305" t="s">
        <v>23</v>
      </c>
      <c r="G10305">
        <v>8</v>
      </c>
      <c r="H10305">
        <v>113</v>
      </c>
      <c r="I10305">
        <v>6.3E-2</v>
      </c>
      <c r="J10305">
        <v>0.11</v>
      </c>
      <c r="K10305" t="s">
        <v>139</v>
      </c>
      <c r="L10305" t="s">
        <v>35592</v>
      </c>
      <c r="M10305" t="s">
        <v>35593</v>
      </c>
      <c r="N10305" t="s">
        <v>3301</v>
      </c>
      <c r="O10305" t="s">
        <v>706</v>
      </c>
      <c r="P10305">
        <v>0.61</v>
      </c>
      <c r="Q10305">
        <v>31.61</v>
      </c>
      <c r="R10305">
        <v>0.23499999999999999</v>
      </c>
      <c r="S10305">
        <v>6</v>
      </c>
      <c r="T10305" t="s">
        <v>129</v>
      </c>
      <c r="U10305" t="s">
        <v>139</v>
      </c>
      <c r="V10305" t="s">
        <v>139</v>
      </c>
    </row>
    <row r="10306" spans="1:22">
      <c r="A10306" t="s">
        <v>35594</v>
      </c>
      <c r="B10306">
        <v>61.383499999999998</v>
      </c>
      <c r="C10306">
        <v>-150.04730000000001</v>
      </c>
      <c r="D10306">
        <v>34.9</v>
      </c>
      <c r="E10306">
        <v>1.4</v>
      </c>
      <c r="F10306" t="s">
        <v>23</v>
      </c>
      <c r="J10306">
        <v>0.68</v>
      </c>
      <c r="K10306" t="s">
        <v>24</v>
      </c>
      <c r="L10306" t="s">
        <v>35595</v>
      </c>
      <c r="M10306" t="s">
        <v>35596</v>
      </c>
      <c r="N10306" t="s">
        <v>392</v>
      </c>
      <c r="O10306" t="s">
        <v>28</v>
      </c>
      <c r="Q10306">
        <v>0.6</v>
      </c>
      <c r="T10306" t="s">
        <v>129</v>
      </c>
      <c r="U10306" t="s">
        <v>24</v>
      </c>
      <c r="V10306" t="s">
        <v>24</v>
      </c>
    </row>
    <row r="10307" spans="1:22">
      <c r="A10307" t="s">
        <v>35597</v>
      </c>
      <c r="B10307">
        <v>-22.163799999999998</v>
      </c>
      <c r="C10307">
        <v>169.7286</v>
      </c>
      <c r="D10307">
        <v>10</v>
      </c>
      <c r="E10307">
        <v>4.5999999999999996</v>
      </c>
      <c r="F10307" t="s">
        <v>139</v>
      </c>
      <c r="H10307">
        <v>206</v>
      </c>
      <c r="I10307">
        <v>3.0369999999999999</v>
      </c>
      <c r="J10307">
        <v>0.51</v>
      </c>
      <c r="K10307" t="s">
        <v>169</v>
      </c>
      <c r="L10307" t="s">
        <v>35598</v>
      </c>
      <c r="M10307" t="s">
        <v>35599</v>
      </c>
      <c r="N10307" t="s">
        <v>14262</v>
      </c>
      <c r="O10307" t="s">
        <v>28</v>
      </c>
      <c r="P10307">
        <v>13.9</v>
      </c>
      <c r="Q10307">
        <v>2</v>
      </c>
      <c r="R10307">
        <v>0.193</v>
      </c>
      <c r="S10307">
        <v>8</v>
      </c>
      <c r="T10307" t="s">
        <v>129</v>
      </c>
      <c r="U10307" t="s">
        <v>169</v>
      </c>
      <c r="V10307" t="s">
        <v>169</v>
      </c>
    </row>
    <row r="10308" spans="1:22">
      <c r="A10308" t="s">
        <v>35600</v>
      </c>
      <c r="B10308">
        <v>61.496200000000002</v>
      </c>
      <c r="C10308">
        <v>-149.94710000000001</v>
      </c>
      <c r="D10308">
        <v>30.3</v>
      </c>
      <c r="E10308">
        <v>1.9</v>
      </c>
      <c r="F10308" t="s">
        <v>23</v>
      </c>
      <c r="J10308">
        <v>0.57999999999999996</v>
      </c>
      <c r="K10308" t="s">
        <v>24</v>
      </c>
      <c r="L10308" t="s">
        <v>35601</v>
      </c>
      <c r="M10308" t="s">
        <v>35602</v>
      </c>
      <c r="N10308" t="s">
        <v>17461</v>
      </c>
      <c r="O10308" t="s">
        <v>28</v>
      </c>
      <c r="Q10308">
        <v>0.5</v>
      </c>
      <c r="T10308" t="s">
        <v>129</v>
      </c>
      <c r="U10308" t="s">
        <v>24</v>
      </c>
      <c r="V10308" t="s">
        <v>24</v>
      </c>
    </row>
    <row r="10309" spans="1:22">
      <c r="A10309" t="s">
        <v>35603</v>
      </c>
      <c r="B10309">
        <v>61.368600000000001</v>
      </c>
      <c r="C10309">
        <v>-150.06200000000001</v>
      </c>
      <c r="D10309">
        <v>34.4</v>
      </c>
      <c r="E10309">
        <v>1.8</v>
      </c>
      <c r="F10309" t="s">
        <v>23</v>
      </c>
      <c r="J10309">
        <v>0.62</v>
      </c>
      <c r="K10309" t="s">
        <v>24</v>
      </c>
      <c r="L10309" t="s">
        <v>35604</v>
      </c>
      <c r="M10309" t="s">
        <v>35605</v>
      </c>
      <c r="N10309" t="s">
        <v>108</v>
      </c>
      <c r="O10309" t="s">
        <v>28</v>
      </c>
      <c r="Q10309">
        <v>0.5</v>
      </c>
      <c r="T10309" t="s">
        <v>129</v>
      </c>
      <c r="U10309" t="s">
        <v>24</v>
      </c>
      <c r="V10309" t="s">
        <v>24</v>
      </c>
    </row>
    <row r="10310" spans="1:22">
      <c r="A10310" t="s">
        <v>35606</v>
      </c>
      <c r="B10310">
        <v>-22.0032</v>
      </c>
      <c r="C10310">
        <v>169.1473</v>
      </c>
      <c r="D10310">
        <v>10</v>
      </c>
      <c r="E10310">
        <v>5</v>
      </c>
      <c r="F10310" t="s">
        <v>139</v>
      </c>
      <c r="H10310">
        <v>107</v>
      </c>
      <c r="I10310">
        <v>2.5089999999999999</v>
      </c>
      <c r="J10310">
        <v>0.99</v>
      </c>
      <c r="K10310" t="s">
        <v>169</v>
      </c>
      <c r="L10310" t="s">
        <v>35607</v>
      </c>
      <c r="M10310" t="s">
        <v>35608</v>
      </c>
      <c r="N10310" t="s">
        <v>12050</v>
      </c>
      <c r="O10310" t="s">
        <v>28</v>
      </c>
      <c r="P10310">
        <v>11</v>
      </c>
      <c r="Q10310">
        <v>1.8</v>
      </c>
      <c r="R10310">
        <v>7.4999999999999997E-2</v>
      </c>
      <c r="S10310">
        <v>56</v>
      </c>
      <c r="T10310" t="s">
        <v>129</v>
      </c>
      <c r="U10310" t="s">
        <v>169</v>
      </c>
      <c r="V10310" t="s">
        <v>169</v>
      </c>
    </row>
    <row r="10311" spans="1:22">
      <c r="A10311" t="s">
        <v>35609</v>
      </c>
      <c r="B10311">
        <v>61.6374</v>
      </c>
      <c r="C10311">
        <v>-151.3374</v>
      </c>
      <c r="D10311">
        <v>67.2</v>
      </c>
      <c r="E10311">
        <v>2.8</v>
      </c>
      <c r="F10311" t="s">
        <v>23</v>
      </c>
      <c r="J10311">
        <v>0.78</v>
      </c>
      <c r="K10311" t="s">
        <v>24</v>
      </c>
      <c r="L10311" t="s">
        <v>35610</v>
      </c>
      <c r="M10311" t="s">
        <v>35611</v>
      </c>
      <c r="N10311" t="s">
        <v>35612</v>
      </c>
      <c r="O10311" t="s">
        <v>28</v>
      </c>
      <c r="Q10311">
        <v>0.1</v>
      </c>
      <c r="T10311" t="s">
        <v>129</v>
      </c>
      <c r="U10311" t="s">
        <v>24</v>
      </c>
      <c r="V10311" t="s">
        <v>24</v>
      </c>
    </row>
    <row r="10312" spans="1:22">
      <c r="A10312" t="s">
        <v>35613</v>
      </c>
      <c r="B10312">
        <v>18.595500000000001</v>
      </c>
      <c r="C10312">
        <v>-68.972999999999999</v>
      </c>
      <c r="D10312">
        <v>115</v>
      </c>
      <c r="E10312">
        <v>3.18</v>
      </c>
      <c r="F10312" t="s">
        <v>56</v>
      </c>
      <c r="G10312">
        <v>15</v>
      </c>
      <c r="H10312">
        <v>164</v>
      </c>
      <c r="I10312">
        <v>0.59719999999999995</v>
      </c>
      <c r="J10312">
        <v>0.28000000000000003</v>
      </c>
      <c r="K10312" t="s">
        <v>225</v>
      </c>
      <c r="L10312" t="s">
        <v>35614</v>
      </c>
      <c r="M10312" t="s">
        <v>35615</v>
      </c>
      <c r="N10312" t="s">
        <v>35616</v>
      </c>
      <c r="O10312" t="s">
        <v>28</v>
      </c>
      <c r="P10312">
        <v>4.9800000000000004</v>
      </c>
      <c r="Q10312">
        <v>2.0289999999999999</v>
      </c>
      <c r="R10312">
        <v>0.43</v>
      </c>
      <c r="S10312">
        <v>13</v>
      </c>
      <c r="T10312" t="s">
        <v>129</v>
      </c>
      <c r="U10312" t="s">
        <v>225</v>
      </c>
      <c r="V10312" t="s">
        <v>225</v>
      </c>
    </row>
    <row r="10313" spans="1:22">
      <c r="A10313" t="s">
        <v>35617</v>
      </c>
      <c r="B10313">
        <v>37.327800000000003</v>
      </c>
      <c r="C10313">
        <v>-115.2324</v>
      </c>
      <c r="D10313">
        <v>0</v>
      </c>
      <c r="E10313">
        <v>1</v>
      </c>
      <c r="F10313" t="s">
        <v>23</v>
      </c>
      <c r="G10313">
        <v>15</v>
      </c>
      <c r="H10313">
        <v>167.54</v>
      </c>
      <c r="I10313">
        <v>0.16400000000000001</v>
      </c>
      <c r="J10313">
        <v>0.14330000000000001</v>
      </c>
      <c r="K10313" t="s">
        <v>82</v>
      </c>
      <c r="L10313" t="s">
        <v>35618</v>
      </c>
      <c r="M10313" t="s">
        <v>35619</v>
      </c>
      <c r="N10313" t="s">
        <v>35620</v>
      </c>
      <c r="O10313" t="s">
        <v>28</v>
      </c>
      <c r="Q10313">
        <v>0</v>
      </c>
      <c r="R10313">
        <v>0.1</v>
      </c>
      <c r="S10313">
        <v>8</v>
      </c>
      <c r="T10313" t="s">
        <v>129</v>
      </c>
      <c r="U10313" t="s">
        <v>82</v>
      </c>
      <c r="V10313" t="s">
        <v>82</v>
      </c>
    </row>
    <row r="10314" spans="1:22">
      <c r="A10314" t="s">
        <v>35621</v>
      </c>
      <c r="B10314">
        <v>61.4724</v>
      </c>
      <c r="C10314">
        <v>-150.04480000000001</v>
      </c>
      <c r="D10314">
        <v>38.5</v>
      </c>
      <c r="E10314">
        <v>1.6</v>
      </c>
      <c r="F10314" t="s">
        <v>23</v>
      </c>
      <c r="J10314">
        <v>0.49</v>
      </c>
      <c r="K10314" t="s">
        <v>24</v>
      </c>
      <c r="L10314" t="s">
        <v>35622</v>
      </c>
      <c r="M10314" t="s">
        <v>35623</v>
      </c>
      <c r="N10314" t="s">
        <v>419</v>
      </c>
      <c r="O10314" t="s">
        <v>28</v>
      </c>
      <c r="Q10314">
        <v>0.6</v>
      </c>
      <c r="T10314" t="s">
        <v>129</v>
      </c>
      <c r="U10314" t="s">
        <v>24</v>
      </c>
      <c r="V10314" t="s">
        <v>24</v>
      </c>
    </row>
    <row r="10315" spans="1:22">
      <c r="A10315" t="s">
        <v>35624</v>
      </c>
      <c r="B10315">
        <v>61.403399999999998</v>
      </c>
      <c r="C10315">
        <v>-150.0746</v>
      </c>
      <c r="D10315">
        <v>35.1</v>
      </c>
      <c r="E10315">
        <v>1.2</v>
      </c>
      <c r="F10315" t="s">
        <v>23</v>
      </c>
      <c r="J10315">
        <v>0.52</v>
      </c>
      <c r="K10315" t="s">
        <v>24</v>
      </c>
      <c r="L10315" t="s">
        <v>35625</v>
      </c>
      <c r="M10315" t="s">
        <v>35626</v>
      </c>
      <c r="N10315" t="s">
        <v>211</v>
      </c>
      <c r="O10315" t="s">
        <v>28</v>
      </c>
      <c r="Q10315">
        <v>0.7</v>
      </c>
      <c r="T10315" t="s">
        <v>129</v>
      </c>
      <c r="U10315" t="s">
        <v>24</v>
      </c>
      <c r="V10315" t="s">
        <v>24</v>
      </c>
    </row>
    <row r="10316" spans="1:22">
      <c r="A10316" t="s">
        <v>35627</v>
      </c>
      <c r="B10316">
        <v>51.541899999999998</v>
      </c>
      <c r="C10316">
        <v>-175.2824</v>
      </c>
      <c r="D10316">
        <v>35.5</v>
      </c>
      <c r="E10316">
        <v>1.9</v>
      </c>
      <c r="F10316" t="s">
        <v>23</v>
      </c>
      <c r="J10316">
        <v>0.55000000000000004</v>
      </c>
      <c r="K10316" t="s">
        <v>24</v>
      </c>
      <c r="L10316" t="s">
        <v>35628</v>
      </c>
      <c r="M10316" t="s">
        <v>35629</v>
      </c>
      <c r="N10316" t="s">
        <v>35630</v>
      </c>
      <c r="O10316" t="s">
        <v>28</v>
      </c>
      <c r="Q10316">
        <v>3.7</v>
      </c>
      <c r="T10316" t="s">
        <v>129</v>
      </c>
      <c r="U10316" t="s">
        <v>24</v>
      </c>
      <c r="V10316" t="s">
        <v>24</v>
      </c>
    </row>
    <row r="10317" spans="1:22">
      <c r="A10317" t="s">
        <v>35631</v>
      </c>
      <c r="B10317">
        <v>61.3643</v>
      </c>
      <c r="C10317">
        <v>-150.08590000000001</v>
      </c>
      <c r="D10317">
        <v>38</v>
      </c>
      <c r="E10317">
        <v>1.3</v>
      </c>
      <c r="F10317" t="s">
        <v>23</v>
      </c>
      <c r="J10317">
        <v>0.57999999999999996</v>
      </c>
      <c r="K10317" t="s">
        <v>24</v>
      </c>
      <c r="L10317" t="s">
        <v>35632</v>
      </c>
      <c r="M10317" t="s">
        <v>35633</v>
      </c>
      <c r="N10317" t="s">
        <v>38</v>
      </c>
      <c r="O10317" t="s">
        <v>28</v>
      </c>
      <c r="Q10317">
        <v>0.7</v>
      </c>
      <c r="T10317" t="s">
        <v>129</v>
      </c>
      <c r="U10317" t="s">
        <v>24</v>
      </c>
      <c r="V10317" t="s">
        <v>24</v>
      </c>
    </row>
    <row r="10318" spans="1:22">
      <c r="A10318" t="s">
        <v>35634</v>
      </c>
      <c r="B10318">
        <v>37.989166699999998</v>
      </c>
      <c r="C10318">
        <v>-122.48533329999999</v>
      </c>
      <c r="D10318">
        <v>-0.03</v>
      </c>
      <c r="E10318">
        <v>1.01</v>
      </c>
      <c r="F10318" t="s">
        <v>56</v>
      </c>
      <c r="G10318">
        <v>12</v>
      </c>
      <c r="H10318">
        <v>144</v>
      </c>
      <c r="I10318">
        <v>1.532E-2</v>
      </c>
      <c r="J10318">
        <v>0.06</v>
      </c>
      <c r="K10318" t="s">
        <v>66</v>
      </c>
      <c r="L10318" t="s">
        <v>35635</v>
      </c>
      <c r="M10318" t="s">
        <v>35636</v>
      </c>
      <c r="N10318" t="s">
        <v>35637</v>
      </c>
      <c r="O10318" t="s">
        <v>706</v>
      </c>
      <c r="P10318">
        <v>0.32</v>
      </c>
      <c r="Q10318">
        <v>31.61</v>
      </c>
      <c r="R10318">
        <v>0.26100000000000001</v>
      </c>
      <c r="S10318">
        <v>13</v>
      </c>
      <c r="T10318" t="s">
        <v>129</v>
      </c>
      <c r="U10318" t="s">
        <v>66</v>
      </c>
      <c r="V10318" t="s">
        <v>66</v>
      </c>
    </row>
    <row r="10319" spans="1:22">
      <c r="A10319" t="s">
        <v>35638</v>
      </c>
      <c r="B10319">
        <v>52.027500000000003</v>
      </c>
      <c r="C10319">
        <v>-176.12483330000001</v>
      </c>
      <c r="D10319">
        <v>-1.1299999999999999</v>
      </c>
      <c r="E10319">
        <v>-0.68</v>
      </c>
      <c r="F10319" t="s">
        <v>23</v>
      </c>
      <c r="G10319">
        <v>4</v>
      </c>
      <c r="H10319">
        <v>166</v>
      </c>
      <c r="I10319">
        <v>2.9420000000000002E-2</v>
      </c>
      <c r="J10319">
        <v>0.04</v>
      </c>
      <c r="K10319" t="s">
        <v>14022</v>
      </c>
      <c r="L10319" t="s">
        <v>35639</v>
      </c>
      <c r="M10319" t="s">
        <v>35640</v>
      </c>
      <c r="N10319" t="s">
        <v>14571</v>
      </c>
      <c r="O10319" t="s">
        <v>28</v>
      </c>
      <c r="P10319">
        <v>0.2</v>
      </c>
      <c r="Q10319">
        <v>0.83</v>
      </c>
      <c r="R10319">
        <v>0.23599999999999999</v>
      </c>
      <c r="S10319">
        <v>3</v>
      </c>
      <c r="T10319" t="s">
        <v>129</v>
      </c>
      <c r="U10319" t="s">
        <v>14022</v>
      </c>
      <c r="V10319" t="s">
        <v>14022</v>
      </c>
    </row>
    <row r="10320" spans="1:22">
      <c r="A10320" t="s">
        <v>35641</v>
      </c>
      <c r="B10320">
        <v>33.540666700000003</v>
      </c>
      <c r="C10320">
        <v>-117.4181667</v>
      </c>
      <c r="D10320">
        <v>26.37</v>
      </c>
      <c r="E10320">
        <v>1</v>
      </c>
      <c r="F10320" t="s">
        <v>23</v>
      </c>
      <c r="G10320">
        <v>16</v>
      </c>
      <c r="H10320">
        <v>186</v>
      </c>
      <c r="I10320">
        <v>0.10829999999999999</v>
      </c>
      <c r="J10320">
        <v>0.26</v>
      </c>
      <c r="K10320" t="s">
        <v>31</v>
      </c>
      <c r="L10320" t="s">
        <v>35642</v>
      </c>
      <c r="M10320" t="s">
        <v>35643</v>
      </c>
      <c r="N10320" t="s">
        <v>35644</v>
      </c>
      <c r="O10320" t="s">
        <v>28</v>
      </c>
      <c r="P10320">
        <v>1.24</v>
      </c>
      <c r="Q10320">
        <v>1.71</v>
      </c>
      <c r="R10320">
        <v>0.191</v>
      </c>
      <c r="S10320">
        <v>11</v>
      </c>
      <c r="T10320" t="s">
        <v>29</v>
      </c>
      <c r="U10320" t="s">
        <v>31</v>
      </c>
      <c r="V10320" t="s">
        <v>31</v>
      </c>
    </row>
    <row r="10321" spans="1:22">
      <c r="A10321" t="s">
        <v>35645</v>
      </c>
      <c r="B10321">
        <v>33.631500000000003</v>
      </c>
      <c r="C10321">
        <v>-116.69199999999999</v>
      </c>
      <c r="D10321">
        <v>12.71</v>
      </c>
      <c r="E10321">
        <v>0.66</v>
      </c>
      <c r="F10321" t="s">
        <v>23</v>
      </c>
      <c r="G10321">
        <v>20</v>
      </c>
      <c r="H10321">
        <v>60</v>
      </c>
      <c r="I10321">
        <v>4.027E-2</v>
      </c>
      <c r="J10321">
        <v>0.09</v>
      </c>
      <c r="K10321" t="s">
        <v>31</v>
      </c>
      <c r="L10321" t="s">
        <v>35646</v>
      </c>
      <c r="M10321" t="s">
        <v>35647</v>
      </c>
      <c r="N10321" t="s">
        <v>1215</v>
      </c>
      <c r="O10321" t="s">
        <v>28</v>
      </c>
      <c r="P10321">
        <v>0.22</v>
      </c>
      <c r="Q10321">
        <v>0.35</v>
      </c>
      <c r="R10321">
        <v>0.17699999999999999</v>
      </c>
      <c r="S10321">
        <v>8</v>
      </c>
      <c r="T10321" t="s">
        <v>129</v>
      </c>
      <c r="U10321" t="s">
        <v>31</v>
      </c>
      <c r="V10321" t="s">
        <v>31</v>
      </c>
    </row>
    <row r="10322" spans="1:22">
      <c r="A10322" t="s">
        <v>35648</v>
      </c>
      <c r="B10322">
        <v>61.505299999999998</v>
      </c>
      <c r="C10322">
        <v>-149.96520000000001</v>
      </c>
      <c r="D10322">
        <v>37</v>
      </c>
      <c r="E10322">
        <v>1.3</v>
      </c>
      <c r="F10322" t="s">
        <v>23</v>
      </c>
      <c r="J10322">
        <v>0.45</v>
      </c>
      <c r="K10322" t="s">
        <v>24</v>
      </c>
      <c r="L10322" t="s">
        <v>35649</v>
      </c>
      <c r="M10322" t="s">
        <v>35650</v>
      </c>
      <c r="N10322" t="s">
        <v>3251</v>
      </c>
      <c r="O10322" t="s">
        <v>28</v>
      </c>
      <c r="Q10322">
        <v>1.1000000000000001</v>
      </c>
      <c r="T10322" t="s">
        <v>129</v>
      </c>
      <c r="U10322" t="s">
        <v>24</v>
      </c>
      <c r="V10322" t="s">
        <v>24</v>
      </c>
    </row>
    <row r="10323" spans="1:22">
      <c r="A10323" t="s">
        <v>35651</v>
      </c>
      <c r="B10323">
        <v>-21.8139</v>
      </c>
      <c r="C10323">
        <v>169.7072</v>
      </c>
      <c r="D10323">
        <v>10</v>
      </c>
      <c r="E10323">
        <v>4.8</v>
      </c>
      <c r="F10323" t="s">
        <v>139</v>
      </c>
      <c r="H10323">
        <v>111</v>
      </c>
      <c r="I10323">
        <v>3.04</v>
      </c>
      <c r="J10323">
        <v>1.33</v>
      </c>
      <c r="K10323" t="s">
        <v>169</v>
      </c>
      <c r="L10323" t="s">
        <v>35652</v>
      </c>
      <c r="M10323" t="s">
        <v>35653</v>
      </c>
      <c r="N10323" t="s">
        <v>35654</v>
      </c>
      <c r="O10323" t="s">
        <v>28</v>
      </c>
      <c r="P10323">
        <v>12.9</v>
      </c>
      <c r="Q10323">
        <v>1.9</v>
      </c>
      <c r="R10323">
        <v>9.8000000000000004E-2</v>
      </c>
      <c r="S10323">
        <v>32</v>
      </c>
      <c r="T10323" t="s">
        <v>129</v>
      </c>
      <c r="U10323" t="s">
        <v>169</v>
      </c>
      <c r="V10323" t="s">
        <v>169</v>
      </c>
    </row>
    <row r="10324" spans="1:22">
      <c r="A10324" t="s">
        <v>35655</v>
      </c>
      <c r="B10324">
        <v>61.403700000000001</v>
      </c>
      <c r="C10324">
        <v>-150.04830000000001</v>
      </c>
      <c r="D10324">
        <v>39.700000000000003</v>
      </c>
      <c r="E10324">
        <v>1.4</v>
      </c>
      <c r="F10324" t="s">
        <v>23</v>
      </c>
      <c r="J10324">
        <v>0.46</v>
      </c>
      <c r="K10324" t="s">
        <v>24</v>
      </c>
      <c r="L10324" t="s">
        <v>35656</v>
      </c>
      <c r="M10324" t="s">
        <v>35657</v>
      </c>
      <c r="N10324" t="s">
        <v>211</v>
      </c>
      <c r="O10324" t="s">
        <v>28</v>
      </c>
      <c r="Q10324">
        <v>0.7</v>
      </c>
      <c r="T10324" t="s">
        <v>129</v>
      </c>
      <c r="U10324" t="s">
        <v>24</v>
      </c>
      <c r="V10324" t="s">
        <v>24</v>
      </c>
    </row>
    <row r="10325" spans="1:22">
      <c r="A10325" t="s">
        <v>35658</v>
      </c>
      <c r="B10325">
        <v>64.002700000000004</v>
      </c>
      <c r="C10325">
        <v>-149.24600000000001</v>
      </c>
      <c r="D10325">
        <v>1.3</v>
      </c>
      <c r="E10325">
        <v>0.9</v>
      </c>
      <c r="F10325" t="s">
        <v>23</v>
      </c>
      <c r="J10325">
        <v>0.89</v>
      </c>
      <c r="K10325" t="s">
        <v>24</v>
      </c>
      <c r="L10325" t="s">
        <v>35659</v>
      </c>
      <c r="M10325" t="s">
        <v>35660</v>
      </c>
      <c r="N10325" t="s">
        <v>35661</v>
      </c>
      <c r="O10325" t="s">
        <v>28</v>
      </c>
      <c r="Q10325">
        <v>3.8</v>
      </c>
      <c r="T10325" t="s">
        <v>129</v>
      </c>
      <c r="U10325" t="s">
        <v>24</v>
      </c>
      <c r="V10325" t="s">
        <v>24</v>
      </c>
    </row>
    <row r="10326" spans="1:22">
      <c r="A10326" t="s">
        <v>35662</v>
      </c>
      <c r="B10326">
        <v>33.9643333</v>
      </c>
      <c r="C10326">
        <v>-116.7601667</v>
      </c>
      <c r="D10326">
        <v>8.84</v>
      </c>
      <c r="E10326">
        <v>1.21</v>
      </c>
      <c r="F10326" t="s">
        <v>23</v>
      </c>
      <c r="G10326">
        <v>48</v>
      </c>
      <c r="H10326">
        <v>40</v>
      </c>
      <c r="I10326">
        <v>5.423E-2</v>
      </c>
      <c r="J10326">
        <v>0.14000000000000001</v>
      </c>
      <c r="K10326" t="s">
        <v>31</v>
      </c>
      <c r="L10326" t="s">
        <v>35663</v>
      </c>
      <c r="M10326" t="s">
        <v>35664</v>
      </c>
      <c r="N10326" t="s">
        <v>9939</v>
      </c>
      <c r="O10326" t="s">
        <v>28</v>
      </c>
      <c r="P10326">
        <v>0.14000000000000001</v>
      </c>
      <c r="Q10326">
        <v>0.39</v>
      </c>
      <c r="R10326">
        <v>0.151</v>
      </c>
      <c r="S10326">
        <v>37</v>
      </c>
      <c r="T10326" t="s">
        <v>129</v>
      </c>
      <c r="U10326" t="s">
        <v>31</v>
      </c>
      <c r="V10326" t="s">
        <v>31</v>
      </c>
    </row>
    <row r="10327" spans="1:22">
      <c r="A10327" t="s">
        <v>35665</v>
      </c>
      <c r="B10327">
        <v>61.420200000000001</v>
      </c>
      <c r="C10327">
        <v>-150.0778</v>
      </c>
      <c r="D10327">
        <v>34.5</v>
      </c>
      <c r="E10327">
        <v>2.2999999999999998</v>
      </c>
      <c r="F10327" t="s">
        <v>23</v>
      </c>
      <c r="J10327">
        <v>0.44</v>
      </c>
      <c r="K10327" t="s">
        <v>24</v>
      </c>
      <c r="L10327" t="s">
        <v>35666</v>
      </c>
      <c r="M10327" t="s">
        <v>35667</v>
      </c>
      <c r="N10327" t="s">
        <v>388</v>
      </c>
      <c r="O10327" t="s">
        <v>28</v>
      </c>
      <c r="Q10327">
        <v>0.5</v>
      </c>
      <c r="T10327" t="s">
        <v>129</v>
      </c>
      <c r="U10327" t="s">
        <v>24</v>
      </c>
      <c r="V10327" t="s">
        <v>24</v>
      </c>
    </row>
    <row r="10328" spans="1:22">
      <c r="A10328" t="s">
        <v>35668</v>
      </c>
      <c r="B10328">
        <v>52.055999999999997</v>
      </c>
      <c r="C10328">
        <v>-176.10983329999999</v>
      </c>
      <c r="D10328">
        <v>-1.79</v>
      </c>
      <c r="E10328">
        <v>-0.12</v>
      </c>
      <c r="F10328" t="s">
        <v>23</v>
      </c>
      <c r="G10328">
        <v>4</v>
      </c>
      <c r="H10328">
        <v>130</v>
      </c>
      <c r="I10328">
        <v>2.2859999999999998E-2</v>
      </c>
      <c r="J10328">
        <v>0.19</v>
      </c>
      <c r="K10328" t="s">
        <v>14022</v>
      </c>
      <c r="L10328" t="s">
        <v>35669</v>
      </c>
      <c r="M10328" t="s">
        <v>35670</v>
      </c>
      <c r="N10328" t="s">
        <v>14111</v>
      </c>
      <c r="O10328" t="s">
        <v>28</v>
      </c>
      <c r="P10328">
        <v>0.47</v>
      </c>
      <c r="Q10328">
        <v>1.88</v>
      </c>
      <c r="R10328">
        <v>8.5000000000000006E-2</v>
      </c>
      <c r="S10328">
        <v>3</v>
      </c>
      <c r="T10328" t="s">
        <v>129</v>
      </c>
      <c r="U10328" t="s">
        <v>14022</v>
      </c>
      <c r="V10328" t="s">
        <v>14022</v>
      </c>
    </row>
    <row r="10329" spans="1:22">
      <c r="A10329" t="s">
        <v>35671</v>
      </c>
      <c r="B10329">
        <v>61.397399999999998</v>
      </c>
      <c r="C10329">
        <v>-150.01949999999999</v>
      </c>
      <c r="D10329">
        <v>34.200000000000003</v>
      </c>
      <c r="E10329">
        <v>1.7</v>
      </c>
      <c r="F10329" t="s">
        <v>23</v>
      </c>
      <c r="J10329">
        <v>0.49</v>
      </c>
      <c r="K10329" t="s">
        <v>24</v>
      </c>
      <c r="L10329" t="s">
        <v>35672</v>
      </c>
      <c r="M10329" t="s">
        <v>35673</v>
      </c>
      <c r="N10329" t="s">
        <v>211</v>
      </c>
      <c r="O10329" t="s">
        <v>28</v>
      </c>
      <c r="Q10329">
        <v>0.5</v>
      </c>
      <c r="T10329" t="s">
        <v>129</v>
      </c>
      <c r="U10329" t="s">
        <v>24</v>
      </c>
      <c r="V10329" t="s">
        <v>24</v>
      </c>
    </row>
    <row r="10330" spans="1:22">
      <c r="A10330" t="s">
        <v>35674</v>
      </c>
      <c r="B10330">
        <v>52.078499999999998</v>
      </c>
      <c r="C10330">
        <v>-176.13849999999999</v>
      </c>
      <c r="D10330">
        <v>2.17</v>
      </c>
      <c r="E10330">
        <v>0.57999999999999996</v>
      </c>
      <c r="F10330" t="s">
        <v>23</v>
      </c>
      <c r="G10330">
        <v>4</v>
      </c>
      <c r="H10330">
        <v>238</v>
      </c>
      <c r="I10330">
        <v>2.4289999999999999E-2</v>
      </c>
      <c r="J10330">
        <v>0.08</v>
      </c>
      <c r="K10330" t="s">
        <v>14022</v>
      </c>
      <c r="L10330" t="s">
        <v>35675</v>
      </c>
      <c r="M10330" t="s">
        <v>35676</v>
      </c>
      <c r="N10330" t="s">
        <v>14996</v>
      </c>
      <c r="O10330" t="s">
        <v>28</v>
      </c>
      <c r="P10330">
        <v>0.69</v>
      </c>
      <c r="Q10330">
        <v>1.07</v>
      </c>
      <c r="R10330">
        <v>1.2E-2</v>
      </c>
      <c r="S10330">
        <v>3</v>
      </c>
      <c r="T10330" t="s">
        <v>129</v>
      </c>
      <c r="U10330" t="s">
        <v>14022</v>
      </c>
      <c r="V10330" t="s">
        <v>14022</v>
      </c>
    </row>
    <row r="10331" spans="1:22">
      <c r="A10331" t="s">
        <v>35677</v>
      </c>
      <c r="B10331">
        <v>52.061999999999998</v>
      </c>
      <c r="C10331">
        <v>-176.10900000000001</v>
      </c>
      <c r="D10331">
        <v>8.8000000000000007</v>
      </c>
      <c r="E10331">
        <v>1.9</v>
      </c>
      <c r="F10331" t="s">
        <v>23</v>
      </c>
      <c r="J10331">
        <v>0.51</v>
      </c>
      <c r="K10331" t="s">
        <v>24</v>
      </c>
      <c r="L10331" t="s">
        <v>35678</v>
      </c>
      <c r="M10331" t="s">
        <v>35679</v>
      </c>
      <c r="N10331" t="s">
        <v>14111</v>
      </c>
      <c r="O10331" t="s">
        <v>28</v>
      </c>
      <c r="Q10331">
        <v>0.2</v>
      </c>
      <c r="T10331" t="s">
        <v>129</v>
      </c>
      <c r="U10331" t="s">
        <v>24</v>
      </c>
      <c r="V10331" t="s">
        <v>24</v>
      </c>
    </row>
    <row r="10332" spans="1:22">
      <c r="A10332" t="s">
        <v>35680</v>
      </c>
      <c r="B10332">
        <v>61.3842</v>
      </c>
      <c r="C10332">
        <v>-150.07990000000001</v>
      </c>
      <c r="D10332">
        <v>34.700000000000003</v>
      </c>
      <c r="E10332">
        <v>1.8</v>
      </c>
      <c r="F10332" t="s">
        <v>23</v>
      </c>
      <c r="J10332">
        <v>0.7</v>
      </c>
      <c r="K10332" t="s">
        <v>24</v>
      </c>
      <c r="L10332" t="s">
        <v>35681</v>
      </c>
      <c r="M10332" t="s">
        <v>35682</v>
      </c>
      <c r="N10332" t="s">
        <v>392</v>
      </c>
      <c r="O10332" t="s">
        <v>28</v>
      </c>
      <c r="Q10332">
        <v>0.5</v>
      </c>
      <c r="T10332" t="s">
        <v>129</v>
      </c>
      <c r="U10332" t="s">
        <v>24</v>
      </c>
      <c r="V10332" t="s">
        <v>24</v>
      </c>
    </row>
    <row r="10333" spans="1:22">
      <c r="A10333" t="s">
        <v>35683</v>
      </c>
      <c r="B10333">
        <v>61.422199999999997</v>
      </c>
      <c r="C10333">
        <v>-149.9736</v>
      </c>
      <c r="D10333">
        <v>37.1</v>
      </c>
      <c r="E10333">
        <v>1.2</v>
      </c>
      <c r="F10333" t="s">
        <v>23</v>
      </c>
      <c r="J10333">
        <v>0.4</v>
      </c>
      <c r="K10333" t="s">
        <v>24</v>
      </c>
      <c r="L10333" t="s">
        <v>35684</v>
      </c>
      <c r="M10333" t="s">
        <v>35685</v>
      </c>
      <c r="N10333" t="s">
        <v>268</v>
      </c>
      <c r="O10333" t="s">
        <v>28</v>
      </c>
      <c r="Q10333">
        <v>0.9</v>
      </c>
      <c r="T10333" t="s">
        <v>129</v>
      </c>
      <c r="U10333" t="s">
        <v>24</v>
      </c>
      <c r="V10333" t="s">
        <v>24</v>
      </c>
    </row>
    <row r="10334" spans="1:22">
      <c r="A10334" t="s">
        <v>35686</v>
      </c>
      <c r="B10334">
        <v>61.387300000000003</v>
      </c>
      <c r="C10334">
        <v>-150.0343</v>
      </c>
      <c r="D10334">
        <v>39.1</v>
      </c>
      <c r="E10334">
        <v>1.1000000000000001</v>
      </c>
      <c r="F10334" t="s">
        <v>23</v>
      </c>
      <c r="J10334">
        <v>0.47</v>
      </c>
      <c r="K10334" t="s">
        <v>24</v>
      </c>
      <c r="L10334" t="s">
        <v>35687</v>
      </c>
      <c r="M10334" t="s">
        <v>35688</v>
      </c>
      <c r="N10334" t="s">
        <v>500</v>
      </c>
      <c r="O10334" t="s">
        <v>28</v>
      </c>
      <c r="Q10334">
        <v>0.9</v>
      </c>
      <c r="T10334" t="s">
        <v>129</v>
      </c>
      <c r="U10334" t="s">
        <v>24</v>
      </c>
      <c r="V10334" t="s">
        <v>24</v>
      </c>
    </row>
    <row r="10335" spans="1:22">
      <c r="A10335" t="s">
        <v>35689</v>
      </c>
      <c r="B10335">
        <v>65.567700000000002</v>
      </c>
      <c r="C10335">
        <v>-166.77529999999999</v>
      </c>
      <c r="D10335">
        <v>13.9</v>
      </c>
      <c r="E10335">
        <v>2.8</v>
      </c>
      <c r="F10335" t="s">
        <v>23</v>
      </c>
      <c r="J10335">
        <v>0.66</v>
      </c>
      <c r="K10335" t="s">
        <v>24</v>
      </c>
      <c r="L10335" t="s">
        <v>35690</v>
      </c>
      <c r="M10335" t="s">
        <v>35691</v>
      </c>
      <c r="N10335" t="s">
        <v>35692</v>
      </c>
      <c r="O10335" t="s">
        <v>28</v>
      </c>
      <c r="Q10335">
        <v>0.1</v>
      </c>
      <c r="T10335" t="s">
        <v>129</v>
      </c>
      <c r="U10335" t="s">
        <v>24</v>
      </c>
      <c r="V10335" t="s">
        <v>24</v>
      </c>
    </row>
    <row r="10336" spans="1:22">
      <c r="A10336" t="s">
        <v>35693</v>
      </c>
      <c r="B10336">
        <v>46.891333299999999</v>
      </c>
      <c r="C10336">
        <v>-112.51183330000001</v>
      </c>
      <c r="D10336">
        <v>14.83</v>
      </c>
      <c r="E10336">
        <v>1.1399999999999999</v>
      </c>
      <c r="F10336" t="s">
        <v>23</v>
      </c>
      <c r="G10336">
        <v>5</v>
      </c>
      <c r="H10336">
        <v>135</v>
      </c>
      <c r="I10336">
        <v>0.11799999999999999</v>
      </c>
      <c r="J10336">
        <v>0.04</v>
      </c>
      <c r="K10336" t="s">
        <v>139</v>
      </c>
      <c r="L10336" t="s">
        <v>35694</v>
      </c>
      <c r="M10336" t="s">
        <v>35695</v>
      </c>
      <c r="N10336" t="s">
        <v>6919</v>
      </c>
      <c r="O10336" t="s">
        <v>28</v>
      </c>
      <c r="P10336">
        <v>0.5</v>
      </c>
      <c r="Q10336">
        <v>0.65</v>
      </c>
      <c r="R10336">
        <v>1.7999999999999999E-2</v>
      </c>
      <c r="S10336">
        <v>2</v>
      </c>
      <c r="T10336" t="s">
        <v>129</v>
      </c>
      <c r="U10336" t="s">
        <v>139</v>
      </c>
      <c r="V10336" t="s">
        <v>139</v>
      </c>
    </row>
    <row r="10337" spans="1:22">
      <c r="A10337" t="s">
        <v>35696</v>
      </c>
      <c r="B10337">
        <v>61.525599999999997</v>
      </c>
      <c r="C10337">
        <v>-149.94380000000001</v>
      </c>
      <c r="D10337">
        <v>36.799999999999997</v>
      </c>
      <c r="E10337">
        <v>1.5</v>
      </c>
      <c r="F10337" t="s">
        <v>23</v>
      </c>
      <c r="J10337">
        <v>0.51</v>
      </c>
      <c r="K10337" t="s">
        <v>24</v>
      </c>
      <c r="L10337" t="s">
        <v>35697</v>
      </c>
      <c r="M10337" t="s">
        <v>35698</v>
      </c>
      <c r="N10337" t="s">
        <v>35699</v>
      </c>
      <c r="O10337" t="s">
        <v>28</v>
      </c>
      <c r="Q10337">
        <v>0.7</v>
      </c>
      <c r="T10337" t="s">
        <v>129</v>
      </c>
      <c r="U10337" t="s">
        <v>24</v>
      </c>
      <c r="V10337" t="s">
        <v>24</v>
      </c>
    </row>
    <row r="10338" spans="1:22">
      <c r="A10338" t="s">
        <v>35700</v>
      </c>
      <c r="B10338">
        <v>61.452100000000002</v>
      </c>
      <c r="C10338">
        <v>-149.8904</v>
      </c>
      <c r="D10338">
        <v>36.5</v>
      </c>
      <c r="E10338">
        <v>1.2</v>
      </c>
      <c r="F10338" t="s">
        <v>23</v>
      </c>
      <c r="J10338">
        <v>0.46</v>
      </c>
      <c r="K10338" t="s">
        <v>24</v>
      </c>
      <c r="L10338" t="s">
        <v>35701</v>
      </c>
      <c r="M10338" t="s">
        <v>35702</v>
      </c>
      <c r="N10338" t="s">
        <v>116</v>
      </c>
      <c r="O10338" t="s">
        <v>28</v>
      </c>
      <c r="Q10338">
        <v>1.1000000000000001</v>
      </c>
      <c r="T10338" t="s">
        <v>129</v>
      </c>
      <c r="U10338" t="s">
        <v>24</v>
      </c>
      <c r="V10338" t="s">
        <v>24</v>
      </c>
    </row>
    <row r="10339" spans="1:22">
      <c r="A10339" t="s">
        <v>35703</v>
      </c>
      <c r="B10339">
        <v>61.8675</v>
      </c>
      <c r="C10339">
        <v>-149.9923</v>
      </c>
      <c r="D10339">
        <v>13</v>
      </c>
      <c r="E10339">
        <v>1</v>
      </c>
      <c r="F10339" t="s">
        <v>23</v>
      </c>
      <c r="J10339">
        <v>0.69</v>
      </c>
      <c r="K10339" t="s">
        <v>24</v>
      </c>
      <c r="L10339" t="s">
        <v>35704</v>
      </c>
      <c r="M10339" t="s">
        <v>35705</v>
      </c>
      <c r="N10339" t="s">
        <v>35706</v>
      </c>
      <c r="O10339" t="s">
        <v>28</v>
      </c>
      <c r="Q10339">
        <v>0.3</v>
      </c>
      <c r="T10339" t="s">
        <v>129</v>
      </c>
      <c r="U10339" t="s">
        <v>24</v>
      </c>
      <c r="V10339" t="s">
        <v>24</v>
      </c>
    </row>
    <row r="10340" spans="1:22">
      <c r="A10340" t="s">
        <v>35707</v>
      </c>
      <c r="B10340">
        <v>61.851300000000002</v>
      </c>
      <c r="C10340">
        <v>-149.9607</v>
      </c>
      <c r="D10340">
        <v>13.5</v>
      </c>
      <c r="E10340">
        <v>1.3</v>
      </c>
      <c r="F10340" t="s">
        <v>23</v>
      </c>
      <c r="J10340">
        <v>0.67</v>
      </c>
      <c r="K10340" t="s">
        <v>24</v>
      </c>
      <c r="L10340" t="s">
        <v>35708</v>
      </c>
      <c r="M10340" t="s">
        <v>35709</v>
      </c>
      <c r="N10340" t="s">
        <v>35710</v>
      </c>
      <c r="O10340" t="s">
        <v>28</v>
      </c>
      <c r="Q10340">
        <v>1</v>
      </c>
      <c r="T10340" t="s">
        <v>129</v>
      </c>
      <c r="U10340" t="s">
        <v>24</v>
      </c>
      <c r="V10340" t="s">
        <v>24</v>
      </c>
    </row>
    <row r="10341" spans="1:22">
      <c r="A10341" t="s">
        <v>35711</v>
      </c>
      <c r="B10341">
        <v>61.431600000000003</v>
      </c>
      <c r="C10341">
        <v>-150.05080000000001</v>
      </c>
      <c r="D10341">
        <v>41.9</v>
      </c>
      <c r="E10341">
        <v>1.4</v>
      </c>
      <c r="F10341" t="s">
        <v>23</v>
      </c>
      <c r="J10341">
        <v>0.48</v>
      </c>
      <c r="K10341" t="s">
        <v>24</v>
      </c>
      <c r="L10341" t="s">
        <v>35712</v>
      </c>
      <c r="M10341" t="s">
        <v>35713</v>
      </c>
      <c r="N10341" t="s">
        <v>5690</v>
      </c>
      <c r="O10341" t="s">
        <v>28</v>
      </c>
      <c r="Q10341">
        <v>0.7</v>
      </c>
      <c r="T10341" t="s">
        <v>129</v>
      </c>
      <c r="U10341" t="s">
        <v>24</v>
      </c>
      <c r="V10341" t="s">
        <v>24</v>
      </c>
    </row>
    <row r="10342" spans="1:22">
      <c r="A10342" t="s">
        <v>35714</v>
      </c>
      <c r="B10342">
        <v>64.327600000000004</v>
      </c>
      <c r="C10342">
        <v>-149.8314</v>
      </c>
      <c r="D10342">
        <v>11.9</v>
      </c>
      <c r="E10342">
        <v>0.9</v>
      </c>
      <c r="F10342" t="s">
        <v>23</v>
      </c>
      <c r="J10342">
        <v>0.51</v>
      </c>
      <c r="K10342" t="s">
        <v>24</v>
      </c>
      <c r="L10342" t="s">
        <v>35715</v>
      </c>
      <c r="M10342" t="s">
        <v>35716</v>
      </c>
      <c r="N10342" t="s">
        <v>35717</v>
      </c>
      <c r="O10342" t="s">
        <v>28</v>
      </c>
      <c r="Q10342">
        <v>0.6</v>
      </c>
      <c r="T10342" t="s">
        <v>129</v>
      </c>
      <c r="U10342" t="s">
        <v>24</v>
      </c>
      <c r="V10342" t="s">
        <v>24</v>
      </c>
    </row>
    <row r="10343" spans="1:22">
      <c r="A10343" t="s">
        <v>35718</v>
      </c>
      <c r="B10343">
        <v>36.981200000000001</v>
      </c>
      <c r="C10343">
        <v>-116.40009999999999</v>
      </c>
      <c r="D10343">
        <v>9.4</v>
      </c>
      <c r="E10343">
        <v>-0.5</v>
      </c>
      <c r="F10343" t="s">
        <v>23</v>
      </c>
      <c r="G10343">
        <v>9</v>
      </c>
      <c r="H10343">
        <v>125.93</v>
      </c>
      <c r="I10343">
        <v>2.1999999999999999E-2</v>
      </c>
      <c r="J10343">
        <v>0.14000000000000001</v>
      </c>
      <c r="K10343" t="s">
        <v>82</v>
      </c>
      <c r="L10343" t="s">
        <v>35719</v>
      </c>
      <c r="M10343" t="s">
        <v>35720</v>
      </c>
      <c r="N10343" t="s">
        <v>35721</v>
      </c>
      <c r="O10343" t="s">
        <v>28</v>
      </c>
      <c r="Q10343">
        <v>2.1</v>
      </c>
      <c r="R10343">
        <v>0.51</v>
      </c>
      <c r="S10343">
        <v>2</v>
      </c>
      <c r="T10343" t="s">
        <v>129</v>
      </c>
      <c r="U10343" t="s">
        <v>82</v>
      </c>
      <c r="V10343" t="s">
        <v>82</v>
      </c>
    </row>
    <row r="10344" spans="1:22">
      <c r="A10344" t="s">
        <v>35722</v>
      </c>
      <c r="B10344">
        <v>61.655299999999997</v>
      </c>
      <c r="C10344">
        <v>-151.125</v>
      </c>
      <c r="D10344">
        <v>75</v>
      </c>
      <c r="E10344">
        <v>2.2000000000000002</v>
      </c>
      <c r="F10344" t="s">
        <v>23</v>
      </c>
      <c r="J10344">
        <v>0.49</v>
      </c>
      <c r="K10344" t="s">
        <v>24</v>
      </c>
      <c r="L10344" t="s">
        <v>35723</v>
      </c>
      <c r="M10344" t="s">
        <v>35724</v>
      </c>
      <c r="N10344" t="s">
        <v>35725</v>
      </c>
      <c r="O10344" t="s">
        <v>28</v>
      </c>
      <c r="Q10344">
        <v>0.1</v>
      </c>
      <c r="T10344" t="s">
        <v>129</v>
      </c>
      <c r="U10344" t="s">
        <v>24</v>
      </c>
      <c r="V10344" t="s">
        <v>24</v>
      </c>
    </row>
    <row r="10345" spans="1:22">
      <c r="A10345" t="s">
        <v>35726</v>
      </c>
      <c r="B10345">
        <v>61.565300000000001</v>
      </c>
      <c r="C10345">
        <v>-146.42869999999999</v>
      </c>
      <c r="D10345">
        <v>27.8</v>
      </c>
      <c r="E10345">
        <v>1.8</v>
      </c>
      <c r="F10345" t="s">
        <v>23</v>
      </c>
      <c r="J10345">
        <v>0.55000000000000004</v>
      </c>
      <c r="K10345" t="s">
        <v>24</v>
      </c>
      <c r="L10345" t="s">
        <v>35727</v>
      </c>
      <c r="M10345" t="s">
        <v>35728</v>
      </c>
      <c r="N10345" t="s">
        <v>34136</v>
      </c>
      <c r="O10345" t="s">
        <v>28</v>
      </c>
      <c r="Q10345">
        <v>0.4</v>
      </c>
      <c r="T10345" t="s">
        <v>129</v>
      </c>
      <c r="U10345" t="s">
        <v>24</v>
      </c>
      <c r="V10345" t="s">
        <v>24</v>
      </c>
    </row>
    <row r="10346" spans="1:22">
      <c r="A10346" t="s">
        <v>35729</v>
      </c>
      <c r="B10346">
        <v>64.874499999999998</v>
      </c>
      <c r="C10346">
        <v>-149.04169999999999</v>
      </c>
      <c r="D10346">
        <v>15.2</v>
      </c>
      <c r="E10346">
        <v>0.3</v>
      </c>
      <c r="F10346" t="s">
        <v>23</v>
      </c>
      <c r="J10346">
        <v>0.32</v>
      </c>
      <c r="K10346" t="s">
        <v>24</v>
      </c>
      <c r="L10346" t="s">
        <v>35730</v>
      </c>
      <c r="M10346" t="s">
        <v>35731</v>
      </c>
      <c r="N10346" t="s">
        <v>35732</v>
      </c>
      <c r="O10346" t="s">
        <v>28</v>
      </c>
      <c r="Q10346">
        <v>0.1</v>
      </c>
      <c r="T10346" t="s">
        <v>129</v>
      </c>
      <c r="U10346" t="s">
        <v>24</v>
      </c>
      <c r="V10346" t="s">
        <v>24</v>
      </c>
    </row>
    <row r="10347" spans="1:22">
      <c r="A10347" t="s">
        <v>35733</v>
      </c>
      <c r="B10347">
        <v>13.9299</v>
      </c>
      <c r="C10347">
        <v>144.6352</v>
      </c>
      <c r="D10347">
        <v>146.41</v>
      </c>
      <c r="E10347">
        <v>4.4000000000000004</v>
      </c>
      <c r="F10347" t="s">
        <v>139</v>
      </c>
      <c r="H10347">
        <v>154</v>
      </c>
      <c r="I10347">
        <v>0.40699999999999997</v>
      </c>
      <c r="J10347">
        <v>0.57999999999999996</v>
      </c>
      <c r="K10347" t="s">
        <v>169</v>
      </c>
      <c r="L10347" t="s">
        <v>35734</v>
      </c>
      <c r="M10347" t="s">
        <v>35735</v>
      </c>
      <c r="N10347" t="s">
        <v>35736</v>
      </c>
      <c r="O10347" t="s">
        <v>28</v>
      </c>
      <c r="P10347">
        <v>12.5</v>
      </c>
      <c r="Q10347">
        <v>4.7</v>
      </c>
      <c r="R10347">
        <v>0.155</v>
      </c>
      <c r="S10347">
        <v>12</v>
      </c>
      <c r="T10347" t="s">
        <v>129</v>
      </c>
      <c r="U10347" t="s">
        <v>169</v>
      </c>
      <c r="V10347" t="s">
        <v>169</v>
      </c>
    </row>
    <row r="10348" spans="1:22">
      <c r="A10348" t="s">
        <v>35737</v>
      </c>
      <c r="B10348">
        <v>33.136666699999999</v>
      </c>
      <c r="C10348">
        <v>-117.93466669999999</v>
      </c>
      <c r="D10348">
        <v>5.82</v>
      </c>
      <c r="E10348">
        <v>1.39</v>
      </c>
      <c r="F10348" t="s">
        <v>23</v>
      </c>
      <c r="G10348">
        <v>18</v>
      </c>
      <c r="H10348">
        <v>201</v>
      </c>
      <c r="I10348">
        <v>0.38879999999999998</v>
      </c>
      <c r="J10348">
        <v>0.2</v>
      </c>
      <c r="K10348" t="s">
        <v>31</v>
      </c>
      <c r="L10348" t="s">
        <v>35738</v>
      </c>
      <c r="M10348" t="s">
        <v>35739</v>
      </c>
      <c r="N10348" t="s">
        <v>35740</v>
      </c>
      <c r="O10348" t="s">
        <v>28</v>
      </c>
      <c r="P10348">
        <v>0.56000000000000005</v>
      </c>
      <c r="Q10348">
        <v>31.61</v>
      </c>
      <c r="R10348">
        <v>0.191</v>
      </c>
      <c r="S10348">
        <v>5</v>
      </c>
      <c r="T10348" t="s">
        <v>129</v>
      </c>
      <c r="U10348" t="s">
        <v>31</v>
      </c>
      <c r="V10348" t="s">
        <v>31</v>
      </c>
    </row>
    <row r="10349" spans="1:22">
      <c r="A10349" t="s">
        <v>35741</v>
      </c>
      <c r="B10349">
        <v>61.410299999999999</v>
      </c>
      <c r="C10349">
        <v>-149.9743</v>
      </c>
      <c r="D10349">
        <v>35.299999999999997</v>
      </c>
      <c r="E10349">
        <v>1.3</v>
      </c>
      <c r="F10349" t="s">
        <v>23</v>
      </c>
      <c r="J10349">
        <v>0.48</v>
      </c>
      <c r="K10349" t="s">
        <v>24</v>
      </c>
      <c r="L10349" t="s">
        <v>35742</v>
      </c>
      <c r="M10349" t="s">
        <v>35743</v>
      </c>
      <c r="N10349" t="s">
        <v>1790</v>
      </c>
      <c r="O10349" t="s">
        <v>28</v>
      </c>
      <c r="Q10349">
        <v>0.8</v>
      </c>
      <c r="T10349" t="s">
        <v>129</v>
      </c>
      <c r="U10349" t="s">
        <v>24</v>
      </c>
      <c r="V10349" t="s">
        <v>24</v>
      </c>
    </row>
    <row r="10350" spans="1:22">
      <c r="A10350" t="s">
        <v>35744</v>
      </c>
      <c r="B10350">
        <v>61.385300000000001</v>
      </c>
      <c r="C10350">
        <v>-149.99289999999999</v>
      </c>
      <c r="D10350">
        <v>36.1</v>
      </c>
      <c r="E10350">
        <v>1.2</v>
      </c>
      <c r="F10350" t="s">
        <v>23</v>
      </c>
      <c r="J10350">
        <v>0.49</v>
      </c>
      <c r="K10350" t="s">
        <v>24</v>
      </c>
      <c r="L10350" t="s">
        <v>35745</v>
      </c>
      <c r="M10350" t="s">
        <v>35746</v>
      </c>
      <c r="N10350" t="s">
        <v>5497</v>
      </c>
      <c r="O10350" t="s">
        <v>28</v>
      </c>
      <c r="Q10350">
        <v>1</v>
      </c>
      <c r="T10350" t="s">
        <v>129</v>
      </c>
      <c r="U10350" t="s">
        <v>24</v>
      </c>
      <c r="V10350" t="s">
        <v>24</v>
      </c>
    </row>
    <row r="10351" spans="1:22">
      <c r="A10351" t="s">
        <v>35747</v>
      </c>
      <c r="B10351">
        <v>61.415599999999998</v>
      </c>
      <c r="C10351">
        <v>-150.0496</v>
      </c>
      <c r="D10351">
        <v>39.6</v>
      </c>
      <c r="E10351">
        <v>1.3</v>
      </c>
      <c r="F10351" t="s">
        <v>23</v>
      </c>
      <c r="J10351">
        <v>0.41</v>
      </c>
      <c r="K10351" t="s">
        <v>24</v>
      </c>
      <c r="L10351" t="s">
        <v>35748</v>
      </c>
      <c r="M10351" t="s">
        <v>35749</v>
      </c>
      <c r="N10351" t="s">
        <v>450</v>
      </c>
      <c r="O10351" t="s">
        <v>28</v>
      </c>
      <c r="Q10351">
        <v>0.7</v>
      </c>
      <c r="T10351" t="s">
        <v>129</v>
      </c>
      <c r="U10351" t="s">
        <v>24</v>
      </c>
      <c r="V10351" t="s">
        <v>24</v>
      </c>
    </row>
    <row r="10352" spans="1:22">
      <c r="A10352" t="s">
        <v>35750</v>
      </c>
      <c r="B10352">
        <v>61.4968</v>
      </c>
      <c r="C10352">
        <v>-149.911</v>
      </c>
      <c r="D10352">
        <v>34.6</v>
      </c>
      <c r="E10352">
        <v>1.9</v>
      </c>
      <c r="F10352" t="s">
        <v>23</v>
      </c>
      <c r="J10352">
        <v>0.41</v>
      </c>
      <c r="K10352" t="s">
        <v>24</v>
      </c>
      <c r="L10352" t="s">
        <v>35751</v>
      </c>
      <c r="M10352" t="s">
        <v>35752</v>
      </c>
      <c r="N10352" t="s">
        <v>681</v>
      </c>
      <c r="O10352" t="s">
        <v>28</v>
      </c>
      <c r="Q10352">
        <v>0.5</v>
      </c>
      <c r="T10352" t="s">
        <v>129</v>
      </c>
      <c r="U10352" t="s">
        <v>24</v>
      </c>
      <c r="V10352" t="s">
        <v>24</v>
      </c>
    </row>
    <row r="10353" spans="1:22">
      <c r="A10353" t="s">
        <v>35753</v>
      </c>
      <c r="B10353">
        <v>52.075833299999999</v>
      </c>
      <c r="C10353">
        <v>-176.13016669999999</v>
      </c>
      <c r="D10353">
        <v>1.56</v>
      </c>
      <c r="E10353">
        <v>0.96</v>
      </c>
      <c r="F10353" t="s">
        <v>23</v>
      </c>
      <c r="G10353">
        <v>5</v>
      </c>
      <c r="H10353">
        <v>186</v>
      </c>
      <c r="I10353">
        <v>2.3439999999999999E-2</v>
      </c>
      <c r="J10353">
        <v>7.0000000000000007E-2</v>
      </c>
      <c r="K10353" t="s">
        <v>14022</v>
      </c>
      <c r="L10353" t="s">
        <v>35754</v>
      </c>
      <c r="M10353" t="s">
        <v>35755</v>
      </c>
      <c r="N10353" t="s">
        <v>14111</v>
      </c>
      <c r="O10353" t="s">
        <v>28</v>
      </c>
      <c r="P10353">
        <v>0.46</v>
      </c>
      <c r="Q10353">
        <v>0.48</v>
      </c>
      <c r="R10353">
        <v>8.4000000000000005E-2</v>
      </c>
      <c r="S10353">
        <v>2</v>
      </c>
      <c r="T10353" t="s">
        <v>129</v>
      </c>
      <c r="U10353" t="s">
        <v>14022</v>
      </c>
      <c r="V10353" t="s">
        <v>14022</v>
      </c>
    </row>
    <row r="10354" spans="1:22">
      <c r="A10354" t="s">
        <v>35756</v>
      </c>
      <c r="B10354">
        <v>61.571199999999997</v>
      </c>
      <c r="C10354">
        <v>-146.47280000000001</v>
      </c>
      <c r="D10354">
        <v>28.2</v>
      </c>
      <c r="E10354">
        <v>3.8</v>
      </c>
      <c r="F10354" t="s">
        <v>23</v>
      </c>
      <c r="J10354">
        <v>0.57999999999999996</v>
      </c>
      <c r="K10354" t="s">
        <v>24</v>
      </c>
      <c r="L10354" t="s">
        <v>35757</v>
      </c>
      <c r="M10354" t="s">
        <v>35758</v>
      </c>
      <c r="N10354" t="s">
        <v>12898</v>
      </c>
      <c r="O10354" t="s">
        <v>28</v>
      </c>
      <c r="Q10354">
        <v>0.3</v>
      </c>
      <c r="T10354" t="s">
        <v>129</v>
      </c>
      <c r="U10354" t="s">
        <v>24</v>
      </c>
      <c r="V10354" t="s">
        <v>24</v>
      </c>
    </row>
    <row r="10355" spans="1:22">
      <c r="A10355" t="s">
        <v>35759</v>
      </c>
      <c r="B10355">
        <v>61.411900000000003</v>
      </c>
      <c r="C10355">
        <v>-150.05719999999999</v>
      </c>
      <c r="D10355">
        <v>35.700000000000003</v>
      </c>
      <c r="E10355">
        <v>1.1000000000000001</v>
      </c>
      <c r="F10355" t="s">
        <v>23</v>
      </c>
      <c r="J10355">
        <v>0.59</v>
      </c>
      <c r="K10355" t="s">
        <v>24</v>
      </c>
      <c r="L10355" t="s">
        <v>35760</v>
      </c>
      <c r="M10355" t="s">
        <v>35761</v>
      </c>
      <c r="N10355" t="s">
        <v>388</v>
      </c>
      <c r="O10355" t="s">
        <v>28</v>
      </c>
      <c r="Q10355">
        <v>0.7</v>
      </c>
      <c r="T10355" t="s">
        <v>129</v>
      </c>
      <c r="U10355" t="s">
        <v>24</v>
      </c>
      <c r="V10355" t="s">
        <v>24</v>
      </c>
    </row>
    <row r="10356" spans="1:22">
      <c r="A10356" t="s">
        <v>35762</v>
      </c>
      <c r="B10356">
        <v>61.406500000000001</v>
      </c>
      <c r="C10356">
        <v>-149.9682</v>
      </c>
      <c r="D10356">
        <v>6.6</v>
      </c>
      <c r="E10356">
        <v>1.2</v>
      </c>
      <c r="F10356" t="s">
        <v>23</v>
      </c>
      <c r="J10356">
        <v>1.33</v>
      </c>
      <c r="K10356" t="s">
        <v>24</v>
      </c>
      <c r="L10356" t="s">
        <v>35763</v>
      </c>
      <c r="M10356" t="s">
        <v>35764</v>
      </c>
      <c r="N10356" t="s">
        <v>1790</v>
      </c>
      <c r="O10356" t="s">
        <v>28</v>
      </c>
      <c r="Q10356">
        <v>0.3</v>
      </c>
      <c r="T10356" t="s">
        <v>129</v>
      </c>
      <c r="U10356" t="s">
        <v>24</v>
      </c>
      <c r="V10356" t="s">
        <v>24</v>
      </c>
    </row>
    <row r="10357" spans="1:22">
      <c r="A10357" t="s">
        <v>35765</v>
      </c>
      <c r="B10357">
        <v>61.475099999999998</v>
      </c>
      <c r="C10357">
        <v>-149.91489999999999</v>
      </c>
      <c r="D10357">
        <v>34.6</v>
      </c>
      <c r="E10357">
        <v>1.6</v>
      </c>
      <c r="F10357" t="s">
        <v>23</v>
      </c>
      <c r="J10357">
        <v>0.59</v>
      </c>
      <c r="K10357" t="s">
        <v>24</v>
      </c>
      <c r="L10357" t="s">
        <v>35766</v>
      </c>
      <c r="M10357" t="s">
        <v>35767</v>
      </c>
      <c r="N10357" t="s">
        <v>1132</v>
      </c>
      <c r="O10357" t="s">
        <v>28</v>
      </c>
      <c r="Q10357">
        <v>0.6</v>
      </c>
      <c r="T10357" t="s">
        <v>129</v>
      </c>
      <c r="U10357" t="s">
        <v>24</v>
      </c>
      <c r="V10357" t="s">
        <v>24</v>
      </c>
    </row>
    <row r="10358" spans="1:22">
      <c r="A10358" t="s">
        <v>35768</v>
      </c>
      <c r="B10358">
        <v>63.283000000000001</v>
      </c>
      <c r="C10358">
        <v>-151.2706</v>
      </c>
      <c r="D10358">
        <v>1.2</v>
      </c>
      <c r="E10358">
        <v>1.3</v>
      </c>
      <c r="F10358" t="s">
        <v>23</v>
      </c>
      <c r="J10358">
        <v>0.32</v>
      </c>
      <c r="K10358" t="s">
        <v>24</v>
      </c>
      <c r="L10358" t="s">
        <v>35769</v>
      </c>
      <c r="M10358" t="s">
        <v>35770</v>
      </c>
      <c r="N10358" t="s">
        <v>33436</v>
      </c>
      <c r="O10358" t="s">
        <v>28</v>
      </c>
      <c r="Q10358">
        <v>0.5</v>
      </c>
      <c r="T10358" t="s">
        <v>129</v>
      </c>
      <c r="U10358" t="s">
        <v>24</v>
      </c>
      <c r="V10358" t="s">
        <v>24</v>
      </c>
    </row>
    <row r="10359" spans="1:22">
      <c r="A10359" t="s">
        <v>35771</v>
      </c>
      <c r="B10359">
        <v>61.4268</v>
      </c>
      <c r="C10359">
        <v>-149.9315</v>
      </c>
      <c r="D10359">
        <v>36</v>
      </c>
      <c r="E10359">
        <v>1.3</v>
      </c>
      <c r="F10359" t="s">
        <v>23</v>
      </c>
      <c r="J10359">
        <v>0.6</v>
      </c>
      <c r="K10359" t="s">
        <v>24</v>
      </c>
      <c r="L10359" t="s">
        <v>35772</v>
      </c>
      <c r="M10359" t="s">
        <v>35773</v>
      </c>
      <c r="N10359" t="s">
        <v>7683</v>
      </c>
      <c r="O10359" t="s">
        <v>28</v>
      </c>
      <c r="Q10359">
        <v>0.8</v>
      </c>
      <c r="T10359" t="s">
        <v>129</v>
      </c>
      <c r="U10359" t="s">
        <v>24</v>
      </c>
      <c r="V10359" t="s">
        <v>24</v>
      </c>
    </row>
    <row r="10360" spans="1:22">
      <c r="A10360" t="s">
        <v>35774</v>
      </c>
      <c r="B10360">
        <v>63.302700000000002</v>
      </c>
      <c r="C10360">
        <v>-151.28540000000001</v>
      </c>
      <c r="D10360">
        <v>4.8</v>
      </c>
      <c r="E10360">
        <v>1</v>
      </c>
      <c r="F10360" t="s">
        <v>23</v>
      </c>
      <c r="J10360">
        <v>0.65</v>
      </c>
      <c r="K10360" t="s">
        <v>24</v>
      </c>
      <c r="L10360" t="s">
        <v>35775</v>
      </c>
      <c r="M10360" t="s">
        <v>35776</v>
      </c>
      <c r="N10360" t="s">
        <v>24686</v>
      </c>
      <c r="O10360" t="s">
        <v>28</v>
      </c>
      <c r="Q10360">
        <v>1.6</v>
      </c>
      <c r="T10360" t="s">
        <v>129</v>
      </c>
      <c r="U10360" t="s">
        <v>24</v>
      </c>
      <c r="V10360" t="s">
        <v>24</v>
      </c>
    </row>
    <row r="10361" spans="1:22">
      <c r="A10361" t="s">
        <v>35777</v>
      </c>
      <c r="B10361">
        <v>61.801499999999997</v>
      </c>
      <c r="C10361">
        <v>-149.34909999999999</v>
      </c>
      <c r="D10361">
        <v>39.700000000000003</v>
      </c>
      <c r="E10361">
        <v>1.6</v>
      </c>
      <c r="F10361" t="s">
        <v>23</v>
      </c>
      <c r="J10361">
        <v>0.52</v>
      </c>
      <c r="K10361" t="s">
        <v>24</v>
      </c>
      <c r="L10361" t="s">
        <v>35778</v>
      </c>
      <c r="M10361" t="s">
        <v>35779</v>
      </c>
      <c r="N10361" t="s">
        <v>35780</v>
      </c>
      <c r="O10361" t="s">
        <v>28</v>
      </c>
      <c r="Q10361">
        <v>0.6</v>
      </c>
      <c r="T10361" t="s">
        <v>129</v>
      </c>
      <c r="U10361" t="s">
        <v>24</v>
      </c>
      <c r="V10361" t="s">
        <v>24</v>
      </c>
    </row>
    <row r="10362" spans="1:22">
      <c r="A10362" t="s">
        <v>35781</v>
      </c>
      <c r="B10362">
        <v>61.4542</v>
      </c>
      <c r="C10362">
        <v>-149.9315</v>
      </c>
      <c r="D10362">
        <v>37</v>
      </c>
      <c r="E10362">
        <v>1.6</v>
      </c>
      <c r="F10362" t="s">
        <v>23</v>
      </c>
      <c r="J10362">
        <v>0.43</v>
      </c>
      <c r="K10362" t="s">
        <v>24</v>
      </c>
      <c r="L10362" t="s">
        <v>35782</v>
      </c>
      <c r="M10362" t="s">
        <v>35783</v>
      </c>
      <c r="N10362" t="s">
        <v>458</v>
      </c>
      <c r="O10362" t="s">
        <v>28</v>
      </c>
      <c r="Q10362">
        <v>0.6</v>
      </c>
      <c r="T10362" t="s">
        <v>129</v>
      </c>
      <c r="U10362" t="s">
        <v>24</v>
      </c>
      <c r="V10362" t="s">
        <v>24</v>
      </c>
    </row>
    <row r="10363" spans="1:22">
      <c r="A10363" t="s">
        <v>35784</v>
      </c>
      <c r="B10363">
        <v>61.3643</v>
      </c>
      <c r="C10363">
        <v>-149.92840000000001</v>
      </c>
      <c r="D10363">
        <v>35</v>
      </c>
      <c r="E10363">
        <v>1.4</v>
      </c>
      <c r="F10363" t="s">
        <v>23</v>
      </c>
      <c r="J10363">
        <v>0.6</v>
      </c>
      <c r="K10363" t="s">
        <v>24</v>
      </c>
      <c r="L10363" t="s">
        <v>35785</v>
      </c>
      <c r="M10363" t="s">
        <v>35786</v>
      </c>
      <c r="N10363" t="s">
        <v>15031</v>
      </c>
      <c r="O10363" t="s">
        <v>28</v>
      </c>
      <c r="Q10363">
        <v>0.7</v>
      </c>
      <c r="T10363" t="s">
        <v>129</v>
      </c>
      <c r="U10363" t="s">
        <v>24</v>
      </c>
      <c r="V10363" t="s">
        <v>24</v>
      </c>
    </row>
    <row r="10364" spans="1:22">
      <c r="A10364" t="s">
        <v>35787</v>
      </c>
      <c r="B10364">
        <v>67.709100000000007</v>
      </c>
      <c r="C10364">
        <v>-157.00120000000001</v>
      </c>
      <c r="D10364">
        <v>0.6</v>
      </c>
      <c r="E10364">
        <v>1.5</v>
      </c>
      <c r="F10364" t="s">
        <v>23</v>
      </c>
      <c r="J10364">
        <v>0.59</v>
      </c>
      <c r="K10364" t="s">
        <v>24</v>
      </c>
      <c r="L10364" t="s">
        <v>35788</v>
      </c>
      <c r="M10364" t="s">
        <v>35789</v>
      </c>
      <c r="N10364" t="s">
        <v>34414</v>
      </c>
      <c r="O10364" t="s">
        <v>28</v>
      </c>
      <c r="Q10364">
        <v>0.3</v>
      </c>
      <c r="T10364" t="s">
        <v>129</v>
      </c>
      <c r="U10364" t="s">
        <v>24</v>
      </c>
      <c r="V10364" t="s">
        <v>24</v>
      </c>
    </row>
    <row r="10365" spans="1:22">
      <c r="A10365" t="s">
        <v>35790</v>
      </c>
      <c r="B10365">
        <v>61.465400000000002</v>
      </c>
      <c r="C10365">
        <v>-150.06729999999999</v>
      </c>
      <c r="D10365">
        <v>45.6</v>
      </c>
      <c r="E10365">
        <v>1.1000000000000001</v>
      </c>
      <c r="F10365" t="s">
        <v>23</v>
      </c>
      <c r="J10365">
        <v>0.63</v>
      </c>
      <c r="K10365" t="s">
        <v>24</v>
      </c>
      <c r="L10365" t="s">
        <v>35791</v>
      </c>
      <c r="M10365" t="s">
        <v>35792</v>
      </c>
      <c r="N10365" t="s">
        <v>6123</v>
      </c>
      <c r="O10365" t="s">
        <v>28</v>
      </c>
      <c r="Q10365">
        <v>1.1000000000000001</v>
      </c>
      <c r="T10365" t="s">
        <v>129</v>
      </c>
      <c r="U10365" t="s">
        <v>24</v>
      </c>
      <c r="V10365" t="s">
        <v>24</v>
      </c>
    </row>
    <row r="10366" spans="1:22">
      <c r="A10366" t="s">
        <v>35793</v>
      </c>
      <c r="B10366">
        <v>33.273499999999999</v>
      </c>
      <c r="C10366">
        <v>-117.4783333</v>
      </c>
      <c r="D10366">
        <v>12.95</v>
      </c>
      <c r="E10366">
        <v>0.95</v>
      </c>
      <c r="F10366" t="s">
        <v>23</v>
      </c>
      <c r="G10366">
        <v>38</v>
      </c>
      <c r="H10366">
        <v>135</v>
      </c>
      <c r="I10366">
        <v>0.11260000000000001</v>
      </c>
      <c r="J10366">
        <v>0.15</v>
      </c>
      <c r="K10366" t="s">
        <v>31</v>
      </c>
      <c r="L10366" t="s">
        <v>35794</v>
      </c>
      <c r="M10366" t="s">
        <v>35795</v>
      </c>
      <c r="N10366" t="s">
        <v>35796</v>
      </c>
      <c r="O10366" t="s">
        <v>28</v>
      </c>
      <c r="P10366">
        <v>0.36</v>
      </c>
      <c r="Q10366">
        <v>0.85</v>
      </c>
      <c r="R10366">
        <v>0.10100000000000001</v>
      </c>
      <c r="S10366">
        <v>9</v>
      </c>
      <c r="T10366" t="s">
        <v>129</v>
      </c>
      <c r="U10366" t="s">
        <v>31</v>
      </c>
      <c r="V10366" t="s">
        <v>31</v>
      </c>
    </row>
    <row r="10367" spans="1:22">
      <c r="A10367" t="s">
        <v>35797</v>
      </c>
      <c r="B10367">
        <v>61.368000000000002</v>
      </c>
      <c r="C10367">
        <v>-150.05869999999999</v>
      </c>
      <c r="D10367">
        <v>33.299999999999997</v>
      </c>
      <c r="E10367">
        <v>1.5</v>
      </c>
      <c r="F10367" t="s">
        <v>23</v>
      </c>
      <c r="J10367">
        <v>0.45</v>
      </c>
      <c r="K10367" t="s">
        <v>24</v>
      </c>
      <c r="L10367" t="s">
        <v>35798</v>
      </c>
      <c r="M10367" t="s">
        <v>35799</v>
      </c>
      <c r="N10367" t="s">
        <v>108</v>
      </c>
      <c r="O10367" t="s">
        <v>28</v>
      </c>
      <c r="Q10367">
        <v>0.6</v>
      </c>
      <c r="T10367" t="s">
        <v>129</v>
      </c>
      <c r="U10367" t="s">
        <v>24</v>
      </c>
      <c r="V10367" t="s">
        <v>24</v>
      </c>
    </row>
    <row r="10368" spans="1:22">
      <c r="A10368" t="s">
        <v>35800</v>
      </c>
      <c r="B10368">
        <v>64.329599999999999</v>
      </c>
      <c r="C10368">
        <v>-148.2013</v>
      </c>
      <c r="D10368">
        <v>10</v>
      </c>
      <c r="E10368">
        <v>1.7</v>
      </c>
      <c r="F10368" t="s">
        <v>23</v>
      </c>
      <c r="J10368">
        <v>0.54</v>
      </c>
      <c r="K10368" t="s">
        <v>24</v>
      </c>
      <c r="L10368" t="s">
        <v>35801</v>
      </c>
      <c r="M10368" t="s">
        <v>35802</v>
      </c>
      <c r="N10368" t="s">
        <v>35803</v>
      </c>
      <c r="O10368" t="s">
        <v>28</v>
      </c>
      <c r="Q10368">
        <v>0.3</v>
      </c>
      <c r="T10368" t="s">
        <v>129</v>
      </c>
      <c r="U10368" t="s">
        <v>24</v>
      </c>
      <c r="V10368" t="s">
        <v>24</v>
      </c>
    </row>
    <row r="10369" spans="1:22">
      <c r="A10369" t="s">
        <v>35804</v>
      </c>
      <c r="B10369">
        <v>61.378399999999999</v>
      </c>
      <c r="C10369">
        <v>-150.07560000000001</v>
      </c>
      <c r="D10369">
        <v>37.1</v>
      </c>
      <c r="E10369">
        <v>1.4</v>
      </c>
      <c r="F10369" t="s">
        <v>23</v>
      </c>
      <c r="J10369">
        <v>0.46</v>
      </c>
      <c r="K10369" t="s">
        <v>24</v>
      </c>
      <c r="L10369" t="s">
        <v>35805</v>
      </c>
      <c r="M10369" t="s">
        <v>35806</v>
      </c>
      <c r="N10369" t="s">
        <v>108</v>
      </c>
      <c r="O10369" t="s">
        <v>28</v>
      </c>
      <c r="Q10369">
        <v>0.6</v>
      </c>
      <c r="T10369" t="s">
        <v>129</v>
      </c>
      <c r="U10369" t="s">
        <v>24</v>
      </c>
      <c r="V10369" t="s">
        <v>24</v>
      </c>
    </row>
    <row r="10370" spans="1:22">
      <c r="A10370" t="s">
        <v>35807</v>
      </c>
      <c r="B10370">
        <v>-10.6112</v>
      </c>
      <c r="C10370">
        <v>165.94909999999999</v>
      </c>
      <c r="D10370">
        <v>76.709999999999994</v>
      </c>
      <c r="E10370">
        <v>4.8</v>
      </c>
      <c r="F10370" t="s">
        <v>139</v>
      </c>
      <c r="H10370">
        <v>74</v>
      </c>
      <c r="I10370">
        <v>6.024</v>
      </c>
      <c r="J10370">
        <v>0.71</v>
      </c>
      <c r="K10370" t="s">
        <v>169</v>
      </c>
      <c r="L10370" t="s">
        <v>35808</v>
      </c>
      <c r="M10370" t="s">
        <v>35809</v>
      </c>
      <c r="N10370" t="s">
        <v>35810</v>
      </c>
      <c r="O10370" t="s">
        <v>28</v>
      </c>
      <c r="P10370">
        <v>12.4</v>
      </c>
      <c r="Q10370">
        <v>7.3</v>
      </c>
      <c r="R10370">
        <v>5.8999999999999997E-2</v>
      </c>
      <c r="S10370">
        <v>88</v>
      </c>
      <c r="T10370" t="s">
        <v>129</v>
      </c>
      <c r="U10370" t="s">
        <v>169</v>
      </c>
      <c r="V10370" t="s">
        <v>169</v>
      </c>
    </row>
    <row r="10371" spans="1:22">
      <c r="A10371" t="s">
        <v>35811</v>
      </c>
      <c r="B10371">
        <v>61.476599999999998</v>
      </c>
      <c r="C10371">
        <v>-149.9556</v>
      </c>
      <c r="D10371">
        <v>36.700000000000003</v>
      </c>
      <c r="E10371">
        <v>1.5</v>
      </c>
      <c r="F10371" t="s">
        <v>23</v>
      </c>
      <c r="J10371">
        <v>0.56999999999999995</v>
      </c>
      <c r="K10371" t="s">
        <v>24</v>
      </c>
      <c r="L10371" t="s">
        <v>35812</v>
      </c>
      <c r="M10371" t="s">
        <v>35813</v>
      </c>
      <c r="N10371" t="s">
        <v>4702</v>
      </c>
      <c r="O10371" t="s">
        <v>28</v>
      </c>
      <c r="Q10371">
        <v>0.7</v>
      </c>
      <c r="T10371" t="s">
        <v>129</v>
      </c>
      <c r="U10371" t="s">
        <v>24</v>
      </c>
      <c r="V10371" t="s">
        <v>24</v>
      </c>
    </row>
    <row r="10372" spans="1:22">
      <c r="A10372" t="s">
        <v>35814</v>
      </c>
      <c r="B10372">
        <v>-22.093699999999998</v>
      </c>
      <c r="C10372">
        <v>169.33789999999999</v>
      </c>
      <c r="D10372">
        <v>10</v>
      </c>
      <c r="E10372">
        <v>4.3</v>
      </c>
      <c r="F10372" t="s">
        <v>139</v>
      </c>
      <c r="H10372">
        <v>130</v>
      </c>
      <c r="I10372">
        <v>2.681</v>
      </c>
      <c r="J10372">
        <v>0.44</v>
      </c>
      <c r="K10372" t="s">
        <v>169</v>
      </c>
      <c r="L10372" t="s">
        <v>35815</v>
      </c>
      <c r="M10372" t="s">
        <v>35816</v>
      </c>
      <c r="N10372" t="s">
        <v>35817</v>
      </c>
      <c r="O10372" t="s">
        <v>28</v>
      </c>
      <c r="P10372">
        <v>7.3</v>
      </c>
      <c r="Q10372">
        <v>1.9</v>
      </c>
      <c r="R10372">
        <v>0.23699999999999999</v>
      </c>
      <c r="S10372">
        <v>9</v>
      </c>
      <c r="T10372" t="s">
        <v>129</v>
      </c>
      <c r="U10372" t="s">
        <v>169</v>
      </c>
      <c r="V10372" t="s">
        <v>169</v>
      </c>
    </row>
    <row r="10373" spans="1:22">
      <c r="A10373" t="s">
        <v>35818</v>
      </c>
      <c r="B10373">
        <v>61.405099999999997</v>
      </c>
      <c r="C10373">
        <v>-150.08430000000001</v>
      </c>
      <c r="D10373">
        <v>39.5</v>
      </c>
      <c r="E10373">
        <v>1</v>
      </c>
      <c r="F10373" t="s">
        <v>23</v>
      </c>
      <c r="J10373">
        <v>0.4</v>
      </c>
      <c r="K10373" t="s">
        <v>24</v>
      </c>
      <c r="L10373" t="s">
        <v>35819</v>
      </c>
      <c r="M10373" t="s">
        <v>35820</v>
      </c>
      <c r="N10373" t="s">
        <v>211</v>
      </c>
      <c r="O10373" t="s">
        <v>28</v>
      </c>
      <c r="Q10373">
        <v>0.8</v>
      </c>
      <c r="T10373" t="s">
        <v>129</v>
      </c>
      <c r="U10373" t="s">
        <v>24</v>
      </c>
      <c r="V10373" t="s">
        <v>24</v>
      </c>
    </row>
    <row r="10374" spans="1:22">
      <c r="A10374" t="s">
        <v>35821</v>
      </c>
      <c r="B10374">
        <v>61.489400000000003</v>
      </c>
      <c r="C10374">
        <v>-149.8845</v>
      </c>
      <c r="D10374">
        <v>31.1</v>
      </c>
      <c r="E10374">
        <v>1.2</v>
      </c>
      <c r="F10374" t="s">
        <v>23</v>
      </c>
      <c r="J10374">
        <v>0.51</v>
      </c>
      <c r="K10374" t="s">
        <v>24</v>
      </c>
      <c r="L10374" t="s">
        <v>35822</v>
      </c>
      <c r="M10374" t="s">
        <v>35823</v>
      </c>
      <c r="N10374" t="s">
        <v>10643</v>
      </c>
      <c r="O10374" t="s">
        <v>28</v>
      </c>
      <c r="Q10374">
        <v>0.8</v>
      </c>
      <c r="T10374" t="s">
        <v>129</v>
      </c>
      <c r="U10374" t="s">
        <v>24</v>
      </c>
      <c r="V10374" t="s">
        <v>24</v>
      </c>
    </row>
    <row r="10375" spans="1:22">
      <c r="A10375" t="s">
        <v>35824</v>
      </c>
      <c r="B10375">
        <v>61.408499999999997</v>
      </c>
      <c r="C10375">
        <v>-149.9025</v>
      </c>
      <c r="D10375">
        <v>32</v>
      </c>
      <c r="E10375">
        <v>1.1000000000000001</v>
      </c>
      <c r="F10375" t="s">
        <v>23</v>
      </c>
      <c r="J10375">
        <v>0.31</v>
      </c>
      <c r="K10375" t="s">
        <v>24</v>
      </c>
      <c r="L10375" t="s">
        <v>35825</v>
      </c>
      <c r="M10375" t="s">
        <v>35826</v>
      </c>
      <c r="N10375" t="s">
        <v>5705</v>
      </c>
      <c r="O10375" t="s">
        <v>28</v>
      </c>
      <c r="Q10375">
        <v>1</v>
      </c>
      <c r="T10375" t="s">
        <v>129</v>
      </c>
      <c r="U10375" t="s">
        <v>24</v>
      </c>
      <c r="V10375" t="s">
        <v>24</v>
      </c>
    </row>
    <row r="10376" spans="1:22">
      <c r="A10376" t="s">
        <v>35827</v>
      </c>
      <c r="B10376">
        <v>-22.157499999999999</v>
      </c>
      <c r="C10376">
        <v>169.50489999999999</v>
      </c>
      <c r="D10376">
        <v>10</v>
      </c>
      <c r="E10376">
        <v>4.5</v>
      </c>
      <c r="F10376" t="s">
        <v>139</v>
      </c>
      <c r="H10376">
        <v>198</v>
      </c>
      <c r="I10376">
        <v>2.83</v>
      </c>
      <c r="J10376">
        <v>1.23</v>
      </c>
      <c r="K10376" t="s">
        <v>169</v>
      </c>
      <c r="L10376" t="s">
        <v>35828</v>
      </c>
      <c r="M10376" t="s">
        <v>35829</v>
      </c>
      <c r="N10376" t="s">
        <v>35830</v>
      </c>
      <c r="O10376" t="s">
        <v>28</v>
      </c>
      <c r="P10376">
        <v>16</v>
      </c>
      <c r="Q10376">
        <v>1.7</v>
      </c>
      <c r="R10376">
        <v>0.221</v>
      </c>
      <c r="S10376">
        <v>6</v>
      </c>
      <c r="T10376" t="s">
        <v>129</v>
      </c>
      <c r="U10376" t="s">
        <v>169</v>
      </c>
      <c r="V10376" t="s">
        <v>169</v>
      </c>
    </row>
    <row r="10377" spans="1:22">
      <c r="A10377" t="s">
        <v>35831</v>
      </c>
      <c r="B10377">
        <v>37.194200000000002</v>
      </c>
      <c r="C10377">
        <v>-117.3732</v>
      </c>
      <c r="D10377">
        <v>8.1999999999999993</v>
      </c>
      <c r="E10377">
        <v>0.3</v>
      </c>
      <c r="F10377" t="s">
        <v>23</v>
      </c>
      <c r="G10377">
        <v>6</v>
      </c>
      <c r="H10377">
        <v>134.37</v>
      </c>
      <c r="I10377">
        <v>0.13900000000000001</v>
      </c>
      <c r="J10377">
        <v>7.22E-2</v>
      </c>
      <c r="K10377" t="s">
        <v>82</v>
      </c>
      <c r="L10377" t="s">
        <v>35832</v>
      </c>
      <c r="M10377" t="s">
        <v>35833</v>
      </c>
      <c r="N10377" t="s">
        <v>35834</v>
      </c>
      <c r="O10377" t="s">
        <v>28</v>
      </c>
      <c r="Q10377">
        <v>5.5</v>
      </c>
      <c r="R10377">
        <v>0.35</v>
      </c>
      <c r="S10377">
        <v>3</v>
      </c>
      <c r="T10377" t="s">
        <v>129</v>
      </c>
      <c r="U10377" t="s">
        <v>82</v>
      </c>
      <c r="V10377" t="s">
        <v>82</v>
      </c>
    </row>
    <row r="10378" spans="1:22">
      <c r="A10378" t="s">
        <v>35835</v>
      </c>
      <c r="B10378">
        <v>61.395099999999999</v>
      </c>
      <c r="C10378">
        <v>-150.01689999999999</v>
      </c>
      <c r="D10378">
        <v>39.4</v>
      </c>
      <c r="E10378">
        <v>2.7</v>
      </c>
      <c r="F10378" t="s">
        <v>23</v>
      </c>
      <c r="J10378">
        <v>0.46</v>
      </c>
      <c r="K10378" t="s">
        <v>24</v>
      </c>
      <c r="L10378" t="s">
        <v>35836</v>
      </c>
      <c r="M10378" t="s">
        <v>35837</v>
      </c>
      <c r="N10378" t="s">
        <v>211</v>
      </c>
      <c r="O10378" t="s">
        <v>28</v>
      </c>
      <c r="Q10378">
        <v>0.6</v>
      </c>
      <c r="T10378" t="s">
        <v>129</v>
      </c>
      <c r="U10378" t="s">
        <v>24</v>
      </c>
      <c r="V10378" t="s">
        <v>24</v>
      </c>
    </row>
    <row r="10379" spans="1:22">
      <c r="A10379" t="s">
        <v>35838</v>
      </c>
      <c r="B10379">
        <v>34.015333300000002</v>
      </c>
      <c r="C10379">
        <v>-116.792</v>
      </c>
      <c r="D10379">
        <v>12.99</v>
      </c>
      <c r="E10379">
        <v>0.74</v>
      </c>
      <c r="F10379" t="s">
        <v>23</v>
      </c>
      <c r="G10379">
        <v>18</v>
      </c>
      <c r="H10379">
        <v>91</v>
      </c>
      <c r="I10379">
        <v>2.3720000000000001E-2</v>
      </c>
      <c r="J10379">
        <v>0.11</v>
      </c>
      <c r="K10379" t="s">
        <v>31</v>
      </c>
      <c r="L10379" t="s">
        <v>35839</v>
      </c>
      <c r="M10379" t="s">
        <v>35840</v>
      </c>
      <c r="N10379" t="s">
        <v>35841</v>
      </c>
      <c r="O10379" t="s">
        <v>28</v>
      </c>
      <c r="P10379">
        <v>0.27</v>
      </c>
      <c r="Q10379">
        <v>0.55000000000000004</v>
      </c>
      <c r="R10379">
        <v>0.107</v>
      </c>
      <c r="S10379">
        <v>13</v>
      </c>
      <c r="T10379" t="s">
        <v>129</v>
      </c>
      <c r="U10379" t="s">
        <v>31</v>
      </c>
      <c r="V10379" t="s">
        <v>31</v>
      </c>
    </row>
    <row r="10380" spans="1:22">
      <c r="A10380" t="s">
        <v>35842</v>
      </c>
      <c r="B10380">
        <v>18.089099999999998</v>
      </c>
      <c r="C10380">
        <v>-66.958799999999997</v>
      </c>
      <c r="D10380">
        <v>4</v>
      </c>
      <c r="E10380">
        <v>1.47</v>
      </c>
      <c r="F10380" t="s">
        <v>56</v>
      </c>
      <c r="G10380">
        <v>5</v>
      </c>
      <c r="H10380">
        <v>146</v>
      </c>
      <c r="I10380">
        <v>0.13900000000000001</v>
      </c>
      <c r="J10380">
        <v>0.12</v>
      </c>
      <c r="K10380" t="s">
        <v>225</v>
      </c>
      <c r="L10380" t="s">
        <v>35843</v>
      </c>
      <c r="M10380" t="s">
        <v>35844</v>
      </c>
      <c r="N10380" t="s">
        <v>35845</v>
      </c>
      <c r="O10380" t="s">
        <v>28</v>
      </c>
      <c r="P10380">
        <v>0.51</v>
      </c>
      <c r="Q10380">
        <v>1.22</v>
      </c>
      <c r="R10380">
        <v>0.15</v>
      </c>
      <c r="S10380">
        <v>4</v>
      </c>
      <c r="T10380" t="s">
        <v>129</v>
      </c>
      <c r="U10380" t="s">
        <v>225</v>
      </c>
      <c r="V10380" t="s">
        <v>225</v>
      </c>
    </row>
    <row r="10381" spans="1:22">
      <c r="A10381" t="s">
        <v>35846</v>
      </c>
      <c r="B10381">
        <v>61.339300000000001</v>
      </c>
      <c r="C10381">
        <v>-150.0154</v>
      </c>
      <c r="D10381">
        <v>37.4</v>
      </c>
      <c r="E10381">
        <v>1.8</v>
      </c>
      <c r="F10381" t="s">
        <v>23</v>
      </c>
      <c r="J10381">
        <v>0.55000000000000004</v>
      </c>
      <c r="K10381" t="s">
        <v>24</v>
      </c>
      <c r="L10381" t="s">
        <v>35847</v>
      </c>
      <c r="M10381" t="s">
        <v>35848</v>
      </c>
      <c r="N10381" t="s">
        <v>16697</v>
      </c>
      <c r="O10381" t="s">
        <v>28</v>
      </c>
      <c r="Q10381">
        <v>0.5</v>
      </c>
      <c r="T10381" t="s">
        <v>129</v>
      </c>
      <c r="U10381" t="s">
        <v>24</v>
      </c>
      <c r="V10381" t="s">
        <v>24</v>
      </c>
    </row>
    <row r="10382" spans="1:22">
      <c r="A10382" t="s">
        <v>35849</v>
      </c>
      <c r="B10382">
        <v>61.477499999999999</v>
      </c>
      <c r="C10382">
        <v>-149.98560000000001</v>
      </c>
      <c r="D10382">
        <v>41.2</v>
      </c>
      <c r="E10382">
        <v>1.2</v>
      </c>
      <c r="F10382" t="s">
        <v>23</v>
      </c>
      <c r="J10382">
        <v>0.38</v>
      </c>
      <c r="K10382" t="s">
        <v>24</v>
      </c>
      <c r="L10382" t="s">
        <v>35850</v>
      </c>
      <c r="M10382" t="s">
        <v>35851</v>
      </c>
      <c r="N10382" t="s">
        <v>1468</v>
      </c>
      <c r="O10382" t="s">
        <v>28</v>
      </c>
      <c r="Q10382">
        <v>0.8</v>
      </c>
      <c r="T10382" t="s">
        <v>129</v>
      </c>
      <c r="U10382" t="s">
        <v>24</v>
      </c>
      <c r="V10382" t="s">
        <v>24</v>
      </c>
    </row>
    <row r="10383" spans="1:22">
      <c r="A10383" t="s">
        <v>35852</v>
      </c>
      <c r="B10383">
        <v>61.448300000000003</v>
      </c>
      <c r="C10383">
        <v>-150.0256</v>
      </c>
      <c r="D10383">
        <v>41.1</v>
      </c>
      <c r="E10383">
        <v>1.4</v>
      </c>
      <c r="F10383" t="s">
        <v>23</v>
      </c>
      <c r="J10383">
        <v>0.64</v>
      </c>
      <c r="K10383" t="s">
        <v>24</v>
      </c>
      <c r="L10383" t="s">
        <v>35853</v>
      </c>
      <c r="M10383" t="s">
        <v>35854</v>
      </c>
      <c r="N10383" t="s">
        <v>3922</v>
      </c>
      <c r="O10383" t="s">
        <v>28</v>
      </c>
      <c r="Q10383">
        <v>0.6</v>
      </c>
      <c r="T10383" t="s">
        <v>129</v>
      </c>
      <c r="U10383" t="s">
        <v>24</v>
      </c>
      <c r="V10383" t="s">
        <v>24</v>
      </c>
    </row>
    <row r="10384" spans="1:22">
      <c r="A10384" t="s">
        <v>35855</v>
      </c>
      <c r="B10384">
        <v>61.975499999999997</v>
      </c>
      <c r="C10384">
        <v>-148.67009999999999</v>
      </c>
      <c r="D10384">
        <v>40.1</v>
      </c>
      <c r="E10384">
        <v>1</v>
      </c>
      <c r="F10384" t="s">
        <v>23</v>
      </c>
      <c r="J10384">
        <v>0.26</v>
      </c>
      <c r="K10384" t="s">
        <v>24</v>
      </c>
      <c r="L10384" t="s">
        <v>35856</v>
      </c>
      <c r="M10384" t="s">
        <v>35857</v>
      </c>
      <c r="N10384" t="s">
        <v>9986</v>
      </c>
      <c r="O10384" t="s">
        <v>28</v>
      </c>
      <c r="Q10384">
        <v>1.4</v>
      </c>
      <c r="T10384" t="s">
        <v>129</v>
      </c>
      <c r="U10384" t="s">
        <v>24</v>
      </c>
      <c r="V10384" t="s">
        <v>24</v>
      </c>
    </row>
    <row r="10385" spans="1:22">
      <c r="A10385" t="s">
        <v>35858</v>
      </c>
      <c r="B10385">
        <v>38.357700000000001</v>
      </c>
      <c r="C10385">
        <v>-118.5082</v>
      </c>
      <c r="D10385">
        <v>10.8</v>
      </c>
      <c r="E10385">
        <v>0.2</v>
      </c>
      <c r="F10385" t="s">
        <v>23</v>
      </c>
      <c r="G10385">
        <v>4</v>
      </c>
      <c r="H10385">
        <v>179.04</v>
      </c>
      <c r="I10385">
        <v>0.107</v>
      </c>
      <c r="J10385">
        <v>3.1899999999999998E-2</v>
      </c>
      <c r="K10385" t="s">
        <v>82</v>
      </c>
      <c r="L10385" t="s">
        <v>35859</v>
      </c>
      <c r="M10385" t="s">
        <v>35860</v>
      </c>
      <c r="N10385" t="s">
        <v>8750</v>
      </c>
      <c r="O10385" t="s">
        <v>28</v>
      </c>
      <c r="Q10385">
        <v>6.4</v>
      </c>
      <c r="R10385">
        <v>0.22</v>
      </c>
      <c r="S10385">
        <v>2</v>
      </c>
      <c r="T10385" t="s">
        <v>129</v>
      </c>
      <c r="U10385" t="s">
        <v>82</v>
      </c>
      <c r="V10385" t="s">
        <v>82</v>
      </c>
    </row>
    <row r="10386" spans="1:22">
      <c r="A10386" t="s">
        <v>35861</v>
      </c>
      <c r="B10386">
        <v>61.4236</v>
      </c>
      <c r="C10386">
        <v>-150.08690000000001</v>
      </c>
      <c r="D10386">
        <v>34.4</v>
      </c>
      <c r="E10386">
        <v>1.1000000000000001</v>
      </c>
      <c r="F10386" t="s">
        <v>23</v>
      </c>
      <c r="J10386">
        <v>0.39</v>
      </c>
      <c r="K10386" t="s">
        <v>24</v>
      </c>
      <c r="L10386" t="s">
        <v>35862</v>
      </c>
      <c r="M10386" t="s">
        <v>35863</v>
      </c>
      <c r="N10386" t="s">
        <v>450</v>
      </c>
      <c r="O10386" t="s">
        <v>28</v>
      </c>
      <c r="Q10386">
        <v>0.9</v>
      </c>
      <c r="T10386" t="s">
        <v>129</v>
      </c>
      <c r="U10386" t="s">
        <v>24</v>
      </c>
      <c r="V10386" t="s">
        <v>24</v>
      </c>
    </row>
    <row r="10387" spans="1:22">
      <c r="A10387" t="s">
        <v>35864</v>
      </c>
      <c r="B10387">
        <v>35.971166699999998</v>
      </c>
      <c r="C10387">
        <v>-117.696</v>
      </c>
      <c r="D10387">
        <v>7.49</v>
      </c>
      <c r="E10387">
        <v>0.13</v>
      </c>
      <c r="F10387" t="s">
        <v>23</v>
      </c>
      <c r="G10387">
        <v>8</v>
      </c>
      <c r="H10387">
        <v>62</v>
      </c>
      <c r="I10387">
        <v>4.369E-2</v>
      </c>
      <c r="J10387">
        <v>0.25</v>
      </c>
      <c r="K10387" t="s">
        <v>31</v>
      </c>
      <c r="L10387" t="s">
        <v>35865</v>
      </c>
      <c r="M10387" t="s">
        <v>35866</v>
      </c>
      <c r="N10387" t="s">
        <v>35867</v>
      </c>
      <c r="O10387" t="s">
        <v>28</v>
      </c>
      <c r="P10387">
        <v>0.75</v>
      </c>
      <c r="Q10387">
        <v>1.48</v>
      </c>
      <c r="R10387">
        <v>0.23499999999999999</v>
      </c>
      <c r="S10387">
        <v>3</v>
      </c>
      <c r="T10387" t="s">
        <v>129</v>
      </c>
      <c r="U10387" t="s">
        <v>31</v>
      </c>
      <c r="V10387" t="s">
        <v>31</v>
      </c>
    </row>
    <row r="10388" spans="1:22">
      <c r="A10388" t="s">
        <v>35868</v>
      </c>
      <c r="B10388">
        <v>36.027833299999998</v>
      </c>
      <c r="C10388">
        <v>-117.82850000000001</v>
      </c>
      <c r="D10388">
        <v>1.78</v>
      </c>
      <c r="E10388">
        <v>0.32</v>
      </c>
      <c r="F10388" t="s">
        <v>23</v>
      </c>
      <c r="G10388">
        <v>8</v>
      </c>
      <c r="H10388">
        <v>149</v>
      </c>
      <c r="I10388">
        <v>5.1330000000000001E-2</v>
      </c>
      <c r="J10388">
        <v>0.05</v>
      </c>
      <c r="K10388" t="s">
        <v>31</v>
      </c>
      <c r="L10388" t="s">
        <v>35869</v>
      </c>
      <c r="M10388" t="s">
        <v>35870</v>
      </c>
      <c r="N10388" t="s">
        <v>898</v>
      </c>
      <c r="O10388" t="s">
        <v>28</v>
      </c>
      <c r="P10388">
        <v>0.17</v>
      </c>
      <c r="Q10388">
        <v>0.21</v>
      </c>
      <c r="R10388">
        <v>0.158</v>
      </c>
      <c r="S10388">
        <v>4</v>
      </c>
      <c r="T10388" t="s">
        <v>129</v>
      </c>
      <c r="U10388" t="s">
        <v>31</v>
      </c>
      <c r="V10388" t="s">
        <v>31</v>
      </c>
    </row>
    <row r="10389" spans="1:22">
      <c r="A10389" t="s">
        <v>35871</v>
      </c>
      <c r="B10389">
        <v>61.424399999999999</v>
      </c>
      <c r="C10389">
        <v>-149.9495</v>
      </c>
      <c r="D10389">
        <v>37.6</v>
      </c>
      <c r="E10389">
        <v>1.3</v>
      </c>
      <c r="F10389" t="s">
        <v>23</v>
      </c>
      <c r="J10389">
        <v>0.48</v>
      </c>
      <c r="K10389" t="s">
        <v>24</v>
      </c>
      <c r="L10389" t="s">
        <v>35872</v>
      </c>
      <c r="M10389" t="s">
        <v>35873</v>
      </c>
      <c r="N10389" t="s">
        <v>7683</v>
      </c>
      <c r="O10389" t="s">
        <v>28</v>
      </c>
      <c r="Q10389">
        <v>0.8</v>
      </c>
      <c r="T10389" t="s">
        <v>129</v>
      </c>
      <c r="U10389" t="s">
        <v>24</v>
      </c>
      <c r="V10389" t="s">
        <v>24</v>
      </c>
    </row>
    <row r="10390" spans="1:22">
      <c r="A10390" t="s">
        <v>35874</v>
      </c>
      <c r="B10390">
        <v>33.832666699999997</v>
      </c>
      <c r="C10390">
        <v>-118.48833329999999</v>
      </c>
      <c r="D10390">
        <v>14.01</v>
      </c>
      <c r="E10390">
        <v>1.61</v>
      </c>
      <c r="F10390" t="s">
        <v>23</v>
      </c>
      <c r="G10390">
        <v>26</v>
      </c>
      <c r="H10390">
        <v>183</v>
      </c>
      <c r="I10390">
        <v>0.1133</v>
      </c>
      <c r="J10390">
        <v>0.21</v>
      </c>
      <c r="K10390" t="s">
        <v>31</v>
      </c>
      <c r="L10390" t="s">
        <v>35875</v>
      </c>
      <c r="M10390" t="s">
        <v>35876</v>
      </c>
      <c r="N10390" t="s">
        <v>35877</v>
      </c>
      <c r="O10390" t="s">
        <v>28</v>
      </c>
      <c r="P10390">
        <v>0.56999999999999995</v>
      </c>
      <c r="Q10390">
        <v>0.45</v>
      </c>
      <c r="R10390">
        <v>9.7000000000000003E-2</v>
      </c>
      <c r="S10390">
        <v>25</v>
      </c>
      <c r="T10390" t="s">
        <v>129</v>
      </c>
      <c r="U10390" t="s">
        <v>31</v>
      </c>
      <c r="V10390" t="s">
        <v>31</v>
      </c>
    </row>
    <row r="10391" spans="1:22">
      <c r="A10391" t="s">
        <v>35878</v>
      </c>
      <c r="B10391">
        <v>39.234400000000001</v>
      </c>
      <c r="C10391">
        <v>-120.08459999999999</v>
      </c>
      <c r="D10391">
        <v>7.1</v>
      </c>
      <c r="E10391">
        <v>0.1</v>
      </c>
      <c r="F10391" t="s">
        <v>23</v>
      </c>
      <c r="G10391">
        <v>4</v>
      </c>
      <c r="H10391">
        <v>162.26</v>
      </c>
      <c r="I10391">
        <v>4.2000000000000003E-2</v>
      </c>
      <c r="J10391">
        <v>6.7100000000000007E-2</v>
      </c>
      <c r="K10391" t="s">
        <v>82</v>
      </c>
      <c r="L10391" t="s">
        <v>35879</v>
      </c>
      <c r="M10391" t="s">
        <v>35880</v>
      </c>
      <c r="N10391" t="s">
        <v>35881</v>
      </c>
      <c r="O10391" t="s">
        <v>28</v>
      </c>
      <c r="Q10391">
        <v>4.8</v>
      </c>
      <c r="R10391">
        <v>0</v>
      </c>
      <c r="S10391">
        <v>1</v>
      </c>
      <c r="T10391" t="s">
        <v>129</v>
      </c>
      <c r="U10391" t="s">
        <v>82</v>
      </c>
      <c r="V10391" t="s">
        <v>82</v>
      </c>
    </row>
    <row r="10392" spans="1:22">
      <c r="A10392" t="s">
        <v>35882</v>
      </c>
      <c r="B10392">
        <v>18.132300000000001</v>
      </c>
      <c r="C10392">
        <v>-66.9148</v>
      </c>
      <c r="D10392">
        <v>16</v>
      </c>
      <c r="E10392">
        <v>1.76</v>
      </c>
      <c r="F10392" t="s">
        <v>56</v>
      </c>
      <c r="G10392">
        <v>4</v>
      </c>
      <c r="H10392">
        <v>242</v>
      </c>
      <c r="I10392">
        <v>0.16120000000000001</v>
      </c>
      <c r="J10392">
        <v>0.32</v>
      </c>
      <c r="K10392" t="s">
        <v>225</v>
      </c>
      <c r="L10392" t="s">
        <v>35883</v>
      </c>
      <c r="M10392" t="s">
        <v>35884</v>
      </c>
      <c r="N10392" t="s">
        <v>35885</v>
      </c>
      <c r="O10392" t="s">
        <v>28</v>
      </c>
      <c r="P10392">
        <v>2.13</v>
      </c>
      <c r="Q10392">
        <v>3.75</v>
      </c>
      <c r="R10392">
        <v>0.16</v>
      </c>
      <c r="S10392">
        <v>3</v>
      </c>
      <c r="T10392" t="s">
        <v>129</v>
      </c>
      <c r="U10392" t="s">
        <v>225</v>
      </c>
      <c r="V10392" t="s">
        <v>225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665F6-7662-7346-98B4-EF8533847F1E}">
  <sheetPr codeName="Sheet2"/>
  <dimension ref="A1:D10392"/>
  <sheetViews>
    <sheetView workbookViewId="0">
      <selection activeCell="E57" sqref="E57"/>
    </sheetView>
  </sheetViews>
  <sheetFormatPr baseColWidth="10" defaultRowHeight="16"/>
  <cols>
    <col min="1" max="1" width="23.33203125" bestFit="1" customWidth="1"/>
    <col min="2" max="2" width="5.83203125" bestFit="1" customWidth="1"/>
    <col min="3" max="3" width="51" customWidth="1"/>
    <col min="4" max="4" width="16.83203125" bestFit="1" customWidth="1"/>
    <col min="7" max="7" width="7.1640625" bestFit="1" customWidth="1"/>
    <col min="8" max="8" width="10.1640625" bestFit="1" customWidth="1"/>
    <col min="9" max="9" width="7.1640625" bestFit="1" customWidth="1"/>
    <col min="10" max="10" width="10.6640625" bestFit="1" customWidth="1"/>
    <col min="11" max="11" width="18.83203125" bestFit="1" customWidth="1"/>
    <col min="12" max="12" width="23.33203125" bestFit="1" customWidth="1"/>
    <col min="15" max="15" width="13.33203125" bestFit="1" customWidth="1"/>
    <col min="16" max="16" width="9.83203125" bestFit="1" customWidth="1"/>
    <col min="17" max="17" width="12.1640625" bestFit="1" customWidth="1"/>
    <col min="18" max="18" width="7.6640625" bestFit="1" customWidth="1"/>
    <col min="19" max="19" width="9.5" bestFit="1" customWidth="1"/>
    <col min="20" max="20" width="13.1640625" bestFit="1" customWidth="1"/>
    <col min="21" max="21" width="10.33203125" bestFit="1" customWidth="1"/>
  </cols>
  <sheetData>
    <row r="1" spans="1:4">
      <c r="A1" t="s">
        <v>0</v>
      </c>
      <c r="B1" t="s">
        <v>4</v>
      </c>
      <c r="C1" t="s">
        <v>13</v>
      </c>
      <c r="D1" t="s">
        <v>14</v>
      </c>
    </row>
    <row r="2" spans="1:4">
      <c r="A2" s="15">
        <v>43469</v>
      </c>
      <c r="B2">
        <v>1.4</v>
      </c>
      <c r="C2" t="s">
        <v>35891</v>
      </c>
      <c r="D2" t="s">
        <v>28</v>
      </c>
    </row>
    <row r="3" spans="1:4">
      <c r="A3" s="15">
        <v>43469</v>
      </c>
      <c r="B3">
        <v>2</v>
      </c>
      <c r="C3" t="s">
        <v>35898</v>
      </c>
      <c r="D3" t="s">
        <v>28</v>
      </c>
    </row>
    <row r="4" spans="1:4">
      <c r="A4" s="15">
        <v>43469</v>
      </c>
      <c r="B4">
        <v>1.7</v>
      </c>
      <c r="C4" t="s">
        <v>35891</v>
      </c>
      <c r="D4" t="s">
        <v>28</v>
      </c>
    </row>
    <row r="5" spans="1:4">
      <c r="A5" s="15">
        <v>43469</v>
      </c>
      <c r="B5">
        <v>0.9</v>
      </c>
      <c r="C5" t="s">
        <v>35891</v>
      </c>
      <c r="D5" t="s">
        <v>28</v>
      </c>
    </row>
    <row r="6" spans="1:4">
      <c r="A6" s="15">
        <v>43469</v>
      </c>
      <c r="B6">
        <v>0.86</v>
      </c>
      <c r="C6" t="s">
        <v>35898</v>
      </c>
      <c r="D6" t="s">
        <v>28</v>
      </c>
    </row>
    <row r="7" spans="1:4">
      <c r="A7" s="15">
        <v>43469</v>
      </c>
      <c r="B7">
        <v>1.8</v>
      </c>
      <c r="C7" t="s">
        <v>35891</v>
      </c>
      <c r="D7" t="s">
        <v>28</v>
      </c>
    </row>
    <row r="8" spans="1:4">
      <c r="A8" s="15">
        <v>43469</v>
      </c>
      <c r="B8">
        <v>1.1100000000000001</v>
      </c>
      <c r="C8" t="s">
        <v>35898</v>
      </c>
      <c r="D8" t="s">
        <v>28</v>
      </c>
    </row>
    <row r="9" spans="1:4">
      <c r="A9" s="15">
        <v>43469</v>
      </c>
      <c r="B9">
        <v>1.79</v>
      </c>
      <c r="C9" t="s">
        <v>35909</v>
      </c>
      <c r="D9" t="s">
        <v>28</v>
      </c>
    </row>
    <row r="10" spans="1:4">
      <c r="A10" s="15">
        <v>43469</v>
      </c>
      <c r="B10">
        <v>1.44</v>
      </c>
      <c r="C10" t="s">
        <v>35898</v>
      </c>
      <c r="D10" t="s">
        <v>28</v>
      </c>
    </row>
    <row r="11" spans="1:4">
      <c r="A11" s="15">
        <v>43469</v>
      </c>
      <c r="B11">
        <v>1.06</v>
      </c>
      <c r="C11" t="s">
        <v>35898</v>
      </c>
      <c r="D11" t="s">
        <v>28</v>
      </c>
    </row>
    <row r="12" spans="1:4">
      <c r="A12" s="15">
        <v>43469</v>
      </c>
      <c r="B12">
        <v>1.1000000000000001</v>
      </c>
      <c r="C12" t="s">
        <v>35891</v>
      </c>
      <c r="D12" t="s">
        <v>28</v>
      </c>
    </row>
    <row r="13" spans="1:4">
      <c r="A13" s="15">
        <v>43469</v>
      </c>
      <c r="B13">
        <v>1.8</v>
      </c>
      <c r="C13" t="s">
        <v>35891</v>
      </c>
      <c r="D13" t="s">
        <v>28</v>
      </c>
    </row>
    <row r="14" spans="1:4">
      <c r="A14" s="15">
        <v>43469</v>
      </c>
      <c r="B14">
        <v>1.7</v>
      </c>
      <c r="C14" t="s">
        <v>35891</v>
      </c>
      <c r="D14" t="s">
        <v>28</v>
      </c>
    </row>
    <row r="15" spans="1:4">
      <c r="A15" s="15">
        <v>43469</v>
      </c>
      <c r="B15">
        <v>0.4</v>
      </c>
      <c r="C15" t="s">
        <v>35943</v>
      </c>
      <c r="D15" t="s">
        <v>28</v>
      </c>
    </row>
    <row r="16" spans="1:4">
      <c r="A16" s="15">
        <v>43469</v>
      </c>
      <c r="B16">
        <v>1.7</v>
      </c>
      <c r="C16" t="s">
        <v>35898</v>
      </c>
      <c r="D16" t="s">
        <v>28</v>
      </c>
    </row>
    <row r="17" spans="1:4">
      <c r="A17" s="15">
        <v>43469</v>
      </c>
      <c r="B17">
        <v>0.94</v>
      </c>
      <c r="C17" t="s">
        <v>35898</v>
      </c>
      <c r="D17" t="s">
        <v>28</v>
      </c>
    </row>
    <row r="18" spans="1:4">
      <c r="A18" s="15">
        <v>43469</v>
      </c>
      <c r="B18">
        <v>1.3</v>
      </c>
      <c r="C18" t="s">
        <v>35891</v>
      </c>
      <c r="D18" t="s">
        <v>28</v>
      </c>
    </row>
    <row r="19" spans="1:4">
      <c r="A19" s="15">
        <v>43469</v>
      </c>
      <c r="B19">
        <v>0.9</v>
      </c>
      <c r="C19" t="s">
        <v>35943</v>
      </c>
      <c r="D19" t="s">
        <v>28</v>
      </c>
    </row>
    <row r="20" spans="1:4">
      <c r="A20" s="15">
        <v>43469</v>
      </c>
      <c r="B20">
        <v>2.35</v>
      </c>
      <c r="C20" t="s">
        <v>35898</v>
      </c>
      <c r="D20" t="s">
        <v>28</v>
      </c>
    </row>
    <row r="21" spans="1:4">
      <c r="A21" s="15">
        <v>43469</v>
      </c>
      <c r="B21">
        <v>1.5</v>
      </c>
      <c r="C21" t="s">
        <v>35891</v>
      </c>
      <c r="D21" t="s">
        <v>28</v>
      </c>
    </row>
    <row r="22" spans="1:4">
      <c r="A22" s="15">
        <v>43469</v>
      </c>
      <c r="B22">
        <v>1.84</v>
      </c>
      <c r="C22" t="s">
        <v>35898</v>
      </c>
      <c r="D22" t="s">
        <v>28</v>
      </c>
    </row>
    <row r="23" spans="1:4">
      <c r="A23" s="15">
        <v>43469</v>
      </c>
      <c r="B23">
        <v>1.4</v>
      </c>
      <c r="C23" t="s">
        <v>35891</v>
      </c>
      <c r="D23" t="s">
        <v>28</v>
      </c>
    </row>
    <row r="24" spans="1:4">
      <c r="A24" s="15">
        <v>43469</v>
      </c>
      <c r="B24">
        <v>0.89</v>
      </c>
      <c r="C24" t="s">
        <v>35898</v>
      </c>
      <c r="D24" t="s">
        <v>28</v>
      </c>
    </row>
    <row r="25" spans="1:4">
      <c r="A25" s="15">
        <v>43469</v>
      </c>
      <c r="B25">
        <v>2.4700000000000002</v>
      </c>
      <c r="C25" t="s">
        <v>35898</v>
      </c>
      <c r="D25" t="s">
        <v>28</v>
      </c>
    </row>
    <row r="26" spans="1:4">
      <c r="A26" s="15">
        <v>43469</v>
      </c>
      <c r="B26">
        <v>0.41</v>
      </c>
      <c r="C26" t="s">
        <v>35898</v>
      </c>
      <c r="D26" t="s">
        <v>28</v>
      </c>
    </row>
    <row r="27" spans="1:4">
      <c r="A27" s="15">
        <v>43469</v>
      </c>
      <c r="B27">
        <v>1.3</v>
      </c>
      <c r="C27" t="s">
        <v>35891</v>
      </c>
      <c r="D27" t="s">
        <v>28</v>
      </c>
    </row>
    <row r="28" spans="1:4">
      <c r="A28" s="15">
        <v>43469</v>
      </c>
      <c r="B28">
        <v>0.97</v>
      </c>
      <c r="C28" t="s">
        <v>35898</v>
      </c>
      <c r="D28" t="s">
        <v>28</v>
      </c>
    </row>
    <row r="29" spans="1:4">
      <c r="A29" s="15">
        <v>43469</v>
      </c>
      <c r="B29">
        <v>1.85</v>
      </c>
      <c r="C29" t="s">
        <v>35939</v>
      </c>
      <c r="D29" t="s">
        <v>28</v>
      </c>
    </row>
    <row r="30" spans="1:4">
      <c r="A30" s="15">
        <v>43469</v>
      </c>
      <c r="B30">
        <v>0.8</v>
      </c>
      <c r="C30" t="s">
        <v>35891</v>
      </c>
      <c r="D30" t="s">
        <v>28</v>
      </c>
    </row>
    <row r="31" spans="1:4">
      <c r="A31" s="15">
        <v>43469</v>
      </c>
      <c r="B31">
        <v>0.59</v>
      </c>
      <c r="C31" t="s">
        <v>35898</v>
      </c>
      <c r="D31" t="s">
        <v>28</v>
      </c>
    </row>
    <row r="32" spans="1:4">
      <c r="A32" s="15">
        <v>43469</v>
      </c>
      <c r="B32">
        <v>1.4</v>
      </c>
      <c r="C32" t="s">
        <v>35891</v>
      </c>
      <c r="D32" t="s">
        <v>28</v>
      </c>
    </row>
    <row r="33" spans="1:4">
      <c r="A33" s="15">
        <v>43469</v>
      </c>
      <c r="B33">
        <v>2</v>
      </c>
      <c r="C33" t="s">
        <v>35891</v>
      </c>
      <c r="D33" t="s">
        <v>28</v>
      </c>
    </row>
    <row r="34" spans="1:4">
      <c r="A34" s="15">
        <v>43469</v>
      </c>
      <c r="B34">
        <v>2.62</v>
      </c>
      <c r="C34" t="s">
        <v>35975</v>
      </c>
      <c r="D34" t="s">
        <v>28</v>
      </c>
    </row>
    <row r="35" spans="1:4">
      <c r="A35" s="15">
        <v>43469</v>
      </c>
      <c r="B35">
        <v>0.96</v>
      </c>
      <c r="C35" t="s">
        <v>35939</v>
      </c>
      <c r="D35" t="s">
        <v>28</v>
      </c>
    </row>
    <row r="36" spans="1:4">
      <c r="A36" s="15">
        <v>43469</v>
      </c>
      <c r="B36">
        <v>4.9000000000000004</v>
      </c>
      <c r="C36" t="s">
        <v>36020</v>
      </c>
      <c r="D36" t="s">
        <v>28</v>
      </c>
    </row>
    <row r="37" spans="1:4">
      <c r="A37" s="15">
        <v>43469</v>
      </c>
      <c r="B37">
        <v>1.83</v>
      </c>
      <c r="C37" t="s">
        <v>35975</v>
      </c>
      <c r="D37" t="s">
        <v>28</v>
      </c>
    </row>
    <row r="38" spans="1:4">
      <c r="A38" s="15">
        <v>43469</v>
      </c>
      <c r="B38">
        <v>0.32</v>
      </c>
      <c r="C38" t="s">
        <v>35898</v>
      </c>
      <c r="D38" t="s">
        <v>28</v>
      </c>
    </row>
    <row r="39" spans="1:4">
      <c r="A39" s="15">
        <v>43469</v>
      </c>
      <c r="B39">
        <v>0.52</v>
      </c>
      <c r="C39" t="s">
        <v>35898</v>
      </c>
      <c r="D39" t="s">
        <v>28</v>
      </c>
    </row>
    <row r="40" spans="1:4">
      <c r="A40" s="15">
        <v>43469</v>
      </c>
      <c r="B40">
        <v>0.91</v>
      </c>
      <c r="C40" t="s">
        <v>35898</v>
      </c>
      <c r="D40" t="s">
        <v>28</v>
      </c>
    </row>
    <row r="41" spans="1:4">
      <c r="A41" s="15">
        <v>43469</v>
      </c>
      <c r="B41">
        <v>1.7</v>
      </c>
      <c r="C41" t="s">
        <v>35891</v>
      </c>
      <c r="D41" t="s">
        <v>28</v>
      </c>
    </row>
    <row r="42" spans="1:4">
      <c r="A42" s="15">
        <v>43469</v>
      </c>
      <c r="B42">
        <v>0.92</v>
      </c>
      <c r="C42" t="s">
        <v>35898</v>
      </c>
      <c r="D42" t="s">
        <v>28</v>
      </c>
    </row>
    <row r="43" spans="1:4">
      <c r="A43" s="15">
        <v>43469</v>
      </c>
      <c r="B43">
        <v>1.9</v>
      </c>
      <c r="C43" t="s">
        <v>35891</v>
      </c>
      <c r="D43" t="s">
        <v>28</v>
      </c>
    </row>
    <row r="44" spans="1:4">
      <c r="A44" s="15">
        <v>43469</v>
      </c>
      <c r="B44">
        <v>1.8</v>
      </c>
      <c r="C44" t="s">
        <v>35891</v>
      </c>
      <c r="D44" t="s">
        <v>28</v>
      </c>
    </row>
    <row r="45" spans="1:4">
      <c r="A45" s="15">
        <v>43469</v>
      </c>
      <c r="B45">
        <v>1.7</v>
      </c>
      <c r="C45" t="s">
        <v>35891</v>
      </c>
      <c r="D45" t="s">
        <v>28</v>
      </c>
    </row>
    <row r="46" spans="1:4">
      <c r="A46" s="15">
        <v>43469</v>
      </c>
      <c r="B46">
        <v>1.4</v>
      </c>
      <c r="C46" t="s">
        <v>35891</v>
      </c>
      <c r="D46" t="s">
        <v>28</v>
      </c>
    </row>
    <row r="47" spans="1:4">
      <c r="A47" s="15">
        <v>43469</v>
      </c>
      <c r="B47">
        <v>1.05</v>
      </c>
      <c r="C47" t="s">
        <v>35987</v>
      </c>
      <c r="D47" t="s">
        <v>28</v>
      </c>
    </row>
    <row r="48" spans="1:4">
      <c r="A48" s="15">
        <v>43469</v>
      </c>
      <c r="B48">
        <v>0.1</v>
      </c>
      <c r="C48" t="s">
        <v>35943</v>
      </c>
      <c r="D48" t="s">
        <v>28</v>
      </c>
    </row>
    <row r="49" spans="1:4">
      <c r="A49" s="15">
        <v>43469</v>
      </c>
      <c r="B49">
        <v>1.5</v>
      </c>
      <c r="C49" t="s">
        <v>35891</v>
      </c>
      <c r="D49" t="s">
        <v>28</v>
      </c>
    </row>
    <row r="50" spans="1:4">
      <c r="A50" s="15">
        <v>43469</v>
      </c>
      <c r="B50">
        <v>1.82</v>
      </c>
      <c r="C50" t="s">
        <v>36069</v>
      </c>
      <c r="D50" t="s">
        <v>28</v>
      </c>
    </row>
    <row r="51" spans="1:4">
      <c r="A51" s="15">
        <v>43469</v>
      </c>
      <c r="B51">
        <v>1.5</v>
      </c>
      <c r="C51" t="s">
        <v>35891</v>
      </c>
      <c r="D51" t="s">
        <v>28</v>
      </c>
    </row>
    <row r="52" spans="1:4">
      <c r="A52" s="15">
        <v>43469</v>
      </c>
      <c r="B52">
        <v>0.62</v>
      </c>
      <c r="C52" t="s">
        <v>35898</v>
      </c>
      <c r="D52" t="s">
        <v>28</v>
      </c>
    </row>
    <row r="53" spans="1:4">
      <c r="A53" s="15">
        <v>43469</v>
      </c>
      <c r="B53">
        <v>2.96</v>
      </c>
      <c r="C53" t="s">
        <v>36070</v>
      </c>
      <c r="D53" t="s">
        <v>28</v>
      </c>
    </row>
    <row r="54" spans="1:4">
      <c r="A54" s="15">
        <v>43469</v>
      </c>
      <c r="B54">
        <v>0.53</v>
      </c>
      <c r="C54" t="s">
        <v>35898</v>
      </c>
      <c r="D54" t="s">
        <v>28</v>
      </c>
    </row>
    <row r="55" spans="1:4">
      <c r="A55" s="15">
        <v>43469</v>
      </c>
      <c r="B55">
        <v>1.22</v>
      </c>
      <c r="C55" t="s">
        <v>36069</v>
      </c>
      <c r="D55" t="s">
        <v>28</v>
      </c>
    </row>
    <row r="56" spans="1:4">
      <c r="A56" s="15">
        <v>43469</v>
      </c>
      <c r="B56">
        <v>-0.2</v>
      </c>
      <c r="C56" t="s">
        <v>35943</v>
      </c>
      <c r="D56" t="s">
        <v>28</v>
      </c>
    </row>
    <row r="57" spans="1:4">
      <c r="A57" s="15">
        <v>43469</v>
      </c>
      <c r="B57">
        <v>4.5</v>
      </c>
      <c r="C57" t="s">
        <v>36021</v>
      </c>
      <c r="D57" t="s">
        <v>28</v>
      </c>
    </row>
    <row r="58" spans="1:4">
      <c r="A58" s="15">
        <v>43469</v>
      </c>
      <c r="B58">
        <v>2.04</v>
      </c>
      <c r="C58" t="s">
        <v>36069</v>
      </c>
      <c r="D58" t="s">
        <v>28</v>
      </c>
    </row>
    <row r="59" spans="1:4">
      <c r="A59" s="15">
        <v>43469</v>
      </c>
      <c r="B59">
        <v>1.78</v>
      </c>
      <c r="C59" t="s">
        <v>35971</v>
      </c>
      <c r="D59" t="s">
        <v>28</v>
      </c>
    </row>
    <row r="60" spans="1:4">
      <c r="A60" s="15">
        <v>43469</v>
      </c>
      <c r="B60">
        <v>2.2000000000000002</v>
      </c>
      <c r="C60" t="s">
        <v>35891</v>
      </c>
      <c r="D60" t="s">
        <v>28</v>
      </c>
    </row>
    <row r="61" spans="1:4">
      <c r="A61" s="15">
        <v>43469</v>
      </c>
      <c r="B61">
        <v>1.4</v>
      </c>
      <c r="C61" t="s">
        <v>35891</v>
      </c>
      <c r="D61" t="s">
        <v>28</v>
      </c>
    </row>
    <row r="62" spans="1:4">
      <c r="A62" s="15">
        <v>43469</v>
      </c>
      <c r="B62">
        <v>1.17</v>
      </c>
      <c r="C62" t="s">
        <v>35898</v>
      </c>
      <c r="D62" t="s">
        <v>28</v>
      </c>
    </row>
    <row r="63" spans="1:4">
      <c r="A63" s="15">
        <v>43469</v>
      </c>
      <c r="B63">
        <v>1.3</v>
      </c>
      <c r="C63" t="s">
        <v>35891</v>
      </c>
      <c r="D63" t="s">
        <v>28</v>
      </c>
    </row>
    <row r="64" spans="1:4">
      <c r="A64" s="15">
        <v>43469</v>
      </c>
      <c r="B64">
        <v>3.34</v>
      </c>
      <c r="C64" t="s">
        <v>36069</v>
      </c>
      <c r="D64" t="s">
        <v>28</v>
      </c>
    </row>
    <row r="65" spans="1:4">
      <c r="A65" s="15">
        <v>43469</v>
      </c>
      <c r="B65">
        <v>0.74</v>
      </c>
      <c r="C65" t="s">
        <v>35898</v>
      </c>
      <c r="D65" t="s">
        <v>28</v>
      </c>
    </row>
    <row r="66" spans="1:4">
      <c r="A66" s="15">
        <v>43469</v>
      </c>
      <c r="B66">
        <v>0.22</v>
      </c>
      <c r="C66" t="s">
        <v>35898</v>
      </c>
      <c r="D66" t="s">
        <v>28</v>
      </c>
    </row>
    <row r="67" spans="1:4">
      <c r="A67" s="15">
        <v>43469</v>
      </c>
      <c r="B67">
        <v>1.91</v>
      </c>
      <c r="C67" t="s">
        <v>36069</v>
      </c>
      <c r="D67" t="s">
        <v>28</v>
      </c>
    </row>
    <row r="68" spans="1:4">
      <c r="A68" s="15">
        <v>43469</v>
      </c>
      <c r="B68">
        <v>0.6</v>
      </c>
      <c r="C68" t="s">
        <v>35943</v>
      </c>
      <c r="D68" t="s">
        <v>28</v>
      </c>
    </row>
    <row r="69" spans="1:4">
      <c r="A69" s="15">
        <v>43469</v>
      </c>
      <c r="B69">
        <v>4.5999999999999996</v>
      </c>
      <c r="C69" t="s">
        <v>36022</v>
      </c>
      <c r="D69" t="s">
        <v>28</v>
      </c>
    </row>
    <row r="70" spans="1:4">
      <c r="A70" s="15">
        <v>43469</v>
      </c>
      <c r="B70">
        <v>1.4</v>
      </c>
      <c r="C70" t="s">
        <v>35891</v>
      </c>
      <c r="D70" t="s">
        <v>28</v>
      </c>
    </row>
    <row r="71" spans="1:4">
      <c r="A71" s="15">
        <v>43469</v>
      </c>
      <c r="B71">
        <v>2.91</v>
      </c>
      <c r="C71" t="s">
        <v>36070</v>
      </c>
      <c r="D71" t="s">
        <v>28</v>
      </c>
    </row>
    <row r="72" spans="1:4">
      <c r="A72" s="15">
        <v>43469</v>
      </c>
      <c r="B72">
        <v>2.5</v>
      </c>
      <c r="C72" t="s">
        <v>35891</v>
      </c>
      <c r="D72" t="s">
        <v>28</v>
      </c>
    </row>
    <row r="73" spans="1:4">
      <c r="A73" s="15">
        <v>43469</v>
      </c>
      <c r="B73">
        <v>1.5</v>
      </c>
      <c r="C73" t="s">
        <v>35891</v>
      </c>
      <c r="D73" t="s">
        <v>28</v>
      </c>
    </row>
    <row r="74" spans="1:4">
      <c r="A74" s="15">
        <v>43469</v>
      </c>
      <c r="B74">
        <v>2.16</v>
      </c>
      <c r="C74" t="s">
        <v>36069</v>
      </c>
      <c r="D74" t="s">
        <v>28</v>
      </c>
    </row>
    <row r="75" spans="1:4">
      <c r="A75" s="15">
        <v>43469</v>
      </c>
      <c r="B75">
        <v>1.9</v>
      </c>
      <c r="C75" t="s">
        <v>35891</v>
      </c>
      <c r="D75" t="s">
        <v>28</v>
      </c>
    </row>
    <row r="76" spans="1:4">
      <c r="A76" s="15">
        <v>43469</v>
      </c>
      <c r="B76">
        <v>0.35</v>
      </c>
      <c r="C76" t="s">
        <v>35898</v>
      </c>
      <c r="D76" t="s">
        <v>28</v>
      </c>
    </row>
    <row r="77" spans="1:4">
      <c r="A77" s="15">
        <v>43469</v>
      </c>
      <c r="B77">
        <v>0.47</v>
      </c>
      <c r="C77" t="s">
        <v>35898</v>
      </c>
      <c r="D77" t="s">
        <v>28</v>
      </c>
    </row>
    <row r="78" spans="1:4">
      <c r="A78" s="15">
        <v>43469</v>
      </c>
      <c r="B78">
        <v>1.1599999999999999</v>
      </c>
      <c r="C78" t="s">
        <v>35898</v>
      </c>
      <c r="D78" t="s">
        <v>28</v>
      </c>
    </row>
    <row r="79" spans="1:4">
      <c r="A79" s="15">
        <v>43469</v>
      </c>
      <c r="B79">
        <v>1.6</v>
      </c>
      <c r="C79" t="s">
        <v>35897</v>
      </c>
      <c r="D79" t="s">
        <v>28</v>
      </c>
    </row>
    <row r="80" spans="1:4">
      <c r="A80" s="15">
        <v>43469</v>
      </c>
      <c r="B80">
        <v>1.2</v>
      </c>
      <c r="C80" t="s">
        <v>35891</v>
      </c>
      <c r="D80" t="s">
        <v>28</v>
      </c>
    </row>
    <row r="81" spans="1:4">
      <c r="A81" s="15">
        <v>43469</v>
      </c>
      <c r="B81">
        <v>2.59</v>
      </c>
      <c r="C81" t="s">
        <v>35987</v>
      </c>
      <c r="D81" t="s">
        <v>28</v>
      </c>
    </row>
    <row r="82" spans="1:4">
      <c r="A82" s="15">
        <v>43469</v>
      </c>
      <c r="B82">
        <v>1.3</v>
      </c>
      <c r="C82" t="s">
        <v>35891</v>
      </c>
      <c r="D82" t="s">
        <v>28</v>
      </c>
    </row>
    <row r="83" spans="1:4">
      <c r="A83" s="15">
        <v>43469</v>
      </c>
      <c r="B83">
        <v>1.29</v>
      </c>
      <c r="C83" t="s">
        <v>35898</v>
      </c>
      <c r="D83" t="s">
        <v>28</v>
      </c>
    </row>
    <row r="84" spans="1:4">
      <c r="A84" s="15">
        <v>43469</v>
      </c>
      <c r="B84">
        <v>1.6</v>
      </c>
      <c r="C84" t="s">
        <v>35891</v>
      </c>
      <c r="D84" t="s">
        <v>28</v>
      </c>
    </row>
    <row r="85" spans="1:4">
      <c r="A85" s="15">
        <v>43469</v>
      </c>
      <c r="B85">
        <v>0.41</v>
      </c>
      <c r="C85" t="s">
        <v>35898</v>
      </c>
      <c r="D85" t="s">
        <v>28</v>
      </c>
    </row>
    <row r="86" spans="1:4">
      <c r="A86" s="15">
        <v>43469</v>
      </c>
      <c r="B86">
        <v>0.41</v>
      </c>
      <c r="C86" t="s">
        <v>35898</v>
      </c>
      <c r="D86" t="s">
        <v>28</v>
      </c>
    </row>
    <row r="87" spans="1:4">
      <c r="A87" s="15">
        <v>43469</v>
      </c>
      <c r="B87">
        <v>4.4000000000000004</v>
      </c>
      <c r="C87" t="s">
        <v>36023</v>
      </c>
      <c r="D87" t="s">
        <v>28</v>
      </c>
    </row>
    <row r="88" spans="1:4">
      <c r="A88" s="15">
        <v>43469</v>
      </c>
      <c r="B88">
        <v>1.7</v>
      </c>
      <c r="C88" t="s">
        <v>35898</v>
      </c>
      <c r="D88" t="s">
        <v>28</v>
      </c>
    </row>
    <row r="89" spans="1:4">
      <c r="A89" s="15">
        <v>43469</v>
      </c>
      <c r="B89">
        <v>1.6</v>
      </c>
      <c r="C89" t="s">
        <v>35891</v>
      </c>
      <c r="D89" t="s">
        <v>28</v>
      </c>
    </row>
    <row r="90" spans="1:4">
      <c r="A90" s="15">
        <v>43469</v>
      </c>
      <c r="B90">
        <v>5.6</v>
      </c>
      <c r="C90" t="s">
        <v>36024</v>
      </c>
      <c r="D90" t="s">
        <v>28</v>
      </c>
    </row>
    <row r="91" spans="1:4">
      <c r="A91" s="15">
        <v>43469</v>
      </c>
      <c r="B91">
        <v>1.3</v>
      </c>
      <c r="C91" t="s">
        <v>35891</v>
      </c>
      <c r="D91" t="s">
        <v>28</v>
      </c>
    </row>
    <row r="92" spans="1:4">
      <c r="A92" s="15">
        <v>43469</v>
      </c>
      <c r="B92">
        <v>1.5</v>
      </c>
      <c r="C92" t="s">
        <v>35891</v>
      </c>
      <c r="D92" t="s">
        <v>28</v>
      </c>
    </row>
    <row r="93" spans="1:4">
      <c r="A93" s="15">
        <v>43469</v>
      </c>
      <c r="B93">
        <v>1.4</v>
      </c>
      <c r="C93" t="s">
        <v>35891</v>
      </c>
      <c r="D93" t="s">
        <v>28</v>
      </c>
    </row>
    <row r="94" spans="1:4">
      <c r="A94" s="15">
        <v>43469</v>
      </c>
      <c r="B94">
        <v>1.9</v>
      </c>
      <c r="C94" t="s">
        <v>35891</v>
      </c>
      <c r="D94" t="s">
        <v>28</v>
      </c>
    </row>
    <row r="95" spans="1:4">
      <c r="A95" s="15">
        <v>43469</v>
      </c>
      <c r="B95">
        <v>1.1000000000000001</v>
      </c>
      <c r="C95" t="s">
        <v>35891</v>
      </c>
      <c r="D95" t="s">
        <v>28</v>
      </c>
    </row>
    <row r="96" spans="1:4">
      <c r="A96" s="15">
        <v>43469</v>
      </c>
      <c r="B96">
        <v>1.5</v>
      </c>
      <c r="C96" t="s">
        <v>35891</v>
      </c>
      <c r="D96" t="s">
        <v>28</v>
      </c>
    </row>
    <row r="97" spans="1:4">
      <c r="A97" s="15">
        <v>43469</v>
      </c>
      <c r="B97">
        <v>1.5</v>
      </c>
      <c r="C97" t="s">
        <v>35891</v>
      </c>
      <c r="D97" t="s">
        <v>28</v>
      </c>
    </row>
    <row r="98" spans="1:4">
      <c r="A98" s="15">
        <v>43469</v>
      </c>
      <c r="B98">
        <v>1.1000000000000001</v>
      </c>
      <c r="C98" t="s">
        <v>35891</v>
      </c>
      <c r="D98" t="s">
        <v>28</v>
      </c>
    </row>
    <row r="99" spans="1:4">
      <c r="A99" s="15">
        <v>43469</v>
      </c>
      <c r="B99">
        <v>1.4</v>
      </c>
      <c r="C99" t="s">
        <v>35891</v>
      </c>
      <c r="D99" t="s">
        <v>28</v>
      </c>
    </row>
    <row r="100" spans="1:4">
      <c r="A100" s="15">
        <v>43469</v>
      </c>
      <c r="B100">
        <v>4.0999999999999996</v>
      </c>
      <c r="C100" t="s">
        <v>35891</v>
      </c>
      <c r="D100" t="s">
        <v>28</v>
      </c>
    </row>
    <row r="101" spans="1:4">
      <c r="A101" s="15">
        <v>43469</v>
      </c>
      <c r="B101">
        <v>1.5</v>
      </c>
      <c r="C101" t="s">
        <v>35891</v>
      </c>
      <c r="D101" t="s">
        <v>28</v>
      </c>
    </row>
    <row r="102" spans="1:4">
      <c r="A102" s="15">
        <v>43469</v>
      </c>
      <c r="B102">
        <v>1</v>
      </c>
      <c r="C102" t="s">
        <v>35898</v>
      </c>
      <c r="D102" t="s">
        <v>28</v>
      </c>
    </row>
    <row r="103" spans="1:4">
      <c r="A103" s="15">
        <v>43469</v>
      </c>
      <c r="B103">
        <v>1.3</v>
      </c>
      <c r="C103" t="s">
        <v>35891</v>
      </c>
      <c r="D103" t="s">
        <v>28</v>
      </c>
    </row>
    <row r="104" spans="1:4">
      <c r="A104" s="15">
        <v>43469</v>
      </c>
      <c r="B104">
        <v>2</v>
      </c>
      <c r="C104" t="s">
        <v>35891</v>
      </c>
      <c r="D104" t="s">
        <v>28</v>
      </c>
    </row>
    <row r="105" spans="1:4">
      <c r="A105" s="15">
        <v>43469</v>
      </c>
      <c r="B105">
        <v>1.71</v>
      </c>
      <c r="C105" t="s">
        <v>35898</v>
      </c>
      <c r="D105" t="s">
        <v>28</v>
      </c>
    </row>
    <row r="106" spans="1:4">
      <c r="A106" s="15">
        <v>43469</v>
      </c>
      <c r="B106">
        <v>0.5</v>
      </c>
      <c r="C106" t="s">
        <v>35891</v>
      </c>
      <c r="D106" t="s">
        <v>28</v>
      </c>
    </row>
    <row r="107" spans="1:4">
      <c r="A107" s="15">
        <v>43469</v>
      </c>
      <c r="B107">
        <v>1.5</v>
      </c>
      <c r="C107" t="s">
        <v>35891</v>
      </c>
      <c r="D107" t="s">
        <v>28</v>
      </c>
    </row>
    <row r="108" spans="1:4">
      <c r="A108" s="15">
        <v>43469</v>
      </c>
      <c r="B108">
        <v>0.31</v>
      </c>
      <c r="C108" t="s">
        <v>35898</v>
      </c>
      <c r="D108" t="s">
        <v>28</v>
      </c>
    </row>
    <row r="109" spans="1:4">
      <c r="A109" s="15">
        <v>43469</v>
      </c>
      <c r="B109">
        <v>1.4</v>
      </c>
      <c r="C109" t="s">
        <v>35891</v>
      </c>
      <c r="D109" t="s">
        <v>28</v>
      </c>
    </row>
    <row r="110" spans="1:4">
      <c r="A110" s="15">
        <v>43469</v>
      </c>
      <c r="B110">
        <v>1.18</v>
      </c>
      <c r="C110" t="s">
        <v>35898</v>
      </c>
      <c r="D110" t="s">
        <v>28</v>
      </c>
    </row>
    <row r="111" spans="1:4">
      <c r="A111" s="15">
        <v>43469</v>
      </c>
      <c r="B111">
        <v>1.97</v>
      </c>
      <c r="C111" t="s">
        <v>35898</v>
      </c>
      <c r="D111" t="s">
        <v>28</v>
      </c>
    </row>
    <row r="112" spans="1:4">
      <c r="A112" s="15">
        <v>43469</v>
      </c>
      <c r="B112">
        <v>2.75</v>
      </c>
      <c r="C112" t="s">
        <v>36070</v>
      </c>
      <c r="D112" t="s">
        <v>28</v>
      </c>
    </row>
    <row r="113" spans="1:4">
      <c r="A113" s="15">
        <v>43469</v>
      </c>
      <c r="B113">
        <v>0.37</v>
      </c>
      <c r="C113" t="s">
        <v>35898</v>
      </c>
      <c r="D113" t="s">
        <v>28</v>
      </c>
    </row>
    <row r="114" spans="1:4">
      <c r="A114" s="15">
        <v>43469</v>
      </c>
      <c r="B114">
        <v>1.1299999999999999</v>
      </c>
      <c r="C114" t="s">
        <v>35898</v>
      </c>
      <c r="D114" t="s">
        <v>28</v>
      </c>
    </row>
    <row r="115" spans="1:4">
      <c r="A115" s="15">
        <v>43469</v>
      </c>
      <c r="B115">
        <v>0.96</v>
      </c>
      <c r="C115" t="s">
        <v>35898</v>
      </c>
      <c r="D115" t="s">
        <v>28</v>
      </c>
    </row>
    <row r="116" spans="1:4">
      <c r="A116" s="15">
        <v>43469</v>
      </c>
      <c r="B116">
        <v>2</v>
      </c>
      <c r="C116" t="s">
        <v>35891</v>
      </c>
      <c r="D116" t="s">
        <v>28</v>
      </c>
    </row>
    <row r="117" spans="1:4">
      <c r="A117" s="15">
        <v>43469</v>
      </c>
      <c r="B117">
        <v>4</v>
      </c>
      <c r="C117" t="s">
        <v>36025</v>
      </c>
      <c r="D117" t="s">
        <v>28</v>
      </c>
    </row>
    <row r="118" spans="1:4">
      <c r="A118" s="15">
        <v>43469</v>
      </c>
      <c r="B118">
        <v>0.56000000000000005</v>
      </c>
      <c r="C118" t="s">
        <v>35898</v>
      </c>
      <c r="D118" t="s">
        <v>28</v>
      </c>
    </row>
    <row r="119" spans="1:4">
      <c r="A119" s="15">
        <v>43469</v>
      </c>
      <c r="B119">
        <v>2.7</v>
      </c>
      <c r="C119" t="s">
        <v>35891</v>
      </c>
      <c r="D119" t="s">
        <v>28</v>
      </c>
    </row>
    <row r="120" spans="1:4">
      <c r="A120" s="15">
        <v>43469</v>
      </c>
      <c r="B120">
        <v>2.2000000000000002</v>
      </c>
      <c r="C120" t="s">
        <v>35891</v>
      </c>
      <c r="D120" t="s">
        <v>28</v>
      </c>
    </row>
    <row r="121" spans="1:4">
      <c r="A121" s="15">
        <v>43469</v>
      </c>
      <c r="B121">
        <v>0.6</v>
      </c>
      <c r="C121" t="s">
        <v>35898</v>
      </c>
      <c r="D121" t="s">
        <v>28</v>
      </c>
    </row>
    <row r="122" spans="1:4">
      <c r="A122" s="15">
        <v>43469</v>
      </c>
      <c r="B122">
        <v>1.3</v>
      </c>
      <c r="C122" t="s">
        <v>35891</v>
      </c>
      <c r="D122" t="s">
        <v>28</v>
      </c>
    </row>
    <row r="123" spans="1:4">
      <c r="A123" s="15">
        <v>43469</v>
      </c>
      <c r="B123">
        <v>0.6</v>
      </c>
      <c r="C123" t="s">
        <v>35898</v>
      </c>
      <c r="D123" t="s">
        <v>28</v>
      </c>
    </row>
    <row r="124" spans="1:4">
      <c r="A124" s="15">
        <v>43469</v>
      </c>
      <c r="B124">
        <v>1.8</v>
      </c>
      <c r="C124" t="s">
        <v>35891</v>
      </c>
      <c r="D124" t="s">
        <v>28</v>
      </c>
    </row>
    <row r="125" spans="1:4">
      <c r="A125" s="15">
        <v>43469</v>
      </c>
      <c r="B125">
        <v>0.3</v>
      </c>
      <c r="C125" t="s">
        <v>35943</v>
      </c>
      <c r="D125" t="s">
        <v>28</v>
      </c>
    </row>
    <row r="126" spans="1:4">
      <c r="A126" s="15">
        <v>43469</v>
      </c>
      <c r="B126">
        <v>3.16</v>
      </c>
      <c r="C126" t="s">
        <v>36071</v>
      </c>
      <c r="D126" t="s">
        <v>28</v>
      </c>
    </row>
    <row r="127" spans="1:4">
      <c r="A127" s="15">
        <v>43469</v>
      </c>
      <c r="B127">
        <v>1.2</v>
      </c>
      <c r="C127" t="s">
        <v>35943</v>
      </c>
      <c r="D127" t="s">
        <v>28</v>
      </c>
    </row>
    <row r="128" spans="1:4">
      <c r="A128" s="15">
        <v>43469</v>
      </c>
      <c r="B128">
        <v>1.96</v>
      </c>
      <c r="C128" t="s">
        <v>35898</v>
      </c>
      <c r="D128" t="s">
        <v>28</v>
      </c>
    </row>
    <row r="129" spans="1:4">
      <c r="A129" s="15">
        <v>43469</v>
      </c>
      <c r="B129">
        <v>0.59</v>
      </c>
      <c r="C129" t="s">
        <v>35898</v>
      </c>
      <c r="D129" t="s">
        <v>28</v>
      </c>
    </row>
    <row r="130" spans="1:4">
      <c r="A130" s="15">
        <v>43469</v>
      </c>
      <c r="B130">
        <v>2.7</v>
      </c>
      <c r="C130" t="s">
        <v>35891</v>
      </c>
      <c r="D130" t="s">
        <v>28</v>
      </c>
    </row>
    <row r="131" spans="1:4">
      <c r="A131" s="15">
        <v>43469</v>
      </c>
      <c r="B131">
        <v>2.1</v>
      </c>
      <c r="C131" t="s">
        <v>35891</v>
      </c>
      <c r="D131" t="s">
        <v>28</v>
      </c>
    </row>
    <row r="132" spans="1:4">
      <c r="A132" s="15">
        <v>43469</v>
      </c>
      <c r="B132">
        <v>1.75</v>
      </c>
      <c r="C132" t="s">
        <v>35898</v>
      </c>
      <c r="D132" t="s">
        <v>28</v>
      </c>
    </row>
    <row r="133" spans="1:4">
      <c r="A133" s="15">
        <v>43469</v>
      </c>
      <c r="B133">
        <v>1.3</v>
      </c>
      <c r="C133" t="s">
        <v>35891</v>
      </c>
      <c r="D133" t="s">
        <v>28</v>
      </c>
    </row>
    <row r="134" spans="1:4">
      <c r="A134" s="15">
        <v>43469</v>
      </c>
      <c r="B134">
        <v>2.1</v>
      </c>
      <c r="C134" t="s">
        <v>35891</v>
      </c>
      <c r="D134" t="s">
        <v>28</v>
      </c>
    </row>
    <row r="135" spans="1:4">
      <c r="A135" s="15">
        <v>43468</v>
      </c>
      <c r="B135">
        <v>1.6</v>
      </c>
      <c r="C135" t="s">
        <v>35891</v>
      </c>
      <c r="D135" t="s">
        <v>28</v>
      </c>
    </row>
    <row r="136" spans="1:4">
      <c r="A136" s="15">
        <v>43468</v>
      </c>
      <c r="B136">
        <v>0.8</v>
      </c>
      <c r="C136" t="s">
        <v>35897</v>
      </c>
      <c r="D136" t="s">
        <v>28</v>
      </c>
    </row>
    <row r="137" spans="1:4">
      <c r="A137" s="15">
        <v>43468</v>
      </c>
      <c r="B137">
        <v>0.85</v>
      </c>
      <c r="C137" t="s">
        <v>35898</v>
      </c>
      <c r="D137" t="s">
        <v>28</v>
      </c>
    </row>
    <row r="138" spans="1:4">
      <c r="A138" s="15">
        <v>43468</v>
      </c>
      <c r="B138">
        <v>2.72</v>
      </c>
      <c r="C138" t="s">
        <v>36070</v>
      </c>
      <c r="D138" t="s">
        <v>28</v>
      </c>
    </row>
    <row r="139" spans="1:4">
      <c r="A139" s="15">
        <v>43468</v>
      </c>
      <c r="B139">
        <v>0.43</v>
      </c>
      <c r="C139" t="s">
        <v>35898</v>
      </c>
      <c r="D139" t="s">
        <v>28</v>
      </c>
    </row>
    <row r="140" spans="1:4">
      <c r="A140" s="15">
        <v>43468</v>
      </c>
      <c r="B140">
        <v>4.3</v>
      </c>
      <c r="C140" t="s">
        <v>36026</v>
      </c>
      <c r="D140" t="s">
        <v>28</v>
      </c>
    </row>
    <row r="141" spans="1:4">
      <c r="A141" s="15">
        <v>43468</v>
      </c>
      <c r="B141">
        <v>1.9</v>
      </c>
      <c r="C141" t="s">
        <v>35943</v>
      </c>
      <c r="D141" t="s">
        <v>28</v>
      </c>
    </row>
    <row r="142" spans="1:4">
      <c r="A142" s="15">
        <v>43468</v>
      </c>
      <c r="B142">
        <v>-0.1</v>
      </c>
      <c r="C142" t="s">
        <v>35943</v>
      </c>
      <c r="D142" t="s">
        <v>28</v>
      </c>
    </row>
    <row r="143" spans="1:4">
      <c r="A143" s="15">
        <v>43468</v>
      </c>
      <c r="B143">
        <v>2.4700000000000002</v>
      </c>
      <c r="C143" t="s">
        <v>35909</v>
      </c>
      <c r="D143" t="s">
        <v>28</v>
      </c>
    </row>
    <row r="144" spans="1:4">
      <c r="A144" s="15">
        <v>43468</v>
      </c>
      <c r="B144">
        <v>1.4</v>
      </c>
      <c r="C144" t="s">
        <v>35943</v>
      </c>
      <c r="D144" t="s">
        <v>28</v>
      </c>
    </row>
    <row r="145" spans="1:4">
      <c r="A145" s="15">
        <v>43468</v>
      </c>
      <c r="B145">
        <v>1.84</v>
      </c>
      <c r="C145" t="s">
        <v>35961</v>
      </c>
      <c r="D145" t="s">
        <v>28</v>
      </c>
    </row>
    <row r="146" spans="1:4">
      <c r="A146" s="15">
        <v>43468</v>
      </c>
      <c r="B146">
        <v>0.6</v>
      </c>
      <c r="C146" t="s">
        <v>35898</v>
      </c>
      <c r="D146" t="s">
        <v>28</v>
      </c>
    </row>
    <row r="147" spans="1:4">
      <c r="A147" s="15">
        <v>43468</v>
      </c>
      <c r="B147">
        <v>2.12</v>
      </c>
      <c r="C147" t="s">
        <v>35898</v>
      </c>
      <c r="D147" t="s">
        <v>28</v>
      </c>
    </row>
    <row r="148" spans="1:4">
      <c r="A148" s="15">
        <v>43468</v>
      </c>
      <c r="B148">
        <v>0.43</v>
      </c>
      <c r="C148" t="s">
        <v>35898</v>
      </c>
      <c r="D148" t="s">
        <v>28</v>
      </c>
    </row>
    <row r="149" spans="1:4">
      <c r="A149" s="15">
        <v>43468</v>
      </c>
      <c r="B149">
        <v>0.34</v>
      </c>
      <c r="C149" t="s">
        <v>35898</v>
      </c>
      <c r="D149" t="s">
        <v>28</v>
      </c>
    </row>
    <row r="150" spans="1:4">
      <c r="A150" s="15">
        <v>43468</v>
      </c>
      <c r="B150">
        <v>1.1000000000000001</v>
      </c>
      <c r="C150" t="s">
        <v>35898</v>
      </c>
      <c r="D150" t="s">
        <v>28</v>
      </c>
    </row>
    <row r="151" spans="1:4">
      <c r="A151" s="15">
        <v>43468</v>
      </c>
      <c r="B151">
        <v>5.4</v>
      </c>
      <c r="C151" t="s">
        <v>36023</v>
      </c>
      <c r="D151" t="s">
        <v>28</v>
      </c>
    </row>
    <row r="152" spans="1:4">
      <c r="A152" s="15">
        <v>43468</v>
      </c>
      <c r="B152">
        <v>2.6</v>
      </c>
      <c r="C152" t="s">
        <v>35891</v>
      </c>
      <c r="D152" t="s">
        <v>28</v>
      </c>
    </row>
    <row r="153" spans="1:4">
      <c r="A153" s="15">
        <v>43468</v>
      </c>
      <c r="B153">
        <v>1.9</v>
      </c>
      <c r="C153" t="s">
        <v>35891</v>
      </c>
      <c r="D153" t="s">
        <v>28</v>
      </c>
    </row>
    <row r="154" spans="1:4">
      <c r="A154" s="15">
        <v>43468</v>
      </c>
      <c r="B154">
        <v>0.2</v>
      </c>
      <c r="C154" t="s">
        <v>35943</v>
      </c>
      <c r="D154" t="s">
        <v>28</v>
      </c>
    </row>
    <row r="155" spans="1:4">
      <c r="A155" s="15">
        <v>43468</v>
      </c>
      <c r="B155">
        <v>4.9000000000000004</v>
      </c>
      <c r="C155" t="s">
        <v>36027</v>
      </c>
      <c r="D155" t="s">
        <v>28</v>
      </c>
    </row>
    <row r="156" spans="1:4">
      <c r="A156" s="15">
        <v>43468</v>
      </c>
      <c r="B156">
        <v>1.05</v>
      </c>
      <c r="C156" t="s">
        <v>35898</v>
      </c>
      <c r="D156" t="s">
        <v>28</v>
      </c>
    </row>
    <row r="157" spans="1:4">
      <c r="A157" s="15">
        <v>43468</v>
      </c>
      <c r="B157">
        <v>0</v>
      </c>
      <c r="C157" t="s">
        <v>35943</v>
      </c>
      <c r="D157" t="s">
        <v>28</v>
      </c>
    </row>
    <row r="158" spans="1:4">
      <c r="A158" s="15">
        <v>43468</v>
      </c>
      <c r="B158">
        <v>1.1000000000000001</v>
      </c>
      <c r="C158" t="s">
        <v>35943</v>
      </c>
      <c r="D158" t="s">
        <v>28</v>
      </c>
    </row>
    <row r="159" spans="1:4">
      <c r="A159" s="15">
        <v>43468</v>
      </c>
      <c r="B159">
        <v>0.7</v>
      </c>
      <c r="C159" t="s">
        <v>35897</v>
      </c>
      <c r="D159" t="s">
        <v>28</v>
      </c>
    </row>
    <row r="160" spans="1:4">
      <c r="A160" s="15">
        <v>43468</v>
      </c>
      <c r="B160">
        <v>4.8</v>
      </c>
      <c r="C160" t="s">
        <v>36024</v>
      </c>
      <c r="D160" t="s">
        <v>28</v>
      </c>
    </row>
    <row r="161" spans="1:4">
      <c r="A161" s="15">
        <v>43468</v>
      </c>
      <c r="B161">
        <v>0</v>
      </c>
      <c r="C161" t="s">
        <v>35943</v>
      </c>
      <c r="D161" t="s">
        <v>28</v>
      </c>
    </row>
    <row r="162" spans="1:4">
      <c r="A162" s="15">
        <v>43468</v>
      </c>
      <c r="B162">
        <v>3.6</v>
      </c>
      <c r="C162" t="s">
        <v>35891</v>
      </c>
      <c r="D162" t="s">
        <v>28</v>
      </c>
    </row>
    <row r="163" spans="1:4">
      <c r="A163" s="15">
        <v>43468</v>
      </c>
      <c r="B163">
        <v>1.4</v>
      </c>
      <c r="C163" t="s">
        <v>35891</v>
      </c>
      <c r="D163" t="s">
        <v>28</v>
      </c>
    </row>
    <row r="164" spans="1:4">
      <c r="A164" s="15">
        <v>43468</v>
      </c>
      <c r="B164">
        <v>2.6</v>
      </c>
      <c r="C164" t="s">
        <v>35891</v>
      </c>
      <c r="D164" t="s">
        <v>28</v>
      </c>
    </row>
    <row r="165" spans="1:4">
      <c r="A165" s="15">
        <v>43468</v>
      </c>
      <c r="B165">
        <v>5.3</v>
      </c>
      <c r="C165" t="s">
        <v>36023</v>
      </c>
      <c r="D165" t="s">
        <v>28</v>
      </c>
    </row>
    <row r="166" spans="1:4">
      <c r="A166" s="15">
        <v>43468</v>
      </c>
      <c r="B166">
        <v>1.3</v>
      </c>
      <c r="C166" t="s">
        <v>35891</v>
      </c>
      <c r="D166" t="s">
        <v>28</v>
      </c>
    </row>
    <row r="167" spans="1:4">
      <c r="A167" s="15">
        <v>43468</v>
      </c>
      <c r="B167">
        <v>1.8</v>
      </c>
      <c r="C167" t="s">
        <v>35891</v>
      </c>
      <c r="D167" t="s">
        <v>28</v>
      </c>
    </row>
    <row r="168" spans="1:4">
      <c r="A168" s="15">
        <v>43468</v>
      </c>
      <c r="B168">
        <v>1.3</v>
      </c>
      <c r="C168" t="s">
        <v>35898</v>
      </c>
      <c r="D168" t="s">
        <v>28</v>
      </c>
    </row>
    <row r="169" spans="1:4">
      <c r="A169" s="15">
        <v>43468</v>
      </c>
      <c r="B169">
        <v>0.81</v>
      </c>
      <c r="C169" t="s">
        <v>35898</v>
      </c>
      <c r="D169" t="s">
        <v>28</v>
      </c>
    </row>
    <row r="170" spans="1:4">
      <c r="A170" s="15">
        <v>43468</v>
      </c>
      <c r="B170">
        <v>1.5</v>
      </c>
      <c r="C170" t="s">
        <v>35891</v>
      </c>
      <c r="D170" t="s">
        <v>28</v>
      </c>
    </row>
    <row r="171" spans="1:4">
      <c r="A171" s="15">
        <v>43468</v>
      </c>
      <c r="B171">
        <v>4.3</v>
      </c>
      <c r="C171" t="s">
        <v>36023</v>
      </c>
      <c r="D171" t="s">
        <v>28</v>
      </c>
    </row>
    <row r="172" spans="1:4">
      <c r="A172" s="15">
        <v>43468</v>
      </c>
      <c r="B172">
        <v>1.5</v>
      </c>
      <c r="C172" t="s">
        <v>35891</v>
      </c>
      <c r="D172" t="s">
        <v>28</v>
      </c>
    </row>
    <row r="173" spans="1:4">
      <c r="A173" s="15">
        <v>43468</v>
      </c>
      <c r="B173">
        <v>1.51</v>
      </c>
      <c r="C173" t="s">
        <v>35898</v>
      </c>
      <c r="D173" t="s">
        <v>706</v>
      </c>
    </row>
    <row r="174" spans="1:4">
      <c r="A174" s="15">
        <v>43468</v>
      </c>
      <c r="B174">
        <v>1</v>
      </c>
      <c r="C174" t="s">
        <v>35898</v>
      </c>
      <c r="D174" t="s">
        <v>28</v>
      </c>
    </row>
    <row r="175" spans="1:4">
      <c r="A175" s="15">
        <v>43468</v>
      </c>
      <c r="B175">
        <v>0.4</v>
      </c>
      <c r="C175" t="s">
        <v>35943</v>
      </c>
      <c r="D175" t="s">
        <v>28</v>
      </c>
    </row>
    <row r="176" spans="1:4">
      <c r="A176" s="15">
        <v>43468</v>
      </c>
      <c r="B176">
        <v>1.6</v>
      </c>
      <c r="C176" t="s">
        <v>35891</v>
      </c>
      <c r="D176" t="s">
        <v>28</v>
      </c>
    </row>
    <row r="177" spans="1:4">
      <c r="A177" s="15">
        <v>43468</v>
      </c>
      <c r="B177">
        <v>0.6</v>
      </c>
      <c r="C177" t="s">
        <v>35943</v>
      </c>
      <c r="D177" t="s">
        <v>28</v>
      </c>
    </row>
    <row r="178" spans="1:4">
      <c r="A178" s="15">
        <v>43468</v>
      </c>
      <c r="B178">
        <v>0.5</v>
      </c>
      <c r="C178" t="s">
        <v>35943</v>
      </c>
      <c r="D178" t="s">
        <v>28</v>
      </c>
    </row>
    <row r="179" spans="1:4">
      <c r="A179" s="15">
        <v>43468</v>
      </c>
      <c r="B179">
        <v>1.5</v>
      </c>
      <c r="C179" t="s">
        <v>35891</v>
      </c>
      <c r="D179" t="s">
        <v>28</v>
      </c>
    </row>
    <row r="180" spans="1:4">
      <c r="A180" s="15">
        <v>43468</v>
      </c>
      <c r="B180">
        <v>1.23</v>
      </c>
      <c r="C180" t="s">
        <v>35939</v>
      </c>
      <c r="D180" t="s">
        <v>28</v>
      </c>
    </row>
    <row r="181" spans="1:4">
      <c r="A181" s="15">
        <v>43468</v>
      </c>
      <c r="B181">
        <v>2.2999999999999998</v>
      </c>
      <c r="C181" t="s">
        <v>35891</v>
      </c>
      <c r="D181" t="s">
        <v>28</v>
      </c>
    </row>
    <row r="182" spans="1:4">
      <c r="A182" s="15">
        <v>43468</v>
      </c>
      <c r="B182">
        <v>1.7</v>
      </c>
      <c r="C182" t="s">
        <v>35891</v>
      </c>
      <c r="D182" t="s">
        <v>28</v>
      </c>
    </row>
    <row r="183" spans="1:4">
      <c r="A183" s="15">
        <v>43468</v>
      </c>
      <c r="B183">
        <v>0.43</v>
      </c>
      <c r="C183" t="s">
        <v>35898</v>
      </c>
      <c r="D183" t="s">
        <v>28</v>
      </c>
    </row>
    <row r="184" spans="1:4">
      <c r="A184" s="15">
        <v>43468</v>
      </c>
      <c r="B184">
        <v>1.37</v>
      </c>
      <c r="C184" t="s">
        <v>35898</v>
      </c>
      <c r="D184" t="s">
        <v>706</v>
      </c>
    </row>
    <row r="185" spans="1:4">
      <c r="A185" s="15">
        <v>43468</v>
      </c>
      <c r="B185">
        <v>4.2</v>
      </c>
      <c r="C185" t="s">
        <v>35891</v>
      </c>
      <c r="D185" t="s">
        <v>28</v>
      </c>
    </row>
    <row r="186" spans="1:4">
      <c r="A186" s="15">
        <v>43468</v>
      </c>
      <c r="B186">
        <v>1.3</v>
      </c>
      <c r="C186" t="s">
        <v>35891</v>
      </c>
      <c r="D186" t="s">
        <v>28</v>
      </c>
    </row>
    <row r="187" spans="1:4">
      <c r="A187" s="15">
        <v>43468</v>
      </c>
      <c r="B187">
        <v>1.4</v>
      </c>
      <c r="C187" t="s">
        <v>35943</v>
      </c>
      <c r="D187" t="s">
        <v>28</v>
      </c>
    </row>
    <row r="188" spans="1:4">
      <c r="A188" s="15">
        <v>43468</v>
      </c>
      <c r="B188">
        <v>1.55</v>
      </c>
      <c r="C188" t="s">
        <v>35898</v>
      </c>
      <c r="D188" t="s">
        <v>706</v>
      </c>
    </row>
    <row r="189" spans="1:4">
      <c r="A189" s="15">
        <v>43468</v>
      </c>
      <c r="B189">
        <v>-0.1</v>
      </c>
      <c r="C189" t="s">
        <v>35943</v>
      </c>
      <c r="D189" t="s">
        <v>28</v>
      </c>
    </row>
    <row r="190" spans="1:4">
      <c r="A190" s="15">
        <v>43468</v>
      </c>
      <c r="B190">
        <v>0.93</v>
      </c>
      <c r="C190" t="s">
        <v>35898</v>
      </c>
      <c r="D190" t="s">
        <v>28</v>
      </c>
    </row>
    <row r="191" spans="1:4">
      <c r="A191" s="15">
        <v>43468</v>
      </c>
      <c r="B191">
        <v>2.8</v>
      </c>
      <c r="C191" t="s">
        <v>35891</v>
      </c>
      <c r="D191" t="s">
        <v>28</v>
      </c>
    </row>
    <row r="192" spans="1:4">
      <c r="A192" s="15">
        <v>43468</v>
      </c>
      <c r="B192">
        <v>0.56000000000000005</v>
      </c>
      <c r="C192" t="s">
        <v>35898</v>
      </c>
      <c r="D192" t="s">
        <v>28</v>
      </c>
    </row>
    <row r="193" spans="1:4">
      <c r="A193" s="15">
        <v>43468</v>
      </c>
      <c r="B193">
        <v>0.34</v>
      </c>
      <c r="C193" t="s">
        <v>35898</v>
      </c>
      <c r="D193" t="s">
        <v>28</v>
      </c>
    </row>
    <row r="194" spans="1:4">
      <c r="A194" s="15">
        <v>43468</v>
      </c>
      <c r="B194">
        <v>1.3</v>
      </c>
      <c r="C194" t="s">
        <v>35891</v>
      </c>
      <c r="D194" t="s">
        <v>28</v>
      </c>
    </row>
    <row r="195" spans="1:4">
      <c r="A195" s="15">
        <v>43468</v>
      </c>
      <c r="B195">
        <v>4.8</v>
      </c>
      <c r="C195" t="s">
        <v>36026</v>
      </c>
      <c r="D195" t="s">
        <v>28</v>
      </c>
    </row>
    <row r="196" spans="1:4">
      <c r="A196" s="15">
        <v>43468</v>
      </c>
      <c r="B196">
        <v>1.75</v>
      </c>
      <c r="C196" t="s">
        <v>35898</v>
      </c>
      <c r="D196" t="s">
        <v>28</v>
      </c>
    </row>
    <row r="197" spans="1:4">
      <c r="A197" s="15">
        <v>43468</v>
      </c>
      <c r="B197">
        <v>1.6</v>
      </c>
      <c r="C197" t="s">
        <v>35891</v>
      </c>
      <c r="D197" t="s">
        <v>28</v>
      </c>
    </row>
    <row r="198" spans="1:4">
      <c r="A198" s="15">
        <v>43468</v>
      </c>
      <c r="B198">
        <v>5</v>
      </c>
      <c r="C198" t="s">
        <v>36023</v>
      </c>
      <c r="D198" t="s">
        <v>28</v>
      </c>
    </row>
    <row r="199" spans="1:4">
      <c r="A199" s="15">
        <v>43468</v>
      </c>
      <c r="B199">
        <v>4.3</v>
      </c>
      <c r="C199" t="s">
        <v>36023</v>
      </c>
      <c r="D199" t="s">
        <v>28</v>
      </c>
    </row>
    <row r="200" spans="1:4">
      <c r="A200" s="15">
        <v>43468</v>
      </c>
      <c r="B200">
        <v>2.2999999999999998</v>
      </c>
      <c r="C200" t="s">
        <v>35891</v>
      </c>
      <c r="D200" t="s">
        <v>28</v>
      </c>
    </row>
    <row r="201" spans="1:4">
      <c r="A201" s="15">
        <v>43468</v>
      </c>
      <c r="B201">
        <v>0.9</v>
      </c>
      <c r="C201" t="s">
        <v>35898</v>
      </c>
      <c r="D201" t="s">
        <v>28</v>
      </c>
    </row>
    <row r="202" spans="1:4">
      <c r="A202" s="15">
        <v>43468</v>
      </c>
      <c r="B202">
        <v>1.58</v>
      </c>
      <c r="C202" t="s">
        <v>35898</v>
      </c>
      <c r="D202" t="s">
        <v>28</v>
      </c>
    </row>
    <row r="203" spans="1:4">
      <c r="A203" s="15">
        <v>43468</v>
      </c>
      <c r="B203">
        <v>0.42</v>
      </c>
      <c r="C203" t="s">
        <v>35898</v>
      </c>
      <c r="D203" t="s">
        <v>28</v>
      </c>
    </row>
    <row r="204" spans="1:4">
      <c r="A204" s="15">
        <v>43468</v>
      </c>
      <c r="B204">
        <v>0.2</v>
      </c>
      <c r="C204" t="s">
        <v>35943</v>
      </c>
      <c r="D204" t="s">
        <v>28</v>
      </c>
    </row>
    <row r="205" spans="1:4">
      <c r="A205" s="15">
        <v>43468</v>
      </c>
      <c r="B205">
        <v>1.5</v>
      </c>
      <c r="C205" t="s">
        <v>35891</v>
      </c>
      <c r="D205" t="s">
        <v>28</v>
      </c>
    </row>
    <row r="206" spans="1:4">
      <c r="A206" s="15">
        <v>43468</v>
      </c>
      <c r="B206">
        <v>1.91</v>
      </c>
      <c r="C206" t="s">
        <v>35937</v>
      </c>
      <c r="D206" t="s">
        <v>28</v>
      </c>
    </row>
    <row r="207" spans="1:4">
      <c r="A207" s="15">
        <v>43468</v>
      </c>
      <c r="B207">
        <v>0.56999999999999995</v>
      </c>
      <c r="C207" t="s">
        <v>35898</v>
      </c>
      <c r="D207" t="s">
        <v>28</v>
      </c>
    </row>
    <row r="208" spans="1:4">
      <c r="A208" s="15">
        <v>43468</v>
      </c>
      <c r="B208">
        <v>2.0699999999999998</v>
      </c>
      <c r="C208" t="s">
        <v>36069</v>
      </c>
      <c r="D208" t="s">
        <v>28</v>
      </c>
    </row>
    <row r="209" spans="1:4">
      <c r="A209" s="15">
        <v>43468</v>
      </c>
      <c r="B209">
        <v>1.36</v>
      </c>
      <c r="C209" t="s">
        <v>35898</v>
      </c>
      <c r="D209" t="s">
        <v>28</v>
      </c>
    </row>
    <row r="210" spans="1:4">
      <c r="A210" s="15">
        <v>43468</v>
      </c>
      <c r="B210">
        <v>0.8</v>
      </c>
      <c r="C210" t="s">
        <v>35891</v>
      </c>
      <c r="D210" t="s">
        <v>28</v>
      </c>
    </row>
    <row r="211" spans="1:4">
      <c r="A211" s="15">
        <v>43468</v>
      </c>
      <c r="B211">
        <v>1.3</v>
      </c>
      <c r="C211" t="s">
        <v>35891</v>
      </c>
      <c r="D211" t="s">
        <v>28</v>
      </c>
    </row>
    <row r="212" spans="1:4">
      <c r="A212" s="15">
        <v>43468</v>
      </c>
      <c r="B212">
        <v>0.34</v>
      </c>
      <c r="C212" t="s">
        <v>35898</v>
      </c>
      <c r="D212" t="s">
        <v>28</v>
      </c>
    </row>
    <row r="213" spans="1:4">
      <c r="A213" s="15">
        <v>43468</v>
      </c>
      <c r="B213">
        <v>1.8</v>
      </c>
      <c r="C213" t="s">
        <v>35891</v>
      </c>
      <c r="D213" t="s">
        <v>28</v>
      </c>
    </row>
    <row r="214" spans="1:4">
      <c r="A214" s="15">
        <v>43468</v>
      </c>
      <c r="B214">
        <v>4.5</v>
      </c>
      <c r="C214" t="s">
        <v>36024</v>
      </c>
      <c r="D214" t="s">
        <v>28</v>
      </c>
    </row>
    <row r="215" spans="1:4">
      <c r="A215" s="15">
        <v>43468</v>
      </c>
      <c r="B215">
        <v>0.2</v>
      </c>
      <c r="C215" t="s">
        <v>35943</v>
      </c>
      <c r="D215" t="s">
        <v>28</v>
      </c>
    </row>
    <row r="216" spans="1:4">
      <c r="A216" s="15">
        <v>43468</v>
      </c>
      <c r="B216">
        <v>0.39</v>
      </c>
      <c r="C216" t="s">
        <v>35898</v>
      </c>
      <c r="D216" t="s">
        <v>28</v>
      </c>
    </row>
    <row r="217" spans="1:4">
      <c r="A217" s="15">
        <v>43468</v>
      </c>
      <c r="B217">
        <v>1.54</v>
      </c>
      <c r="C217" t="s">
        <v>35939</v>
      </c>
      <c r="D217" t="s">
        <v>28</v>
      </c>
    </row>
    <row r="218" spans="1:4">
      <c r="A218" s="15">
        <v>43468</v>
      </c>
      <c r="B218">
        <v>1.06</v>
      </c>
      <c r="C218" t="s">
        <v>35939</v>
      </c>
      <c r="D218" t="s">
        <v>28</v>
      </c>
    </row>
    <row r="219" spans="1:4">
      <c r="A219" s="15">
        <v>43468</v>
      </c>
      <c r="B219">
        <v>0.25</v>
      </c>
      <c r="C219" t="s">
        <v>35898</v>
      </c>
      <c r="D219" t="s">
        <v>28</v>
      </c>
    </row>
    <row r="220" spans="1:4">
      <c r="A220" s="15">
        <v>43468</v>
      </c>
      <c r="B220">
        <v>0.57999999999999996</v>
      </c>
      <c r="C220" t="s">
        <v>35898</v>
      </c>
      <c r="D220" t="s">
        <v>28</v>
      </c>
    </row>
    <row r="221" spans="1:4">
      <c r="A221" s="15">
        <v>43468</v>
      </c>
      <c r="B221">
        <v>2.4</v>
      </c>
      <c r="C221" t="s">
        <v>35891</v>
      </c>
      <c r="D221" t="s">
        <v>28</v>
      </c>
    </row>
    <row r="222" spans="1:4">
      <c r="A222" s="15">
        <v>43468</v>
      </c>
      <c r="B222">
        <v>4.7</v>
      </c>
      <c r="C222" t="s">
        <v>36028</v>
      </c>
      <c r="D222" t="s">
        <v>28</v>
      </c>
    </row>
    <row r="223" spans="1:4">
      <c r="A223" s="15">
        <v>43468</v>
      </c>
      <c r="B223">
        <v>1.7</v>
      </c>
      <c r="C223" t="s">
        <v>35891</v>
      </c>
      <c r="D223" t="s">
        <v>28</v>
      </c>
    </row>
    <row r="224" spans="1:4">
      <c r="A224" s="15">
        <v>43468</v>
      </c>
      <c r="B224">
        <v>0.13</v>
      </c>
      <c r="C224" t="s">
        <v>35898</v>
      </c>
      <c r="D224" t="s">
        <v>28</v>
      </c>
    </row>
    <row r="225" spans="1:4">
      <c r="A225" s="15">
        <v>43468</v>
      </c>
      <c r="B225">
        <v>3.6</v>
      </c>
      <c r="C225" t="s">
        <v>35891</v>
      </c>
      <c r="D225" t="s">
        <v>28</v>
      </c>
    </row>
    <row r="226" spans="1:4">
      <c r="A226" s="15">
        <v>43468</v>
      </c>
      <c r="B226">
        <v>0.4</v>
      </c>
      <c r="C226" t="s">
        <v>35943</v>
      </c>
      <c r="D226" t="s">
        <v>28</v>
      </c>
    </row>
    <row r="227" spans="1:4">
      <c r="A227" s="15">
        <v>43468</v>
      </c>
      <c r="B227">
        <v>1.27</v>
      </c>
      <c r="C227" t="s">
        <v>35898</v>
      </c>
      <c r="D227" t="s">
        <v>28</v>
      </c>
    </row>
    <row r="228" spans="1:4">
      <c r="A228" s="15">
        <v>43468</v>
      </c>
      <c r="B228">
        <v>2.5</v>
      </c>
      <c r="C228" t="s">
        <v>35891</v>
      </c>
      <c r="D228" t="s">
        <v>28</v>
      </c>
    </row>
    <row r="229" spans="1:4">
      <c r="A229" s="15">
        <v>43468</v>
      </c>
      <c r="B229">
        <v>2.06</v>
      </c>
      <c r="C229" t="s">
        <v>35898</v>
      </c>
      <c r="D229" t="s">
        <v>28</v>
      </c>
    </row>
    <row r="230" spans="1:4">
      <c r="A230" s="15">
        <v>43468</v>
      </c>
      <c r="B230">
        <v>1.45</v>
      </c>
      <c r="C230" t="s">
        <v>35898</v>
      </c>
      <c r="D230" t="s">
        <v>28</v>
      </c>
    </row>
    <row r="231" spans="1:4">
      <c r="A231" s="15">
        <v>43468</v>
      </c>
      <c r="B231">
        <v>1.97</v>
      </c>
      <c r="C231" t="s">
        <v>35898</v>
      </c>
      <c r="D231" t="s">
        <v>28</v>
      </c>
    </row>
    <row r="232" spans="1:4">
      <c r="A232" s="15">
        <v>43468</v>
      </c>
      <c r="B232">
        <v>1.5</v>
      </c>
      <c r="C232" t="s">
        <v>35891</v>
      </c>
      <c r="D232" t="s">
        <v>28</v>
      </c>
    </row>
    <row r="233" spans="1:4">
      <c r="A233" s="15">
        <v>43468</v>
      </c>
      <c r="B233">
        <v>1.4</v>
      </c>
      <c r="C233" t="s">
        <v>35891</v>
      </c>
      <c r="D233" t="s">
        <v>28</v>
      </c>
    </row>
    <row r="234" spans="1:4">
      <c r="A234" s="15">
        <v>43468</v>
      </c>
      <c r="B234">
        <v>2.1</v>
      </c>
      <c r="C234" t="s">
        <v>35898</v>
      </c>
      <c r="D234" t="s">
        <v>28</v>
      </c>
    </row>
    <row r="235" spans="1:4">
      <c r="A235" s="15">
        <v>43468</v>
      </c>
      <c r="B235">
        <v>2</v>
      </c>
      <c r="C235" t="s">
        <v>35891</v>
      </c>
      <c r="D235" t="s">
        <v>28</v>
      </c>
    </row>
    <row r="236" spans="1:4">
      <c r="A236" s="15">
        <v>43468</v>
      </c>
      <c r="B236">
        <v>-0.3</v>
      </c>
      <c r="C236" t="s">
        <v>35943</v>
      </c>
      <c r="D236" t="s">
        <v>28</v>
      </c>
    </row>
    <row r="237" spans="1:4">
      <c r="A237" s="15">
        <v>43468</v>
      </c>
      <c r="B237">
        <v>0.3</v>
      </c>
      <c r="C237" t="s">
        <v>35943</v>
      </c>
      <c r="D237" t="s">
        <v>28</v>
      </c>
    </row>
    <row r="238" spans="1:4">
      <c r="A238" s="15">
        <v>43468</v>
      </c>
      <c r="B238">
        <v>0.3</v>
      </c>
      <c r="C238" t="s">
        <v>35943</v>
      </c>
      <c r="D238" t="s">
        <v>28</v>
      </c>
    </row>
    <row r="239" spans="1:4">
      <c r="A239" s="15">
        <v>43468</v>
      </c>
      <c r="B239">
        <v>1.27</v>
      </c>
      <c r="C239" t="s">
        <v>35898</v>
      </c>
      <c r="D239" t="s">
        <v>28</v>
      </c>
    </row>
    <row r="240" spans="1:4">
      <c r="A240" s="15">
        <v>43468</v>
      </c>
      <c r="B240">
        <v>0.96</v>
      </c>
      <c r="C240" t="s">
        <v>35898</v>
      </c>
      <c r="D240" t="s">
        <v>28</v>
      </c>
    </row>
    <row r="241" spans="1:4">
      <c r="A241" s="15">
        <v>43468</v>
      </c>
      <c r="B241">
        <v>1.5</v>
      </c>
      <c r="C241" t="s">
        <v>35891</v>
      </c>
      <c r="D241" t="s">
        <v>28</v>
      </c>
    </row>
    <row r="242" spans="1:4">
      <c r="A242" s="15">
        <v>43468</v>
      </c>
      <c r="B242">
        <v>1.6</v>
      </c>
      <c r="C242" t="s">
        <v>35891</v>
      </c>
      <c r="D242" t="s">
        <v>28</v>
      </c>
    </row>
    <row r="243" spans="1:4">
      <c r="A243" s="15">
        <v>43468</v>
      </c>
      <c r="B243">
        <v>1.3</v>
      </c>
      <c r="C243" t="s">
        <v>35891</v>
      </c>
      <c r="D243" t="s">
        <v>28</v>
      </c>
    </row>
    <row r="244" spans="1:4">
      <c r="A244" s="15">
        <v>43468</v>
      </c>
      <c r="B244">
        <v>1.6</v>
      </c>
      <c r="C244" t="s">
        <v>35891</v>
      </c>
      <c r="D244" t="s">
        <v>28</v>
      </c>
    </row>
    <row r="245" spans="1:4">
      <c r="A245" s="15">
        <v>43468</v>
      </c>
      <c r="B245">
        <v>0</v>
      </c>
      <c r="C245" t="s">
        <v>35943</v>
      </c>
      <c r="D245" t="s">
        <v>28</v>
      </c>
    </row>
    <row r="246" spans="1:4">
      <c r="A246" s="15">
        <v>43468</v>
      </c>
      <c r="B246">
        <v>1.42</v>
      </c>
      <c r="C246" t="s">
        <v>35898</v>
      </c>
      <c r="D246" t="s">
        <v>28</v>
      </c>
    </row>
    <row r="247" spans="1:4">
      <c r="A247" s="15">
        <v>43468</v>
      </c>
      <c r="B247">
        <v>1.5</v>
      </c>
      <c r="C247" t="s">
        <v>35891</v>
      </c>
      <c r="D247" t="s">
        <v>28</v>
      </c>
    </row>
    <row r="248" spans="1:4">
      <c r="A248" s="15">
        <v>43468</v>
      </c>
      <c r="B248">
        <v>0.93</v>
      </c>
      <c r="C248" t="s">
        <v>35898</v>
      </c>
      <c r="D248" t="s">
        <v>28</v>
      </c>
    </row>
    <row r="249" spans="1:4">
      <c r="A249" s="15">
        <v>43468</v>
      </c>
      <c r="B249">
        <v>2.11</v>
      </c>
      <c r="C249" t="s">
        <v>36069</v>
      </c>
      <c r="D249" t="s">
        <v>28</v>
      </c>
    </row>
    <row r="250" spans="1:4">
      <c r="A250" s="15">
        <v>43468</v>
      </c>
      <c r="B250">
        <v>2.6</v>
      </c>
      <c r="C250" t="s">
        <v>35891</v>
      </c>
      <c r="D250" t="s">
        <v>28</v>
      </c>
    </row>
    <row r="251" spans="1:4">
      <c r="A251" s="15">
        <v>43468</v>
      </c>
      <c r="B251">
        <v>1.5</v>
      </c>
      <c r="C251" t="s">
        <v>35891</v>
      </c>
      <c r="D251" t="s">
        <v>28</v>
      </c>
    </row>
    <row r="252" spans="1:4">
      <c r="A252" s="15">
        <v>43468</v>
      </c>
      <c r="B252">
        <v>2.19</v>
      </c>
      <c r="C252" t="s">
        <v>35898</v>
      </c>
      <c r="D252" t="s">
        <v>28</v>
      </c>
    </row>
    <row r="253" spans="1:4">
      <c r="A253" s="15">
        <v>43468</v>
      </c>
      <c r="B253">
        <v>1.3</v>
      </c>
      <c r="C253" t="s">
        <v>35891</v>
      </c>
      <c r="D253" t="s">
        <v>28</v>
      </c>
    </row>
    <row r="254" spans="1:4">
      <c r="A254" s="15">
        <v>43468</v>
      </c>
      <c r="B254">
        <v>1.5</v>
      </c>
      <c r="C254" t="s">
        <v>35891</v>
      </c>
      <c r="D254" t="s">
        <v>28</v>
      </c>
    </row>
    <row r="255" spans="1:4">
      <c r="A255" s="15">
        <v>43468</v>
      </c>
      <c r="B255">
        <v>5.4</v>
      </c>
      <c r="C255" t="s">
        <v>36072</v>
      </c>
      <c r="D255" t="s">
        <v>28</v>
      </c>
    </row>
    <row r="256" spans="1:4">
      <c r="A256" s="15">
        <v>43468</v>
      </c>
      <c r="B256">
        <v>0.67</v>
      </c>
      <c r="C256" t="s">
        <v>35981</v>
      </c>
      <c r="D256" t="s">
        <v>28</v>
      </c>
    </row>
    <row r="257" spans="1:4">
      <c r="A257" s="15">
        <v>43468</v>
      </c>
      <c r="B257">
        <v>1.7</v>
      </c>
      <c r="C257" t="s">
        <v>35891</v>
      </c>
      <c r="D257" t="s">
        <v>28</v>
      </c>
    </row>
    <row r="258" spans="1:4">
      <c r="A258" s="15">
        <v>43468</v>
      </c>
      <c r="B258">
        <v>0.7</v>
      </c>
      <c r="C258" t="s">
        <v>35898</v>
      </c>
      <c r="D258" t="s">
        <v>28</v>
      </c>
    </row>
    <row r="259" spans="1:4">
      <c r="A259" s="15">
        <v>43468</v>
      </c>
      <c r="B259">
        <v>-0.08</v>
      </c>
      <c r="C259" t="s">
        <v>35939</v>
      </c>
      <c r="D259" t="s">
        <v>28</v>
      </c>
    </row>
    <row r="260" spans="1:4">
      <c r="A260" s="15">
        <v>43468</v>
      </c>
      <c r="B260">
        <v>0.78</v>
      </c>
      <c r="C260" t="s">
        <v>35898</v>
      </c>
      <c r="D260" t="s">
        <v>28</v>
      </c>
    </row>
    <row r="261" spans="1:4">
      <c r="A261" s="15">
        <v>43468</v>
      </c>
      <c r="B261">
        <v>0.65</v>
      </c>
      <c r="C261" t="s">
        <v>35898</v>
      </c>
      <c r="D261" t="s">
        <v>28</v>
      </c>
    </row>
    <row r="262" spans="1:4">
      <c r="A262" s="15">
        <v>43468</v>
      </c>
      <c r="B262">
        <v>1.1200000000000001</v>
      </c>
      <c r="C262" t="s">
        <v>35898</v>
      </c>
      <c r="D262" t="s">
        <v>28</v>
      </c>
    </row>
    <row r="263" spans="1:4">
      <c r="A263" s="15">
        <v>43468</v>
      </c>
      <c r="B263">
        <v>0.83</v>
      </c>
      <c r="C263" t="s">
        <v>35898</v>
      </c>
      <c r="D263" t="s">
        <v>28</v>
      </c>
    </row>
    <row r="264" spans="1:4">
      <c r="A264" s="15">
        <v>43468</v>
      </c>
      <c r="B264">
        <v>0.28999999999999998</v>
      </c>
      <c r="C264" t="s">
        <v>35898</v>
      </c>
      <c r="D264" t="s">
        <v>28</v>
      </c>
    </row>
    <row r="265" spans="1:4">
      <c r="A265" s="15">
        <v>43468</v>
      </c>
      <c r="B265">
        <v>0.25</v>
      </c>
      <c r="C265" t="s">
        <v>35898</v>
      </c>
      <c r="D265" t="s">
        <v>28</v>
      </c>
    </row>
    <row r="266" spans="1:4">
      <c r="A266" s="15">
        <v>43468</v>
      </c>
      <c r="B266">
        <v>1.03</v>
      </c>
      <c r="C266" t="s">
        <v>35898</v>
      </c>
      <c r="D266" t="s">
        <v>28</v>
      </c>
    </row>
    <row r="267" spans="1:4">
      <c r="A267" s="15">
        <v>43468</v>
      </c>
      <c r="B267">
        <v>0.65</v>
      </c>
      <c r="C267" t="s">
        <v>35898</v>
      </c>
      <c r="D267" t="s">
        <v>28</v>
      </c>
    </row>
    <row r="268" spans="1:4">
      <c r="A268" s="15">
        <v>43468</v>
      </c>
      <c r="B268">
        <v>0.8</v>
      </c>
      <c r="C268" t="s">
        <v>35943</v>
      </c>
      <c r="D268" t="s">
        <v>28</v>
      </c>
    </row>
    <row r="269" spans="1:4">
      <c r="A269" s="15">
        <v>43468</v>
      </c>
      <c r="B269">
        <v>1</v>
      </c>
      <c r="C269" t="s">
        <v>35943</v>
      </c>
      <c r="D269" t="s">
        <v>28</v>
      </c>
    </row>
    <row r="270" spans="1:4">
      <c r="A270" s="15">
        <v>43468</v>
      </c>
      <c r="B270">
        <v>0.31</v>
      </c>
      <c r="C270" t="s">
        <v>35898</v>
      </c>
      <c r="D270" t="s">
        <v>28</v>
      </c>
    </row>
    <row r="271" spans="1:4">
      <c r="A271" s="15">
        <v>43468</v>
      </c>
      <c r="B271">
        <v>2.9</v>
      </c>
      <c r="C271" t="s">
        <v>36029</v>
      </c>
      <c r="D271" t="s">
        <v>28</v>
      </c>
    </row>
    <row r="272" spans="1:4">
      <c r="A272" s="15">
        <v>43468</v>
      </c>
      <c r="B272">
        <v>1.28</v>
      </c>
      <c r="C272" t="s">
        <v>35898</v>
      </c>
      <c r="D272" t="s">
        <v>28</v>
      </c>
    </row>
    <row r="273" spans="1:4">
      <c r="A273" s="15">
        <v>43468</v>
      </c>
      <c r="B273">
        <v>1.6</v>
      </c>
      <c r="C273" t="s">
        <v>35891</v>
      </c>
      <c r="D273" t="s">
        <v>28</v>
      </c>
    </row>
    <row r="274" spans="1:4">
      <c r="A274" s="15">
        <v>43468</v>
      </c>
      <c r="B274">
        <v>1.65</v>
      </c>
      <c r="C274" t="s">
        <v>36069</v>
      </c>
      <c r="D274" t="s">
        <v>28</v>
      </c>
    </row>
    <row r="275" spans="1:4">
      <c r="A275" s="15">
        <v>43468</v>
      </c>
      <c r="B275">
        <v>-0.3</v>
      </c>
      <c r="C275" t="s">
        <v>35943</v>
      </c>
      <c r="D275" t="s">
        <v>28</v>
      </c>
    </row>
    <row r="276" spans="1:4">
      <c r="A276" s="15">
        <v>43468</v>
      </c>
      <c r="B276">
        <v>0.7</v>
      </c>
      <c r="C276" t="s">
        <v>35943</v>
      </c>
      <c r="D276" t="s">
        <v>28</v>
      </c>
    </row>
    <row r="277" spans="1:4">
      <c r="A277" s="15">
        <v>43468</v>
      </c>
      <c r="B277">
        <v>0.3</v>
      </c>
      <c r="C277" t="s">
        <v>35898</v>
      </c>
      <c r="D277" t="s">
        <v>28</v>
      </c>
    </row>
    <row r="278" spans="1:4">
      <c r="A278" s="15">
        <v>43468</v>
      </c>
      <c r="B278">
        <v>1.7</v>
      </c>
      <c r="C278" t="s">
        <v>35891</v>
      </c>
      <c r="D278" t="s">
        <v>28</v>
      </c>
    </row>
    <row r="279" spans="1:4">
      <c r="A279" s="15">
        <v>43468</v>
      </c>
      <c r="B279">
        <v>0.41</v>
      </c>
      <c r="C279" t="s">
        <v>35898</v>
      </c>
      <c r="D279" t="s">
        <v>28</v>
      </c>
    </row>
    <row r="280" spans="1:4">
      <c r="A280" s="15">
        <v>43468</v>
      </c>
      <c r="B280">
        <v>0.38</v>
      </c>
      <c r="C280" t="s">
        <v>35898</v>
      </c>
      <c r="D280" t="s">
        <v>28</v>
      </c>
    </row>
    <row r="281" spans="1:4">
      <c r="A281" s="15">
        <v>43468</v>
      </c>
      <c r="B281">
        <v>1.9</v>
      </c>
      <c r="C281" t="s">
        <v>35891</v>
      </c>
      <c r="D281" t="s">
        <v>28</v>
      </c>
    </row>
    <row r="282" spans="1:4">
      <c r="A282" s="15">
        <v>43468</v>
      </c>
      <c r="B282">
        <v>0.9</v>
      </c>
      <c r="C282" t="s">
        <v>35939</v>
      </c>
      <c r="D282" t="s">
        <v>28</v>
      </c>
    </row>
    <row r="283" spans="1:4">
      <c r="A283" s="15">
        <v>43468</v>
      </c>
      <c r="B283">
        <v>0.22</v>
      </c>
      <c r="C283" t="s">
        <v>35898</v>
      </c>
      <c r="D283" t="s">
        <v>28</v>
      </c>
    </row>
    <row r="284" spans="1:4">
      <c r="A284" s="15">
        <v>43468</v>
      </c>
      <c r="B284">
        <v>0.96</v>
      </c>
      <c r="C284" t="s">
        <v>35981</v>
      </c>
      <c r="D284" t="s">
        <v>28</v>
      </c>
    </row>
    <row r="285" spans="1:4">
      <c r="A285" s="15">
        <v>43468</v>
      </c>
      <c r="B285">
        <v>0.71</v>
      </c>
      <c r="C285" t="s">
        <v>35898</v>
      </c>
      <c r="D285" t="s">
        <v>28</v>
      </c>
    </row>
    <row r="286" spans="1:4">
      <c r="A286" s="15">
        <v>43468</v>
      </c>
      <c r="B286">
        <v>1.3</v>
      </c>
      <c r="C286" t="s">
        <v>35891</v>
      </c>
      <c r="D286" t="s">
        <v>28</v>
      </c>
    </row>
    <row r="287" spans="1:4">
      <c r="A287" s="15">
        <v>43468</v>
      </c>
      <c r="B287">
        <v>1.26</v>
      </c>
      <c r="C287" t="s">
        <v>35898</v>
      </c>
      <c r="D287" t="s">
        <v>28</v>
      </c>
    </row>
    <row r="288" spans="1:4">
      <c r="A288" s="15">
        <v>43468</v>
      </c>
      <c r="B288">
        <v>1.3</v>
      </c>
      <c r="C288" t="s">
        <v>35891</v>
      </c>
      <c r="D288" t="s">
        <v>28</v>
      </c>
    </row>
    <row r="289" spans="1:4">
      <c r="A289" s="15">
        <v>43468</v>
      </c>
      <c r="B289">
        <v>1.7</v>
      </c>
      <c r="C289" t="s">
        <v>35891</v>
      </c>
      <c r="D289" t="s">
        <v>28</v>
      </c>
    </row>
    <row r="290" spans="1:4">
      <c r="A290" s="15">
        <v>43468</v>
      </c>
      <c r="B290">
        <v>4.7</v>
      </c>
      <c r="C290" t="s">
        <v>36028</v>
      </c>
      <c r="D290" t="s">
        <v>28</v>
      </c>
    </row>
    <row r="291" spans="1:4">
      <c r="A291" s="15">
        <v>43468</v>
      </c>
      <c r="B291">
        <v>1.24</v>
      </c>
      <c r="C291" t="s">
        <v>35975</v>
      </c>
      <c r="D291" t="s">
        <v>28</v>
      </c>
    </row>
    <row r="292" spans="1:4">
      <c r="A292" s="15">
        <v>43468</v>
      </c>
      <c r="B292">
        <v>0.1</v>
      </c>
      <c r="C292" t="s">
        <v>35943</v>
      </c>
      <c r="D292" t="s">
        <v>28</v>
      </c>
    </row>
    <row r="293" spans="1:4">
      <c r="A293" s="15">
        <v>43468</v>
      </c>
      <c r="B293">
        <v>1.1200000000000001</v>
      </c>
      <c r="C293" t="s">
        <v>35898</v>
      </c>
      <c r="D293" t="s">
        <v>28</v>
      </c>
    </row>
    <row r="294" spans="1:4">
      <c r="A294" s="15">
        <v>43468</v>
      </c>
      <c r="B294">
        <v>0.2</v>
      </c>
      <c r="C294" t="s">
        <v>35943</v>
      </c>
      <c r="D294" t="s">
        <v>28</v>
      </c>
    </row>
    <row r="295" spans="1:4">
      <c r="A295" s="15">
        <v>43468</v>
      </c>
      <c r="B295">
        <v>1</v>
      </c>
      <c r="C295" t="s">
        <v>35943</v>
      </c>
      <c r="D295" t="s">
        <v>28</v>
      </c>
    </row>
    <row r="296" spans="1:4">
      <c r="A296" s="15">
        <v>43468</v>
      </c>
      <c r="B296">
        <v>1</v>
      </c>
      <c r="C296" t="s">
        <v>35898</v>
      </c>
      <c r="D296" t="s">
        <v>28</v>
      </c>
    </row>
    <row r="297" spans="1:4">
      <c r="A297" s="15">
        <v>43468</v>
      </c>
      <c r="B297">
        <v>1.02</v>
      </c>
      <c r="C297" t="s">
        <v>35898</v>
      </c>
      <c r="D297" t="s">
        <v>28</v>
      </c>
    </row>
    <row r="298" spans="1:4">
      <c r="A298" s="15">
        <v>43468</v>
      </c>
      <c r="B298">
        <v>0.81</v>
      </c>
      <c r="C298" t="s">
        <v>35898</v>
      </c>
      <c r="D298" t="s">
        <v>28</v>
      </c>
    </row>
    <row r="299" spans="1:4">
      <c r="A299" s="15">
        <v>43468</v>
      </c>
      <c r="B299">
        <v>0.25</v>
      </c>
      <c r="C299" t="s">
        <v>35898</v>
      </c>
      <c r="D299" t="s">
        <v>28</v>
      </c>
    </row>
    <row r="300" spans="1:4">
      <c r="A300" s="15">
        <v>43468</v>
      </c>
      <c r="B300">
        <v>0.19</v>
      </c>
      <c r="C300" t="s">
        <v>35898</v>
      </c>
      <c r="D300" t="s">
        <v>28</v>
      </c>
    </row>
    <row r="301" spans="1:4">
      <c r="A301" s="15">
        <v>43468</v>
      </c>
      <c r="B301">
        <v>0.84</v>
      </c>
      <c r="C301" t="s">
        <v>35898</v>
      </c>
      <c r="D301" t="s">
        <v>28</v>
      </c>
    </row>
    <row r="302" spans="1:4">
      <c r="A302" s="15">
        <v>43468</v>
      </c>
      <c r="B302">
        <v>1.05</v>
      </c>
      <c r="C302" t="s">
        <v>35898</v>
      </c>
      <c r="D302" t="s">
        <v>28</v>
      </c>
    </row>
    <row r="303" spans="1:4">
      <c r="A303" s="15">
        <v>43468</v>
      </c>
      <c r="B303">
        <v>3.03</v>
      </c>
      <c r="C303" t="s">
        <v>36071</v>
      </c>
      <c r="D303" t="s">
        <v>28</v>
      </c>
    </row>
    <row r="304" spans="1:4">
      <c r="A304" s="15">
        <v>43468</v>
      </c>
      <c r="B304">
        <v>0.3</v>
      </c>
      <c r="C304" t="s">
        <v>35943</v>
      </c>
      <c r="D304" t="s">
        <v>28</v>
      </c>
    </row>
    <row r="305" spans="1:4">
      <c r="A305" s="15">
        <v>43468</v>
      </c>
      <c r="B305">
        <v>-0.4</v>
      </c>
      <c r="C305" t="s">
        <v>35943</v>
      </c>
      <c r="D305" t="s">
        <v>28</v>
      </c>
    </row>
    <row r="306" spans="1:4">
      <c r="A306" s="15">
        <v>43468</v>
      </c>
      <c r="B306">
        <v>4.4000000000000004</v>
      </c>
      <c r="C306" t="s">
        <v>36024</v>
      </c>
      <c r="D306" t="s">
        <v>28</v>
      </c>
    </row>
    <row r="307" spans="1:4">
      <c r="A307" s="15">
        <v>43468</v>
      </c>
      <c r="B307">
        <v>0.1</v>
      </c>
      <c r="C307" t="s">
        <v>35943</v>
      </c>
      <c r="D307" t="s">
        <v>28</v>
      </c>
    </row>
    <row r="308" spans="1:4">
      <c r="A308" s="15">
        <v>43468</v>
      </c>
      <c r="B308">
        <v>0.71</v>
      </c>
      <c r="C308" t="s">
        <v>35898</v>
      </c>
      <c r="D308" t="s">
        <v>28</v>
      </c>
    </row>
    <row r="309" spans="1:4">
      <c r="A309" s="15">
        <v>43468</v>
      </c>
      <c r="B309">
        <v>1.5</v>
      </c>
      <c r="C309" t="s">
        <v>35891</v>
      </c>
      <c r="D309" t="s">
        <v>28</v>
      </c>
    </row>
    <row r="310" spans="1:4">
      <c r="A310" s="15">
        <v>43468</v>
      </c>
      <c r="B310">
        <v>0.69</v>
      </c>
      <c r="C310" t="s">
        <v>35898</v>
      </c>
      <c r="D310" t="s">
        <v>28</v>
      </c>
    </row>
    <row r="311" spans="1:4">
      <c r="A311" s="15">
        <v>43468</v>
      </c>
      <c r="B311">
        <v>0.45</v>
      </c>
      <c r="C311" t="s">
        <v>35898</v>
      </c>
      <c r="D311" t="s">
        <v>28</v>
      </c>
    </row>
    <row r="312" spans="1:4">
      <c r="A312" s="15">
        <v>43468</v>
      </c>
      <c r="B312">
        <v>0.66</v>
      </c>
      <c r="C312" t="s">
        <v>35898</v>
      </c>
      <c r="D312" t="s">
        <v>28</v>
      </c>
    </row>
    <row r="313" spans="1:4">
      <c r="A313" s="15">
        <v>43468</v>
      </c>
      <c r="B313">
        <v>0.36</v>
      </c>
      <c r="C313" t="s">
        <v>35898</v>
      </c>
      <c r="D313" t="s">
        <v>28</v>
      </c>
    </row>
    <row r="314" spans="1:4">
      <c r="A314" s="15">
        <v>43468</v>
      </c>
      <c r="B314">
        <v>2.9</v>
      </c>
      <c r="C314" t="s">
        <v>35891</v>
      </c>
      <c r="D314" t="s">
        <v>28</v>
      </c>
    </row>
    <row r="315" spans="1:4">
      <c r="A315" s="15">
        <v>43468</v>
      </c>
      <c r="B315">
        <v>0.37</v>
      </c>
      <c r="C315" t="s">
        <v>35898</v>
      </c>
      <c r="D315" t="s">
        <v>28</v>
      </c>
    </row>
    <row r="316" spans="1:4">
      <c r="A316" s="15">
        <v>43468</v>
      </c>
      <c r="B316">
        <v>0.18</v>
      </c>
      <c r="C316" t="s">
        <v>35898</v>
      </c>
      <c r="D316" t="s">
        <v>28</v>
      </c>
    </row>
    <row r="317" spans="1:4">
      <c r="A317" s="15">
        <v>43468</v>
      </c>
      <c r="B317">
        <v>1.8</v>
      </c>
      <c r="C317" t="s">
        <v>35891</v>
      </c>
      <c r="D317" t="s">
        <v>28</v>
      </c>
    </row>
    <row r="318" spans="1:4">
      <c r="A318" s="15">
        <v>43468</v>
      </c>
      <c r="B318">
        <v>-0.2</v>
      </c>
      <c r="C318" t="s">
        <v>35943</v>
      </c>
      <c r="D318" t="s">
        <v>28</v>
      </c>
    </row>
    <row r="319" spans="1:4">
      <c r="A319" s="15">
        <v>43468</v>
      </c>
      <c r="B319">
        <v>0.5</v>
      </c>
      <c r="C319" t="s">
        <v>35898</v>
      </c>
      <c r="D319" t="s">
        <v>28</v>
      </c>
    </row>
    <row r="320" spans="1:4">
      <c r="A320" s="15">
        <v>43468</v>
      </c>
      <c r="B320">
        <v>0.22</v>
      </c>
      <c r="C320" t="s">
        <v>35898</v>
      </c>
      <c r="D320" t="s">
        <v>28</v>
      </c>
    </row>
    <row r="321" spans="1:4">
      <c r="A321" s="15">
        <v>43468</v>
      </c>
      <c r="B321">
        <v>2.4</v>
      </c>
      <c r="C321" t="s">
        <v>35891</v>
      </c>
      <c r="D321" t="s">
        <v>28</v>
      </c>
    </row>
    <row r="322" spans="1:4">
      <c r="A322" s="15">
        <v>43468</v>
      </c>
      <c r="B322">
        <v>1.8</v>
      </c>
      <c r="C322" t="s">
        <v>35898</v>
      </c>
      <c r="D322" t="s">
        <v>28</v>
      </c>
    </row>
    <row r="323" spans="1:4">
      <c r="A323" s="15">
        <v>43468</v>
      </c>
      <c r="B323">
        <v>2.7</v>
      </c>
      <c r="C323" t="s">
        <v>35973</v>
      </c>
      <c r="D323" t="s">
        <v>28</v>
      </c>
    </row>
    <row r="324" spans="1:4">
      <c r="A324" s="15">
        <v>43468</v>
      </c>
      <c r="B324">
        <v>0.62</v>
      </c>
      <c r="C324" t="s">
        <v>35898</v>
      </c>
      <c r="D324" t="s">
        <v>28</v>
      </c>
    </row>
    <row r="325" spans="1:4">
      <c r="A325" s="15">
        <v>43468</v>
      </c>
      <c r="B325">
        <v>0.52</v>
      </c>
      <c r="C325" t="s">
        <v>35898</v>
      </c>
      <c r="D325" t="s">
        <v>28</v>
      </c>
    </row>
    <row r="326" spans="1:4">
      <c r="A326" s="15">
        <v>43468</v>
      </c>
      <c r="B326">
        <v>1.27</v>
      </c>
      <c r="C326" t="s">
        <v>35898</v>
      </c>
      <c r="D326" t="s">
        <v>28</v>
      </c>
    </row>
    <row r="327" spans="1:4">
      <c r="A327" s="15">
        <v>43468</v>
      </c>
      <c r="B327">
        <v>0.47</v>
      </c>
      <c r="C327" t="s">
        <v>35898</v>
      </c>
      <c r="D327" t="s">
        <v>28</v>
      </c>
    </row>
    <row r="328" spans="1:4">
      <c r="A328" s="15">
        <v>43468</v>
      </c>
      <c r="B328">
        <v>3.5</v>
      </c>
      <c r="C328" t="s">
        <v>35891</v>
      </c>
      <c r="D328" t="s">
        <v>28</v>
      </c>
    </row>
    <row r="329" spans="1:4">
      <c r="A329" s="15">
        <v>43468</v>
      </c>
      <c r="B329">
        <v>1.35</v>
      </c>
      <c r="C329" t="s">
        <v>35898</v>
      </c>
      <c r="D329" t="s">
        <v>28</v>
      </c>
    </row>
    <row r="330" spans="1:4">
      <c r="A330" s="15">
        <v>43468</v>
      </c>
      <c r="B330">
        <v>0.32</v>
      </c>
      <c r="C330" t="s">
        <v>35898</v>
      </c>
      <c r="D330" t="s">
        <v>28</v>
      </c>
    </row>
    <row r="331" spans="1:4">
      <c r="A331" s="15">
        <v>43468</v>
      </c>
      <c r="B331">
        <v>0.8</v>
      </c>
      <c r="C331" t="s">
        <v>35943</v>
      </c>
      <c r="D331" t="s">
        <v>28</v>
      </c>
    </row>
    <row r="332" spans="1:4">
      <c r="A332" s="15">
        <v>43468</v>
      </c>
      <c r="B332">
        <v>0.93</v>
      </c>
      <c r="C332" t="s">
        <v>35898</v>
      </c>
      <c r="D332" t="s">
        <v>28</v>
      </c>
    </row>
    <row r="333" spans="1:4">
      <c r="A333" s="15">
        <v>43468</v>
      </c>
      <c r="B333">
        <v>-0.2</v>
      </c>
      <c r="C333" t="s">
        <v>35943</v>
      </c>
      <c r="D333" t="s">
        <v>28</v>
      </c>
    </row>
    <row r="334" spans="1:4">
      <c r="A334" s="15">
        <v>43468</v>
      </c>
      <c r="B334">
        <v>0</v>
      </c>
      <c r="C334" t="s">
        <v>35943</v>
      </c>
      <c r="D334" t="s">
        <v>28</v>
      </c>
    </row>
    <row r="335" spans="1:4">
      <c r="A335" s="15">
        <v>43468</v>
      </c>
      <c r="B335">
        <v>0.04</v>
      </c>
      <c r="C335" t="s">
        <v>35898</v>
      </c>
      <c r="D335" t="s">
        <v>28</v>
      </c>
    </row>
    <row r="336" spans="1:4">
      <c r="A336" s="15">
        <v>43468</v>
      </c>
      <c r="B336">
        <v>4.0999999999999996</v>
      </c>
      <c r="C336" t="s">
        <v>36073</v>
      </c>
      <c r="D336" t="s">
        <v>28</v>
      </c>
    </row>
    <row r="337" spans="1:4">
      <c r="A337" s="15">
        <v>43468</v>
      </c>
      <c r="B337">
        <v>0</v>
      </c>
      <c r="C337" t="s">
        <v>35943</v>
      </c>
      <c r="D337" t="s">
        <v>28</v>
      </c>
    </row>
    <row r="338" spans="1:4">
      <c r="A338" s="15">
        <v>43468</v>
      </c>
      <c r="B338">
        <v>0</v>
      </c>
      <c r="C338" t="s">
        <v>35943</v>
      </c>
      <c r="D338" t="s">
        <v>28</v>
      </c>
    </row>
    <row r="339" spans="1:4">
      <c r="A339" s="15">
        <v>43468</v>
      </c>
      <c r="B339">
        <v>4.5999999999999996</v>
      </c>
      <c r="C339" t="s">
        <v>36024</v>
      </c>
      <c r="D339" t="s">
        <v>28</v>
      </c>
    </row>
    <row r="340" spans="1:4">
      <c r="A340" s="15">
        <v>43468</v>
      </c>
      <c r="B340">
        <v>0.78</v>
      </c>
      <c r="C340" t="s">
        <v>35898</v>
      </c>
      <c r="D340" t="s">
        <v>28</v>
      </c>
    </row>
    <row r="341" spans="1:4">
      <c r="A341" s="15">
        <v>43468</v>
      </c>
      <c r="B341">
        <v>2.5</v>
      </c>
      <c r="C341" t="s">
        <v>35891</v>
      </c>
      <c r="D341" t="s">
        <v>28</v>
      </c>
    </row>
    <row r="342" spans="1:4">
      <c r="A342" s="15">
        <v>43468</v>
      </c>
      <c r="B342">
        <v>-0.1</v>
      </c>
      <c r="C342" t="s">
        <v>35943</v>
      </c>
      <c r="D342" t="s">
        <v>28</v>
      </c>
    </row>
    <row r="343" spans="1:4">
      <c r="A343" s="15">
        <v>43468</v>
      </c>
      <c r="B343">
        <v>0.79</v>
      </c>
      <c r="C343" t="s">
        <v>35898</v>
      </c>
      <c r="D343" t="s">
        <v>28</v>
      </c>
    </row>
    <row r="344" spans="1:4">
      <c r="A344" s="15">
        <v>43468</v>
      </c>
      <c r="B344">
        <v>1.6</v>
      </c>
      <c r="C344" t="s">
        <v>35891</v>
      </c>
      <c r="D344" t="s">
        <v>28</v>
      </c>
    </row>
    <row r="345" spans="1:4">
      <c r="A345" s="15">
        <v>43468</v>
      </c>
      <c r="B345">
        <v>2.9</v>
      </c>
      <c r="C345" t="s">
        <v>36069</v>
      </c>
      <c r="D345" t="s">
        <v>28</v>
      </c>
    </row>
    <row r="346" spans="1:4">
      <c r="A346" s="15">
        <v>43468</v>
      </c>
      <c r="B346">
        <v>0.3</v>
      </c>
      <c r="C346" t="s">
        <v>35943</v>
      </c>
      <c r="D346" t="s">
        <v>28</v>
      </c>
    </row>
    <row r="347" spans="1:4">
      <c r="A347" s="15">
        <v>43468</v>
      </c>
      <c r="B347">
        <v>0.53</v>
      </c>
      <c r="C347" t="s">
        <v>35898</v>
      </c>
      <c r="D347" t="s">
        <v>28</v>
      </c>
    </row>
    <row r="348" spans="1:4">
      <c r="A348" s="15">
        <v>43468</v>
      </c>
      <c r="B348">
        <v>4.7</v>
      </c>
      <c r="C348" t="s">
        <v>36024</v>
      </c>
      <c r="D348" t="s">
        <v>28</v>
      </c>
    </row>
    <row r="349" spans="1:4">
      <c r="A349" s="15">
        <v>43468</v>
      </c>
      <c r="B349">
        <v>1.69</v>
      </c>
      <c r="C349" t="s">
        <v>35971</v>
      </c>
      <c r="D349" t="s">
        <v>28</v>
      </c>
    </row>
    <row r="350" spans="1:4">
      <c r="A350" s="15">
        <v>43468</v>
      </c>
      <c r="B350">
        <v>2.5</v>
      </c>
      <c r="C350" t="s">
        <v>35891</v>
      </c>
      <c r="D350" t="s">
        <v>28</v>
      </c>
    </row>
    <row r="351" spans="1:4">
      <c r="A351" s="15">
        <v>43468</v>
      </c>
      <c r="B351">
        <v>0.69</v>
      </c>
      <c r="C351" t="s">
        <v>35898</v>
      </c>
      <c r="D351" t="s">
        <v>28</v>
      </c>
    </row>
    <row r="352" spans="1:4">
      <c r="A352" s="15">
        <v>43468</v>
      </c>
      <c r="B352">
        <v>0.15</v>
      </c>
      <c r="C352" t="s">
        <v>35898</v>
      </c>
      <c r="D352" t="s">
        <v>28</v>
      </c>
    </row>
    <row r="353" spans="1:4">
      <c r="A353" s="15">
        <v>43468</v>
      </c>
      <c r="B353">
        <v>0.63</v>
      </c>
      <c r="C353" t="s">
        <v>35898</v>
      </c>
      <c r="D353" t="s">
        <v>28</v>
      </c>
    </row>
    <row r="354" spans="1:4">
      <c r="A354" s="15">
        <v>43468</v>
      </c>
      <c r="B354">
        <v>0.53</v>
      </c>
      <c r="C354" t="s">
        <v>35898</v>
      </c>
      <c r="D354" t="s">
        <v>28</v>
      </c>
    </row>
    <row r="355" spans="1:4">
      <c r="A355" s="15">
        <v>43468</v>
      </c>
      <c r="B355">
        <v>1.6</v>
      </c>
      <c r="C355" t="s">
        <v>35898</v>
      </c>
      <c r="D355" t="s">
        <v>28</v>
      </c>
    </row>
    <row r="356" spans="1:4">
      <c r="A356" s="15">
        <v>43468</v>
      </c>
      <c r="B356">
        <v>1.39</v>
      </c>
      <c r="C356" t="s">
        <v>35898</v>
      </c>
      <c r="D356" t="s">
        <v>28</v>
      </c>
    </row>
    <row r="357" spans="1:4">
      <c r="A357" s="15">
        <v>43468</v>
      </c>
      <c r="B357">
        <v>2.4</v>
      </c>
      <c r="C357" t="s">
        <v>35959</v>
      </c>
      <c r="D357" t="s">
        <v>28</v>
      </c>
    </row>
    <row r="358" spans="1:4">
      <c r="A358" s="15">
        <v>43468</v>
      </c>
      <c r="B358">
        <v>0.79</v>
      </c>
      <c r="C358" t="s">
        <v>35898</v>
      </c>
      <c r="D358" t="s">
        <v>28</v>
      </c>
    </row>
    <row r="359" spans="1:4">
      <c r="A359" s="15">
        <v>43468</v>
      </c>
      <c r="B359">
        <v>0</v>
      </c>
      <c r="C359" t="s">
        <v>35943</v>
      </c>
      <c r="D359" t="s">
        <v>28</v>
      </c>
    </row>
    <row r="360" spans="1:4">
      <c r="A360" s="15">
        <v>43468</v>
      </c>
      <c r="B360">
        <v>1.84</v>
      </c>
      <c r="C360" t="s">
        <v>35898</v>
      </c>
      <c r="D360" t="s">
        <v>28</v>
      </c>
    </row>
    <row r="361" spans="1:4">
      <c r="A361" s="15">
        <v>43468</v>
      </c>
      <c r="B361">
        <v>1.7</v>
      </c>
      <c r="C361" t="s">
        <v>35891</v>
      </c>
      <c r="D361" t="s">
        <v>28</v>
      </c>
    </row>
    <row r="362" spans="1:4">
      <c r="A362" s="15">
        <v>43468</v>
      </c>
      <c r="B362">
        <v>0.27</v>
      </c>
      <c r="C362" t="s">
        <v>35898</v>
      </c>
      <c r="D362" t="s">
        <v>28</v>
      </c>
    </row>
    <row r="363" spans="1:4">
      <c r="A363" s="15">
        <v>43468</v>
      </c>
      <c r="B363">
        <v>0.06</v>
      </c>
      <c r="C363" t="s">
        <v>35898</v>
      </c>
      <c r="D363" t="s">
        <v>28</v>
      </c>
    </row>
    <row r="364" spans="1:4">
      <c r="A364" s="15">
        <v>43468</v>
      </c>
      <c r="B364">
        <v>1.34</v>
      </c>
      <c r="C364" t="s">
        <v>35898</v>
      </c>
      <c r="D364" t="s">
        <v>28</v>
      </c>
    </row>
    <row r="365" spans="1:4">
      <c r="A365" s="15">
        <v>43468</v>
      </c>
      <c r="B365">
        <v>0.6</v>
      </c>
      <c r="C365" t="s">
        <v>35943</v>
      </c>
      <c r="D365" t="s">
        <v>28</v>
      </c>
    </row>
    <row r="366" spans="1:4">
      <c r="A366" s="15">
        <v>43468</v>
      </c>
      <c r="B366">
        <v>0.1</v>
      </c>
      <c r="C366" t="s">
        <v>35898</v>
      </c>
      <c r="D366" t="s">
        <v>28</v>
      </c>
    </row>
    <row r="367" spans="1:4">
      <c r="A367" s="15">
        <v>43468</v>
      </c>
      <c r="B367">
        <v>0.68</v>
      </c>
      <c r="C367" t="s">
        <v>35898</v>
      </c>
      <c r="D367" t="s">
        <v>28</v>
      </c>
    </row>
    <row r="368" spans="1:4">
      <c r="A368" s="15">
        <v>43468</v>
      </c>
      <c r="B368">
        <v>3.1</v>
      </c>
      <c r="C368" t="s">
        <v>35898</v>
      </c>
      <c r="D368" t="s">
        <v>28</v>
      </c>
    </row>
    <row r="369" spans="1:4">
      <c r="A369" s="15">
        <v>43468</v>
      </c>
      <c r="B369">
        <v>0.83</v>
      </c>
      <c r="C369" t="s">
        <v>35898</v>
      </c>
      <c r="D369" t="s">
        <v>28</v>
      </c>
    </row>
    <row r="370" spans="1:4">
      <c r="A370" s="15">
        <v>43468</v>
      </c>
      <c r="B370">
        <v>1.32</v>
      </c>
      <c r="C370" t="s">
        <v>35939</v>
      </c>
      <c r="D370" t="s">
        <v>28</v>
      </c>
    </row>
    <row r="371" spans="1:4">
      <c r="A371" s="15">
        <v>43468</v>
      </c>
      <c r="B371">
        <v>4.7</v>
      </c>
      <c r="C371" t="s">
        <v>36073</v>
      </c>
      <c r="D371" t="s">
        <v>28</v>
      </c>
    </row>
    <row r="372" spans="1:4">
      <c r="A372" s="15">
        <v>43468</v>
      </c>
      <c r="B372">
        <v>1.26</v>
      </c>
      <c r="C372" t="s">
        <v>35898</v>
      </c>
      <c r="D372" t="s">
        <v>28</v>
      </c>
    </row>
    <row r="373" spans="1:4">
      <c r="A373" s="15">
        <v>43468</v>
      </c>
      <c r="B373">
        <v>-0.01</v>
      </c>
      <c r="C373" t="s">
        <v>35898</v>
      </c>
      <c r="D373" t="s">
        <v>28</v>
      </c>
    </row>
    <row r="374" spans="1:4">
      <c r="A374" s="15">
        <v>43468</v>
      </c>
      <c r="B374">
        <v>0.4</v>
      </c>
      <c r="C374" t="s">
        <v>35898</v>
      </c>
      <c r="D374" t="s">
        <v>28</v>
      </c>
    </row>
    <row r="375" spans="1:4">
      <c r="A375" s="15">
        <v>43468</v>
      </c>
      <c r="B375">
        <v>0.94</v>
      </c>
      <c r="C375" t="s">
        <v>35898</v>
      </c>
      <c r="D375" t="s">
        <v>28</v>
      </c>
    </row>
    <row r="376" spans="1:4">
      <c r="A376" s="15">
        <v>43468</v>
      </c>
      <c r="B376">
        <v>2.34</v>
      </c>
      <c r="C376" t="s">
        <v>35898</v>
      </c>
      <c r="D376" t="s">
        <v>28</v>
      </c>
    </row>
    <row r="377" spans="1:4">
      <c r="A377" s="15">
        <v>43468</v>
      </c>
      <c r="B377">
        <v>1.79</v>
      </c>
      <c r="C377" t="s">
        <v>35939</v>
      </c>
      <c r="D377" t="s">
        <v>28</v>
      </c>
    </row>
    <row r="378" spans="1:4">
      <c r="A378" s="15">
        <v>43468</v>
      </c>
      <c r="B378">
        <v>1.6</v>
      </c>
      <c r="C378" t="s">
        <v>35891</v>
      </c>
      <c r="D378" t="s">
        <v>28</v>
      </c>
    </row>
    <row r="379" spans="1:4">
      <c r="A379" s="15">
        <v>43468</v>
      </c>
      <c r="B379">
        <v>2.09</v>
      </c>
      <c r="C379" t="s">
        <v>35898</v>
      </c>
      <c r="D379" t="s">
        <v>28</v>
      </c>
    </row>
    <row r="380" spans="1:4">
      <c r="A380" s="15">
        <v>43468</v>
      </c>
      <c r="B380">
        <v>0.4</v>
      </c>
      <c r="C380" t="s">
        <v>35943</v>
      </c>
      <c r="D380" t="s">
        <v>28</v>
      </c>
    </row>
    <row r="381" spans="1:4">
      <c r="A381" s="15">
        <v>43468</v>
      </c>
      <c r="B381">
        <v>1.6</v>
      </c>
      <c r="C381" t="s">
        <v>35891</v>
      </c>
      <c r="D381" t="s">
        <v>28</v>
      </c>
    </row>
    <row r="382" spans="1:4">
      <c r="A382" s="15">
        <v>43468</v>
      </c>
      <c r="B382">
        <v>3.3</v>
      </c>
      <c r="C382" t="s">
        <v>35891</v>
      </c>
      <c r="D382" t="s">
        <v>28</v>
      </c>
    </row>
    <row r="383" spans="1:4">
      <c r="A383" s="15">
        <v>43468</v>
      </c>
      <c r="B383">
        <v>2.6</v>
      </c>
      <c r="C383" t="s">
        <v>35891</v>
      </c>
      <c r="D383" t="s">
        <v>28</v>
      </c>
    </row>
    <row r="384" spans="1:4">
      <c r="A384" s="15">
        <v>43468</v>
      </c>
      <c r="B384">
        <v>0.09</v>
      </c>
      <c r="C384" t="s">
        <v>35898</v>
      </c>
      <c r="D384" t="s">
        <v>28</v>
      </c>
    </row>
    <row r="385" spans="1:4">
      <c r="A385" s="15">
        <v>43468</v>
      </c>
      <c r="B385">
        <v>3.4</v>
      </c>
      <c r="C385" t="s">
        <v>35891</v>
      </c>
      <c r="D385" t="s">
        <v>28</v>
      </c>
    </row>
    <row r="386" spans="1:4">
      <c r="A386" s="15">
        <v>43468</v>
      </c>
      <c r="B386">
        <v>0.5</v>
      </c>
      <c r="C386" t="s">
        <v>35898</v>
      </c>
      <c r="D386" t="s">
        <v>28</v>
      </c>
    </row>
    <row r="387" spans="1:4">
      <c r="A387" s="15">
        <v>43468</v>
      </c>
      <c r="B387">
        <v>0.33</v>
      </c>
      <c r="C387" t="s">
        <v>35898</v>
      </c>
      <c r="D387" t="s">
        <v>28</v>
      </c>
    </row>
    <row r="388" spans="1:4">
      <c r="A388" s="15">
        <v>43468</v>
      </c>
      <c r="B388">
        <v>1.23</v>
      </c>
      <c r="C388" t="s">
        <v>35939</v>
      </c>
      <c r="D388" t="s">
        <v>28</v>
      </c>
    </row>
    <row r="389" spans="1:4">
      <c r="A389" s="15">
        <v>43468</v>
      </c>
      <c r="B389">
        <v>-0.1</v>
      </c>
      <c r="C389" t="s">
        <v>35943</v>
      </c>
      <c r="D389" t="s">
        <v>28</v>
      </c>
    </row>
    <row r="390" spans="1:4">
      <c r="A390" s="15">
        <v>43468</v>
      </c>
      <c r="B390">
        <v>1.48</v>
      </c>
      <c r="C390" t="s">
        <v>35898</v>
      </c>
      <c r="D390" t="s">
        <v>28</v>
      </c>
    </row>
    <row r="391" spans="1:4">
      <c r="A391" s="15">
        <v>43468</v>
      </c>
      <c r="B391">
        <v>0.81</v>
      </c>
      <c r="C391" t="s">
        <v>35898</v>
      </c>
      <c r="D391" t="s">
        <v>28</v>
      </c>
    </row>
    <row r="392" spans="1:4">
      <c r="A392" s="15">
        <v>43468</v>
      </c>
      <c r="B392">
        <v>1.27</v>
      </c>
      <c r="C392" t="s">
        <v>35981</v>
      </c>
      <c r="D392" t="s">
        <v>28</v>
      </c>
    </row>
    <row r="393" spans="1:4">
      <c r="A393" s="15">
        <v>43468</v>
      </c>
      <c r="B393">
        <v>1.1299999999999999</v>
      </c>
      <c r="C393" t="s">
        <v>35939</v>
      </c>
      <c r="D393" t="s">
        <v>28</v>
      </c>
    </row>
    <row r="394" spans="1:4">
      <c r="A394" s="15">
        <v>43468</v>
      </c>
      <c r="B394">
        <v>0.82</v>
      </c>
      <c r="C394" t="s">
        <v>35898</v>
      </c>
      <c r="D394" t="s">
        <v>28</v>
      </c>
    </row>
    <row r="395" spans="1:4">
      <c r="A395" s="15">
        <v>43468</v>
      </c>
      <c r="B395">
        <v>0.8</v>
      </c>
      <c r="C395" t="s">
        <v>35943</v>
      </c>
      <c r="D395" t="s">
        <v>28</v>
      </c>
    </row>
    <row r="396" spans="1:4">
      <c r="A396" s="15">
        <v>43468</v>
      </c>
      <c r="B396">
        <v>2.6</v>
      </c>
      <c r="C396" t="s">
        <v>35891</v>
      </c>
      <c r="D396" t="s">
        <v>28</v>
      </c>
    </row>
    <row r="397" spans="1:4">
      <c r="A397" s="15">
        <v>43468</v>
      </c>
      <c r="B397">
        <v>2.5</v>
      </c>
      <c r="C397" t="s">
        <v>35891</v>
      </c>
      <c r="D397" t="s">
        <v>28</v>
      </c>
    </row>
    <row r="398" spans="1:4">
      <c r="A398" s="15">
        <v>43468</v>
      </c>
      <c r="B398">
        <v>1.9</v>
      </c>
      <c r="C398" t="s">
        <v>35891</v>
      </c>
      <c r="D398" t="s">
        <v>28</v>
      </c>
    </row>
    <row r="399" spans="1:4">
      <c r="A399" s="15">
        <v>43468</v>
      </c>
      <c r="B399">
        <v>5.2</v>
      </c>
      <c r="C399" t="s">
        <v>36030</v>
      </c>
      <c r="D399" t="s">
        <v>28</v>
      </c>
    </row>
    <row r="400" spans="1:4">
      <c r="A400" s="15">
        <v>43468</v>
      </c>
      <c r="B400">
        <v>3.51</v>
      </c>
      <c r="C400" t="s">
        <v>36071</v>
      </c>
      <c r="D400" t="s">
        <v>28</v>
      </c>
    </row>
    <row r="401" spans="1:4">
      <c r="A401" s="15">
        <v>43468</v>
      </c>
      <c r="B401">
        <v>1.9</v>
      </c>
      <c r="C401" t="s">
        <v>35891</v>
      </c>
      <c r="D401" t="s">
        <v>28</v>
      </c>
    </row>
    <row r="402" spans="1:4">
      <c r="A402" s="15">
        <v>43468</v>
      </c>
      <c r="B402">
        <v>2.95</v>
      </c>
      <c r="C402" t="s">
        <v>36070</v>
      </c>
      <c r="D402" t="s">
        <v>28</v>
      </c>
    </row>
    <row r="403" spans="1:4">
      <c r="A403" s="15">
        <v>43468</v>
      </c>
      <c r="B403">
        <v>4.3</v>
      </c>
      <c r="C403" t="s">
        <v>36031</v>
      </c>
      <c r="D403" t="s">
        <v>28</v>
      </c>
    </row>
    <row r="404" spans="1:4">
      <c r="A404" s="15">
        <v>43468</v>
      </c>
      <c r="B404">
        <v>0.57999999999999996</v>
      </c>
      <c r="C404" t="s">
        <v>35898</v>
      </c>
      <c r="D404" t="s">
        <v>28</v>
      </c>
    </row>
    <row r="405" spans="1:4">
      <c r="A405" s="15">
        <v>43468</v>
      </c>
      <c r="B405">
        <v>-0.3</v>
      </c>
      <c r="C405" t="s">
        <v>35943</v>
      </c>
      <c r="D405" t="s">
        <v>28</v>
      </c>
    </row>
    <row r="406" spans="1:4">
      <c r="A406" s="15">
        <v>43468</v>
      </c>
      <c r="B406">
        <v>2.21</v>
      </c>
      <c r="C406" t="s">
        <v>35981</v>
      </c>
      <c r="D406" t="s">
        <v>1559</v>
      </c>
    </row>
    <row r="407" spans="1:4">
      <c r="A407" s="15">
        <v>43468</v>
      </c>
      <c r="B407">
        <v>3.92</v>
      </c>
      <c r="C407" t="s">
        <v>36070</v>
      </c>
      <c r="D407" t="s">
        <v>28</v>
      </c>
    </row>
    <row r="408" spans="1:4">
      <c r="A408" s="15">
        <v>43468</v>
      </c>
      <c r="B408">
        <v>5.0999999999999996</v>
      </c>
      <c r="C408" t="s">
        <v>36074</v>
      </c>
      <c r="D408" t="s">
        <v>28</v>
      </c>
    </row>
    <row r="409" spans="1:4">
      <c r="A409" s="15">
        <v>43467</v>
      </c>
      <c r="B409">
        <v>1.7</v>
      </c>
      <c r="C409" t="s">
        <v>35909</v>
      </c>
      <c r="D409" t="s">
        <v>28</v>
      </c>
    </row>
    <row r="410" spans="1:4">
      <c r="A410" s="15">
        <v>43467</v>
      </c>
      <c r="B410">
        <v>0.09</v>
      </c>
      <c r="C410" t="s">
        <v>35898</v>
      </c>
      <c r="D410" t="s">
        <v>28</v>
      </c>
    </row>
    <row r="411" spans="1:4">
      <c r="A411" s="15">
        <v>43467</v>
      </c>
      <c r="B411">
        <v>0.8</v>
      </c>
      <c r="C411" t="s">
        <v>35898</v>
      </c>
      <c r="D411" t="s">
        <v>28</v>
      </c>
    </row>
    <row r="412" spans="1:4">
      <c r="A412" s="15">
        <v>43467</v>
      </c>
      <c r="B412">
        <v>0.6</v>
      </c>
      <c r="C412" t="s">
        <v>35898</v>
      </c>
      <c r="D412" t="s">
        <v>28</v>
      </c>
    </row>
    <row r="413" spans="1:4">
      <c r="A413" s="15">
        <v>43467</v>
      </c>
      <c r="B413">
        <v>-0.3</v>
      </c>
      <c r="C413" t="s">
        <v>35943</v>
      </c>
      <c r="D413" t="s">
        <v>28</v>
      </c>
    </row>
    <row r="414" spans="1:4">
      <c r="A414" s="15">
        <v>43467</v>
      </c>
      <c r="B414">
        <v>2.78</v>
      </c>
      <c r="C414" t="s">
        <v>36069</v>
      </c>
      <c r="D414" t="s">
        <v>28</v>
      </c>
    </row>
    <row r="415" spans="1:4">
      <c r="A415" s="15">
        <v>43467</v>
      </c>
      <c r="B415">
        <v>1.1000000000000001</v>
      </c>
      <c r="C415" t="s">
        <v>35943</v>
      </c>
      <c r="D415" t="s">
        <v>28</v>
      </c>
    </row>
    <row r="416" spans="1:4">
      <c r="A416" s="15">
        <v>43467</v>
      </c>
      <c r="B416">
        <v>1.4</v>
      </c>
      <c r="C416" t="s">
        <v>35943</v>
      </c>
      <c r="D416" t="s">
        <v>1559</v>
      </c>
    </row>
    <row r="417" spans="1:4">
      <c r="A417" s="15">
        <v>43467</v>
      </c>
      <c r="B417">
        <v>0.9</v>
      </c>
      <c r="C417" t="s">
        <v>35943</v>
      </c>
      <c r="D417" t="s">
        <v>28</v>
      </c>
    </row>
    <row r="418" spans="1:4">
      <c r="A418" s="15">
        <v>43467</v>
      </c>
      <c r="B418">
        <v>1.3</v>
      </c>
      <c r="C418" t="s">
        <v>35943</v>
      </c>
      <c r="D418" t="s">
        <v>28</v>
      </c>
    </row>
    <row r="419" spans="1:4">
      <c r="A419" s="15">
        <v>43467</v>
      </c>
      <c r="B419">
        <v>0.81</v>
      </c>
      <c r="C419" t="s">
        <v>35981</v>
      </c>
      <c r="D419" t="s">
        <v>28</v>
      </c>
    </row>
    <row r="420" spans="1:4">
      <c r="A420" s="15">
        <v>43467</v>
      </c>
      <c r="B420">
        <v>-0.2</v>
      </c>
      <c r="C420" t="s">
        <v>35943</v>
      </c>
      <c r="D420" t="s">
        <v>28</v>
      </c>
    </row>
    <row r="421" spans="1:4">
      <c r="A421" s="15">
        <v>43467</v>
      </c>
      <c r="B421">
        <v>1.18</v>
      </c>
      <c r="C421" t="s">
        <v>35898</v>
      </c>
      <c r="D421" t="s">
        <v>28</v>
      </c>
    </row>
    <row r="422" spans="1:4">
      <c r="A422" s="15">
        <v>43467</v>
      </c>
      <c r="B422">
        <v>1.57</v>
      </c>
      <c r="C422" t="s">
        <v>35898</v>
      </c>
      <c r="D422" t="s">
        <v>28</v>
      </c>
    </row>
    <row r="423" spans="1:4">
      <c r="A423" s="15">
        <v>43467</v>
      </c>
      <c r="B423">
        <v>1.25</v>
      </c>
      <c r="C423" t="s">
        <v>35898</v>
      </c>
      <c r="D423" t="s">
        <v>706</v>
      </c>
    </row>
    <row r="424" spans="1:4">
      <c r="A424" s="15">
        <v>43467</v>
      </c>
      <c r="B424">
        <v>1.1399999999999999</v>
      </c>
      <c r="C424" t="s">
        <v>35939</v>
      </c>
      <c r="D424" t="s">
        <v>28</v>
      </c>
    </row>
    <row r="425" spans="1:4">
      <c r="A425" s="15">
        <v>43467</v>
      </c>
      <c r="B425">
        <v>0.5</v>
      </c>
      <c r="C425" t="s">
        <v>35943</v>
      </c>
      <c r="D425" t="s">
        <v>28</v>
      </c>
    </row>
    <row r="426" spans="1:4">
      <c r="A426" s="15">
        <v>43467</v>
      </c>
      <c r="B426">
        <v>1</v>
      </c>
      <c r="C426" t="s">
        <v>35891</v>
      </c>
      <c r="D426" t="s">
        <v>28</v>
      </c>
    </row>
    <row r="427" spans="1:4">
      <c r="A427" s="15">
        <v>43467</v>
      </c>
      <c r="B427">
        <v>-0.3</v>
      </c>
      <c r="C427" t="s">
        <v>35943</v>
      </c>
      <c r="D427" t="s">
        <v>28</v>
      </c>
    </row>
    <row r="428" spans="1:4">
      <c r="A428" s="15">
        <v>43467</v>
      </c>
      <c r="B428">
        <v>0.46</v>
      </c>
      <c r="C428" t="s">
        <v>35898</v>
      </c>
      <c r="D428" t="s">
        <v>28</v>
      </c>
    </row>
    <row r="429" spans="1:4">
      <c r="A429" s="15">
        <v>43467</v>
      </c>
      <c r="B429">
        <v>0.1</v>
      </c>
      <c r="C429" t="s">
        <v>35939</v>
      </c>
      <c r="D429" t="s">
        <v>28</v>
      </c>
    </row>
    <row r="430" spans="1:4">
      <c r="A430" s="15">
        <v>43467</v>
      </c>
      <c r="B430">
        <v>0.7</v>
      </c>
      <c r="C430" t="s">
        <v>35943</v>
      </c>
      <c r="D430" t="s">
        <v>28</v>
      </c>
    </row>
    <row r="431" spans="1:4">
      <c r="A431" s="15">
        <v>43467</v>
      </c>
      <c r="B431">
        <v>0.8</v>
      </c>
      <c r="C431" t="s">
        <v>35943</v>
      </c>
      <c r="D431" t="s">
        <v>28</v>
      </c>
    </row>
    <row r="432" spans="1:4">
      <c r="A432" s="15">
        <v>43467</v>
      </c>
      <c r="B432">
        <v>-0.1</v>
      </c>
      <c r="C432" t="s">
        <v>35943</v>
      </c>
      <c r="D432" t="s">
        <v>28</v>
      </c>
    </row>
    <row r="433" spans="1:4">
      <c r="A433" s="15">
        <v>43467</v>
      </c>
      <c r="B433">
        <v>0.84</v>
      </c>
      <c r="C433" t="s">
        <v>35898</v>
      </c>
      <c r="D433" t="s">
        <v>28</v>
      </c>
    </row>
    <row r="434" spans="1:4">
      <c r="A434" s="15">
        <v>43467</v>
      </c>
      <c r="B434">
        <v>0.9</v>
      </c>
      <c r="C434" t="s">
        <v>35898</v>
      </c>
      <c r="D434" t="s">
        <v>28</v>
      </c>
    </row>
    <row r="435" spans="1:4">
      <c r="A435" s="15">
        <v>43467</v>
      </c>
      <c r="B435">
        <v>0.78</v>
      </c>
      <c r="C435" t="s">
        <v>35898</v>
      </c>
      <c r="D435" t="s">
        <v>28</v>
      </c>
    </row>
    <row r="436" spans="1:4">
      <c r="A436" s="15">
        <v>43467</v>
      </c>
      <c r="B436">
        <v>1.4</v>
      </c>
      <c r="C436" t="s">
        <v>35939</v>
      </c>
      <c r="D436" t="s">
        <v>28</v>
      </c>
    </row>
    <row r="437" spans="1:4">
      <c r="A437" s="15">
        <v>43467</v>
      </c>
      <c r="B437">
        <v>1.34</v>
      </c>
      <c r="C437" t="s">
        <v>35898</v>
      </c>
      <c r="D437" t="s">
        <v>28</v>
      </c>
    </row>
    <row r="438" spans="1:4">
      <c r="A438" s="15">
        <v>43467</v>
      </c>
      <c r="B438">
        <v>2.0099999999999998</v>
      </c>
      <c r="C438" t="s">
        <v>35939</v>
      </c>
      <c r="D438" t="s">
        <v>28</v>
      </c>
    </row>
    <row r="439" spans="1:4">
      <c r="A439" s="15">
        <v>43467</v>
      </c>
      <c r="B439">
        <v>2.1</v>
      </c>
      <c r="C439" t="s">
        <v>35943</v>
      </c>
      <c r="D439" t="s">
        <v>1559</v>
      </c>
    </row>
    <row r="440" spans="1:4">
      <c r="A440" s="15">
        <v>43467</v>
      </c>
      <c r="B440">
        <v>1.62</v>
      </c>
      <c r="C440" t="s">
        <v>35898</v>
      </c>
      <c r="D440" t="s">
        <v>28</v>
      </c>
    </row>
    <row r="441" spans="1:4">
      <c r="A441" s="15">
        <v>43467</v>
      </c>
      <c r="B441">
        <v>0.8</v>
      </c>
      <c r="C441" t="s">
        <v>35943</v>
      </c>
      <c r="D441" t="s">
        <v>28</v>
      </c>
    </row>
    <row r="442" spans="1:4">
      <c r="A442" s="15">
        <v>43467</v>
      </c>
      <c r="B442">
        <v>-0.2</v>
      </c>
      <c r="C442" t="s">
        <v>35943</v>
      </c>
      <c r="D442" t="s">
        <v>28</v>
      </c>
    </row>
    <row r="443" spans="1:4">
      <c r="A443" s="15">
        <v>43467</v>
      </c>
      <c r="B443">
        <v>1.08</v>
      </c>
      <c r="C443" t="s">
        <v>35898</v>
      </c>
      <c r="D443" t="s">
        <v>706</v>
      </c>
    </row>
    <row r="444" spans="1:4">
      <c r="A444" s="15">
        <v>43467</v>
      </c>
      <c r="B444">
        <v>0.45</v>
      </c>
      <c r="C444" t="s">
        <v>35898</v>
      </c>
      <c r="D444" t="s">
        <v>28</v>
      </c>
    </row>
    <row r="445" spans="1:4">
      <c r="A445" s="15">
        <v>43467</v>
      </c>
      <c r="B445">
        <v>0.83</v>
      </c>
      <c r="C445" t="s">
        <v>35898</v>
      </c>
      <c r="D445" t="s">
        <v>28</v>
      </c>
    </row>
    <row r="446" spans="1:4">
      <c r="A446" s="15">
        <v>43467</v>
      </c>
      <c r="B446">
        <v>0.38</v>
      </c>
      <c r="C446" t="s">
        <v>35898</v>
      </c>
      <c r="D446" t="s">
        <v>28</v>
      </c>
    </row>
    <row r="447" spans="1:4">
      <c r="A447" s="15">
        <v>43467</v>
      </c>
      <c r="B447">
        <v>0.6</v>
      </c>
      <c r="C447" t="s">
        <v>35898</v>
      </c>
      <c r="D447" t="s">
        <v>28</v>
      </c>
    </row>
    <row r="448" spans="1:4">
      <c r="A448" s="15">
        <v>43467</v>
      </c>
      <c r="B448">
        <v>0.94</v>
      </c>
      <c r="C448" t="s">
        <v>35898</v>
      </c>
      <c r="D448" t="s">
        <v>28</v>
      </c>
    </row>
    <row r="449" spans="1:4">
      <c r="A449" s="15">
        <v>43467</v>
      </c>
      <c r="B449">
        <v>0.98</v>
      </c>
      <c r="C449" t="s">
        <v>35898</v>
      </c>
      <c r="D449" t="s">
        <v>28</v>
      </c>
    </row>
    <row r="450" spans="1:4">
      <c r="A450" s="15">
        <v>43467</v>
      </c>
      <c r="B450">
        <v>1.5</v>
      </c>
      <c r="C450" t="s">
        <v>35897</v>
      </c>
      <c r="D450" t="s">
        <v>28</v>
      </c>
    </row>
    <row r="451" spans="1:4">
      <c r="A451" s="15">
        <v>43467</v>
      </c>
      <c r="B451">
        <v>4.0999999999999996</v>
      </c>
      <c r="C451" t="s">
        <v>36023</v>
      </c>
      <c r="D451" t="s">
        <v>28</v>
      </c>
    </row>
    <row r="452" spans="1:4">
      <c r="A452" s="15">
        <v>43467</v>
      </c>
      <c r="B452">
        <v>0.46</v>
      </c>
      <c r="C452" t="s">
        <v>35898</v>
      </c>
      <c r="D452" t="s">
        <v>28</v>
      </c>
    </row>
    <row r="453" spans="1:4">
      <c r="A453" s="15">
        <v>43467</v>
      </c>
      <c r="B453">
        <v>1.23</v>
      </c>
      <c r="C453" t="s">
        <v>35898</v>
      </c>
      <c r="D453" t="s">
        <v>28</v>
      </c>
    </row>
    <row r="454" spans="1:4">
      <c r="A454" s="15">
        <v>43467</v>
      </c>
      <c r="B454">
        <v>1.99</v>
      </c>
      <c r="C454" t="s">
        <v>35898</v>
      </c>
      <c r="D454" t="s">
        <v>28</v>
      </c>
    </row>
    <row r="455" spans="1:4">
      <c r="A455" s="15">
        <v>43467</v>
      </c>
      <c r="B455">
        <v>1.37</v>
      </c>
      <c r="C455" t="s">
        <v>35898</v>
      </c>
      <c r="D455" t="s">
        <v>28</v>
      </c>
    </row>
    <row r="456" spans="1:4">
      <c r="A456" s="15">
        <v>43467</v>
      </c>
      <c r="B456">
        <v>1.85</v>
      </c>
      <c r="C456" t="s">
        <v>35898</v>
      </c>
      <c r="D456" t="s">
        <v>28</v>
      </c>
    </row>
    <row r="457" spans="1:4">
      <c r="A457" s="15">
        <v>43467</v>
      </c>
      <c r="B457">
        <v>0.41</v>
      </c>
      <c r="C457" t="s">
        <v>35898</v>
      </c>
      <c r="D457" t="s">
        <v>28</v>
      </c>
    </row>
    <row r="458" spans="1:4">
      <c r="A458" s="15">
        <v>43467</v>
      </c>
      <c r="B458">
        <v>2.87</v>
      </c>
      <c r="C458" t="s">
        <v>35898</v>
      </c>
      <c r="D458" t="s">
        <v>28</v>
      </c>
    </row>
    <row r="459" spans="1:4">
      <c r="A459" s="15">
        <v>43467</v>
      </c>
      <c r="B459">
        <v>3</v>
      </c>
      <c r="C459" t="s">
        <v>35891</v>
      </c>
      <c r="D459" t="s">
        <v>28</v>
      </c>
    </row>
    <row r="460" spans="1:4">
      <c r="A460" s="15">
        <v>43467</v>
      </c>
      <c r="B460">
        <v>1.25</v>
      </c>
      <c r="C460" t="s">
        <v>35981</v>
      </c>
      <c r="D460" t="s">
        <v>1559</v>
      </c>
    </row>
    <row r="461" spans="1:4">
      <c r="A461" s="15">
        <v>43467</v>
      </c>
      <c r="B461">
        <v>1.8</v>
      </c>
      <c r="C461" t="s">
        <v>35891</v>
      </c>
      <c r="D461" t="s">
        <v>28</v>
      </c>
    </row>
    <row r="462" spans="1:4">
      <c r="A462" s="15">
        <v>43467</v>
      </c>
      <c r="B462">
        <v>1.54</v>
      </c>
      <c r="C462" t="s">
        <v>35898</v>
      </c>
      <c r="D462" t="s">
        <v>706</v>
      </c>
    </row>
    <row r="463" spans="1:4">
      <c r="A463" s="15">
        <v>43467</v>
      </c>
      <c r="B463">
        <v>0.95</v>
      </c>
      <c r="C463" t="s">
        <v>35898</v>
      </c>
      <c r="D463" t="s">
        <v>28</v>
      </c>
    </row>
    <row r="464" spans="1:4">
      <c r="A464" s="15">
        <v>43467</v>
      </c>
      <c r="B464">
        <v>1.48</v>
      </c>
      <c r="C464" t="s">
        <v>36032</v>
      </c>
      <c r="D464" t="s">
        <v>28</v>
      </c>
    </row>
    <row r="465" spans="1:4">
      <c r="A465" s="15">
        <v>43467</v>
      </c>
      <c r="B465">
        <v>1.02</v>
      </c>
      <c r="C465" t="s">
        <v>35898</v>
      </c>
      <c r="D465" t="s">
        <v>28</v>
      </c>
    </row>
    <row r="466" spans="1:4">
      <c r="A466" s="15">
        <v>43467</v>
      </c>
      <c r="B466">
        <v>1.76</v>
      </c>
      <c r="C466" t="s">
        <v>35909</v>
      </c>
      <c r="D466" t="s">
        <v>28</v>
      </c>
    </row>
    <row r="467" spans="1:4">
      <c r="A467" s="15">
        <v>43467</v>
      </c>
      <c r="B467">
        <v>2</v>
      </c>
      <c r="C467" t="s">
        <v>35891</v>
      </c>
      <c r="D467" t="s">
        <v>28</v>
      </c>
    </row>
    <row r="468" spans="1:4">
      <c r="A468" s="15">
        <v>43467</v>
      </c>
      <c r="B468">
        <v>1.5</v>
      </c>
      <c r="C468" t="s">
        <v>35891</v>
      </c>
      <c r="D468" t="s">
        <v>28</v>
      </c>
    </row>
    <row r="469" spans="1:4">
      <c r="A469" s="15">
        <v>43467</v>
      </c>
      <c r="B469">
        <v>0.9</v>
      </c>
      <c r="C469" t="s">
        <v>35943</v>
      </c>
      <c r="D469" t="s">
        <v>28</v>
      </c>
    </row>
    <row r="470" spans="1:4">
      <c r="A470" s="15">
        <v>43467</v>
      </c>
      <c r="B470">
        <v>-0.5</v>
      </c>
      <c r="C470" t="s">
        <v>35943</v>
      </c>
      <c r="D470" t="s">
        <v>28</v>
      </c>
    </row>
    <row r="471" spans="1:4">
      <c r="A471" s="15">
        <v>43467</v>
      </c>
      <c r="B471">
        <v>0.6</v>
      </c>
      <c r="C471" t="s">
        <v>35943</v>
      </c>
      <c r="D471" t="s">
        <v>28</v>
      </c>
    </row>
    <row r="472" spans="1:4">
      <c r="A472" s="15">
        <v>43467</v>
      </c>
      <c r="B472">
        <v>0.61</v>
      </c>
      <c r="C472" t="s">
        <v>35898</v>
      </c>
      <c r="D472" t="s">
        <v>28</v>
      </c>
    </row>
    <row r="473" spans="1:4">
      <c r="A473" s="15">
        <v>43467</v>
      </c>
      <c r="B473">
        <v>1.38</v>
      </c>
      <c r="C473" t="s">
        <v>35981</v>
      </c>
      <c r="D473" t="s">
        <v>28</v>
      </c>
    </row>
    <row r="474" spans="1:4">
      <c r="A474" s="15">
        <v>43467</v>
      </c>
      <c r="B474">
        <v>0.8</v>
      </c>
      <c r="C474" t="s">
        <v>35943</v>
      </c>
      <c r="D474" t="s">
        <v>28</v>
      </c>
    </row>
    <row r="475" spans="1:4">
      <c r="A475" s="15">
        <v>43467</v>
      </c>
      <c r="B475">
        <v>1.31</v>
      </c>
      <c r="C475" t="s">
        <v>35898</v>
      </c>
      <c r="D475" t="s">
        <v>28</v>
      </c>
    </row>
    <row r="476" spans="1:4">
      <c r="A476" s="15">
        <v>43467</v>
      </c>
      <c r="B476">
        <v>2.2400000000000002</v>
      </c>
      <c r="C476" t="s">
        <v>35909</v>
      </c>
      <c r="D476" t="s">
        <v>28</v>
      </c>
    </row>
    <row r="477" spans="1:4">
      <c r="A477" s="15">
        <v>43467</v>
      </c>
      <c r="B477">
        <v>2.27</v>
      </c>
      <c r="C477" t="s">
        <v>35898</v>
      </c>
      <c r="D477" t="s">
        <v>28</v>
      </c>
    </row>
    <row r="478" spans="1:4">
      <c r="A478" s="15">
        <v>43467</v>
      </c>
      <c r="B478">
        <v>1.8</v>
      </c>
      <c r="C478" t="s">
        <v>35891</v>
      </c>
      <c r="D478" t="s">
        <v>28</v>
      </c>
    </row>
    <row r="479" spans="1:4">
      <c r="A479" s="15">
        <v>43467</v>
      </c>
      <c r="B479">
        <v>0</v>
      </c>
      <c r="C479" t="s">
        <v>35943</v>
      </c>
      <c r="D479" t="s">
        <v>28</v>
      </c>
    </row>
    <row r="480" spans="1:4">
      <c r="A480" s="15">
        <v>43467</v>
      </c>
      <c r="B480">
        <v>1.4</v>
      </c>
      <c r="C480" t="s">
        <v>35891</v>
      </c>
      <c r="D480" t="s">
        <v>28</v>
      </c>
    </row>
    <row r="481" spans="1:4">
      <c r="A481" s="15">
        <v>43467</v>
      </c>
      <c r="B481">
        <v>1.4</v>
      </c>
      <c r="C481" t="s">
        <v>35891</v>
      </c>
      <c r="D481" t="s">
        <v>28</v>
      </c>
    </row>
    <row r="482" spans="1:4">
      <c r="A482" s="15">
        <v>43467</v>
      </c>
      <c r="B482">
        <v>1.83</v>
      </c>
      <c r="C482" t="s">
        <v>35975</v>
      </c>
      <c r="D482" t="s">
        <v>28</v>
      </c>
    </row>
    <row r="483" spans="1:4">
      <c r="A483" s="15">
        <v>43467</v>
      </c>
      <c r="B483">
        <v>1.32</v>
      </c>
      <c r="C483" t="s">
        <v>35975</v>
      </c>
      <c r="D483" t="s">
        <v>28</v>
      </c>
    </row>
    <row r="484" spans="1:4">
      <c r="A484" s="15">
        <v>43467</v>
      </c>
      <c r="B484">
        <v>1.1399999999999999</v>
      </c>
      <c r="C484" t="s">
        <v>35898</v>
      </c>
      <c r="D484" t="s">
        <v>28</v>
      </c>
    </row>
    <row r="485" spans="1:4">
      <c r="A485" s="15">
        <v>43467</v>
      </c>
      <c r="B485">
        <v>1.6</v>
      </c>
      <c r="C485" t="s">
        <v>35891</v>
      </c>
      <c r="D485" t="s">
        <v>28</v>
      </c>
    </row>
    <row r="486" spans="1:4">
      <c r="A486" s="15">
        <v>43467</v>
      </c>
      <c r="B486">
        <v>1.51</v>
      </c>
      <c r="C486" t="s">
        <v>35898</v>
      </c>
      <c r="D486" t="s">
        <v>28</v>
      </c>
    </row>
    <row r="487" spans="1:4">
      <c r="A487" s="15">
        <v>43467</v>
      </c>
      <c r="B487">
        <v>1.3</v>
      </c>
      <c r="C487" t="s">
        <v>35943</v>
      </c>
      <c r="D487" t="s">
        <v>28</v>
      </c>
    </row>
    <row r="488" spans="1:4">
      <c r="A488" s="15">
        <v>43467</v>
      </c>
      <c r="B488">
        <v>1.9</v>
      </c>
      <c r="C488" t="s">
        <v>35943</v>
      </c>
      <c r="D488" t="s">
        <v>28</v>
      </c>
    </row>
    <row r="489" spans="1:4">
      <c r="A489" s="15">
        <v>43467</v>
      </c>
      <c r="B489">
        <v>0.92</v>
      </c>
      <c r="C489" t="s">
        <v>35898</v>
      </c>
      <c r="D489" t="s">
        <v>28</v>
      </c>
    </row>
    <row r="490" spans="1:4">
      <c r="A490" s="15">
        <v>43467</v>
      </c>
      <c r="B490">
        <v>0.4</v>
      </c>
      <c r="C490" t="s">
        <v>35943</v>
      </c>
      <c r="D490" t="s">
        <v>28</v>
      </c>
    </row>
    <row r="491" spans="1:4">
      <c r="A491" s="15">
        <v>43467</v>
      </c>
      <c r="B491">
        <v>0.99</v>
      </c>
      <c r="C491" t="s">
        <v>35898</v>
      </c>
      <c r="D491" t="s">
        <v>28</v>
      </c>
    </row>
    <row r="492" spans="1:4">
      <c r="A492" s="15">
        <v>43467</v>
      </c>
      <c r="B492">
        <v>1.6</v>
      </c>
      <c r="C492" t="s">
        <v>35891</v>
      </c>
      <c r="D492" t="s">
        <v>28</v>
      </c>
    </row>
    <row r="493" spans="1:4">
      <c r="A493" s="15">
        <v>43467</v>
      </c>
      <c r="B493">
        <v>1.76</v>
      </c>
      <c r="C493" t="s">
        <v>35975</v>
      </c>
      <c r="D493" t="s">
        <v>28</v>
      </c>
    </row>
    <row r="494" spans="1:4">
      <c r="A494" s="15">
        <v>43467</v>
      </c>
      <c r="B494">
        <v>1.72</v>
      </c>
      <c r="C494" t="s">
        <v>35975</v>
      </c>
      <c r="D494" t="s">
        <v>28</v>
      </c>
    </row>
    <row r="495" spans="1:4">
      <c r="A495" s="15">
        <v>43467</v>
      </c>
      <c r="B495">
        <v>2.91</v>
      </c>
      <c r="C495" t="s">
        <v>35975</v>
      </c>
      <c r="D495" t="s">
        <v>28</v>
      </c>
    </row>
    <row r="496" spans="1:4">
      <c r="A496" s="15">
        <v>43467</v>
      </c>
      <c r="B496">
        <v>1.65</v>
      </c>
      <c r="C496" t="s">
        <v>35898</v>
      </c>
      <c r="D496" t="s">
        <v>28</v>
      </c>
    </row>
    <row r="497" spans="1:4">
      <c r="A497" s="15">
        <v>43467</v>
      </c>
      <c r="B497">
        <v>4.3</v>
      </c>
      <c r="C497" t="s">
        <v>36033</v>
      </c>
      <c r="D497" t="s">
        <v>28</v>
      </c>
    </row>
    <row r="498" spans="1:4">
      <c r="A498" s="15">
        <v>43467</v>
      </c>
      <c r="B498">
        <v>1.6</v>
      </c>
      <c r="C498" t="s">
        <v>35891</v>
      </c>
      <c r="D498" t="s">
        <v>28</v>
      </c>
    </row>
    <row r="499" spans="1:4">
      <c r="A499" s="15">
        <v>43467</v>
      </c>
      <c r="B499">
        <v>2.2999999999999998</v>
      </c>
      <c r="C499" t="s">
        <v>35891</v>
      </c>
      <c r="D499" t="s">
        <v>28</v>
      </c>
    </row>
    <row r="500" spans="1:4">
      <c r="A500" s="15">
        <v>43467</v>
      </c>
      <c r="B500">
        <v>0.92</v>
      </c>
      <c r="C500" t="s">
        <v>35898</v>
      </c>
      <c r="D500" t="s">
        <v>28</v>
      </c>
    </row>
    <row r="501" spans="1:4">
      <c r="A501" s="15">
        <v>43467</v>
      </c>
      <c r="B501">
        <v>4.2</v>
      </c>
      <c r="C501" t="s">
        <v>35891</v>
      </c>
      <c r="D501" t="s">
        <v>28</v>
      </c>
    </row>
    <row r="502" spans="1:4">
      <c r="A502" s="15">
        <v>43467</v>
      </c>
      <c r="B502">
        <v>1.8</v>
      </c>
      <c r="C502" t="s">
        <v>35891</v>
      </c>
      <c r="D502" t="s">
        <v>28</v>
      </c>
    </row>
    <row r="503" spans="1:4">
      <c r="A503" s="15">
        <v>43467</v>
      </c>
      <c r="B503">
        <v>1.3</v>
      </c>
      <c r="C503" t="s">
        <v>35897</v>
      </c>
      <c r="D503" t="s">
        <v>28</v>
      </c>
    </row>
    <row r="504" spans="1:4">
      <c r="A504" s="15">
        <v>43467</v>
      </c>
      <c r="B504">
        <v>0.87</v>
      </c>
      <c r="C504" t="s">
        <v>35898</v>
      </c>
      <c r="D504" t="s">
        <v>28</v>
      </c>
    </row>
    <row r="505" spans="1:4">
      <c r="A505" s="15">
        <v>43467</v>
      </c>
      <c r="B505">
        <v>1</v>
      </c>
      <c r="C505" t="s">
        <v>35897</v>
      </c>
      <c r="D505" t="s">
        <v>28</v>
      </c>
    </row>
    <row r="506" spans="1:4">
      <c r="A506" s="15">
        <v>43467</v>
      </c>
      <c r="B506">
        <v>0.64</v>
      </c>
      <c r="C506" t="s">
        <v>35898</v>
      </c>
      <c r="D506" t="s">
        <v>28</v>
      </c>
    </row>
    <row r="507" spans="1:4">
      <c r="A507" s="15">
        <v>43467</v>
      </c>
      <c r="B507">
        <v>1.9</v>
      </c>
      <c r="C507" t="s">
        <v>35891</v>
      </c>
      <c r="D507" t="s">
        <v>28</v>
      </c>
    </row>
    <row r="508" spans="1:4">
      <c r="A508" s="15">
        <v>43467</v>
      </c>
      <c r="B508">
        <v>4.9000000000000004</v>
      </c>
      <c r="C508" t="s">
        <v>36024</v>
      </c>
      <c r="D508" t="s">
        <v>28</v>
      </c>
    </row>
    <row r="509" spans="1:4">
      <c r="A509" s="15">
        <v>43467</v>
      </c>
      <c r="B509">
        <v>0.1</v>
      </c>
      <c r="C509" t="s">
        <v>35943</v>
      </c>
      <c r="D509" t="s">
        <v>28</v>
      </c>
    </row>
    <row r="510" spans="1:4">
      <c r="A510" s="15">
        <v>43467</v>
      </c>
      <c r="B510">
        <v>0.52</v>
      </c>
      <c r="C510" t="s">
        <v>35898</v>
      </c>
      <c r="D510" t="s">
        <v>28</v>
      </c>
    </row>
    <row r="511" spans="1:4">
      <c r="A511" s="15">
        <v>43467</v>
      </c>
      <c r="B511">
        <v>0.9</v>
      </c>
      <c r="C511" t="s">
        <v>35943</v>
      </c>
      <c r="D511" t="s">
        <v>28</v>
      </c>
    </row>
    <row r="512" spans="1:4">
      <c r="A512" s="15">
        <v>43467</v>
      </c>
      <c r="B512">
        <v>0.9</v>
      </c>
      <c r="C512" t="s">
        <v>35898</v>
      </c>
      <c r="D512" t="s">
        <v>28</v>
      </c>
    </row>
    <row r="513" spans="1:4">
      <c r="A513" s="15">
        <v>43467</v>
      </c>
      <c r="B513">
        <v>0.85</v>
      </c>
      <c r="C513" t="s">
        <v>35898</v>
      </c>
      <c r="D513" t="s">
        <v>28</v>
      </c>
    </row>
    <row r="514" spans="1:4">
      <c r="A514" s="15">
        <v>43467</v>
      </c>
      <c r="B514">
        <v>2</v>
      </c>
      <c r="C514" t="s">
        <v>35891</v>
      </c>
      <c r="D514" t="s">
        <v>28</v>
      </c>
    </row>
    <row r="515" spans="1:4">
      <c r="A515" s="15">
        <v>43467</v>
      </c>
      <c r="B515">
        <v>1.7</v>
      </c>
      <c r="C515" t="s">
        <v>35891</v>
      </c>
      <c r="D515" t="s">
        <v>28</v>
      </c>
    </row>
    <row r="516" spans="1:4">
      <c r="A516" s="15">
        <v>43467</v>
      </c>
      <c r="B516">
        <v>1.1000000000000001</v>
      </c>
      <c r="C516" t="s">
        <v>35943</v>
      </c>
      <c r="D516" t="s">
        <v>28</v>
      </c>
    </row>
    <row r="517" spans="1:4">
      <c r="A517" s="15">
        <v>43467</v>
      </c>
      <c r="B517">
        <v>0.42</v>
      </c>
      <c r="C517" t="s">
        <v>35898</v>
      </c>
      <c r="D517" t="s">
        <v>28</v>
      </c>
    </row>
    <row r="518" spans="1:4">
      <c r="A518" s="15">
        <v>43467</v>
      </c>
      <c r="B518">
        <v>1.8</v>
      </c>
      <c r="C518" t="s">
        <v>35891</v>
      </c>
      <c r="D518" t="s">
        <v>28</v>
      </c>
    </row>
    <row r="519" spans="1:4">
      <c r="A519" s="15">
        <v>43467</v>
      </c>
      <c r="B519">
        <v>1.23</v>
      </c>
      <c r="C519" t="s">
        <v>35939</v>
      </c>
      <c r="D519" t="s">
        <v>28</v>
      </c>
    </row>
    <row r="520" spans="1:4">
      <c r="A520" s="15">
        <v>43467</v>
      </c>
      <c r="B520">
        <v>0.31</v>
      </c>
      <c r="C520" t="s">
        <v>35898</v>
      </c>
      <c r="D520" t="s">
        <v>28</v>
      </c>
    </row>
    <row r="521" spans="1:4">
      <c r="A521" s="15">
        <v>43467</v>
      </c>
      <c r="B521">
        <v>0.67</v>
      </c>
      <c r="C521" t="s">
        <v>35898</v>
      </c>
      <c r="D521" t="s">
        <v>28</v>
      </c>
    </row>
    <row r="522" spans="1:4">
      <c r="A522" s="15">
        <v>43467</v>
      </c>
      <c r="B522">
        <v>5</v>
      </c>
      <c r="C522" t="s">
        <v>36024</v>
      </c>
      <c r="D522" t="s">
        <v>28</v>
      </c>
    </row>
    <row r="523" spans="1:4">
      <c r="A523" s="15">
        <v>43467</v>
      </c>
      <c r="B523">
        <v>4.5999999999999996</v>
      </c>
      <c r="C523" t="s">
        <v>36034</v>
      </c>
      <c r="D523" t="s">
        <v>28</v>
      </c>
    </row>
    <row r="524" spans="1:4">
      <c r="A524" s="15">
        <v>43467</v>
      </c>
      <c r="B524">
        <v>1.6</v>
      </c>
      <c r="C524" t="s">
        <v>35891</v>
      </c>
      <c r="D524" t="s">
        <v>28</v>
      </c>
    </row>
    <row r="525" spans="1:4">
      <c r="A525" s="15">
        <v>43467</v>
      </c>
      <c r="B525">
        <v>1.5</v>
      </c>
      <c r="C525" t="s">
        <v>35943</v>
      </c>
      <c r="D525" t="s">
        <v>28</v>
      </c>
    </row>
    <row r="526" spans="1:4">
      <c r="A526" s="15">
        <v>43467</v>
      </c>
      <c r="B526">
        <v>0.3</v>
      </c>
      <c r="C526" t="s">
        <v>35943</v>
      </c>
      <c r="D526" t="s">
        <v>28</v>
      </c>
    </row>
    <row r="527" spans="1:4">
      <c r="A527" s="15">
        <v>43467</v>
      </c>
      <c r="B527">
        <v>1.2</v>
      </c>
      <c r="C527" t="s">
        <v>35891</v>
      </c>
      <c r="D527" t="s">
        <v>28</v>
      </c>
    </row>
    <row r="528" spans="1:4">
      <c r="A528" s="15">
        <v>43467</v>
      </c>
      <c r="B528">
        <v>0.26</v>
      </c>
      <c r="C528" t="s">
        <v>35898</v>
      </c>
      <c r="D528" t="s">
        <v>28</v>
      </c>
    </row>
    <row r="529" spans="1:4">
      <c r="A529" s="15">
        <v>43467</v>
      </c>
      <c r="B529">
        <v>1.7</v>
      </c>
      <c r="C529" t="s">
        <v>35891</v>
      </c>
      <c r="D529" t="s">
        <v>28</v>
      </c>
    </row>
    <row r="530" spans="1:4">
      <c r="A530" s="15">
        <v>43467</v>
      </c>
      <c r="B530">
        <v>0.5</v>
      </c>
      <c r="C530" t="s">
        <v>35943</v>
      </c>
      <c r="D530" t="s">
        <v>28</v>
      </c>
    </row>
    <row r="531" spans="1:4">
      <c r="A531" s="15">
        <v>43467</v>
      </c>
      <c r="B531">
        <v>2.29</v>
      </c>
      <c r="C531" t="s">
        <v>35898</v>
      </c>
      <c r="D531" t="s">
        <v>28</v>
      </c>
    </row>
    <row r="532" spans="1:4">
      <c r="A532" s="15">
        <v>43467</v>
      </c>
      <c r="B532">
        <v>4.5</v>
      </c>
      <c r="C532" t="s">
        <v>36023</v>
      </c>
      <c r="D532" t="s">
        <v>28</v>
      </c>
    </row>
    <row r="533" spans="1:4">
      <c r="A533" s="15">
        <v>43467</v>
      </c>
      <c r="B533">
        <v>0.87</v>
      </c>
      <c r="C533" t="s">
        <v>35898</v>
      </c>
      <c r="D533" t="s">
        <v>28</v>
      </c>
    </row>
    <row r="534" spans="1:4">
      <c r="A534" s="15">
        <v>43467</v>
      </c>
      <c r="B534">
        <v>0.71</v>
      </c>
      <c r="C534" t="s">
        <v>35898</v>
      </c>
      <c r="D534" t="s">
        <v>28</v>
      </c>
    </row>
    <row r="535" spans="1:4">
      <c r="A535" s="15">
        <v>43467</v>
      </c>
      <c r="B535">
        <v>1.4</v>
      </c>
      <c r="C535" t="s">
        <v>35943</v>
      </c>
      <c r="D535" t="s">
        <v>28</v>
      </c>
    </row>
    <row r="536" spans="1:4">
      <c r="A536" s="15">
        <v>43467</v>
      </c>
      <c r="B536">
        <v>1.7</v>
      </c>
      <c r="C536" t="s">
        <v>35891</v>
      </c>
      <c r="D536" t="s">
        <v>28</v>
      </c>
    </row>
    <row r="537" spans="1:4">
      <c r="A537" s="15">
        <v>43467</v>
      </c>
      <c r="B537">
        <v>0.7</v>
      </c>
      <c r="C537" t="s">
        <v>35943</v>
      </c>
      <c r="D537" t="s">
        <v>28</v>
      </c>
    </row>
    <row r="538" spans="1:4">
      <c r="A538" s="15">
        <v>43467</v>
      </c>
      <c r="B538">
        <v>1.03</v>
      </c>
      <c r="C538" t="s">
        <v>35898</v>
      </c>
      <c r="D538" t="s">
        <v>28</v>
      </c>
    </row>
    <row r="539" spans="1:4">
      <c r="A539" s="15">
        <v>43467</v>
      </c>
      <c r="B539">
        <v>1.33</v>
      </c>
      <c r="C539" t="s">
        <v>35898</v>
      </c>
      <c r="D539" t="s">
        <v>28</v>
      </c>
    </row>
    <row r="540" spans="1:4">
      <c r="A540" s="15">
        <v>43467</v>
      </c>
      <c r="B540">
        <v>0.7</v>
      </c>
      <c r="C540" t="s">
        <v>35943</v>
      </c>
      <c r="D540" t="s">
        <v>28</v>
      </c>
    </row>
    <row r="541" spans="1:4">
      <c r="A541" s="15">
        <v>43467</v>
      </c>
      <c r="B541">
        <v>3</v>
      </c>
      <c r="C541" t="s">
        <v>35891</v>
      </c>
      <c r="D541" t="s">
        <v>28</v>
      </c>
    </row>
    <row r="542" spans="1:4">
      <c r="A542" s="15">
        <v>43467</v>
      </c>
      <c r="B542">
        <v>3.1</v>
      </c>
      <c r="C542" t="s">
        <v>35891</v>
      </c>
      <c r="D542" t="s">
        <v>28</v>
      </c>
    </row>
    <row r="543" spans="1:4">
      <c r="A543" s="15">
        <v>43467</v>
      </c>
      <c r="B543">
        <v>2.66</v>
      </c>
      <c r="C543" t="s">
        <v>36069</v>
      </c>
      <c r="D543" t="s">
        <v>28</v>
      </c>
    </row>
    <row r="544" spans="1:4">
      <c r="A544" s="15">
        <v>43467</v>
      </c>
      <c r="B544">
        <v>2</v>
      </c>
      <c r="C544" t="s">
        <v>35891</v>
      </c>
      <c r="D544" t="s">
        <v>28</v>
      </c>
    </row>
    <row r="545" spans="1:4">
      <c r="A545" s="15">
        <v>43467</v>
      </c>
      <c r="B545">
        <v>1.04</v>
      </c>
      <c r="C545" t="s">
        <v>35898</v>
      </c>
      <c r="D545" t="s">
        <v>28</v>
      </c>
    </row>
    <row r="546" spans="1:4">
      <c r="A546" s="15">
        <v>43467</v>
      </c>
      <c r="B546">
        <v>1.47</v>
      </c>
      <c r="C546" t="s">
        <v>35898</v>
      </c>
      <c r="D546" t="s">
        <v>28</v>
      </c>
    </row>
    <row r="547" spans="1:4">
      <c r="A547" s="15">
        <v>43467</v>
      </c>
      <c r="B547">
        <v>0.65</v>
      </c>
      <c r="C547" t="s">
        <v>35898</v>
      </c>
      <c r="D547" t="s">
        <v>28</v>
      </c>
    </row>
    <row r="548" spans="1:4">
      <c r="A548" s="15">
        <v>43467</v>
      </c>
      <c r="B548">
        <v>0.39</v>
      </c>
      <c r="C548" t="s">
        <v>35898</v>
      </c>
      <c r="D548" t="s">
        <v>28</v>
      </c>
    </row>
    <row r="549" spans="1:4">
      <c r="A549" s="15">
        <v>43467</v>
      </c>
      <c r="B549">
        <v>1.72</v>
      </c>
      <c r="C549" t="s">
        <v>35909</v>
      </c>
      <c r="D549" t="s">
        <v>28</v>
      </c>
    </row>
    <row r="550" spans="1:4">
      <c r="A550" s="15">
        <v>43467</v>
      </c>
      <c r="B550">
        <v>-0.2</v>
      </c>
      <c r="C550" t="s">
        <v>35943</v>
      </c>
      <c r="D550" t="s">
        <v>28</v>
      </c>
    </row>
    <row r="551" spans="1:4">
      <c r="A551" s="15">
        <v>43467</v>
      </c>
      <c r="B551">
        <v>1.77</v>
      </c>
      <c r="C551" t="s">
        <v>35909</v>
      </c>
      <c r="D551" t="s">
        <v>28</v>
      </c>
    </row>
    <row r="552" spans="1:4">
      <c r="A552" s="15">
        <v>43467</v>
      </c>
      <c r="B552">
        <v>1.03</v>
      </c>
      <c r="C552" t="s">
        <v>35898</v>
      </c>
      <c r="D552" t="s">
        <v>28</v>
      </c>
    </row>
    <row r="553" spans="1:4">
      <c r="A553" s="15">
        <v>43467</v>
      </c>
      <c r="B553">
        <v>1.28</v>
      </c>
      <c r="C553" t="s">
        <v>35898</v>
      </c>
      <c r="D553" t="s">
        <v>28</v>
      </c>
    </row>
    <row r="554" spans="1:4">
      <c r="A554" s="15">
        <v>43467</v>
      </c>
      <c r="B554">
        <v>3.21</v>
      </c>
      <c r="C554" t="s">
        <v>36069</v>
      </c>
      <c r="D554" t="s">
        <v>28</v>
      </c>
    </row>
    <row r="555" spans="1:4">
      <c r="A555" s="15">
        <v>43467</v>
      </c>
      <c r="B555">
        <v>1.27</v>
      </c>
      <c r="C555" t="s">
        <v>35898</v>
      </c>
      <c r="D555" t="s">
        <v>28</v>
      </c>
    </row>
    <row r="556" spans="1:4">
      <c r="A556" s="15">
        <v>43467</v>
      </c>
      <c r="B556">
        <v>0.96</v>
      </c>
      <c r="C556" t="s">
        <v>35898</v>
      </c>
      <c r="D556" t="s">
        <v>28</v>
      </c>
    </row>
    <row r="557" spans="1:4">
      <c r="A557" s="15">
        <v>43467</v>
      </c>
      <c r="B557">
        <v>0.34</v>
      </c>
      <c r="C557" t="s">
        <v>35898</v>
      </c>
      <c r="D557" t="s">
        <v>28</v>
      </c>
    </row>
    <row r="558" spans="1:4">
      <c r="A558" s="15">
        <v>43467</v>
      </c>
      <c r="B558">
        <v>0.53</v>
      </c>
      <c r="C558" t="s">
        <v>35898</v>
      </c>
      <c r="D558" t="s">
        <v>28</v>
      </c>
    </row>
    <row r="559" spans="1:4">
      <c r="A559" s="15">
        <v>43467</v>
      </c>
      <c r="B559">
        <v>1.58</v>
      </c>
      <c r="C559" t="s">
        <v>35939</v>
      </c>
      <c r="D559" t="s">
        <v>28</v>
      </c>
    </row>
    <row r="560" spans="1:4">
      <c r="A560" s="15">
        <v>43467</v>
      </c>
      <c r="B560">
        <v>0.97</v>
      </c>
      <c r="C560" t="s">
        <v>35898</v>
      </c>
      <c r="D560" t="s">
        <v>28</v>
      </c>
    </row>
    <row r="561" spans="1:4">
      <c r="A561" s="15">
        <v>43467</v>
      </c>
      <c r="B561">
        <v>0.91</v>
      </c>
      <c r="C561" t="s">
        <v>35898</v>
      </c>
      <c r="D561" t="s">
        <v>28</v>
      </c>
    </row>
    <row r="562" spans="1:4">
      <c r="A562" s="15">
        <v>43467</v>
      </c>
      <c r="B562">
        <v>0.82</v>
      </c>
      <c r="C562" t="s">
        <v>35898</v>
      </c>
      <c r="D562" t="s">
        <v>28</v>
      </c>
    </row>
    <row r="563" spans="1:4">
      <c r="A563" s="15">
        <v>43467</v>
      </c>
      <c r="B563">
        <v>1.8</v>
      </c>
      <c r="C563" t="s">
        <v>35891</v>
      </c>
      <c r="D563" t="s">
        <v>28</v>
      </c>
    </row>
    <row r="564" spans="1:4">
      <c r="A564" s="15">
        <v>43467</v>
      </c>
      <c r="B564">
        <v>2.6</v>
      </c>
      <c r="C564" t="s">
        <v>35891</v>
      </c>
      <c r="D564" t="s">
        <v>28</v>
      </c>
    </row>
    <row r="565" spans="1:4">
      <c r="A565" s="15">
        <v>43467</v>
      </c>
      <c r="B565">
        <v>1.8</v>
      </c>
      <c r="C565" t="s">
        <v>35891</v>
      </c>
      <c r="D565" t="s">
        <v>28</v>
      </c>
    </row>
    <row r="566" spans="1:4">
      <c r="A566" s="15">
        <v>43467</v>
      </c>
      <c r="B566">
        <v>1.82</v>
      </c>
      <c r="C566" t="s">
        <v>35909</v>
      </c>
      <c r="D566" t="s">
        <v>28</v>
      </c>
    </row>
    <row r="567" spans="1:4">
      <c r="A567" s="15">
        <v>43467</v>
      </c>
      <c r="B567">
        <v>0</v>
      </c>
      <c r="C567" t="s">
        <v>35897</v>
      </c>
      <c r="D567" t="s">
        <v>28</v>
      </c>
    </row>
    <row r="568" spans="1:4">
      <c r="A568" s="15">
        <v>43467</v>
      </c>
      <c r="B568">
        <v>1.6</v>
      </c>
      <c r="C568" t="s">
        <v>35891</v>
      </c>
      <c r="D568" t="s">
        <v>28</v>
      </c>
    </row>
    <row r="569" spans="1:4">
      <c r="A569" s="15">
        <v>43467</v>
      </c>
      <c r="B569">
        <v>5</v>
      </c>
      <c r="C569" t="s">
        <v>36024</v>
      </c>
      <c r="D569" t="s">
        <v>28</v>
      </c>
    </row>
    <row r="570" spans="1:4">
      <c r="A570" s="15">
        <v>43467</v>
      </c>
      <c r="B570">
        <v>4.8</v>
      </c>
      <c r="C570" t="s">
        <v>36033</v>
      </c>
      <c r="D570" t="s">
        <v>28</v>
      </c>
    </row>
    <row r="571" spans="1:4">
      <c r="A571" s="15">
        <v>43467</v>
      </c>
      <c r="B571">
        <v>1.34</v>
      </c>
      <c r="C571" t="s">
        <v>35898</v>
      </c>
      <c r="D571" t="s">
        <v>28</v>
      </c>
    </row>
    <row r="572" spans="1:4">
      <c r="A572" s="15">
        <v>43467</v>
      </c>
      <c r="B572">
        <v>3.07</v>
      </c>
      <c r="C572" t="s">
        <v>36070</v>
      </c>
      <c r="D572" t="s">
        <v>28</v>
      </c>
    </row>
    <row r="573" spans="1:4">
      <c r="A573" s="15">
        <v>43467</v>
      </c>
      <c r="B573">
        <v>1.76</v>
      </c>
      <c r="C573" t="s">
        <v>35909</v>
      </c>
      <c r="D573" t="s">
        <v>28</v>
      </c>
    </row>
    <row r="574" spans="1:4">
      <c r="A574" s="15">
        <v>43467</v>
      </c>
      <c r="B574">
        <v>1.47</v>
      </c>
      <c r="C574" t="s">
        <v>35898</v>
      </c>
      <c r="D574" t="s">
        <v>28</v>
      </c>
    </row>
    <row r="575" spans="1:4">
      <c r="A575" s="15">
        <v>43467</v>
      </c>
      <c r="B575">
        <v>0.9</v>
      </c>
      <c r="C575" t="s">
        <v>35898</v>
      </c>
      <c r="D575" t="s">
        <v>28</v>
      </c>
    </row>
    <row r="576" spans="1:4">
      <c r="A576" s="15">
        <v>43467</v>
      </c>
      <c r="B576">
        <v>0.9</v>
      </c>
      <c r="C576" t="s">
        <v>35897</v>
      </c>
      <c r="D576" t="s">
        <v>28</v>
      </c>
    </row>
    <row r="577" spans="1:4">
      <c r="A577" s="15">
        <v>43467</v>
      </c>
      <c r="B577">
        <v>2.7</v>
      </c>
      <c r="C577" t="s">
        <v>35891</v>
      </c>
      <c r="D577" t="s">
        <v>28</v>
      </c>
    </row>
    <row r="578" spans="1:4">
      <c r="A578" s="15">
        <v>43467</v>
      </c>
      <c r="B578">
        <v>0.28000000000000003</v>
      </c>
      <c r="C578" t="s">
        <v>35898</v>
      </c>
      <c r="D578" t="s">
        <v>28</v>
      </c>
    </row>
    <row r="579" spans="1:4">
      <c r="A579" s="15">
        <v>43467</v>
      </c>
      <c r="B579">
        <v>0.9</v>
      </c>
      <c r="C579" t="s">
        <v>35898</v>
      </c>
      <c r="D579" t="s">
        <v>28</v>
      </c>
    </row>
    <row r="580" spans="1:4">
      <c r="A580" s="15">
        <v>43467</v>
      </c>
      <c r="B580">
        <v>0.03</v>
      </c>
      <c r="C580" t="s">
        <v>35898</v>
      </c>
      <c r="D580" t="s">
        <v>28</v>
      </c>
    </row>
    <row r="581" spans="1:4">
      <c r="A581" s="15">
        <v>43467</v>
      </c>
      <c r="B581">
        <v>4.8</v>
      </c>
      <c r="C581" t="s">
        <v>35891</v>
      </c>
      <c r="D581" t="s">
        <v>28</v>
      </c>
    </row>
    <row r="582" spans="1:4">
      <c r="A582" s="15">
        <v>43467</v>
      </c>
      <c r="B582">
        <v>0.32</v>
      </c>
      <c r="C582" t="s">
        <v>35898</v>
      </c>
      <c r="D582" t="s">
        <v>28</v>
      </c>
    </row>
    <row r="583" spans="1:4">
      <c r="A583" s="15">
        <v>43467</v>
      </c>
      <c r="B583">
        <v>1.43</v>
      </c>
      <c r="C583" t="s">
        <v>35898</v>
      </c>
      <c r="D583" t="s">
        <v>28</v>
      </c>
    </row>
    <row r="584" spans="1:4">
      <c r="A584" s="15">
        <v>43467</v>
      </c>
      <c r="B584">
        <v>2.6</v>
      </c>
      <c r="C584" t="s">
        <v>35959</v>
      </c>
      <c r="D584" t="s">
        <v>28</v>
      </c>
    </row>
    <row r="585" spans="1:4">
      <c r="A585" s="15">
        <v>43467</v>
      </c>
      <c r="B585">
        <v>2.6</v>
      </c>
      <c r="C585" t="s">
        <v>35891</v>
      </c>
      <c r="D585" t="s">
        <v>28</v>
      </c>
    </row>
    <row r="586" spans="1:4">
      <c r="A586" s="15">
        <v>43467</v>
      </c>
      <c r="B586">
        <v>0.79</v>
      </c>
      <c r="C586" t="s">
        <v>35898</v>
      </c>
      <c r="D586" t="s">
        <v>28</v>
      </c>
    </row>
    <row r="587" spans="1:4">
      <c r="A587" s="15">
        <v>43467</v>
      </c>
      <c r="B587">
        <v>0.94</v>
      </c>
      <c r="C587" t="s">
        <v>35898</v>
      </c>
      <c r="D587" t="s">
        <v>28</v>
      </c>
    </row>
    <row r="588" spans="1:4">
      <c r="A588" s="15">
        <v>43467</v>
      </c>
      <c r="B588">
        <v>0.98</v>
      </c>
      <c r="C588" t="s">
        <v>35898</v>
      </c>
      <c r="D588" t="s">
        <v>28</v>
      </c>
    </row>
    <row r="589" spans="1:4">
      <c r="A589" s="15">
        <v>43467</v>
      </c>
      <c r="B589">
        <v>2.21</v>
      </c>
      <c r="C589" t="s">
        <v>35898</v>
      </c>
      <c r="D589" t="s">
        <v>28</v>
      </c>
    </row>
    <row r="590" spans="1:4">
      <c r="A590" s="15">
        <v>43467</v>
      </c>
      <c r="B590">
        <v>1.86</v>
      </c>
      <c r="C590" t="s">
        <v>35909</v>
      </c>
      <c r="D590" t="s">
        <v>28</v>
      </c>
    </row>
    <row r="591" spans="1:4">
      <c r="A591" s="15">
        <v>43467</v>
      </c>
      <c r="B591">
        <v>2.93</v>
      </c>
      <c r="C591" t="s">
        <v>36070</v>
      </c>
      <c r="D591" t="s">
        <v>28</v>
      </c>
    </row>
    <row r="592" spans="1:4">
      <c r="A592" s="15">
        <v>43467</v>
      </c>
      <c r="B592">
        <v>3.09</v>
      </c>
      <c r="C592" t="s">
        <v>36071</v>
      </c>
      <c r="D592" t="s">
        <v>28</v>
      </c>
    </row>
    <row r="593" spans="1:4">
      <c r="A593" s="15">
        <v>43467</v>
      </c>
      <c r="B593">
        <v>0.38</v>
      </c>
      <c r="C593" t="s">
        <v>35898</v>
      </c>
      <c r="D593" t="s">
        <v>28</v>
      </c>
    </row>
    <row r="594" spans="1:4">
      <c r="A594" s="15">
        <v>43467</v>
      </c>
      <c r="B594">
        <v>0.38</v>
      </c>
      <c r="C594" t="s">
        <v>35898</v>
      </c>
      <c r="D594" t="s">
        <v>28</v>
      </c>
    </row>
    <row r="595" spans="1:4">
      <c r="A595" s="15">
        <v>43467</v>
      </c>
      <c r="B595">
        <v>1.47</v>
      </c>
      <c r="C595" t="s">
        <v>35898</v>
      </c>
      <c r="D595" t="s">
        <v>28</v>
      </c>
    </row>
    <row r="596" spans="1:4">
      <c r="A596" s="15">
        <v>43467</v>
      </c>
      <c r="B596">
        <v>0.67</v>
      </c>
      <c r="C596" t="s">
        <v>35898</v>
      </c>
      <c r="D596" t="s">
        <v>28</v>
      </c>
    </row>
    <row r="597" spans="1:4">
      <c r="A597" s="15">
        <v>43467</v>
      </c>
      <c r="B597">
        <v>1.2</v>
      </c>
      <c r="C597" t="s">
        <v>35897</v>
      </c>
      <c r="D597" t="s">
        <v>28</v>
      </c>
    </row>
    <row r="598" spans="1:4">
      <c r="A598" s="15">
        <v>43467</v>
      </c>
      <c r="B598">
        <v>1.8</v>
      </c>
      <c r="C598" t="s">
        <v>35891</v>
      </c>
      <c r="D598" t="s">
        <v>28</v>
      </c>
    </row>
    <row r="599" spans="1:4">
      <c r="A599" s="15">
        <v>43467</v>
      </c>
      <c r="B599">
        <v>0.46</v>
      </c>
      <c r="C599" t="s">
        <v>35898</v>
      </c>
      <c r="D599" t="s">
        <v>28</v>
      </c>
    </row>
    <row r="600" spans="1:4">
      <c r="A600" s="15">
        <v>43467</v>
      </c>
      <c r="B600">
        <v>0.59</v>
      </c>
      <c r="C600" t="s">
        <v>35898</v>
      </c>
      <c r="D600" t="s">
        <v>28</v>
      </c>
    </row>
    <row r="601" spans="1:4">
      <c r="A601" s="15">
        <v>43467</v>
      </c>
      <c r="B601">
        <v>0.34</v>
      </c>
      <c r="C601" t="s">
        <v>35961</v>
      </c>
      <c r="D601" t="s">
        <v>28</v>
      </c>
    </row>
    <row r="602" spans="1:4">
      <c r="A602" s="15">
        <v>43467</v>
      </c>
      <c r="B602">
        <v>0.85</v>
      </c>
      <c r="C602" t="s">
        <v>35898</v>
      </c>
      <c r="D602" t="s">
        <v>28</v>
      </c>
    </row>
    <row r="603" spans="1:4">
      <c r="A603" s="15">
        <v>43467</v>
      </c>
      <c r="B603">
        <v>1</v>
      </c>
      <c r="C603" t="s">
        <v>35943</v>
      </c>
      <c r="D603" t="s">
        <v>28</v>
      </c>
    </row>
    <row r="604" spans="1:4">
      <c r="A604" s="15">
        <v>43467</v>
      </c>
      <c r="B604">
        <v>1.34</v>
      </c>
      <c r="C604" t="s">
        <v>35898</v>
      </c>
      <c r="D604" t="s">
        <v>28</v>
      </c>
    </row>
    <row r="605" spans="1:4">
      <c r="A605" s="15">
        <v>43467</v>
      </c>
      <c r="B605">
        <v>1.41</v>
      </c>
      <c r="C605" t="s">
        <v>36069</v>
      </c>
      <c r="D605" t="s">
        <v>28</v>
      </c>
    </row>
    <row r="606" spans="1:4">
      <c r="A606" s="15">
        <v>43467</v>
      </c>
      <c r="B606">
        <v>1.7</v>
      </c>
      <c r="C606" t="s">
        <v>35891</v>
      </c>
      <c r="D606" t="s">
        <v>28</v>
      </c>
    </row>
    <row r="607" spans="1:4">
      <c r="A607" s="15">
        <v>43467</v>
      </c>
      <c r="B607">
        <v>0.79</v>
      </c>
      <c r="C607" t="s">
        <v>35898</v>
      </c>
      <c r="D607" t="s">
        <v>28</v>
      </c>
    </row>
    <row r="608" spans="1:4">
      <c r="A608" s="15">
        <v>43467</v>
      </c>
      <c r="B608">
        <v>2.78</v>
      </c>
      <c r="C608" t="s">
        <v>36069</v>
      </c>
      <c r="D608" t="s">
        <v>28</v>
      </c>
    </row>
    <row r="609" spans="1:4">
      <c r="A609" s="15">
        <v>43467</v>
      </c>
      <c r="B609">
        <v>0.56000000000000005</v>
      </c>
      <c r="C609" t="s">
        <v>35898</v>
      </c>
      <c r="D609" t="s">
        <v>28</v>
      </c>
    </row>
    <row r="610" spans="1:4">
      <c r="A610" s="15">
        <v>43467</v>
      </c>
      <c r="B610">
        <v>2.0099999999999998</v>
      </c>
      <c r="C610" t="s">
        <v>35909</v>
      </c>
      <c r="D610" t="s">
        <v>28</v>
      </c>
    </row>
    <row r="611" spans="1:4">
      <c r="A611" s="15">
        <v>43467</v>
      </c>
      <c r="B611">
        <v>0.77</v>
      </c>
      <c r="C611" t="s">
        <v>35898</v>
      </c>
      <c r="D611" t="s">
        <v>28</v>
      </c>
    </row>
    <row r="612" spans="1:4">
      <c r="A612" s="15">
        <v>43467</v>
      </c>
      <c r="B612">
        <v>1.69</v>
      </c>
      <c r="C612" t="s">
        <v>36069</v>
      </c>
      <c r="D612" t="s">
        <v>28</v>
      </c>
    </row>
    <row r="613" spans="1:4">
      <c r="A613" s="15">
        <v>43467</v>
      </c>
      <c r="B613">
        <v>0.62</v>
      </c>
      <c r="C613" t="s">
        <v>35898</v>
      </c>
      <c r="D613" t="s">
        <v>28</v>
      </c>
    </row>
    <row r="614" spans="1:4">
      <c r="A614" s="15">
        <v>43467</v>
      </c>
      <c r="B614">
        <v>0.9</v>
      </c>
      <c r="C614" t="s">
        <v>35943</v>
      </c>
      <c r="D614" t="s">
        <v>28</v>
      </c>
    </row>
    <row r="615" spans="1:4">
      <c r="A615" s="15">
        <v>43467</v>
      </c>
      <c r="B615">
        <v>0.32</v>
      </c>
      <c r="C615" t="s">
        <v>35898</v>
      </c>
      <c r="D615" t="s">
        <v>28</v>
      </c>
    </row>
    <row r="616" spans="1:4">
      <c r="A616" s="15">
        <v>43467</v>
      </c>
      <c r="B616">
        <v>2.1</v>
      </c>
      <c r="C616" t="s">
        <v>35891</v>
      </c>
      <c r="D616" t="s">
        <v>28</v>
      </c>
    </row>
    <row r="617" spans="1:4">
      <c r="A617" s="15">
        <v>43467</v>
      </c>
      <c r="B617">
        <v>0.69</v>
      </c>
      <c r="C617" t="s">
        <v>35898</v>
      </c>
      <c r="D617" t="s">
        <v>28</v>
      </c>
    </row>
    <row r="618" spans="1:4">
      <c r="A618" s="15">
        <v>43467</v>
      </c>
      <c r="B618">
        <v>2.2000000000000002</v>
      </c>
      <c r="C618" t="s">
        <v>35891</v>
      </c>
      <c r="D618" t="s">
        <v>28</v>
      </c>
    </row>
    <row r="619" spans="1:4">
      <c r="A619" s="15">
        <v>43467</v>
      </c>
      <c r="B619">
        <v>1.28</v>
      </c>
      <c r="C619" t="s">
        <v>35898</v>
      </c>
      <c r="D619" t="s">
        <v>28</v>
      </c>
    </row>
    <row r="620" spans="1:4">
      <c r="A620" s="15">
        <v>43467</v>
      </c>
      <c r="B620">
        <v>0.72</v>
      </c>
      <c r="C620" t="s">
        <v>35898</v>
      </c>
      <c r="D620" t="s">
        <v>28</v>
      </c>
    </row>
    <row r="621" spans="1:4">
      <c r="A621" s="15">
        <v>43467</v>
      </c>
      <c r="B621">
        <v>2.6</v>
      </c>
      <c r="C621" t="s">
        <v>35891</v>
      </c>
      <c r="D621" t="s">
        <v>28</v>
      </c>
    </row>
    <row r="622" spans="1:4">
      <c r="A622" s="15">
        <v>43467</v>
      </c>
      <c r="B622">
        <v>0.61</v>
      </c>
      <c r="C622" t="s">
        <v>35898</v>
      </c>
      <c r="D622" t="s">
        <v>28</v>
      </c>
    </row>
    <row r="623" spans="1:4">
      <c r="A623" s="15">
        <v>43467</v>
      </c>
      <c r="B623">
        <v>4.0999999999999996</v>
      </c>
      <c r="C623" t="s">
        <v>36020</v>
      </c>
      <c r="D623" t="s">
        <v>28</v>
      </c>
    </row>
    <row r="624" spans="1:4">
      <c r="A624" s="15">
        <v>43467</v>
      </c>
      <c r="B624">
        <v>1.38</v>
      </c>
      <c r="C624" t="s">
        <v>35898</v>
      </c>
      <c r="D624" t="s">
        <v>28</v>
      </c>
    </row>
    <row r="625" spans="1:4">
      <c r="A625" s="15">
        <v>43467</v>
      </c>
      <c r="B625">
        <v>1.2</v>
      </c>
      <c r="C625" t="s">
        <v>35898</v>
      </c>
      <c r="D625" t="s">
        <v>28</v>
      </c>
    </row>
    <row r="626" spans="1:4">
      <c r="A626" s="15">
        <v>43467</v>
      </c>
      <c r="B626">
        <v>0.54</v>
      </c>
      <c r="C626" t="s">
        <v>35898</v>
      </c>
      <c r="D626" t="s">
        <v>28</v>
      </c>
    </row>
    <row r="627" spans="1:4">
      <c r="A627" s="15">
        <v>43467</v>
      </c>
      <c r="B627">
        <v>1.58</v>
      </c>
      <c r="C627" t="s">
        <v>35898</v>
      </c>
      <c r="D627" t="s">
        <v>28</v>
      </c>
    </row>
    <row r="628" spans="1:4">
      <c r="A628" s="15">
        <v>43467</v>
      </c>
      <c r="B628">
        <v>1.81</v>
      </c>
      <c r="C628" t="s">
        <v>35939</v>
      </c>
      <c r="D628" t="s">
        <v>28</v>
      </c>
    </row>
    <row r="629" spans="1:4">
      <c r="A629" s="15">
        <v>43467</v>
      </c>
      <c r="B629">
        <v>0.95</v>
      </c>
      <c r="C629" t="s">
        <v>35898</v>
      </c>
      <c r="D629" t="s">
        <v>28</v>
      </c>
    </row>
    <row r="630" spans="1:4">
      <c r="A630" s="15">
        <v>43467</v>
      </c>
      <c r="B630">
        <v>1.39</v>
      </c>
      <c r="C630" t="s">
        <v>35898</v>
      </c>
      <c r="D630" t="s">
        <v>28</v>
      </c>
    </row>
    <row r="631" spans="1:4">
      <c r="A631" s="15">
        <v>43467</v>
      </c>
      <c r="B631">
        <v>1.1599999999999999</v>
      </c>
      <c r="C631" t="s">
        <v>35898</v>
      </c>
      <c r="D631" t="s">
        <v>28</v>
      </c>
    </row>
    <row r="632" spans="1:4">
      <c r="A632" s="15">
        <v>43467</v>
      </c>
      <c r="B632">
        <v>5</v>
      </c>
      <c r="C632" t="s">
        <v>36035</v>
      </c>
      <c r="D632" t="s">
        <v>28</v>
      </c>
    </row>
    <row r="633" spans="1:4">
      <c r="A633" s="15">
        <v>43467</v>
      </c>
      <c r="B633">
        <v>1.1000000000000001</v>
      </c>
      <c r="C633" t="s">
        <v>35891</v>
      </c>
      <c r="D633" t="s">
        <v>28</v>
      </c>
    </row>
    <row r="634" spans="1:4">
      <c r="A634" s="15">
        <v>43467</v>
      </c>
      <c r="B634">
        <v>1.8</v>
      </c>
      <c r="C634" t="s">
        <v>35891</v>
      </c>
      <c r="D634" t="s">
        <v>28</v>
      </c>
    </row>
    <row r="635" spans="1:4">
      <c r="A635" s="15">
        <v>43467</v>
      </c>
      <c r="B635">
        <v>1.9</v>
      </c>
      <c r="C635" t="s">
        <v>35891</v>
      </c>
      <c r="D635" t="s">
        <v>28</v>
      </c>
    </row>
    <row r="636" spans="1:4">
      <c r="A636" s="15">
        <v>43467</v>
      </c>
      <c r="B636">
        <v>2.4</v>
      </c>
      <c r="C636" t="s">
        <v>35891</v>
      </c>
      <c r="D636" t="s">
        <v>28</v>
      </c>
    </row>
    <row r="637" spans="1:4">
      <c r="A637" s="15">
        <v>43467</v>
      </c>
      <c r="B637">
        <v>3.3</v>
      </c>
      <c r="C637" t="s">
        <v>35891</v>
      </c>
      <c r="D637" t="s">
        <v>28</v>
      </c>
    </row>
    <row r="638" spans="1:4">
      <c r="A638" s="15">
        <v>43467</v>
      </c>
      <c r="B638">
        <v>0.3</v>
      </c>
      <c r="C638" t="s">
        <v>35943</v>
      </c>
      <c r="D638" t="s">
        <v>28</v>
      </c>
    </row>
    <row r="639" spans="1:4">
      <c r="A639" s="15">
        <v>43467</v>
      </c>
      <c r="B639">
        <v>1.9</v>
      </c>
      <c r="C639" t="s">
        <v>35891</v>
      </c>
      <c r="D639" t="s">
        <v>28</v>
      </c>
    </row>
    <row r="640" spans="1:4">
      <c r="A640" s="15">
        <v>43467</v>
      </c>
      <c r="B640">
        <v>1.82</v>
      </c>
      <c r="C640" t="s">
        <v>36069</v>
      </c>
      <c r="D640" t="s">
        <v>28</v>
      </c>
    </row>
    <row r="641" spans="1:4">
      <c r="A641" s="15">
        <v>43467</v>
      </c>
      <c r="B641">
        <v>-0.1</v>
      </c>
      <c r="C641" t="s">
        <v>35897</v>
      </c>
      <c r="D641" t="s">
        <v>28</v>
      </c>
    </row>
    <row r="642" spans="1:4">
      <c r="A642" s="15">
        <v>43467</v>
      </c>
      <c r="B642">
        <v>2</v>
      </c>
      <c r="C642" t="s">
        <v>35891</v>
      </c>
      <c r="D642" t="s">
        <v>28</v>
      </c>
    </row>
    <row r="643" spans="1:4">
      <c r="A643" s="15">
        <v>43467</v>
      </c>
      <c r="B643">
        <v>1.66</v>
      </c>
      <c r="C643" t="s">
        <v>36069</v>
      </c>
      <c r="D643" t="s">
        <v>28</v>
      </c>
    </row>
    <row r="644" spans="1:4">
      <c r="A644" s="15">
        <v>43467</v>
      </c>
      <c r="B644">
        <v>2.5499999999999998</v>
      </c>
      <c r="C644" t="s">
        <v>35909</v>
      </c>
      <c r="D644" t="s">
        <v>28</v>
      </c>
    </row>
    <row r="645" spans="1:4">
      <c r="A645" s="15">
        <v>43467</v>
      </c>
      <c r="B645">
        <v>3.2</v>
      </c>
      <c r="C645" t="s">
        <v>35959</v>
      </c>
      <c r="D645" t="s">
        <v>28</v>
      </c>
    </row>
    <row r="646" spans="1:4">
      <c r="A646" s="15">
        <v>43467</v>
      </c>
      <c r="B646">
        <v>2.1</v>
      </c>
      <c r="C646" t="s">
        <v>35891</v>
      </c>
      <c r="D646" t="s">
        <v>28</v>
      </c>
    </row>
    <row r="647" spans="1:4">
      <c r="A647" s="15">
        <v>43467</v>
      </c>
      <c r="B647">
        <v>0.84</v>
      </c>
      <c r="C647" t="s">
        <v>35898</v>
      </c>
      <c r="D647" t="s">
        <v>28</v>
      </c>
    </row>
    <row r="648" spans="1:4">
      <c r="A648" s="15">
        <v>43467</v>
      </c>
      <c r="B648">
        <v>3.09</v>
      </c>
      <c r="C648" t="s">
        <v>36071</v>
      </c>
      <c r="D648" t="s">
        <v>28</v>
      </c>
    </row>
    <row r="649" spans="1:4">
      <c r="A649" s="15">
        <v>43467</v>
      </c>
      <c r="B649">
        <v>2.1</v>
      </c>
      <c r="C649" t="s">
        <v>35891</v>
      </c>
      <c r="D649" t="s">
        <v>28</v>
      </c>
    </row>
    <row r="650" spans="1:4">
      <c r="A650" s="15">
        <v>43467</v>
      </c>
      <c r="B650">
        <v>0.61</v>
      </c>
      <c r="C650" t="s">
        <v>35898</v>
      </c>
      <c r="D650" t="s">
        <v>28</v>
      </c>
    </row>
    <row r="651" spans="1:4">
      <c r="A651" s="15">
        <v>43467</v>
      </c>
      <c r="B651">
        <v>1.73</v>
      </c>
      <c r="C651" t="s">
        <v>35898</v>
      </c>
      <c r="D651" t="s">
        <v>28</v>
      </c>
    </row>
    <row r="652" spans="1:4">
      <c r="A652" s="15">
        <v>43467</v>
      </c>
      <c r="B652">
        <v>2.3199999999999998</v>
      </c>
      <c r="C652" t="s">
        <v>36069</v>
      </c>
      <c r="D652" t="s">
        <v>28</v>
      </c>
    </row>
    <row r="653" spans="1:4">
      <c r="A653" s="15">
        <v>43467</v>
      </c>
      <c r="B653">
        <v>1.1000000000000001</v>
      </c>
      <c r="C653" t="s">
        <v>35943</v>
      </c>
      <c r="D653" t="s">
        <v>28</v>
      </c>
    </row>
    <row r="654" spans="1:4">
      <c r="A654" s="15">
        <v>43467</v>
      </c>
      <c r="B654">
        <v>2.81</v>
      </c>
      <c r="C654" t="s">
        <v>35898</v>
      </c>
      <c r="D654" t="s">
        <v>28</v>
      </c>
    </row>
    <row r="655" spans="1:4">
      <c r="A655" s="15">
        <v>43467</v>
      </c>
      <c r="B655">
        <v>1.06</v>
      </c>
      <c r="C655" t="s">
        <v>35898</v>
      </c>
      <c r="D655" t="s">
        <v>28</v>
      </c>
    </row>
    <row r="656" spans="1:4">
      <c r="A656" s="15">
        <v>43467</v>
      </c>
      <c r="B656">
        <v>1.6</v>
      </c>
      <c r="C656" t="s">
        <v>35891</v>
      </c>
      <c r="D656" t="s">
        <v>28</v>
      </c>
    </row>
    <row r="657" spans="1:4">
      <c r="A657" s="15">
        <v>43467</v>
      </c>
      <c r="B657">
        <v>0.6</v>
      </c>
      <c r="C657" t="s">
        <v>35943</v>
      </c>
      <c r="D657" t="s">
        <v>28</v>
      </c>
    </row>
    <row r="658" spans="1:4">
      <c r="A658" s="15">
        <v>43466</v>
      </c>
      <c r="B658">
        <v>2.2000000000000002</v>
      </c>
      <c r="C658" t="s">
        <v>35891</v>
      </c>
      <c r="D658" t="s">
        <v>28</v>
      </c>
    </row>
    <row r="659" spans="1:4">
      <c r="A659" s="15">
        <v>43466</v>
      </c>
      <c r="B659">
        <v>2.57</v>
      </c>
      <c r="C659" t="s">
        <v>35898</v>
      </c>
      <c r="D659" t="s">
        <v>28</v>
      </c>
    </row>
    <row r="660" spans="1:4">
      <c r="A660" s="15">
        <v>43466</v>
      </c>
      <c r="B660">
        <v>1.88</v>
      </c>
      <c r="C660" t="s">
        <v>35909</v>
      </c>
      <c r="D660" t="s">
        <v>28</v>
      </c>
    </row>
    <row r="661" spans="1:4">
      <c r="A661" s="15">
        <v>43466</v>
      </c>
      <c r="B661">
        <v>0.51</v>
      </c>
      <c r="C661" t="s">
        <v>35898</v>
      </c>
      <c r="D661" t="s">
        <v>28</v>
      </c>
    </row>
    <row r="662" spans="1:4">
      <c r="A662" s="15">
        <v>43466</v>
      </c>
      <c r="B662">
        <v>1.48</v>
      </c>
      <c r="C662" t="s">
        <v>35898</v>
      </c>
      <c r="D662" t="s">
        <v>28</v>
      </c>
    </row>
    <row r="663" spans="1:4">
      <c r="A663" s="15">
        <v>43466</v>
      </c>
      <c r="B663">
        <v>2.2599999999999998</v>
      </c>
      <c r="C663" t="s">
        <v>35898</v>
      </c>
      <c r="D663" t="s">
        <v>28</v>
      </c>
    </row>
    <row r="664" spans="1:4">
      <c r="A664" s="15">
        <v>43466</v>
      </c>
      <c r="B664">
        <v>1.1499999999999999</v>
      </c>
      <c r="C664" t="s">
        <v>35981</v>
      </c>
      <c r="D664" t="s">
        <v>28</v>
      </c>
    </row>
    <row r="665" spans="1:4">
      <c r="A665" s="15">
        <v>43466</v>
      </c>
      <c r="B665">
        <v>3.41</v>
      </c>
      <c r="C665" t="s">
        <v>35898</v>
      </c>
      <c r="D665" t="s">
        <v>28</v>
      </c>
    </row>
    <row r="666" spans="1:4">
      <c r="A666" s="15">
        <v>43466</v>
      </c>
      <c r="B666">
        <v>0.59</v>
      </c>
      <c r="C666" t="s">
        <v>35898</v>
      </c>
      <c r="D666" t="s">
        <v>28</v>
      </c>
    </row>
    <row r="667" spans="1:4">
      <c r="A667" s="15">
        <v>43466</v>
      </c>
      <c r="B667">
        <v>2.2999999999999998</v>
      </c>
      <c r="C667" t="s">
        <v>35891</v>
      </c>
      <c r="D667" t="s">
        <v>28</v>
      </c>
    </row>
    <row r="668" spans="1:4">
      <c r="A668" s="15">
        <v>43466</v>
      </c>
      <c r="B668">
        <v>1.44</v>
      </c>
      <c r="C668" t="s">
        <v>35939</v>
      </c>
      <c r="D668" t="s">
        <v>28</v>
      </c>
    </row>
    <row r="669" spans="1:4">
      <c r="A669" s="15">
        <v>43466</v>
      </c>
      <c r="B669">
        <v>4.0999999999999996</v>
      </c>
      <c r="C669" t="s">
        <v>36020</v>
      </c>
      <c r="D669" t="s">
        <v>28</v>
      </c>
    </row>
    <row r="670" spans="1:4">
      <c r="A670" s="15">
        <v>43466</v>
      </c>
      <c r="B670">
        <v>1.85</v>
      </c>
      <c r="C670" t="s">
        <v>35909</v>
      </c>
      <c r="D670" t="s">
        <v>28</v>
      </c>
    </row>
    <row r="671" spans="1:4">
      <c r="A671" s="15">
        <v>43466</v>
      </c>
      <c r="B671">
        <v>1.02</v>
      </c>
      <c r="C671" t="s">
        <v>35898</v>
      </c>
      <c r="D671" t="s">
        <v>28</v>
      </c>
    </row>
    <row r="672" spans="1:4">
      <c r="A672" s="15">
        <v>43466</v>
      </c>
      <c r="B672">
        <v>0.14000000000000001</v>
      </c>
      <c r="C672" t="s">
        <v>35939</v>
      </c>
      <c r="D672" t="s">
        <v>28</v>
      </c>
    </row>
    <row r="673" spans="1:4">
      <c r="A673" s="15">
        <v>43466</v>
      </c>
      <c r="B673">
        <v>2.0499999999999998</v>
      </c>
      <c r="C673" t="s">
        <v>35911</v>
      </c>
      <c r="D673" t="s">
        <v>28</v>
      </c>
    </row>
    <row r="674" spans="1:4">
      <c r="A674" s="15">
        <v>43466</v>
      </c>
      <c r="B674">
        <v>1.6</v>
      </c>
      <c r="C674" t="s">
        <v>35939</v>
      </c>
      <c r="D674" t="s">
        <v>28</v>
      </c>
    </row>
    <row r="675" spans="1:4">
      <c r="A675" s="15">
        <v>43466</v>
      </c>
      <c r="B675">
        <v>2</v>
      </c>
      <c r="C675" t="s">
        <v>35891</v>
      </c>
      <c r="D675" t="s">
        <v>28</v>
      </c>
    </row>
    <row r="676" spans="1:4">
      <c r="A676" s="15">
        <v>43466</v>
      </c>
      <c r="B676">
        <v>4.4000000000000004</v>
      </c>
      <c r="C676" t="s">
        <v>36028</v>
      </c>
      <c r="D676" t="s">
        <v>28</v>
      </c>
    </row>
    <row r="677" spans="1:4">
      <c r="A677" s="15">
        <v>43466</v>
      </c>
      <c r="B677">
        <v>1.02</v>
      </c>
      <c r="C677" t="s">
        <v>35975</v>
      </c>
      <c r="D677" t="s">
        <v>28</v>
      </c>
    </row>
    <row r="678" spans="1:4">
      <c r="A678" s="15">
        <v>43466</v>
      </c>
      <c r="B678">
        <v>2.94</v>
      </c>
      <c r="C678" t="s">
        <v>36070</v>
      </c>
      <c r="D678" t="s">
        <v>28</v>
      </c>
    </row>
    <row r="679" spans="1:4">
      <c r="A679" s="15">
        <v>43466</v>
      </c>
      <c r="B679">
        <v>0.76</v>
      </c>
      <c r="C679" t="s">
        <v>35898</v>
      </c>
      <c r="D679" t="s">
        <v>28</v>
      </c>
    </row>
    <row r="680" spans="1:4">
      <c r="A680" s="15">
        <v>43466</v>
      </c>
      <c r="B680">
        <v>0.81</v>
      </c>
      <c r="C680" t="s">
        <v>35898</v>
      </c>
      <c r="D680" t="s">
        <v>28</v>
      </c>
    </row>
    <row r="681" spans="1:4">
      <c r="A681" s="15">
        <v>43466</v>
      </c>
      <c r="B681">
        <v>2.2000000000000002</v>
      </c>
      <c r="C681" t="s">
        <v>35891</v>
      </c>
      <c r="D681" t="s">
        <v>28</v>
      </c>
    </row>
    <row r="682" spans="1:4">
      <c r="A682" s="15">
        <v>43466</v>
      </c>
      <c r="B682">
        <v>1.4</v>
      </c>
      <c r="C682" t="s">
        <v>35897</v>
      </c>
      <c r="D682" t="s">
        <v>28</v>
      </c>
    </row>
    <row r="683" spans="1:4">
      <c r="A683" s="15">
        <v>43466</v>
      </c>
      <c r="B683">
        <v>0.2</v>
      </c>
      <c r="C683" t="s">
        <v>35943</v>
      </c>
      <c r="D683" t="s">
        <v>28</v>
      </c>
    </row>
    <row r="684" spans="1:4">
      <c r="A684" s="15">
        <v>43466</v>
      </c>
      <c r="B684">
        <v>1.4</v>
      </c>
      <c r="C684" t="s">
        <v>35897</v>
      </c>
      <c r="D684" t="s">
        <v>28</v>
      </c>
    </row>
    <row r="685" spans="1:4">
      <c r="A685" s="15">
        <v>43466</v>
      </c>
      <c r="B685">
        <v>2</v>
      </c>
      <c r="C685" t="s">
        <v>35909</v>
      </c>
      <c r="D685" t="s">
        <v>28</v>
      </c>
    </row>
    <row r="686" spans="1:4">
      <c r="A686" s="15">
        <v>43466</v>
      </c>
      <c r="B686">
        <v>0.54</v>
      </c>
      <c r="C686" t="s">
        <v>35909</v>
      </c>
      <c r="D686" t="s">
        <v>28</v>
      </c>
    </row>
    <row r="687" spans="1:4">
      <c r="A687" s="15">
        <v>43466</v>
      </c>
      <c r="B687">
        <v>2.23</v>
      </c>
      <c r="C687" t="s">
        <v>35909</v>
      </c>
      <c r="D687" t="s">
        <v>28</v>
      </c>
    </row>
    <row r="688" spans="1:4">
      <c r="A688" s="15">
        <v>43466</v>
      </c>
      <c r="B688">
        <v>0</v>
      </c>
      <c r="C688" t="s">
        <v>35943</v>
      </c>
      <c r="D688" t="s">
        <v>28</v>
      </c>
    </row>
    <row r="689" spans="1:4">
      <c r="A689" s="15">
        <v>43466</v>
      </c>
      <c r="B689">
        <v>5.0999999999999996</v>
      </c>
      <c r="C689" t="s">
        <v>36024</v>
      </c>
      <c r="D689" t="s">
        <v>28</v>
      </c>
    </row>
    <row r="690" spans="1:4">
      <c r="A690" s="15">
        <v>43466</v>
      </c>
      <c r="B690">
        <v>0.68</v>
      </c>
      <c r="C690" t="s">
        <v>35898</v>
      </c>
      <c r="D690" t="s">
        <v>28</v>
      </c>
    </row>
    <row r="691" spans="1:4">
      <c r="A691" s="15">
        <v>43466</v>
      </c>
      <c r="B691">
        <v>0.56000000000000005</v>
      </c>
      <c r="C691" t="s">
        <v>35898</v>
      </c>
      <c r="D691" t="s">
        <v>28</v>
      </c>
    </row>
    <row r="692" spans="1:4">
      <c r="A692" s="15">
        <v>43466</v>
      </c>
      <c r="B692">
        <v>0.3</v>
      </c>
      <c r="C692" t="s">
        <v>35897</v>
      </c>
      <c r="D692" t="s">
        <v>28</v>
      </c>
    </row>
    <row r="693" spans="1:4">
      <c r="A693" s="15">
        <v>43466</v>
      </c>
      <c r="B693">
        <v>3.38</v>
      </c>
      <c r="C693" t="s">
        <v>36070</v>
      </c>
      <c r="D693" t="s">
        <v>28</v>
      </c>
    </row>
    <row r="694" spans="1:4">
      <c r="A694" s="15">
        <v>43466</v>
      </c>
      <c r="B694">
        <v>-0.1</v>
      </c>
      <c r="C694" t="s">
        <v>35943</v>
      </c>
      <c r="D694" t="s">
        <v>28</v>
      </c>
    </row>
    <row r="695" spans="1:4">
      <c r="A695" s="15">
        <v>43466</v>
      </c>
      <c r="B695">
        <v>1.07</v>
      </c>
      <c r="C695" t="s">
        <v>35981</v>
      </c>
      <c r="D695" t="s">
        <v>28</v>
      </c>
    </row>
    <row r="696" spans="1:4">
      <c r="A696" s="15">
        <v>43466</v>
      </c>
      <c r="B696">
        <v>4.4000000000000004</v>
      </c>
      <c r="C696" t="s">
        <v>36024</v>
      </c>
      <c r="D696" t="s">
        <v>28</v>
      </c>
    </row>
    <row r="697" spans="1:4">
      <c r="A697" s="15">
        <v>43466</v>
      </c>
      <c r="B697">
        <v>0.7</v>
      </c>
      <c r="C697" t="s">
        <v>35943</v>
      </c>
      <c r="D697" t="s">
        <v>28</v>
      </c>
    </row>
    <row r="698" spans="1:4">
      <c r="A698" s="15">
        <v>43466</v>
      </c>
      <c r="B698">
        <v>1.38</v>
      </c>
      <c r="C698" t="s">
        <v>35898</v>
      </c>
      <c r="D698" t="s">
        <v>28</v>
      </c>
    </row>
    <row r="699" spans="1:4">
      <c r="A699" s="15">
        <v>43466</v>
      </c>
      <c r="B699">
        <v>1.1599999999999999</v>
      </c>
      <c r="C699" t="s">
        <v>35898</v>
      </c>
      <c r="D699" t="s">
        <v>28</v>
      </c>
    </row>
    <row r="700" spans="1:4">
      <c r="A700" s="15">
        <v>43466</v>
      </c>
      <c r="B700">
        <v>0.6</v>
      </c>
      <c r="C700" t="s">
        <v>35898</v>
      </c>
      <c r="D700" t="s">
        <v>28</v>
      </c>
    </row>
    <row r="701" spans="1:4">
      <c r="A701" s="15">
        <v>43466</v>
      </c>
      <c r="B701">
        <v>2.57</v>
      </c>
      <c r="C701" t="s">
        <v>36070</v>
      </c>
      <c r="D701" t="s">
        <v>28</v>
      </c>
    </row>
    <row r="702" spans="1:4">
      <c r="A702" s="15">
        <v>43466</v>
      </c>
      <c r="B702">
        <v>4.3</v>
      </c>
      <c r="C702" t="s">
        <v>36036</v>
      </c>
      <c r="D702" t="s">
        <v>28</v>
      </c>
    </row>
    <row r="703" spans="1:4">
      <c r="A703" s="15">
        <v>43466</v>
      </c>
      <c r="B703">
        <v>0</v>
      </c>
      <c r="C703" t="s">
        <v>35943</v>
      </c>
      <c r="D703" t="s">
        <v>28</v>
      </c>
    </row>
    <row r="704" spans="1:4">
      <c r="A704" s="15">
        <v>43466</v>
      </c>
      <c r="B704">
        <v>-0.1</v>
      </c>
      <c r="C704" t="s">
        <v>35943</v>
      </c>
      <c r="D704" t="s">
        <v>28</v>
      </c>
    </row>
    <row r="705" spans="1:4">
      <c r="A705" s="15">
        <v>43466</v>
      </c>
      <c r="B705">
        <v>0.7</v>
      </c>
      <c r="C705" t="s">
        <v>35943</v>
      </c>
      <c r="D705" t="s">
        <v>28</v>
      </c>
    </row>
    <row r="706" spans="1:4">
      <c r="A706" s="15">
        <v>43466</v>
      </c>
      <c r="B706">
        <v>0.79</v>
      </c>
      <c r="C706" t="s">
        <v>35898</v>
      </c>
      <c r="D706" t="s">
        <v>28</v>
      </c>
    </row>
    <row r="707" spans="1:4">
      <c r="A707" s="15">
        <v>43466</v>
      </c>
      <c r="B707">
        <v>0.76</v>
      </c>
      <c r="C707" t="s">
        <v>35898</v>
      </c>
      <c r="D707" t="s">
        <v>28</v>
      </c>
    </row>
    <row r="708" spans="1:4">
      <c r="A708" s="15">
        <v>43466</v>
      </c>
      <c r="B708">
        <v>2.1</v>
      </c>
      <c r="C708" t="s">
        <v>35891</v>
      </c>
      <c r="D708" t="s">
        <v>28</v>
      </c>
    </row>
    <row r="709" spans="1:4">
      <c r="A709" s="15">
        <v>43466</v>
      </c>
      <c r="B709">
        <v>4.3</v>
      </c>
      <c r="C709" t="s">
        <v>36037</v>
      </c>
      <c r="D709" t="s">
        <v>28</v>
      </c>
    </row>
    <row r="710" spans="1:4">
      <c r="A710" s="15">
        <v>43466</v>
      </c>
      <c r="B710">
        <v>-0.1</v>
      </c>
      <c r="C710" t="s">
        <v>35943</v>
      </c>
      <c r="D710" t="s">
        <v>28</v>
      </c>
    </row>
    <row r="711" spans="1:4">
      <c r="A711" s="15">
        <v>43466</v>
      </c>
      <c r="B711">
        <v>0.2</v>
      </c>
      <c r="C711" t="s">
        <v>35943</v>
      </c>
      <c r="D711" t="s">
        <v>28</v>
      </c>
    </row>
    <row r="712" spans="1:4">
      <c r="A712" s="15">
        <v>43466</v>
      </c>
      <c r="B712">
        <v>0</v>
      </c>
      <c r="C712" t="s">
        <v>35943</v>
      </c>
      <c r="D712" t="s">
        <v>28</v>
      </c>
    </row>
    <row r="713" spans="1:4">
      <c r="A713" s="15">
        <v>43466</v>
      </c>
      <c r="B713">
        <v>0.5</v>
      </c>
      <c r="C713" t="s">
        <v>35943</v>
      </c>
      <c r="D713" t="s">
        <v>28</v>
      </c>
    </row>
    <row r="714" spans="1:4">
      <c r="A714" s="15">
        <v>43466</v>
      </c>
      <c r="B714">
        <v>1.92</v>
      </c>
      <c r="C714" t="s">
        <v>36069</v>
      </c>
      <c r="D714" t="s">
        <v>28</v>
      </c>
    </row>
    <row r="715" spans="1:4">
      <c r="A715" s="15">
        <v>43466</v>
      </c>
      <c r="B715">
        <v>0.83</v>
      </c>
      <c r="C715" t="s">
        <v>35898</v>
      </c>
      <c r="D715" t="s">
        <v>28</v>
      </c>
    </row>
    <row r="716" spans="1:4">
      <c r="A716" s="15">
        <v>43466</v>
      </c>
      <c r="B716">
        <v>1.3</v>
      </c>
      <c r="C716" t="s">
        <v>35943</v>
      </c>
      <c r="D716" t="s">
        <v>28</v>
      </c>
    </row>
    <row r="717" spans="1:4">
      <c r="A717" s="15">
        <v>43466</v>
      </c>
      <c r="B717">
        <v>2.1</v>
      </c>
      <c r="C717" t="s">
        <v>35891</v>
      </c>
      <c r="D717" t="s">
        <v>28</v>
      </c>
    </row>
    <row r="718" spans="1:4">
      <c r="A718" s="15">
        <v>43466</v>
      </c>
      <c r="B718">
        <v>3.7</v>
      </c>
      <c r="C718" t="s">
        <v>35891</v>
      </c>
      <c r="D718" t="s">
        <v>28</v>
      </c>
    </row>
    <row r="719" spans="1:4">
      <c r="A719" s="15">
        <v>43466</v>
      </c>
      <c r="B719">
        <v>1.9</v>
      </c>
      <c r="C719" t="s">
        <v>35898</v>
      </c>
      <c r="D719" t="s">
        <v>28</v>
      </c>
    </row>
    <row r="720" spans="1:4">
      <c r="A720" s="15">
        <v>43466</v>
      </c>
      <c r="B720">
        <v>1.78</v>
      </c>
      <c r="C720" t="s">
        <v>35898</v>
      </c>
      <c r="D720" t="s">
        <v>28</v>
      </c>
    </row>
    <row r="721" spans="1:4">
      <c r="A721" s="15">
        <v>43466</v>
      </c>
      <c r="B721">
        <v>2.8</v>
      </c>
      <c r="C721" t="s">
        <v>35891</v>
      </c>
      <c r="D721" t="s">
        <v>28</v>
      </c>
    </row>
    <row r="722" spans="1:4">
      <c r="A722" s="15">
        <v>43466</v>
      </c>
      <c r="B722">
        <v>2.14</v>
      </c>
      <c r="C722" t="s">
        <v>35909</v>
      </c>
      <c r="D722" t="s">
        <v>28</v>
      </c>
    </row>
    <row r="723" spans="1:4">
      <c r="A723" s="15">
        <v>43466</v>
      </c>
      <c r="B723">
        <v>2.1</v>
      </c>
      <c r="C723" t="s">
        <v>35891</v>
      </c>
      <c r="D723" t="s">
        <v>28</v>
      </c>
    </row>
    <row r="724" spans="1:4">
      <c r="A724" s="15">
        <v>43466</v>
      </c>
      <c r="B724">
        <v>0.28000000000000003</v>
      </c>
      <c r="C724" t="s">
        <v>35898</v>
      </c>
      <c r="D724" t="s">
        <v>28</v>
      </c>
    </row>
    <row r="725" spans="1:4">
      <c r="A725" s="15">
        <v>43466</v>
      </c>
      <c r="B725">
        <v>4.5</v>
      </c>
      <c r="C725" t="s">
        <v>36033</v>
      </c>
      <c r="D725" t="s">
        <v>28</v>
      </c>
    </row>
    <row r="726" spans="1:4">
      <c r="A726" s="15">
        <v>43466</v>
      </c>
      <c r="B726">
        <v>0.83</v>
      </c>
      <c r="C726" t="s">
        <v>35898</v>
      </c>
      <c r="D726" t="s">
        <v>28</v>
      </c>
    </row>
    <row r="727" spans="1:4">
      <c r="A727" s="15">
        <v>43466</v>
      </c>
      <c r="B727">
        <v>5</v>
      </c>
      <c r="C727" t="s">
        <v>36024</v>
      </c>
      <c r="D727" t="s">
        <v>28</v>
      </c>
    </row>
    <row r="728" spans="1:4">
      <c r="A728" s="15">
        <v>43466</v>
      </c>
      <c r="B728">
        <v>1.37</v>
      </c>
      <c r="C728" t="s">
        <v>35898</v>
      </c>
      <c r="D728" t="s">
        <v>28</v>
      </c>
    </row>
    <row r="729" spans="1:4">
      <c r="A729" s="15">
        <v>43466</v>
      </c>
      <c r="B729">
        <v>4.2</v>
      </c>
      <c r="C729" t="s">
        <v>36038</v>
      </c>
      <c r="D729" t="s">
        <v>28</v>
      </c>
    </row>
    <row r="730" spans="1:4">
      <c r="A730" s="15">
        <v>43466</v>
      </c>
      <c r="B730">
        <v>1.9</v>
      </c>
      <c r="C730" t="s">
        <v>35891</v>
      </c>
      <c r="D730" t="s">
        <v>28</v>
      </c>
    </row>
    <row r="731" spans="1:4">
      <c r="A731" s="15">
        <v>43466</v>
      </c>
      <c r="B731">
        <v>0.9</v>
      </c>
      <c r="C731" t="s">
        <v>35939</v>
      </c>
      <c r="D731" t="s">
        <v>28</v>
      </c>
    </row>
    <row r="732" spans="1:4">
      <c r="A732" s="15">
        <v>43466</v>
      </c>
      <c r="B732">
        <v>1.73</v>
      </c>
      <c r="C732" t="s">
        <v>35911</v>
      </c>
      <c r="D732" t="s">
        <v>28</v>
      </c>
    </row>
    <row r="733" spans="1:4">
      <c r="A733" s="15">
        <v>43466</v>
      </c>
      <c r="B733">
        <v>2.1</v>
      </c>
      <c r="C733" t="s">
        <v>35891</v>
      </c>
      <c r="D733" t="s">
        <v>28</v>
      </c>
    </row>
    <row r="734" spans="1:4">
      <c r="A734" s="15">
        <v>43466</v>
      </c>
      <c r="B734">
        <v>1.04</v>
      </c>
      <c r="C734" t="s">
        <v>35898</v>
      </c>
      <c r="D734" t="s">
        <v>28</v>
      </c>
    </row>
    <row r="735" spans="1:4">
      <c r="A735" s="15">
        <v>43466</v>
      </c>
      <c r="B735">
        <v>0.37</v>
      </c>
      <c r="C735" t="s">
        <v>35898</v>
      </c>
      <c r="D735" t="s">
        <v>28</v>
      </c>
    </row>
    <row r="736" spans="1:4">
      <c r="A736" s="15">
        <v>43466</v>
      </c>
      <c r="B736">
        <v>2.1</v>
      </c>
      <c r="C736" t="s">
        <v>35891</v>
      </c>
      <c r="D736" t="s">
        <v>28</v>
      </c>
    </row>
    <row r="737" spans="1:4">
      <c r="A737" s="15">
        <v>43466</v>
      </c>
      <c r="B737">
        <v>2</v>
      </c>
      <c r="C737" t="s">
        <v>35898</v>
      </c>
      <c r="D737" t="s">
        <v>28</v>
      </c>
    </row>
    <row r="738" spans="1:4">
      <c r="A738" s="15">
        <v>43466</v>
      </c>
      <c r="B738">
        <v>1.05</v>
      </c>
      <c r="C738" t="s">
        <v>35898</v>
      </c>
      <c r="D738" t="s">
        <v>28</v>
      </c>
    </row>
    <row r="739" spans="1:4">
      <c r="A739" s="15">
        <v>43466</v>
      </c>
      <c r="B739">
        <v>3.4</v>
      </c>
      <c r="C739" t="s">
        <v>35891</v>
      </c>
      <c r="D739" t="s">
        <v>28</v>
      </c>
    </row>
    <row r="740" spans="1:4">
      <c r="A740" s="15">
        <v>43466</v>
      </c>
      <c r="B740">
        <v>4.4000000000000004</v>
      </c>
      <c r="C740" t="s">
        <v>36075</v>
      </c>
      <c r="D740" t="s">
        <v>28</v>
      </c>
    </row>
    <row r="741" spans="1:4">
      <c r="A741" s="15">
        <v>43466</v>
      </c>
      <c r="B741">
        <v>2.4</v>
      </c>
      <c r="C741" t="s">
        <v>35891</v>
      </c>
      <c r="D741" t="s">
        <v>28</v>
      </c>
    </row>
    <row r="742" spans="1:4">
      <c r="A742" s="15">
        <v>43466</v>
      </c>
      <c r="B742">
        <v>1.01</v>
      </c>
      <c r="C742" t="s">
        <v>35898</v>
      </c>
      <c r="D742" t="s">
        <v>28</v>
      </c>
    </row>
    <row r="743" spans="1:4">
      <c r="A743" s="15">
        <v>43466</v>
      </c>
      <c r="B743">
        <v>0.96</v>
      </c>
      <c r="C743" t="s">
        <v>35939</v>
      </c>
      <c r="D743" t="s">
        <v>28</v>
      </c>
    </row>
    <row r="744" spans="1:4">
      <c r="A744" s="15">
        <v>43466</v>
      </c>
      <c r="B744">
        <v>2.2999999999999998</v>
      </c>
      <c r="C744" t="s">
        <v>35891</v>
      </c>
      <c r="D744" t="s">
        <v>28</v>
      </c>
    </row>
    <row r="745" spans="1:4">
      <c r="A745" s="15">
        <v>43466</v>
      </c>
      <c r="B745">
        <v>0.25</v>
      </c>
      <c r="C745" t="s">
        <v>35939</v>
      </c>
      <c r="D745" t="s">
        <v>28</v>
      </c>
    </row>
    <row r="746" spans="1:4">
      <c r="A746" s="15">
        <v>43466</v>
      </c>
      <c r="B746">
        <v>0.71</v>
      </c>
      <c r="C746" t="s">
        <v>35939</v>
      </c>
      <c r="D746" t="s">
        <v>28</v>
      </c>
    </row>
    <row r="747" spans="1:4">
      <c r="A747" s="15">
        <v>43466</v>
      </c>
      <c r="B747">
        <v>1.38</v>
      </c>
      <c r="C747" t="s">
        <v>35898</v>
      </c>
      <c r="D747" t="s">
        <v>28</v>
      </c>
    </row>
    <row r="748" spans="1:4">
      <c r="A748" s="15">
        <v>43466</v>
      </c>
      <c r="B748">
        <v>1.67</v>
      </c>
      <c r="C748" t="s">
        <v>36069</v>
      </c>
      <c r="D748" t="s">
        <v>28</v>
      </c>
    </row>
    <row r="749" spans="1:4">
      <c r="A749" s="15">
        <v>43466</v>
      </c>
      <c r="B749">
        <v>4.9000000000000004</v>
      </c>
      <c r="C749" t="s">
        <v>36024</v>
      </c>
      <c r="D749" t="s">
        <v>28</v>
      </c>
    </row>
    <row r="750" spans="1:4">
      <c r="A750" s="15">
        <v>43466</v>
      </c>
      <c r="B750">
        <v>1.23</v>
      </c>
      <c r="C750" t="s">
        <v>35898</v>
      </c>
      <c r="D750" t="s">
        <v>28</v>
      </c>
    </row>
    <row r="751" spans="1:4">
      <c r="A751" s="15">
        <v>43466</v>
      </c>
      <c r="B751">
        <v>2.5</v>
      </c>
      <c r="C751" t="s">
        <v>35898</v>
      </c>
      <c r="D751" t="s">
        <v>28</v>
      </c>
    </row>
    <row r="752" spans="1:4">
      <c r="A752" s="15">
        <v>43466</v>
      </c>
      <c r="B752">
        <v>1.17</v>
      </c>
      <c r="C752" t="s">
        <v>35898</v>
      </c>
      <c r="D752" t="s">
        <v>28</v>
      </c>
    </row>
    <row r="753" spans="1:4">
      <c r="A753" s="15">
        <v>43466</v>
      </c>
      <c r="B753">
        <v>4.9000000000000004</v>
      </c>
      <c r="C753" t="s">
        <v>36024</v>
      </c>
      <c r="D753" t="s">
        <v>28</v>
      </c>
    </row>
    <row r="754" spans="1:4">
      <c r="A754" s="15">
        <v>43466</v>
      </c>
      <c r="B754">
        <v>1.77</v>
      </c>
      <c r="C754" t="s">
        <v>35893</v>
      </c>
      <c r="D754" t="s">
        <v>28</v>
      </c>
    </row>
    <row r="755" spans="1:4">
      <c r="A755" s="15">
        <v>43466</v>
      </c>
      <c r="B755">
        <v>4.8</v>
      </c>
      <c r="C755" t="s">
        <v>36039</v>
      </c>
      <c r="D755" t="s">
        <v>28</v>
      </c>
    </row>
    <row r="756" spans="1:4">
      <c r="A756" s="15">
        <v>43466</v>
      </c>
      <c r="B756">
        <v>1.05</v>
      </c>
      <c r="C756" t="s">
        <v>35898</v>
      </c>
      <c r="D756" t="s">
        <v>28</v>
      </c>
    </row>
    <row r="757" spans="1:4">
      <c r="A757" s="15">
        <v>43466</v>
      </c>
      <c r="B757">
        <v>2.5</v>
      </c>
      <c r="C757" t="s">
        <v>36069</v>
      </c>
      <c r="D757" t="s">
        <v>28</v>
      </c>
    </row>
    <row r="758" spans="1:4">
      <c r="A758" s="15">
        <v>43466</v>
      </c>
      <c r="B758">
        <v>0.75</v>
      </c>
      <c r="C758" t="s">
        <v>35898</v>
      </c>
      <c r="D758" t="s">
        <v>28</v>
      </c>
    </row>
    <row r="759" spans="1:4">
      <c r="A759" s="15">
        <v>43466</v>
      </c>
      <c r="B759">
        <v>3.9</v>
      </c>
      <c r="C759" t="s">
        <v>35891</v>
      </c>
      <c r="D759" t="s">
        <v>28</v>
      </c>
    </row>
    <row r="760" spans="1:4">
      <c r="A760" s="15">
        <v>43466</v>
      </c>
      <c r="B760">
        <v>0.37</v>
      </c>
      <c r="C760" t="s">
        <v>35939</v>
      </c>
      <c r="D760" t="s">
        <v>28</v>
      </c>
    </row>
    <row r="761" spans="1:4">
      <c r="A761" s="15">
        <v>43466</v>
      </c>
      <c r="B761">
        <v>2.8</v>
      </c>
      <c r="C761" t="s">
        <v>35891</v>
      </c>
      <c r="D761" t="s">
        <v>28</v>
      </c>
    </row>
    <row r="762" spans="1:4">
      <c r="A762" s="15">
        <v>43466</v>
      </c>
      <c r="B762">
        <v>1.1000000000000001</v>
      </c>
      <c r="C762" t="s">
        <v>35897</v>
      </c>
      <c r="D762" t="s">
        <v>28</v>
      </c>
    </row>
    <row r="763" spans="1:4">
      <c r="A763" s="15">
        <v>43466</v>
      </c>
      <c r="B763">
        <v>0.35</v>
      </c>
      <c r="C763" t="s">
        <v>35898</v>
      </c>
      <c r="D763" t="s">
        <v>28</v>
      </c>
    </row>
    <row r="764" spans="1:4">
      <c r="A764" s="15">
        <v>43466</v>
      </c>
      <c r="B764">
        <v>1.78</v>
      </c>
      <c r="C764" t="s">
        <v>35898</v>
      </c>
      <c r="D764" t="s">
        <v>28</v>
      </c>
    </row>
    <row r="765" spans="1:4">
      <c r="A765" s="15">
        <v>43466</v>
      </c>
      <c r="B765">
        <v>1.94</v>
      </c>
      <c r="C765" t="s">
        <v>35981</v>
      </c>
      <c r="D765" t="s">
        <v>28</v>
      </c>
    </row>
    <row r="766" spans="1:4">
      <c r="A766" s="15">
        <v>43466</v>
      </c>
      <c r="B766">
        <v>2.1</v>
      </c>
      <c r="C766" t="s">
        <v>35891</v>
      </c>
      <c r="D766" t="s">
        <v>28</v>
      </c>
    </row>
    <row r="767" spans="1:4">
      <c r="A767" s="15">
        <v>43466</v>
      </c>
      <c r="B767">
        <v>1.38</v>
      </c>
      <c r="C767" t="s">
        <v>35898</v>
      </c>
      <c r="D767" t="s">
        <v>28</v>
      </c>
    </row>
    <row r="768" spans="1:4">
      <c r="A768" s="15">
        <v>43466</v>
      </c>
      <c r="B768">
        <v>1</v>
      </c>
      <c r="C768" t="s">
        <v>35898</v>
      </c>
      <c r="D768" t="s">
        <v>28</v>
      </c>
    </row>
    <row r="769" spans="1:4">
      <c r="A769" s="15">
        <v>43466</v>
      </c>
      <c r="B769">
        <v>2.31</v>
      </c>
      <c r="C769" t="s">
        <v>35893</v>
      </c>
      <c r="D769" t="s">
        <v>28</v>
      </c>
    </row>
    <row r="770" spans="1:4">
      <c r="A770" s="15">
        <v>43466</v>
      </c>
      <c r="B770">
        <v>1.26</v>
      </c>
      <c r="C770" t="s">
        <v>35898</v>
      </c>
      <c r="D770" t="s">
        <v>28</v>
      </c>
    </row>
    <row r="771" spans="1:4">
      <c r="A771" s="15">
        <v>43466</v>
      </c>
      <c r="B771">
        <v>0.95</v>
      </c>
      <c r="C771" t="s">
        <v>35898</v>
      </c>
      <c r="D771" t="s">
        <v>28</v>
      </c>
    </row>
    <row r="772" spans="1:4">
      <c r="A772" s="15">
        <v>43466</v>
      </c>
      <c r="B772">
        <v>0.61</v>
      </c>
      <c r="C772" t="s">
        <v>35898</v>
      </c>
      <c r="D772" t="s">
        <v>28</v>
      </c>
    </row>
    <row r="773" spans="1:4">
      <c r="A773" s="15">
        <v>43466</v>
      </c>
      <c r="B773">
        <v>0.52</v>
      </c>
      <c r="C773" t="s">
        <v>35898</v>
      </c>
      <c r="D773" t="s">
        <v>28</v>
      </c>
    </row>
    <row r="774" spans="1:4">
      <c r="A774" s="15">
        <v>43466</v>
      </c>
      <c r="B774">
        <v>1.01</v>
      </c>
      <c r="C774" t="s">
        <v>35898</v>
      </c>
      <c r="D774" t="s">
        <v>28</v>
      </c>
    </row>
    <row r="775" spans="1:4">
      <c r="A775" s="15">
        <v>43466</v>
      </c>
      <c r="B775">
        <v>0.1</v>
      </c>
      <c r="C775" t="s">
        <v>35943</v>
      </c>
      <c r="D775" t="s">
        <v>28</v>
      </c>
    </row>
    <row r="776" spans="1:4">
      <c r="A776" s="15">
        <v>43466</v>
      </c>
      <c r="B776">
        <v>2.8</v>
      </c>
      <c r="C776" t="s">
        <v>35891</v>
      </c>
      <c r="D776" t="s">
        <v>28</v>
      </c>
    </row>
    <row r="777" spans="1:4">
      <c r="A777" s="15">
        <v>43466</v>
      </c>
      <c r="B777">
        <v>2.27</v>
      </c>
      <c r="C777" t="s">
        <v>35898</v>
      </c>
      <c r="D777" t="s">
        <v>28</v>
      </c>
    </row>
    <row r="778" spans="1:4">
      <c r="A778" s="15">
        <v>43466</v>
      </c>
      <c r="B778">
        <v>0.2</v>
      </c>
      <c r="C778" t="s">
        <v>35943</v>
      </c>
      <c r="D778" t="s">
        <v>28</v>
      </c>
    </row>
    <row r="779" spans="1:4">
      <c r="A779" s="15">
        <v>43466</v>
      </c>
      <c r="B779">
        <v>1.44</v>
      </c>
      <c r="C779" t="s">
        <v>35898</v>
      </c>
      <c r="D779" t="s">
        <v>28</v>
      </c>
    </row>
    <row r="780" spans="1:4">
      <c r="A780" s="15">
        <v>43466</v>
      </c>
      <c r="B780">
        <v>2.2999999999999998</v>
      </c>
      <c r="C780" t="s">
        <v>35891</v>
      </c>
      <c r="D780" t="s">
        <v>28</v>
      </c>
    </row>
    <row r="781" spans="1:4">
      <c r="A781" s="15">
        <v>43466</v>
      </c>
      <c r="B781">
        <v>0.6</v>
      </c>
      <c r="C781" t="s">
        <v>35943</v>
      </c>
      <c r="D781" t="s">
        <v>28</v>
      </c>
    </row>
    <row r="782" spans="1:4">
      <c r="A782" s="15">
        <v>43466</v>
      </c>
      <c r="B782">
        <v>1.9</v>
      </c>
      <c r="C782" t="s">
        <v>35891</v>
      </c>
      <c r="D782" t="s">
        <v>28</v>
      </c>
    </row>
    <row r="783" spans="1:4">
      <c r="A783" s="15">
        <v>43466</v>
      </c>
      <c r="B783">
        <v>2.87</v>
      </c>
      <c r="C783" t="s">
        <v>36069</v>
      </c>
      <c r="D783" t="s">
        <v>28</v>
      </c>
    </row>
    <row r="784" spans="1:4">
      <c r="A784" s="15">
        <v>43466</v>
      </c>
      <c r="B784">
        <v>0.7</v>
      </c>
      <c r="C784" t="s">
        <v>35898</v>
      </c>
      <c r="D784" t="s">
        <v>28</v>
      </c>
    </row>
    <row r="785" spans="1:4">
      <c r="A785" s="15">
        <v>43466</v>
      </c>
      <c r="B785">
        <v>2</v>
      </c>
      <c r="C785" t="s">
        <v>35891</v>
      </c>
      <c r="D785" t="s">
        <v>28</v>
      </c>
    </row>
    <row r="786" spans="1:4">
      <c r="A786" s="15">
        <v>43466</v>
      </c>
      <c r="B786">
        <v>4.3</v>
      </c>
      <c r="C786" t="s">
        <v>36034</v>
      </c>
      <c r="D786" t="s">
        <v>28</v>
      </c>
    </row>
    <row r="787" spans="1:4">
      <c r="A787" s="15">
        <v>43466</v>
      </c>
      <c r="B787">
        <v>2.2400000000000002</v>
      </c>
      <c r="C787" t="s">
        <v>35898</v>
      </c>
      <c r="D787" t="s">
        <v>28</v>
      </c>
    </row>
    <row r="788" spans="1:4">
      <c r="A788" s="15">
        <v>43466</v>
      </c>
      <c r="B788">
        <v>0.75</v>
      </c>
      <c r="C788" t="s">
        <v>35898</v>
      </c>
      <c r="D788" t="s">
        <v>28</v>
      </c>
    </row>
    <row r="789" spans="1:4">
      <c r="A789" s="15">
        <v>43466</v>
      </c>
      <c r="B789">
        <v>3.1</v>
      </c>
      <c r="C789" t="s">
        <v>35891</v>
      </c>
      <c r="D789" t="s">
        <v>28</v>
      </c>
    </row>
    <row r="790" spans="1:4">
      <c r="A790" s="15">
        <v>43466</v>
      </c>
      <c r="B790">
        <v>2</v>
      </c>
      <c r="C790" t="s">
        <v>35891</v>
      </c>
      <c r="D790" t="s">
        <v>28</v>
      </c>
    </row>
    <row r="791" spans="1:4">
      <c r="A791" s="15">
        <v>43466</v>
      </c>
      <c r="B791">
        <v>4.8</v>
      </c>
      <c r="C791" t="s">
        <v>36040</v>
      </c>
      <c r="D791" t="s">
        <v>28</v>
      </c>
    </row>
    <row r="792" spans="1:4">
      <c r="A792" s="15">
        <v>43466</v>
      </c>
      <c r="B792">
        <v>1.24</v>
      </c>
      <c r="C792" t="s">
        <v>35939</v>
      </c>
      <c r="D792" t="s">
        <v>28</v>
      </c>
    </row>
    <row r="793" spans="1:4">
      <c r="A793" s="15">
        <v>43466</v>
      </c>
      <c r="B793">
        <v>0.77</v>
      </c>
      <c r="C793" t="s">
        <v>35898</v>
      </c>
      <c r="D793" t="s">
        <v>28</v>
      </c>
    </row>
    <row r="794" spans="1:4">
      <c r="A794" s="15">
        <v>43466</v>
      </c>
      <c r="B794">
        <v>0.9</v>
      </c>
      <c r="C794" t="s">
        <v>35898</v>
      </c>
      <c r="D794" t="s">
        <v>28</v>
      </c>
    </row>
    <row r="795" spans="1:4">
      <c r="A795" s="15">
        <v>43466</v>
      </c>
      <c r="B795">
        <v>1.63</v>
      </c>
      <c r="C795" t="s">
        <v>35898</v>
      </c>
      <c r="D795" t="s">
        <v>28</v>
      </c>
    </row>
    <row r="796" spans="1:4">
      <c r="A796" s="15">
        <v>43466</v>
      </c>
      <c r="B796">
        <v>1.8</v>
      </c>
      <c r="C796" t="s">
        <v>35891</v>
      </c>
      <c r="D796" t="s">
        <v>28</v>
      </c>
    </row>
    <row r="797" spans="1:4">
      <c r="A797" s="15">
        <v>43466</v>
      </c>
      <c r="B797">
        <v>1.29</v>
      </c>
      <c r="C797" t="s">
        <v>35898</v>
      </c>
      <c r="D797" t="s">
        <v>28</v>
      </c>
    </row>
    <row r="798" spans="1:4">
      <c r="A798" s="15">
        <v>43466</v>
      </c>
      <c r="B798">
        <v>4.5999999999999996</v>
      </c>
      <c r="C798" t="s">
        <v>36034</v>
      </c>
      <c r="D798" t="s">
        <v>28</v>
      </c>
    </row>
    <row r="799" spans="1:4">
      <c r="A799" s="15">
        <v>43466</v>
      </c>
      <c r="B799">
        <v>1.78</v>
      </c>
      <c r="C799" t="s">
        <v>35937</v>
      </c>
      <c r="D799" t="s">
        <v>28</v>
      </c>
    </row>
    <row r="800" spans="1:4">
      <c r="A800" s="15">
        <v>43466</v>
      </c>
      <c r="B800">
        <v>1.46</v>
      </c>
      <c r="C800" t="s">
        <v>35898</v>
      </c>
      <c r="D800" t="s">
        <v>28</v>
      </c>
    </row>
    <row r="801" spans="1:4">
      <c r="A801" s="15">
        <v>43466</v>
      </c>
      <c r="B801">
        <v>0.93</v>
      </c>
      <c r="C801" t="s">
        <v>35898</v>
      </c>
      <c r="D801" t="s">
        <v>28</v>
      </c>
    </row>
    <row r="802" spans="1:4">
      <c r="A802" s="15">
        <v>43466</v>
      </c>
      <c r="B802">
        <v>0.3</v>
      </c>
      <c r="C802" t="s">
        <v>35943</v>
      </c>
      <c r="D802" t="s">
        <v>28</v>
      </c>
    </row>
    <row r="803" spans="1:4">
      <c r="A803" s="15">
        <v>43466</v>
      </c>
      <c r="B803">
        <v>1.22</v>
      </c>
      <c r="C803" t="s">
        <v>35981</v>
      </c>
      <c r="D803" t="s">
        <v>28</v>
      </c>
    </row>
    <row r="804" spans="1:4">
      <c r="A804" s="15">
        <v>43466</v>
      </c>
      <c r="B804">
        <v>0.3</v>
      </c>
      <c r="C804" t="s">
        <v>35943</v>
      </c>
      <c r="D804" t="s">
        <v>28</v>
      </c>
    </row>
    <row r="805" spans="1:4">
      <c r="A805" s="15">
        <v>43466</v>
      </c>
      <c r="B805">
        <v>0.6</v>
      </c>
      <c r="C805" t="s">
        <v>35943</v>
      </c>
      <c r="D805" t="s">
        <v>28</v>
      </c>
    </row>
    <row r="806" spans="1:4">
      <c r="A806" s="15">
        <v>43466</v>
      </c>
      <c r="B806">
        <v>0.6</v>
      </c>
      <c r="C806" t="s">
        <v>35943</v>
      </c>
      <c r="D806" t="s">
        <v>28</v>
      </c>
    </row>
    <row r="807" spans="1:4">
      <c r="A807" s="15">
        <v>43466</v>
      </c>
      <c r="B807">
        <v>0.64</v>
      </c>
      <c r="C807" t="s">
        <v>35898</v>
      </c>
      <c r="D807" t="s">
        <v>28</v>
      </c>
    </row>
    <row r="808" spans="1:4">
      <c r="A808" s="15">
        <v>43466</v>
      </c>
      <c r="B808">
        <v>1.9</v>
      </c>
      <c r="C808" t="s">
        <v>35891</v>
      </c>
      <c r="D808" t="s">
        <v>28</v>
      </c>
    </row>
    <row r="809" spans="1:4">
      <c r="A809" s="15">
        <v>43466</v>
      </c>
      <c r="B809">
        <v>3.32</v>
      </c>
      <c r="C809" t="s">
        <v>36071</v>
      </c>
      <c r="D809" t="s">
        <v>28</v>
      </c>
    </row>
    <row r="810" spans="1:4">
      <c r="A810" s="15">
        <v>43466</v>
      </c>
      <c r="B810">
        <v>0.54</v>
      </c>
      <c r="C810" t="s">
        <v>35898</v>
      </c>
      <c r="D810" t="s">
        <v>28</v>
      </c>
    </row>
    <row r="811" spans="1:4">
      <c r="A811" s="15">
        <v>43466</v>
      </c>
      <c r="B811">
        <v>1.1299999999999999</v>
      </c>
      <c r="C811" t="s">
        <v>35939</v>
      </c>
      <c r="D811" t="s">
        <v>28</v>
      </c>
    </row>
    <row r="812" spans="1:4">
      <c r="A812" s="15">
        <v>43466</v>
      </c>
      <c r="B812">
        <v>5</v>
      </c>
      <c r="C812" t="s">
        <v>35891</v>
      </c>
      <c r="D812" t="s">
        <v>28</v>
      </c>
    </row>
    <row r="813" spans="1:4">
      <c r="A813" s="15">
        <v>43466</v>
      </c>
      <c r="B813">
        <v>4.5999999999999996</v>
      </c>
      <c r="C813" t="s">
        <v>36034</v>
      </c>
      <c r="D813" t="s">
        <v>28</v>
      </c>
    </row>
    <row r="814" spans="1:4">
      <c r="A814" s="15">
        <v>43466</v>
      </c>
      <c r="B814">
        <v>0.9</v>
      </c>
      <c r="C814" t="s">
        <v>35891</v>
      </c>
      <c r="D814" t="s">
        <v>28</v>
      </c>
    </row>
    <row r="815" spans="1:4">
      <c r="A815" s="15">
        <v>43466</v>
      </c>
      <c r="B815">
        <v>1.7</v>
      </c>
      <c r="C815" t="s">
        <v>35909</v>
      </c>
      <c r="D815" t="s">
        <v>28</v>
      </c>
    </row>
    <row r="816" spans="1:4">
      <c r="A816" s="15">
        <v>43466</v>
      </c>
      <c r="B816">
        <v>1.71</v>
      </c>
      <c r="C816" t="s">
        <v>35898</v>
      </c>
      <c r="D816" t="s">
        <v>28</v>
      </c>
    </row>
    <row r="817" spans="1:4">
      <c r="A817" s="15">
        <v>43466</v>
      </c>
      <c r="B817">
        <v>0.46</v>
      </c>
      <c r="C817" t="s">
        <v>35898</v>
      </c>
      <c r="D817" t="s">
        <v>28</v>
      </c>
    </row>
    <row r="818" spans="1:4">
      <c r="A818" s="15">
        <v>43466</v>
      </c>
      <c r="B818">
        <v>0.61</v>
      </c>
      <c r="C818" t="s">
        <v>35898</v>
      </c>
      <c r="D818" t="s">
        <v>28</v>
      </c>
    </row>
    <row r="819" spans="1:4">
      <c r="A819" s="15">
        <v>43466</v>
      </c>
      <c r="B819">
        <v>0.61</v>
      </c>
      <c r="C819" t="s">
        <v>35898</v>
      </c>
      <c r="D819" t="s">
        <v>28</v>
      </c>
    </row>
    <row r="820" spans="1:4">
      <c r="A820" s="15">
        <v>43466</v>
      </c>
      <c r="B820">
        <v>0.98</v>
      </c>
      <c r="C820" t="s">
        <v>35898</v>
      </c>
      <c r="D820" t="s">
        <v>28</v>
      </c>
    </row>
    <row r="821" spans="1:4">
      <c r="A821" s="15">
        <v>43466</v>
      </c>
      <c r="B821">
        <v>0.76</v>
      </c>
      <c r="C821" t="s">
        <v>35898</v>
      </c>
      <c r="D821" t="s">
        <v>28</v>
      </c>
    </row>
    <row r="822" spans="1:4">
      <c r="A822" s="15">
        <v>43466</v>
      </c>
      <c r="B822">
        <v>4.0999999999999996</v>
      </c>
      <c r="C822" t="s">
        <v>36041</v>
      </c>
      <c r="D822" t="s">
        <v>28</v>
      </c>
    </row>
    <row r="823" spans="1:4">
      <c r="A823" s="15">
        <v>43466</v>
      </c>
      <c r="B823">
        <v>1.9</v>
      </c>
      <c r="C823" t="s">
        <v>35891</v>
      </c>
      <c r="D823" t="s">
        <v>28</v>
      </c>
    </row>
    <row r="824" spans="1:4">
      <c r="A824" s="15">
        <v>43466</v>
      </c>
      <c r="B824">
        <v>0.47</v>
      </c>
      <c r="C824" t="s">
        <v>35898</v>
      </c>
      <c r="D824" t="s">
        <v>28</v>
      </c>
    </row>
    <row r="825" spans="1:4">
      <c r="A825" s="15">
        <v>43466</v>
      </c>
      <c r="B825">
        <v>0.83</v>
      </c>
      <c r="C825" t="s">
        <v>35898</v>
      </c>
      <c r="D825" t="s">
        <v>28</v>
      </c>
    </row>
    <row r="826" spans="1:4">
      <c r="A826" s="15">
        <v>43466</v>
      </c>
      <c r="B826">
        <v>2</v>
      </c>
      <c r="C826" t="s">
        <v>35891</v>
      </c>
      <c r="D826" t="s">
        <v>28</v>
      </c>
    </row>
    <row r="827" spans="1:4">
      <c r="A827" s="15">
        <v>43466</v>
      </c>
      <c r="B827">
        <v>1.1000000000000001</v>
      </c>
      <c r="C827" t="s">
        <v>35898</v>
      </c>
      <c r="D827" t="s">
        <v>28</v>
      </c>
    </row>
    <row r="828" spans="1:4">
      <c r="A828" s="15">
        <v>43466</v>
      </c>
      <c r="B828">
        <v>0.85</v>
      </c>
      <c r="C828" t="s">
        <v>35898</v>
      </c>
      <c r="D828" t="s">
        <v>28</v>
      </c>
    </row>
    <row r="829" spans="1:4">
      <c r="A829" s="15">
        <v>43466</v>
      </c>
      <c r="B829">
        <v>2</v>
      </c>
      <c r="C829" t="s">
        <v>35891</v>
      </c>
      <c r="D829" t="s">
        <v>28</v>
      </c>
    </row>
    <row r="830" spans="1:4">
      <c r="A830" s="15">
        <v>43466</v>
      </c>
      <c r="B830">
        <v>1.65</v>
      </c>
      <c r="C830" t="s">
        <v>35898</v>
      </c>
      <c r="D830" t="s">
        <v>28</v>
      </c>
    </row>
    <row r="831" spans="1:4">
      <c r="A831" s="15">
        <v>43466</v>
      </c>
      <c r="B831">
        <v>1.8</v>
      </c>
      <c r="C831" t="s">
        <v>35891</v>
      </c>
      <c r="D831" t="s">
        <v>28</v>
      </c>
    </row>
    <row r="832" spans="1:4">
      <c r="A832" s="15">
        <v>43466</v>
      </c>
      <c r="B832">
        <v>1.06</v>
      </c>
      <c r="C832" t="s">
        <v>35898</v>
      </c>
      <c r="D832" t="s">
        <v>28</v>
      </c>
    </row>
    <row r="833" spans="1:4">
      <c r="A833" s="15">
        <v>43466</v>
      </c>
      <c r="B833">
        <v>4.0999999999999996</v>
      </c>
      <c r="C833" t="s">
        <v>36039</v>
      </c>
      <c r="D833" t="s">
        <v>28</v>
      </c>
    </row>
    <row r="834" spans="1:4">
      <c r="A834" s="15">
        <v>43466</v>
      </c>
      <c r="B834">
        <v>1.8</v>
      </c>
      <c r="C834" t="s">
        <v>35891</v>
      </c>
      <c r="D834" t="s">
        <v>28</v>
      </c>
    </row>
    <row r="835" spans="1:4">
      <c r="A835" s="15">
        <v>43466</v>
      </c>
      <c r="B835">
        <v>2.5</v>
      </c>
      <c r="C835" t="s">
        <v>35891</v>
      </c>
      <c r="D835" t="s">
        <v>28</v>
      </c>
    </row>
    <row r="836" spans="1:4">
      <c r="A836" s="15">
        <v>43466</v>
      </c>
      <c r="B836">
        <v>4.9000000000000004</v>
      </c>
      <c r="C836" t="s">
        <v>36042</v>
      </c>
      <c r="D836" t="s">
        <v>28</v>
      </c>
    </row>
    <row r="837" spans="1:4">
      <c r="A837" s="15">
        <v>43465</v>
      </c>
      <c r="B837">
        <v>3.35</v>
      </c>
      <c r="C837" t="s">
        <v>36070</v>
      </c>
      <c r="D837" t="s">
        <v>28</v>
      </c>
    </row>
    <row r="838" spans="1:4">
      <c r="A838" s="15">
        <v>43465</v>
      </c>
      <c r="B838">
        <v>0.99</v>
      </c>
      <c r="C838" t="s">
        <v>35939</v>
      </c>
      <c r="D838" t="s">
        <v>28</v>
      </c>
    </row>
    <row r="839" spans="1:4">
      <c r="A839" s="15">
        <v>43465</v>
      </c>
      <c r="B839">
        <v>1.7</v>
      </c>
      <c r="C839" t="s">
        <v>35891</v>
      </c>
      <c r="D839" t="s">
        <v>28</v>
      </c>
    </row>
    <row r="840" spans="1:4">
      <c r="A840" s="15">
        <v>43465</v>
      </c>
      <c r="B840">
        <v>0</v>
      </c>
      <c r="C840" t="s">
        <v>35943</v>
      </c>
      <c r="D840" t="s">
        <v>28</v>
      </c>
    </row>
    <row r="841" spans="1:4">
      <c r="A841" s="15">
        <v>43465</v>
      </c>
      <c r="B841">
        <v>1.31</v>
      </c>
      <c r="C841" t="s">
        <v>35939</v>
      </c>
      <c r="D841" t="s">
        <v>28</v>
      </c>
    </row>
    <row r="842" spans="1:4">
      <c r="A842" s="15">
        <v>43465</v>
      </c>
      <c r="B842">
        <v>2.1</v>
      </c>
      <c r="C842" t="s">
        <v>35891</v>
      </c>
      <c r="D842" t="s">
        <v>28</v>
      </c>
    </row>
    <row r="843" spans="1:4">
      <c r="A843" s="15">
        <v>43465</v>
      </c>
      <c r="B843">
        <v>0.6</v>
      </c>
      <c r="C843" t="s">
        <v>35898</v>
      </c>
      <c r="D843" t="s">
        <v>28</v>
      </c>
    </row>
    <row r="844" spans="1:4">
      <c r="A844" s="15">
        <v>43465</v>
      </c>
      <c r="B844">
        <v>-0.1</v>
      </c>
      <c r="C844" t="s">
        <v>35943</v>
      </c>
      <c r="D844" t="s">
        <v>28</v>
      </c>
    </row>
    <row r="845" spans="1:4">
      <c r="A845" s="15">
        <v>43465</v>
      </c>
      <c r="B845">
        <v>4.7</v>
      </c>
      <c r="C845" t="s">
        <v>36024</v>
      </c>
      <c r="D845" t="s">
        <v>28</v>
      </c>
    </row>
    <row r="846" spans="1:4">
      <c r="A846" s="15">
        <v>43465</v>
      </c>
      <c r="B846">
        <v>0.64</v>
      </c>
      <c r="C846" t="s">
        <v>35939</v>
      </c>
      <c r="D846" t="s">
        <v>28</v>
      </c>
    </row>
    <row r="847" spans="1:4">
      <c r="A847" s="15">
        <v>43465</v>
      </c>
      <c r="B847">
        <v>1.49</v>
      </c>
      <c r="C847" t="s">
        <v>36069</v>
      </c>
      <c r="D847" t="s">
        <v>28</v>
      </c>
    </row>
    <row r="848" spans="1:4">
      <c r="A848" s="15">
        <v>43465</v>
      </c>
      <c r="B848">
        <v>1.71</v>
      </c>
      <c r="C848" t="s">
        <v>35898</v>
      </c>
      <c r="D848" t="s">
        <v>28</v>
      </c>
    </row>
    <row r="849" spans="1:4">
      <c r="A849" s="15">
        <v>43465</v>
      </c>
      <c r="B849">
        <v>1.7</v>
      </c>
      <c r="C849" t="s">
        <v>35943</v>
      </c>
      <c r="D849" t="s">
        <v>28</v>
      </c>
    </row>
    <row r="850" spans="1:4">
      <c r="A850" s="15">
        <v>43465</v>
      </c>
      <c r="B850">
        <v>3.2</v>
      </c>
      <c r="C850" t="s">
        <v>35891</v>
      </c>
      <c r="D850" t="s">
        <v>28</v>
      </c>
    </row>
    <row r="851" spans="1:4">
      <c r="A851" s="15">
        <v>43465</v>
      </c>
      <c r="B851">
        <v>2.2000000000000002</v>
      </c>
      <c r="C851" t="s">
        <v>35891</v>
      </c>
      <c r="D851" t="s">
        <v>28</v>
      </c>
    </row>
    <row r="852" spans="1:4">
      <c r="A852" s="15">
        <v>43465</v>
      </c>
      <c r="B852">
        <v>2</v>
      </c>
      <c r="C852" t="s">
        <v>35891</v>
      </c>
      <c r="D852" t="s">
        <v>28</v>
      </c>
    </row>
    <row r="853" spans="1:4">
      <c r="A853" s="15">
        <v>43465</v>
      </c>
      <c r="B853">
        <v>1.18</v>
      </c>
      <c r="C853" t="s">
        <v>35898</v>
      </c>
      <c r="D853" t="s">
        <v>28</v>
      </c>
    </row>
    <row r="854" spans="1:4">
      <c r="A854" s="15">
        <v>43465</v>
      </c>
      <c r="B854">
        <v>0.9</v>
      </c>
      <c r="C854" t="s">
        <v>35898</v>
      </c>
      <c r="D854" t="s">
        <v>28</v>
      </c>
    </row>
    <row r="855" spans="1:4">
      <c r="A855" s="15">
        <v>43465</v>
      </c>
      <c r="B855">
        <v>0.42</v>
      </c>
      <c r="C855" t="s">
        <v>35898</v>
      </c>
      <c r="D855" t="s">
        <v>28</v>
      </c>
    </row>
    <row r="856" spans="1:4">
      <c r="A856" s="15">
        <v>43465</v>
      </c>
      <c r="B856">
        <v>1.8</v>
      </c>
      <c r="C856" t="s">
        <v>35891</v>
      </c>
      <c r="D856" t="s">
        <v>28</v>
      </c>
    </row>
    <row r="857" spans="1:4">
      <c r="A857" s="15">
        <v>43465</v>
      </c>
      <c r="B857">
        <v>1.1299999999999999</v>
      </c>
      <c r="C857" t="s">
        <v>35898</v>
      </c>
      <c r="D857" t="s">
        <v>28</v>
      </c>
    </row>
    <row r="858" spans="1:4">
      <c r="A858" s="15">
        <v>43465</v>
      </c>
      <c r="B858">
        <v>4.2</v>
      </c>
      <c r="C858" t="s">
        <v>36028</v>
      </c>
      <c r="D858" t="s">
        <v>28</v>
      </c>
    </row>
    <row r="859" spans="1:4">
      <c r="A859" s="15">
        <v>43465</v>
      </c>
      <c r="B859">
        <v>1.54</v>
      </c>
      <c r="C859" t="s">
        <v>35898</v>
      </c>
      <c r="D859" t="s">
        <v>28</v>
      </c>
    </row>
    <row r="860" spans="1:4">
      <c r="A860" s="15">
        <v>43465</v>
      </c>
      <c r="B860">
        <v>1.9</v>
      </c>
      <c r="C860" t="s">
        <v>35891</v>
      </c>
      <c r="D860" t="s">
        <v>28</v>
      </c>
    </row>
    <row r="861" spans="1:4">
      <c r="A861" s="15">
        <v>43465</v>
      </c>
      <c r="B861">
        <v>1.29</v>
      </c>
      <c r="C861" t="s">
        <v>36069</v>
      </c>
      <c r="D861" t="s">
        <v>28</v>
      </c>
    </row>
    <row r="862" spans="1:4">
      <c r="A862" s="15">
        <v>43465</v>
      </c>
      <c r="B862">
        <v>1.05</v>
      </c>
      <c r="C862" t="s">
        <v>35939</v>
      </c>
      <c r="D862" t="s">
        <v>28</v>
      </c>
    </row>
    <row r="863" spans="1:4">
      <c r="A863" s="15">
        <v>43465</v>
      </c>
      <c r="B863">
        <v>2.1</v>
      </c>
      <c r="C863" t="s">
        <v>35891</v>
      </c>
      <c r="D863" t="s">
        <v>28</v>
      </c>
    </row>
    <row r="864" spans="1:4">
      <c r="A864" s="15">
        <v>43465</v>
      </c>
      <c r="B864">
        <v>1.3</v>
      </c>
      <c r="C864" t="s">
        <v>35943</v>
      </c>
      <c r="D864" t="s">
        <v>28</v>
      </c>
    </row>
    <row r="865" spans="1:4">
      <c r="A865" s="15">
        <v>43465</v>
      </c>
      <c r="B865">
        <v>2.2000000000000002</v>
      </c>
      <c r="C865" t="s">
        <v>35891</v>
      </c>
      <c r="D865" t="s">
        <v>28</v>
      </c>
    </row>
    <row r="866" spans="1:4">
      <c r="A866" s="15">
        <v>43465</v>
      </c>
      <c r="B866">
        <v>1.67</v>
      </c>
      <c r="C866" t="s">
        <v>35898</v>
      </c>
      <c r="D866" t="s">
        <v>28</v>
      </c>
    </row>
    <row r="867" spans="1:4">
      <c r="A867" s="15">
        <v>43465</v>
      </c>
      <c r="B867">
        <v>1.55</v>
      </c>
      <c r="C867" t="s">
        <v>35898</v>
      </c>
      <c r="D867" t="s">
        <v>28</v>
      </c>
    </row>
    <row r="868" spans="1:4">
      <c r="A868" s="15">
        <v>43465</v>
      </c>
      <c r="B868">
        <v>0.74</v>
      </c>
      <c r="C868" t="s">
        <v>35898</v>
      </c>
      <c r="D868" t="s">
        <v>28</v>
      </c>
    </row>
    <row r="869" spans="1:4">
      <c r="A869" s="15">
        <v>43465</v>
      </c>
      <c r="B869">
        <v>5</v>
      </c>
      <c r="C869" t="s">
        <v>36076</v>
      </c>
      <c r="D869" t="s">
        <v>28</v>
      </c>
    </row>
    <row r="870" spans="1:4">
      <c r="A870" s="15">
        <v>43465</v>
      </c>
      <c r="B870">
        <v>2.1</v>
      </c>
      <c r="C870" t="s">
        <v>35891</v>
      </c>
      <c r="D870" t="s">
        <v>28</v>
      </c>
    </row>
    <row r="871" spans="1:4">
      <c r="A871" s="15">
        <v>43465</v>
      </c>
      <c r="B871">
        <v>0.64</v>
      </c>
      <c r="C871" t="s">
        <v>35898</v>
      </c>
      <c r="D871" t="s">
        <v>28</v>
      </c>
    </row>
    <row r="872" spans="1:4">
      <c r="A872" s="15">
        <v>43465</v>
      </c>
      <c r="B872">
        <v>0.5</v>
      </c>
      <c r="C872" t="s">
        <v>35898</v>
      </c>
      <c r="D872" t="s">
        <v>28</v>
      </c>
    </row>
    <row r="873" spans="1:4">
      <c r="A873" s="15">
        <v>43465</v>
      </c>
      <c r="B873">
        <v>0.53</v>
      </c>
      <c r="C873" t="s">
        <v>35898</v>
      </c>
      <c r="D873" t="s">
        <v>28</v>
      </c>
    </row>
    <row r="874" spans="1:4">
      <c r="A874" s="15">
        <v>43465</v>
      </c>
      <c r="B874">
        <v>5.0999999999999996</v>
      </c>
      <c r="C874" t="s">
        <v>36043</v>
      </c>
      <c r="D874" t="s">
        <v>28</v>
      </c>
    </row>
    <row r="875" spans="1:4">
      <c r="A875" s="15">
        <v>43465</v>
      </c>
      <c r="B875">
        <v>0.68</v>
      </c>
      <c r="C875" t="s">
        <v>35898</v>
      </c>
      <c r="D875" t="s">
        <v>28</v>
      </c>
    </row>
    <row r="876" spans="1:4">
      <c r="A876" s="15">
        <v>43465</v>
      </c>
      <c r="B876">
        <v>0.9</v>
      </c>
      <c r="C876" t="s">
        <v>35943</v>
      </c>
      <c r="D876" t="s">
        <v>28</v>
      </c>
    </row>
    <row r="877" spans="1:4">
      <c r="A877" s="15">
        <v>43465</v>
      </c>
      <c r="B877">
        <v>1.28</v>
      </c>
      <c r="C877" t="s">
        <v>35939</v>
      </c>
      <c r="D877" t="s">
        <v>706</v>
      </c>
    </row>
    <row r="878" spans="1:4">
      <c r="A878" s="15">
        <v>43465</v>
      </c>
      <c r="B878">
        <v>1.45</v>
      </c>
      <c r="C878" t="s">
        <v>35898</v>
      </c>
      <c r="D878" t="s">
        <v>28</v>
      </c>
    </row>
    <row r="879" spans="1:4">
      <c r="A879" s="15">
        <v>43465</v>
      </c>
      <c r="B879">
        <v>1.82</v>
      </c>
      <c r="C879" t="s">
        <v>35911</v>
      </c>
      <c r="D879" t="s">
        <v>28</v>
      </c>
    </row>
    <row r="880" spans="1:4">
      <c r="A880" s="15">
        <v>43465</v>
      </c>
      <c r="B880">
        <v>1.78</v>
      </c>
      <c r="C880" t="s">
        <v>35898</v>
      </c>
      <c r="D880" t="s">
        <v>28</v>
      </c>
    </row>
    <row r="881" spans="1:4">
      <c r="A881" s="15">
        <v>43465</v>
      </c>
      <c r="B881">
        <v>2.0499999999999998</v>
      </c>
      <c r="C881" t="s">
        <v>35898</v>
      </c>
      <c r="D881" t="s">
        <v>28</v>
      </c>
    </row>
    <row r="882" spans="1:4">
      <c r="A882" s="15">
        <v>43465</v>
      </c>
      <c r="B882">
        <v>2.0099999999999998</v>
      </c>
      <c r="C882" t="s">
        <v>35898</v>
      </c>
      <c r="D882" t="s">
        <v>28</v>
      </c>
    </row>
    <row r="883" spans="1:4">
      <c r="A883" s="15">
        <v>43465</v>
      </c>
      <c r="B883">
        <v>1.96</v>
      </c>
      <c r="C883" t="s">
        <v>35909</v>
      </c>
      <c r="D883" t="s">
        <v>28</v>
      </c>
    </row>
    <row r="884" spans="1:4">
      <c r="A884" s="15">
        <v>43465</v>
      </c>
      <c r="B884">
        <v>2</v>
      </c>
      <c r="C884" t="s">
        <v>35891</v>
      </c>
      <c r="D884" t="s">
        <v>28</v>
      </c>
    </row>
    <row r="885" spans="1:4">
      <c r="A885" s="15">
        <v>43465</v>
      </c>
      <c r="B885">
        <v>0.87</v>
      </c>
      <c r="C885" t="s">
        <v>35898</v>
      </c>
      <c r="D885" t="s">
        <v>28</v>
      </c>
    </row>
    <row r="886" spans="1:4">
      <c r="A886" s="15">
        <v>43465</v>
      </c>
      <c r="B886">
        <v>0.9</v>
      </c>
      <c r="C886" t="s">
        <v>35898</v>
      </c>
      <c r="D886" t="s">
        <v>28</v>
      </c>
    </row>
    <row r="887" spans="1:4">
      <c r="A887" s="15">
        <v>43465</v>
      </c>
      <c r="B887">
        <v>2.13</v>
      </c>
      <c r="C887" t="s">
        <v>36069</v>
      </c>
      <c r="D887" t="s">
        <v>28</v>
      </c>
    </row>
    <row r="888" spans="1:4">
      <c r="A888" s="15">
        <v>43465</v>
      </c>
      <c r="B888">
        <v>0.93</v>
      </c>
      <c r="C888" t="s">
        <v>35898</v>
      </c>
      <c r="D888" t="s">
        <v>28</v>
      </c>
    </row>
    <row r="889" spans="1:4">
      <c r="A889" s="15">
        <v>43465</v>
      </c>
      <c r="B889">
        <v>1.78</v>
      </c>
      <c r="C889" t="s">
        <v>36069</v>
      </c>
      <c r="D889" t="s">
        <v>28</v>
      </c>
    </row>
    <row r="890" spans="1:4">
      <c r="A890" s="15">
        <v>43465</v>
      </c>
      <c r="B890">
        <v>1.9</v>
      </c>
      <c r="C890" t="s">
        <v>35891</v>
      </c>
      <c r="D890" t="s">
        <v>28</v>
      </c>
    </row>
    <row r="891" spans="1:4">
      <c r="A891" s="15">
        <v>43465</v>
      </c>
      <c r="B891">
        <v>1.28</v>
      </c>
      <c r="C891" t="s">
        <v>35898</v>
      </c>
      <c r="D891" t="s">
        <v>28</v>
      </c>
    </row>
    <row r="892" spans="1:4">
      <c r="A892" s="15">
        <v>43465</v>
      </c>
      <c r="B892">
        <v>1.61</v>
      </c>
      <c r="C892" t="s">
        <v>35898</v>
      </c>
      <c r="D892" t="s">
        <v>28</v>
      </c>
    </row>
    <row r="893" spans="1:4">
      <c r="A893" s="15">
        <v>43465</v>
      </c>
      <c r="B893">
        <v>3.42</v>
      </c>
      <c r="C893" t="s">
        <v>36071</v>
      </c>
      <c r="D893" t="s">
        <v>28</v>
      </c>
    </row>
    <row r="894" spans="1:4">
      <c r="A894" s="15">
        <v>43465</v>
      </c>
      <c r="B894">
        <v>0.86</v>
      </c>
      <c r="C894" t="s">
        <v>35898</v>
      </c>
      <c r="D894" t="s">
        <v>28</v>
      </c>
    </row>
    <row r="895" spans="1:4">
      <c r="A895" s="15">
        <v>43465</v>
      </c>
      <c r="B895">
        <v>0.79</v>
      </c>
      <c r="C895" t="s">
        <v>35898</v>
      </c>
      <c r="D895" t="s">
        <v>28</v>
      </c>
    </row>
    <row r="896" spans="1:4">
      <c r="A896" s="15">
        <v>43465</v>
      </c>
      <c r="B896">
        <v>0.97</v>
      </c>
      <c r="C896" t="s">
        <v>35898</v>
      </c>
      <c r="D896" t="s">
        <v>28</v>
      </c>
    </row>
    <row r="897" spans="1:4">
      <c r="A897" s="15">
        <v>43465</v>
      </c>
      <c r="B897">
        <v>2.1</v>
      </c>
      <c r="C897" t="s">
        <v>35891</v>
      </c>
      <c r="D897" t="s">
        <v>28</v>
      </c>
    </row>
    <row r="898" spans="1:4">
      <c r="A898" s="15">
        <v>43465</v>
      </c>
      <c r="B898">
        <v>0.8</v>
      </c>
      <c r="C898" t="s">
        <v>35898</v>
      </c>
      <c r="D898" t="s">
        <v>28</v>
      </c>
    </row>
    <row r="899" spans="1:4">
      <c r="A899" s="15">
        <v>43465</v>
      </c>
      <c r="B899">
        <v>2.2999999999999998</v>
      </c>
      <c r="C899" t="s">
        <v>35891</v>
      </c>
      <c r="D899" t="s">
        <v>28</v>
      </c>
    </row>
    <row r="900" spans="1:4">
      <c r="A900" s="15">
        <v>43465</v>
      </c>
      <c r="B900">
        <v>1.02</v>
      </c>
      <c r="C900" t="s">
        <v>35898</v>
      </c>
      <c r="D900" t="s">
        <v>28</v>
      </c>
    </row>
    <row r="901" spans="1:4">
      <c r="A901" s="15">
        <v>43465</v>
      </c>
      <c r="B901">
        <v>-0.1</v>
      </c>
      <c r="C901" t="s">
        <v>35943</v>
      </c>
      <c r="D901" t="s">
        <v>28</v>
      </c>
    </row>
    <row r="902" spans="1:4">
      <c r="A902" s="15">
        <v>43465</v>
      </c>
      <c r="B902">
        <v>2</v>
      </c>
      <c r="C902" t="s">
        <v>35943</v>
      </c>
      <c r="D902" t="s">
        <v>28</v>
      </c>
    </row>
    <row r="903" spans="1:4">
      <c r="A903" s="15">
        <v>43465</v>
      </c>
      <c r="B903">
        <v>1.38</v>
      </c>
      <c r="C903" t="s">
        <v>35898</v>
      </c>
      <c r="D903" t="s">
        <v>28</v>
      </c>
    </row>
    <row r="904" spans="1:4">
      <c r="A904" s="15">
        <v>43465</v>
      </c>
      <c r="B904">
        <v>0.44</v>
      </c>
      <c r="C904" t="s">
        <v>35898</v>
      </c>
      <c r="D904" t="s">
        <v>28</v>
      </c>
    </row>
    <row r="905" spans="1:4">
      <c r="A905" s="15">
        <v>43465</v>
      </c>
      <c r="B905">
        <v>1.68</v>
      </c>
      <c r="C905" t="s">
        <v>35898</v>
      </c>
      <c r="D905" t="s">
        <v>28</v>
      </c>
    </row>
    <row r="906" spans="1:4">
      <c r="A906" s="15">
        <v>43465</v>
      </c>
      <c r="B906">
        <v>1.19</v>
      </c>
      <c r="C906" t="s">
        <v>35939</v>
      </c>
      <c r="D906" t="s">
        <v>28</v>
      </c>
    </row>
    <row r="907" spans="1:4">
      <c r="A907" s="15">
        <v>43465</v>
      </c>
      <c r="B907">
        <v>0.41</v>
      </c>
      <c r="C907" t="s">
        <v>35898</v>
      </c>
      <c r="D907" t="s">
        <v>28</v>
      </c>
    </row>
    <row r="908" spans="1:4">
      <c r="A908" s="15">
        <v>43465</v>
      </c>
      <c r="B908">
        <v>4</v>
      </c>
      <c r="C908" t="s">
        <v>36044</v>
      </c>
      <c r="D908" t="s">
        <v>28</v>
      </c>
    </row>
    <row r="909" spans="1:4">
      <c r="A909" s="15">
        <v>43465</v>
      </c>
      <c r="B909">
        <v>2.79</v>
      </c>
      <c r="C909" t="s">
        <v>35898</v>
      </c>
      <c r="D909" t="s">
        <v>28</v>
      </c>
    </row>
    <row r="910" spans="1:4">
      <c r="A910" s="15">
        <v>43465</v>
      </c>
      <c r="B910">
        <v>1.9</v>
      </c>
      <c r="C910" t="s">
        <v>35891</v>
      </c>
      <c r="D910" t="s">
        <v>28</v>
      </c>
    </row>
    <row r="911" spans="1:4">
      <c r="A911" s="15">
        <v>43465</v>
      </c>
      <c r="B911">
        <v>2</v>
      </c>
      <c r="C911" t="s">
        <v>35891</v>
      </c>
      <c r="D911" t="s">
        <v>28</v>
      </c>
    </row>
    <row r="912" spans="1:4">
      <c r="A912" s="15">
        <v>43465</v>
      </c>
      <c r="B912">
        <v>1.9</v>
      </c>
      <c r="C912" t="s">
        <v>35943</v>
      </c>
      <c r="D912" t="s">
        <v>28</v>
      </c>
    </row>
    <row r="913" spans="1:4">
      <c r="A913" s="15">
        <v>43465</v>
      </c>
      <c r="B913">
        <v>0.2</v>
      </c>
      <c r="C913" t="s">
        <v>35943</v>
      </c>
      <c r="D913" t="s">
        <v>28</v>
      </c>
    </row>
    <row r="914" spans="1:4">
      <c r="A914" s="15">
        <v>43465</v>
      </c>
      <c r="B914">
        <v>1.5</v>
      </c>
      <c r="C914" t="s">
        <v>35981</v>
      </c>
      <c r="D914" t="s">
        <v>28</v>
      </c>
    </row>
    <row r="915" spans="1:4">
      <c r="A915" s="15">
        <v>43465</v>
      </c>
      <c r="B915">
        <v>1.1000000000000001</v>
      </c>
      <c r="C915" t="s">
        <v>35943</v>
      </c>
      <c r="D915" t="s">
        <v>28</v>
      </c>
    </row>
    <row r="916" spans="1:4">
      <c r="A916" s="15">
        <v>43465</v>
      </c>
      <c r="B916">
        <v>1.68</v>
      </c>
      <c r="C916" t="s">
        <v>35898</v>
      </c>
      <c r="D916" t="s">
        <v>28</v>
      </c>
    </row>
    <row r="917" spans="1:4">
      <c r="A917" s="15">
        <v>43465</v>
      </c>
      <c r="B917">
        <v>1.9</v>
      </c>
      <c r="C917" t="s">
        <v>35891</v>
      </c>
      <c r="D917" t="s">
        <v>28</v>
      </c>
    </row>
    <row r="918" spans="1:4">
      <c r="A918" s="15">
        <v>43465</v>
      </c>
      <c r="B918">
        <v>1.9</v>
      </c>
      <c r="C918" t="s">
        <v>35891</v>
      </c>
      <c r="D918" t="s">
        <v>28</v>
      </c>
    </row>
    <row r="919" spans="1:4">
      <c r="A919" s="15">
        <v>43465</v>
      </c>
      <c r="B919">
        <v>1.6</v>
      </c>
      <c r="C919" t="s">
        <v>35891</v>
      </c>
      <c r="D919" t="s">
        <v>28</v>
      </c>
    </row>
    <row r="920" spans="1:4">
      <c r="A920" s="15">
        <v>43465</v>
      </c>
      <c r="B920">
        <v>0.56999999999999995</v>
      </c>
      <c r="C920" t="s">
        <v>35898</v>
      </c>
      <c r="D920" t="s">
        <v>28</v>
      </c>
    </row>
    <row r="921" spans="1:4">
      <c r="A921" s="15">
        <v>43465</v>
      </c>
      <c r="B921">
        <v>1.1000000000000001</v>
      </c>
      <c r="C921" t="s">
        <v>35975</v>
      </c>
      <c r="D921" t="s">
        <v>28</v>
      </c>
    </row>
    <row r="922" spans="1:4">
      <c r="A922" s="15">
        <v>43465</v>
      </c>
      <c r="B922">
        <v>2.1</v>
      </c>
      <c r="C922" t="s">
        <v>35891</v>
      </c>
      <c r="D922" t="s">
        <v>28</v>
      </c>
    </row>
    <row r="923" spans="1:4">
      <c r="A923" s="15">
        <v>43465</v>
      </c>
      <c r="B923">
        <v>0.8</v>
      </c>
      <c r="C923" t="s">
        <v>35943</v>
      </c>
      <c r="D923" t="s">
        <v>28</v>
      </c>
    </row>
    <row r="924" spans="1:4">
      <c r="A924" s="15">
        <v>43465</v>
      </c>
      <c r="B924">
        <v>1</v>
      </c>
      <c r="C924" t="s">
        <v>35898</v>
      </c>
      <c r="D924" t="s">
        <v>28</v>
      </c>
    </row>
    <row r="925" spans="1:4">
      <c r="A925" s="15">
        <v>43465</v>
      </c>
      <c r="B925">
        <v>3.1</v>
      </c>
      <c r="C925" t="s">
        <v>35891</v>
      </c>
      <c r="D925" t="s">
        <v>28</v>
      </c>
    </row>
    <row r="926" spans="1:4">
      <c r="A926" s="15">
        <v>43465</v>
      </c>
      <c r="B926">
        <v>1.7</v>
      </c>
      <c r="C926" t="s">
        <v>35891</v>
      </c>
      <c r="D926" t="s">
        <v>28</v>
      </c>
    </row>
    <row r="927" spans="1:4">
      <c r="A927" s="15">
        <v>43465</v>
      </c>
      <c r="B927">
        <v>1.41</v>
      </c>
      <c r="C927" t="s">
        <v>35898</v>
      </c>
      <c r="D927" t="s">
        <v>28</v>
      </c>
    </row>
    <row r="928" spans="1:4">
      <c r="A928" s="15">
        <v>43465</v>
      </c>
      <c r="B928">
        <v>5.0999999999999996</v>
      </c>
      <c r="C928" t="s">
        <v>36028</v>
      </c>
      <c r="D928" t="s">
        <v>28</v>
      </c>
    </row>
    <row r="929" spans="1:4">
      <c r="A929" s="15">
        <v>43465</v>
      </c>
      <c r="B929">
        <v>4.4000000000000004</v>
      </c>
      <c r="C929" t="s">
        <v>36024</v>
      </c>
      <c r="D929" t="s">
        <v>28</v>
      </c>
    </row>
    <row r="930" spans="1:4">
      <c r="A930" s="15">
        <v>43465</v>
      </c>
      <c r="B930">
        <v>0.8</v>
      </c>
      <c r="C930" t="s">
        <v>35943</v>
      </c>
      <c r="D930" t="s">
        <v>28</v>
      </c>
    </row>
    <row r="931" spans="1:4">
      <c r="A931" s="15">
        <v>43465</v>
      </c>
      <c r="B931">
        <v>2.19</v>
      </c>
      <c r="C931" t="s">
        <v>35898</v>
      </c>
      <c r="D931" t="s">
        <v>28</v>
      </c>
    </row>
    <row r="932" spans="1:4">
      <c r="A932" s="15">
        <v>43465</v>
      </c>
      <c r="B932">
        <v>0.7</v>
      </c>
      <c r="C932" t="s">
        <v>35943</v>
      </c>
      <c r="D932" t="s">
        <v>28</v>
      </c>
    </row>
    <row r="933" spans="1:4">
      <c r="A933" s="15">
        <v>43465</v>
      </c>
      <c r="B933">
        <v>2</v>
      </c>
      <c r="C933" t="s">
        <v>35891</v>
      </c>
      <c r="D933" t="s">
        <v>28</v>
      </c>
    </row>
    <row r="934" spans="1:4">
      <c r="A934" s="15">
        <v>43465</v>
      </c>
      <c r="B934">
        <v>1.6</v>
      </c>
      <c r="C934" t="s">
        <v>35891</v>
      </c>
      <c r="D934" t="s">
        <v>28</v>
      </c>
    </row>
    <row r="935" spans="1:4">
      <c r="A935" s="15">
        <v>43465</v>
      </c>
      <c r="B935">
        <v>-0.1</v>
      </c>
      <c r="C935" t="s">
        <v>35943</v>
      </c>
      <c r="D935" t="s">
        <v>28</v>
      </c>
    </row>
    <row r="936" spans="1:4">
      <c r="A936" s="15">
        <v>43465</v>
      </c>
      <c r="B936">
        <v>4.0999999999999996</v>
      </c>
      <c r="C936" t="s">
        <v>36045</v>
      </c>
      <c r="D936" t="s">
        <v>28</v>
      </c>
    </row>
    <row r="937" spans="1:4">
      <c r="A937" s="15">
        <v>43465</v>
      </c>
      <c r="B937">
        <v>1.05</v>
      </c>
      <c r="C937" t="s">
        <v>35898</v>
      </c>
      <c r="D937" t="s">
        <v>28</v>
      </c>
    </row>
    <row r="938" spans="1:4">
      <c r="A938" s="15">
        <v>43465</v>
      </c>
      <c r="B938">
        <v>4.7</v>
      </c>
      <c r="C938" t="s">
        <v>36040</v>
      </c>
      <c r="D938" t="s">
        <v>28</v>
      </c>
    </row>
    <row r="939" spans="1:4">
      <c r="A939" s="15">
        <v>43465</v>
      </c>
      <c r="B939">
        <v>0.6</v>
      </c>
      <c r="C939" t="s">
        <v>35891</v>
      </c>
      <c r="D939" t="s">
        <v>28</v>
      </c>
    </row>
    <row r="940" spans="1:4">
      <c r="A940" s="15">
        <v>43465</v>
      </c>
      <c r="B940">
        <v>1.9</v>
      </c>
      <c r="C940" t="s">
        <v>35891</v>
      </c>
      <c r="D940" t="s">
        <v>28</v>
      </c>
    </row>
    <row r="941" spans="1:4">
      <c r="A941" s="15">
        <v>43465</v>
      </c>
      <c r="B941">
        <v>2</v>
      </c>
      <c r="C941" t="s">
        <v>35891</v>
      </c>
      <c r="D941" t="s">
        <v>28</v>
      </c>
    </row>
    <row r="942" spans="1:4">
      <c r="A942" s="15">
        <v>43465</v>
      </c>
      <c r="B942">
        <v>0.5</v>
      </c>
      <c r="C942" t="s">
        <v>35943</v>
      </c>
      <c r="D942" t="s">
        <v>28</v>
      </c>
    </row>
    <row r="943" spans="1:4">
      <c r="A943" s="15">
        <v>43465</v>
      </c>
      <c r="B943">
        <v>1.3</v>
      </c>
      <c r="C943" t="s">
        <v>35943</v>
      </c>
      <c r="D943" t="s">
        <v>28</v>
      </c>
    </row>
    <row r="944" spans="1:4">
      <c r="A944" s="15">
        <v>43465</v>
      </c>
      <c r="B944">
        <v>1.8</v>
      </c>
      <c r="C944" t="s">
        <v>35891</v>
      </c>
      <c r="D944" t="s">
        <v>28</v>
      </c>
    </row>
    <row r="945" spans="1:4">
      <c r="A945" s="15">
        <v>43465</v>
      </c>
      <c r="B945">
        <v>0.9</v>
      </c>
      <c r="C945" t="s">
        <v>35943</v>
      </c>
      <c r="D945" t="s">
        <v>28</v>
      </c>
    </row>
    <row r="946" spans="1:4">
      <c r="A946" s="15">
        <v>43465</v>
      </c>
      <c r="B946">
        <v>2</v>
      </c>
      <c r="C946" t="s">
        <v>35891</v>
      </c>
      <c r="D946" t="s">
        <v>28</v>
      </c>
    </row>
    <row r="947" spans="1:4">
      <c r="A947" s="15">
        <v>43465</v>
      </c>
      <c r="B947">
        <v>0.86</v>
      </c>
      <c r="C947" t="s">
        <v>35898</v>
      </c>
      <c r="D947" t="s">
        <v>28</v>
      </c>
    </row>
    <row r="948" spans="1:4">
      <c r="A948" s="15">
        <v>43465</v>
      </c>
      <c r="B948">
        <v>1.28</v>
      </c>
      <c r="C948" t="s">
        <v>35987</v>
      </c>
      <c r="D948" t="s">
        <v>28</v>
      </c>
    </row>
    <row r="949" spans="1:4">
      <c r="A949" s="15">
        <v>43465</v>
      </c>
      <c r="B949">
        <v>0.36</v>
      </c>
      <c r="C949" t="s">
        <v>35987</v>
      </c>
      <c r="D949" t="s">
        <v>28</v>
      </c>
    </row>
    <row r="950" spans="1:4">
      <c r="A950" s="15">
        <v>43465</v>
      </c>
      <c r="B950">
        <v>0.22</v>
      </c>
      <c r="C950" t="s">
        <v>35987</v>
      </c>
      <c r="D950" t="s">
        <v>28</v>
      </c>
    </row>
    <row r="951" spans="1:4">
      <c r="A951" s="15">
        <v>43465</v>
      </c>
      <c r="B951">
        <v>0.22</v>
      </c>
      <c r="C951" t="s">
        <v>35987</v>
      </c>
      <c r="D951" t="s">
        <v>28</v>
      </c>
    </row>
    <row r="952" spans="1:4">
      <c r="A952" s="15">
        <v>43465</v>
      </c>
      <c r="B952">
        <v>1.42</v>
      </c>
      <c r="C952" t="s">
        <v>35987</v>
      </c>
      <c r="D952" t="s">
        <v>28</v>
      </c>
    </row>
    <row r="953" spans="1:4">
      <c r="A953" s="15">
        <v>43465</v>
      </c>
      <c r="B953">
        <v>1.32</v>
      </c>
      <c r="C953" t="s">
        <v>35987</v>
      </c>
      <c r="D953" t="s">
        <v>28</v>
      </c>
    </row>
    <row r="954" spans="1:4">
      <c r="A954" s="15">
        <v>43465</v>
      </c>
      <c r="B954">
        <v>0.99</v>
      </c>
      <c r="C954" t="s">
        <v>35898</v>
      </c>
      <c r="D954" t="s">
        <v>28</v>
      </c>
    </row>
    <row r="955" spans="1:4">
      <c r="A955" s="15">
        <v>43465</v>
      </c>
      <c r="B955">
        <v>0.85</v>
      </c>
      <c r="C955" t="s">
        <v>35987</v>
      </c>
      <c r="D955" t="s">
        <v>28</v>
      </c>
    </row>
    <row r="956" spans="1:4">
      <c r="A956" s="15">
        <v>43465</v>
      </c>
      <c r="B956">
        <v>0.78</v>
      </c>
      <c r="C956" t="s">
        <v>35898</v>
      </c>
      <c r="D956" t="s">
        <v>28</v>
      </c>
    </row>
    <row r="957" spans="1:4">
      <c r="A957" s="15">
        <v>43465</v>
      </c>
      <c r="B957">
        <v>-0.04</v>
      </c>
      <c r="C957" t="s">
        <v>35987</v>
      </c>
      <c r="D957" t="s">
        <v>28</v>
      </c>
    </row>
    <row r="958" spans="1:4">
      <c r="A958" s="15">
        <v>43465</v>
      </c>
      <c r="B958">
        <v>1.55</v>
      </c>
      <c r="C958" t="s">
        <v>35987</v>
      </c>
      <c r="D958" t="s">
        <v>28</v>
      </c>
    </row>
    <row r="959" spans="1:4">
      <c r="A959" s="15">
        <v>43465</v>
      </c>
      <c r="B959">
        <v>0.28999999999999998</v>
      </c>
      <c r="C959" t="s">
        <v>35987</v>
      </c>
      <c r="D959" t="s">
        <v>28</v>
      </c>
    </row>
    <row r="960" spans="1:4">
      <c r="A960" s="15">
        <v>43465</v>
      </c>
      <c r="B960">
        <v>5.3</v>
      </c>
      <c r="C960" t="s">
        <v>36046</v>
      </c>
      <c r="D960" t="s">
        <v>28</v>
      </c>
    </row>
    <row r="961" spans="1:4">
      <c r="A961" s="15">
        <v>43465</v>
      </c>
      <c r="B961">
        <v>1.47</v>
      </c>
      <c r="C961" t="s">
        <v>35987</v>
      </c>
      <c r="D961" t="s">
        <v>28</v>
      </c>
    </row>
    <row r="962" spans="1:4">
      <c r="A962" s="15">
        <v>43465</v>
      </c>
      <c r="B962">
        <v>0.11</v>
      </c>
      <c r="C962" t="s">
        <v>35987</v>
      </c>
      <c r="D962" t="s">
        <v>28</v>
      </c>
    </row>
    <row r="963" spans="1:4">
      <c r="A963" s="15">
        <v>43465</v>
      </c>
      <c r="B963">
        <v>0.34</v>
      </c>
      <c r="C963" t="s">
        <v>35987</v>
      </c>
      <c r="D963" t="s">
        <v>28</v>
      </c>
    </row>
    <row r="964" spans="1:4">
      <c r="A964" s="15">
        <v>43465</v>
      </c>
      <c r="B964">
        <v>1.36</v>
      </c>
      <c r="C964" t="s">
        <v>35987</v>
      </c>
      <c r="D964" t="s">
        <v>28</v>
      </c>
    </row>
    <row r="965" spans="1:4">
      <c r="A965" s="15">
        <v>43465</v>
      </c>
      <c r="B965">
        <v>0.75</v>
      </c>
      <c r="C965" t="s">
        <v>35987</v>
      </c>
      <c r="D965" t="s">
        <v>28</v>
      </c>
    </row>
    <row r="966" spans="1:4">
      <c r="A966" s="15">
        <v>43465</v>
      </c>
      <c r="B966">
        <v>1.22</v>
      </c>
      <c r="C966" t="s">
        <v>35987</v>
      </c>
      <c r="D966" t="s">
        <v>28</v>
      </c>
    </row>
    <row r="967" spans="1:4">
      <c r="A967" s="15">
        <v>43465</v>
      </c>
      <c r="B967">
        <v>3.7</v>
      </c>
      <c r="C967" t="s">
        <v>35891</v>
      </c>
      <c r="D967" t="s">
        <v>28</v>
      </c>
    </row>
    <row r="968" spans="1:4">
      <c r="A968" s="15">
        <v>43465</v>
      </c>
      <c r="B968">
        <v>1.7</v>
      </c>
      <c r="C968" t="s">
        <v>35891</v>
      </c>
      <c r="D968" t="s">
        <v>28</v>
      </c>
    </row>
    <row r="969" spans="1:4">
      <c r="A969" s="15">
        <v>43465</v>
      </c>
      <c r="B969">
        <v>0.9</v>
      </c>
      <c r="C969" t="s">
        <v>35897</v>
      </c>
      <c r="D969" t="s">
        <v>28</v>
      </c>
    </row>
    <row r="970" spans="1:4">
      <c r="A970" s="15">
        <v>43465</v>
      </c>
      <c r="B970">
        <v>2.75</v>
      </c>
      <c r="C970" t="s">
        <v>35987</v>
      </c>
      <c r="D970" t="s">
        <v>28</v>
      </c>
    </row>
    <row r="971" spans="1:4">
      <c r="A971" s="15">
        <v>43465</v>
      </c>
      <c r="B971">
        <v>2.6</v>
      </c>
      <c r="C971" t="s">
        <v>35987</v>
      </c>
      <c r="D971" t="s">
        <v>28</v>
      </c>
    </row>
    <row r="972" spans="1:4">
      <c r="A972" s="15">
        <v>43465</v>
      </c>
      <c r="B972">
        <v>0.3</v>
      </c>
      <c r="C972" t="s">
        <v>35943</v>
      </c>
      <c r="D972" t="s">
        <v>28</v>
      </c>
    </row>
    <row r="973" spans="1:4">
      <c r="A973" s="15">
        <v>43465</v>
      </c>
      <c r="B973">
        <v>1.73</v>
      </c>
      <c r="C973" t="s">
        <v>35987</v>
      </c>
      <c r="D973" t="s">
        <v>28</v>
      </c>
    </row>
    <row r="974" spans="1:4">
      <c r="A974" s="15">
        <v>43465</v>
      </c>
      <c r="B974">
        <v>1.54</v>
      </c>
      <c r="C974" t="s">
        <v>35987</v>
      </c>
      <c r="D974" t="s">
        <v>28</v>
      </c>
    </row>
    <row r="975" spans="1:4">
      <c r="A975" s="15">
        <v>43465</v>
      </c>
      <c r="B975">
        <v>0.17</v>
      </c>
      <c r="C975" t="s">
        <v>35987</v>
      </c>
      <c r="D975" t="s">
        <v>28</v>
      </c>
    </row>
    <row r="976" spans="1:4">
      <c r="A976" s="15">
        <v>43465</v>
      </c>
      <c r="B976">
        <v>1.07</v>
      </c>
      <c r="C976" t="s">
        <v>35987</v>
      </c>
      <c r="D976" t="s">
        <v>28</v>
      </c>
    </row>
    <row r="977" spans="1:4">
      <c r="A977" s="15">
        <v>43465</v>
      </c>
      <c r="B977">
        <v>0.91</v>
      </c>
      <c r="C977" t="s">
        <v>35987</v>
      </c>
      <c r="D977" t="s">
        <v>28</v>
      </c>
    </row>
    <row r="978" spans="1:4">
      <c r="A978" s="15">
        <v>43465</v>
      </c>
      <c r="B978">
        <v>1.6</v>
      </c>
      <c r="C978" t="s">
        <v>35987</v>
      </c>
      <c r="D978" t="s">
        <v>28</v>
      </c>
    </row>
    <row r="979" spans="1:4">
      <c r="A979" s="15">
        <v>43465</v>
      </c>
      <c r="B979">
        <v>4.5999999999999996</v>
      </c>
      <c r="C979" t="s">
        <v>36020</v>
      </c>
      <c r="D979" t="s">
        <v>28</v>
      </c>
    </row>
    <row r="980" spans="1:4">
      <c r="A980" s="15">
        <v>43465</v>
      </c>
      <c r="B980">
        <v>2.0099999999999998</v>
      </c>
      <c r="C980" t="s">
        <v>35987</v>
      </c>
      <c r="D980" t="s">
        <v>28</v>
      </c>
    </row>
    <row r="981" spans="1:4">
      <c r="A981" s="15">
        <v>43465</v>
      </c>
      <c r="B981">
        <v>2.02</v>
      </c>
      <c r="C981" t="s">
        <v>35987</v>
      </c>
      <c r="D981" t="s">
        <v>28</v>
      </c>
    </row>
    <row r="982" spans="1:4">
      <c r="A982" s="15">
        <v>43465</v>
      </c>
      <c r="B982">
        <v>3</v>
      </c>
      <c r="C982" t="s">
        <v>35891</v>
      </c>
      <c r="D982" t="s">
        <v>28</v>
      </c>
    </row>
    <row r="983" spans="1:4">
      <c r="A983" s="15">
        <v>43465</v>
      </c>
      <c r="B983">
        <v>2.37</v>
      </c>
      <c r="C983" t="s">
        <v>35987</v>
      </c>
      <c r="D983" t="s">
        <v>28</v>
      </c>
    </row>
    <row r="984" spans="1:4">
      <c r="A984" s="15">
        <v>43465</v>
      </c>
      <c r="B984">
        <v>1.29</v>
      </c>
      <c r="C984" t="s">
        <v>35987</v>
      </c>
      <c r="D984" t="s">
        <v>28</v>
      </c>
    </row>
    <row r="985" spans="1:4">
      <c r="A985" s="15">
        <v>43465</v>
      </c>
      <c r="B985">
        <v>1.08</v>
      </c>
      <c r="C985" t="s">
        <v>35898</v>
      </c>
      <c r="D985" t="s">
        <v>28</v>
      </c>
    </row>
    <row r="986" spans="1:4">
      <c r="A986" s="15">
        <v>43465</v>
      </c>
      <c r="B986">
        <v>1.4</v>
      </c>
      <c r="C986" t="s">
        <v>35891</v>
      </c>
      <c r="D986" t="s">
        <v>28</v>
      </c>
    </row>
    <row r="987" spans="1:4">
      <c r="A987" s="15">
        <v>43465</v>
      </c>
      <c r="B987">
        <v>0.75</v>
      </c>
      <c r="C987" t="s">
        <v>35987</v>
      </c>
      <c r="D987" t="s">
        <v>28</v>
      </c>
    </row>
    <row r="988" spans="1:4">
      <c r="A988" s="15">
        <v>43465</v>
      </c>
      <c r="B988">
        <v>2.7</v>
      </c>
      <c r="C988" t="s">
        <v>35891</v>
      </c>
      <c r="D988" t="s">
        <v>28</v>
      </c>
    </row>
    <row r="989" spans="1:4">
      <c r="A989" s="15">
        <v>43465</v>
      </c>
      <c r="B989">
        <v>2.75</v>
      </c>
      <c r="C989" t="s">
        <v>35898</v>
      </c>
      <c r="D989" t="s">
        <v>28</v>
      </c>
    </row>
    <row r="990" spans="1:4">
      <c r="A990" s="15">
        <v>43465</v>
      </c>
      <c r="B990">
        <v>0.44</v>
      </c>
      <c r="C990" t="s">
        <v>35987</v>
      </c>
      <c r="D990" t="s">
        <v>28</v>
      </c>
    </row>
    <row r="991" spans="1:4">
      <c r="A991" s="15">
        <v>43465</v>
      </c>
      <c r="B991">
        <v>0.86</v>
      </c>
      <c r="C991" t="s">
        <v>35987</v>
      </c>
      <c r="D991" t="s">
        <v>28</v>
      </c>
    </row>
    <row r="992" spans="1:4">
      <c r="A992" s="15">
        <v>43465</v>
      </c>
      <c r="B992">
        <v>2</v>
      </c>
      <c r="C992" t="s">
        <v>35891</v>
      </c>
      <c r="D992" t="s">
        <v>28</v>
      </c>
    </row>
    <row r="993" spans="1:4">
      <c r="A993" s="15">
        <v>43465</v>
      </c>
      <c r="B993">
        <v>0.74</v>
      </c>
      <c r="C993" t="s">
        <v>35987</v>
      </c>
      <c r="D993" t="s">
        <v>28</v>
      </c>
    </row>
    <row r="994" spans="1:4">
      <c r="A994" s="15">
        <v>43465</v>
      </c>
      <c r="B994">
        <v>0.42</v>
      </c>
      <c r="C994" t="s">
        <v>35898</v>
      </c>
      <c r="D994" t="s">
        <v>28</v>
      </c>
    </row>
    <row r="995" spans="1:4">
      <c r="A995" s="15">
        <v>43465</v>
      </c>
      <c r="B995">
        <v>2.4</v>
      </c>
      <c r="C995" t="s">
        <v>36069</v>
      </c>
      <c r="D995" t="s">
        <v>28</v>
      </c>
    </row>
    <row r="996" spans="1:4">
      <c r="A996" s="15">
        <v>43465</v>
      </c>
      <c r="B996">
        <v>1.9</v>
      </c>
      <c r="C996" t="s">
        <v>35891</v>
      </c>
      <c r="D996" t="s">
        <v>28</v>
      </c>
    </row>
    <row r="997" spans="1:4">
      <c r="A997" s="15">
        <v>43465</v>
      </c>
      <c r="B997">
        <v>1.1599999999999999</v>
      </c>
      <c r="C997" t="s">
        <v>35898</v>
      </c>
      <c r="D997" t="s">
        <v>28</v>
      </c>
    </row>
    <row r="998" spans="1:4">
      <c r="A998" s="15">
        <v>43465</v>
      </c>
      <c r="B998">
        <v>1.2</v>
      </c>
      <c r="C998" t="s">
        <v>35898</v>
      </c>
      <c r="D998" t="s">
        <v>28</v>
      </c>
    </row>
    <row r="999" spans="1:4">
      <c r="A999" s="15">
        <v>43465</v>
      </c>
      <c r="B999">
        <v>1.4</v>
      </c>
      <c r="C999" t="s">
        <v>35943</v>
      </c>
      <c r="D999" t="s">
        <v>28</v>
      </c>
    </row>
    <row r="1000" spans="1:4">
      <c r="A1000" s="15">
        <v>43465</v>
      </c>
      <c r="B1000">
        <v>1.2</v>
      </c>
      <c r="C1000" t="s">
        <v>35943</v>
      </c>
      <c r="D1000" t="s">
        <v>28</v>
      </c>
    </row>
    <row r="1001" spans="1:4">
      <c r="A1001" s="15">
        <v>43465</v>
      </c>
      <c r="B1001">
        <v>1.8</v>
      </c>
      <c r="C1001" t="s">
        <v>35891</v>
      </c>
      <c r="D1001" t="s">
        <v>28</v>
      </c>
    </row>
    <row r="1002" spans="1:4">
      <c r="A1002" s="15">
        <v>43465</v>
      </c>
      <c r="B1002">
        <v>1.6</v>
      </c>
      <c r="C1002" t="s">
        <v>35891</v>
      </c>
      <c r="D1002" t="s">
        <v>28</v>
      </c>
    </row>
    <row r="1003" spans="1:4">
      <c r="A1003" s="15">
        <v>43465</v>
      </c>
      <c r="B1003">
        <v>0.9</v>
      </c>
      <c r="C1003" t="s">
        <v>35943</v>
      </c>
      <c r="D1003" t="s">
        <v>28</v>
      </c>
    </row>
    <row r="1004" spans="1:4">
      <c r="A1004" s="15">
        <v>43465</v>
      </c>
      <c r="B1004">
        <v>1.6</v>
      </c>
      <c r="C1004" t="s">
        <v>35943</v>
      </c>
      <c r="D1004" t="s">
        <v>28</v>
      </c>
    </row>
    <row r="1005" spans="1:4">
      <c r="A1005" s="15">
        <v>43465</v>
      </c>
      <c r="B1005">
        <v>1.8</v>
      </c>
      <c r="C1005" t="s">
        <v>35891</v>
      </c>
      <c r="D1005" t="s">
        <v>28</v>
      </c>
    </row>
    <row r="1006" spans="1:4">
      <c r="A1006" s="15">
        <v>43465</v>
      </c>
      <c r="B1006">
        <v>1.54</v>
      </c>
      <c r="C1006" t="s">
        <v>35898</v>
      </c>
      <c r="D1006" t="s">
        <v>28</v>
      </c>
    </row>
    <row r="1007" spans="1:4">
      <c r="A1007" s="15">
        <v>43465</v>
      </c>
      <c r="B1007">
        <v>4.4000000000000004</v>
      </c>
      <c r="C1007" t="s">
        <v>36039</v>
      </c>
      <c r="D1007" t="s">
        <v>28</v>
      </c>
    </row>
    <row r="1008" spans="1:4">
      <c r="A1008" s="15">
        <v>43465</v>
      </c>
      <c r="B1008">
        <v>2.78</v>
      </c>
      <c r="C1008" t="s">
        <v>36069</v>
      </c>
      <c r="D1008" t="s">
        <v>28</v>
      </c>
    </row>
    <row r="1009" spans="1:4">
      <c r="A1009" s="15">
        <v>43465</v>
      </c>
      <c r="B1009">
        <v>1.6</v>
      </c>
      <c r="C1009" t="s">
        <v>35987</v>
      </c>
      <c r="D1009" t="s">
        <v>28</v>
      </c>
    </row>
    <row r="1010" spans="1:4">
      <c r="A1010" s="15">
        <v>43465</v>
      </c>
      <c r="B1010">
        <v>2.82</v>
      </c>
      <c r="C1010" t="s">
        <v>36069</v>
      </c>
      <c r="D1010" t="s">
        <v>28</v>
      </c>
    </row>
    <row r="1011" spans="1:4">
      <c r="A1011" s="15">
        <v>43465</v>
      </c>
      <c r="B1011">
        <v>1.08</v>
      </c>
      <c r="C1011" t="s">
        <v>35987</v>
      </c>
      <c r="D1011" t="s">
        <v>28</v>
      </c>
    </row>
    <row r="1012" spans="1:4">
      <c r="A1012" s="15">
        <v>43465</v>
      </c>
      <c r="B1012">
        <v>0.3</v>
      </c>
      <c r="C1012" t="s">
        <v>35987</v>
      </c>
      <c r="D1012" t="s">
        <v>28</v>
      </c>
    </row>
    <row r="1013" spans="1:4">
      <c r="A1013" s="15">
        <v>43465</v>
      </c>
      <c r="B1013">
        <v>0.31</v>
      </c>
      <c r="C1013" t="s">
        <v>35987</v>
      </c>
      <c r="D1013" t="s">
        <v>28</v>
      </c>
    </row>
    <row r="1014" spans="1:4">
      <c r="A1014" s="15">
        <v>43465</v>
      </c>
      <c r="B1014">
        <v>-0.1</v>
      </c>
      <c r="C1014" t="s">
        <v>35987</v>
      </c>
      <c r="D1014" t="s">
        <v>28</v>
      </c>
    </row>
    <row r="1015" spans="1:4">
      <c r="A1015" s="15">
        <v>43465</v>
      </c>
      <c r="B1015">
        <v>0.6</v>
      </c>
      <c r="C1015" t="s">
        <v>35939</v>
      </c>
      <c r="D1015" t="s">
        <v>28</v>
      </c>
    </row>
    <row r="1016" spans="1:4">
      <c r="A1016" s="15">
        <v>43465</v>
      </c>
      <c r="B1016">
        <v>0.45</v>
      </c>
      <c r="C1016" t="s">
        <v>35987</v>
      </c>
      <c r="D1016" t="s">
        <v>28</v>
      </c>
    </row>
    <row r="1017" spans="1:4">
      <c r="A1017" s="15">
        <v>43465</v>
      </c>
      <c r="B1017">
        <v>0.11</v>
      </c>
      <c r="C1017" t="s">
        <v>35987</v>
      </c>
      <c r="D1017" t="s">
        <v>28</v>
      </c>
    </row>
    <row r="1018" spans="1:4">
      <c r="A1018" s="15">
        <v>43465</v>
      </c>
      <c r="B1018">
        <v>0.86</v>
      </c>
      <c r="C1018" t="s">
        <v>35987</v>
      </c>
      <c r="D1018" t="s">
        <v>28</v>
      </c>
    </row>
    <row r="1019" spans="1:4">
      <c r="A1019" s="15">
        <v>43465</v>
      </c>
      <c r="B1019">
        <v>0.9</v>
      </c>
      <c r="C1019" t="s">
        <v>35987</v>
      </c>
      <c r="D1019" t="s">
        <v>28</v>
      </c>
    </row>
    <row r="1020" spans="1:4">
      <c r="A1020" s="15">
        <v>43465</v>
      </c>
      <c r="B1020">
        <v>0.91</v>
      </c>
      <c r="C1020" t="s">
        <v>35987</v>
      </c>
      <c r="D1020" t="s">
        <v>28</v>
      </c>
    </row>
    <row r="1021" spans="1:4">
      <c r="A1021" s="15">
        <v>43465</v>
      </c>
      <c r="B1021">
        <v>0.47</v>
      </c>
      <c r="C1021" t="s">
        <v>35987</v>
      </c>
      <c r="D1021" t="s">
        <v>28</v>
      </c>
    </row>
    <row r="1022" spans="1:4">
      <c r="A1022" s="15">
        <v>43465</v>
      </c>
      <c r="B1022">
        <v>1.07</v>
      </c>
      <c r="C1022" t="s">
        <v>35987</v>
      </c>
      <c r="D1022" t="s">
        <v>28</v>
      </c>
    </row>
    <row r="1023" spans="1:4">
      <c r="A1023" s="15">
        <v>43465</v>
      </c>
      <c r="B1023">
        <v>2.1</v>
      </c>
      <c r="C1023" t="s">
        <v>35891</v>
      </c>
      <c r="D1023" t="s">
        <v>28</v>
      </c>
    </row>
    <row r="1024" spans="1:4">
      <c r="A1024" s="15">
        <v>43465</v>
      </c>
      <c r="B1024">
        <v>2.2599999999999998</v>
      </c>
      <c r="C1024" t="s">
        <v>35987</v>
      </c>
      <c r="D1024" t="s">
        <v>28</v>
      </c>
    </row>
    <row r="1025" spans="1:4">
      <c r="A1025" s="15">
        <v>43465</v>
      </c>
      <c r="B1025">
        <v>1.85</v>
      </c>
      <c r="C1025" t="s">
        <v>35987</v>
      </c>
      <c r="D1025" t="s">
        <v>28</v>
      </c>
    </row>
    <row r="1026" spans="1:4">
      <c r="A1026" s="15">
        <v>43465</v>
      </c>
      <c r="B1026">
        <v>1.96</v>
      </c>
      <c r="C1026" t="s">
        <v>35987</v>
      </c>
      <c r="D1026" t="s">
        <v>28</v>
      </c>
    </row>
    <row r="1027" spans="1:4">
      <c r="A1027" s="15">
        <v>43465</v>
      </c>
      <c r="B1027">
        <v>1.98</v>
      </c>
      <c r="C1027" t="s">
        <v>35987</v>
      </c>
      <c r="D1027" t="s">
        <v>28</v>
      </c>
    </row>
    <row r="1028" spans="1:4">
      <c r="A1028" s="15">
        <v>43465</v>
      </c>
      <c r="B1028">
        <v>1.39</v>
      </c>
      <c r="C1028" t="s">
        <v>35987</v>
      </c>
      <c r="D1028" t="s">
        <v>28</v>
      </c>
    </row>
    <row r="1029" spans="1:4">
      <c r="A1029" s="15">
        <v>43465</v>
      </c>
      <c r="B1029">
        <v>2.1800000000000002</v>
      </c>
      <c r="C1029" t="s">
        <v>35987</v>
      </c>
      <c r="D1029" t="s">
        <v>28</v>
      </c>
    </row>
    <row r="1030" spans="1:4">
      <c r="A1030" s="15">
        <v>43465</v>
      </c>
      <c r="B1030">
        <v>1.55</v>
      </c>
      <c r="C1030" t="s">
        <v>35987</v>
      </c>
      <c r="D1030" t="s">
        <v>28</v>
      </c>
    </row>
    <row r="1031" spans="1:4">
      <c r="A1031" s="15">
        <v>43465</v>
      </c>
      <c r="B1031">
        <v>1.66</v>
      </c>
      <c r="C1031" t="s">
        <v>35987</v>
      </c>
      <c r="D1031" t="s">
        <v>28</v>
      </c>
    </row>
    <row r="1032" spans="1:4">
      <c r="A1032" s="15">
        <v>43465</v>
      </c>
      <c r="B1032">
        <v>0.56000000000000005</v>
      </c>
      <c r="C1032" t="s">
        <v>35898</v>
      </c>
      <c r="D1032" t="s">
        <v>28</v>
      </c>
    </row>
    <row r="1033" spans="1:4">
      <c r="A1033" s="15">
        <v>43465</v>
      </c>
      <c r="B1033">
        <v>1.74</v>
      </c>
      <c r="C1033" t="s">
        <v>35987</v>
      </c>
      <c r="D1033" t="s">
        <v>28</v>
      </c>
    </row>
    <row r="1034" spans="1:4">
      <c r="A1034" s="15">
        <v>43465</v>
      </c>
      <c r="B1034">
        <v>2.7</v>
      </c>
      <c r="C1034" t="s">
        <v>35987</v>
      </c>
      <c r="D1034" t="s">
        <v>28</v>
      </c>
    </row>
    <row r="1035" spans="1:4">
      <c r="A1035" s="15">
        <v>43465</v>
      </c>
      <c r="B1035">
        <v>2.75</v>
      </c>
      <c r="C1035" t="s">
        <v>36069</v>
      </c>
      <c r="D1035" t="s">
        <v>28</v>
      </c>
    </row>
    <row r="1036" spans="1:4">
      <c r="A1036" s="15">
        <v>43465</v>
      </c>
      <c r="B1036">
        <v>2.1</v>
      </c>
      <c r="C1036" t="s">
        <v>35891</v>
      </c>
      <c r="D1036" t="s">
        <v>28</v>
      </c>
    </row>
    <row r="1037" spans="1:4">
      <c r="A1037" s="15">
        <v>43465</v>
      </c>
      <c r="B1037">
        <v>1.77</v>
      </c>
      <c r="C1037" t="s">
        <v>35987</v>
      </c>
      <c r="D1037" t="s">
        <v>28</v>
      </c>
    </row>
    <row r="1038" spans="1:4">
      <c r="A1038" s="15">
        <v>43465</v>
      </c>
      <c r="B1038">
        <v>0.88</v>
      </c>
      <c r="C1038" t="s">
        <v>35898</v>
      </c>
      <c r="D1038" t="s">
        <v>28</v>
      </c>
    </row>
    <row r="1039" spans="1:4">
      <c r="A1039" s="15">
        <v>43465</v>
      </c>
      <c r="B1039">
        <v>1.74</v>
      </c>
      <c r="C1039" t="s">
        <v>35987</v>
      </c>
      <c r="D1039" t="s">
        <v>28</v>
      </c>
    </row>
    <row r="1040" spans="1:4">
      <c r="A1040" s="15">
        <v>43465</v>
      </c>
      <c r="B1040">
        <v>-0.06</v>
      </c>
      <c r="C1040" t="s">
        <v>35898</v>
      </c>
      <c r="D1040" t="s">
        <v>28</v>
      </c>
    </row>
    <row r="1041" spans="1:4">
      <c r="A1041" s="15">
        <v>43465</v>
      </c>
      <c r="B1041">
        <v>0.87</v>
      </c>
      <c r="C1041" t="s">
        <v>35898</v>
      </c>
      <c r="D1041" t="s">
        <v>28</v>
      </c>
    </row>
    <row r="1042" spans="1:4">
      <c r="A1042" s="15">
        <v>43465</v>
      </c>
      <c r="B1042">
        <v>1.05</v>
      </c>
      <c r="C1042" t="s">
        <v>35898</v>
      </c>
      <c r="D1042" t="s">
        <v>28</v>
      </c>
    </row>
    <row r="1043" spans="1:4">
      <c r="A1043" s="15">
        <v>43465</v>
      </c>
      <c r="B1043">
        <v>1.72</v>
      </c>
      <c r="C1043" t="s">
        <v>35987</v>
      </c>
      <c r="D1043" t="s">
        <v>28</v>
      </c>
    </row>
    <row r="1044" spans="1:4">
      <c r="A1044" s="15">
        <v>43465</v>
      </c>
      <c r="B1044">
        <v>0.8</v>
      </c>
      <c r="C1044" t="s">
        <v>35898</v>
      </c>
      <c r="D1044" t="s">
        <v>28</v>
      </c>
    </row>
    <row r="1045" spans="1:4">
      <c r="A1045" s="15">
        <v>43465</v>
      </c>
      <c r="B1045">
        <v>1.6</v>
      </c>
      <c r="C1045" t="s">
        <v>35987</v>
      </c>
      <c r="D1045" t="s">
        <v>28</v>
      </c>
    </row>
    <row r="1046" spans="1:4">
      <c r="A1046" s="15">
        <v>43465</v>
      </c>
      <c r="B1046">
        <v>0.76</v>
      </c>
      <c r="C1046" t="s">
        <v>35898</v>
      </c>
      <c r="D1046" t="s">
        <v>28</v>
      </c>
    </row>
    <row r="1047" spans="1:4">
      <c r="A1047" s="15">
        <v>43465</v>
      </c>
      <c r="B1047">
        <v>0.71</v>
      </c>
      <c r="C1047" t="s">
        <v>35898</v>
      </c>
      <c r="D1047" t="s">
        <v>28</v>
      </c>
    </row>
    <row r="1048" spans="1:4">
      <c r="A1048" s="15">
        <v>43465</v>
      </c>
      <c r="B1048">
        <v>1.03</v>
      </c>
      <c r="C1048" t="s">
        <v>35898</v>
      </c>
      <c r="D1048" t="s">
        <v>28</v>
      </c>
    </row>
    <row r="1049" spans="1:4">
      <c r="A1049" s="15">
        <v>43465</v>
      </c>
      <c r="B1049">
        <v>0.7</v>
      </c>
      <c r="C1049" t="s">
        <v>35975</v>
      </c>
      <c r="D1049" t="s">
        <v>28</v>
      </c>
    </row>
    <row r="1050" spans="1:4">
      <c r="A1050" s="15">
        <v>43465</v>
      </c>
      <c r="B1050">
        <v>0.3</v>
      </c>
      <c r="C1050" t="s">
        <v>35897</v>
      </c>
      <c r="D1050" t="s">
        <v>28</v>
      </c>
    </row>
    <row r="1051" spans="1:4">
      <c r="A1051" s="15">
        <v>43465</v>
      </c>
      <c r="B1051">
        <v>2.94</v>
      </c>
      <c r="C1051" t="s">
        <v>36071</v>
      </c>
      <c r="D1051" t="s">
        <v>28</v>
      </c>
    </row>
    <row r="1052" spans="1:4">
      <c r="A1052" s="15">
        <v>43465</v>
      </c>
      <c r="B1052">
        <v>2.5</v>
      </c>
      <c r="C1052" t="s">
        <v>35891</v>
      </c>
      <c r="D1052" t="s">
        <v>28</v>
      </c>
    </row>
    <row r="1053" spans="1:4">
      <c r="A1053" s="15">
        <v>43465</v>
      </c>
      <c r="B1053">
        <v>0.6</v>
      </c>
      <c r="C1053" t="s">
        <v>35943</v>
      </c>
      <c r="D1053" t="s">
        <v>28</v>
      </c>
    </row>
    <row r="1054" spans="1:4">
      <c r="A1054" s="15">
        <v>43465</v>
      </c>
      <c r="B1054">
        <v>0.28000000000000003</v>
      </c>
      <c r="C1054" t="s">
        <v>35898</v>
      </c>
      <c r="D1054" t="s">
        <v>28</v>
      </c>
    </row>
    <row r="1055" spans="1:4">
      <c r="A1055" s="15">
        <v>43465</v>
      </c>
      <c r="B1055">
        <v>1.7</v>
      </c>
      <c r="C1055" t="s">
        <v>35891</v>
      </c>
      <c r="D1055" t="s">
        <v>28</v>
      </c>
    </row>
    <row r="1056" spans="1:4">
      <c r="A1056" s="15">
        <v>43465</v>
      </c>
      <c r="B1056">
        <v>2.7</v>
      </c>
      <c r="C1056" t="s">
        <v>35891</v>
      </c>
      <c r="D1056" t="s">
        <v>28</v>
      </c>
    </row>
    <row r="1057" spans="1:4">
      <c r="A1057" s="15">
        <v>43465</v>
      </c>
      <c r="B1057">
        <v>1.17</v>
      </c>
      <c r="C1057" t="s">
        <v>35898</v>
      </c>
      <c r="D1057" t="s">
        <v>28</v>
      </c>
    </row>
    <row r="1058" spans="1:4">
      <c r="A1058" s="15">
        <v>43465</v>
      </c>
      <c r="B1058">
        <v>2.1</v>
      </c>
      <c r="C1058" t="s">
        <v>35891</v>
      </c>
      <c r="D1058" t="s">
        <v>28</v>
      </c>
    </row>
    <row r="1059" spans="1:4">
      <c r="A1059" s="15">
        <v>43465</v>
      </c>
      <c r="B1059">
        <v>1.71</v>
      </c>
      <c r="C1059" t="s">
        <v>35911</v>
      </c>
      <c r="D1059" t="s">
        <v>28</v>
      </c>
    </row>
    <row r="1060" spans="1:4">
      <c r="A1060" s="15">
        <v>43465</v>
      </c>
      <c r="B1060">
        <v>1.9</v>
      </c>
      <c r="C1060" t="s">
        <v>35891</v>
      </c>
      <c r="D1060" t="s">
        <v>28</v>
      </c>
    </row>
    <row r="1061" spans="1:4">
      <c r="A1061" s="15">
        <v>43465</v>
      </c>
      <c r="B1061">
        <v>4.2</v>
      </c>
      <c r="C1061" t="s">
        <v>36046</v>
      </c>
      <c r="D1061" t="s">
        <v>28</v>
      </c>
    </row>
    <row r="1062" spans="1:4">
      <c r="A1062" s="15">
        <v>43465</v>
      </c>
      <c r="B1062">
        <v>0.1</v>
      </c>
      <c r="C1062" t="s">
        <v>35943</v>
      </c>
      <c r="D1062" t="s">
        <v>28</v>
      </c>
    </row>
    <row r="1063" spans="1:4">
      <c r="A1063" s="15">
        <v>43465</v>
      </c>
      <c r="B1063">
        <v>0.56999999999999995</v>
      </c>
      <c r="C1063" t="s">
        <v>35898</v>
      </c>
      <c r="D1063" t="s">
        <v>28</v>
      </c>
    </row>
    <row r="1064" spans="1:4">
      <c r="A1064" s="15">
        <v>43465</v>
      </c>
      <c r="B1064">
        <v>2.5099999999999998</v>
      </c>
      <c r="C1064" t="s">
        <v>36069</v>
      </c>
      <c r="D1064" t="s">
        <v>28</v>
      </c>
    </row>
    <row r="1065" spans="1:4">
      <c r="A1065" s="15">
        <v>43465</v>
      </c>
      <c r="B1065">
        <v>1.71</v>
      </c>
      <c r="C1065" t="s">
        <v>36029</v>
      </c>
      <c r="D1065" t="s">
        <v>28</v>
      </c>
    </row>
    <row r="1066" spans="1:4">
      <c r="A1066" s="15">
        <v>43465</v>
      </c>
      <c r="B1066">
        <v>1.7</v>
      </c>
      <c r="C1066" t="s">
        <v>35943</v>
      </c>
      <c r="D1066" t="s">
        <v>28</v>
      </c>
    </row>
    <row r="1067" spans="1:4">
      <c r="A1067" s="15">
        <v>43465</v>
      </c>
      <c r="B1067">
        <v>0.32</v>
      </c>
      <c r="C1067" t="s">
        <v>35898</v>
      </c>
      <c r="D1067" t="s">
        <v>28</v>
      </c>
    </row>
    <row r="1068" spans="1:4">
      <c r="A1068" s="15">
        <v>43465</v>
      </c>
      <c r="B1068">
        <v>0.88</v>
      </c>
      <c r="C1068" t="s">
        <v>35898</v>
      </c>
      <c r="D1068" t="s">
        <v>28</v>
      </c>
    </row>
    <row r="1069" spans="1:4">
      <c r="A1069" s="15">
        <v>43465</v>
      </c>
      <c r="B1069">
        <v>1.34</v>
      </c>
      <c r="C1069" t="s">
        <v>35975</v>
      </c>
      <c r="D1069" t="s">
        <v>28</v>
      </c>
    </row>
    <row r="1070" spans="1:4">
      <c r="A1070" s="15">
        <v>43465</v>
      </c>
      <c r="B1070">
        <v>3.5</v>
      </c>
      <c r="C1070" t="s">
        <v>35891</v>
      </c>
      <c r="D1070" t="s">
        <v>28</v>
      </c>
    </row>
    <row r="1071" spans="1:4">
      <c r="A1071" s="15">
        <v>43465</v>
      </c>
      <c r="B1071">
        <v>1.47</v>
      </c>
      <c r="C1071" t="s">
        <v>36069</v>
      </c>
      <c r="D1071" t="s">
        <v>28</v>
      </c>
    </row>
    <row r="1072" spans="1:4">
      <c r="A1072" s="15">
        <v>43465</v>
      </c>
      <c r="B1072">
        <v>2.0699999999999998</v>
      </c>
      <c r="C1072" t="s">
        <v>36069</v>
      </c>
      <c r="D1072" t="s">
        <v>28</v>
      </c>
    </row>
    <row r="1073" spans="1:4">
      <c r="A1073" s="15">
        <v>43465</v>
      </c>
      <c r="B1073">
        <v>0.85</v>
      </c>
      <c r="C1073" t="s">
        <v>35898</v>
      </c>
      <c r="D1073" t="s">
        <v>28</v>
      </c>
    </row>
    <row r="1074" spans="1:4">
      <c r="A1074" s="15">
        <v>43465</v>
      </c>
      <c r="B1074">
        <v>0.2</v>
      </c>
      <c r="C1074" t="s">
        <v>35943</v>
      </c>
      <c r="D1074" t="s">
        <v>28</v>
      </c>
    </row>
    <row r="1075" spans="1:4">
      <c r="A1075" s="15">
        <v>43465</v>
      </c>
      <c r="B1075">
        <v>3.8</v>
      </c>
      <c r="C1075" t="s">
        <v>35891</v>
      </c>
      <c r="D1075" t="s">
        <v>28</v>
      </c>
    </row>
    <row r="1076" spans="1:4">
      <c r="A1076" s="15">
        <v>43465</v>
      </c>
      <c r="B1076">
        <v>0.72</v>
      </c>
      <c r="C1076" t="s">
        <v>35898</v>
      </c>
      <c r="D1076" t="s">
        <v>28</v>
      </c>
    </row>
    <row r="1077" spans="1:4">
      <c r="A1077" s="15">
        <v>43465</v>
      </c>
      <c r="B1077">
        <v>0.3</v>
      </c>
      <c r="C1077" t="s">
        <v>35943</v>
      </c>
      <c r="D1077" t="s">
        <v>28</v>
      </c>
    </row>
    <row r="1078" spans="1:4">
      <c r="A1078" s="15">
        <v>43465</v>
      </c>
      <c r="B1078">
        <v>3.32</v>
      </c>
      <c r="C1078" t="s">
        <v>35909</v>
      </c>
      <c r="D1078" t="s">
        <v>28</v>
      </c>
    </row>
    <row r="1079" spans="1:4">
      <c r="A1079" s="15">
        <v>43465</v>
      </c>
      <c r="B1079">
        <v>0.66</v>
      </c>
      <c r="C1079" t="s">
        <v>35898</v>
      </c>
      <c r="D1079" t="s">
        <v>28</v>
      </c>
    </row>
    <row r="1080" spans="1:4">
      <c r="A1080" s="15">
        <v>43465</v>
      </c>
      <c r="B1080">
        <v>1.9</v>
      </c>
      <c r="C1080" t="s">
        <v>35891</v>
      </c>
      <c r="D1080" t="s">
        <v>28</v>
      </c>
    </row>
    <row r="1081" spans="1:4">
      <c r="A1081" s="15">
        <v>43465</v>
      </c>
      <c r="B1081">
        <v>0.7</v>
      </c>
      <c r="C1081" t="s">
        <v>35943</v>
      </c>
      <c r="D1081" t="s">
        <v>28</v>
      </c>
    </row>
    <row r="1082" spans="1:4">
      <c r="A1082" s="15">
        <v>43465</v>
      </c>
      <c r="B1082">
        <v>1.07</v>
      </c>
      <c r="C1082" t="s">
        <v>35898</v>
      </c>
      <c r="D1082" t="s">
        <v>28</v>
      </c>
    </row>
    <row r="1083" spans="1:4">
      <c r="A1083" s="15">
        <v>43465</v>
      </c>
      <c r="B1083">
        <v>2.7</v>
      </c>
      <c r="C1083" t="s">
        <v>35891</v>
      </c>
      <c r="D1083" t="s">
        <v>28</v>
      </c>
    </row>
    <row r="1084" spans="1:4">
      <c r="A1084" s="15">
        <v>43465</v>
      </c>
      <c r="B1084">
        <v>6</v>
      </c>
      <c r="C1084" t="s">
        <v>35891</v>
      </c>
      <c r="D1084" t="s">
        <v>28</v>
      </c>
    </row>
    <row r="1085" spans="1:4">
      <c r="A1085" s="15">
        <v>43465</v>
      </c>
      <c r="B1085">
        <v>2.4</v>
      </c>
      <c r="C1085" t="s">
        <v>35909</v>
      </c>
      <c r="D1085" t="s">
        <v>28</v>
      </c>
    </row>
    <row r="1086" spans="1:4">
      <c r="A1086" s="15">
        <v>43465</v>
      </c>
      <c r="B1086">
        <v>3.6</v>
      </c>
      <c r="C1086" t="s">
        <v>35891</v>
      </c>
      <c r="D1086" t="s">
        <v>28</v>
      </c>
    </row>
    <row r="1087" spans="1:4">
      <c r="A1087" s="15">
        <v>43465</v>
      </c>
      <c r="B1087">
        <v>1.8</v>
      </c>
      <c r="C1087" t="s">
        <v>35891</v>
      </c>
      <c r="D1087" t="s">
        <v>28</v>
      </c>
    </row>
    <row r="1088" spans="1:4">
      <c r="A1088" s="15">
        <v>43465</v>
      </c>
      <c r="B1088">
        <v>-0.02</v>
      </c>
      <c r="C1088" t="s">
        <v>35898</v>
      </c>
      <c r="D1088" t="s">
        <v>28</v>
      </c>
    </row>
    <row r="1089" spans="1:4">
      <c r="A1089" s="15">
        <v>43465</v>
      </c>
      <c r="B1089">
        <v>0</v>
      </c>
      <c r="C1089" t="s">
        <v>35898</v>
      </c>
      <c r="D1089" t="s">
        <v>28</v>
      </c>
    </row>
    <row r="1090" spans="1:4">
      <c r="A1090" s="15">
        <v>43465</v>
      </c>
      <c r="B1090">
        <v>3.12</v>
      </c>
      <c r="C1090" t="s">
        <v>36070</v>
      </c>
      <c r="D1090" t="s">
        <v>28</v>
      </c>
    </row>
    <row r="1091" spans="1:4">
      <c r="A1091" s="15">
        <v>43465</v>
      </c>
      <c r="B1091">
        <v>1.61</v>
      </c>
      <c r="C1091" t="s">
        <v>35898</v>
      </c>
      <c r="D1091" t="s">
        <v>28</v>
      </c>
    </row>
    <row r="1092" spans="1:4">
      <c r="A1092" s="15">
        <v>43465</v>
      </c>
      <c r="B1092">
        <v>3.25</v>
      </c>
      <c r="C1092" t="s">
        <v>36070</v>
      </c>
      <c r="D1092" t="s">
        <v>28</v>
      </c>
    </row>
    <row r="1093" spans="1:4">
      <c r="A1093" s="15">
        <v>43465</v>
      </c>
      <c r="B1093">
        <v>1.57</v>
      </c>
      <c r="C1093" t="s">
        <v>36069</v>
      </c>
      <c r="D1093" t="s">
        <v>28</v>
      </c>
    </row>
    <row r="1094" spans="1:4">
      <c r="A1094" s="15">
        <v>43465</v>
      </c>
      <c r="B1094">
        <v>0.26</v>
      </c>
      <c r="C1094" t="s">
        <v>35898</v>
      </c>
      <c r="D1094" t="s">
        <v>28</v>
      </c>
    </row>
    <row r="1095" spans="1:4">
      <c r="A1095" s="15">
        <v>43465</v>
      </c>
      <c r="B1095">
        <v>0.6</v>
      </c>
      <c r="C1095" t="s">
        <v>35897</v>
      </c>
      <c r="D1095" t="s">
        <v>28</v>
      </c>
    </row>
    <row r="1096" spans="1:4">
      <c r="A1096" s="15">
        <v>43465</v>
      </c>
      <c r="B1096">
        <v>1.83</v>
      </c>
      <c r="C1096" t="s">
        <v>36069</v>
      </c>
      <c r="D1096" t="s">
        <v>28</v>
      </c>
    </row>
    <row r="1097" spans="1:4">
      <c r="A1097" s="15">
        <v>43465</v>
      </c>
      <c r="B1097">
        <v>1.4</v>
      </c>
      <c r="C1097" t="s">
        <v>35891</v>
      </c>
      <c r="D1097" t="s">
        <v>28</v>
      </c>
    </row>
    <row r="1098" spans="1:4">
      <c r="A1098" s="15">
        <v>43465</v>
      </c>
      <c r="B1098">
        <v>0.53</v>
      </c>
      <c r="C1098" t="s">
        <v>35898</v>
      </c>
      <c r="D1098" t="s">
        <v>28</v>
      </c>
    </row>
    <row r="1099" spans="1:4">
      <c r="A1099" s="15">
        <v>43465</v>
      </c>
      <c r="B1099">
        <v>2.4700000000000002</v>
      </c>
      <c r="C1099" t="s">
        <v>36069</v>
      </c>
      <c r="D1099" t="s">
        <v>28</v>
      </c>
    </row>
    <row r="1100" spans="1:4">
      <c r="A1100" s="15">
        <v>43465</v>
      </c>
      <c r="B1100">
        <v>2.0299999999999998</v>
      </c>
      <c r="C1100" t="s">
        <v>35975</v>
      </c>
      <c r="D1100" t="s">
        <v>28</v>
      </c>
    </row>
    <row r="1101" spans="1:4">
      <c r="A1101" s="15">
        <v>43465</v>
      </c>
      <c r="B1101">
        <v>1.6</v>
      </c>
      <c r="C1101" t="s">
        <v>35891</v>
      </c>
      <c r="D1101" t="s">
        <v>28</v>
      </c>
    </row>
    <row r="1102" spans="1:4">
      <c r="A1102" s="15">
        <v>43465</v>
      </c>
      <c r="B1102">
        <v>2.1800000000000002</v>
      </c>
      <c r="C1102" t="s">
        <v>35898</v>
      </c>
      <c r="D1102" t="s">
        <v>28</v>
      </c>
    </row>
    <row r="1103" spans="1:4">
      <c r="A1103" s="15">
        <v>43465</v>
      </c>
      <c r="B1103">
        <v>0.45</v>
      </c>
      <c r="C1103" t="s">
        <v>35975</v>
      </c>
      <c r="D1103" t="s">
        <v>28</v>
      </c>
    </row>
    <row r="1104" spans="1:4">
      <c r="A1104" s="15">
        <v>43465</v>
      </c>
      <c r="B1104">
        <v>2.29</v>
      </c>
      <c r="C1104" t="s">
        <v>36069</v>
      </c>
      <c r="D1104" t="s">
        <v>28</v>
      </c>
    </row>
    <row r="1105" spans="1:4">
      <c r="A1105" s="15">
        <v>43465</v>
      </c>
      <c r="B1105">
        <v>5.0999999999999996</v>
      </c>
      <c r="C1105" t="s">
        <v>36076</v>
      </c>
      <c r="D1105" t="s">
        <v>28</v>
      </c>
    </row>
    <row r="1106" spans="1:4">
      <c r="A1106" s="15">
        <v>43465</v>
      </c>
      <c r="B1106">
        <v>5.2</v>
      </c>
      <c r="C1106" t="s">
        <v>36076</v>
      </c>
      <c r="D1106" t="s">
        <v>28</v>
      </c>
    </row>
    <row r="1107" spans="1:4">
      <c r="A1107" s="15">
        <v>43465</v>
      </c>
      <c r="B1107">
        <v>1.46</v>
      </c>
      <c r="C1107" t="s">
        <v>35939</v>
      </c>
      <c r="D1107" t="s">
        <v>28</v>
      </c>
    </row>
    <row r="1108" spans="1:4">
      <c r="A1108" s="15">
        <v>43465</v>
      </c>
      <c r="B1108">
        <v>2.21</v>
      </c>
      <c r="C1108" t="s">
        <v>35898</v>
      </c>
      <c r="D1108" t="s">
        <v>28</v>
      </c>
    </row>
    <row r="1109" spans="1:4">
      <c r="A1109" s="15">
        <v>43465</v>
      </c>
      <c r="B1109">
        <v>1.94</v>
      </c>
      <c r="C1109" t="s">
        <v>35909</v>
      </c>
      <c r="D1109" t="s">
        <v>28</v>
      </c>
    </row>
    <row r="1110" spans="1:4">
      <c r="A1110" s="15">
        <v>43465</v>
      </c>
      <c r="B1110">
        <v>1.03</v>
      </c>
      <c r="C1110" t="s">
        <v>35898</v>
      </c>
      <c r="D1110" t="s">
        <v>28</v>
      </c>
    </row>
    <row r="1111" spans="1:4">
      <c r="A1111" s="15">
        <v>43465</v>
      </c>
      <c r="B1111">
        <v>1.7</v>
      </c>
      <c r="C1111" t="s">
        <v>35891</v>
      </c>
      <c r="D1111" t="s">
        <v>28</v>
      </c>
    </row>
    <row r="1112" spans="1:4">
      <c r="A1112" s="15">
        <v>43464</v>
      </c>
      <c r="B1112">
        <v>1.8</v>
      </c>
      <c r="C1112" t="s">
        <v>35891</v>
      </c>
      <c r="D1112" t="s">
        <v>28</v>
      </c>
    </row>
    <row r="1113" spans="1:4">
      <c r="A1113" s="15">
        <v>43464</v>
      </c>
      <c r="B1113">
        <v>1.9</v>
      </c>
      <c r="C1113" t="s">
        <v>35909</v>
      </c>
      <c r="D1113" t="s">
        <v>28</v>
      </c>
    </row>
    <row r="1114" spans="1:4">
      <c r="A1114" s="15">
        <v>43464</v>
      </c>
      <c r="B1114">
        <v>0.5</v>
      </c>
      <c r="C1114" t="s">
        <v>35897</v>
      </c>
      <c r="D1114" t="s">
        <v>28</v>
      </c>
    </row>
    <row r="1115" spans="1:4">
      <c r="A1115" s="15">
        <v>43464</v>
      </c>
      <c r="B1115">
        <v>1.6</v>
      </c>
      <c r="C1115" t="s">
        <v>35891</v>
      </c>
      <c r="D1115" t="s">
        <v>28</v>
      </c>
    </row>
    <row r="1116" spans="1:4">
      <c r="A1116" s="15">
        <v>43464</v>
      </c>
      <c r="B1116">
        <v>0.74</v>
      </c>
      <c r="C1116" t="s">
        <v>35898</v>
      </c>
      <c r="D1116" t="s">
        <v>28</v>
      </c>
    </row>
    <row r="1117" spans="1:4">
      <c r="A1117" s="15">
        <v>43464</v>
      </c>
      <c r="B1117">
        <v>0.56999999999999995</v>
      </c>
      <c r="C1117" t="s">
        <v>35975</v>
      </c>
      <c r="D1117" t="s">
        <v>28</v>
      </c>
    </row>
    <row r="1118" spans="1:4">
      <c r="A1118" s="15">
        <v>43464</v>
      </c>
      <c r="B1118">
        <v>1.77</v>
      </c>
      <c r="C1118" t="s">
        <v>35909</v>
      </c>
      <c r="D1118" t="s">
        <v>28</v>
      </c>
    </row>
    <row r="1119" spans="1:4">
      <c r="A1119" s="15">
        <v>43464</v>
      </c>
      <c r="B1119">
        <v>1.6</v>
      </c>
      <c r="C1119" t="s">
        <v>35891</v>
      </c>
      <c r="D1119" t="s">
        <v>28</v>
      </c>
    </row>
    <row r="1120" spans="1:4">
      <c r="A1120" s="15">
        <v>43464</v>
      </c>
      <c r="B1120">
        <v>0.89</v>
      </c>
      <c r="C1120" t="s">
        <v>35898</v>
      </c>
      <c r="D1120" t="s">
        <v>28</v>
      </c>
    </row>
    <row r="1121" spans="1:4">
      <c r="A1121" s="15">
        <v>43464</v>
      </c>
      <c r="B1121">
        <v>0.35</v>
      </c>
      <c r="C1121" t="s">
        <v>35898</v>
      </c>
      <c r="D1121" t="s">
        <v>28</v>
      </c>
    </row>
    <row r="1122" spans="1:4">
      <c r="A1122" s="15">
        <v>43464</v>
      </c>
      <c r="B1122">
        <v>1.73</v>
      </c>
      <c r="C1122" t="s">
        <v>36069</v>
      </c>
      <c r="D1122" t="s">
        <v>28</v>
      </c>
    </row>
    <row r="1123" spans="1:4">
      <c r="A1123" s="15">
        <v>43464</v>
      </c>
      <c r="B1123">
        <v>0.3</v>
      </c>
      <c r="C1123" t="s">
        <v>35943</v>
      </c>
      <c r="D1123" t="s">
        <v>28</v>
      </c>
    </row>
    <row r="1124" spans="1:4">
      <c r="A1124" s="15">
        <v>43464</v>
      </c>
      <c r="B1124">
        <v>0.55000000000000004</v>
      </c>
      <c r="C1124" t="s">
        <v>35898</v>
      </c>
      <c r="D1124" t="s">
        <v>28</v>
      </c>
    </row>
    <row r="1125" spans="1:4">
      <c r="A1125" s="15">
        <v>43464</v>
      </c>
      <c r="B1125">
        <v>2.06</v>
      </c>
      <c r="C1125" t="s">
        <v>36029</v>
      </c>
      <c r="D1125" t="s">
        <v>706</v>
      </c>
    </row>
    <row r="1126" spans="1:4">
      <c r="A1126" s="15">
        <v>43464</v>
      </c>
      <c r="B1126">
        <v>1.7</v>
      </c>
      <c r="C1126" t="s">
        <v>35891</v>
      </c>
      <c r="D1126" t="s">
        <v>28</v>
      </c>
    </row>
    <row r="1127" spans="1:4">
      <c r="A1127" s="15">
        <v>43464</v>
      </c>
      <c r="B1127">
        <v>1.38</v>
      </c>
      <c r="C1127" t="s">
        <v>35975</v>
      </c>
      <c r="D1127" t="s">
        <v>28</v>
      </c>
    </row>
    <row r="1128" spans="1:4">
      <c r="A1128" s="15">
        <v>43464</v>
      </c>
      <c r="B1128">
        <v>0.37</v>
      </c>
      <c r="C1128" t="s">
        <v>35898</v>
      </c>
      <c r="D1128" t="s">
        <v>28</v>
      </c>
    </row>
    <row r="1129" spans="1:4">
      <c r="A1129" s="15">
        <v>43464</v>
      </c>
      <c r="B1129">
        <v>0.87</v>
      </c>
      <c r="C1129" t="s">
        <v>35898</v>
      </c>
      <c r="D1129" t="s">
        <v>28</v>
      </c>
    </row>
    <row r="1130" spans="1:4">
      <c r="A1130" s="15">
        <v>43464</v>
      </c>
      <c r="B1130">
        <v>4.5999999999999996</v>
      </c>
      <c r="C1130" t="s">
        <v>36075</v>
      </c>
      <c r="D1130" t="s">
        <v>28</v>
      </c>
    </row>
    <row r="1131" spans="1:4">
      <c r="A1131" s="15">
        <v>43464</v>
      </c>
      <c r="B1131">
        <v>2.16</v>
      </c>
      <c r="C1131" t="s">
        <v>36069</v>
      </c>
      <c r="D1131" t="s">
        <v>28</v>
      </c>
    </row>
    <row r="1132" spans="1:4">
      <c r="A1132" s="15">
        <v>43464</v>
      </c>
      <c r="B1132">
        <v>1.8</v>
      </c>
      <c r="C1132" t="s">
        <v>35891</v>
      </c>
      <c r="D1132" t="s">
        <v>28</v>
      </c>
    </row>
    <row r="1133" spans="1:4">
      <c r="A1133" s="15">
        <v>43464</v>
      </c>
      <c r="B1133">
        <v>2.02</v>
      </c>
      <c r="C1133" t="s">
        <v>35898</v>
      </c>
      <c r="D1133" t="s">
        <v>28</v>
      </c>
    </row>
    <row r="1134" spans="1:4">
      <c r="A1134" s="15">
        <v>43464</v>
      </c>
      <c r="B1134">
        <v>0.06</v>
      </c>
      <c r="C1134" t="s">
        <v>35975</v>
      </c>
      <c r="D1134" t="s">
        <v>28</v>
      </c>
    </row>
    <row r="1135" spans="1:4">
      <c r="A1135" s="15">
        <v>43464</v>
      </c>
      <c r="B1135">
        <v>0</v>
      </c>
      <c r="C1135" t="s">
        <v>35897</v>
      </c>
      <c r="D1135" t="s">
        <v>28</v>
      </c>
    </row>
    <row r="1136" spans="1:4">
      <c r="A1136" s="15">
        <v>43464</v>
      </c>
      <c r="B1136">
        <v>0.6</v>
      </c>
      <c r="C1136" t="s">
        <v>35943</v>
      </c>
      <c r="D1136" t="s">
        <v>28</v>
      </c>
    </row>
    <row r="1137" spans="1:4">
      <c r="A1137" s="15">
        <v>43464</v>
      </c>
      <c r="B1137">
        <v>2.77</v>
      </c>
      <c r="C1137" t="s">
        <v>36069</v>
      </c>
      <c r="D1137" t="s">
        <v>28</v>
      </c>
    </row>
    <row r="1138" spans="1:4">
      <c r="A1138" s="15">
        <v>43464</v>
      </c>
      <c r="B1138">
        <v>1.1000000000000001</v>
      </c>
      <c r="C1138" t="s">
        <v>35898</v>
      </c>
      <c r="D1138" t="s">
        <v>28</v>
      </c>
    </row>
    <row r="1139" spans="1:4">
      <c r="A1139" s="15">
        <v>43464</v>
      </c>
      <c r="B1139">
        <v>1.86</v>
      </c>
      <c r="C1139" t="s">
        <v>35909</v>
      </c>
      <c r="D1139" t="s">
        <v>28</v>
      </c>
    </row>
    <row r="1140" spans="1:4">
      <c r="A1140" s="15">
        <v>43464</v>
      </c>
      <c r="B1140">
        <v>2.3199999999999998</v>
      </c>
      <c r="C1140" t="s">
        <v>35975</v>
      </c>
      <c r="D1140" t="s">
        <v>28</v>
      </c>
    </row>
    <row r="1141" spans="1:4">
      <c r="A1141" s="15">
        <v>43464</v>
      </c>
      <c r="B1141">
        <v>-0.5</v>
      </c>
      <c r="C1141" t="s">
        <v>35943</v>
      </c>
      <c r="D1141" t="s">
        <v>28</v>
      </c>
    </row>
    <row r="1142" spans="1:4">
      <c r="A1142" s="15">
        <v>43464</v>
      </c>
      <c r="B1142">
        <v>1.3</v>
      </c>
      <c r="C1142" t="s">
        <v>35943</v>
      </c>
      <c r="D1142" t="s">
        <v>28</v>
      </c>
    </row>
    <row r="1143" spans="1:4">
      <c r="A1143" s="15">
        <v>43464</v>
      </c>
      <c r="B1143">
        <v>3.2</v>
      </c>
      <c r="C1143" t="s">
        <v>35893</v>
      </c>
      <c r="D1143" t="s">
        <v>28</v>
      </c>
    </row>
    <row r="1144" spans="1:4">
      <c r="A1144" s="15">
        <v>43464</v>
      </c>
      <c r="B1144">
        <v>1.1499999999999999</v>
      </c>
      <c r="C1144" t="s">
        <v>35898</v>
      </c>
      <c r="D1144" t="s">
        <v>28</v>
      </c>
    </row>
    <row r="1145" spans="1:4">
      <c r="A1145" s="15">
        <v>43464</v>
      </c>
      <c r="B1145">
        <v>1.57</v>
      </c>
      <c r="C1145" t="s">
        <v>35975</v>
      </c>
      <c r="D1145" t="s">
        <v>28</v>
      </c>
    </row>
    <row r="1146" spans="1:4">
      <c r="A1146" s="15">
        <v>43464</v>
      </c>
      <c r="B1146">
        <v>0.7</v>
      </c>
      <c r="C1146" t="s">
        <v>35897</v>
      </c>
      <c r="D1146" t="s">
        <v>28</v>
      </c>
    </row>
    <row r="1147" spans="1:4">
      <c r="A1147" s="15">
        <v>43464</v>
      </c>
      <c r="B1147">
        <v>2.8</v>
      </c>
      <c r="C1147" t="s">
        <v>35891</v>
      </c>
      <c r="D1147" t="s">
        <v>28</v>
      </c>
    </row>
    <row r="1148" spans="1:4">
      <c r="A1148" s="15">
        <v>43464</v>
      </c>
      <c r="B1148">
        <v>0.1</v>
      </c>
      <c r="C1148" t="s">
        <v>35943</v>
      </c>
      <c r="D1148" t="s">
        <v>28</v>
      </c>
    </row>
    <row r="1149" spans="1:4">
      <c r="A1149" s="15">
        <v>43464</v>
      </c>
      <c r="B1149">
        <v>0.44</v>
      </c>
      <c r="C1149" t="s">
        <v>35898</v>
      </c>
      <c r="D1149" t="s">
        <v>28</v>
      </c>
    </row>
    <row r="1150" spans="1:4">
      <c r="A1150" s="15">
        <v>43464</v>
      </c>
      <c r="B1150">
        <v>1.95</v>
      </c>
      <c r="C1150" t="s">
        <v>35898</v>
      </c>
      <c r="D1150" t="s">
        <v>28</v>
      </c>
    </row>
    <row r="1151" spans="1:4">
      <c r="A1151" s="15">
        <v>43464</v>
      </c>
      <c r="B1151">
        <v>1</v>
      </c>
      <c r="C1151" t="s">
        <v>35943</v>
      </c>
      <c r="D1151" t="s">
        <v>28</v>
      </c>
    </row>
    <row r="1152" spans="1:4">
      <c r="A1152" s="15">
        <v>43464</v>
      </c>
      <c r="B1152">
        <v>0.5</v>
      </c>
      <c r="C1152" t="s">
        <v>35897</v>
      </c>
      <c r="D1152" t="s">
        <v>28</v>
      </c>
    </row>
    <row r="1153" spans="1:4">
      <c r="A1153" s="15">
        <v>43464</v>
      </c>
      <c r="B1153">
        <v>1.49</v>
      </c>
      <c r="C1153" t="s">
        <v>36069</v>
      </c>
      <c r="D1153" t="s">
        <v>28</v>
      </c>
    </row>
    <row r="1154" spans="1:4">
      <c r="A1154" s="15">
        <v>43464</v>
      </c>
      <c r="B1154">
        <v>1</v>
      </c>
      <c r="C1154" t="s">
        <v>35898</v>
      </c>
      <c r="D1154" t="s">
        <v>28</v>
      </c>
    </row>
    <row r="1155" spans="1:4">
      <c r="A1155" s="15">
        <v>43464</v>
      </c>
      <c r="B1155">
        <v>1.0900000000000001</v>
      </c>
      <c r="C1155" t="s">
        <v>35939</v>
      </c>
      <c r="D1155" t="s">
        <v>28</v>
      </c>
    </row>
    <row r="1156" spans="1:4">
      <c r="A1156" s="15">
        <v>43464</v>
      </c>
      <c r="B1156">
        <v>1.5</v>
      </c>
      <c r="C1156" t="s">
        <v>35943</v>
      </c>
      <c r="D1156" t="s">
        <v>28</v>
      </c>
    </row>
    <row r="1157" spans="1:4">
      <c r="A1157" s="15">
        <v>43464</v>
      </c>
      <c r="B1157">
        <v>1.97</v>
      </c>
      <c r="C1157" t="s">
        <v>35909</v>
      </c>
      <c r="D1157" t="s">
        <v>28</v>
      </c>
    </row>
    <row r="1158" spans="1:4">
      <c r="A1158" s="15">
        <v>43464</v>
      </c>
      <c r="B1158">
        <v>0.64</v>
      </c>
      <c r="C1158" t="s">
        <v>35898</v>
      </c>
      <c r="D1158" t="s">
        <v>28</v>
      </c>
    </row>
    <row r="1159" spans="1:4">
      <c r="A1159" s="15">
        <v>43464</v>
      </c>
      <c r="B1159">
        <v>5</v>
      </c>
      <c r="C1159" t="s">
        <v>36024</v>
      </c>
      <c r="D1159" t="s">
        <v>28</v>
      </c>
    </row>
    <row r="1160" spans="1:4">
      <c r="A1160" s="15">
        <v>43464</v>
      </c>
      <c r="B1160">
        <v>1.04</v>
      </c>
      <c r="C1160" t="s">
        <v>35898</v>
      </c>
      <c r="D1160" t="s">
        <v>28</v>
      </c>
    </row>
    <row r="1161" spans="1:4">
      <c r="A1161" s="15">
        <v>43464</v>
      </c>
      <c r="B1161">
        <v>1.9</v>
      </c>
      <c r="C1161" t="s">
        <v>35891</v>
      </c>
      <c r="D1161" t="s">
        <v>28</v>
      </c>
    </row>
    <row r="1162" spans="1:4">
      <c r="A1162" s="15">
        <v>43464</v>
      </c>
      <c r="B1162">
        <v>1.48</v>
      </c>
      <c r="C1162" t="s">
        <v>35898</v>
      </c>
      <c r="D1162" t="s">
        <v>28</v>
      </c>
    </row>
    <row r="1163" spans="1:4">
      <c r="A1163" s="15">
        <v>43464</v>
      </c>
      <c r="B1163">
        <v>0.1</v>
      </c>
      <c r="C1163" t="s">
        <v>35943</v>
      </c>
      <c r="D1163" t="s">
        <v>28</v>
      </c>
    </row>
    <row r="1164" spans="1:4">
      <c r="A1164" s="15">
        <v>43464</v>
      </c>
      <c r="B1164">
        <v>1.79</v>
      </c>
      <c r="C1164" t="s">
        <v>35898</v>
      </c>
      <c r="D1164" t="s">
        <v>28</v>
      </c>
    </row>
    <row r="1165" spans="1:4">
      <c r="A1165" s="15">
        <v>43464</v>
      </c>
      <c r="B1165">
        <v>-7.0000000000000007E-2</v>
      </c>
      <c r="C1165" t="s">
        <v>35898</v>
      </c>
      <c r="D1165" t="s">
        <v>28</v>
      </c>
    </row>
    <row r="1166" spans="1:4">
      <c r="A1166" s="15">
        <v>43464</v>
      </c>
      <c r="B1166">
        <v>0.38</v>
      </c>
      <c r="C1166" t="s">
        <v>35898</v>
      </c>
      <c r="D1166" t="s">
        <v>28</v>
      </c>
    </row>
    <row r="1167" spans="1:4">
      <c r="A1167" s="15">
        <v>43464</v>
      </c>
      <c r="B1167">
        <v>1.33</v>
      </c>
      <c r="C1167" t="s">
        <v>35943</v>
      </c>
      <c r="D1167" t="s">
        <v>28</v>
      </c>
    </row>
    <row r="1168" spans="1:4">
      <c r="A1168" s="15">
        <v>43464</v>
      </c>
      <c r="B1168">
        <v>0.37</v>
      </c>
      <c r="C1168" t="s">
        <v>35898</v>
      </c>
      <c r="D1168" t="s">
        <v>28</v>
      </c>
    </row>
    <row r="1169" spans="1:4">
      <c r="A1169" s="15">
        <v>43464</v>
      </c>
      <c r="B1169">
        <v>1.7</v>
      </c>
      <c r="C1169" t="s">
        <v>35891</v>
      </c>
      <c r="D1169" t="s">
        <v>28</v>
      </c>
    </row>
    <row r="1170" spans="1:4">
      <c r="A1170" s="15">
        <v>43464</v>
      </c>
      <c r="B1170">
        <v>2.2999999999999998</v>
      </c>
      <c r="C1170" t="s">
        <v>35891</v>
      </c>
      <c r="D1170" t="s">
        <v>28</v>
      </c>
    </row>
    <row r="1171" spans="1:4">
      <c r="A1171" s="15">
        <v>43464</v>
      </c>
      <c r="B1171">
        <v>2.95</v>
      </c>
      <c r="C1171" t="s">
        <v>36069</v>
      </c>
      <c r="D1171" t="s">
        <v>28</v>
      </c>
    </row>
    <row r="1172" spans="1:4">
      <c r="A1172" s="15">
        <v>43464</v>
      </c>
      <c r="B1172">
        <v>0.2</v>
      </c>
      <c r="C1172" t="s">
        <v>35943</v>
      </c>
      <c r="D1172" t="s">
        <v>28</v>
      </c>
    </row>
    <row r="1173" spans="1:4">
      <c r="A1173" s="15">
        <v>43464</v>
      </c>
      <c r="B1173">
        <v>3.6</v>
      </c>
      <c r="C1173" t="s">
        <v>35891</v>
      </c>
      <c r="D1173" t="s">
        <v>28</v>
      </c>
    </row>
    <row r="1174" spans="1:4">
      <c r="A1174" s="15">
        <v>43464</v>
      </c>
      <c r="B1174">
        <v>0.5</v>
      </c>
      <c r="C1174" t="s">
        <v>35898</v>
      </c>
      <c r="D1174" t="s">
        <v>28</v>
      </c>
    </row>
    <row r="1175" spans="1:4">
      <c r="A1175" s="15">
        <v>43464</v>
      </c>
      <c r="B1175">
        <v>1.1000000000000001</v>
      </c>
      <c r="C1175" t="s">
        <v>35897</v>
      </c>
      <c r="D1175" t="s">
        <v>28</v>
      </c>
    </row>
    <row r="1176" spans="1:4">
      <c r="A1176" s="15">
        <v>43464</v>
      </c>
      <c r="B1176">
        <v>1.08</v>
      </c>
      <c r="C1176" t="s">
        <v>36069</v>
      </c>
      <c r="D1176" t="s">
        <v>28</v>
      </c>
    </row>
    <row r="1177" spans="1:4">
      <c r="A1177" s="15">
        <v>43464</v>
      </c>
      <c r="B1177">
        <v>1.6</v>
      </c>
      <c r="C1177" t="s">
        <v>35891</v>
      </c>
      <c r="D1177" t="s">
        <v>28</v>
      </c>
    </row>
    <row r="1178" spans="1:4">
      <c r="A1178" s="15">
        <v>43464</v>
      </c>
      <c r="B1178">
        <v>1.02</v>
      </c>
      <c r="C1178" t="s">
        <v>36069</v>
      </c>
      <c r="D1178" t="s">
        <v>28</v>
      </c>
    </row>
    <row r="1179" spans="1:4">
      <c r="A1179" s="15">
        <v>43464</v>
      </c>
      <c r="B1179">
        <v>1.74</v>
      </c>
      <c r="C1179" t="s">
        <v>35898</v>
      </c>
      <c r="D1179" t="s">
        <v>28</v>
      </c>
    </row>
    <row r="1180" spans="1:4">
      <c r="A1180" s="15">
        <v>43464</v>
      </c>
      <c r="B1180">
        <v>2.2999999999999998</v>
      </c>
      <c r="C1180" t="s">
        <v>35898</v>
      </c>
      <c r="D1180" t="s">
        <v>28</v>
      </c>
    </row>
    <row r="1181" spans="1:4">
      <c r="A1181" s="15">
        <v>43464</v>
      </c>
      <c r="B1181">
        <v>1.65</v>
      </c>
      <c r="C1181" t="s">
        <v>35898</v>
      </c>
      <c r="D1181" t="s">
        <v>28</v>
      </c>
    </row>
    <row r="1182" spans="1:4">
      <c r="A1182" s="15">
        <v>43464</v>
      </c>
      <c r="B1182">
        <v>2.82</v>
      </c>
      <c r="C1182" t="s">
        <v>35898</v>
      </c>
      <c r="D1182" t="s">
        <v>28</v>
      </c>
    </row>
    <row r="1183" spans="1:4">
      <c r="A1183" s="15">
        <v>43464</v>
      </c>
      <c r="B1183">
        <v>0.68</v>
      </c>
      <c r="C1183" t="s">
        <v>35898</v>
      </c>
      <c r="D1183" t="s">
        <v>28</v>
      </c>
    </row>
    <row r="1184" spans="1:4">
      <c r="A1184" s="15">
        <v>43464</v>
      </c>
      <c r="B1184">
        <v>0.76</v>
      </c>
      <c r="C1184" t="s">
        <v>35898</v>
      </c>
      <c r="D1184" t="s">
        <v>28</v>
      </c>
    </row>
    <row r="1185" spans="1:4">
      <c r="A1185" s="15">
        <v>43464</v>
      </c>
      <c r="B1185">
        <v>1.6</v>
      </c>
      <c r="C1185" t="s">
        <v>35891</v>
      </c>
      <c r="D1185" t="s">
        <v>28</v>
      </c>
    </row>
    <row r="1186" spans="1:4">
      <c r="A1186" s="15">
        <v>43464</v>
      </c>
      <c r="B1186">
        <v>0.31</v>
      </c>
      <c r="C1186" t="s">
        <v>35898</v>
      </c>
      <c r="D1186" t="s">
        <v>28</v>
      </c>
    </row>
    <row r="1187" spans="1:4">
      <c r="A1187" s="15">
        <v>43464</v>
      </c>
      <c r="B1187">
        <v>-0.1</v>
      </c>
      <c r="C1187" t="s">
        <v>35943</v>
      </c>
      <c r="D1187" t="s">
        <v>28</v>
      </c>
    </row>
    <row r="1188" spans="1:4">
      <c r="A1188" s="15">
        <v>43464</v>
      </c>
      <c r="B1188">
        <v>0.91</v>
      </c>
      <c r="C1188" t="s">
        <v>35898</v>
      </c>
      <c r="D1188" t="s">
        <v>28</v>
      </c>
    </row>
    <row r="1189" spans="1:4">
      <c r="A1189" s="15">
        <v>43464</v>
      </c>
      <c r="B1189">
        <v>1.8</v>
      </c>
      <c r="C1189" t="s">
        <v>35891</v>
      </c>
      <c r="D1189" t="s">
        <v>28</v>
      </c>
    </row>
    <row r="1190" spans="1:4">
      <c r="A1190" s="15">
        <v>43464</v>
      </c>
      <c r="B1190">
        <v>1.9</v>
      </c>
      <c r="C1190" t="s">
        <v>35891</v>
      </c>
      <c r="D1190" t="s">
        <v>28</v>
      </c>
    </row>
    <row r="1191" spans="1:4">
      <c r="A1191" s="15">
        <v>43464</v>
      </c>
      <c r="B1191">
        <v>0.4</v>
      </c>
      <c r="C1191" t="s">
        <v>35943</v>
      </c>
      <c r="D1191" t="s">
        <v>28</v>
      </c>
    </row>
    <row r="1192" spans="1:4">
      <c r="A1192" s="15">
        <v>43464</v>
      </c>
      <c r="B1192">
        <v>1</v>
      </c>
      <c r="C1192" t="s">
        <v>35943</v>
      </c>
      <c r="D1192" t="s">
        <v>28</v>
      </c>
    </row>
    <row r="1193" spans="1:4">
      <c r="A1193" s="15">
        <v>43464</v>
      </c>
      <c r="B1193">
        <v>0.49</v>
      </c>
      <c r="C1193" t="s">
        <v>35898</v>
      </c>
      <c r="D1193" t="s">
        <v>28</v>
      </c>
    </row>
    <row r="1194" spans="1:4">
      <c r="A1194" s="15">
        <v>43464</v>
      </c>
      <c r="B1194">
        <v>-0.5</v>
      </c>
      <c r="C1194" t="s">
        <v>35943</v>
      </c>
      <c r="D1194" t="s">
        <v>28</v>
      </c>
    </row>
    <row r="1195" spans="1:4">
      <c r="A1195" s="15">
        <v>43464</v>
      </c>
      <c r="B1195">
        <v>0.4</v>
      </c>
      <c r="C1195" t="s">
        <v>35943</v>
      </c>
      <c r="D1195" t="s">
        <v>28</v>
      </c>
    </row>
    <row r="1196" spans="1:4">
      <c r="A1196" s="15">
        <v>43464</v>
      </c>
      <c r="B1196">
        <v>1.7</v>
      </c>
      <c r="C1196" t="s">
        <v>35891</v>
      </c>
      <c r="D1196" t="s">
        <v>28</v>
      </c>
    </row>
    <row r="1197" spans="1:4">
      <c r="A1197" s="15">
        <v>43464</v>
      </c>
      <c r="B1197">
        <v>1</v>
      </c>
      <c r="C1197" t="s">
        <v>35897</v>
      </c>
      <c r="D1197" t="s">
        <v>28</v>
      </c>
    </row>
    <row r="1198" spans="1:4">
      <c r="A1198" s="15">
        <v>43464</v>
      </c>
      <c r="B1198">
        <v>1.48</v>
      </c>
      <c r="C1198" t="s">
        <v>35898</v>
      </c>
      <c r="D1198" t="s">
        <v>28</v>
      </c>
    </row>
    <row r="1199" spans="1:4">
      <c r="A1199" s="15">
        <v>43464</v>
      </c>
      <c r="B1199">
        <v>1.7</v>
      </c>
      <c r="C1199" t="s">
        <v>35891</v>
      </c>
      <c r="D1199" t="s">
        <v>28</v>
      </c>
    </row>
    <row r="1200" spans="1:4">
      <c r="A1200" s="15">
        <v>43464</v>
      </c>
      <c r="B1200">
        <v>4.9000000000000004</v>
      </c>
      <c r="C1200" t="s">
        <v>36074</v>
      </c>
      <c r="D1200" t="s">
        <v>28</v>
      </c>
    </row>
    <row r="1201" spans="1:4">
      <c r="A1201" s="15">
        <v>43464</v>
      </c>
      <c r="B1201">
        <v>1.38</v>
      </c>
      <c r="C1201" t="s">
        <v>35987</v>
      </c>
      <c r="D1201" t="s">
        <v>28</v>
      </c>
    </row>
    <row r="1202" spans="1:4">
      <c r="A1202" s="15">
        <v>43464</v>
      </c>
      <c r="B1202">
        <v>2.1</v>
      </c>
      <c r="C1202" t="s">
        <v>35891</v>
      </c>
      <c r="D1202" t="s">
        <v>28</v>
      </c>
    </row>
    <row r="1203" spans="1:4">
      <c r="A1203" s="15">
        <v>43464</v>
      </c>
      <c r="B1203">
        <v>2.2000000000000002</v>
      </c>
      <c r="C1203" t="s">
        <v>35891</v>
      </c>
      <c r="D1203" t="s">
        <v>28</v>
      </c>
    </row>
    <row r="1204" spans="1:4">
      <c r="A1204" s="15">
        <v>43464</v>
      </c>
      <c r="B1204">
        <v>2.5</v>
      </c>
      <c r="C1204" t="s">
        <v>35893</v>
      </c>
      <c r="D1204" t="s">
        <v>28</v>
      </c>
    </row>
    <row r="1205" spans="1:4">
      <c r="A1205" s="15">
        <v>43464</v>
      </c>
      <c r="B1205">
        <v>0.9</v>
      </c>
      <c r="C1205" t="s">
        <v>35898</v>
      </c>
      <c r="D1205" t="s">
        <v>28</v>
      </c>
    </row>
    <row r="1206" spans="1:4">
      <c r="A1206" s="15">
        <v>43464</v>
      </c>
      <c r="B1206">
        <v>4</v>
      </c>
      <c r="C1206" t="s">
        <v>36020</v>
      </c>
      <c r="D1206" t="s">
        <v>28</v>
      </c>
    </row>
    <row r="1207" spans="1:4">
      <c r="A1207" s="15">
        <v>43464</v>
      </c>
      <c r="B1207">
        <v>0.46</v>
      </c>
      <c r="C1207" t="s">
        <v>35898</v>
      </c>
      <c r="D1207" t="s">
        <v>28</v>
      </c>
    </row>
    <row r="1208" spans="1:4">
      <c r="A1208" s="15">
        <v>43464</v>
      </c>
      <c r="B1208">
        <v>4.7</v>
      </c>
      <c r="C1208" t="s">
        <v>36076</v>
      </c>
      <c r="D1208" t="s">
        <v>28</v>
      </c>
    </row>
    <row r="1209" spans="1:4">
      <c r="A1209" s="15">
        <v>43464</v>
      </c>
      <c r="B1209">
        <v>4.8</v>
      </c>
      <c r="C1209" t="s">
        <v>36077</v>
      </c>
      <c r="D1209" t="s">
        <v>28</v>
      </c>
    </row>
    <row r="1210" spans="1:4">
      <c r="A1210" s="15">
        <v>43464</v>
      </c>
      <c r="B1210">
        <v>0.2</v>
      </c>
      <c r="C1210" t="s">
        <v>35943</v>
      </c>
      <c r="D1210" t="s">
        <v>28</v>
      </c>
    </row>
    <row r="1211" spans="1:4">
      <c r="A1211" s="15">
        <v>43464</v>
      </c>
      <c r="B1211">
        <v>1.24</v>
      </c>
      <c r="C1211" t="s">
        <v>35898</v>
      </c>
      <c r="D1211" t="s">
        <v>28</v>
      </c>
    </row>
    <row r="1212" spans="1:4">
      <c r="A1212" s="15">
        <v>43464</v>
      </c>
      <c r="B1212">
        <v>0.57999999999999996</v>
      </c>
      <c r="C1212" t="s">
        <v>35898</v>
      </c>
      <c r="D1212" t="s">
        <v>28</v>
      </c>
    </row>
    <row r="1213" spans="1:4">
      <c r="A1213" s="15">
        <v>43464</v>
      </c>
      <c r="B1213">
        <v>2</v>
      </c>
      <c r="C1213" t="s">
        <v>35891</v>
      </c>
      <c r="D1213" t="s">
        <v>28</v>
      </c>
    </row>
    <row r="1214" spans="1:4">
      <c r="A1214" s="15">
        <v>43464</v>
      </c>
      <c r="B1214">
        <v>2.4</v>
      </c>
      <c r="C1214" t="s">
        <v>35891</v>
      </c>
      <c r="D1214" t="s">
        <v>28</v>
      </c>
    </row>
    <row r="1215" spans="1:4">
      <c r="A1215" s="15">
        <v>43464</v>
      </c>
      <c r="B1215">
        <v>4.2</v>
      </c>
      <c r="C1215" t="s">
        <v>36039</v>
      </c>
      <c r="D1215" t="s">
        <v>28</v>
      </c>
    </row>
    <row r="1216" spans="1:4">
      <c r="A1216" s="15">
        <v>43464</v>
      </c>
      <c r="B1216">
        <v>-0.2</v>
      </c>
      <c r="C1216" t="s">
        <v>35943</v>
      </c>
      <c r="D1216" t="s">
        <v>28</v>
      </c>
    </row>
    <row r="1217" spans="1:4">
      <c r="A1217" s="15">
        <v>43464</v>
      </c>
      <c r="B1217">
        <v>0.87</v>
      </c>
      <c r="C1217" t="s">
        <v>35898</v>
      </c>
      <c r="D1217" t="s">
        <v>28</v>
      </c>
    </row>
    <row r="1218" spans="1:4">
      <c r="A1218" s="15">
        <v>43464</v>
      </c>
      <c r="B1218">
        <v>-0.02</v>
      </c>
      <c r="C1218" t="s">
        <v>35898</v>
      </c>
      <c r="D1218" t="s">
        <v>28</v>
      </c>
    </row>
    <row r="1219" spans="1:4">
      <c r="A1219" s="15">
        <v>43464</v>
      </c>
      <c r="B1219">
        <v>2</v>
      </c>
      <c r="C1219" t="s">
        <v>35891</v>
      </c>
      <c r="D1219" t="s">
        <v>28</v>
      </c>
    </row>
    <row r="1220" spans="1:4">
      <c r="A1220" s="15">
        <v>43464</v>
      </c>
      <c r="B1220">
        <v>0.6</v>
      </c>
      <c r="C1220" t="s">
        <v>35897</v>
      </c>
      <c r="D1220" t="s">
        <v>28</v>
      </c>
    </row>
    <row r="1221" spans="1:4">
      <c r="A1221" s="15">
        <v>43464</v>
      </c>
      <c r="B1221">
        <v>4.7</v>
      </c>
      <c r="C1221" t="s">
        <v>36023</v>
      </c>
      <c r="D1221" t="s">
        <v>28</v>
      </c>
    </row>
    <row r="1222" spans="1:4">
      <c r="A1222" s="15">
        <v>43464</v>
      </c>
      <c r="B1222">
        <v>2.02</v>
      </c>
      <c r="C1222" t="s">
        <v>35909</v>
      </c>
      <c r="D1222" t="s">
        <v>28</v>
      </c>
    </row>
    <row r="1223" spans="1:4">
      <c r="A1223" s="15">
        <v>43464</v>
      </c>
      <c r="B1223">
        <v>2.8</v>
      </c>
      <c r="C1223" t="s">
        <v>35891</v>
      </c>
      <c r="D1223" t="s">
        <v>28</v>
      </c>
    </row>
    <row r="1224" spans="1:4">
      <c r="A1224" s="15">
        <v>43464</v>
      </c>
      <c r="B1224">
        <v>1.95</v>
      </c>
      <c r="C1224" t="s">
        <v>35898</v>
      </c>
      <c r="D1224" t="s">
        <v>28</v>
      </c>
    </row>
    <row r="1225" spans="1:4">
      <c r="A1225" s="15">
        <v>43464</v>
      </c>
      <c r="B1225">
        <v>1.81</v>
      </c>
      <c r="C1225" t="s">
        <v>35909</v>
      </c>
      <c r="D1225" t="s">
        <v>28</v>
      </c>
    </row>
    <row r="1226" spans="1:4">
      <c r="A1226" s="15">
        <v>43464</v>
      </c>
      <c r="B1226">
        <v>0.93</v>
      </c>
      <c r="C1226" t="s">
        <v>35939</v>
      </c>
      <c r="D1226" t="s">
        <v>28</v>
      </c>
    </row>
    <row r="1227" spans="1:4">
      <c r="A1227" s="15">
        <v>43464</v>
      </c>
      <c r="B1227">
        <v>0.8</v>
      </c>
      <c r="C1227" t="s">
        <v>35943</v>
      </c>
      <c r="D1227" t="s">
        <v>28</v>
      </c>
    </row>
    <row r="1228" spans="1:4">
      <c r="A1228" s="15">
        <v>43464</v>
      </c>
      <c r="B1228">
        <v>0.82</v>
      </c>
      <c r="C1228" t="s">
        <v>35898</v>
      </c>
      <c r="D1228" t="s">
        <v>28</v>
      </c>
    </row>
    <row r="1229" spans="1:4">
      <c r="A1229" s="15">
        <v>43464</v>
      </c>
      <c r="B1229">
        <v>0.84</v>
      </c>
      <c r="C1229" t="s">
        <v>35898</v>
      </c>
      <c r="D1229" t="s">
        <v>28</v>
      </c>
    </row>
    <row r="1230" spans="1:4">
      <c r="A1230" s="15">
        <v>43464</v>
      </c>
      <c r="B1230">
        <v>1.83</v>
      </c>
      <c r="C1230" t="s">
        <v>35909</v>
      </c>
      <c r="D1230" t="s">
        <v>28</v>
      </c>
    </row>
    <row r="1231" spans="1:4">
      <c r="A1231" s="15">
        <v>43464</v>
      </c>
      <c r="B1231">
        <v>0.91</v>
      </c>
      <c r="C1231" t="s">
        <v>35898</v>
      </c>
      <c r="D1231" t="s">
        <v>28</v>
      </c>
    </row>
    <row r="1232" spans="1:4">
      <c r="A1232" s="15">
        <v>43464</v>
      </c>
      <c r="B1232">
        <v>1.06</v>
      </c>
      <c r="C1232" t="s">
        <v>35898</v>
      </c>
      <c r="D1232" t="s">
        <v>28</v>
      </c>
    </row>
    <row r="1233" spans="1:4">
      <c r="A1233" s="15">
        <v>43464</v>
      </c>
      <c r="B1233">
        <v>2.4500000000000002</v>
      </c>
      <c r="C1233" t="s">
        <v>35909</v>
      </c>
      <c r="D1233" t="s">
        <v>28</v>
      </c>
    </row>
    <row r="1234" spans="1:4">
      <c r="A1234" s="15">
        <v>43464</v>
      </c>
      <c r="B1234">
        <v>1.7</v>
      </c>
      <c r="C1234" t="s">
        <v>35891</v>
      </c>
      <c r="D1234" t="s">
        <v>28</v>
      </c>
    </row>
    <row r="1235" spans="1:4">
      <c r="A1235" s="15">
        <v>43464</v>
      </c>
      <c r="B1235">
        <v>1.69</v>
      </c>
      <c r="C1235" t="s">
        <v>35898</v>
      </c>
      <c r="D1235" t="s">
        <v>28</v>
      </c>
    </row>
    <row r="1236" spans="1:4">
      <c r="A1236" s="15">
        <v>43464</v>
      </c>
      <c r="B1236">
        <v>1.04</v>
      </c>
      <c r="C1236" t="s">
        <v>35898</v>
      </c>
      <c r="D1236" t="s">
        <v>28</v>
      </c>
    </row>
    <row r="1237" spans="1:4">
      <c r="A1237" s="15">
        <v>43464</v>
      </c>
      <c r="B1237">
        <v>2.7</v>
      </c>
      <c r="C1237" t="s">
        <v>35891</v>
      </c>
      <c r="D1237" t="s">
        <v>28</v>
      </c>
    </row>
    <row r="1238" spans="1:4">
      <c r="A1238" s="15">
        <v>43464</v>
      </c>
      <c r="B1238">
        <v>1.68</v>
      </c>
      <c r="C1238" t="s">
        <v>35909</v>
      </c>
      <c r="D1238" t="s">
        <v>28</v>
      </c>
    </row>
    <row r="1239" spans="1:4">
      <c r="A1239" s="15">
        <v>43464</v>
      </c>
      <c r="B1239">
        <v>1.7</v>
      </c>
      <c r="C1239" t="s">
        <v>35891</v>
      </c>
      <c r="D1239" t="s">
        <v>28</v>
      </c>
    </row>
    <row r="1240" spans="1:4">
      <c r="A1240" s="15">
        <v>43464</v>
      </c>
      <c r="B1240">
        <v>0.38</v>
      </c>
      <c r="C1240" t="s">
        <v>35898</v>
      </c>
      <c r="D1240" t="s">
        <v>28</v>
      </c>
    </row>
    <row r="1241" spans="1:4">
      <c r="A1241" s="15">
        <v>43464</v>
      </c>
      <c r="B1241">
        <v>0.38</v>
      </c>
      <c r="C1241" t="s">
        <v>35898</v>
      </c>
      <c r="D1241" t="s">
        <v>28</v>
      </c>
    </row>
    <row r="1242" spans="1:4">
      <c r="A1242" s="15">
        <v>43464</v>
      </c>
      <c r="B1242">
        <v>1.62</v>
      </c>
      <c r="C1242" t="s">
        <v>36032</v>
      </c>
      <c r="D1242" t="s">
        <v>28</v>
      </c>
    </row>
    <row r="1243" spans="1:4">
      <c r="A1243" s="15">
        <v>43464</v>
      </c>
      <c r="B1243">
        <v>1.5</v>
      </c>
      <c r="C1243" t="s">
        <v>35891</v>
      </c>
      <c r="D1243" t="s">
        <v>28</v>
      </c>
    </row>
    <row r="1244" spans="1:4">
      <c r="A1244" s="15">
        <v>43464</v>
      </c>
      <c r="B1244">
        <v>1.7</v>
      </c>
      <c r="C1244" t="s">
        <v>35909</v>
      </c>
      <c r="D1244" t="s">
        <v>28</v>
      </c>
    </row>
    <row r="1245" spans="1:4">
      <c r="A1245" s="15">
        <v>43464</v>
      </c>
      <c r="B1245">
        <v>0.3</v>
      </c>
      <c r="C1245" t="s">
        <v>35897</v>
      </c>
      <c r="D1245" t="s">
        <v>28</v>
      </c>
    </row>
    <row r="1246" spans="1:4">
      <c r="A1246" s="15">
        <v>43464</v>
      </c>
      <c r="B1246">
        <v>2.1</v>
      </c>
      <c r="C1246" t="s">
        <v>35891</v>
      </c>
      <c r="D1246" t="s">
        <v>28</v>
      </c>
    </row>
    <row r="1247" spans="1:4">
      <c r="A1247" s="15">
        <v>43464</v>
      </c>
      <c r="B1247">
        <v>2.2000000000000002</v>
      </c>
      <c r="C1247" t="s">
        <v>35891</v>
      </c>
      <c r="D1247" t="s">
        <v>28</v>
      </c>
    </row>
    <row r="1248" spans="1:4">
      <c r="A1248" s="15">
        <v>43464</v>
      </c>
      <c r="B1248">
        <v>1.46</v>
      </c>
      <c r="C1248" t="s">
        <v>35939</v>
      </c>
      <c r="D1248" t="s">
        <v>28</v>
      </c>
    </row>
    <row r="1249" spans="1:4">
      <c r="A1249" s="15">
        <v>43464</v>
      </c>
      <c r="B1249">
        <v>1.91</v>
      </c>
      <c r="C1249" t="s">
        <v>35909</v>
      </c>
      <c r="D1249" t="s">
        <v>28</v>
      </c>
    </row>
    <row r="1250" spans="1:4">
      <c r="A1250" s="15">
        <v>43464</v>
      </c>
      <c r="B1250">
        <v>0.62</v>
      </c>
      <c r="C1250" t="s">
        <v>35898</v>
      </c>
      <c r="D1250" t="s">
        <v>28</v>
      </c>
    </row>
    <row r="1251" spans="1:4">
      <c r="A1251" s="15">
        <v>43464</v>
      </c>
      <c r="B1251">
        <v>1.7</v>
      </c>
      <c r="C1251" t="s">
        <v>35891</v>
      </c>
      <c r="D1251" t="s">
        <v>28</v>
      </c>
    </row>
    <row r="1252" spans="1:4">
      <c r="A1252" s="15">
        <v>43464</v>
      </c>
      <c r="B1252">
        <v>2.2999999999999998</v>
      </c>
      <c r="C1252" t="s">
        <v>35891</v>
      </c>
      <c r="D1252" t="s">
        <v>28</v>
      </c>
    </row>
    <row r="1253" spans="1:4">
      <c r="A1253" s="15">
        <v>43464</v>
      </c>
      <c r="B1253">
        <v>4.2</v>
      </c>
      <c r="C1253" t="s">
        <v>36044</v>
      </c>
      <c r="D1253" t="s">
        <v>28</v>
      </c>
    </row>
    <row r="1254" spans="1:4">
      <c r="A1254" s="15">
        <v>43464</v>
      </c>
      <c r="B1254">
        <v>1.72</v>
      </c>
      <c r="C1254" t="s">
        <v>35909</v>
      </c>
      <c r="D1254" t="s">
        <v>28</v>
      </c>
    </row>
    <row r="1255" spans="1:4">
      <c r="A1255" s="15">
        <v>43464</v>
      </c>
      <c r="B1255">
        <v>1.6</v>
      </c>
      <c r="C1255" t="s">
        <v>35891</v>
      </c>
      <c r="D1255" t="s">
        <v>28</v>
      </c>
    </row>
    <row r="1256" spans="1:4">
      <c r="A1256" s="15">
        <v>43464</v>
      </c>
      <c r="B1256">
        <v>2.2999999999999998</v>
      </c>
      <c r="C1256" t="s">
        <v>36032</v>
      </c>
      <c r="D1256" t="s">
        <v>28</v>
      </c>
    </row>
    <row r="1257" spans="1:4">
      <c r="A1257" s="15">
        <v>43464</v>
      </c>
      <c r="B1257">
        <v>0.5</v>
      </c>
      <c r="C1257" t="s">
        <v>35943</v>
      </c>
      <c r="D1257" t="s">
        <v>28</v>
      </c>
    </row>
    <row r="1258" spans="1:4">
      <c r="A1258" s="15">
        <v>43464</v>
      </c>
      <c r="B1258">
        <v>0.8</v>
      </c>
      <c r="C1258" t="s">
        <v>35897</v>
      </c>
      <c r="D1258" t="s">
        <v>28</v>
      </c>
    </row>
    <row r="1259" spans="1:4">
      <c r="A1259" s="15">
        <v>43464</v>
      </c>
      <c r="B1259">
        <v>1.9</v>
      </c>
      <c r="C1259" t="s">
        <v>35891</v>
      </c>
      <c r="D1259" t="s">
        <v>28</v>
      </c>
    </row>
    <row r="1260" spans="1:4">
      <c r="A1260" s="15">
        <v>43464</v>
      </c>
      <c r="B1260">
        <v>0.47</v>
      </c>
      <c r="C1260" t="s">
        <v>35898</v>
      </c>
      <c r="D1260" t="s">
        <v>28</v>
      </c>
    </row>
    <row r="1261" spans="1:4">
      <c r="A1261" s="15">
        <v>43464</v>
      </c>
      <c r="B1261">
        <v>1.6</v>
      </c>
      <c r="C1261" t="s">
        <v>35891</v>
      </c>
      <c r="D1261" t="s">
        <v>28</v>
      </c>
    </row>
    <row r="1262" spans="1:4">
      <c r="A1262" s="15">
        <v>43464</v>
      </c>
      <c r="B1262">
        <v>1.5</v>
      </c>
      <c r="C1262" t="s">
        <v>35891</v>
      </c>
      <c r="D1262" t="s">
        <v>28</v>
      </c>
    </row>
    <row r="1263" spans="1:4">
      <c r="A1263" s="15">
        <v>43464</v>
      </c>
      <c r="B1263">
        <v>0.97</v>
      </c>
      <c r="C1263" t="s">
        <v>35898</v>
      </c>
      <c r="D1263" t="s">
        <v>28</v>
      </c>
    </row>
    <row r="1264" spans="1:4">
      <c r="A1264" s="15">
        <v>43464</v>
      </c>
      <c r="B1264">
        <v>1.7</v>
      </c>
      <c r="C1264" t="s">
        <v>35891</v>
      </c>
      <c r="D1264" t="s">
        <v>28</v>
      </c>
    </row>
    <row r="1265" spans="1:4">
      <c r="A1265" s="15">
        <v>43464</v>
      </c>
      <c r="B1265">
        <v>0.3</v>
      </c>
      <c r="C1265" t="s">
        <v>35898</v>
      </c>
      <c r="D1265" t="s">
        <v>28</v>
      </c>
    </row>
    <row r="1266" spans="1:4">
      <c r="A1266" s="15">
        <v>43464</v>
      </c>
      <c r="B1266">
        <v>0.18</v>
      </c>
      <c r="C1266" t="s">
        <v>35898</v>
      </c>
      <c r="D1266" t="s">
        <v>28</v>
      </c>
    </row>
    <row r="1267" spans="1:4">
      <c r="A1267" s="15">
        <v>43464</v>
      </c>
      <c r="B1267">
        <v>1.56</v>
      </c>
      <c r="C1267" t="s">
        <v>36069</v>
      </c>
      <c r="D1267" t="s">
        <v>28</v>
      </c>
    </row>
    <row r="1268" spans="1:4">
      <c r="A1268" s="15">
        <v>43464</v>
      </c>
      <c r="B1268">
        <v>3.1</v>
      </c>
      <c r="C1268" t="s">
        <v>35893</v>
      </c>
      <c r="D1268" t="s">
        <v>28</v>
      </c>
    </row>
    <row r="1269" spans="1:4">
      <c r="A1269" s="15">
        <v>43464</v>
      </c>
      <c r="B1269">
        <v>1</v>
      </c>
      <c r="C1269" t="s">
        <v>35897</v>
      </c>
      <c r="D1269" t="s">
        <v>28</v>
      </c>
    </row>
    <row r="1270" spans="1:4">
      <c r="A1270" s="15">
        <v>43464</v>
      </c>
      <c r="B1270">
        <v>1.07</v>
      </c>
      <c r="C1270" t="s">
        <v>35898</v>
      </c>
      <c r="D1270" t="s">
        <v>28</v>
      </c>
    </row>
    <row r="1271" spans="1:4">
      <c r="A1271" s="15">
        <v>43464</v>
      </c>
      <c r="B1271">
        <v>1.4</v>
      </c>
      <c r="C1271" t="s">
        <v>35891</v>
      </c>
      <c r="D1271" t="s">
        <v>28</v>
      </c>
    </row>
    <row r="1272" spans="1:4">
      <c r="A1272" s="15">
        <v>43464</v>
      </c>
      <c r="B1272">
        <v>5.8</v>
      </c>
      <c r="C1272" t="s">
        <v>36024</v>
      </c>
      <c r="D1272" t="s">
        <v>28</v>
      </c>
    </row>
    <row r="1273" spans="1:4">
      <c r="A1273" s="15">
        <v>43464</v>
      </c>
      <c r="B1273">
        <v>1</v>
      </c>
      <c r="C1273" t="s">
        <v>35891</v>
      </c>
      <c r="D1273" t="s">
        <v>28</v>
      </c>
    </row>
    <row r="1274" spans="1:4">
      <c r="A1274" s="15">
        <v>43464</v>
      </c>
      <c r="B1274">
        <v>1.6</v>
      </c>
      <c r="C1274" t="s">
        <v>35891</v>
      </c>
      <c r="D1274" t="s">
        <v>28</v>
      </c>
    </row>
    <row r="1275" spans="1:4">
      <c r="A1275" s="15">
        <v>43464</v>
      </c>
      <c r="B1275">
        <v>2</v>
      </c>
      <c r="C1275" t="s">
        <v>35891</v>
      </c>
      <c r="D1275" t="s">
        <v>28</v>
      </c>
    </row>
    <row r="1276" spans="1:4">
      <c r="A1276" s="15">
        <v>43464</v>
      </c>
      <c r="B1276">
        <v>1</v>
      </c>
      <c r="C1276" t="s">
        <v>35897</v>
      </c>
      <c r="D1276" t="s">
        <v>28</v>
      </c>
    </row>
    <row r="1277" spans="1:4">
      <c r="A1277" s="15">
        <v>43464</v>
      </c>
      <c r="B1277">
        <v>0.48</v>
      </c>
      <c r="C1277" t="s">
        <v>35898</v>
      </c>
      <c r="D1277" t="s">
        <v>28</v>
      </c>
    </row>
    <row r="1278" spans="1:4">
      <c r="A1278" s="15">
        <v>43464</v>
      </c>
      <c r="B1278">
        <v>0.18</v>
      </c>
      <c r="C1278" t="s">
        <v>35898</v>
      </c>
      <c r="D1278" t="s">
        <v>28</v>
      </c>
    </row>
    <row r="1279" spans="1:4">
      <c r="A1279" s="15">
        <v>43464</v>
      </c>
      <c r="B1279">
        <v>1.9</v>
      </c>
      <c r="C1279" t="s">
        <v>35891</v>
      </c>
      <c r="D1279" t="s">
        <v>28</v>
      </c>
    </row>
    <row r="1280" spans="1:4">
      <c r="A1280" s="15">
        <v>43464</v>
      </c>
      <c r="B1280">
        <v>2.46</v>
      </c>
      <c r="C1280" t="s">
        <v>35911</v>
      </c>
      <c r="D1280" t="s">
        <v>28</v>
      </c>
    </row>
    <row r="1281" spans="1:4">
      <c r="A1281" s="15">
        <v>43464</v>
      </c>
      <c r="B1281">
        <v>1.85</v>
      </c>
      <c r="C1281" t="s">
        <v>35975</v>
      </c>
      <c r="D1281" t="s">
        <v>28</v>
      </c>
    </row>
    <row r="1282" spans="1:4">
      <c r="A1282" s="15">
        <v>43464</v>
      </c>
      <c r="B1282">
        <v>1.71</v>
      </c>
      <c r="C1282" t="s">
        <v>35909</v>
      </c>
      <c r="D1282" t="s">
        <v>28</v>
      </c>
    </row>
    <row r="1283" spans="1:4">
      <c r="A1283" s="15">
        <v>43464</v>
      </c>
      <c r="B1283">
        <v>0.9</v>
      </c>
      <c r="C1283" t="s">
        <v>35897</v>
      </c>
      <c r="D1283" t="s">
        <v>28</v>
      </c>
    </row>
    <row r="1284" spans="1:4">
      <c r="A1284" s="15">
        <v>43464</v>
      </c>
      <c r="B1284">
        <v>1.1000000000000001</v>
      </c>
      <c r="C1284" t="s">
        <v>35891</v>
      </c>
      <c r="D1284" t="s">
        <v>28</v>
      </c>
    </row>
    <row r="1285" spans="1:4">
      <c r="A1285" s="15">
        <v>43464</v>
      </c>
      <c r="B1285">
        <v>0.9</v>
      </c>
      <c r="C1285" t="s">
        <v>35897</v>
      </c>
      <c r="D1285" t="s">
        <v>28</v>
      </c>
    </row>
    <row r="1286" spans="1:4">
      <c r="A1286" s="15">
        <v>43464</v>
      </c>
      <c r="B1286">
        <v>0.53</v>
      </c>
      <c r="C1286" t="s">
        <v>35898</v>
      </c>
      <c r="D1286" t="s">
        <v>28</v>
      </c>
    </row>
    <row r="1287" spans="1:4">
      <c r="A1287" s="15">
        <v>43464</v>
      </c>
      <c r="B1287">
        <v>4.5</v>
      </c>
      <c r="C1287" t="s">
        <v>35891</v>
      </c>
      <c r="D1287" t="s">
        <v>28</v>
      </c>
    </row>
    <row r="1288" spans="1:4">
      <c r="A1288" s="15">
        <v>43464</v>
      </c>
      <c r="B1288">
        <v>1.92</v>
      </c>
      <c r="C1288" t="s">
        <v>35909</v>
      </c>
      <c r="D1288" t="s">
        <v>28</v>
      </c>
    </row>
    <row r="1289" spans="1:4">
      <c r="A1289" s="15">
        <v>43464</v>
      </c>
      <c r="B1289">
        <v>1.5</v>
      </c>
      <c r="C1289" t="s">
        <v>35891</v>
      </c>
      <c r="D1289" t="s">
        <v>28</v>
      </c>
    </row>
    <row r="1290" spans="1:4">
      <c r="A1290" s="15">
        <v>43464</v>
      </c>
      <c r="B1290">
        <v>1.6</v>
      </c>
      <c r="C1290" t="s">
        <v>35891</v>
      </c>
      <c r="D1290" t="s">
        <v>28</v>
      </c>
    </row>
    <row r="1291" spans="1:4">
      <c r="A1291" s="15">
        <v>43464</v>
      </c>
      <c r="B1291">
        <v>4.5</v>
      </c>
      <c r="C1291" t="s">
        <v>36077</v>
      </c>
      <c r="D1291" t="s">
        <v>28</v>
      </c>
    </row>
    <row r="1292" spans="1:4">
      <c r="A1292" s="15">
        <v>43464</v>
      </c>
      <c r="B1292">
        <v>4.9000000000000004</v>
      </c>
      <c r="C1292" t="s">
        <v>36076</v>
      </c>
      <c r="D1292" t="s">
        <v>28</v>
      </c>
    </row>
    <row r="1293" spans="1:4">
      <c r="A1293" s="15">
        <v>43464</v>
      </c>
      <c r="B1293">
        <v>0.82</v>
      </c>
      <c r="C1293" t="s">
        <v>35898</v>
      </c>
      <c r="D1293" t="s">
        <v>28</v>
      </c>
    </row>
    <row r="1294" spans="1:4">
      <c r="A1294" s="15">
        <v>43464</v>
      </c>
      <c r="B1294">
        <v>1.1100000000000001</v>
      </c>
      <c r="C1294" t="s">
        <v>35898</v>
      </c>
      <c r="D1294" t="s">
        <v>28</v>
      </c>
    </row>
    <row r="1295" spans="1:4">
      <c r="A1295" s="15">
        <v>43464</v>
      </c>
      <c r="B1295">
        <v>0.46</v>
      </c>
      <c r="C1295" t="s">
        <v>35898</v>
      </c>
      <c r="D1295" t="s">
        <v>28</v>
      </c>
    </row>
    <row r="1296" spans="1:4">
      <c r="A1296" s="15">
        <v>43464</v>
      </c>
      <c r="B1296">
        <v>1.9</v>
      </c>
      <c r="C1296" t="s">
        <v>35891</v>
      </c>
      <c r="D1296" t="s">
        <v>28</v>
      </c>
    </row>
    <row r="1297" spans="1:4">
      <c r="A1297" s="15">
        <v>43464</v>
      </c>
      <c r="B1297">
        <v>2.74</v>
      </c>
      <c r="C1297" t="s">
        <v>36069</v>
      </c>
      <c r="D1297" t="s">
        <v>28</v>
      </c>
    </row>
    <row r="1298" spans="1:4">
      <c r="A1298" s="15">
        <v>43464</v>
      </c>
      <c r="B1298">
        <v>2.09</v>
      </c>
      <c r="C1298" t="s">
        <v>35939</v>
      </c>
      <c r="D1298" t="s">
        <v>28</v>
      </c>
    </row>
    <row r="1299" spans="1:4">
      <c r="A1299" s="15">
        <v>43464</v>
      </c>
      <c r="B1299">
        <v>2.64</v>
      </c>
      <c r="C1299" t="s">
        <v>35898</v>
      </c>
      <c r="D1299" t="s">
        <v>28</v>
      </c>
    </row>
    <row r="1300" spans="1:4">
      <c r="A1300" s="15">
        <v>43464</v>
      </c>
      <c r="B1300">
        <v>1.4</v>
      </c>
      <c r="C1300" t="s">
        <v>35891</v>
      </c>
      <c r="D1300" t="s">
        <v>28</v>
      </c>
    </row>
    <row r="1301" spans="1:4">
      <c r="A1301" s="15">
        <v>43464</v>
      </c>
      <c r="B1301">
        <v>5</v>
      </c>
      <c r="C1301" t="s">
        <v>36076</v>
      </c>
      <c r="D1301" t="s">
        <v>28</v>
      </c>
    </row>
    <row r="1302" spans="1:4">
      <c r="A1302" s="15">
        <v>43464</v>
      </c>
      <c r="B1302">
        <v>1.5</v>
      </c>
      <c r="C1302" t="s">
        <v>35891</v>
      </c>
      <c r="D1302" t="s">
        <v>28</v>
      </c>
    </row>
    <row r="1303" spans="1:4">
      <c r="A1303" s="15">
        <v>43464</v>
      </c>
      <c r="B1303">
        <v>4.7</v>
      </c>
      <c r="C1303" t="s">
        <v>36076</v>
      </c>
      <c r="D1303" t="s">
        <v>28</v>
      </c>
    </row>
    <row r="1304" spans="1:4">
      <c r="A1304" s="15">
        <v>43464</v>
      </c>
      <c r="B1304">
        <v>1.8</v>
      </c>
      <c r="C1304" t="s">
        <v>35891</v>
      </c>
      <c r="D1304" t="s">
        <v>28</v>
      </c>
    </row>
    <row r="1305" spans="1:4">
      <c r="A1305" s="15">
        <v>43464</v>
      </c>
      <c r="B1305">
        <v>2.2999999999999998</v>
      </c>
      <c r="C1305" t="s">
        <v>35891</v>
      </c>
      <c r="D1305" t="s">
        <v>28</v>
      </c>
    </row>
    <row r="1306" spans="1:4">
      <c r="A1306" s="15">
        <v>43464</v>
      </c>
      <c r="B1306">
        <v>3.7</v>
      </c>
      <c r="C1306" t="s">
        <v>36069</v>
      </c>
      <c r="D1306" t="s">
        <v>28</v>
      </c>
    </row>
    <row r="1307" spans="1:4">
      <c r="A1307" s="15">
        <v>43464</v>
      </c>
      <c r="B1307">
        <v>-0.1</v>
      </c>
      <c r="C1307" t="s">
        <v>35943</v>
      </c>
      <c r="D1307" t="s">
        <v>28</v>
      </c>
    </row>
    <row r="1308" spans="1:4">
      <c r="A1308" s="15">
        <v>43464</v>
      </c>
      <c r="B1308">
        <v>4.0999999999999996</v>
      </c>
      <c r="C1308" t="s">
        <v>36028</v>
      </c>
      <c r="D1308" t="s">
        <v>28</v>
      </c>
    </row>
    <row r="1309" spans="1:4">
      <c r="A1309" s="15">
        <v>43464</v>
      </c>
      <c r="B1309">
        <v>1.1000000000000001</v>
      </c>
      <c r="C1309" t="s">
        <v>35943</v>
      </c>
      <c r="D1309" t="s">
        <v>28</v>
      </c>
    </row>
    <row r="1310" spans="1:4">
      <c r="A1310" s="15">
        <v>43464</v>
      </c>
      <c r="B1310">
        <v>1.48</v>
      </c>
      <c r="C1310" t="s">
        <v>35898</v>
      </c>
      <c r="D1310" t="s">
        <v>28</v>
      </c>
    </row>
    <row r="1311" spans="1:4">
      <c r="A1311" s="15">
        <v>43464</v>
      </c>
      <c r="B1311">
        <v>4.2</v>
      </c>
      <c r="C1311" t="s">
        <v>36044</v>
      </c>
      <c r="D1311" t="s">
        <v>28</v>
      </c>
    </row>
    <row r="1312" spans="1:4">
      <c r="A1312" s="15">
        <v>43464</v>
      </c>
      <c r="B1312">
        <v>4.5</v>
      </c>
      <c r="C1312" t="s">
        <v>36046</v>
      </c>
      <c r="D1312" t="s">
        <v>28</v>
      </c>
    </row>
    <row r="1313" spans="1:4">
      <c r="A1313" s="15">
        <v>43464</v>
      </c>
      <c r="B1313">
        <v>0.41</v>
      </c>
      <c r="C1313" t="s">
        <v>35898</v>
      </c>
      <c r="D1313" t="s">
        <v>28</v>
      </c>
    </row>
    <row r="1314" spans="1:4">
      <c r="A1314" s="15">
        <v>43464</v>
      </c>
      <c r="B1314">
        <v>1.5</v>
      </c>
      <c r="C1314" t="s">
        <v>35891</v>
      </c>
      <c r="D1314" t="s">
        <v>28</v>
      </c>
    </row>
    <row r="1315" spans="1:4">
      <c r="A1315" s="15">
        <v>43464</v>
      </c>
      <c r="B1315">
        <v>1.5</v>
      </c>
      <c r="C1315" t="s">
        <v>35891</v>
      </c>
      <c r="D1315" t="s">
        <v>28</v>
      </c>
    </row>
    <row r="1316" spans="1:4">
      <c r="A1316" s="15">
        <v>43464</v>
      </c>
      <c r="B1316">
        <v>1.9</v>
      </c>
      <c r="C1316" t="s">
        <v>35891</v>
      </c>
      <c r="D1316" t="s">
        <v>28</v>
      </c>
    </row>
    <row r="1317" spans="1:4">
      <c r="A1317" s="15">
        <v>43464</v>
      </c>
      <c r="B1317">
        <v>2.17</v>
      </c>
      <c r="C1317" t="s">
        <v>35981</v>
      </c>
      <c r="D1317" t="s">
        <v>28</v>
      </c>
    </row>
    <row r="1318" spans="1:4">
      <c r="A1318" s="15">
        <v>43464</v>
      </c>
      <c r="B1318">
        <v>4.8</v>
      </c>
      <c r="C1318" t="s">
        <v>36024</v>
      </c>
      <c r="D1318" t="s">
        <v>28</v>
      </c>
    </row>
    <row r="1319" spans="1:4">
      <c r="A1319" s="15">
        <v>43464</v>
      </c>
      <c r="B1319">
        <v>0.8</v>
      </c>
      <c r="C1319" t="s">
        <v>35898</v>
      </c>
      <c r="D1319" t="s">
        <v>28</v>
      </c>
    </row>
    <row r="1320" spans="1:4">
      <c r="A1320" s="15">
        <v>43464</v>
      </c>
      <c r="B1320">
        <v>1.6</v>
      </c>
      <c r="C1320" t="s">
        <v>35891</v>
      </c>
      <c r="D1320" t="s">
        <v>28</v>
      </c>
    </row>
    <row r="1321" spans="1:4">
      <c r="A1321" s="15">
        <v>43464</v>
      </c>
      <c r="B1321">
        <v>4.4000000000000004</v>
      </c>
      <c r="C1321" t="s">
        <v>36043</v>
      </c>
      <c r="D1321" t="s">
        <v>28</v>
      </c>
    </row>
    <row r="1322" spans="1:4">
      <c r="A1322" s="15">
        <v>43464</v>
      </c>
      <c r="B1322">
        <v>1.8</v>
      </c>
      <c r="C1322" t="s">
        <v>35891</v>
      </c>
      <c r="D1322" t="s">
        <v>28</v>
      </c>
    </row>
    <row r="1323" spans="1:4">
      <c r="A1323" s="15">
        <v>43464</v>
      </c>
      <c r="B1323">
        <v>1.7</v>
      </c>
      <c r="C1323" t="s">
        <v>35891</v>
      </c>
      <c r="D1323" t="s">
        <v>28</v>
      </c>
    </row>
    <row r="1324" spans="1:4">
      <c r="A1324" s="15">
        <v>43464</v>
      </c>
      <c r="B1324">
        <v>1.59</v>
      </c>
      <c r="C1324" t="s">
        <v>35898</v>
      </c>
      <c r="D1324" t="s">
        <v>28</v>
      </c>
    </row>
    <row r="1325" spans="1:4">
      <c r="A1325" s="15">
        <v>43464</v>
      </c>
      <c r="B1325">
        <v>1.3</v>
      </c>
      <c r="C1325" t="s">
        <v>35891</v>
      </c>
      <c r="D1325" t="s">
        <v>28</v>
      </c>
    </row>
    <row r="1326" spans="1:4">
      <c r="A1326" s="15">
        <v>43464</v>
      </c>
      <c r="B1326">
        <v>0.95</v>
      </c>
      <c r="C1326" t="s">
        <v>35898</v>
      </c>
      <c r="D1326" t="s">
        <v>28</v>
      </c>
    </row>
    <row r="1327" spans="1:4">
      <c r="A1327" s="15">
        <v>43464</v>
      </c>
      <c r="B1327">
        <v>1.6</v>
      </c>
      <c r="C1327" t="s">
        <v>35891</v>
      </c>
      <c r="D1327" t="s">
        <v>28</v>
      </c>
    </row>
    <row r="1328" spans="1:4">
      <c r="A1328" s="15">
        <v>43464</v>
      </c>
      <c r="B1328">
        <v>1.6</v>
      </c>
      <c r="C1328" t="s">
        <v>35891</v>
      </c>
      <c r="D1328" t="s">
        <v>28</v>
      </c>
    </row>
    <row r="1329" spans="1:4">
      <c r="A1329" s="15">
        <v>43464</v>
      </c>
      <c r="B1329">
        <v>2</v>
      </c>
      <c r="C1329" t="s">
        <v>35891</v>
      </c>
      <c r="D1329" t="s">
        <v>28</v>
      </c>
    </row>
    <row r="1330" spans="1:4">
      <c r="A1330" s="15">
        <v>43464</v>
      </c>
      <c r="B1330">
        <v>4.3</v>
      </c>
      <c r="C1330" t="s">
        <v>36047</v>
      </c>
      <c r="D1330" t="s">
        <v>28</v>
      </c>
    </row>
    <row r="1331" spans="1:4">
      <c r="A1331" s="15">
        <v>43464</v>
      </c>
      <c r="B1331">
        <v>1.5</v>
      </c>
      <c r="C1331" t="s">
        <v>35891</v>
      </c>
      <c r="D1331" t="s">
        <v>28</v>
      </c>
    </row>
    <row r="1332" spans="1:4">
      <c r="A1332" s="15">
        <v>43464</v>
      </c>
      <c r="B1332">
        <v>1.7</v>
      </c>
      <c r="C1332" t="s">
        <v>35891</v>
      </c>
      <c r="D1332" t="s">
        <v>28</v>
      </c>
    </row>
    <row r="1333" spans="1:4">
      <c r="A1333" s="15">
        <v>43464</v>
      </c>
      <c r="B1333">
        <v>0.39</v>
      </c>
      <c r="C1333" t="s">
        <v>35975</v>
      </c>
      <c r="D1333" t="s">
        <v>28</v>
      </c>
    </row>
    <row r="1334" spans="1:4">
      <c r="A1334" s="15">
        <v>43464</v>
      </c>
      <c r="B1334">
        <v>1.6</v>
      </c>
      <c r="C1334" t="s">
        <v>35891</v>
      </c>
      <c r="D1334" t="s">
        <v>28</v>
      </c>
    </row>
    <row r="1335" spans="1:4">
      <c r="A1335" s="15">
        <v>43464</v>
      </c>
      <c r="B1335">
        <v>0.59</v>
      </c>
      <c r="C1335" t="s">
        <v>35898</v>
      </c>
      <c r="D1335" t="s">
        <v>28</v>
      </c>
    </row>
    <row r="1336" spans="1:4">
      <c r="A1336" s="15">
        <v>43464</v>
      </c>
      <c r="B1336">
        <v>0.6</v>
      </c>
      <c r="C1336" t="s">
        <v>35943</v>
      </c>
      <c r="D1336" t="s">
        <v>28</v>
      </c>
    </row>
    <row r="1337" spans="1:4">
      <c r="A1337" s="15">
        <v>43464</v>
      </c>
      <c r="B1337">
        <v>2.16</v>
      </c>
      <c r="C1337" t="s">
        <v>35909</v>
      </c>
      <c r="D1337" t="s">
        <v>28</v>
      </c>
    </row>
    <row r="1338" spans="1:4">
      <c r="A1338" s="15">
        <v>43464</v>
      </c>
      <c r="B1338">
        <v>1.6</v>
      </c>
      <c r="C1338" t="s">
        <v>35891</v>
      </c>
      <c r="D1338" t="s">
        <v>28</v>
      </c>
    </row>
    <row r="1339" spans="1:4">
      <c r="A1339" s="15">
        <v>43464</v>
      </c>
      <c r="B1339">
        <v>0.81</v>
      </c>
      <c r="C1339" t="s">
        <v>35898</v>
      </c>
      <c r="D1339" t="s">
        <v>28</v>
      </c>
    </row>
    <row r="1340" spans="1:4">
      <c r="A1340" s="15">
        <v>43464</v>
      </c>
      <c r="B1340">
        <v>-0.2</v>
      </c>
      <c r="C1340" t="s">
        <v>35943</v>
      </c>
      <c r="D1340" t="s">
        <v>28</v>
      </c>
    </row>
    <row r="1341" spans="1:4">
      <c r="A1341" s="15">
        <v>43464</v>
      </c>
      <c r="B1341">
        <v>1.63</v>
      </c>
      <c r="C1341" t="s">
        <v>35898</v>
      </c>
      <c r="D1341" t="s">
        <v>28</v>
      </c>
    </row>
    <row r="1342" spans="1:4">
      <c r="A1342" s="15">
        <v>43464</v>
      </c>
      <c r="B1342">
        <v>0.93</v>
      </c>
      <c r="C1342" t="s">
        <v>35898</v>
      </c>
      <c r="D1342" t="s">
        <v>28</v>
      </c>
    </row>
    <row r="1343" spans="1:4">
      <c r="A1343" s="15">
        <v>43464</v>
      </c>
      <c r="B1343">
        <v>1</v>
      </c>
      <c r="C1343" t="s">
        <v>35897</v>
      </c>
      <c r="D1343" t="s">
        <v>28</v>
      </c>
    </row>
    <row r="1344" spans="1:4">
      <c r="A1344" s="15">
        <v>43464</v>
      </c>
      <c r="B1344">
        <v>0.51</v>
      </c>
      <c r="C1344" t="s">
        <v>35939</v>
      </c>
      <c r="D1344" t="s">
        <v>28</v>
      </c>
    </row>
    <row r="1345" spans="1:4">
      <c r="A1345" s="15">
        <v>43464</v>
      </c>
      <c r="B1345">
        <v>3.18</v>
      </c>
      <c r="C1345" t="s">
        <v>36070</v>
      </c>
      <c r="D1345" t="s">
        <v>28</v>
      </c>
    </row>
    <row r="1346" spans="1:4">
      <c r="A1346" s="15">
        <v>43464</v>
      </c>
      <c r="B1346">
        <v>2.5</v>
      </c>
      <c r="C1346" t="s">
        <v>35891</v>
      </c>
      <c r="D1346" t="s">
        <v>28</v>
      </c>
    </row>
    <row r="1347" spans="1:4">
      <c r="A1347" s="15">
        <v>43464</v>
      </c>
      <c r="B1347">
        <v>0.09</v>
      </c>
      <c r="C1347" t="s">
        <v>35898</v>
      </c>
      <c r="D1347" t="s">
        <v>28</v>
      </c>
    </row>
    <row r="1348" spans="1:4">
      <c r="A1348" s="15">
        <v>43464</v>
      </c>
      <c r="B1348">
        <v>1.33</v>
      </c>
      <c r="C1348" t="s">
        <v>35898</v>
      </c>
      <c r="D1348" t="s">
        <v>28</v>
      </c>
    </row>
    <row r="1349" spans="1:4">
      <c r="A1349" s="15">
        <v>43464</v>
      </c>
      <c r="B1349">
        <v>1.52</v>
      </c>
      <c r="C1349" t="s">
        <v>35975</v>
      </c>
      <c r="D1349" t="s">
        <v>28</v>
      </c>
    </row>
    <row r="1350" spans="1:4">
      <c r="A1350" s="15">
        <v>43464</v>
      </c>
      <c r="B1350">
        <v>1.83</v>
      </c>
      <c r="C1350" t="s">
        <v>35898</v>
      </c>
      <c r="D1350" t="s">
        <v>28</v>
      </c>
    </row>
    <row r="1351" spans="1:4">
      <c r="A1351" s="15">
        <v>43464</v>
      </c>
      <c r="B1351">
        <v>1.4</v>
      </c>
      <c r="C1351" t="s">
        <v>35891</v>
      </c>
      <c r="D1351" t="s">
        <v>28</v>
      </c>
    </row>
    <row r="1352" spans="1:4">
      <c r="A1352" s="15">
        <v>43464</v>
      </c>
      <c r="B1352">
        <v>2.8</v>
      </c>
      <c r="C1352" t="s">
        <v>35898</v>
      </c>
      <c r="D1352" t="s">
        <v>28</v>
      </c>
    </row>
    <row r="1353" spans="1:4">
      <c r="A1353" s="15">
        <v>43464</v>
      </c>
      <c r="B1353">
        <v>2.13</v>
      </c>
      <c r="C1353" t="s">
        <v>35898</v>
      </c>
      <c r="D1353" t="s">
        <v>28</v>
      </c>
    </row>
    <row r="1354" spans="1:4">
      <c r="A1354" s="15">
        <v>43464</v>
      </c>
      <c r="B1354">
        <v>4.2</v>
      </c>
      <c r="C1354" t="s">
        <v>36038</v>
      </c>
      <c r="D1354" t="s">
        <v>28</v>
      </c>
    </row>
    <row r="1355" spans="1:4">
      <c r="A1355" s="15">
        <v>43464</v>
      </c>
      <c r="B1355">
        <v>2.0699999999999998</v>
      </c>
      <c r="C1355" t="s">
        <v>36069</v>
      </c>
      <c r="D1355" t="s">
        <v>28</v>
      </c>
    </row>
    <row r="1356" spans="1:4">
      <c r="A1356" s="15">
        <v>43464</v>
      </c>
      <c r="B1356">
        <v>3.03</v>
      </c>
      <c r="C1356" t="s">
        <v>35909</v>
      </c>
      <c r="D1356" t="s">
        <v>28</v>
      </c>
    </row>
    <row r="1357" spans="1:4">
      <c r="A1357" s="15">
        <v>43464</v>
      </c>
      <c r="B1357">
        <v>4.5999999999999996</v>
      </c>
      <c r="C1357" t="s">
        <v>35891</v>
      </c>
      <c r="D1357" t="s">
        <v>28</v>
      </c>
    </row>
    <row r="1358" spans="1:4">
      <c r="A1358" s="15">
        <v>43464</v>
      </c>
      <c r="B1358">
        <v>1</v>
      </c>
      <c r="C1358" t="s">
        <v>35898</v>
      </c>
      <c r="D1358" t="s">
        <v>28</v>
      </c>
    </row>
    <row r="1359" spans="1:4">
      <c r="A1359" s="15">
        <v>43464</v>
      </c>
      <c r="B1359">
        <v>1.9</v>
      </c>
      <c r="C1359" t="s">
        <v>35891</v>
      </c>
      <c r="D1359" t="s">
        <v>28</v>
      </c>
    </row>
    <row r="1360" spans="1:4">
      <c r="A1360" s="15">
        <v>43464</v>
      </c>
      <c r="B1360">
        <v>1</v>
      </c>
      <c r="C1360" t="s">
        <v>35891</v>
      </c>
      <c r="D1360" t="s">
        <v>28</v>
      </c>
    </row>
    <row r="1361" spans="1:4">
      <c r="A1361" s="15">
        <v>43464</v>
      </c>
      <c r="B1361">
        <v>1.6</v>
      </c>
      <c r="C1361" t="s">
        <v>35891</v>
      </c>
      <c r="D1361" t="s">
        <v>28</v>
      </c>
    </row>
    <row r="1362" spans="1:4">
      <c r="A1362" s="15">
        <v>43464</v>
      </c>
      <c r="B1362">
        <v>1.0900000000000001</v>
      </c>
      <c r="C1362" t="s">
        <v>35898</v>
      </c>
      <c r="D1362" t="s">
        <v>28</v>
      </c>
    </row>
    <row r="1363" spans="1:4">
      <c r="A1363" s="15">
        <v>43464</v>
      </c>
      <c r="B1363">
        <v>1.99</v>
      </c>
      <c r="C1363" t="s">
        <v>35898</v>
      </c>
      <c r="D1363" t="s">
        <v>28</v>
      </c>
    </row>
    <row r="1364" spans="1:4">
      <c r="A1364" s="15">
        <v>43464</v>
      </c>
      <c r="B1364">
        <v>0.54</v>
      </c>
      <c r="C1364" t="s">
        <v>35898</v>
      </c>
      <c r="D1364" t="s">
        <v>28</v>
      </c>
    </row>
    <row r="1365" spans="1:4">
      <c r="A1365" s="15">
        <v>43464</v>
      </c>
      <c r="B1365">
        <v>1.5</v>
      </c>
      <c r="C1365" t="s">
        <v>35891</v>
      </c>
      <c r="D1365" t="s">
        <v>28</v>
      </c>
    </row>
    <row r="1366" spans="1:4">
      <c r="A1366" s="15">
        <v>43464</v>
      </c>
      <c r="B1366">
        <v>1.78</v>
      </c>
      <c r="C1366" t="s">
        <v>35898</v>
      </c>
      <c r="D1366" t="s">
        <v>28</v>
      </c>
    </row>
    <row r="1367" spans="1:4">
      <c r="A1367" s="15">
        <v>43464</v>
      </c>
      <c r="B1367">
        <v>1.9</v>
      </c>
      <c r="C1367" t="s">
        <v>35891</v>
      </c>
      <c r="D1367" t="s">
        <v>28</v>
      </c>
    </row>
    <row r="1368" spans="1:4">
      <c r="A1368" s="15">
        <v>43463</v>
      </c>
      <c r="B1368">
        <v>2.9</v>
      </c>
      <c r="C1368" t="s">
        <v>36036</v>
      </c>
      <c r="D1368" t="s">
        <v>28</v>
      </c>
    </row>
    <row r="1369" spans="1:4">
      <c r="A1369" s="15">
        <v>43463</v>
      </c>
      <c r="B1369">
        <v>1.6</v>
      </c>
      <c r="C1369" t="s">
        <v>35891</v>
      </c>
      <c r="D1369" t="s">
        <v>28</v>
      </c>
    </row>
    <row r="1370" spans="1:4">
      <c r="A1370" s="15">
        <v>43463</v>
      </c>
      <c r="B1370">
        <v>1.5</v>
      </c>
      <c r="C1370" t="s">
        <v>35891</v>
      </c>
      <c r="D1370" t="s">
        <v>28</v>
      </c>
    </row>
    <row r="1371" spans="1:4">
      <c r="A1371" s="15">
        <v>43463</v>
      </c>
      <c r="B1371">
        <v>1.2</v>
      </c>
      <c r="C1371" t="s">
        <v>35891</v>
      </c>
      <c r="D1371" t="s">
        <v>28</v>
      </c>
    </row>
    <row r="1372" spans="1:4">
      <c r="A1372" s="15">
        <v>43463</v>
      </c>
      <c r="B1372">
        <v>1.6</v>
      </c>
      <c r="C1372" t="s">
        <v>35891</v>
      </c>
      <c r="D1372" t="s">
        <v>28</v>
      </c>
    </row>
    <row r="1373" spans="1:4">
      <c r="A1373" s="15">
        <v>43463</v>
      </c>
      <c r="B1373">
        <v>1.4</v>
      </c>
      <c r="C1373" t="s">
        <v>35891</v>
      </c>
      <c r="D1373" t="s">
        <v>28</v>
      </c>
    </row>
    <row r="1374" spans="1:4">
      <c r="A1374" s="15">
        <v>43463</v>
      </c>
      <c r="B1374">
        <v>4.7</v>
      </c>
      <c r="C1374" t="s">
        <v>36048</v>
      </c>
      <c r="D1374" t="s">
        <v>28</v>
      </c>
    </row>
    <row r="1375" spans="1:4">
      <c r="A1375" s="15">
        <v>43463</v>
      </c>
      <c r="B1375">
        <v>0.9</v>
      </c>
      <c r="C1375" t="s">
        <v>35943</v>
      </c>
      <c r="D1375" t="s">
        <v>28</v>
      </c>
    </row>
    <row r="1376" spans="1:4">
      <c r="A1376" s="15">
        <v>43463</v>
      </c>
      <c r="B1376">
        <v>1.6</v>
      </c>
      <c r="C1376" t="s">
        <v>35891</v>
      </c>
      <c r="D1376" t="s">
        <v>28</v>
      </c>
    </row>
    <row r="1377" spans="1:4">
      <c r="A1377" s="15">
        <v>43463</v>
      </c>
      <c r="B1377">
        <v>4.2</v>
      </c>
      <c r="C1377" t="s">
        <v>36033</v>
      </c>
      <c r="D1377" t="s">
        <v>28</v>
      </c>
    </row>
    <row r="1378" spans="1:4">
      <c r="A1378" s="15">
        <v>43463</v>
      </c>
      <c r="B1378">
        <v>1.8</v>
      </c>
      <c r="C1378" t="s">
        <v>35891</v>
      </c>
      <c r="D1378" t="s">
        <v>28</v>
      </c>
    </row>
    <row r="1379" spans="1:4">
      <c r="A1379" s="15">
        <v>43463</v>
      </c>
      <c r="B1379">
        <v>1.92</v>
      </c>
      <c r="C1379" t="s">
        <v>35909</v>
      </c>
      <c r="D1379" t="s">
        <v>28</v>
      </c>
    </row>
    <row r="1380" spans="1:4">
      <c r="A1380" s="15">
        <v>43463</v>
      </c>
      <c r="B1380">
        <v>1.7</v>
      </c>
      <c r="C1380" t="s">
        <v>35891</v>
      </c>
      <c r="D1380" t="s">
        <v>28</v>
      </c>
    </row>
    <row r="1381" spans="1:4">
      <c r="A1381" s="15">
        <v>43463</v>
      </c>
      <c r="B1381">
        <v>0.8</v>
      </c>
      <c r="C1381" t="s">
        <v>35898</v>
      </c>
      <c r="D1381" t="s">
        <v>28</v>
      </c>
    </row>
    <row r="1382" spans="1:4">
      <c r="A1382" s="15">
        <v>43463</v>
      </c>
      <c r="B1382">
        <v>-0.03</v>
      </c>
      <c r="C1382" t="s">
        <v>35898</v>
      </c>
      <c r="D1382" t="s">
        <v>28</v>
      </c>
    </row>
    <row r="1383" spans="1:4">
      <c r="A1383" s="15">
        <v>43463</v>
      </c>
      <c r="B1383">
        <v>1.7</v>
      </c>
      <c r="C1383" t="s">
        <v>35898</v>
      </c>
      <c r="D1383" t="s">
        <v>28</v>
      </c>
    </row>
    <row r="1384" spans="1:4">
      <c r="A1384" s="15">
        <v>43463</v>
      </c>
      <c r="B1384">
        <v>1.32</v>
      </c>
      <c r="C1384" t="s">
        <v>35898</v>
      </c>
      <c r="D1384" t="s">
        <v>28</v>
      </c>
    </row>
    <row r="1385" spans="1:4">
      <c r="A1385" s="15">
        <v>43463</v>
      </c>
      <c r="B1385">
        <v>4.5999999999999996</v>
      </c>
      <c r="C1385" t="s">
        <v>36077</v>
      </c>
      <c r="D1385" t="s">
        <v>28</v>
      </c>
    </row>
    <row r="1386" spans="1:4">
      <c r="A1386" s="15">
        <v>43463</v>
      </c>
      <c r="B1386">
        <v>1.44</v>
      </c>
      <c r="C1386" t="s">
        <v>35898</v>
      </c>
      <c r="D1386" t="s">
        <v>28</v>
      </c>
    </row>
    <row r="1387" spans="1:4">
      <c r="A1387" s="15">
        <v>43463</v>
      </c>
      <c r="B1387">
        <v>1.8</v>
      </c>
      <c r="C1387" t="s">
        <v>35898</v>
      </c>
      <c r="D1387" t="s">
        <v>28</v>
      </c>
    </row>
    <row r="1388" spans="1:4">
      <c r="A1388" s="15">
        <v>43463</v>
      </c>
      <c r="B1388">
        <v>2.2000000000000002</v>
      </c>
      <c r="C1388" t="s">
        <v>35891</v>
      </c>
      <c r="D1388" t="s">
        <v>28</v>
      </c>
    </row>
    <row r="1389" spans="1:4">
      <c r="A1389" s="15">
        <v>43463</v>
      </c>
      <c r="B1389">
        <v>3.2</v>
      </c>
      <c r="C1389" t="s">
        <v>36049</v>
      </c>
      <c r="D1389" t="s">
        <v>28</v>
      </c>
    </row>
    <row r="1390" spans="1:4">
      <c r="A1390" s="15">
        <v>43463</v>
      </c>
      <c r="B1390">
        <v>2.5</v>
      </c>
      <c r="C1390" t="s">
        <v>35891</v>
      </c>
      <c r="D1390" t="s">
        <v>28</v>
      </c>
    </row>
    <row r="1391" spans="1:4">
      <c r="A1391" s="15">
        <v>43463</v>
      </c>
      <c r="B1391">
        <v>1.5</v>
      </c>
      <c r="C1391" t="s">
        <v>35891</v>
      </c>
      <c r="D1391" t="s">
        <v>28</v>
      </c>
    </row>
    <row r="1392" spans="1:4">
      <c r="A1392" s="15">
        <v>43463</v>
      </c>
      <c r="B1392">
        <v>2.4</v>
      </c>
      <c r="C1392" t="s">
        <v>35891</v>
      </c>
      <c r="D1392" t="s">
        <v>28</v>
      </c>
    </row>
    <row r="1393" spans="1:4">
      <c r="A1393" s="15">
        <v>43463</v>
      </c>
      <c r="B1393">
        <v>4.5</v>
      </c>
      <c r="C1393" t="s">
        <v>36039</v>
      </c>
      <c r="D1393" t="s">
        <v>28</v>
      </c>
    </row>
    <row r="1394" spans="1:4">
      <c r="A1394" s="15">
        <v>43463</v>
      </c>
      <c r="B1394">
        <v>2.5</v>
      </c>
      <c r="C1394" t="s">
        <v>35891</v>
      </c>
      <c r="D1394" t="s">
        <v>28</v>
      </c>
    </row>
    <row r="1395" spans="1:4">
      <c r="A1395" s="15">
        <v>43463</v>
      </c>
      <c r="B1395">
        <v>1.8</v>
      </c>
      <c r="C1395" t="s">
        <v>35891</v>
      </c>
      <c r="D1395" t="s">
        <v>28</v>
      </c>
    </row>
    <row r="1396" spans="1:4">
      <c r="A1396" s="15">
        <v>43463</v>
      </c>
      <c r="B1396">
        <v>1.4</v>
      </c>
      <c r="C1396" t="s">
        <v>35891</v>
      </c>
      <c r="D1396" t="s">
        <v>28</v>
      </c>
    </row>
    <row r="1397" spans="1:4">
      <c r="A1397" s="15">
        <v>43463</v>
      </c>
      <c r="B1397">
        <v>1.6</v>
      </c>
      <c r="C1397" t="s">
        <v>35891</v>
      </c>
      <c r="D1397" t="s">
        <v>28</v>
      </c>
    </row>
    <row r="1398" spans="1:4">
      <c r="A1398" s="15">
        <v>43463</v>
      </c>
      <c r="B1398">
        <v>1.73</v>
      </c>
      <c r="C1398" t="s">
        <v>35898</v>
      </c>
      <c r="D1398" t="s">
        <v>28</v>
      </c>
    </row>
    <row r="1399" spans="1:4">
      <c r="A1399" s="15">
        <v>43463</v>
      </c>
      <c r="B1399">
        <v>0.76</v>
      </c>
      <c r="C1399" t="s">
        <v>35898</v>
      </c>
      <c r="D1399" t="s">
        <v>28</v>
      </c>
    </row>
    <row r="1400" spans="1:4">
      <c r="A1400" s="15">
        <v>43463</v>
      </c>
      <c r="B1400">
        <v>0.2</v>
      </c>
      <c r="C1400" t="s">
        <v>35943</v>
      </c>
      <c r="D1400" t="s">
        <v>28</v>
      </c>
    </row>
    <row r="1401" spans="1:4">
      <c r="A1401" s="15">
        <v>43463</v>
      </c>
      <c r="B1401">
        <v>0.81</v>
      </c>
      <c r="C1401" t="s">
        <v>35898</v>
      </c>
      <c r="D1401" t="s">
        <v>28</v>
      </c>
    </row>
    <row r="1402" spans="1:4">
      <c r="A1402" s="15">
        <v>43463</v>
      </c>
      <c r="B1402">
        <v>2.5</v>
      </c>
      <c r="C1402" t="s">
        <v>35891</v>
      </c>
      <c r="D1402" t="s">
        <v>28</v>
      </c>
    </row>
    <row r="1403" spans="1:4">
      <c r="A1403" s="15">
        <v>43463</v>
      </c>
      <c r="B1403">
        <v>0.86</v>
      </c>
      <c r="C1403" t="s">
        <v>35987</v>
      </c>
      <c r="D1403" t="s">
        <v>28</v>
      </c>
    </row>
    <row r="1404" spans="1:4">
      <c r="A1404" s="15">
        <v>43463</v>
      </c>
      <c r="B1404">
        <v>1.8</v>
      </c>
      <c r="C1404" t="s">
        <v>35891</v>
      </c>
      <c r="D1404" t="s">
        <v>28</v>
      </c>
    </row>
    <row r="1405" spans="1:4">
      <c r="A1405" s="15">
        <v>43463</v>
      </c>
      <c r="B1405">
        <v>2.92</v>
      </c>
      <c r="C1405" t="s">
        <v>35909</v>
      </c>
      <c r="D1405" t="s">
        <v>28</v>
      </c>
    </row>
    <row r="1406" spans="1:4">
      <c r="A1406" s="15">
        <v>43463</v>
      </c>
      <c r="B1406">
        <v>1.6</v>
      </c>
      <c r="C1406" t="s">
        <v>35891</v>
      </c>
      <c r="D1406" t="s">
        <v>28</v>
      </c>
    </row>
    <row r="1407" spans="1:4">
      <c r="A1407" s="15">
        <v>43463</v>
      </c>
      <c r="B1407">
        <v>1.04</v>
      </c>
      <c r="C1407" t="s">
        <v>35898</v>
      </c>
      <c r="D1407" t="s">
        <v>28</v>
      </c>
    </row>
    <row r="1408" spans="1:4">
      <c r="A1408" s="15">
        <v>43463</v>
      </c>
      <c r="B1408">
        <v>0.24</v>
      </c>
      <c r="C1408" t="s">
        <v>35898</v>
      </c>
      <c r="D1408" t="s">
        <v>28</v>
      </c>
    </row>
    <row r="1409" spans="1:4">
      <c r="A1409" s="15">
        <v>43463</v>
      </c>
      <c r="B1409">
        <v>2.33</v>
      </c>
      <c r="C1409" t="s">
        <v>36069</v>
      </c>
      <c r="D1409" t="s">
        <v>28</v>
      </c>
    </row>
    <row r="1410" spans="1:4">
      <c r="A1410" s="15">
        <v>43463</v>
      </c>
      <c r="B1410">
        <v>1.6</v>
      </c>
      <c r="C1410" t="s">
        <v>35891</v>
      </c>
      <c r="D1410" t="s">
        <v>28</v>
      </c>
    </row>
    <row r="1411" spans="1:4">
      <c r="A1411" s="15">
        <v>43463</v>
      </c>
      <c r="B1411">
        <v>1.3</v>
      </c>
      <c r="C1411" t="s">
        <v>35891</v>
      </c>
      <c r="D1411" t="s">
        <v>28</v>
      </c>
    </row>
    <row r="1412" spans="1:4">
      <c r="A1412" s="15">
        <v>43463</v>
      </c>
      <c r="B1412">
        <v>2.1</v>
      </c>
      <c r="C1412" t="s">
        <v>35891</v>
      </c>
      <c r="D1412" t="s">
        <v>28</v>
      </c>
    </row>
    <row r="1413" spans="1:4">
      <c r="A1413" s="15">
        <v>43463</v>
      </c>
      <c r="B1413">
        <v>3.4</v>
      </c>
      <c r="C1413" t="s">
        <v>35891</v>
      </c>
      <c r="D1413" t="s">
        <v>28</v>
      </c>
    </row>
    <row r="1414" spans="1:4">
      <c r="A1414" s="15">
        <v>43463</v>
      </c>
      <c r="B1414">
        <v>4.7</v>
      </c>
      <c r="C1414" t="s">
        <v>36076</v>
      </c>
      <c r="D1414" t="s">
        <v>28</v>
      </c>
    </row>
    <row r="1415" spans="1:4">
      <c r="A1415" s="15">
        <v>43463</v>
      </c>
      <c r="B1415">
        <v>0.24</v>
      </c>
      <c r="C1415" t="s">
        <v>35898</v>
      </c>
      <c r="D1415" t="s">
        <v>28</v>
      </c>
    </row>
    <row r="1416" spans="1:4">
      <c r="A1416" s="15">
        <v>43463</v>
      </c>
      <c r="B1416">
        <v>4.5999999999999996</v>
      </c>
      <c r="C1416" t="s">
        <v>36023</v>
      </c>
      <c r="D1416" t="s">
        <v>28</v>
      </c>
    </row>
    <row r="1417" spans="1:4">
      <c r="A1417" s="15">
        <v>43463</v>
      </c>
      <c r="B1417">
        <v>1.6</v>
      </c>
      <c r="C1417" t="s">
        <v>35891</v>
      </c>
      <c r="D1417" t="s">
        <v>28</v>
      </c>
    </row>
    <row r="1418" spans="1:4">
      <c r="A1418" s="15">
        <v>43463</v>
      </c>
      <c r="B1418">
        <v>0.85</v>
      </c>
      <c r="C1418" t="s">
        <v>35898</v>
      </c>
      <c r="D1418" t="s">
        <v>28</v>
      </c>
    </row>
    <row r="1419" spans="1:4">
      <c r="A1419" s="15">
        <v>43463</v>
      </c>
      <c r="B1419">
        <v>5.5</v>
      </c>
      <c r="C1419" t="s">
        <v>36028</v>
      </c>
      <c r="D1419" t="s">
        <v>28</v>
      </c>
    </row>
    <row r="1420" spans="1:4">
      <c r="A1420" s="15">
        <v>43463</v>
      </c>
      <c r="B1420">
        <v>1.9</v>
      </c>
      <c r="C1420" t="s">
        <v>35891</v>
      </c>
      <c r="D1420" t="s">
        <v>28</v>
      </c>
    </row>
    <row r="1421" spans="1:4">
      <c r="A1421" s="15">
        <v>43463</v>
      </c>
      <c r="B1421">
        <v>1.4</v>
      </c>
      <c r="C1421" t="s">
        <v>35898</v>
      </c>
      <c r="D1421" t="s">
        <v>28</v>
      </c>
    </row>
    <row r="1422" spans="1:4">
      <c r="A1422" s="15">
        <v>43463</v>
      </c>
      <c r="B1422">
        <v>1.65</v>
      </c>
      <c r="C1422" t="s">
        <v>35898</v>
      </c>
      <c r="D1422" t="s">
        <v>28</v>
      </c>
    </row>
    <row r="1423" spans="1:4">
      <c r="A1423" s="15">
        <v>43463</v>
      </c>
      <c r="B1423">
        <v>1.8</v>
      </c>
      <c r="C1423" t="s">
        <v>35891</v>
      </c>
      <c r="D1423" t="s">
        <v>28</v>
      </c>
    </row>
    <row r="1424" spans="1:4">
      <c r="A1424" s="15">
        <v>43463</v>
      </c>
      <c r="B1424">
        <v>1.1000000000000001</v>
      </c>
      <c r="C1424" t="s">
        <v>35891</v>
      </c>
      <c r="D1424" t="s">
        <v>28</v>
      </c>
    </row>
    <row r="1425" spans="1:4">
      <c r="A1425" s="15">
        <v>43463</v>
      </c>
      <c r="B1425">
        <v>2.2000000000000002</v>
      </c>
      <c r="C1425" t="s">
        <v>35891</v>
      </c>
      <c r="D1425" t="s">
        <v>28</v>
      </c>
    </row>
    <row r="1426" spans="1:4">
      <c r="A1426" s="15">
        <v>43463</v>
      </c>
      <c r="B1426">
        <v>1.08</v>
      </c>
      <c r="C1426" t="s">
        <v>35898</v>
      </c>
      <c r="D1426" t="s">
        <v>28</v>
      </c>
    </row>
    <row r="1427" spans="1:4">
      <c r="A1427" s="15">
        <v>43463</v>
      </c>
      <c r="B1427">
        <v>2.4</v>
      </c>
      <c r="C1427" t="s">
        <v>35891</v>
      </c>
      <c r="D1427" t="s">
        <v>28</v>
      </c>
    </row>
    <row r="1428" spans="1:4">
      <c r="A1428" s="15">
        <v>43463</v>
      </c>
      <c r="B1428">
        <v>1.8</v>
      </c>
      <c r="C1428" t="s">
        <v>35891</v>
      </c>
      <c r="D1428" t="s">
        <v>28</v>
      </c>
    </row>
    <row r="1429" spans="1:4">
      <c r="A1429" s="15">
        <v>43463</v>
      </c>
      <c r="B1429">
        <v>1.5</v>
      </c>
      <c r="C1429" t="s">
        <v>35891</v>
      </c>
      <c r="D1429" t="s">
        <v>28</v>
      </c>
    </row>
    <row r="1430" spans="1:4">
      <c r="A1430" s="15">
        <v>43463</v>
      </c>
      <c r="B1430">
        <v>0.42</v>
      </c>
      <c r="C1430" t="s">
        <v>35898</v>
      </c>
      <c r="D1430" t="s">
        <v>28</v>
      </c>
    </row>
    <row r="1431" spans="1:4">
      <c r="A1431" s="15">
        <v>43463</v>
      </c>
      <c r="B1431">
        <v>1.35</v>
      </c>
      <c r="C1431" t="s">
        <v>35898</v>
      </c>
      <c r="D1431" t="s">
        <v>28</v>
      </c>
    </row>
    <row r="1432" spans="1:4">
      <c r="A1432" s="15">
        <v>43463</v>
      </c>
      <c r="B1432">
        <v>0.7</v>
      </c>
      <c r="C1432" t="s">
        <v>35898</v>
      </c>
      <c r="D1432" t="s">
        <v>28</v>
      </c>
    </row>
    <row r="1433" spans="1:4">
      <c r="A1433" s="15">
        <v>43463</v>
      </c>
      <c r="B1433">
        <v>0.54</v>
      </c>
      <c r="C1433" t="s">
        <v>35898</v>
      </c>
      <c r="D1433" t="s">
        <v>28</v>
      </c>
    </row>
    <row r="1434" spans="1:4">
      <c r="A1434" s="15">
        <v>43463</v>
      </c>
      <c r="B1434">
        <v>0.47</v>
      </c>
      <c r="C1434" t="s">
        <v>35898</v>
      </c>
      <c r="D1434" t="s">
        <v>28</v>
      </c>
    </row>
    <row r="1435" spans="1:4">
      <c r="A1435" s="15">
        <v>43463</v>
      </c>
      <c r="B1435">
        <v>1.5</v>
      </c>
      <c r="C1435" t="s">
        <v>35891</v>
      </c>
      <c r="D1435" t="s">
        <v>28</v>
      </c>
    </row>
    <row r="1436" spans="1:4">
      <c r="A1436" s="15">
        <v>43463</v>
      </c>
      <c r="B1436">
        <v>0.6</v>
      </c>
      <c r="C1436" t="s">
        <v>35898</v>
      </c>
      <c r="D1436" t="s">
        <v>28</v>
      </c>
    </row>
    <row r="1437" spans="1:4">
      <c r="A1437" s="15">
        <v>43463</v>
      </c>
      <c r="B1437">
        <v>1.5</v>
      </c>
      <c r="C1437" t="s">
        <v>35891</v>
      </c>
      <c r="D1437" t="s">
        <v>28</v>
      </c>
    </row>
    <row r="1438" spans="1:4">
      <c r="A1438" s="15">
        <v>43463</v>
      </c>
      <c r="B1438">
        <v>3.4</v>
      </c>
      <c r="C1438" t="s">
        <v>35891</v>
      </c>
      <c r="D1438" t="s">
        <v>28</v>
      </c>
    </row>
    <row r="1439" spans="1:4">
      <c r="A1439" s="15">
        <v>43463</v>
      </c>
      <c r="B1439">
        <v>2.1</v>
      </c>
      <c r="C1439" t="s">
        <v>35891</v>
      </c>
      <c r="D1439" t="s">
        <v>28</v>
      </c>
    </row>
    <row r="1440" spans="1:4">
      <c r="A1440" s="15">
        <v>43463</v>
      </c>
      <c r="B1440">
        <v>1.47</v>
      </c>
      <c r="C1440" t="s">
        <v>35898</v>
      </c>
      <c r="D1440" t="s">
        <v>28</v>
      </c>
    </row>
    <row r="1441" spans="1:4">
      <c r="A1441" s="15">
        <v>43463</v>
      </c>
      <c r="B1441">
        <v>1.07</v>
      </c>
      <c r="C1441" t="s">
        <v>35898</v>
      </c>
      <c r="D1441" t="s">
        <v>28</v>
      </c>
    </row>
    <row r="1442" spans="1:4">
      <c r="A1442" s="15">
        <v>43463</v>
      </c>
      <c r="B1442">
        <v>-0.2</v>
      </c>
      <c r="C1442" t="s">
        <v>35943</v>
      </c>
      <c r="D1442" t="s">
        <v>28</v>
      </c>
    </row>
    <row r="1443" spans="1:4">
      <c r="A1443" s="15">
        <v>43463</v>
      </c>
      <c r="B1443">
        <v>2.2000000000000002</v>
      </c>
      <c r="C1443" t="s">
        <v>35891</v>
      </c>
      <c r="D1443" t="s">
        <v>28</v>
      </c>
    </row>
    <row r="1444" spans="1:4">
      <c r="A1444" s="15">
        <v>43463</v>
      </c>
      <c r="B1444">
        <v>0.52</v>
      </c>
      <c r="C1444" t="s">
        <v>35898</v>
      </c>
      <c r="D1444" t="s">
        <v>28</v>
      </c>
    </row>
    <row r="1445" spans="1:4">
      <c r="A1445" s="15">
        <v>43463</v>
      </c>
      <c r="B1445">
        <v>1.9</v>
      </c>
      <c r="C1445" t="s">
        <v>35891</v>
      </c>
      <c r="D1445" t="s">
        <v>28</v>
      </c>
    </row>
    <row r="1446" spans="1:4">
      <c r="A1446" s="15">
        <v>43463</v>
      </c>
      <c r="B1446">
        <v>1.4</v>
      </c>
      <c r="C1446" t="s">
        <v>35891</v>
      </c>
      <c r="D1446" t="s">
        <v>28</v>
      </c>
    </row>
    <row r="1447" spans="1:4">
      <c r="A1447" s="15">
        <v>43463</v>
      </c>
      <c r="B1447">
        <v>1.5</v>
      </c>
      <c r="C1447" t="s">
        <v>35891</v>
      </c>
      <c r="D1447" t="s">
        <v>28</v>
      </c>
    </row>
    <row r="1448" spans="1:4">
      <c r="A1448" s="15">
        <v>43463</v>
      </c>
      <c r="B1448">
        <v>1.62</v>
      </c>
      <c r="C1448" t="s">
        <v>35898</v>
      </c>
      <c r="D1448" t="s">
        <v>28</v>
      </c>
    </row>
    <row r="1449" spans="1:4">
      <c r="A1449" s="15">
        <v>43463</v>
      </c>
      <c r="B1449">
        <v>4.5</v>
      </c>
      <c r="C1449" t="s">
        <v>36046</v>
      </c>
      <c r="D1449" t="s">
        <v>28</v>
      </c>
    </row>
    <row r="1450" spans="1:4">
      <c r="A1450" s="15">
        <v>43463</v>
      </c>
      <c r="B1450">
        <v>0.37</v>
      </c>
      <c r="C1450" t="s">
        <v>35898</v>
      </c>
      <c r="D1450" t="s">
        <v>28</v>
      </c>
    </row>
    <row r="1451" spans="1:4">
      <c r="A1451" s="15">
        <v>43463</v>
      </c>
      <c r="B1451">
        <v>0.77</v>
      </c>
      <c r="C1451" t="s">
        <v>35898</v>
      </c>
      <c r="D1451" t="s">
        <v>28</v>
      </c>
    </row>
    <row r="1452" spans="1:4">
      <c r="A1452" s="15">
        <v>43463</v>
      </c>
      <c r="B1452">
        <v>4.8</v>
      </c>
      <c r="C1452" t="s">
        <v>36024</v>
      </c>
      <c r="D1452" t="s">
        <v>28</v>
      </c>
    </row>
    <row r="1453" spans="1:4">
      <c r="A1453" s="15">
        <v>43463</v>
      </c>
      <c r="B1453">
        <v>1.6</v>
      </c>
      <c r="C1453" t="s">
        <v>35891</v>
      </c>
      <c r="D1453" t="s">
        <v>28</v>
      </c>
    </row>
    <row r="1454" spans="1:4">
      <c r="A1454" s="15">
        <v>43463</v>
      </c>
      <c r="B1454">
        <v>1.4</v>
      </c>
      <c r="C1454" t="s">
        <v>35891</v>
      </c>
      <c r="D1454" t="s">
        <v>28</v>
      </c>
    </row>
    <row r="1455" spans="1:4">
      <c r="A1455" s="15">
        <v>43463</v>
      </c>
      <c r="B1455">
        <v>0.55000000000000004</v>
      </c>
      <c r="C1455" t="s">
        <v>35939</v>
      </c>
      <c r="D1455" t="s">
        <v>28</v>
      </c>
    </row>
    <row r="1456" spans="1:4">
      <c r="A1456" s="15">
        <v>43463</v>
      </c>
      <c r="B1456">
        <v>0.46</v>
      </c>
      <c r="C1456" t="s">
        <v>35898</v>
      </c>
      <c r="D1456" t="s">
        <v>28</v>
      </c>
    </row>
    <row r="1457" spans="1:4">
      <c r="A1457" s="15">
        <v>43463</v>
      </c>
      <c r="B1457">
        <v>5.2</v>
      </c>
      <c r="C1457" t="s">
        <v>36077</v>
      </c>
      <c r="D1457" t="s">
        <v>28</v>
      </c>
    </row>
    <row r="1458" spans="1:4">
      <c r="A1458" s="15">
        <v>43463</v>
      </c>
      <c r="B1458">
        <v>1.01</v>
      </c>
      <c r="C1458" t="s">
        <v>35939</v>
      </c>
      <c r="D1458" t="s">
        <v>28</v>
      </c>
    </row>
    <row r="1459" spans="1:4">
      <c r="A1459" s="15">
        <v>43463</v>
      </c>
      <c r="B1459">
        <v>-0.3</v>
      </c>
      <c r="C1459" t="s">
        <v>35943</v>
      </c>
      <c r="D1459" t="s">
        <v>28</v>
      </c>
    </row>
    <row r="1460" spans="1:4">
      <c r="A1460" s="15">
        <v>43463</v>
      </c>
      <c r="B1460">
        <v>2</v>
      </c>
      <c r="C1460" t="s">
        <v>35891</v>
      </c>
      <c r="D1460" t="s">
        <v>28</v>
      </c>
    </row>
    <row r="1461" spans="1:4">
      <c r="A1461" s="15">
        <v>43463</v>
      </c>
      <c r="B1461">
        <v>0.9</v>
      </c>
      <c r="C1461" t="s">
        <v>35943</v>
      </c>
      <c r="D1461" t="s">
        <v>28</v>
      </c>
    </row>
    <row r="1462" spans="1:4">
      <c r="A1462" s="15">
        <v>43463</v>
      </c>
      <c r="B1462">
        <v>-0.1</v>
      </c>
      <c r="C1462" t="s">
        <v>35943</v>
      </c>
      <c r="D1462" t="s">
        <v>28</v>
      </c>
    </row>
    <row r="1463" spans="1:4">
      <c r="A1463" s="15">
        <v>43463</v>
      </c>
      <c r="B1463">
        <v>1.7</v>
      </c>
      <c r="C1463" t="s">
        <v>35891</v>
      </c>
      <c r="D1463" t="s">
        <v>28</v>
      </c>
    </row>
    <row r="1464" spans="1:4">
      <c r="A1464" s="15">
        <v>43463</v>
      </c>
      <c r="B1464">
        <v>1.6</v>
      </c>
      <c r="C1464" t="s">
        <v>35891</v>
      </c>
      <c r="D1464" t="s">
        <v>28</v>
      </c>
    </row>
    <row r="1465" spans="1:4">
      <c r="A1465" s="15">
        <v>43463</v>
      </c>
      <c r="B1465">
        <v>2.5</v>
      </c>
      <c r="C1465" t="s">
        <v>35891</v>
      </c>
      <c r="D1465" t="s">
        <v>28</v>
      </c>
    </row>
    <row r="1466" spans="1:4">
      <c r="A1466" s="15">
        <v>43463</v>
      </c>
      <c r="B1466">
        <v>2.5</v>
      </c>
      <c r="C1466" t="s">
        <v>35891</v>
      </c>
      <c r="D1466" t="s">
        <v>28</v>
      </c>
    </row>
    <row r="1467" spans="1:4">
      <c r="A1467" s="15">
        <v>43463</v>
      </c>
      <c r="B1467">
        <v>4.5999999999999996</v>
      </c>
      <c r="C1467" t="s">
        <v>36076</v>
      </c>
      <c r="D1467" t="s">
        <v>28</v>
      </c>
    </row>
    <row r="1468" spans="1:4">
      <c r="A1468" s="15">
        <v>43463</v>
      </c>
      <c r="B1468">
        <v>0.34</v>
      </c>
      <c r="C1468" t="s">
        <v>35898</v>
      </c>
      <c r="D1468" t="s">
        <v>28</v>
      </c>
    </row>
    <row r="1469" spans="1:4">
      <c r="A1469" s="15">
        <v>43463</v>
      </c>
      <c r="B1469">
        <v>0.75</v>
      </c>
      <c r="C1469" t="s">
        <v>35898</v>
      </c>
      <c r="D1469" t="s">
        <v>28</v>
      </c>
    </row>
    <row r="1470" spans="1:4">
      <c r="A1470" s="15">
        <v>43463</v>
      </c>
      <c r="B1470">
        <v>1.3</v>
      </c>
      <c r="C1470" t="s">
        <v>35891</v>
      </c>
      <c r="D1470" t="s">
        <v>28</v>
      </c>
    </row>
    <row r="1471" spans="1:4">
      <c r="A1471" s="15">
        <v>43463</v>
      </c>
      <c r="B1471">
        <v>2.2999999999999998</v>
      </c>
      <c r="C1471" t="s">
        <v>35891</v>
      </c>
      <c r="D1471" t="s">
        <v>28</v>
      </c>
    </row>
    <row r="1472" spans="1:4">
      <c r="A1472" s="15">
        <v>43463</v>
      </c>
      <c r="B1472">
        <v>0.37</v>
      </c>
      <c r="C1472" t="s">
        <v>35898</v>
      </c>
      <c r="D1472" t="s">
        <v>28</v>
      </c>
    </row>
    <row r="1473" spans="1:4">
      <c r="A1473" s="15">
        <v>43463</v>
      </c>
      <c r="B1473">
        <v>0.61</v>
      </c>
      <c r="C1473" t="s">
        <v>35898</v>
      </c>
      <c r="D1473" t="s">
        <v>28</v>
      </c>
    </row>
    <row r="1474" spans="1:4">
      <c r="A1474" s="15">
        <v>43463</v>
      </c>
      <c r="B1474">
        <v>2.1</v>
      </c>
      <c r="C1474" t="s">
        <v>35891</v>
      </c>
      <c r="D1474" t="s">
        <v>28</v>
      </c>
    </row>
    <row r="1475" spans="1:4">
      <c r="A1475" s="15">
        <v>43463</v>
      </c>
      <c r="B1475">
        <v>1.86</v>
      </c>
      <c r="C1475" t="s">
        <v>35909</v>
      </c>
      <c r="D1475" t="s">
        <v>28</v>
      </c>
    </row>
    <row r="1476" spans="1:4">
      <c r="A1476" s="15">
        <v>43463</v>
      </c>
      <c r="B1476">
        <v>0.5</v>
      </c>
      <c r="C1476" t="s">
        <v>35897</v>
      </c>
      <c r="D1476" t="s">
        <v>28</v>
      </c>
    </row>
    <row r="1477" spans="1:4">
      <c r="A1477" s="15">
        <v>43463</v>
      </c>
      <c r="B1477">
        <v>1.6</v>
      </c>
      <c r="C1477" t="s">
        <v>35891</v>
      </c>
      <c r="D1477" t="s">
        <v>28</v>
      </c>
    </row>
    <row r="1478" spans="1:4">
      <c r="A1478" s="15">
        <v>43463</v>
      </c>
      <c r="B1478">
        <v>1.4</v>
      </c>
      <c r="C1478" t="s">
        <v>35891</v>
      </c>
      <c r="D1478" t="s">
        <v>28</v>
      </c>
    </row>
    <row r="1479" spans="1:4">
      <c r="A1479" s="15">
        <v>43463</v>
      </c>
      <c r="B1479">
        <v>0.47</v>
      </c>
      <c r="C1479" t="s">
        <v>35898</v>
      </c>
      <c r="D1479" t="s">
        <v>28</v>
      </c>
    </row>
    <row r="1480" spans="1:4">
      <c r="A1480" s="15">
        <v>43463</v>
      </c>
      <c r="B1480">
        <v>1.9</v>
      </c>
      <c r="C1480" t="s">
        <v>35891</v>
      </c>
      <c r="D1480" t="s">
        <v>28</v>
      </c>
    </row>
    <row r="1481" spans="1:4">
      <c r="A1481" s="15">
        <v>43463</v>
      </c>
      <c r="B1481">
        <v>1.97</v>
      </c>
      <c r="C1481" t="s">
        <v>35939</v>
      </c>
      <c r="D1481" t="s">
        <v>28</v>
      </c>
    </row>
    <row r="1482" spans="1:4">
      <c r="A1482" s="15">
        <v>43463</v>
      </c>
      <c r="B1482">
        <v>0.9</v>
      </c>
      <c r="C1482" t="s">
        <v>35898</v>
      </c>
      <c r="D1482" t="s">
        <v>28</v>
      </c>
    </row>
    <row r="1483" spans="1:4">
      <c r="A1483" s="15">
        <v>43463</v>
      </c>
      <c r="B1483">
        <v>1.6</v>
      </c>
      <c r="C1483" t="s">
        <v>35891</v>
      </c>
      <c r="D1483" t="s">
        <v>28</v>
      </c>
    </row>
    <row r="1484" spans="1:4">
      <c r="A1484" s="15">
        <v>43463</v>
      </c>
      <c r="B1484">
        <v>-0.1</v>
      </c>
      <c r="C1484" t="s">
        <v>35943</v>
      </c>
      <c r="D1484" t="s">
        <v>28</v>
      </c>
    </row>
    <row r="1485" spans="1:4">
      <c r="A1485" s="15">
        <v>43463</v>
      </c>
      <c r="B1485">
        <v>1.1299999999999999</v>
      </c>
      <c r="C1485" t="s">
        <v>35898</v>
      </c>
      <c r="D1485" t="s">
        <v>28</v>
      </c>
    </row>
    <row r="1486" spans="1:4">
      <c r="A1486" s="15">
        <v>43463</v>
      </c>
      <c r="B1486">
        <v>1.4</v>
      </c>
      <c r="C1486" t="s">
        <v>35891</v>
      </c>
      <c r="D1486" t="s">
        <v>28</v>
      </c>
    </row>
    <row r="1487" spans="1:4">
      <c r="A1487" s="15">
        <v>43463</v>
      </c>
      <c r="B1487">
        <v>1.87</v>
      </c>
      <c r="C1487" t="s">
        <v>35909</v>
      </c>
      <c r="D1487" t="s">
        <v>28</v>
      </c>
    </row>
    <row r="1488" spans="1:4">
      <c r="A1488" s="15">
        <v>43463</v>
      </c>
      <c r="B1488">
        <v>1.5</v>
      </c>
      <c r="C1488" t="s">
        <v>35891</v>
      </c>
      <c r="D1488" t="s">
        <v>28</v>
      </c>
    </row>
    <row r="1489" spans="1:4">
      <c r="A1489" s="15">
        <v>43463</v>
      </c>
      <c r="B1489">
        <v>0.9</v>
      </c>
      <c r="C1489" t="s">
        <v>35898</v>
      </c>
      <c r="D1489" t="s">
        <v>28</v>
      </c>
    </row>
    <row r="1490" spans="1:4">
      <c r="A1490" s="15">
        <v>43463</v>
      </c>
      <c r="B1490">
        <v>1.2</v>
      </c>
      <c r="C1490" t="s">
        <v>35891</v>
      </c>
      <c r="D1490" t="s">
        <v>28</v>
      </c>
    </row>
    <row r="1491" spans="1:4">
      <c r="A1491" s="15">
        <v>43463</v>
      </c>
      <c r="B1491">
        <v>1.2</v>
      </c>
      <c r="C1491" t="s">
        <v>35891</v>
      </c>
      <c r="D1491" t="s">
        <v>28</v>
      </c>
    </row>
    <row r="1492" spans="1:4">
      <c r="A1492" s="15">
        <v>43463</v>
      </c>
      <c r="B1492">
        <v>1.6</v>
      </c>
      <c r="C1492" t="s">
        <v>35891</v>
      </c>
      <c r="D1492" t="s">
        <v>28</v>
      </c>
    </row>
    <row r="1493" spans="1:4">
      <c r="A1493" s="15">
        <v>43463</v>
      </c>
      <c r="B1493">
        <v>1.4</v>
      </c>
      <c r="C1493" t="s">
        <v>35891</v>
      </c>
      <c r="D1493" t="s">
        <v>28</v>
      </c>
    </row>
    <row r="1494" spans="1:4">
      <c r="A1494" s="15">
        <v>43463</v>
      </c>
      <c r="B1494">
        <v>1.7</v>
      </c>
      <c r="C1494" t="s">
        <v>35891</v>
      </c>
      <c r="D1494" t="s">
        <v>28</v>
      </c>
    </row>
    <row r="1495" spans="1:4">
      <c r="A1495" s="15">
        <v>43463</v>
      </c>
      <c r="B1495">
        <v>1.6</v>
      </c>
      <c r="C1495" t="s">
        <v>35891</v>
      </c>
      <c r="D1495" t="s">
        <v>28</v>
      </c>
    </row>
    <row r="1496" spans="1:4">
      <c r="A1496" s="15">
        <v>43463</v>
      </c>
      <c r="B1496">
        <v>1.5</v>
      </c>
      <c r="C1496" t="s">
        <v>35891</v>
      </c>
      <c r="D1496" t="s">
        <v>28</v>
      </c>
    </row>
    <row r="1497" spans="1:4">
      <c r="A1497" s="15">
        <v>43463</v>
      </c>
      <c r="B1497">
        <v>0.98</v>
      </c>
      <c r="C1497" t="s">
        <v>35898</v>
      </c>
      <c r="D1497" t="s">
        <v>28</v>
      </c>
    </row>
    <row r="1498" spans="1:4">
      <c r="A1498" s="15">
        <v>43463</v>
      </c>
      <c r="B1498">
        <v>0.9</v>
      </c>
      <c r="C1498" t="s">
        <v>35897</v>
      </c>
      <c r="D1498" t="s">
        <v>28</v>
      </c>
    </row>
    <row r="1499" spans="1:4">
      <c r="A1499" s="15">
        <v>43463</v>
      </c>
      <c r="B1499">
        <v>0.7</v>
      </c>
      <c r="C1499" t="s">
        <v>35943</v>
      </c>
      <c r="D1499" t="s">
        <v>28</v>
      </c>
    </row>
    <row r="1500" spans="1:4">
      <c r="A1500" s="15">
        <v>43463</v>
      </c>
      <c r="B1500">
        <v>0</v>
      </c>
      <c r="C1500" t="s">
        <v>35897</v>
      </c>
      <c r="D1500" t="s">
        <v>28</v>
      </c>
    </row>
    <row r="1501" spans="1:4">
      <c r="A1501" s="15">
        <v>43463</v>
      </c>
      <c r="B1501">
        <v>0.9</v>
      </c>
      <c r="C1501" t="s">
        <v>35943</v>
      </c>
      <c r="D1501" t="s">
        <v>28</v>
      </c>
    </row>
    <row r="1502" spans="1:4">
      <c r="A1502" s="15">
        <v>43463</v>
      </c>
      <c r="B1502">
        <v>1.1000000000000001</v>
      </c>
      <c r="C1502" t="s">
        <v>35943</v>
      </c>
      <c r="D1502" t="s">
        <v>28</v>
      </c>
    </row>
    <row r="1503" spans="1:4">
      <c r="A1503" s="15">
        <v>43463</v>
      </c>
      <c r="B1503">
        <v>0.95</v>
      </c>
      <c r="C1503" t="s">
        <v>35898</v>
      </c>
      <c r="D1503" t="s">
        <v>28</v>
      </c>
    </row>
    <row r="1504" spans="1:4">
      <c r="A1504" s="15">
        <v>43463</v>
      </c>
      <c r="B1504">
        <v>2.21</v>
      </c>
      <c r="C1504" t="s">
        <v>35939</v>
      </c>
      <c r="D1504" t="s">
        <v>28</v>
      </c>
    </row>
    <row r="1505" spans="1:4">
      <c r="A1505" s="15">
        <v>43463</v>
      </c>
      <c r="B1505">
        <v>1.82</v>
      </c>
      <c r="C1505" t="s">
        <v>35939</v>
      </c>
      <c r="D1505" t="s">
        <v>28</v>
      </c>
    </row>
    <row r="1506" spans="1:4">
      <c r="A1506" s="15">
        <v>43463</v>
      </c>
      <c r="B1506">
        <v>1.5</v>
      </c>
      <c r="C1506" t="s">
        <v>35891</v>
      </c>
      <c r="D1506" t="s">
        <v>28</v>
      </c>
    </row>
    <row r="1507" spans="1:4">
      <c r="A1507" s="15">
        <v>43463</v>
      </c>
      <c r="B1507">
        <v>2.69</v>
      </c>
      <c r="C1507" t="s">
        <v>36069</v>
      </c>
      <c r="D1507" t="s">
        <v>28</v>
      </c>
    </row>
    <row r="1508" spans="1:4">
      <c r="A1508" s="15">
        <v>43463</v>
      </c>
      <c r="B1508">
        <v>1.4</v>
      </c>
      <c r="C1508" t="s">
        <v>35891</v>
      </c>
      <c r="D1508" t="s">
        <v>28</v>
      </c>
    </row>
    <row r="1509" spans="1:4">
      <c r="A1509" s="15">
        <v>43463</v>
      </c>
      <c r="B1509">
        <v>0.73</v>
      </c>
      <c r="C1509" t="s">
        <v>35898</v>
      </c>
      <c r="D1509" t="s">
        <v>28</v>
      </c>
    </row>
    <row r="1510" spans="1:4">
      <c r="A1510" s="15">
        <v>43463</v>
      </c>
      <c r="B1510">
        <v>1.86</v>
      </c>
      <c r="C1510" t="s">
        <v>35909</v>
      </c>
      <c r="D1510" t="s">
        <v>28</v>
      </c>
    </row>
    <row r="1511" spans="1:4">
      <c r="A1511" s="15">
        <v>43463</v>
      </c>
      <c r="B1511">
        <v>0.22</v>
      </c>
      <c r="C1511" t="s">
        <v>35898</v>
      </c>
      <c r="D1511" t="s">
        <v>28</v>
      </c>
    </row>
    <row r="1512" spans="1:4">
      <c r="A1512" s="15">
        <v>43463</v>
      </c>
      <c r="B1512">
        <v>2.2999999999999998</v>
      </c>
      <c r="C1512" t="s">
        <v>35891</v>
      </c>
      <c r="D1512" t="s">
        <v>28</v>
      </c>
    </row>
    <row r="1513" spans="1:4">
      <c r="A1513" s="15">
        <v>43463</v>
      </c>
      <c r="B1513">
        <v>1.3</v>
      </c>
      <c r="C1513" t="s">
        <v>35898</v>
      </c>
      <c r="D1513" t="s">
        <v>28</v>
      </c>
    </row>
    <row r="1514" spans="1:4">
      <c r="A1514" s="15">
        <v>43463</v>
      </c>
      <c r="B1514">
        <v>1.5</v>
      </c>
      <c r="C1514" t="s">
        <v>35891</v>
      </c>
      <c r="D1514" t="s">
        <v>28</v>
      </c>
    </row>
    <row r="1515" spans="1:4">
      <c r="A1515" s="15">
        <v>43463</v>
      </c>
      <c r="B1515">
        <v>0.53</v>
      </c>
      <c r="C1515" t="s">
        <v>35898</v>
      </c>
      <c r="D1515" t="s">
        <v>28</v>
      </c>
    </row>
    <row r="1516" spans="1:4">
      <c r="A1516" s="15">
        <v>43463</v>
      </c>
      <c r="B1516">
        <v>1.73</v>
      </c>
      <c r="C1516" t="s">
        <v>35898</v>
      </c>
      <c r="D1516" t="s">
        <v>28</v>
      </c>
    </row>
    <row r="1517" spans="1:4">
      <c r="A1517" s="15">
        <v>43463</v>
      </c>
      <c r="B1517">
        <v>2.2000000000000002</v>
      </c>
      <c r="C1517" t="s">
        <v>35891</v>
      </c>
      <c r="D1517" t="s">
        <v>28</v>
      </c>
    </row>
    <row r="1518" spans="1:4">
      <c r="A1518" s="15">
        <v>43463</v>
      </c>
      <c r="B1518">
        <v>1.1299999999999999</v>
      </c>
      <c r="C1518" t="s">
        <v>35939</v>
      </c>
      <c r="D1518" t="s">
        <v>28</v>
      </c>
    </row>
    <row r="1519" spans="1:4">
      <c r="A1519" s="15">
        <v>43463</v>
      </c>
      <c r="B1519">
        <v>1.9</v>
      </c>
      <c r="C1519" t="s">
        <v>35891</v>
      </c>
      <c r="D1519" t="s">
        <v>28</v>
      </c>
    </row>
    <row r="1520" spans="1:4">
      <c r="A1520" s="15">
        <v>43463</v>
      </c>
      <c r="B1520">
        <v>1.3</v>
      </c>
      <c r="C1520" t="s">
        <v>35891</v>
      </c>
      <c r="D1520" t="s">
        <v>28</v>
      </c>
    </row>
    <row r="1521" spans="1:4">
      <c r="A1521" s="15">
        <v>43463</v>
      </c>
      <c r="B1521">
        <v>2.2999999999999998</v>
      </c>
      <c r="C1521" t="s">
        <v>35891</v>
      </c>
      <c r="D1521" t="s">
        <v>28</v>
      </c>
    </row>
    <row r="1522" spans="1:4">
      <c r="A1522" s="15">
        <v>43463</v>
      </c>
      <c r="B1522">
        <v>1.6</v>
      </c>
      <c r="C1522" t="s">
        <v>35891</v>
      </c>
      <c r="D1522" t="s">
        <v>28</v>
      </c>
    </row>
    <row r="1523" spans="1:4">
      <c r="A1523" s="15">
        <v>43463</v>
      </c>
      <c r="B1523">
        <v>2.1800000000000002</v>
      </c>
      <c r="C1523" t="s">
        <v>35898</v>
      </c>
      <c r="D1523" t="s">
        <v>28</v>
      </c>
    </row>
    <row r="1524" spans="1:4">
      <c r="A1524" s="15">
        <v>43463</v>
      </c>
      <c r="B1524">
        <v>0.56999999999999995</v>
      </c>
      <c r="C1524" t="s">
        <v>35898</v>
      </c>
      <c r="D1524" t="s">
        <v>28</v>
      </c>
    </row>
    <row r="1525" spans="1:4">
      <c r="A1525" s="15">
        <v>43463</v>
      </c>
      <c r="B1525">
        <v>1.27</v>
      </c>
      <c r="C1525" t="s">
        <v>35898</v>
      </c>
      <c r="D1525" t="s">
        <v>28</v>
      </c>
    </row>
    <row r="1526" spans="1:4">
      <c r="A1526" s="15">
        <v>43463</v>
      </c>
      <c r="B1526">
        <v>0.9</v>
      </c>
      <c r="C1526" t="s">
        <v>35898</v>
      </c>
      <c r="D1526" t="s">
        <v>28</v>
      </c>
    </row>
    <row r="1527" spans="1:4">
      <c r="A1527" s="15">
        <v>43463</v>
      </c>
      <c r="B1527">
        <v>5.3</v>
      </c>
      <c r="C1527" t="s">
        <v>36034</v>
      </c>
      <c r="D1527" t="s">
        <v>28</v>
      </c>
    </row>
    <row r="1528" spans="1:4">
      <c r="A1528" s="15">
        <v>43463</v>
      </c>
      <c r="B1528">
        <v>1.3</v>
      </c>
      <c r="C1528" t="s">
        <v>35891</v>
      </c>
      <c r="D1528" t="s">
        <v>28</v>
      </c>
    </row>
    <row r="1529" spans="1:4">
      <c r="A1529" s="15">
        <v>43463</v>
      </c>
      <c r="B1529">
        <v>1.1200000000000001</v>
      </c>
      <c r="C1529" t="s">
        <v>35898</v>
      </c>
      <c r="D1529" t="s">
        <v>28</v>
      </c>
    </row>
    <row r="1530" spans="1:4">
      <c r="A1530" s="15">
        <v>43463</v>
      </c>
      <c r="B1530">
        <v>1.62</v>
      </c>
      <c r="C1530" t="s">
        <v>35898</v>
      </c>
      <c r="D1530" t="s">
        <v>28</v>
      </c>
    </row>
    <row r="1531" spans="1:4">
      <c r="A1531" s="15">
        <v>43463</v>
      </c>
      <c r="B1531">
        <v>2.5</v>
      </c>
      <c r="C1531" t="s">
        <v>35959</v>
      </c>
      <c r="D1531" t="s">
        <v>28</v>
      </c>
    </row>
    <row r="1532" spans="1:4">
      <c r="A1532" s="15">
        <v>43463</v>
      </c>
      <c r="B1532">
        <v>1.1000000000000001</v>
      </c>
      <c r="C1532" t="s">
        <v>35891</v>
      </c>
      <c r="D1532" t="s">
        <v>28</v>
      </c>
    </row>
    <row r="1533" spans="1:4">
      <c r="A1533" s="15">
        <v>43463</v>
      </c>
      <c r="B1533">
        <v>4.7</v>
      </c>
      <c r="C1533" t="s">
        <v>36024</v>
      </c>
      <c r="D1533" t="s">
        <v>28</v>
      </c>
    </row>
    <row r="1534" spans="1:4">
      <c r="A1534" s="15">
        <v>43463</v>
      </c>
      <c r="B1534">
        <v>0.62</v>
      </c>
      <c r="C1534" t="s">
        <v>35898</v>
      </c>
      <c r="D1534" t="s">
        <v>28</v>
      </c>
    </row>
    <row r="1535" spans="1:4">
      <c r="A1535" s="15">
        <v>43463</v>
      </c>
      <c r="B1535">
        <v>1.01</v>
      </c>
      <c r="C1535" t="s">
        <v>35898</v>
      </c>
      <c r="D1535" t="s">
        <v>28</v>
      </c>
    </row>
    <row r="1536" spans="1:4">
      <c r="A1536" s="15">
        <v>43463</v>
      </c>
      <c r="B1536">
        <v>0.45</v>
      </c>
      <c r="C1536" t="s">
        <v>35898</v>
      </c>
      <c r="D1536" t="s">
        <v>28</v>
      </c>
    </row>
    <row r="1537" spans="1:4">
      <c r="A1537" s="15">
        <v>43463</v>
      </c>
      <c r="B1537">
        <v>5.0999999999999996</v>
      </c>
      <c r="C1537" t="s">
        <v>36024</v>
      </c>
      <c r="D1537" t="s">
        <v>28</v>
      </c>
    </row>
    <row r="1538" spans="1:4">
      <c r="A1538" s="15">
        <v>43463</v>
      </c>
      <c r="B1538">
        <v>2.2000000000000002</v>
      </c>
      <c r="C1538" t="s">
        <v>35891</v>
      </c>
      <c r="D1538" t="s">
        <v>28</v>
      </c>
    </row>
    <row r="1539" spans="1:4">
      <c r="A1539" s="15">
        <v>43463</v>
      </c>
      <c r="B1539">
        <v>0.49</v>
      </c>
      <c r="C1539" t="s">
        <v>35898</v>
      </c>
      <c r="D1539" t="s">
        <v>28</v>
      </c>
    </row>
    <row r="1540" spans="1:4">
      <c r="A1540" s="15">
        <v>43463</v>
      </c>
      <c r="B1540">
        <v>1.41</v>
      </c>
      <c r="C1540" t="s">
        <v>35898</v>
      </c>
      <c r="D1540" t="s">
        <v>28</v>
      </c>
    </row>
    <row r="1541" spans="1:4">
      <c r="A1541" s="15">
        <v>43463</v>
      </c>
      <c r="B1541">
        <v>1.1499999999999999</v>
      </c>
      <c r="C1541" t="s">
        <v>35898</v>
      </c>
      <c r="D1541" t="s">
        <v>28</v>
      </c>
    </row>
    <row r="1542" spans="1:4">
      <c r="A1542" s="15">
        <v>43463</v>
      </c>
      <c r="B1542">
        <v>0.5</v>
      </c>
      <c r="C1542" t="s">
        <v>35898</v>
      </c>
      <c r="D1542" t="s">
        <v>28</v>
      </c>
    </row>
    <row r="1543" spans="1:4">
      <c r="A1543" s="15">
        <v>43463</v>
      </c>
      <c r="B1543">
        <v>0.56999999999999995</v>
      </c>
      <c r="C1543" t="s">
        <v>35898</v>
      </c>
      <c r="D1543" t="s">
        <v>28</v>
      </c>
    </row>
    <row r="1544" spans="1:4">
      <c r="A1544" s="15">
        <v>43463</v>
      </c>
      <c r="B1544">
        <v>3.4</v>
      </c>
      <c r="C1544" t="s">
        <v>36071</v>
      </c>
      <c r="D1544" t="s">
        <v>28</v>
      </c>
    </row>
    <row r="1545" spans="1:4">
      <c r="A1545" s="15">
        <v>43463</v>
      </c>
      <c r="B1545">
        <v>3.09</v>
      </c>
      <c r="C1545" t="s">
        <v>36070</v>
      </c>
      <c r="D1545" t="s">
        <v>28</v>
      </c>
    </row>
    <row r="1546" spans="1:4">
      <c r="A1546" s="15">
        <v>43463</v>
      </c>
      <c r="B1546">
        <v>1.9</v>
      </c>
      <c r="C1546" t="s">
        <v>35891</v>
      </c>
      <c r="D1546" t="s">
        <v>28</v>
      </c>
    </row>
    <row r="1547" spans="1:4">
      <c r="A1547" s="15">
        <v>43463</v>
      </c>
      <c r="B1547">
        <v>1.1100000000000001</v>
      </c>
      <c r="C1547" t="s">
        <v>35898</v>
      </c>
      <c r="D1547" t="s">
        <v>28</v>
      </c>
    </row>
    <row r="1548" spans="1:4">
      <c r="A1548" s="15">
        <v>43463</v>
      </c>
      <c r="B1548">
        <v>0.6</v>
      </c>
      <c r="C1548" t="s">
        <v>35898</v>
      </c>
      <c r="D1548" t="s">
        <v>28</v>
      </c>
    </row>
    <row r="1549" spans="1:4">
      <c r="A1549" s="15">
        <v>43463</v>
      </c>
      <c r="B1549">
        <v>1.5</v>
      </c>
      <c r="C1549" t="s">
        <v>35891</v>
      </c>
      <c r="D1549" t="s">
        <v>28</v>
      </c>
    </row>
    <row r="1550" spans="1:4">
      <c r="A1550" s="15">
        <v>43463</v>
      </c>
      <c r="B1550">
        <v>1.7</v>
      </c>
      <c r="C1550" t="s">
        <v>35891</v>
      </c>
      <c r="D1550" t="s">
        <v>28</v>
      </c>
    </row>
    <row r="1551" spans="1:4">
      <c r="A1551" s="15">
        <v>43463</v>
      </c>
      <c r="B1551">
        <v>1.4</v>
      </c>
      <c r="C1551" t="s">
        <v>35891</v>
      </c>
      <c r="D1551" t="s">
        <v>28</v>
      </c>
    </row>
    <row r="1552" spans="1:4">
      <c r="A1552" s="15">
        <v>43463</v>
      </c>
      <c r="B1552">
        <v>3.07</v>
      </c>
      <c r="C1552" t="s">
        <v>36069</v>
      </c>
      <c r="D1552" t="s">
        <v>28</v>
      </c>
    </row>
    <row r="1553" spans="1:4">
      <c r="A1553" s="15">
        <v>43463</v>
      </c>
      <c r="B1553">
        <v>1.4</v>
      </c>
      <c r="C1553" t="s">
        <v>35891</v>
      </c>
      <c r="D1553" t="s">
        <v>28</v>
      </c>
    </row>
    <row r="1554" spans="1:4">
      <c r="A1554" s="15">
        <v>43463</v>
      </c>
      <c r="B1554">
        <v>0.34</v>
      </c>
      <c r="C1554" t="s">
        <v>35898</v>
      </c>
      <c r="D1554" t="s">
        <v>28</v>
      </c>
    </row>
    <row r="1555" spans="1:4">
      <c r="A1555" s="15">
        <v>43463</v>
      </c>
      <c r="B1555">
        <v>1.3</v>
      </c>
      <c r="C1555" t="s">
        <v>35891</v>
      </c>
      <c r="D1555" t="s">
        <v>28</v>
      </c>
    </row>
    <row r="1556" spans="1:4">
      <c r="A1556" s="15">
        <v>43463</v>
      </c>
      <c r="B1556">
        <v>3</v>
      </c>
      <c r="C1556" t="s">
        <v>36070</v>
      </c>
      <c r="D1556" t="s">
        <v>28</v>
      </c>
    </row>
    <row r="1557" spans="1:4">
      <c r="A1557" s="15">
        <v>43463</v>
      </c>
      <c r="B1557">
        <v>1.44</v>
      </c>
      <c r="C1557" t="s">
        <v>35898</v>
      </c>
      <c r="D1557" t="s">
        <v>28</v>
      </c>
    </row>
    <row r="1558" spans="1:4">
      <c r="A1558" s="15">
        <v>43463</v>
      </c>
      <c r="B1558">
        <v>0.47</v>
      </c>
      <c r="C1558" t="s">
        <v>35898</v>
      </c>
      <c r="D1558" t="s">
        <v>28</v>
      </c>
    </row>
    <row r="1559" spans="1:4">
      <c r="A1559" s="15">
        <v>43463</v>
      </c>
      <c r="B1559">
        <v>1.1000000000000001</v>
      </c>
      <c r="C1559" t="s">
        <v>35943</v>
      </c>
      <c r="D1559" t="s">
        <v>28</v>
      </c>
    </row>
    <row r="1560" spans="1:4">
      <c r="A1560" s="15">
        <v>43463</v>
      </c>
      <c r="B1560">
        <v>2.2999999999999998</v>
      </c>
      <c r="C1560" t="s">
        <v>35891</v>
      </c>
      <c r="D1560" t="s">
        <v>28</v>
      </c>
    </row>
    <row r="1561" spans="1:4">
      <c r="A1561" s="15">
        <v>43463</v>
      </c>
      <c r="B1561">
        <v>2</v>
      </c>
      <c r="C1561" t="s">
        <v>35891</v>
      </c>
      <c r="D1561" t="s">
        <v>28</v>
      </c>
    </row>
    <row r="1562" spans="1:4">
      <c r="A1562" s="15">
        <v>43463</v>
      </c>
      <c r="B1562">
        <v>1.5</v>
      </c>
      <c r="C1562" t="s">
        <v>35891</v>
      </c>
      <c r="D1562" t="s">
        <v>28</v>
      </c>
    </row>
    <row r="1563" spans="1:4">
      <c r="A1563" s="15">
        <v>43463</v>
      </c>
      <c r="B1563">
        <v>2.6</v>
      </c>
      <c r="C1563" t="s">
        <v>35891</v>
      </c>
      <c r="D1563" t="s">
        <v>28</v>
      </c>
    </row>
    <row r="1564" spans="1:4">
      <c r="A1564" s="15">
        <v>43463</v>
      </c>
      <c r="B1564">
        <v>2</v>
      </c>
      <c r="C1564" t="s">
        <v>35891</v>
      </c>
      <c r="D1564" t="s">
        <v>28</v>
      </c>
    </row>
    <row r="1565" spans="1:4">
      <c r="A1565" s="15">
        <v>43463</v>
      </c>
      <c r="B1565">
        <v>0.2</v>
      </c>
      <c r="C1565" t="s">
        <v>35943</v>
      </c>
      <c r="D1565" t="s">
        <v>28</v>
      </c>
    </row>
    <row r="1566" spans="1:4">
      <c r="A1566" s="15">
        <v>43463</v>
      </c>
      <c r="B1566">
        <v>1.75</v>
      </c>
      <c r="C1566" t="s">
        <v>35898</v>
      </c>
      <c r="D1566" t="s">
        <v>28</v>
      </c>
    </row>
    <row r="1567" spans="1:4">
      <c r="A1567" s="15">
        <v>43463</v>
      </c>
      <c r="B1567">
        <v>1.8</v>
      </c>
      <c r="C1567" t="s">
        <v>35891</v>
      </c>
      <c r="D1567" t="s">
        <v>28</v>
      </c>
    </row>
    <row r="1568" spans="1:4">
      <c r="A1568" s="15">
        <v>43463</v>
      </c>
      <c r="B1568">
        <v>1.27</v>
      </c>
      <c r="C1568" t="s">
        <v>35981</v>
      </c>
      <c r="D1568" t="s">
        <v>28</v>
      </c>
    </row>
    <row r="1569" spans="1:4">
      <c r="A1569" s="15">
        <v>43463</v>
      </c>
      <c r="B1569">
        <v>1.35</v>
      </c>
      <c r="C1569" t="s">
        <v>35898</v>
      </c>
      <c r="D1569" t="s">
        <v>28</v>
      </c>
    </row>
    <row r="1570" spans="1:4">
      <c r="A1570" s="15">
        <v>43463</v>
      </c>
      <c r="B1570">
        <v>1.4</v>
      </c>
      <c r="C1570" t="s">
        <v>35891</v>
      </c>
      <c r="D1570" t="s">
        <v>28</v>
      </c>
    </row>
    <row r="1571" spans="1:4">
      <c r="A1571" s="15">
        <v>43463</v>
      </c>
      <c r="B1571">
        <v>1.45</v>
      </c>
      <c r="C1571" t="s">
        <v>35898</v>
      </c>
      <c r="D1571" t="s">
        <v>28</v>
      </c>
    </row>
    <row r="1572" spans="1:4">
      <c r="A1572" s="15">
        <v>43463</v>
      </c>
      <c r="B1572">
        <v>0.4</v>
      </c>
      <c r="C1572" t="s">
        <v>35943</v>
      </c>
      <c r="D1572" t="s">
        <v>28</v>
      </c>
    </row>
    <row r="1573" spans="1:4">
      <c r="A1573" s="15">
        <v>43463</v>
      </c>
      <c r="B1573">
        <v>2</v>
      </c>
      <c r="C1573" t="s">
        <v>35891</v>
      </c>
      <c r="D1573" t="s">
        <v>28</v>
      </c>
    </row>
    <row r="1574" spans="1:4">
      <c r="A1574" s="15">
        <v>43463</v>
      </c>
      <c r="B1574">
        <v>2</v>
      </c>
      <c r="C1574" t="s">
        <v>35891</v>
      </c>
      <c r="D1574" t="s">
        <v>28</v>
      </c>
    </row>
    <row r="1575" spans="1:4">
      <c r="A1575" s="15">
        <v>43463</v>
      </c>
      <c r="B1575">
        <v>0.93</v>
      </c>
      <c r="C1575" t="s">
        <v>35898</v>
      </c>
      <c r="D1575" t="s">
        <v>28</v>
      </c>
    </row>
    <row r="1576" spans="1:4">
      <c r="A1576" s="15">
        <v>43463</v>
      </c>
      <c r="B1576">
        <v>1.3</v>
      </c>
      <c r="C1576" t="s">
        <v>35891</v>
      </c>
      <c r="D1576" t="s">
        <v>28</v>
      </c>
    </row>
    <row r="1577" spans="1:4">
      <c r="A1577" s="15">
        <v>43463</v>
      </c>
      <c r="B1577">
        <v>1.4</v>
      </c>
      <c r="C1577" t="s">
        <v>35891</v>
      </c>
      <c r="D1577" t="s">
        <v>28</v>
      </c>
    </row>
    <row r="1578" spans="1:4">
      <c r="A1578" s="15">
        <v>43463</v>
      </c>
      <c r="B1578">
        <v>1.5</v>
      </c>
      <c r="C1578" t="s">
        <v>35891</v>
      </c>
      <c r="D1578" t="s">
        <v>28</v>
      </c>
    </row>
    <row r="1579" spans="1:4">
      <c r="A1579" s="15">
        <v>43463</v>
      </c>
      <c r="B1579">
        <v>2.2000000000000002</v>
      </c>
      <c r="C1579" t="s">
        <v>35891</v>
      </c>
      <c r="D1579" t="s">
        <v>28</v>
      </c>
    </row>
    <row r="1580" spans="1:4">
      <c r="A1580" s="15">
        <v>43463</v>
      </c>
      <c r="B1580">
        <v>1.01</v>
      </c>
      <c r="C1580" t="s">
        <v>35898</v>
      </c>
      <c r="D1580" t="s">
        <v>28</v>
      </c>
    </row>
    <row r="1581" spans="1:4">
      <c r="A1581" s="15">
        <v>43463</v>
      </c>
      <c r="B1581">
        <v>1.83</v>
      </c>
      <c r="C1581" t="s">
        <v>35909</v>
      </c>
      <c r="D1581" t="s">
        <v>28</v>
      </c>
    </row>
    <row r="1582" spans="1:4">
      <c r="A1582" s="15">
        <v>43463</v>
      </c>
      <c r="B1582">
        <v>1</v>
      </c>
      <c r="C1582" t="s">
        <v>35943</v>
      </c>
      <c r="D1582" t="s">
        <v>28</v>
      </c>
    </row>
    <row r="1583" spans="1:4">
      <c r="A1583" s="15">
        <v>43463</v>
      </c>
      <c r="B1583">
        <v>0.91</v>
      </c>
      <c r="C1583" t="s">
        <v>35898</v>
      </c>
      <c r="D1583" t="s">
        <v>28</v>
      </c>
    </row>
    <row r="1584" spans="1:4">
      <c r="A1584" s="15">
        <v>43463</v>
      </c>
      <c r="B1584">
        <v>1.1200000000000001</v>
      </c>
      <c r="C1584" t="s">
        <v>35898</v>
      </c>
      <c r="D1584" t="s">
        <v>28</v>
      </c>
    </row>
    <row r="1585" spans="1:4">
      <c r="A1585" s="15">
        <v>43463</v>
      </c>
      <c r="B1585">
        <v>1.9</v>
      </c>
      <c r="C1585" t="s">
        <v>35891</v>
      </c>
      <c r="D1585" t="s">
        <v>28</v>
      </c>
    </row>
    <row r="1586" spans="1:4">
      <c r="A1586" s="15">
        <v>43463</v>
      </c>
      <c r="B1586">
        <v>2.9</v>
      </c>
      <c r="C1586" t="s">
        <v>35959</v>
      </c>
      <c r="D1586" t="s">
        <v>28</v>
      </c>
    </row>
    <row r="1587" spans="1:4">
      <c r="A1587" s="15">
        <v>43463</v>
      </c>
      <c r="B1587">
        <v>1.6</v>
      </c>
      <c r="C1587" t="s">
        <v>35891</v>
      </c>
      <c r="D1587" t="s">
        <v>28</v>
      </c>
    </row>
    <row r="1588" spans="1:4">
      <c r="A1588" s="15">
        <v>43463</v>
      </c>
      <c r="B1588">
        <v>0.7</v>
      </c>
      <c r="C1588" t="s">
        <v>35897</v>
      </c>
      <c r="D1588" t="s">
        <v>28</v>
      </c>
    </row>
    <row r="1589" spans="1:4">
      <c r="A1589" s="15">
        <v>43463</v>
      </c>
      <c r="B1589">
        <v>1.86</v>
      </c>
      <c r="C1589" t="s">
        <v>35909</v>
      </c>
      <c r="D1589" t="s">
        <v>28</v>
      </c>
    </row>
    <row r="1590" spans="1:4">
      <c r="A1590" s="15">
        <v>43463</v>
      </c>
      <c r="B1590">
        <v>1.5</v>
      </c>
      <c r="C1590" t="s">
        <v>35891</v>
      </c>
      <c r="D1590" t="s">
        <v>28</v>
      </c>
    </row>
    <row r="1591" spans="1:4">
      <c r="A1591" s="15">
        <v>43463</v>
      </c>
      <c r="B1591">
        <v>7</v>
      </c>
      <c r="C1591" t="s">
        <v>36034</v>
      </c>
      <c r="D1591" t="s">
        <v>28</v>
      </c>
    </row>
    <row r="1592" spans="1:4">
      <c r="A1592" s="15">
        <v>43463</v>
      </c>
      <c r="B1592">
        <v>-0.04</v>
      </c>
      <c r="C1592" t="s">
        <v>35939</v>
      </c>
      <c r="D1592" t="s">
        <v>28</v>
      </c>
    </row>
    <row r="1593" spans="1:4">
      <c r="A1593" s="15">
        <v>43463</v>
      </c>
      <c r="B1593">
        <v>-0.38</v>
      </c>
      <c r="C1593" t="s">
        <v>35939</v>
      </c>
      <c r="D1593" t="s">
        <v>28</v>
      </c>
    </row>
    <row r="1594" spans="1:4">
      <c r="A1594" s="15">
        <v>43463</v>
      </c>
      <c r="B1594">
        <v>1.07</v>
      </c>
      <c r="C1594" t="s">
        <v>35898</v>
      </c>
      <c r="D1594" t="s">
        <v>28</v>
      </c>
    </row>
    <row r="1595" spans="1:4">
      <c r="A1595" s="15">
        <v>43463</v>
      </c>
      <c r="B1595">
        <v>0.81</v>
      </c>
      <c r="C1595" t="s">
        <v>35898</v>
      </c>
      <c r="D1595" t="s">
        <v>28</v>
      </c>
    </row>
    <row r="1596" spans="1:4">
      <c r="A1596" s="15">
        <v>43463</v>
      </c>
      <c r="B1596">
        <v>1.4</v>
      </c>
      <c r="C1596" t="s">
        <v>35891</v>
      </c>
      <c r="D1596" t="s">
        <v>28</v>
      </c>
    </row>
    <row r="1597" spans="1:4">
      <c r="A1597" s="15">
        <v>43463</v>
      </c>
      <c r="B1597">
        <v>1.4</v>
      </c>
      <c r="C1597" t="s">
        <v>35891</v>
      </c>
      <c r="D1597" t="s">
        <v>28</v>
      </c>
    </row>
    <row r="1598" spans="1:4">
      <c r="A1598" s="15">
        <v>43463</v>
      </c>
      <c r="B1598">
        <v>1.64</v>
      </c>
      <c r="C1598" t="s">
        <v>35898</v>
      </c>
      <c r="D1598" t="s">
        <v>28</v>
      </c>
    </row>
    <row r="1599" spans="1:4">
      <c r="A1599" s="15">
        <v>43463</v>
      </c>
      <c r="B1599">
        <v>2.7</v>
      </c>
      <c r="C1599" t="s">
        <v>35891</v>
      </c>
      <c r="D1599" t="s">
        <v>28</v>
      </c>
    </row>
    <row r="1600" spans="1:4">
      <c r="A1600" s="15">
        <v>43463</v>
      </c>
      <c r="B1600">
        <v>0</v>
      </c>
      <c r="C1600" t="s">
        <v>35943</v>
      </c>
      <c r="D1600" t="s">
        <v>28</v>
      </c>
    </row>
    <row r="1601" spans="1:4">
      <c r="A1601" s="15">
        <v>43463</v>
      </c>
      <c r="B1601">
        <v>0.9</v>
      </c>
      <c r="C1601" t="s">
        <v>35943</v>
      </c>
      <c r="D1601" t="s">
        <v>28</v>
      </c>
    </row>
    <row r="1602" spans="1:4">
      <c r="A1602" s="15">
        <v>43463</v>
      </c>
      <c r="B1602">
        <v>1.6</v>
      </c>
      <c r="C1602" t="s">
        <v>35891</v>
      </c>
      <c r="D1602" t="s">
        <v>28</v>
      </c>
    </row>
    <row r="1603" spans="1:4">
      <c r="A1603" s="15">
        <v>43463</v>
      </c>
      <c r="B1603">
        <v>3.21</v>
      </c>
      <c r="C1603" t="s">
        <v>36069</v>
      </c>
      <c r="D1603" t="s">
        <v>28</v>
      </c>
    </row>
    <row r="1604" spans="1:4">
      <c r="A1604" s="15">
        <v>43463</v>
      </c>
      <c r="B1604">
        <v>0.1</v>
      </c>
      <c r="C1604" t="s">
        <v>35943</v>
      </c>
      <c r="D1604" t="s">
        <v>28</v>
      </c>
    </row>
    <row r="1605" spans="1:4">
      <c r="A1605" s="15">
        <v>43463</v>
      </c>
      <c r="B1605">
        <v>1.2</v>
      </c>
      <c r="C1605" t="s">
        <v>35891</v>
      </c>
      <c r="D1605" t="s">
        <v>28</v>
      </c>
    </row>
    <row r="1606" spans="1:4">
      <c r="A1606" s="15">
        <v>43463</v>
      </c>
      <c r="B1606">
        <v>0.9</v>
      </c>
      <c r="C1606" t="s">
        <v>35943</v>
      </c>
      <c r="D1606" t="s">
        <v>28</v>
      </c>
    </row>
    <row r="1607" spans="1:4">
      <c r="A1607" s="15">
        <v>43463</v>
      </c>
      <c r="B1607">
        <v>1.3</v>
      </c>
      <c r="C1607" t="s">
        <v>35943</v>
      </c>
      <c r="D1607" t="s">
        <v>28</v>
      </c>
    </row>
    <row r="1608" spans="1:4">
      <c r="A1608" s="15">
        <v>43463</v>
      </c>
      <c r="B1608">
        <v>1.3</v>
      </c>
      <c r="C1608" t="s">
        <v>35891</v>
      </c>
      <c r="D1608" t="s">
        <v>28</v>
      </c>
    </row>
    <row r="1609" spans="1:4">
      <c r="A1609" s="15">
        <v>43463</v>
      </c>
      <c r="B1609">
        <v>-0.43</v>
      </c>
      <c r="C1609" t="s">
        <v>35939</v>
      </c>
      <c r="D1609" t="s">
        <v>28</v>
      </c>
    </row>
    <row r="1610" spans="1:4">
      <c r="A1610" s="15">
        <v>43463</v>
      </c>
      <c r="B1610">
        <v>0.51</v>
      </c>
      <c r="C1610" t="s">
        <v>35898</v>
      </c>
      <c r="D1610" t="s">
        <v>28</v>
      </c>
    </row>
    <row r="1611" spans="1:4">
      <c r="A1611" s="15">
        <v>43463</v>
      </c>
      <c r="B1611">
        <v>1.8</v>
      </c>
      <c r="C1611" t="s">
        <v>35891</v>
      </c>
      <c r="D1611" t="s">
        <v>28</v>
      </c>
    </row>
    <row r="1612" spans="1:4">
      <c r="A1612" s="15">
        <v>43463</v>
      </c>
      <c r="B1612">
        <v>1.5</v>
      </c>
      <c r="C1612" t="s">
        <v>35891</v>
      </c>
      <c r="D1612" t="s">
        <v>28</v>
      </c>
    </row>
    <row r="1613" spans="1:4">
      <c r="A1613" s="15">
        <v>43463</v>
      </c>
      <c r="B1613">
        <v>1.88</v>
      </c>
      <c r="C1613" t="s">
        <v>36069</v>
      </c>
      <c r="D1613" t="s">
        <v>28</v>
      </c>
    </row>
    <row r="1614" spans="1:4">
      <c r="A1614" s="15">
        <v>43463</v>
      </c>
      <c r="B1614">
        <v>1.4</v>
      </c>
      <c r="C1614" t="s">
        <v>35891</v>
      </c>
      <c r="D1614" t="s">
        <v>28</v>
      </c>
    </row>
    <row r="1615" spans="1:4">
      <c r="A1615" s="15">
        <v>43463</v>
      </c>
      <c r="B1615">
        <v>0.92</v>
      </c>
      <c r="C1615" t="s">
        <v>35898</v>
      </c>
      <c r="D1615" t="s">
        <v>28</v>
      </c>
    </row>
    <row r="1616" spans="1:4">
      <c r="A1616" s="15">
        <v>43463</v>
      </c>
      <c r="B1616">
        <v>1.6</v>
      </c>
      <c r="C1616" t="s">
        <v>35891</v>
      </c>
      <c r="D1616" t="s">
        <v>28</v>
      </c>
    </row>
    <row r="1617" spans="1:4">
      <c r="A1617" s="15">
        <v>43463</v>
      </c>
      <c r="B1617">
        <v>1.59</v>
      </c>
      <c r="C1617" t="s">
        <v>35898</v>
      </c>
      <c r="D1617" t="s">
        <v>28</v>
      </c>
    </row>
    <row r="1618" spans="1:4">
      <c r="A1618" s="15">
        <v>43463</v>
      </c>
      <c r="B1618">
        <v>1.0900000000000001</v>
      </c>
      <c r="C1618" t="s">
        <v>35898</v>
      </c>
      <c r="D1618" t="s">
        <v>28</v>
      </c>
    </row>
    <row r="1619" spans="1:4">
      <c r="A1619" s="15">
        <v>43463</v>
      </c>
      <c r="B1619">
        <v>2</v>
      </c>
      <c r="C1619" t="s">
        <v>35891</v>
      </c>
      <c r="D1619" t="s">
        <v>28</v>
      </c>
    </row>
    <row r="1620" spans="1:4">
      <c r="A1620" s="15">
        <v>43463</v>
      </c>
      <c r="B1620">
        <v>0.61</v>
      </c>
      <c r="C1620" t="s">
        <v>35898</v>
      </c>
      <c r="D1620" t="s">
        <v>28</v>
      </c>
    </row>
    <row r="1621" spans="1:4">
      <c r="A1621" s="15">
        <v>43463</v>
      </c>
      <c r="B1621">
        <v>1.02</v>
      </c>
      <c r="C1621" t="s">
        <v>35898</v>
      </c>
      <c r="D1621" t="s">
        <v>28</v>
      </c>
    </row>
    <row r="1622" spans="1:4">
      <c r="A1622" s="15">
        <v>43463</v>
      </c>
      <c r="B1622">
        <v>0.77</v>
      </c>
      <c r="C1622" t="s">
        <v>35898</v>
      </c>
      <c r="D1622" t="s">
        <v>28</v>
      </c>
    </row>
    <row r="1623" spans="1:4">
      <c r="A1623" s="15">
        <v>43463</v>
      </c>
      <c r="B1623">
        <v>2.31</v>
      </c>
      <c r="C1623" t="s">
        <v>36069</v>
      </c>
      <c r="D1623" t="s">
        <v>28</v>
      </c>
    </row>
    <row r="1624" spans="1:4">
      <c r="A1624" s="15">
        <v>43463</v>
      </c>
      <c r="B1624">
        <v>2</v>
      </c>
      <c r="C1624" t="s">
        <v>35891</v>
      </c>
      <c r="D1624" t="s">
        <v>28</v>
      </c>
    </row>
    <row r="1625" spans="1:4">
      <c r="A1625" s="15">
        <v>43463</v>
      </c>
      <c r="B1625">
        <v>0.8</v>
      </c>
      <c r="C1625" t="s">
        <v>35943</v>
      </c>
      <c r="D1625" t="s">
        <v>28</v>
      </c>
    </row>
    <row r="1626" spans="1:4">
      <c r="A1626" s="15">
        <v>43463</v>
      </c>
      <c r="B1626">
        <v>1.2</v>
      </c>
      <c r="C1626" t="s">
        <v>35897</v>
      </c>
      <c r="D1626" t="s">
        <v>28</v>
      </c>
    </row>
    <row r="1627" spans="1:4">
      <c r="A1627" s="15">
        <v>43463</v>
      </c>
      <c r="B1627">
        <v>1.5</v>
      </c>
      <c r="C1627" t="s">
        <v>35891</v>
      </c>
      <c r="D1627" t="s">
        <v>28</v>
      </c>
    </row>
    <row r="1628" spans="1:4">
      <c r="A1628" s="15">
        <v>43463</v>
      </c>
      <c r="B1628">
        <v>1.6</v>
      </c>
      <c r="C1628" t="s">
        <v>35891</v>
      </c>
      <c r="D1628" t="s">
        <v>28</v>
      </c>
    </row>
    <row r="1629" spans="1:4">
      <c r="A1629" s="15">
        <v>43463</v>
      </c>
      <c r="B1629">
        <v>1.4</v>
      </c>
      <c r="C1629" t="s">
        <v>35891</v>
      </c>
      <c r="D1629" t="s">
        <v>28</v>
      </c>
    </row>
    <row r="1630" spans="1:4">
      <c r="A1630" s="15">
        <v>43463</v>
      </c>
      <c r="B1630">
        <v>2</v>
      </c>
      <c r="C1630" t="s">
        <v>35891</v>
      </c>
      <c r="D1630" t="s">
        <v>28</v>
      </c>
    </row>
    <row r="1631" spans="1:4">
      <c r="A1631" s="15">
        <v>43463</v>
      </c>
      <c r="B1631">
        <v>1.3</v>
      </c>
      <c r="C1631" t="s">
        <v>35943</v>
      </c>
      <c r="D1631" t="s">
        <v>1559</v>
      </c>
    </row>
    <row r="1632" spans="1:4">
      <c r="A1632" s="15">
        <v>43463</v>
      </c>
      <c r="B1632">
        <v>1.4</v>
      </c>
      <c r="C1632" t="s">
        <v>35891</v>
      </c>
      <c r="D1632" t="s">
        <v>28</v>
      </c>
    </row>
    <row r="1633" spans="1:4">
      <c r="A1633" s="15">
        <v>43463</v>
      </c>
      <c r="B1633">
        <v>1.5</v>
      </c>
      <c r="C1633" t="s">
        <v>35891</v>
      </c>
      <c r="D1633" t="s">
        <v>28</v>
      </c>
    </row>
    <row r="1634" spans="1:4">
      <c r="A1634" s="15">
        <v>43463</v>
      </c>
      <c r="B1634">
        <v>2.2000000000000002</v>
      </c>
      <c r="C1634" t="s">
        <v>35891</v>
      </c>
      <c r="D1634" t="s">
        <v>28</v>
      </c>
    </row>
    <row r="1635" spans="1:4">
      <c r="A1635" s="15">
        <v>43463</v>
      </c>
      <c r="B1635">
        <v>0.79</v>
      </c>
      <c r="C1635" t="s">
        <v>35898</v>
      </c>
      <c r="D1635" t="s">
        <v>28</v>
      </c>
    </row>
    <row r="1636" spans="1:4">
      <c r="A1636" s="15">
        <v>43463</v>
      </c>
      <c r="B1636">
        <v>2.1</v>
      </c>
      <c r="C1636" t="s">
        <v>35891</v>
      </c>
      <c r="D1636" t="s">
        <v>28</v>
      </c>
    </row>
    <row r="1637" spans="1:4">
      <c r="A1637" s="15">
        <v>43463</v>
      </c>
      <c r="B1637">
        <v>1.4</v>
      </c>
      <c r="C1637" t="s">
        <v>35891</v>
      </c>
      <c r="D1637" t="s">
        <v>28</v>
      </c>
    </row>
    <row r="1638" spans="1:4">
      <c r="A1638" s="15">
        <v>43462</v>
      </c>
      <c r="B1638">
        <v>2.2000000000000002</v>
      </c>
      <c r="C1638" t="s">
        <v>35891</v>
      </c>
      <c r="D1638" t="s">
        <v>28</v>
      </c>
    </row>
    <row r="1639" spans="1:4">
      <c r="A1639" s="15">
        <v>43462</v>
      </c>
      <c r="B1639">
        <v>-0.04</v>
      </c>
      <c r="C1639" t="s">
        <v>35898</v>
      </c>
      <c r="D1639" t="s">
        <v>28</v>
      </c>
    </row>
    <row r="1640" spans="1:4">
      <c r="A1640" s="15">
        <v>43462</v>
      </c>
      <c r="B1640">
        <v>2.33</v>
      </c>
      <c r="C1640" t="s">
        <v>35895</v>
      </c>
      <c r="D1640" t="s">
        <v>28</v>
      </c>
    </row>
    <row r="1641" spans="1:4">
      <c r="A1641" s="15">
        <v>43462</v>
      </c>
      <c r="B1641">
        <v>2.63</v>
      </c>
      <c r="C1641" t="s">
        <v>36069</v>
      </c>
      <c r="D1641" t="s">
        <v>28</v>
      </c>
    </row>
    <row r="1642" spans="1:4">
      <c r="A1642" s="15">
        <v>43462</v>
      </c>
      <c r="B1642">
        <v>1.6</v>
      </c>
      <c r="C1642" t="s">
        <v>35891</v>
      </c>
      <c r="D1642" t="s">
        <v>28</v>
      </c>
    </row>
    <row r="1643" spans="1:4">
      <c r="A1643" s="15">
        <v>43462</v>
      </c>
      <c r="B1643">
        <v>2.5</v>
      </c>
      <c r="C1643" t="s">
        <v>35891</v>
      </c>
      <c r="D1643" t="s">
        <v>28</v>
      </c>
    </row>
    <row r="1644" spans="1:4">
      <c r="A1644" s="15">
        <v>43462</v>
      </c>
      <c r="B1644">
        <v>2.4</v>
      </c>
      <c r="C1644" t="s">
        <v>35891</v>
      </c>
      <c r="D1644" t="s">
        <v>28</v>
      </c>
    </row>
    <row r="1645" spans="1:4">
      <c r="A1645" s="15">
        <v>43462</v>
      </c>
      <c r="B1645">
        <v>1.3</v>
      </c>
      <c r="C1645" t="s">
        <v>35891</v>
      </c>
      <c r="D1645" t="s">
        <v>28</v>
      </c>
    </row>
    <row r="1646" spans="1:4">
      <c r="A1646" s="15">
        <v>43462</v>
      </c>
      <c r="B1646">
        <v>4.8</v>
      </c>
      <c r="C1646" t="s">
        <v>36040</v>
      </c>
      <c r="D1646" t="s">
        <v>28</v>
      </c>
    </row>
    <row r="1647" spans="1:4">
      <c r="A1647" s="15">
        <v>43462</v>
      </c>
      <c r="B1647">
        <v>2.4500000000000002</v>
      </c>
      <c r="C1647" t="s">
        <v>35898</v>
      </c>
      <c r="D1647" t="s">
        <v>28</v>
      </c>
    </row>
    <row r="1648" spans="1:4">
      <c r="A1648" s="15">
        <v>43462</v>
      </c>
      <c r="B1648">
        <v>1.23</v>
      </c>
      <c r="C1648" t="s">
        <v>35898</v>
      </c>
      <c r="D1648" t="s">
        <v>28</v>
      </c>
    </row>
    <row r="1649" spans="1:4">
      <c r="A1649" s="15">
        <v>43462</v>
      </c>
      <c r="B1649">
        <v>1.25</v>
      </c>
      <c r="C1649" t="s">
        <v>35898</v>
      </c>
      <c r="D1649" t="s">
        <v>28</v>
      </c>
    </row>
    <row r="1650" spans="1:4">
      <c r="A1650" s="15">
        <v>43462</v>
      </c>
      <c r="B1650">
        <v>0.7</v>
      </c>
      <c r="C1650" t="s">
        <v>35943</v>
      </c>
      <c r="D1650" t="s">
        <v>28</v>
      </c>
    </row>
    <row r="1651" spans="1:4">
      <c r="A1651" s="15">
        <v>43462</v>
      </c>
      <c r="B1651">
        <v>2.29</v>
      </c>
      <c r="C1651" t="s">
        <v>35953</v>
      </c>
      <c r="D1651" t="s">
        <v>28</v>
      </c>
    </row>
    <row r="1652" spans="1:4">
      <c r="A1652" s="15">
        <v>43462</v>
      </c>
      <c r="B1652">
        <v>-0.1</v>
      </c>
      <c r="C1652" t="s">
        <v>35943</v>
      </c>
      <c r="D1652" t="s">
        <v>28</v>
      </c>
    </row>
    <row r="1653" spans="1:4">
      <c r="A1653" s="15">
        <v>43462</v>
      </c>
      <c r="B1653">
        <v>1.7</v>
      </c>
      <c r="C1653" t="s">
        <v>35891</v>
      </c>
      <c r="D1653" t="s">
        <v>28</v>
      </c>
    </row>
    <row r="1654" spans="1:4">
      <c r="A1654" s="15">
        <v>43462</v>
      </c>
      <c r="B1654">
        <v>1.6</v>
      </c>
      <c r="C1654" t="s">
        <v>35891</v>
      </c>
      <c r="D1654" t="s">
        <v>28</v>
      </c>
    </row>
    <row r="1655" spans="1:4">
      <c r="A1655" s="15">
        <v>43462</v>
      </c>
      <c r="B1655">
        <v>0.56000000000000005</v>
      </c>
      <c r="C1655" t="s">
        <v>35898</v>
      </c>
      <c r="D1655" t="s">
        <v>28</v>
      </c>
    </row>
    <row r="1656" spans="1:4">
      <c r="A1656" s="15">
        <v>43462</v>
      </c>
      <c r="B1656">
        <v>1.5</v>
      </c>
      <c r="C1656" t="s">
        <v>35891</v>
      </c>
      <c r="D1656" t="s">
        <v>28</v>
      </c>
    </row>
    <row r="1657" spans="1:4">
      <c r="A1657" s="15">
        <v>43462</v>
      </c>
      <c r="B1657">
        <v>2.62</v>
      </c>
      <c r="C1657" t="s">
        <v>35909</v>
      </c>
      <c r="D1657" t="s">
        <v>28</v>
      </c>
    </row>
    <row r="1658" spans="1:4">
      <c r="A1658" s="15">
        <v>43462</v>
      </c>
      <c r="B1658">
        <v>2.6</v>
      </c>
      <c r="C1658" t="s">
        <v>35943</v>
      </c>
      <c r="D1658" t="s">
        <v>28</v>
      </c>
    </row>
    <row r="1659" spans="1:4">
      <c r="A1659" s="15">
        <v>43462</v>
      </c>
      <c r="B1659">
        <v>0.87</v>
      </c>
      <c r="C1659" t="s">
        <v>35898</v>
      </c>
      <c r="D1659" t="s">
        <v>28</v>
      </c>
    </row>
    <row r="1660" spans="1:4">
      <c r="A1660" s="15">
        <v>43462</v>
      </c>
      <c r="B1660">
        <v>1.5</v>
      </c>
      <c r="C1660" t="s">
        <v>35891</v>
      </c>
      <c r="D1660" t="s">
        <v>28</v>
      </c>
    </row>
    <row r="1661" spans="1:4">
      <c r="A1661" s="15">
        <v>43462</v>
      </c>
      <c r="B1661">
        <v>1.3</v>
      </c>
      <c r="C1661" t="s">
        <v>35891</v>
      </c>
      <c r="D1661" t="s">
        <v>28</v>
      </c>
    </row>
    <row r="1662" spans="1:4">
      <c r="A1662" s="15">
        <v>43462</v>
      </c>
      <c r="B1662">
        <v>2.1</v>
      </c>
      <c r="C1662" t="s">
        <v>35891</v>
      </c>
      <c r="D1662" t="s">
        <v>28</v>
      </c>
    </row>
    <row r="1663" spans="1:4">
      <c r="A1663" s="15">
        <v>43462</v>
      </c>
      <c r="B1663">
        <v>1.6</v>
      </c>
      <c r="C1663" t="s">
        <v>35891</v>
      </c>
      <c r="D1663" t="s">
        <v>28</v>
      </c>
    </row>
    <row r="1664" spans="1:4">
      <c r="A1664" s="15">
        <v>43462</v>
      </c>
      <c r="B1664">
        <v>1.43</v>
      </c>
      <c r="C1664" t="s">
        <v>35898</v>
      </c>
      <c r="D1664" t="s">
        <v>706</v>
      </c>
    </row>
    <row r="1665" spans="1:4">
      <c r="A1665" s="15">
        <v>43462</v>
      </c>
      <c r="B1665">
        <v>2.4</v>
      </c>
      <c r="C1665" t="s">
        <v>35891</v>
      </c>
      <c r="D1665" t="s">
        <v>28</v>
      </c>
    </row>
    <row r="1666" spans="1:4">
      <c r="A1666" s="15">
        <v>43462</v>
      </c>
      <c r="B1666">
        <v>0.4</v>
      </c>
      <c r="C1666" t="s">
        <v>35898</v>
      </c>
      <c r="D1666" t="s">
        <v>28</v>
      </c>
    </row>
    <row r="1667" spans="1:4">
      <c r="A1667" s="15">
        <v>43462</v>
      </c>
      <c r="B1667">
        <v>1.63</v>
      </c>
      <c r="C1667" t="s">
        <v>35898</v>
      </c>
      <c r="D1667" t="s">
        <v>706</v>
      </c>
    </row>
    <row r="1668" spans="1:4">
      <c r="A1668" s="15">
        <v>43462</v>
      </c>
      <c r="B1668">
        <v>1.6</v>
      </c>
      <c r="C1668" t="s">
        <v>35891</v>
      </c>
      <c r="D1668" t="s">
        <v>28</v>
      </c>
    </row>
    <row r="1669" spans="1:4">
      <c r="A1669" s="15">
        <v>43462</v>
      </c>
      <c r="B1669">
        <v>1.3</v>
      </c>
      <c r="C1669" t="s">
        <v>35891</v>
      </c>
      <c r="D1669" t="s">
        <v>28</v>
      </c>
    </row>
    <row r="1670" spans="1:4">
      <c r="A1670" s="15">
        <v>43462</v>
      </c>
      <c r="B1670">
        <v>1.45</v>
      </c>
      <c r="C1670" t="s">
        <v>35898</v>
      </c>
      <c r="D1670" t="s">
        <v>28</v>
      </c>
    </row>
    <row r="1671" spans="1:4">
      <c r="A1671" s="15">
        <v>43462</v>
      </c>
      <c r="B1671">
        <v>4.4000000000000004</v>
      </c>
      <c r="C1671" t="s">
        <v>36028</v>
      </c>
      <c r="D1671" t="s">
        <v>28</v>
      </c>
    </row>
    <row r="1672" spans="1:4">
      <c r="A1672" s="15">
        <v>43462</v>
      </c>
      <c r="B1672">
        <v>1.2</v>
      </c>
      <c r="C1672" t="s">
        <v>35891</v>
      </c>
      <c r="D1672" t="s">
        <v>28</v>
      </c>
    </row>
    <row r="1673" spans="1:4">
      <c r="A1673" s="15">
        <v>43462</v>
      </c>
      <c r="B1673">
        <v>4.3</v>
      </c>
      <c r="C1673" t="s">
        <v>36050</v>
      </c>
      <c r="D1673" t="s">
        <v>28</v>
      </c>
    </row>
    <row r="1674" spans="1:4">
      <c r="A1674" s="15">
        <v>43462</v>
      </c>
      <c r="B1674">
        <v>4.8</v>
      </c>
      <c r="C1674" t="s">
        <v>36076</v>
      </c>
      <c r="D1674" t="s">
        <v>28</v>
      </c>
    </row>
    <row r="1675" spans="1:4">
      <c r="A1675" s="15">
        <v>43462</v>
      </c>
      <c r="B1675">
        <v>1.89</v>
      </c>
      <c r="C1675" t="s">
        <v>35939</v>
      </c>
      <c r="D1675" t="s">
        <v>706</v>
      </c>
    </row>
    <row r="1676" spans="1:4">
      <c r="A1676" s="15">
        <v>43462</v>
      </c>
      <c r="B1676">
        <v>1.5</v>
      </c>
      <c r="C1676" t="s">
        <v>35891</v>
      </c>
      <c r="D1676" t="s">
        <v>28</v>
      </c>
    </row>
    <row r="1677" spans="1:4">
      <c r="A1677" s="15">
        <v>43462</v>
      </c>
      <c r="B1677">
        <v>1.5</v>
      </c>
      <c r="C1677" t="s">
        <v>35891</v>
      </c>
      <c r="D1677" t="s">
        <v>28</v>
      </c>
    </row>
    <row r="1678" spans="1:4">
      <c r="A1678" s="15">
        <v>43462</v>
      </c>
      <c r="B1678">
        <v>1.47</v>
      </c>
      <c r="C1678" t="s">
        <v>35939</v>
      </c>
      <c r="D1678" t="s">
        <v>28</v>
      </c>
    </row>
    <row r="1679" spans="1:4">
      <c r="A1679" s="15">
        <v>43462</v>
      </c>
      <c r="B1679">
        <v>1.6</v>
      </c>
      <c r="C1679" t="s">
        <v>35891</v>
      </c>
      <c r="D1679" t="s">
        <v>28</v>
      </c>
    </row>
    <row r="1680" spans="1:4">
      <c r="A1680" s="15">
        <v>43462</v>
      </c>
      <c r="B1680">
        <v>1.5</v>
      </c>
      <c r="C1680" t="s">
        <v>35891</v>
      </c>
      <c r="D1680" t="s">
        <v>28</v>
      </c>
    </row>
    <row r="1681" spans="1:4">
      <c r="A1681" s="15">
        <v>43462</v>
      </c>
      <c r="B1681">
        <v>0.31</v>
      </c>
      <c r="C1681" t="s">
        <v>35898</v>
      </c>
      <c r="D1681" t="s">
        <v>28</v>
      </c>
    </row>
    <row r="1682" spans="1:4">
      <c r="A1682" s="15">
        <v>43462</v>
      </c>
      <c r="B1682">
        <v>1.9</v>
      </c>
      <c r="C1682" t="s">
        <v>35891</v>
      </c>
      <c r="D1682" t="s">
        <v>28</v>
      </c>
    </row>
    <row r="1683" spans="1:4">
      <c r="A1683" s="15">
        <v>43462</v>
      </c>
      <c r="B1683">
        <v>1.77</v>
      </c>
      <c r="C1683" t="s">
        <v>35909</v>
      </c>
      <c r="D1683" t="s">
        <v>28</v>
      </c>
    </row>
    <row r="1684" spans="1:4">
      <c r="A1684" s="15">
        <v>43462</v>
      </c>
      <c r="B1684">
        <v>3.62</v>
      </c>
      <c r="C1684" t="s">
        <v>36069</v>
      </c>
      <c r="D1684" t="s">
        <v>28</v>
      </c>
    </row>
    <row r="1685" spans="1:4">
      <c r="A1685" s="15">
        <v>43462</v>
      </c>
      <c r="B1685">
        <v>1.1000000000000001</v>
      </c>
      <c r="C1685" t="s">
        <v>35891</v>
      </c>
      <c r="D1685" t="s">
        <v>28</v>
      </c>
    </row>
    <row r="1686" spans="1:4">
      <c r="A1686" s="15">
        <v>43462</v>
      </c>
      <c r="B1686">
        <v>0.87</v>
      </c>
      <c r="C1686" t="s">
        <v>35898</v>
      </c>
      <c r="D1686" t="s">
        <v>28</v>
      </c>
    </row>
    <row r="1687" spans="1:4">
      <c r="A1687" s="15">
        <v>43462</v>
      </c>
      <c r="B1687">
        <v>2.5</v>
      </c>
      <c r="C1687" t="s">
        <v>35891</v>
      </c>
      <c r="D1687" t="s">
        <v>28</v>
      </c>
    </row>
    <row r="1688" spans="1:4">
      <c r="A1688" s="15">
        <v>43462</v>
      </c>
      <c r="B1688">
        <v>4.8</v>
      </c>
      <c r="C1688" t="s">
        <v>36023</v>
      </c>
      <c r="D1688" t="s">
        <v>28</v>
      </c>
    </row>
    <row r="1689" spans="1:4">
      <c r="A1689" s="15">
        <v>43462</v>
      </c>
      <c r="B1689">
        <v>2.1</v>
      </c>
      <c r="C1689" t="s">
        <v>35891</v>
      </c>
      <c r="D1689" t="s">
        <v>28</v>
      </c>
    </row>
    <row r="1690" spans="1:4">
      <c r="A1690" s="15">
        <v>43462</v>
      </c>
      <c r="B1690">
        <v>1.81</v>
      </c>
      <c r="C1690" t="s">
        <v>35909</v>
      </c>
      <c r="D1690" t="s">
        <v>28</v>
      </c>
    </row>
    <row r="1691" spans="1:4">
      <c r="A1691" s="15">
        <v>43462</v>
      </c>
      <c r="B1691">
        <v>1.22</v>
      </c>
      <c r="C1691" t="s">
        <v>35898</v>
      </c>
      <c r="D1691" t="s">
        <v>28</v>
      </c>
    </row>
    <row r="1692" spans="1:4">
      <c r="A1692" s="15">
        <v>43462</v>
      </c>
      <c r="B1692">
        <v>2.4</v>
      </c>
      <c r="C1692" t="s">
        <v>35891</v>
      </c>
      <c r="D1692" t="s">
        <v>28</v>
      </c>
    </row>
    <row r="1693" spans="1:4">
      <c r="A1693" s="15">
        <v>43462</v>
      </c>
      <c r="B1693">
        <v>0.94</v>
      </c>
      <c r="C1693" t="s">
        <v>35898</v>
      </c>
      <c r="D1693" t="s">
        <v>28</v>
      </c>
    </row>
    <row r="1694" spans="1:4">
      <c r="A1694" s="15">
        <v>43462</v>
      </c>
      <c r="B1694">
        <v>1.1100000000000001</v>
      </c>
      <c r="C1694" t="s">
        <v>35898</v>
      </c>
      <c r="D1694" t="s">
        <v>706</v>
      </c>
    </row>
    <row r="1695" spans="1:4">
      <c r="A1695" s="15">
        <v>43462</v>
      </c>
      <c r="B1695">
        <v>1.6</v>
      </c>
      <c r="C1695" t="s">
        <v>35891</v>
      </c>
      <c r="D1695" t="s">
        <v>28</v>
      </c>
    </row>
    <row r="1696" spans="1:4">
      <c r="A1696" s="15">
        <v>43462</v>
      </c>
      <c r="B1696">
        <v>1.4</v>
      </c>
      <c r="C1696" t="s">
        <v>35891</v>
      </c>
      <c r="D1696" t="s">
        <v>28</v>
      </c>
    </row>
    <row r="1697" spans="1:4">
      <c r="A1697" s="15">
        <v>43462</v>
      </c>
      <c r="B1697">
        <v>1.98</v>
      </c>
      <c r="C1697" t="s">
        <v>35898</v>
      </c>
      <c r="D1697" t="s">
        <v>28</v>
      </c>
    </row>
    <row r="1698" spans="1:4">
      <c r="A1698" s="15">
        <v>43462</v>
      </c>
      <c r="B1698">
        <v>0.47</v>
      </c>
      <c r="C1698" t="s">
        <v>35898</v>
      </c>
      <c r="D1698" t="s">
        <v>28</v>
      </c>
    </row>
    <row r="1699" spans="1:4">
      <c r="A1699" s="15">
        <v>43462</v>
      </c>
      <c r="B1699">
        <v>1.2</v>
      </c>
      <c r="C1699" t="s">
        <v>35891</v>
      </c>
      <c r="D1699" t="s">
        <v>28</v>
      </c>
    </row>
    <row r="1700" spans="1:4">
      <c r="A1700" s="15">
        <v>43462</v>
      </c>
      <c r="B1700">
        <v>1.4</v>
      </c>
      <c r="C1700" t="s">
        <v>35891</v>
      </c>
      <c r="D1700" t="s">
        <v>28</v>
      </c>
    </row>
    <row r="1701" spans="1:4">
      <c r="A1701" s="15">
        <v>43462</v>
      </c>
      <c r="B1701">
        <v>4.3</v>
      </c>
      <c r="C1701" t="s">
        <v>36076</v>
      </c>
      <c r="D1701" t="s">
        <v>28</v>
      </c>
    </row>
    <row r="1702" spans="1:4">
      <c r="A1702" s="15">
        <v>43462</v>
      </c>
      <c r="B1702">
        <v>1.8</v>
      </c>
      <c r="C1702" t="s">
        <v>35891</v>
      </c>
      <c r="D1702" t="s">
        <v>28</v>
      </c>
    </row>
    <row r="1703" spans="1:4">
      <c r="A1703" s="15">
        <v>43462</v>
      </c>
      <c r="B1703">
        <v>1.8</v>
      </c>
      <c r="C1703" t="s">
        <v>35959</v>
      </c>
      <c r="D1703" t="s">
        <v>28</v>
      </c>
    </row>
    <row r="1704" spans="1:4">
      <c r="A1704" s="15">
        <v>43462</v>
      </c>
      <c r="B1704">
        <v>1.3</v>
      </c>
      <c r="C1704" t="s">
        <v>35891</v>
      </c>
      <c r="D1704" t="s">
        <v>28</v>
      </c>
    </row>
    <row r="1705" spans="1:4">
      <c r="A1705" s="15">
        <v>43462</v>
      </c>
      <c r="B1705">
        <v>1.1599999999999999</v>
      </c>
      <c r="C1705" t="s">
        <v>35898</v>
      </c>
      <c r="D1705" t="s">
        <v>28</v>
      </c>
    </row>
    <row r="1706" spans="1:4">
      <c r="A1706" s="15">
        <v>43462</v>
      </c>
      <c r="B1706">
        <v>1</v>
      </c>
      <c r="C1706" t="s">
        <v>35891</v>
      </c>
      <c r="D1706" t="s">
        <v>28</v>
      </c>
    </row>
    <row r="1707" spans="1:4">
      <c r="A1707" s="15">
        <v>43462</v>
      </c>
      <c r="B1707">
        <v>4.5999999999999996</v>
      </c>
      <c r="C1707" t="s">
        <v>36040</v>
      </c>
      <c r="D1707" t="s">
        <v>28</v>
      </c>
    </row>
    <row r="1708" spans="1:4">
      <c r="A1708" s="15">
        <v>43462</v>
      </c>
      <c r="B1708">
        <v>1.57</v>
      </c>
      <c r="C1708" t="s">
        <v>35898</v>
      </c>
      <c r="D1708" t="s">
        <v>28</v>
      </c>
    </row>
    <row r="1709" spans="1:4">
      <c r="A1709" s="15">
        <v>43462</v>
      </c>
      <c r="B1709">
        <v>1.2</v>
      </c>
      <c r="C1709" t="s">
        <v>35891</v>
      </c>
      <c r="D1709" t="s">
        <v>28</v>
      </c>
    </row>
    <row r="1710" spans="1:4">
      <c r="A1710" s="15">
        <v>43462</v>
      </c>
      <c r="B1710">
        <v>1.33</v>
      </c>
      <c r="C1710" t="s">
        <v>35975</v>
      </c>
      <c r="D1710" t="s">
        <v>28</v>
      </c>
    </row>
    <row r="1711" spans="1:4">
      <c r="A1711" s="15">
        <v>43462</v>
      </c>
      <c r="B1711">
        <v>2.4</v>
      </c>
      <c r="C1711" t="s">
        <v>35891</v>
      </c>
      <c r="D1711" t="s">
        <v>28</v>
      </c>
    </row>
    <row r="1712" spans="1:4">
      <c r="A1712" s="15">
        <v>43462</v>
      </c>
      <c r="B1712">
        <v>1.5</v>
      </c>
      <c r="C1712" t="s">
        <v>35897</v>
      </c>
      <c r="D1712" t="s">
        <v>28</v>
      </c>
    </row>
    <row r="1713" spans="1:4">
      <c r="A1713" s="15">
        <v>43462</v>
      </c>
      <c r="B1713">
        <v>1.5</v>
      </c>
      <c r="C1713" t="s">
        <v>35891</v>
      </c>
      <c r="D1713" t="s">
        <v>28</v>
      </c>
    </row>
    <row r="1714" spans="1:4">
      <c r="A1714" s="15">
        <v>43462</v>
      </c>
      <c r="B1714">
        <v>0.43</v>
      </c>
      <c r="C1714" t="s">
        <v>35898</v>
      </c>
      <c r="D1714" t="s">
        <v>28</v>
      </c>
    </row>
    <row r="1715" spans="1:4">
      <c r="A1715" s="15">
        <v>43462</v>
      </c>
      <c r="B1715">
        <v>1.6</v>
      </c>
      <c r="C1715" t="s">
        <v>35891</v>
      </c>
      <c r="D1715" t="s">
        <v>28</v>
      </c>
    </row>
    <row r="1716" spans="1:4">
      <c r="A1716" s="15">
        <v>43462</v>
      </c>
      <c r="B1716">
        <v>1.8</v>
      </c>
      <c r="C1716" t="s">
        <v>35891</v>
      </c>
      <c r="D1716" t="s">
        <v>28</v>
      </c>
    </row>
    <row r="1717" spans="1:4">
      <c r="A1717" s="15">
        <v>43462</v>
      </c>
      <c r="B1717">
        <v>1.07</v>
      </c>
      <c r="C1717" t="s">
        <v>35898</v>
      </c>
      <c r="D1717" t="s">
        <v>28</v>
      </c>
    </row>
    <row r="1718" spans="1:4">
      <c r="A1718" s="15">
        <v>43462</v>
      </c>
      <c r="B1718">
        <v>1.5</v>
      </c>
      <c r="C1718" t="s">
        <v>35891</v>
      </c>
      <c r="D1718" t="s">
        <v>28</v>
      </c>
    </row>
    <row r="1719" spans="1:4">
      <c r="A1719" s="15">
        <v>43462</v>
      </c>
      <c r="B1719">
        <v>0.66</v>
      </c>
      <c r="C1719" t="s">
        <v>35898</v>
      </c>
      <c r="D1719" t="s">
        <v>28</v>
      </c>
    </row>
    <row r="1720" spans="1:4">
      <c r="A1720" s="15">
        <v>43462</v>
      </c>
      <c r="B1720">
        <v>1.4</v>
      </c>
      <c r="C1720" t="s">
        <v>35891</v>
      </c>
      <c r="D1720" t="s">
        <v>28</v>
      </c>
    </row>
    <row r="1721" spans="1:4">
      <c r="A1721" s="15">
        <v>43462</v>
      </c>
      <c r="B1721">
        <v>1.2</v>
      </c>
      <c r="C1721" t="s">
        <v>35891</v>
      </c>
      <c r="D1721" t="s">
        <v>28</v>
      </c>
    </row>
    <row r="1722" spans="1:4">
      <c r="A1722" s="15">
        <v>43462</v>
      </c>
      <c r="B1722">
        <v>0.91</v>
      </c>
      <c r="C1722" t="s">
        <v>35898</v>
      </c>
      <c r="D1722" t="s">
        <v>28</v>
      </c>
    </row>
    <row r="1723" spans="1:4">
      <c r="A1723" s="15">
        <v>43462</v>
      </c>
      <c r="B1723">
        <v>1.5</v>
      </c>
      <c r="C1723" t="s">
        <v>35891</v>
      </c>
      <c r="D1723" t="s">
        <v>28</v>
      </c>
    </row>
    <row r="1724" spans="1:4">
      <c r="A1724" s="15">
        <v>43462</v>
      </c>
      <c r="B1724">
        <v>1.1000000000000001</v>
      </c>
      <c r="C1724" t="s">
        <v>35898</v>
      </c>
      <c r="D1724" t="s">
        <v>28</v>
      </c>
    </row>
    <row r="1725" spans="1:4">
      <c r="A1725" s="15">
        <v>43462</v>
      </c>
      <c r="B1725">
        <v>0.28999999999999998</v>
      </c>
      <c r="C1725" t="s">
        <v>35898</v>
      </c>
      <c r="D1725" t="s">
        <v>28</v>
      </c>
    </row>
    <row r="1726" spans="1:4">
      <c r="A1726" s="15">
        <v>43462</v>
      </c>
      <c r="B1726">
        <v>0.63</v>
      </c>
      <c r="C1726" t="s">
        <v>35898</v>
      </c>
      <c r="D1726" t="s">
        <v>28</v>
      </c>
    </row>
    <row r="1727" spans="1:4">
      <c r="A1727" s="15">
        <v>43462</v>
      </c>
      <c r="B1727">
        <v>1</v>
      </c>
      <c r="C1727" t="s">
        <v>35891</v>
      </c>
      <c r="D1727" t="s">
        <v>28</v>
      </c>
    </row>
    <row r="1728" spans="1:4">
      <c r="A1728" s="15">
        <v>43462</v>
      </c>
      <c r="B1728">
        <v>1.6</v>
      </c>
      <c r="C1728" t="s">
        <v>35891</v>
      </c>
      <c r="D1728" t="s">
        <v>28</v>
      </c>
    </row>
    <row r="1729" spans="1:4">
      <c r="A1729" s="15">
        <v>43462</v>
      </c>
      <c r="B1729">
        <v>4.8</v>
      </c>
      <c r="C1729" t="s">
        <v>36078</v>
      </c>
      <c r="D1729" t="s">
        <v>28</v>
      </c>
    </row>
    <row r="1730" spans="1:4">
      <c r="A1730" s="15">
        <v>43462</v>
      </c>
      <c r="B1730">
        <v>0.7</v>
      </c>
      <c r="C1730" t="s">
        <v>35898</v>
      </c>
      <c r="D1730" t="s">
        <v>28</v>
      </c>
    </row>
    <row r="1731" spans="1:4">
      <c r="A1731" s="15">
        <v>43462</v>
      </c>
      <c r="B1731">
        <v>2.1</v>
      </c>
      <c r="C1731" t="s">
        <v>35891</v>
      </c>
      <c r="D1731" t="s">
        <v>28</v>
      </c>
    </row>
    <row r="1732" spans="1:4">
      <c r="A1732" s="15">
        <v>43462</v>
      </c>
      <c r="B1732">
        <v>1.78</v>
      </c>
      <c r="C1732" t="s">
        <v>35909</v>
      </c>
      <c r="D1732" t="s">
        <v>28</v>
      </c>
    </row>
    <row r="1733" spans="1:4">
      <c r="A1733" s="15">
        <v>43462</v>
      </c>
      <c r="B1733">
        <v>1.6</v>
      </c>
      <c r="C1733" t="s">
        <v>35891</v>
      </c>
      <c r="D1733" t="s">
        <v>28</v>
      </c>
    </row>
    <row r="1734" spans="1:4">
      <c r="A1734" s="15">
        <v>43462</v>
      </c>
      <c r="B1734">
        <v>0.53</v>
      </c>
      <c r="C1734" t="s">
        <v>35898</v>
      </c>
      <c r="D1734" t="s">
        <v>28</v>
      </c>
    </row>
    <row r="1735" spans="1:4">
      <c r="A1735" s="15">
        <v>43462</v>
      </c>
      <c r="B1735">
        <v>0.79</v>
      </c>
      <c r="C1735" t="s">
        <v>35898</v>
      </c>
      <c r="D1735" t="s">
        <v>28</v>
      </c>
    </row>
    <row r="1736" spans="1:4">
      <c r="A1736" s="15">
        <v>43462</v>
      </c>
      <c r="B1736">
        <v>0.45</v>
      </c>
      <c r="C1736" t="s">
        <v>35898</v>
      </c>
      <c r="D1736" t="s">
        <v>28</v>
      </c>
    </row>
    <row r="1737" spans="1:4">
      <c r="A1737" s="15">
        <v>43462</v>
      </c>
      <c r="B1737">
        <v>0.6</v>
      </c>
      <c r="C1737" t="s">
        <v>35943</v>
      </c>
      <c r="D1737" t="s">
        <v>28</v>
      </c>
    </row>
    <row r="1738" spans="1:4">
      <c r="A1738" s="15">
        <v>43462</v>
      </c>
      <c r="B1738">
        <v>1.6</v>
      </c>
      <c r="C1738" t="s">
        <v>35891</v>
      </c>
      <c r="D1738" t="s">
        <v>28</v>
      </c>
    </row>
    <row r="1739" spans="1:4">
      <c r="A1739" s="15">
        <v>43462</v>
      </c>
      <c r="B1739">
        <v>1.7</v>
      </c>
      <c r="C1739" t="s">
        <v>35891</v>
      </c>
      <c r="D1739" t="s">
        <v>28</v>
      </c>
    </row>
    <row r="1740" spans="1:4">
      <c r="A1740" s="15">
        <v>43462</v>
      </c>
      <c r="B1740">
        <v>2.72</v>
      </c>
      <c r="C1740" t="s">
        <v>36069</v>
      </c>
      <c r="D1740" t="s">
        <v>28</v>
      </c>
    </row>
    <row r="1741" spans="1:4">
      <c r="A1741" s="15">
        <v>43462</v>
      </c>
      <c r="B1741">
        <v>1.1200000000000001</v>
      </c>
      <c r="C1741" t="s">
        <v>35898</v>
      </c>
      <c r="D1741" t="s">
        <v>28</v>
      </c>
    </row>
    <row r="1742" spans="1:4">
      <c r="A1742" s="15">
        <v>43462</v>
      </c>
      <c r="B1742">
        <v>0.87</v>
      </c>
      <c r="C1742" t="s">
        <v>35898</v>
      </c>
      <c r="D1742" t="s">
        <v>28</v>
      </c>
    </row>
    <row r="1743" spans="1:4">
      <c r="A1743" s="15">
        <v>43462</v>
      </c>
      <c r="B1743">
        <v>1.83</v>
      </c>
      <c r="C1743" t="s">
        <v>35909</v>
      </c>
      <c r="D1743" t="s">
        <v>28</v>
      </c>
    </row>
    <row r="1744" spans="1:4">
      <c r="A1744" s="15">
        <v>43462</v>
      </c>
      <c r="B1744">
        <v>2.14</v>
      </c>
      <c r="C1744" t="s">
        <v>35898</v>
      </c>
      <c r="D1744" t="s">
        <v>28</v>
      </c>
    </row>
    <row r="1745" spans="1:4">
      <c r="A1745" s="15">
        <v>43462</v>
      </c>
      <c r="B1745">
        <v>1.38</v>
      </c>
      <c r="C1745" t="s">
        <v>35898</v>
      </c>
      <c r="D1745" t="s">
        <v>28</v>
      </c>
    </row>
    <row r="1746" spans="1:4">
      <c r="A1746" s="15">
        <v>43462</v>
      </c>
      <c r="B1746">
        <v>1.6</v>
      </c>
      <c r="C1746" t="s">
        <v>35891</v>
      </c>
      <c r="D1746" t="s">
        <v>28</v>
      </c>
    </row>
    <row r="1747" spans="1:4">
      <c r="A1747" s="15">
        <v>43462</v>
      </c>
      <c r="B1747">
        <v>1.6</v>
      </c>
      <c r="C1747" t="s">
        <v>35898</v>
      </c>
      <c r="D1747" t="s">
        <v>28</v>
      </c>
    </row>
    <row r="1748" spans="1:4">
      <c r="A1748" s="15">
        <v>43462</v>
      </c>
      <c r="B1748">
        <v>0.67</v>
      </c>
      <c r="C1748" t="s">
        <v>35898</v>
      </c>
      <c r="D1748" t="s">
        <v>28</v>
      </c>
    </row>
    <row r="1749" spans="1:4">
      <c r="A1749" s="15">
        <v>43462</v>
      </c>
      <c r="B1749">
        <v>1.59</v>
      </c>
      <c r="C1749" t="s">
        <v>35898</v>
      </c>
      <c r="D1749" t="s">
        <v>28</v>
      </c>
    </row>
    <row r="1750" spans="1:4">
      <c r="A1750" s="15">
        <v>43462</v>
      </c>
      <c r="B1750">
        <v>1.28</v>
      </c>
      <c r="C1750" t="s">
        <v>35898</v>
      </c>
      <c r="D1750" t="s">
        <v>28</v>
      </c>
    </row>
    <row r="1751" spans="1:4">
      <c r="A1751" s="15">
        <v>43462</v>
      </c>
      <c r="B1751">
        <v>5.5</v>
      </c>
      <c r="C1751" t="s">
        <v>36023</v>
      </c>
      <c r="D1751" t="s">
        <v>28</v>
      </c>
    </row>
    <row r="1752" spans="1:4">
      <c r="A1752" s="15">
        <v>43462</v>
      </c>
      <c r="B1752">
        <v>1.79</v>
      </c>
      <c r="C1752" t="s">
        <v>36069</v>
      </c>
      <c r="D1752" t="s">
        <v>28</v>
      </c>
    </row>
    <row r="1753" spans="1:4">
      <c r="A1753" s="15">
        <v>43462</v>
      </c>
      <c r="B1753">
        <v>1.93</v>
      </c>
      <c r="C1753" t="s">
        <v>35898</v>
      </c>
      <c r="D1753" t="s">
        <v>28</v>
      </c>
    </row>
    <row r="1754" spans="1:4">
      <c r="A1754" s="15">
        <v>43462</v>
      </c>
      <c r="B1754">
        <v>2.2200000000000002</v>
      </c>
      <c r="C1754" t="s">
        <v>35898</v>
      </c>
      <c r="D1754" t="s">
        <v>28</v>
      </c>
    </row>
    <row r="1755" spans="1:4">
      <c r="A1755" s="15">
        <v>43462</v>
      </c>
      <c r="B1755">
        <v>3</v>
      </c>
      <c r="C1755" t="s">
        <v>35959</v>
      </c>
      <c r="D1755" t="s">
        <v>28</v>
      </c>
    </row>
    <row r="1756" spans="1:4">
      <c r="A1756" s="15">
        <v>43462</v>
      </c>
      <c r="B1756">
        <v>0.5</v>
      </c>
      <c r="C1756" t="s">
        <v>35943</v>
      </c>
      <c r="D1756" t="s">
        <v>28</v>
      </c>
    </row>
    <row r="1757" spans="1:4">
      <c r="A1757" s="15">
        <v>43462</v>
      </c>
      <c r="B1757">
        <v>1.1299999999999999</v>
      </c>
      <c r="C1757" t="s">
        <v>35898</v>
      </c>
      <c r="D1757" t="s">
        <v>28</v>
      </c>
    </row>
    <row r="1758" spans="1:4">
      <c r="A1758" s="15">
        <v>43462</v>
      </c>
      <c r="B1758">
        <v>2.34</v>
      </c>
      <c r="C1758" t="s">
        <v>35909</v>
      </c>
      <c r="D1758" t="s">
        <v>28</v>
      </c>
    </row>
    <row r="1759" spans="1:4">
      <c r="A1759" s="15">
        <v>43462</v>
      </c>
      <c r="B1759">
        <v>1.82</v>
      </c>
      <c r="C1759" t="s">
        <v>35898</v>
      </c>
      <c r="D1759" t="s">
        <v>28</v>
      </c>
    </row>
    <row r="1760" spans="1:4">
      <c r="A1760" s="15">
        <v>43462</v>
      </c>
      <c r="B1760">
        <v>0.62</v>
      </c>
      <c r="C1760" t="s">
        <v>35939</v>
      </c>
      <c r="D1760" t="s">
        <v>28</v>
      </c>
    </row>
    <row r="1761" spans="1:4">
      <c r="A1761" s="15">
        <v>43462</v>
      </c>
      <c r="B1761">
        <v>2</v>
      </c>
      <c r="C1761" t="s">
        <v>35891</v>
      </c>
      <c r="D1761" t="s">
        <v>28</v>
      </c>
    </row>
    <row r="1762" spans="1:4">
      <c r="A1762" s="15">
        <v>43462</v>
      </c>
      <c r="B1762">
        <v>1.05</v>
      </c>
      <c r="C1762" t="s">
        <v>35898</v>
      </c>
      <c r="D1762" t="s">
        <v>28</v>
      </c>
    </row>
    <row r="1763" spans="1:4">
      <c r="A1763" s="15">
        <v>43462</v>
      </c>
      <c r="B1763">
        <v>2</v>
      </c>
      <c r="C1763" t="s">
        <v>35891</v>
      </c>
      <c r="D1763" t="s">
        <v>28</v>
      </c>
    </row>
    <row r="1764" spans="1:4">
      <c r="A1764" s="15">
        <v>43462</v>
      </c>
      <c r="B1764">
        <v>4.5999999999999996</v>
      </c>
      <c r="C1764" t="s">
        <v>36034</v>
      </c>
      <c r="D1764" t="s">
        <v>28</v>
      </c>
    </row>
    <row r="1765" spans="1:4">
      <c r="A1765" s="15">
        <v>43462</v>
      </c>
      <c r="B1765">
        <v>1.2</v>
      </c>
      <c r="C1765" t="s">
        <v>35897</v>
      </c>
      <c r="D1765" t="s">
        <v>28</v>
      </c>
    </row>
    <row r="1766" spans="1:4">
      <c r="A1766" s="15">
        <v>43462</v>
      </c>
      <c r="B1766">
        <v>0.28999999999999998</v>
      </c>
      <c r="C1766" t="s">
        <v>35898</v>
      </c>
      <c r="D1766" t="s">
        <v>28</v>
      </c>
    </row>
    <row r="1767" spans="1:4">
      <c r="A1767" s="15">
        <v>43462</v>
      </c>
      <c r="B1767">
        <v>1.83</v>
      </c>
      <c r="C1767" t="s">
        <v>35898</v>
      </c>
      <c r="D1767" t="s">
        <v>28</v>
      </c>
    </row>
    <row r="1768" spans="1:4">
      <c r="A1768" s="15">
        <v>43462</v>
      </c>
      <c r="B1768">
        <v>2.6</v>
      </c>
      <c r="C1768" t="s">
        <v>35891</v>
      </c>
      <c r="D1768" t="s">
        <v>28</v>
      </c>
    </row>
    <row r="1769" spans="1:4">
      <c r="A1769" s="15">
        <v>43462</v>
      </c>
      <c r="B1769">
        <v>1.8</v>
      </c>
      <c r="C1769" t="s">
        <v>35891</v>
      </c>
      <c r="D1769" t="s">
        <v>28</v>
      </c>
    </row>
    <row r="1770" spans="1:4">
      <c r="A1770" s="15">
        <v>43462</v>
      </c>
      <c r="B1770">
        <v>1.61</v>
      </c>
      <c r="C1770" t="s">
        <v>35898</v>
      </c>
      <c r="D1770" t="s">
        <v>28</v>
      </c>
    </row>
    <row r="1771" spans="1:4">
      <c r="A1771" s="15">
        <v>43462</v>
      </c>
      <c r="B1771">
        <v>1.9</v>
      </c>
      <c r="C1771" t="s">
        <v>35891</v>
      </c>
      <c r="D1771" t="s">
        <v>28</v>
      </c>
    </row>
    <row r="1772" spans="1:4">
      <c r="A1772" s="15">
        <v>43462</v>
      </c>
      <c r="B1772">
        <v>0.9</v>
      </c>
      <c r="C1772" t="s">
        <v>35943</v>
      </c>
      <c r="D1772" t="s">
        <v>28</v>
      </c>
    </row>
    <row r="1773" spans="1:4">
      <c r="A1773" s="15">
        <v>43462</v>
      </c>
      <c r="B1773">
        <v>1.01</v>
      </c>
      <c r="C1773" t="s">
        <v>35898</v>
      </c>
      <c r="D1773" t="s">
        <v>28</v>
      </c>
    </row>
    <row r="1774" spans="1:4">
      <c r="A1774" s="15">
        <v>43462</v>
      </c>
      <c r="B1774">
        <v>0.9</v>
      </c>
      <c r="C1774" t="s">
        <v>35898</v>
      </c>
      <c r="D1774" t="s">
        <v>28</v>
      </c>
    </row>
    <row r="1775" spans="1:4">
      <c r="A1775" s="15">
        <v>43462</v>
      </c>
      <c r="B1775">
        <v>1.3</v>
      </c>
      <c r="C1775" t="s">
        <v>35897</v>
      </c>
      <c r="D1775" t="s">
        <v>28</v>
      </c>
    </row>
    <row r="1776" spans="1:4">
      <c r="A1776" s="15">
        <v>43462</v>
      </c>
      <c r="B1776">
        <v>1.6</v>
      </c>
      <c r="C1776" t="s">
        <v>35891</v>
      </c>
      <c r="D1776" t="s">
        <v>28</v>
      </c>
    </row>
    <row r="1777" spans="1:4">
      <c r="A1777" s="15">
        <v>43462</v>
      </c>
      <c r="B1777">
        <v>1.5</v>
      </c>
      <c r="C1777" t="s">
        <v>35891</v>
      </c>
      <c r="D1777" t="s">
        <v>28</v>
      </c>
    </row>
    <row r="1778" spans="1:4">
      <c r="A1778" s="15">
        <v>43462</v>
      </c>
      <c r="B1778">
        <v>1.3</v>
      </c>
      <c r="C1778" t="s">
        <v>35891</v>
      </c>
      <c r="D1778" t="s">
        <v>28</v>
      </c>
    </row>
    <row r="1779" spans="1:4">
      <c r="A1779" s="15">
        <v>43462</v>
      </c>
      <c r="B1779">
        <v>0.5</v>
      </c>
      <c r="C1779" t="s">
        <v>35891</v>
      </c>
      <c r="D1779" t="s">
        <v>28</v>
      </c>
    </row>
    <row r="1780" spans="1:4">
      <c r="A1780" s="15">
        <v>43462</v>
      </c>
      <c r="B1780">
        <v>1.6</v>
      </c>
      <c r="C1780" t="s">
        <v>35891</v>
      </c>
      <c r="D1780" t="s">
        <v>28</v>
      </c>
    </row>
    <row r="1781" spans="1:4">
      <c r="A1781" s="15">
        <v>43462</v>
      </c>
      <c r="B1781">
        <v>1.56</v>
      </c>
      <c r="C1781" t="s">
        <v>35909</v>
      </c>
      <c r="D1781" t="s">
        <v>28</v>
      </c>
    </row>
    <row r="1782" spans="1:4">
      <c r="A1782" s="15">
        <v>43462</v>
      </c>
      <c r="B1782">
        <v>1.4</v>
      </c>
      <c r="C1782" t="s">
        <v>35943</v>
      </c>
      <c r="D1782" t="s">
        <v>28</v>
      </c>
    </row>
    <row r="1783" spans="1:4">
      <c r="A1783" s="15">
        <v>43462</v>
      </c>
      <c r="B1783">
        <v>1.1000000000000001</v>
      </c>
      <c r="C1783" t="s">
        <v>35891</v>
      </c>
      <c r="D1783" t="s">
        <v>28</v>
      </c>
    </row>
    <row r="1784" spans="1:4">
      <c r="A1784" s="15">
        <v>43462</v>
      </c>
      <c r="B1784">
        <v>2.21</v>
      </c>
      <c r="C1784" t="s">
        <v>36069</v>
      </c>
      <c r="D1784" t="s">
        <v>28</v>
      </c>
    </row>
    <row r="1785" spans="1:4">
      <c r="A1785" s="15">
        <v>43462</v>
      </c>
      <c r="B1785">
        <v>0.67</v>
      </c>
      <c r="C1785" t="s">
        <v>35898</v>
      </c>
      <c r="D1785" t="s">
        <v>28</v>
      </c>
    </row>
    <row r="1786" spans="1:4">
      <c r="A1786" s="15">
        <v>43462</v>
      </c>
      <c r="B1786">
        <v>1.7</v>
      </c>
      <c r="C1786" t="s">
        <v>35891</v>
      </c>
      <c r="D1786" t="s">
        <v>28</v>
      </c>
    </row>
    <row r="1787" spans="1:4">
      <c r="A1787" s="15">
        <v>43462</v>
      </c>
      <c r="B1787">
        <v>4.5999999999999996</v>
      </c>
      <c r="C1787" t="s">
        <v>36023</v>
      </c>
      <c r="D1787" t="s">
        <v>28</v>
      </c>
    </row>
    <row r="1788" spans="1:4">
      <c r="A1788" s="15">
        <v>43462</v>
      </c>
      <c r="B1788">
        <v>0.28000000000000003</v>
      </c>
      <c r="C1788" t="s">
        <v>35898</v>
      </c>
      <c r="D1788" t="s">
        <v>28</v>
      </c>
    </row>
    <row r="1789" spans="1:4">
      <c r="A1789" s="15">
        <v>43462</v>
      </c>
      <c r="B1789">
        <v>0.9</v>
      </c>
      <c r="C1789" t="s">
        <v>35943</v>
      </c>
      <c r="D1789" t="s">
        <v>28</v>
      </c>
    </row>
    <row r="1790" spans="1:4">
      <c r="A1790" s="15">
        <v>43462</v>
      </c>
      <c r="B1790">
        <v>1.33</v>
      </c>
      <c r="C1790" t="s">
        <v>35981</v>
      </c>
      <c r="D1790" t="s">
        <v>28</v>
      </c>
    </row>
    <row r="1791" spans="1:4">
      <c r="A1791" s="15">
        <v>43462</v>
      </c>
      <c r="B1791">
        <v>1.4</v>
      </c>
      <c r="C1791" t="s">
        <v>35891</v>
      </c>
      <c r="D1791" t="s">
        <v>28</v>
      </c>
    </row>
    <row r="1792" spans="1:4">
      <c r="A1792" s="15">
        <v>43462</v>
      </c>
      <c r="B1792">
        <v>0.76</v>
      </c>
      <c r="C1792" t="s">
        <v>35898</v>
      </c>
      <c r="D1792" t="s">
        <v>28</v>
      </c>
    </row>
    <row r="1793" spans="1:4">
      <c r="A1793" s="15">
        <v>43462</v>
      </c>
      <c r="B1793">
        <v>1.5</v>
      </c>
      <c r="C1793" t="s">
        <v>35891</v>
      </c>
      <c r="D1793" t="s">
        <v>28</v>
      </c>
    </row>
    <row r="1794" spans="1:4">
      <c r="A1794" s="15">
        <v>43462</v>
      </c>
      <c r="B1794">
        <v>4.5</v>
      </c>
      <c r="C1794" t="s">
        <v>36051</v>
      </c>
      <c r="D1794" t="s">
        <v>28</v>
      </c>
    </row>
    <row r="1795" spans="1:4">
      <c r="A1795" s="15">
        <v>43462</v>
      </c>
      <c r="B1795">
        <v>1.1299999999999999</v>
      </c>
      <c r="C1795" t="s">
        <v>35939</v>
      </c>
      <c r="D1795" t="s">
        <v>28</v>
      </c>
    </row>
    <row r="1796" spans="1:4">
      <c r="A1796" s="15">
        <v>43462</v>
      </c>
      <c r="B1796">
        <v>2.2599999999999998</v>
      </c>
      <c r="C1796" t="s">
        <v>36069</v>
      </c>
      <c r="D1796" t="s">
        <v>28</v>
      </c>
    </row>
    <row r="1797" spans="1:4">
      <c r="A1797" s="15">
        <v>43462</v>
      </c>
      <c r="B1797">
        <v>2.4</v>
      </c>
      <c r="C1797" t="s">
        <v>35891</v>
      </c>
      <c r="D1797" t="s">
        <v>28</v>
      </c>
    </row>
    <row r="1798" spans="1:4">
      <c r="A1798" s="15">
        <v>43462</v>
      </c>
      <c r="B1798">
        <v>1.26</v>
      </c>
      <c r="C1798" t="s">
        <v>35898</v>
      </c>
      <c r="D1798" t="s">
        <v>28</v>
      </c>
    </row>
    <row r="1799" spans="1:4">
      <c r="A1799" s="15">
        <v>43462</v>
      </c>
      <c r="B1799">
        <v>1.9</v>
      </c>
      <c r="C1799" t="s">
        <v>35891</v>
      </c>
      <c r="D1799" t="s">
        <v>28</v>
      </c>
    </row>
    <row r="1800" spans="1:4">
      <c r="A1800" s="15">
        <v>43462</v>
      </c>
      <c r="B1800">
        <v>2.75</v>
      </c>
      <c r="C1800" t="s">
        <v>36069</v>
      </c>
      <c r="D1800" t="s">
        <v>28</v>
      </c>
    </row>
    <row r="1801" spans="1:4">
      <c r="A1801" s="15">
        <v>43462</v>
      </c>
      <c r="B1801">
        <v>1.8</v>
      </c>
      <c r="C1801" t="s">
        <v>35891</v>
      </c>
      <c r="D1801" t="s">
        <v>28</v>
      </c>
    </row>
    <row r="1802" spans="1:4">
      <c r="A1802" s="15">
        <v>43462</v>
      </c>
      <c r="B1802">
        <v>0.48</v>
      </c>
      <c r="C1802" t="s">
        <v>35898</v>
      </c>
      <c r="D1802" t="s">
        <v>28</v>
      </c>
    </row>
    <row r="1803" spans="1:4">
      <c r="A1803" s="15">
        <v>43462</v>
      </c>
      <c r="B1803">
        <v>1.6</v>
      </c>
      <c r="C1803" t="s">
        <v>35891</v>
      </c>
      <c r="D1803" t="s">
        <v>28</v>
      </c>
    </row>
    <row r="1804" spans="1:4">
      <c r="A1804" s="15">
        <v>43462</v>
      </c>
      <c r="B1804">
        <v>0.99</v>
      </c>
      <c r="C1804" t="s">
        <v>35898</v>
      </c>
      <c r="D1804" t="s">
        <v>28</v>
      </c>
    </row>
    <row r="1805" spans="1:4">
      <c r="A1805" s="15">
        <v>43462</v>
      </c>
      <c r="B1805">
        <v>1.5</v>
      </c>
      <c r="C1805" t="s">
        <v>35891</v>
      </c>
      <c r="D1805" t="s">
        <v>28</v>
      </c>
    </row>
    <row r="1806" spans="1:4">
      <c r="A1806" s="15">
        <v>43462</v>
      </c>
      <c r="B1806">
        <v>0.53</v>
      </c>
      <c r="C1806" t="s">
        <v>35939</v>
      </c>
      <c r="D1806" t="s">
        <v>28</v>
      </c>
    </row>
    <row r="1807" spans="1:4">
      <c r="A1807" s="15">
        <v>43462</v>
      </c>
      <c r="B1807">
        <v>1.6</v>
      </c>
      <c r="C1807" t="s">
        <v>35891</v>
      </c>
      <c r="D1807" t="s">
        <v>28</v>
      </c>
    </row>
    <row r="1808" spans="1:4">
      <c r="A1808" s="15">
        <v>43462</v>
      </c>
      <c r="B1808">
        <v>1.5</v>
      </c>
      <c r="C1808" t="s">
        <v>35891</v>
      </c>
      <c r="D1808" t="s">
        <v>28</v>
      </c>
    </row>
    <row r="1809" spans="1:4">
      <c r="A1809" s="15">
        <v>43462</v>
      </c>
      <c r="B1809">
        <v>2.9</v>
      </c>
      <c r="C1809" t="s">
        <v>36069</v>
      </c>
      <c r="D1809" t="s">
        <v>28</v>
      </c>
    </row>
    <row r="1810" spans="1:4">
      <c r="A1810" s="15">
        <v>43462</v>
      </c>
      <c r="B1810">
        <v>1.7</v>
      </c>
      <c r="C1810" t="s">
        <v>35891</v>
      </c>
      <c r="D1810" t="s">
        <v>28</v>
      </c>
    </row>
    <row r="1811" spans="1:4">
      <c r="A1811" s="15">
        <v>43462</v>
      </c>
      <c r="B1811">
        <v>0.88</v>
      </c>
      <c r="C1811" t="s">
        <v>35898</v>
      </c>
      <c r="D1811" t="s">
        <v>28</v>
      </c>
    </row>
    <row r="1812" spans="1:4">
      <c r="A1812" s="15">
        <v>43462</v>
      </c>
      <c r="B1812">
        <v>0.52</v>
      </c>
      <c r="C1812" t="s">
        <v>35898</v>
      </c>
      <c r="D1812" t="s">
        <v>28</v>
      </c>
    </row>
    <row r="1813" spans="1:4">
      <c r="A1813" s="15">
        <v>43462</v>
      </c>
      <c r="B1813">
        <v>1.5</v>
      </c>
      <c r="C1813" t="s">
        <v>35891</v>
      </c>
      <c r="D1813" t="s">
        <v>28</v>
      </c>
    </row>
    <row r="1814" spans="1:4">
      <c r="A1814" s="15">
        <v>43462</v>
      </c>
      <c r="B1814">
        <v>3.15</v>
      </c>
      <c r="C1814" t="s">
        <v>36069</v>
      </c>
      <c r="D1814" t="s">
        <v>28</v>
      </c>
    </row>
    <row r="1815" spans="1:4">
      <c r="A1815" s="15">
        <v>43462</v>
      </c>
      <c r="B1815">
        <v>1.6</v>
      </c>
      <c r="C1815" t="s">
        <v>35891</v>
      </c>
      <c r="D1815" t="s">
        <v>28</v>
      </c>
    </row>
    <row r="1816" spans="1:4">
      <c r="A1816" s="15">
        <v>43462</v>
      </c>
      <c r="B1816">
        <v>0.59</v>
      </c>
      <c r="C1816" t="s">
        <v>35898</v>
      </c>
      <c r="D1816" t="s">
        <v>28</v>
      </c>
    </row>
    <row r="1817" spans="1:4">
      <c r="A1817" s="15">
        <v>43462</v>
      </c>
      <c r="B1817">
        <v>1.87</v>
      </c>
      <c r="C1817" t="s">
        <v>35898</v>
      </c>
      <c r="D1817" t="s">
        <v>28</v>
      </c>
    </row>
    <row r="1818" spans="1:4">
      <c r="A1818" s="15">
        <v>43462</v>
      </c>
      <c r="B1818">
        <v>2.2000000000000002</v>
      </c>
      <c r="C1818" t="s">
        <v>35891</v>
      </c>
      <c r="D1818" t="s">
        <v>28</v>
      </c>
    </row>
    <row r="1819" spans="1:4">
      <c r="A1819" s="15">
        <v>43462</v>
      </c>
      <c r="B1819">
        <v>1.54</v>
      </c>
      <c r="C1819" t="s">
        <v>35961</v>
      </c>
      <c r="D1819" t="s">
        <v>28</v>
      </c>
    </row>
    <row r="1820" spans="1:4">
      <c r="A1820" s="15">
        <v>43462</v>
      </c>
      <c r="B1820">
        <v>1.5</v>
      </c>
      <c r="C1820" t="s">
        <v>35891</v>
      </c>
      <c r="D1820" t="s">
        <v>28</v>
      </c>
    </row>
    <row r="1821" spans="1:4">
      <c r="A1821" s="15">
        <v>43462</v>
      </c>
      <c r="B1821">
        <v>0.87</v>
      </c>
      <c r="C1821" t="s">
        <v>35898</v>
      </c>
      <c r="D1821" t="s">
        <v>28</v>
      </c>
    </row>
    <row r="1822" spans="1:4">
      <c r="A1822" s="15">
        <v>43462</v>
      </c>
      <c r="B1822">
        <v>1.6</v>
      </c>
      <c r="C1822" t="s">
        <v>35898</v>
      </c>
      <c r="D1822" t="s">
        <v>28</v>
      </c>
    </row>
    <row r="1823" spans="1:4">
      <c r="A1823" s="15">
        <v>43462</v>
      </c>
      <c r="B1823">
        <v>0.26</v>
      </c>
      <c r="C1823" t="s">
        <v>35981</v>
      </c>
      <c r="D1823" t="s">
        <v>28</v>
      </c>
    </row>
    <row r="1824" spans="1:4">
      <c r="A1824" s="15">
        <v>43462</v>
      </c>
      <c r="B1824">
        <v>4.7</v>
      </c>
      <c r="C1824" t="s">
        <v>36028</v>
      </c>
      <c r="D1824" t="s">
        <v>28</v>
      </c>
    </row>
    <row r="1825" spans="1:4">
      <c r="A1825" s="15">
        <v>43462</v>
      </c>
      <c r="B1825">
        <v>1.6</v>
      </c>
      <c r="C1825" t="s">
        <v>35891</v>
      </c>
      <c r="D1825" t="s">
        <v>28</v>
      </c>
    </row>
    <row r="1826" spans="1:4">
      <c r="A1826" s="15">
        <v>43462</v>
      </c>
      <c r="B1826">
        <v>4.5</v>
      </c>
      <c r="C1826" t="s">
        <v>36030</v>
      </c>
      <c r="D1826" t="s">
        <v>28</v>
      </c>
    </row>
    <row r="1827" spans="1:4">
      <c r="A1827" s="15">
        <v>43462</v>
      </c>
      <c r="B1827">
        <v>2.1</v>
      </c>
      <c r="C1827" t="s">
        <v>35891</v>
      </c>
      <c r="D1827" t="s">
        <v>28</v>
      </c>
    </row>
    <row r="1828" spans="1:4">
      <c r="A1828" s="15">
        <v>43462</v>
      </c>
      <c r="B1828">
        <v>0.4</v>
      </c>
      <c r="C1828" t="s">
        <v>35898</v>
      </c>
      <c r="D1828" t="s">
        <v>28</v>
      </c>
    </row>
    <row r="1829" spans="1:4">
      <c r="A1829" s="15">
        <v>43462</v>
      </c>
      <c r="B1829">
        <v>0.13</v>
      </c>
      <c r="C1829" t="s">
        <v>35939</v>
      </c>
      <c r="D1829" t="s">
        <v>28</v>
      </c>
    </row>
    <row r="1830" spans="1:4">
      <c r="A1830" s="15">
        <v>43462</v>
      </c>
      <c r="B1830">
        <v>1.5</v>
      </c>
      <c r="C1830" t="s">
        <v>35891</v>
      </c>
      <c r="D1830" t="s">
        <v>28</v>
      </c>
    </row>
    <row r="1831" spans="1:4">
      <c r="A1831" s="15">
        <v>43462</v>
      </c>
      <c r="B1831">
        <v>3.24</v>
      </c>
      <c r="C1831" t="s">
        <v>36069</v>
      </c>
      <c r="D1831" t="s">
        <v>28</v>
      </c>
    </row>
    <row r="1832" spans="1:4">
      <c r="A1832" s="15">
        <v>43462</v>
      </c>
      <c r="B1832">
        <v>2</v>
      </c>
      <c r="C1832" t="s">
        <v>35891</v>
      </c>
      <c r="D1832" t="s">
        <v>28</v>
      </c>
    </row>
    <row r="1833" spans="1:4">
      <c r="A1833" s="15">
        <v>43462</v>
      </c>
      <c r="B1833">
        <v>1.94</v>
      </c>
      <c r="C1833" t="s">
        <v>35898</v>
      </c>
      <c r="D1833" t="s">
        <v>28</v>
      </c>
    </row>
    <row r="1834" spans="1:4">
      <c r="A1834" s="15">
        <v>43462</v>
      </c>
      <c r="B1834">
        <v>1.73</v>
      </c>
      <c r="C1834" t="s">
        <v>36032</v>
      </c>
      <c r="D1834" t="s">
        <v>28</v>
      </c>
    </row>
    <row r="1835" spans="1:4">
      <c r="A1835" s="15">
        <v>43462</v>
      </c>
      <c r="B1835">
        <v>2.3199999999999998</v>
      </c>
      <c r="C1835" t="s">
        <v>36069</v>
      </c>
      <c r="D1835" t="s">
        <v>28</v>
      </c>
    </row>
    <row r="1836" spans="1:4">
      <c r="A1836" s="15">
        <v>43462</v>
      </c>
      <c r="B1836">
        <v>1.3</v>
      </c>
      <c r="C1836" t="s">
        <v>35891</v>
      </c>
      <c r="D1836" t="s">
        <v>28</v>
      </c>
    </row>
    <row r="1837" spans="1:4">
      <c r="A1837" s="15">
        <v>43462</v>
      </c>
      <c r="B1837">
        <v>1.9</v>
      </c>
      <c r="C1837" t="s">
        <v>35891</v>
      </c>
      <c r="D1837" t="s">
        <v>28</v>
      </c>
    </row>
    <row r="1838" spans="1:4">
      <c r="A1838" s="15">
        <v>43462</v>
      </c>
      <c r="B1838">
        <v>0.5</v>
      </c>
      <c r="C1838" t="s">
        <v>35943</v>
      </c>
      <c r="D1838" t="s">
        <v>28</v>
      </c>
    </row>
    <row r="1839" spans="1:4">
      <c r="A1839" s="15">
        <v>43462</v>
      </c>
      <c r="B1839">
        <v>1.84</v>
      </c>
      <c r="C1839" t="s">
        <v>35909</v>
      </c>
      <c r="D1839" t="s">
        <v>28</v>
      </c>
    </row>
    <row r="1840" spans="1:4">
      <c r="A1840" s="15">
        <v>43462</v>
      </c>
      <c r="B1840">
        <v>0.88</v>
      </c>
      <c r="C1840" t="s">
        <v>35898</v>
      </c>
      <c r="D1840" t="s">
        <v>28</v>
      </c>
    </row>
    <row r="1841" spans="1:4">
      <c r="A1841" s="15">
        <v>43462</v>
      </c>
      <c r="B1841">
        <v>1.6</v>
      </c>
      <c r="C1841" t="s">
        <v>35891</v>
      </c>
      <c r="D1841" t="s">
        <v>28</v>
      </c>
    </row>
    <row r="1842" spans="1:4">
      <c r="A1842" s="15">
        <v>43462</v>
      </c>
      <c r="B1842">
        <v>1.9</v>
      </c>
      <c r="C1842" t="s">
        <v>35891</v>
      </c>
      <c r="D1842" t="s">
        <v>28</v>
      </c>
    </row>
    <row r="1843" spans="1:4">
      <c r="A1843" s="15">
        <v>43462</v>
      </c>
      <c r="B1843">
        <v>0.63</v>
      </c>
      <c r="C1843" t="s">
        <v>35898</v>
      </c>
      <c r="D1843" t="s">
        <v>28</v>
      </c>
    </row>
    <row r="1844" spans="1:4">
      <c r="A1844" s="15">
        <v>43462</v>
      </c>
      <c r="B1844">
        <v>2.4</v>
      </c>
      <c r="C1844" t="s">
        <v>35891</v>
      </c>
      <c r="D1844" t="s">
        <v>28</v>
      </c>
    </row>
    <row r="1845" spans="1:4">
      <c r="A1845" s="15">
        <v>43462</v>
      </c>
      <c r="B1845">
        <v>0.72</v>
      </c>
      <c r="C1845" t="s">
        <v>35898</v>
      </c>
      <c r="D1845" t="s">
        <v>28</v>
      </c>
    </row>
    <row r="1846" spans="1:4">
      <c r="A1846" s="15">
        <v>43462</v>
      </c>
      <c r="B1846">
        <v>1.6</v>
      </c>
      <c r="C1846" t="s">
        <v>35891</v>
      </c>
      <c r="D1846" t="s">
        <v>28</v>
      </c>
    </row>
    <row r="1847" spans="1:4">
      <c r="A1847" s="15">
        <v>43462</v>
      </c>
      <c r="B1847">
        <v>1.5</v>
      </c>
      <c r="C1847" t="s">
        <v>35891</v>
      </c>
      <c r="D1847" t="s">
        <v>28</v>
      </c>
    </row>
    <row r="1848" spans="1:4">
      <c r="A1848" s="15">
        <v>43462</v>
      </c>
      <c r="B1848">
        <v>1.1100000000000001</v>
      </c>
      <c r="C1848" t="s">
        <v>35939</v>
      </c>
      <c r="D1848" t="s">
        <v>28</v>
      </c>
    </row>
    <row r="1849" spans="1:4">
      <c r="A1849" s="15">
        <v>43462</v>
      </c>
      <c r="B1849">
        <v>0.7</v>
      </c>
      <c r="C1849" t="s">
        <v>35939</v>
      </c>
      <c r="D1849" t="s">
        <v>28</v>
      </c>
    </row>
    <row r="1850" spans="1:4">
      <c r="A1850" s="15">
        <v>43462</v>
      </c>
      <c r="B1850">
        <v>5.7</v>
      </c>
      <c r="C1850" t="s">
        <v>36024</v>
      </c>
      <c r="D1850" t="s">
        <v>28</v>
      </c>
    </row>
    <row r="1851" spans="1:4">
      <c r="A1851" s="15">
        <v>43462</v>
      </c>
      <c r="B1851">
        <v>0.8</v>
      </c>
      <c r="C1851" t="s">
        <v>35898</v>
      </c>
      <c r="D1851" t="s">
        <v>28</v>
      </c>
    </row>
    <row r="1852" spans="1:4">
      <c r="A1852" s="15">
        <v>43462</v>
      </c>
      <c r="B1852">
        <v>3.51</v>
      </c>
      <c r="C1852" t="s">
        <v>36070</v>
      </c>
      <c r="D1852" t="s">
        <v>28</v>
      </c>
    </row>
    <row r="1853" spans="1:4">
      <c r="A1853" s="15">
        <v>43462</v>
      </c>
      <c r="B1853">
        <v>4.8</v>
      </c>
      <c r="C1853" t="s">
        <v>36079</v>
      </c>
      <c r="D1853" t="s">
        <v>28</v>
      </c>
    </row>
    <row r="1854" spans="1:4">
      <c r="A1854" s="15">
        <v>43462</v>
      </c>
      <c r="B1854">
        <v>2.5</v>
      </c>
      <c r="C1854" t="s">
        <v>35891</v>
      </c>
      <c r="D1854" t="s">
        <v>28</v>
      </c>
    </row>
    <row r="1855" spans="1:4">
      <c r="A1855" s="15">
        <v>43462</v>
      </c>
      <c r="B1855">
        <v>2.66</v>
      </c>
      <c r="C1855" t="s">
        <v>35898</v>
      </c>
      <c r="D1855" t="s">
        <v>28</v>
      </c>
    </row>
    <row r="1856" spans="1:4">
      <c r="A1856" s="15">
        <v>43462</v>
      </c>
      <c r="B1856">
        <v>1.3</v>
      </c>
      <c r="C1856" t="s">
        <v>35891</v>
      </c>
      <c r="D1856" t="s">
        <v>28</v>
      </c>
    </row>
    <row r="1857" spans="1:4">
      <c r="A1857" s="15">
        <v>43462</v>
      </c>
      <c r="B1857">
        <v>0.55000000000000004</v>
      </c>
      <c r="C1857" t="s">
        <v>35898</v>
      </c>
      <c r="D1857" t="s">
        <v>28</v>
      </c>
    </row>
    <row r="1858" spans="1:4">
      <c r="A1858" s="15">
        <v>43462</v>
      </c>
      <c r="B1858">
        <v>1</v>
      </c>
      <c r="C1858" t="s">
        <v>35898</v>
      </c>
      <c r="D1858" t="s">
        <v>28</v>
      </c>
    </row>
    <row r="1859" spans="1:4">
      <c r="A1859" s="15">
        <v>43462</v>
      </c>
      <c r="B1859">
        <v>1.8</v>
      </c>
      <c r="C1859" t="s">
        <v>35891</v>
      </c>
      <c r="D1859" t="s">
        <v>28</v>
      </c>
    </row>
    <row r="1860" spans="1:4">
      <c r="A1860" s="15">
        <v>43462</v>
      </c>
      <c r="B1860">
        <v>1.5</v>
      </c>
      <c r="C1860" t="s">
        <v>35891</v>
      </c>
      <c r="D1860" t="s">
        <v>28</v>
      </c>
    </row>
    <row r="1861" spans="1:4">
      <c r="A1861" s="15">
        <v>43462</v>
      </c>
      <c r="B1861">
        <v>1.7</v>
      </c>
      <c r="C1861" t="s">
        <v>35891</v>
      </c>
      <c r="D1861" t="s">
        <v>28</v>
      </c>
    </row>
    <row r="1862" spans="1:4">
      <c r="A1862" s="15">
        <v>43462</v>
      </c>
      <c r="B1862">
        <v>4.8</v>
      </c>
      <c r="C1862" t="s">
        <v>36079</v>
      </c>
      <c r="D1862" t="s">
        <v>28</v>
      </c>
    </row>
    <row r="1863" spans="1:4">
      <c r="A1863" s="15">
        <v>43462</v>
      </c>
      <c r="B1863">
        <v>2.91</v>
      </c>
      <c r="C1863" t="s">
        <v>36080</v>
      </c>
      <c r="D1863" t="s">
        <v>28</v>
      </c>
    </row>
    <row r="1864" spans="1:4">
      <c r="A1864" s="15">
        <v>43462</v>
      </c>
      <c r="B1864">
        <v>2.7</v>
      </c>
      <c r="C1864" t="s">
        <v>35891</v>
      </c>
      <c r="D1864" t="s">
        <v>28</v>
      </c>
    </row>
    <row r="1865" spans="1:4">
      <c r="A1865" s="15">
        <v>43462</v>
      </c>
      <c r="B1865">
        <v>1.7</v>
      </c>
      <c r="C1865" t="s">
        <v>35891</v>
      </c>
      <c r="D1865" t="s">
        <v>28</v>
      </c>
    </row>
    <row r="1866" spans="1:4">
      <c r="A1866" s="15">
        <v>43462</v>
      </c>
      <c r="B1866">
        <v>1.95</v>
      </c>
      <c r="C1866" t="s">
        <v>35939</v>
      </c>
      <c r="D1866" t="s">
        <v>28</v>
      </c>
    </row>
    <row r="1867" spans="1:4">
      <c r="A1867" s="15">
        <v>43462</v>
      </c>
      <c r="B1867">
        <v>1.18</v>
      </c>
      <c r="C1867" t="s">
        <v>35898</v>
      </c>
      <c r="D1867" t="s">
        <v>28</v>
      </c>
    </row>
    <row r="1868" spans="1:4">
      <c r="A1868" s="15">
        <v>43462</v>
      </c>
      <c r="B1868">
        <v>1.78</v>
      </c>
      <c r="C1868" t="s">
        <v>36069</v>
      </c>
      <c r="D1868" t="s">
        <v>28</v>
      </c>
    </row>
    <row r="1869" spans="1:4">
      <c r="A1869" s="15">
        <v>43462</v>
      </c>
      <c r="B1869">
        <v>2</v>
      </c>
      <c r="C1869" t="s">
        <v>35891</v>
      </c>
      <c r="D1869" t="s">
        <v>28</v>
      </c>
    </row>
    <row r="1870" spans="1:4">
      <c r="A1870" s="15">
        <v>43462</v>
      </c>
      <c r="B1870">
        <v>1.51</v>
      </c>
      <c r="C1870" t="s">
        <v>35898</v>
      </c>
      <c r="D1870" t="s">
        <v>28</v>
      </c>
    </row>
    <row r="1871" spans="1:4">
      <c r="A1871" s="15">
        <v>43462</v>
      </c>
      <c r="B1871">
        <v>1.4</v>
      </c>
      <c r="C1871" t="s">
        <v>35891</v>
      </c>
      <c r="D1871" t="s">
        <v>28</v>
      </c>
    </row>
    <row r="1872" spans="1:4">
      <c r="A1872" s="15">
        <v>43462</v>
      </c>
      <c r="B1872">
        <v>0.38</v>
      </c>
      <c r="C1872" t="s">
        <v>35898</v>
      </c>
      <c r="D1872" t="s">
        <v>28</v>
      </c>
    </row>
    <row r="1873" spans="1:4">
      <c r="A1873" s="15">
        <v>43462</v>
      </c>
      <c r="B1873">
        <v>1.1399999999999999</v>
      </c>
      <c r="C1873" t="s">
        <v>35939</v>
      </c>
      <c r="D1873" t="s">
        <v>28</v>
      </c>
    </row>
    <row r="1874" spans="1:4">
      <c r="A1874" s="15">
        <v>43462</v>
      </c>
      <c r="B1874">
        <v>2.42</v>
      </c>
      <c r="C1874" t="s">
        <v>36069</v>
      </c>
      <c r="D1874" t="s">
        <v>28</v>
      </c>
    </row>
    <row r="1875" spans="1:4">
      <c r="A1875" s="15">
        <v>43462</v>
      </c>
      <c r="B1875">
        <v>1.7</v>
      </c>
      <c r="C1875" t="s">
        <v>35891</v>
      </c>
      <c r="D1875" t="s">
        <v>28</v>
      </c>
    </row>
    <row r="1876" spans="1:4">
      <c r="A1876" s="15">
        <v>43462</v>
      </c>
      <c r="B1876">
        <v>1.2</v>
      </c>
      <c r="C1876" t="s">
        <v>35897</v>
      </c>
      <c r="D1876" t="s">
        <v>28</v>
      </c>
    </row>
    <row r="1877" spans="1:4">
      <c r="A1877" s="15">
        <v>43462</v>
      </c>
      <c r="B1877">
        <v>1.6</v>
      </c>
      <c r="C1877" t="s">
        <v>35891</v>
      </c>
      <c r="D1877" t="s">
        <v>28</v>
      </c>
    </row>
    <row r="1878" spans="1:4">
      <c r="A1878" s="15">
        <v>43462</v>
      </c>
      <c r="B1878">
        <v>4.7</v>
      </c>
      <c r="C1878" t="s">
        <v>36047</v>
      </c>
      <c r="D1878" t="s">
        <v>28</v>
      </c>
    </row>
    <row r="1879" spans="1:4">
      <c r="A1879" s="15">
        <v>43462</v>
      </c>
      <c r="B1879">
        <v>1.5</v>
      </c>
      <c r="C1879" t="s">
        <v>35891</v>
      </c>
      <c r="D1879" t="s">
        <v>28</v>
      </c>
    </row>
    <row r="1880" spans="1:4">
      <c r="A1880" s="15">
        <v>43462</v>
      </c>
      <c r="B1880">
        <v>2.2000000000000002</v>
      </c>
      <c r="C1880" t="s">
        <v>35891</v>
      </c>
      <c r="D1880" t="s">
        <v>28</v>
      </c>
    </row>
    <row r="1881" spans="1:4">
      <c r="A1881" s="15">
        <v>43462</v>
      </c>
      <c r="B1881">
        <v>1.97</v>
      </c>
      <c r="C1881" t="s">
        <v>35898</v>
      </c>
      <c r="D1881" t="s">
        <v>28</v>
      </c>
    </row>
    <row r="1882" spans="1:4">
      <c r="A1882" s="15">
        <v>43462</v>
      </c>
      <c r="B1882">
        <v>2.81</v>
      </c>
      <c r="C1882" t="s">
        <v>36069</v>
      </c>
      <c r="D1882" t="s">
        <v>28</v>
      </c>
    </row>
    <row r="1883" spans="1:4">
      <c r="A1883" s="15">
        <v>43462</v>
      </c>
      <c r="B1883">
        <v>0.4</v>
      </c>
      <c r="C1883" t="s">
        <v>35943</v>
      </c>
      <c r="D1883" t="s">
        <v>28</v>
      </c>
    </row>
    <row r="1884" spans="1:4">
      <c r="A1884" s="15">
        <v>43462</v>
      </c>
      <c r="B1884">
        <v>2.27</v>
      </c>
      <c r="C1884" t="s">
        <v>36069</v>
      </c>
      <c r="D1884" t="s">
        <v>28</v>
      </c>
    </row>
    <row r="1885" spans="1:4">
      <c r="A1885" s="15">
        <v>43462</v>
      </c>
      <c r="B1885">
        <v>0.61</v>
      </c>
      <c r="C1885" t="s">
        <v>35898</v>
      </c>
      <c r="D1885" t="s">
        <v>28</v>
      </c>
    </row>
    <row r="1886" spans="1:4">
      <c r="A1886" s="15">
        <v>43462</v>
      </c>
      <c r="B1886">
        <v>4.3</v>
      </c>
      <c r="C1886" t="s">
        <v>36079</v>
      </c>
      <c r="D1886" t="s">
        <v>28</v>
      </c>
    </row>
    <row r="1887" spans="1:4">
      <c r="A1887" s="15">
        <v>43462</v>
      </c>
      <c r="B1887">
        <v>1.4</v>
      </c>
      <c r="C1887" t="s">
        <v>35891</v>
      </c>
      <c r="D1887" t="s">
        <v>28</v>
      </c>
    </row>
    <row r="1888" spans="1:4">
      <c r="A1888" s="15">
        <v>43462</v>
      </c>
      <c r="B1888">
        <v>1.4</v>
      </c>
      <c r="C1888" t="s">
        <v>35891</v>
      </c>
      <c r="D1888" t="s">
        <v>28</v>
      </c>
    </row>
    <row r="1889" spans="1:4">
      <c r="A1889" s="15">
        <v>43462</v>
      </c>
      <c r="B1889">
        <v>2.1</v>
      </c>
      <c r="C1889" t="s">
        <v>35891</v>
      </c>
      <c r="D1889" t="s">
        <v>28</v>
      </c>
    </row>
    <row r="1890" spans="1:4">
      <c r="A1890" s="15">
        <v>43462</v>
      </c>
      <c r="B1890">
        <v>1.87</v>
      </c>
      <c r="C1890" t="s">
        <v>36069</v>
      </c>
      <c r="D1890" t="s">
        <v>28</v>
      </c>
    </row>
    <row r="1891" spans="1:4">
      <c r="A1891" s="15">
        <v>43462</v>
      </c>
      <c r="B1891">
        <v>0.76</v>
      </c>
      <c r="C1891" t="s">
        <v>35898</v>
      </c>
      <c r="D1891" t="s">
        <v>28</v>
      </c>
    </row>
    <row r="1892" spans="1:4">
      <c r="A1892" s="15">
        <v>43462</v>
      </c>
      <c r="B1892">
        <v>1.1599999999999999</v>
      </c>
      <c r="C1892" t="s">
        <v>35939</v>
      </c>
      <c r="D1892" t="s">
        <v>28</v>
      </c>
    </row>
    <row r="1893" spans="1:4">
      <c r="A1893" s="15">
        <v>43462</v>
      </c>
      <c r="B1893">
        <v>1.4</v>
      </c>
      <c r="C1893" t="s">
        <v>35981</v>
      </c>
      <c r="D1893" t="s">
        <v>1559</v>
      </c>
    </row>
    <row r="1894" spans="1:4">
      <c r="A1894" s="15">
        <v>43462</v>
      </c>
      <c r="B1894">
        <v>2.5</v>
      </c>
      <c r="C1894" t="s">
        <v>35891</v>
      </c>
      <c r="D1894" t="s">
        <v>28</v>
      </c>
    </row>
    <row r="1895" spans="1:4">
      <c r="A1895" s="15">
        <v>43462</v>
      </c>
      <c r="B1895">
        <v>1.3</v>
      </c>
      <c r="C1895" t="s">
        <v>35891</v>
      </c>
      <c r="D1895" t="s">
        <v>28</v>
      </c>
    </row>
    <row r="1896" spans="1:4">
      <c r="A1896" s="15">
        <v>43462</v>
      </c>
      <c r="B1896">
        <v>1.6</v>
      </c>
      <c r="C1896" t="s">
        <v>35891</v>
      </c>
      <c r="D1896" t="s">
        <v>28</v>
      </c>
    </row>
    <row r="1897" spans="1:4">
      <c r="A1897" s="15">
        <v>43461</v>
      </c>
      <c r="B1897">
        <v>1.5</v>
      </c>
      <c r="C1897" t="s">
        <v>35891</v>
      </c>
      <c r="D1897" t="s">
        <v>28</v>
      </c>
    </row>
    <row r="1898" spans="1:4">
      <c r="A1898" s="15">
        <v>43461</v>
      </c>
      <c r="B1898">
        <v>4.0999999999999996</v>
      </c>
      <c r="C1898" t="s">
        <v>36028</v>
      </c>
      <c r="D1898" t="s">
        <v>28</v>
      </c>
    </row>
    <row r="1899" spans="1:4">
      <c r="A1899" s="15">
        <v>43461</v>
      </c>
      <c r="B1899">
        <v>2.2400000000000002</v>
      </c>
      <c r="C1899" t="s">
        <v>35971</v>
      </c>
      <c r="D1899" t="s">
        <v>28</v>
      </c>
    </row>
    <row r="1900" spans="1:4">
      <c r="A1900" s="15">
        <v>43461</v>
      </c>
      <c r="B1900">
        <v>0.2</v>
      </c>
      <c r="C1900" t="s">
        <v>35897</v>
      </c>
      <c r="D1900" t="s">
        <v>28</v>
      </c>
    </row>
    <row r="1901" spans="1:4">
      <c r="A1901" s="15">
        <v>43461</v>
      </c>
      <c r="B1901">
        <v>0.86</v>
      </c>
      <c r="C1901" t="s">
        <v>35898</v>
      </c>
      <c r="D1901" t="s">
        <v>28</v>
      </c>
    </row>
    <row r="1902" spans="1:4">
      <c r="A1902" s="15">
        <v>43461</v>
      </c>
      <c r="B1902">
        <v>1.7</v>
      </c>
      <c r="C1902" t="s">
        <v>35891</v>
      </c>
      <c r="D1902" t="s">
        <v>28</v>
      </c>
    </row>
    <row r="1903" spans="1:4">
      <c r="A1903" s="15">
        <v>43461</v>
      </c>
      <c r="B1903">
        <v>1.6</v>
      </c>
      <c r="C1903" t="s">
        <v>35891</v>
      </c>
      <c r="D1903" t="s">
        <v>28</v>
      </c>
    </row>
    <row r="1904" spans="1:4">
      <c r="A1904" s="15">
        <v>43461</v>
      </c>
      <c r="B1904">
        <v>1.7</v>
      </c>
      <c r="C1904" t="s">
        <v>35891</v>
      </c>
      <c r="D1904" t="s">
        <v>28</v>
      </c>
    </row>
    <row r="1905" spans="1:4">
      <c r="A1905" s="15">
        <v>43461</v>
      </c>
      <c r="B1905">
        <v>0.97</v>
      </c>
      <c r="C1905" t="s">
        <v>35939</v>
      </c>
      <c r="D1905" t="s">
        <v>28</v>
      </c>
    </row>
    <row r="1906" spans="1:4">
      <c r="A1906" s="15">
        <v>43461</v>
      </c>
      <c r="B1906">
        <v>0.56000000000000005</v>
      </c>
      <c r="C1906" t="s">
        <v>35898</v>
      </c>
      <c r="D1906" t="s">
        <v>28</v>
      </c>
    </row>
    <row r="1907" spans="1:4">
      <c r="A1907" s="15">
        <v>43461</v>
      </c>
      <c r="B1907">
        <v>4.2</v>
      </c>
      <c r="C1907" t="s">
        <v>36033</v>
      </c>
      <c r="D1907" t="s">
        <v>28</v>
      </c>
    </row>
    <row r="1908" spans="1:4">
      <c r="A1908" s="15">
        <v>43461</v>
      </c>
      <c r="B1908">
        <v>2.23</v>
      </c>
      <c r="C1908" t="s">
        <v>35981</v>
      </c>
      <c r="D1908" t="s">
        <v>28</v>
      </c>
    </row>
    <row r="1909" spans="1:4">
      <c r="A1909" s="15">
        <v>43461</v>
      </c>
      <c r="B1909">
        <v>1.4</v>
      </c>
      <c r="C1909" t="s">
        <v>35891</v>
      </c>
      <c r="D1909" t="s">
        <v>28</v>
      </c>
    </row>
    <row r="1910" spans="1:4">
      <c r="A1910" s="15">
        <v>43461</v>
      </c>
      <c r="B1910">
        <v>1.9</v>
      </c>
      <c r="C1910" t="s">
        <v>35891</v>
      </c>
      <c r="D1910" t="s">
        <v>28</v>
      </c>
    </row>
    <row r="1911" spans="1:4">
      <c r="A1911" s="15">
        <v>43461</v>
      </c>
      <c r="B1911">
        <v>2.2999999999999998</v>
      </c>
      <c r="C1911" t="s">
        <v>35891</v>
      </c>
      <c r="D1911" t="s">
        <v>28</v>
      </c>
    </row>
    <row r="1912" spans="1:4">
      <c r="A1912" s="15">
        <v>43461</v>
      </c>
      <c r="B1912">
        <v>2.25</v>
      </c>
      <c r="C1912" t="s">
        <v>36029</v>
      </c>
      <c r="D1912" t="s">
        <v>1559</v>
      </c>
    </row>
    <row r="1913" spans="1:4">
      <c r="A1913" s="15">
        <v>43461</v>
      </c>
      <c r="B1913">
        <v>1.6</v>
      </c>
      <c r="C1913" t="s">
        <v>35891</v>
      </c>
      <c r="D1913" t="s">
        <v>28</v>
      </c>
    </row>
    <row r="1914" spans="1:4">
      <c r="A1914" s="15">
        <v>43461</v>
      </c>
      <c r="B1914">
        <v>4.3</v>
      </c>
      <c r="C1914" t="s">
        <v>36024</v>
      </c>
      <c r="D1914" t="s">
        <v>28</v>
      </c>
    </row>
    <row r="1915" spans="1:4">
      <c r="A1915" s="15">
        <v>43461</v>
      </c>
      <c r="B1915">
        <v>-0.1</v>
      </c>
      <c r="C1915" t="s">
        <v>35943</v>
      </c>
      <c r="D1915" t="s">
        <v>28</v>
      </c>
    </row>
    <row r="1916" spans="1:4">
      <c r="A1916" s="15">
        <v>43461</v>
      </c>
      <c r="B1916">
        <v>1.5</v>
      </c>
      <c r="C1916" t="s">
        <v>35943</v>
      </c>
      <c r="D1916" t="s">
        <v>1559</v>
      </c>
    </row>
    <row r="1917" spans="1:4">
      <c r="A1917" s="15">
        <v>43461</v>
      </c>
      <c r="B1917">
        <v>2.1</v>
      </c>
      <c r="C1917" t="s">
        <v>35891</v>
      </c>
      <c r="D1917" t="s">
        <v>28</v>
      </c>
    </row>
    <row r="1918" spans="1:4">
      <c r="A1918" s="15">
        <v>43461</v>
      </c>
      <c r="B1918">
        <v>3.3</v>
      </c>
      <c r="C1918" t="s">
        <v>35891</v>
      </c>
      <c r="D1918" t="s">
        <v>28</v>
      </c>
    </row>
    <row r="1919" spans="1:4">
      <c r="A1919" s="15">
        <v>43461</v>
      </c>
      <c r="B1919">
        <v>1.7</v>
      </c>
      <c r="C1919" t="s">
        <v>35891</v>
      </c>
      <c r="D1919" t="s">
        <v>28</v>
      </c>
    </row>
    <row r="1920" spans="1:4">
      <c r="A1920" s="15">
        <v>43461</v>
      </c>
      <c r="B1920">
        <v>3.1</v>
      </c>
      <c r="C1920" t="s">
        <v>35891</v>
      </c>
      <c r="D1920" t="s">
        <v>28</v>
      </c>
    </row>
    <row r="1921" spans="1:4">
      <c r="A1921" s="15">
        <v>43461</v>
      </c>
      <c r="B1921">
        <v>0.85</v>
      </c>
      <c r="C1921" t="s">
        <v>35898</v>
      </c>
      <c r="D1921" t="s">
        <v>28</v>
      </c>
    </row>
    <row r="1922" spans="1:4">
      <c r="A1922" s="15">
        <v>43461</v>
      </c>
      <c r="B1922">
        <v>2</v>
      </c>
      <c r="C1922" t="s">
        <v>35891</v>
      </c>
      <c r="D1922" t="s">
        <v>28</v>
      </c>
    </row>
    <row r="1923" spans="1:4">
      <c r="A1923" s="15">
        <v>43461</v>
      </c>
      <c r="B1923">
        <v>1.02</v>
      </c>
      <c r="C1923" t="s">
        <v>35898</v>
      </c>
      <c r="D1923" t="s">
        <v>28</v>
      </c>
    </row>
    <row r="1924" spans="1:4">
      <c r="A1924" s="15">
        <v>43461</v>
      </c>
      <c r="B1924">
        <v>1.5</v>
      </c>
      <c r="C1924" t="s">
        <v>35891</v>
      </c>
      <c r="D1924" t="s">
        <v>28</v>
      </c>
    </row>
    <row r="1925" spans="1:4">
      <c r="A1925" s="15">
        <v>43461</v>
      </c>
      <c r="B1925">
        <v>1.75</v>
      </c>
      <c r="C1925" t="s">
        <v>35898</v>
      </c>
      <c r="D1925" t="s">
        <v>28</v>
      </c>
    </row>
    <row r="1926" spans="1:4">
      <c r="A1926" s="15">
        <v>43461</v>
      </c>
      <c r="B1926">
        <v>1.02</v>
      </c>
      <c r="C1926" t="s">
        <v>35898</v>
      </c>
      <c r="D1926" t="s">
        <v>28</v>
      </c>
    </row>
    <row r="1927" spans="1:4">
      <c r="A1927" s="15">
        <v>43461</v>
      </c>
      <c r="B1927">
        <v>0.69</v>
      </c>
      <c r="C1927" t="s">
        <v>35898</v>
      </c>
      <c r="D1927" t="s">
        <v>28</v>
      </c>
    </row>
    <row r="1928" spans="1:4">
      <c r="A1928" s="15">
        <v>43461</v>
      </c>
      <c r="B1928">
        <v>1.8</v>
      </c>
      <c r="C1928" t="s">
        <v>35891</v>
      </c>
      <c r="D1928" t="s">
        <v>28</v>
      </c>
    </row>
    <row r="1929" spans="1:4">
      <c r="A1929" s="15">
        <v>43461</v>
      </c>
      <c r="B1929">
        <v>2.2000000000000002</v>
      </c>
      <c r="C1929" t="s">
        <v>35943</v>
      </c>
      <c r="D1929" t="s">
        <v>28</v>
      </c>
    </row>
    <row r="1930" spans="1:4">
      <c r="A1930" s="15">
        <v>43461</v>
      </c>
      <c r="B1930">
        <v>2.1</v>
      </c>
      <c r="C1930" t="s">
        <v>35891</v>
      </c>
      <c r="D1930" t="s">
        <v>28</v>
      </c>
    </row>
    <row r="1931" spans="1:4">
      <c r="A1931" s="15">
        <v>43461</v>
      </c>
      <c r="B1931">
        <v>1.82</v>
      </c>
      <c r="C1931" t="s">
        <v>35909</v>
      </c>
      <c r="D1931" t="s">
        <v>28</v>
      </c>
    </row>
    <row r="1932" spans="1:4">
      <c r="A1932" s="15">
        <v>43461</v>
      </c>
      <c r="B1932">
        <v>1.3</v>
      </c>
      <c r="C1932" t="s">
        <v>35891</v>
      </c>
      <c r="D1932" t="s">
        <v>28</v>
      </c>
    </row>
    <row r="1933" spans="1:4">
      <c r="A1933" s="15">
        <v>43461</v>
      </c>
      <c r="B1933">
        <v>1.6</v>
      </c>
      <c r="C1933" t="s">
        <v>35891</v>
      </c>
      <c r="D1933" t="s">
        <v>28</v>
      </c>
    </row>
    <row r="1934" spans="1:4">
      <c r="A1934" s="15">
        <v>43461</v>
      </c>
      <c r="B1934">
        <v>1.3</v>
      </c>
      <c r="C1934" t="s">
        <v>35891</v>
      </c>
      <c r="D1934" t="s">
        <v>28</v>
      </c>
    </row>
    <row r="1935" spans="1:4">
      <c r="A1935" s="15">
        <v>43461</v>
      </c>
      <c r="B1935">
        <v>1.5</v>
      </c>
      <c r="C1935" t="s">
        <v>35891</v>
      </c>
      <c r="D1935" t="s">
        <v>28</v>
      </c>
    </row>
    <row r="1936" spans="1:4">
      <c r="A1936" s="15">
        <v>43461</v>
      </c>
      <c r="B1936">
        <v>1.66</v>
      </c>
      <c r="C1936" t="s">
        <v>35898</v>
      </c>
      <c r="D1936" t="s">
        <v>28</v>
      </c>
    </row>
    <row r="1937" spans="1:4">
      <c r="A1937" s="15">
        <v>43461</v>
      </c>
      <c r="B1937">
        <v>2.5</v>
      </c>
      <c r="C1937" t="s">
        <v>35891</v>
      </c>
      <c r="D1937" t="s">
        <v>28</v>
      </c>
    </row>
    <row r="1938" spans="1:4">
      <c r="A1938" s="15">
        <v>43461</v>
      </c>
      <c r="B1938">
        <v>0.66</v>
      </c>
      <c r="C1938" t="s">
        <v>35898</v>
      </c>
      <c r="D1938" t="s">
        <v>28</v>
      </c>
    </row>
    <row r="1939" spans="1:4">
      <c r="A1939" s="15">
        <v>43461</v>
      </c>
      <c r="B1939">
        <v>1.5</v>
      </c>
      <c r="C1939" t="s">
        <v>35891</v>
      </c>
      <c r="D1939" t="s">
        <v>28</v>
      </c>
    </row>
    <row r="1940" spans="1:4">
      <c r="A1940" s="15">
        <v>43461</v>
      </c>
      <c r="B1940">
        <v>4</v>
      </c>
      <c r="C1940" t="s">
        <v>36046</v>
      </c>
      <c r="D1940" t="s">
        <v>28</v>
      </c>
    </row>
    <row r="1941" spans="1:4">
      <c r="A1941" s="15">
        <v>43461</v>
      </c>
      <c r="B1941">
        <v>1</v>
      </c>
      <c r="C1941" t="s">
        <v>35891</v>
      </c>
      <c r="D1941" t="s">
        <v>28</v>
      </c>
    </row>
    <row r="1942" spans="1:4">
      <c r="A1942" s="15">
        <v>43461</v>
      </c>
      <c r="B1942">
        <v>2.61</v>
      </c>
      <c r="C1942" t="s">
        <v>35909</v>
      </c>
      <c r="D1942" t="s">
        <v>28</v>
      </c>
    </row>
    <row r="1943" spans="1:4">
      <c r="A1943" s="15">
        <v>43461</v>
      </c>
      <c r="B1943">
        <v>0.83</v>
      </c>
      <c r="C1943" t="s">
        <v>35898</v>
      </c>
      <c r="D1943" t="s">
        <v>28</v>
      </c>
    </row>
    <row r="1944" spans="1:4">
      <c r="A1944" s="15">
        <v>43461</v>
      </c>
      <c r="B1944">
        <v>0.79</v>
      </c>
      <c r="C1944" t="s">
        <v>35975</v>
      </c>
      <c r="D1944" t="s">
        <v>28</v>
      </c>
    </row>
    <row r="1945" spans="1:4">
      <c r="A1945" s="15">
        <v>43461</v>
      </c>
      <c r="B1945">
        <v>1.35</v>
      </c>
      <c r="C1945" t="s">
        <v>35898</v>
      </c>
      <c r="D1945" t="s">
        <v>28</v>
      </c>
    </row>
    <row r="1946" spans="1:4">
      <c r="A1946" s="15">
        <v>43461</v>
      </c>
      <c r="B1946">
        <v>1.8</v>
      </c>
      <c r="C1946" t="s">
        <v>35891</v>
      </c>
      <c r="D1946" t="s">
        <v>28</v>
      </c>
    </row>
    <row r="1947" spans="1:4">
      <c r="A1947" s="15">
        <v>43461</v>
      </c>
      <c r="B1947">
        <v>1.9</v>
      </c>
      <c r="C1947" t="s">
        <v>35891</v>
      </c>
      <c r="D1947" t="s">
        <v>28</v>
      </c>
    </row>
    <row r="1948" spans="1:4">
      <c r="A1948" s="15">
        <v>43461</v>
      </c>
      <c r="B1948">
        <v>1.48</v>
      </c>
      <c r="C1948" t="s">
        <v>35898</v>
      </c>
      <c r="D1948" t="s">
        <v>706</v>
      </c>
    </row>
    <row r="1949" spans="1:4">
      <c r="A1949" s="15">
        <v>43461</v>
      </c>
      <c r="B1949">
        <v>1.5</v>
      </c>
      <c r="C1949" t="s">
        <v>35891</v>
      </c>
      <c r="D1949" t="s">
        <v>28</v>
      </c>
    </row>
    <row r="1950" spans="1:4">
      <c r="A1950" s="15">
        <v>43461</v>
      </c>
      <c r="B1950">
        <v>1.03</v>
      </c>
      <c r="C1950" t="s">
        <v>35898</v>
      </c>
      <c r="D1950" t="s">
        <v>28</v>
      </c>
    </row>
    <row r="1951" spans="1:4">
      <c r="A1951" s="15">
        <v>43461</v>
      </c>
      <c r="B1951">
        <v>2.62</v>
      </c>
      <c r="C1951" t="s">
        <v>35898</v>
      </c>
      <c r="D1951" t="s">
        <v>28</v>
      </c>
    </row>
    <row r="1952" spans="1:4">
      <c r="A1952" s="15">
        <v>43461</v>
      </c>
      <c r="B1952">
        <v>2.77</v>
      </c>
      <c r="C1952" t="s">
        <v>35898</v>
      </c>
      <c r="D1952" t="s">
        <v>28</v>
      </c>
    </row>
    <row r="1953" spans="1:4">
      <c r="A1953" s="15">
        <v>43461</v>
      </c>
      <c r="B1953">
        <v>0.86</v>
      </c>
      <c r="C1953" t="s">
        <v>35898</v>
      </c>
      <c r="D1953" t="s">
        <v>28</v>
      </c>
    </row>
    <row r="1954" spans="1:4">
      <c r="A1954" s="15">
        <v>43461</v>
      </c>
      <c r="B1954">
        <v>1.34</v>
      </c>
      <c r="C1954" t="s">
        <v>35898</v>
      </c>
      <c r="D1954" t="s">
        <v>28</v>
      </c>
    </row>
    <row r="1955" spans="1:4">
      <c r="A1955" s="15">
        <v>43461</v>
      </c>
      <c r="B1955">
        <v>4.3</v>
      </c>
      <c r="C1955" t="s">
        <v>36020</v>
      </c>
      <c r="D1955" t="s">
        <v>28</v>
      </c>
    </row>
    <row r="1956" spans="1:4">
      <c r="A1956" s="15">
        <v>43461</v>
      </c>
      <c r="B1956">
        <v>1.5</v>
      </c>
      <c r="C1956" t="s">
        <v>35891</v>
      </c>
      <c r="D1956" t="s">
        <v>28</v>
      </c>
    </row>
    <row r="1957" spans="1:4">
      <c r="A1957" s="15">
        <v>43461</v>
      </c>
      <c r="B1957">
        <v>-0.3</v>
      </c>
      <c r="C1957" t="s">
        <v>35939</v>
      </c>
      <c r="D1957" t="s">
        <v>28</v>
      </c>
    </row>
    <row r="1958" spans="1:4">
      <c r="A1958" s="15">
        <v>43461</v>
      </c>
      <c r="B1958">
        <v>2.4900000000000002</v>
      </c>
      <c r="C1958" t="s">
        <v>36069</v>
      </c>
      <c r="D1958" t="s">
        <v>28</v>
      </c>
    </row>
    <row r="1959" spans="1:4">
      <c r="A1959" s="15">
        <v>43461</v>
      </c>
      <c r="B1959">
        <v>1.2</v>
      </c>
      <c r="C1959" t="s">
        <v>35891</v>
      </c>
      <c r="D1959" t="s">
        <v>28</v>
      </c>
    </row>
    <row r="1960" spans="1:4">
      <c r="A1960" s="15">
        <v>43461</v>
      </c>
      <c r="B1960">
        <v>1.6</v>
      </c>
      <c r="C1960" t="s">
        <v>35891</v>
      </c>
      <c r="D1960" t="s">
        <v>28</v>
      </c>
    </row>
    <row r="1961" spans="1:4">
      <c r="A1961" s="15">
        <v>43461</v>
      </c>
      <c r="B1961">
        <v>1.33</v>
      </c>
      <c r="C1961" t="s">
        <v>35898</v>
      </c>
      <c r="D1961" t="s">
        <v>28</v>
      </c>
    </row>
    <row r="1962" spans="1:4">
      <c r="A1962" s="15">
        <v>43461</v>
      </c>
      <c r="B1962">
        <v>3.3</v>
      </c>
      <c r="C1962" t="s">
        <v>35891</v>
      </c>
      <c r="D1962" t="s">
        <v>28</v>
      </c>
    </row>
    <row r="1963" spans="1:4">
      <c r="A1963" s="15">
        <v>43461</v>
      </c>
      <c r="B1963">
        <v>1.7</v>
      </c>
      <c r="C1963" t="s">
        <v>35891</v>
      </c>
      <c r="D1963" t="s">
        <v>28</v>
      </c>
    </row>
    <row r="1964" spans="1:4">
      <c r="A1964" s="15">
        <v>43461</v>
      </c>
      <c r="B1964">
        <v>0.71</v>
      </c>
      <c r="C1964" t="s">
        <v>35898</v>
      </c>
      <c r="D1964" t="s">
        <v>28</v>
      </c>
    </row>
    <row r="1965" spans="1:4">
      <c r="A1965" s="15">
        <v>43461</v>
      </c>
      <c r="B1965">
        <v>0.71</v>
      </c>
      <c r="C1965" t="s">
        <v>35898</v>
      </c>
      <c r="D1965" t="s">
        <v>28</v>
      </c>
    </row>
    <row r="1966" spans="1:4">
      <c r="A1966" s="15">
        <v>43461</v>
      </c>
      <c r="B1966">
        <v>4.5999999999999996</v>
      </c>
      <c r="C1966" t="s">
        <v>36023</v>
      </c>
      <c r="D1966" t="s">
        <v>28</v>
      </c>
    </row>
    <row r="1967" spans="1:4">
      <c r="A1967" s="15">
        <v>43461</v>
      </c>
      <c r="B1967">
        <v>2.1</v>
      </c>
      <c r="C1967" t="s">
        <v>35891</v>
      </c>
      <c r="D1967" t="s">
        <v>28</v>
      </c>
    </row>
    <row r="1968" spans="1:4">
      <c r="A1968" s="15">
        <v>43461</v>
      </c>
      <c r="B1968">
        <v>4.9000000000000004</v>
      </c>
      <c r="C1968" t="s">
        <v>36023</v>
      </c>
      <c r="D1968" t="s">
        <v>28</v>
      </c>
    </row>
    <row r="1969" spans="1:4">
      <c r="A1969" s="15">
        <v>43461</v>
      </c>
      <c r="B1969">
        <v>1</v>
      </c>
      <c r="C1969" t="s">
        <v>35943</v>
      </c>
      <c r="D1969" t="s">
        <v>28</v>
      </c>
    </row>
    <row r="1970" spans="1:4">
      <c r="A1970" s="15">
        <v>43461</v>
      </c>
      <c r="B1970">
        <v>1.6</v>
      </c>
      <c r="C1970" t="s">
        <v>35891</v>
      </c>
      <c r="D1970" t="s">
        <v>28</v>
      </c>
    </row>
    <row r="1971" spans="1:4">
      <c r="A1971" s="15">
        <v>43461</v>
      </c>
      <c r="B1971">
        <v>1.8</v>
      </c>
      <c r="C1971" t="s">
        <v>35891</v>
      </c>
      <c r="D1971" t="s">
        <v>28</v>
      </c>
    </row>
    <row r="1972" spans="1:4">
      <c r="A1972" s="15">
        <v>43461</v>
      </c>
      <c r="B1972">
        <v>0.97</v>
      </c>
      <c r="C1972" t="s">
        <v>35898</v>
      </c>
      <c r="D1972" t="s">
        <v>28</v>
      </c>
    </row>
    <row r="1973" spans="1:4">
      <c r="A1973" s="15">
        <v>43461</v>
      </c>
      <c r="B1973">
        <v>1.97</v>
      </c>
      <c r="C1973" t="s">
        <v>35898</v>
      </c>
      <c r="D1973" t="s">
        <v>28</v>
      </c>
    </row>
    <row r="1974" spans="1:4">
      <c r="A1974" s="15">
        <v>43461</v>
      </c>
      <c r="B1974">
        <v>1.6</v>
      </c>
      <c r="C1974" t="s">
        <v>35891</v>
      </c>
      <c r="D1974" t="s">
        <v>28</v>
      </c>
    </row>
    <row r="1975" spans="1:4">
      <c r="A1975" s="15">
        <v>43461</v>
      </c>
      <c r="B1975">
        <v>0.61</v>
      </c>
      <c r="C1975" t="s">
        <v>35939</v>
      </c>
      <c r="D1975" t="s">
        <v>28</v>
      </c>
    </row>
    <row r="1976" spans="1:4">
      <c r="A1976" s="15">
        <v>43461</v>
      </c>
      <c r="B1976">
        <v>2.4</v>
      </c>
      <c r="C1976" t="s">
        <v>35943</v>
      </c>
      <c r="D1976" t="s">
        <v>28</v>
      </c>
    </row>
    <row r="1977" spans="1:4">
      <c r="A1977" s="15">
        <v>43461</v>
      </c>
      <c r="B1977">
        <v>2.1</v>
      </c>
      <c r="C1977" t="s">
        <v>35943</v>
      </c>
      <c r="D1977" t="s">
        <v>28</v>
      </c>
    </row>
    <row r="1978" spans="1:4">
      <c r="A1978" s="15">
        <v>43461</v>
      </c>
      <c r="B1978">
        <v>2.62</v>
      </c>
      <c r="C1978" t="s">
        <v>35909</v>
      </c>
      <c r="D1978" t="s">
        <v>28</v>
      </c>
    </row>
    <row r="1979" spans="1:4">
      <c r="A1979" s="15">
        <v>43461</v>
      </c>
      <c r="B1979">
        <v>1.4</v>
      </c>
      <c r="C1979" t="s">
        <v>35891</v>
      </c>
      <c r="D1979" t="s">
        <v>28</v>
      </c>
    </row>
    <row r="1980" spans="1:4">
      <c r="A1980" s="15">
        <v>43461</v>
      </c>
      <c r="B1980">
        <v>1.9</v>
      </c>
      <c r="C1980" t="s">
        <v>35943</v>
      </c>
      <c r="D1980" t="s">
        <v>28</v>
      </c>
    </row>
    <row r="1981" spans="1:4">
      <c r="A1981" s="15">
        <v>43461</v>
      </c>
      <c r="B1981">
        <v>0.61</v>
      </c>
      <c r="C1981" t="s">
        <v>35898</v>
      </c>
      <c r="D1981" t="s">
        <v>28</v>
      </c>
    </row>
    <row r="1982" spans="1:4">
      <c r="A1982" s="15">
        <v>43461</v>
      </c>
      <c r="B1982">
        <v>1.8</v>
      </c>
      <c r="C1982" t="s">
        <v>35891</v>
      </c>
      <c r="D1982" t="s">
        <v>28</v>
      </c>
    </row>
    <row r="1983" spans="1:4">
      <c r="A1983" s="15">
        <v>43461</v>
      </c>
      <c r="B1983">
        <v>1.42</v>
      </c>
      <c r="C1983" t="s">
        <v>35893</v>
      </c>
      <c r="D1983" t="s">
        <v>28</v>
      </c>
    </row>
    <row r="1984" spans="1:4">
      <c r="A1984" s="15">
        <v>43461</v>
      </c>
      <c r="B1984">
        <v>1.9</v>
      </c>
      <c r="C1984" t="s">
        <v>35891</v>
      </c>
      <c r="D1984" t="s">
        <v>28</v>
      </c>
    </row>
    <row r="1985" spans="1:4">
      <c r="A1985" s="15">
        <v>43461</v>
      </c>
      <c r="B1985">
        <v>2.8</v>
      </c>
      <c r="C1985" t="s">
        <v>35891</v>
      </c>
      <c r="D1985" t="s">
        <v>28</v>
      </c>
    </row>
    <row r="1986" spans="1:4">
      <c r="A1986" s="15">
        <v>43461</v>
      </c>
      <c r="B1986">
        <v>0</v>
      </c>
      <c r="C1986" t="s">
        <v>35897</v>
      </c>
      <c r="D1986" t="s">
        <v>28</v>
      </c>
    </row>
    <row r="1987" spans="1:4">
      <c r="A1987" s="15">
        <v>43461</v>
      </c>
      <c r="B1987">
        <v>-0.1</v>
      </c>
      <c r="C1987" t="s">
        <v>35897</v>
      </c>
      <c r="D1987" t="s">
        <v>28</v>
      </c>
    </row>
    <row r="1988" spans="1:4">
      <c r="A1988" s="15">
        <v>43461</v>
      </c>
      <c r="B1988">
        <v>4.5</v>
      </c>
      <c r="C1988" t="s">
        <v>36045</v>
      </c>
      <c r="D1988" t="s">
        <v>28</v>
      </c>
    </row>
    <row r="1989" spans="1:4">
      <c r="A1989" s="15">
        <v>43461</v>
      </c>
      <c r="B1989">
        <v>1.7</v>
      </c>
      <c r="C1989" t="s">
        <v>35891</v>
      </c>
      <c r="D1989" t="s">
        <v>28</v>
      </c>
    </row>
    <row r="1990" spans="1:4">
      <c r="A1990" s="15">
        <v>43461</v>
      </c>
      <c r="B1990">
        <v>2.5</v>
      </c>
      <c r="C1990" t="s">
        <v>35891</v>
      </c>
      <c r="D1990" t="s">
        <v>28</v>
      </c>
    </row>
    <row r="1991" spans="1:4">
      <c r="A1991" s="15">
        <v>43461</v>
      </c>
      <c r="B1991">
        <v>0.61</v>
      </c>
      <c r="C1991" t="s">
        <v>35898</v>
      </c>
      <c r="D1991" t="s">
        <v>28</v>
      </c>
    </row>
    <row r="1992" spans="1:4">
      <c r="A1992" s="15">
        <v>43461</v>
      </c>
      <c r="B1992">
        <v>1.47</v>
      </c>
      <c r="C1992" t="s">
        <v>35898</v>
      </c>
      <c r="D1992" t="s">
        <v>28</v>
      </c>
    </row>
    <row r="1993" spans="1:4">
      <c r="A1993" s="15">
        <v>43461</v>
      </c>
      <c r="B1993">
        <v>1.5</v>
      </c>
      <c r="C1993" t="s">
        <v>35891</v>
      </c>
      <c r="D1993" t="s">
        <v>28</v>
      </c>
    </row>
    <row r="1994" spans="1:4">
      <c r="A1994" s="15">
        <v>43461</v>
      </c>
      <c r="B1994">
        <v>0.96</v>
      </c>
      <c r="C1994" t="s">
        <v>35898</v>
      </c>
      <c r="D1994" t="s">
        <v>28</v>
      </c>
    </row>
    <row r="1995" spans="1:4">
      <c r="A1995" s="15">
        <v>43461</v>
      </c>
      <c r="B1995">
        <v>1.6</v>
      </c>
      <c r="C1995" t="s">
        <v>35891</v>
      </c>
      <c r="D1995" t="s">
        <v>28</v>
      </c>
    </row>
    <row r="1996" spans="1:4">
      <c r="A1996" s="15">
        <v>43461</v>
      </c>
      <c r="B1996">
        <v>2.14</v>
      </c>
      <c r="C1996" t="s">
        <v>35975</v>
      </c>
      <c r="D1996" t="s">
        <v>28</v>
      </c>
    </row>
    <row r="1997" spans="1:4">
      <c r="A1997" s="15">
        <v>43461</v>
      </c>
      <c r="B1997">
        <v>5.0999999999999996</v>
      </c>
      <c r="C1997" t="s">
        <v>36074</v>
      </c>
      <c r="D1997" t="s">
        <v>28</v>
      </c>
    </row>
    <row r="1998" spans="1:4">
      <c r="A1998" s="15">
        <v>43461</v>
      </c>
      <c r="B1998">
        <v>2.61</v>
      </c>
      <c r="C1998" t="s">
        <v>36032</v>
      </c>
      <c r="D1998" t="s">
        <v>28</v>
      </c>
    </row>
    <row r="1999" spans="1:4">
      <c r="A1999" s="15">
        <v>43461</v>
      </c>
      <c r="B1999">
        <v>1.8</v>
      </c>
      <c r="C1999" t="s">
        <v>35891</v>
      </c>
      <c r="D1999" t="s">
        <v>28</v>
      </c>
    </row>
    <row r="2000" spans="1:4">
      <c r="A2000" s="15">
        <v>43461</v>
      </c>
      <c r="B2000">
        <v>1.6</v>
      </c>
      <c r="C2000" t="s">
        <v>35891</v>
      </c>
      <c r="D2000" t="s">
        <v>28</v>
      </c>
    </row>
    <row r="2001" spans="1:4">
      <c r="A2001" s="15">
        <v>43461</v>
      </c>
      <c r="B2001">
        <v>1.86</v>
      </c>
      <c r="C2001" t="s">
        <v>35909</v>
      </c>
      <c r="D2001" t="s">
        <v>28</v>
      </c>
    </row>
    <row r="2002" spans="1:4">
      <c r="A2002" s="15">
        <v>43461</v>
      </c>
      <c r="B2002">
        <v>2.2999999999999998</v>
      </c>
      <c r="C2002" t="s">
        <v>35891</v>
      </c>
      <c r="D2002" t="s">
        <v>28</v>
      </c>
    </row>
    <row r="2003" spans="1:4">
      <c r="A2003" s="15">
        <v>43461</v>
      </c>
      <c r="B2003">
        <v>1.3</v>
      </c>
      <c r="C2003" t="s">
        <v>35891</v>
      </c>
      <c r="D2003" t="s">
        <v>28</v>
      </c>
    </row>
    <row r="2004" spans="1:4">
      <c r="A2004" s="15">
        <v>43461</v>
      </c>
      <c r="B2004">
        <v>2</v>
      </c>
      <c r="C2004" t="s">
        <v>35891</v>
      </c>
      <c r="D2004" t="s">
        <v>28</v>
      </c>
    </row>
    <row r="2005" spans="1:4">
      <c r="A2005" s="15">
        <v>43461</v>
      </c>
      <c r="B2005">
        <v>4.2</v>
      </c>
      <c r="C2005" t="s">
        <v>36020</v>
      </c>
      <c r="D2005" t="s">
        <v>28</v>
      </c>
    </row>
    <row r="2006" spans="1:4">
      <c r="A2006" s="15">
        <v>43461</v>
      </c>
      <c r="B2006">
        <v>1.6</v>
      </c>
      <c r="C2006" t="s">
        <v>35891</v>
      </c>
      <c r="D2006" t="s">
        <v>28</v>
      </c>
    </row>
    <row r="2007" spans="1:4">
      <c r="A2007" s="15">
        <v>43461</v>
      </c>
      <c r="B2007">
        <v>1.4</v>
      </c>
      <c r="C2007" t="s">
        <v>35891</v>
      </c>
      <c r="D2007" t="s">
        <v>28</v>
      </c>
    </row>
    <row r="2008" spans="1:4">
      <c r="A2008" s="15">
        <v>43461</v>
      </c>
      <c r="B2008">
        <v>1.6</v>
      </c>
      <c r="C2008" t="s">
        <v>35891</v>
      </c>
      <c r="D2008" t="s">
        <v>28</v>
      </c>
    </row>
    <row r="2009" spans="1:4">
      <c r="A2009" s="15">
        <v>43461</v>
      </c>
      <c r="B2009">
        <v>1.7</v>
      </c>
      <c r="C2009" t="s">
        <v>35891</v>
      </c>
      <c r="D2009" t="s">
        <v>28</v>
      </c>
    </row>
    <row r="2010" spans="1:4">
      <c r="A2010" s="15">
        <v>43461</v>
      </c>
      <c r="B2010">
        <v>1.81</v>
      </c>
      <c r="C2010" t="s">
        <v>35909</v>
      </c>
      <c r="D2010" t="s">
        <v>28</v>
      </c>
    </row>
    <row r="2011" spans="1:4">
      <c r="A2011" s="15">
        <v>43461</v>
      </c>
      <c r="B2011">
        <v>0.4</v>
      </c>
      <c r="C2011" t="s">
        <v>35943</v>
      </c>
      <c r="D2011" t="s">
        <v>28</v>
      </c>
    </row>
    <row r="2012" spans="1:4">
      <c r="A2012" s="15">
        <v>43461</v>
      </c>
      <c r="B2012">
        <v>1.7</v>
      </c>
      <c r="C2012" t="s">
        <v>35891</v>
      </c>
      <c r="D2012" t="s">
        <v>28</v>
      </c>
    </row>
    <row r="2013" spans="1:4">
      <c r="A2013" s="15">
        <v>43461</v>
      </c>
      <c r="B2013">
        <v>1.7</v>
      </c>
      <c r="C2013" t="s">
        <v>35891</v>
      </c>
      <c r="D2013" t="s">
        <v>28</v>
      </c>
    </row>
    <row r="2014" spans="1:4">
      <c r="A2014" s="15">
        <v>43461</v>
      </c>
      <c r="B2014">
        <v>1.2</v>
      </c>
      <c r="C2014" t="s">
        <v>35891</v>
      </c>
      <c r="D2014" t="s">
        <v>28</v>
      </c>
    </row>
    <row r="2015" spans="1:4">
      <c r="A2015" s="15">
        <v>43461</v>
      </c>
      <c r="B2015">
        <v>1.3</v>
      </c>
      <c r="C2015" t="s">
        <v>35891</v>
      </c>
      <c r="D2015" t="s">
        <v>28</v>
      </c>
    </row>
    <row r="2016" spans="1:4">
      <c r="A2016" s="15">
        <v>43461</v>
      </c>
      <c r="B2016">
        <v>2.6</v>
      </c>
      <c r="C2016" t="s">
        <v>35891</v>
      </c>
      <c r="D2016" t="s">
        <v>28</v>
      </c>
    </row>
    <row r="2017" spans="1:4">
      <c r="A2017" s="15">
        <v>43461</v>
      </c>
      <c r="B2017">
        <v>0.5</v>
      </c>
      <c r="C2017" t="s">
        <v>35943</v>
      </c>
      <c r="D2017" t="s">
        <v>28</v>
      </c>
    </row>
    <row r="2018" spans="1:4">
      <c r="A2018" s="15">
        <v>43461</v>
      </c>
      <c r="B2018">
        <v>1.6</v>
      </c>
      <c r="C2018" t="s">
        <v>35891</v>
      </c>
      <c r="D2018" t="s">
        <v>28</v>
      </c>
    </row>
    <row r="2019" spans="1:4">
      <c r="A2019" s="15">
        <v>43461</v>
      </c>
      <c r="B2019">
        <v>0.6</v>
      </c>
      <c r="C2019" t="s">
        <v>35943</v>
      </c>
      <c r="D2019" t="s">
        <v>28</v>
      </c>
    </row>
    <row r="2020" spans="1:4">
      <c r="A2020" s="15">
        <v>43461</v>
      </c>
      <c r="B2020">
        <v>0.96</v>
      </c>
      <c r="C2020" t="s">
        <v>35939</v>
      </c>
      <c r="D2020" t="s">
        <v>28</v>
      </c>
    </row>
    <row r="2021" spans="1:4">
      <c r="A2021" s="15">
        <v>43461</v>
      </c>
      <c r="B2021">
        <v>4.9000000000000004</v>
      </c>
      <c r="C2021" t="s">
        <v>36043</v>
      </c>
      <c r="D2021" t="s">
        <v>28</v>
      </c>
    </row>
    <row r="2022" spans="1:4">
      <c r="A2022" s="15">
        <v>43461</v>
      </c>
      <c r="B2022">
        <v>1</v>
      </c>
      <c r="C2022" t="s">
        <v>35939</v>
      </c>
      <c r="D2022" t="s">
        <v>28</v>
      </c>
    </row>
    <row r="2023" spans="1:4">
      <c r="A2023" s="15">
        <v>43461</v>
      </c>
      <c r="B2023">
        <v>1.5</v>
      </c>
      <c r="C2023" t="s">
        <v>35891</v>
      </c>
      <c r="D2023" t="s">
        <v>28</v>
      </c>
    </row>
    <row r="2024" spans="1:4">
      <c r="A2024" s="15">
        <v>43461</v>
      </c>
      <c r="B2024">
        <v>4.2</v>
      </c>
      <c r="C2024" t="s">
        <v>36041</v>
      </c>
      <c r="D2024" t="s">
        <v>28</v>
      </c>
    </row>
    <row r="2025" spans="1:4">
      <c r="A2025" s="15">
        <v>43461</v>
      </c>
      <c r="B2025">
        <v>1.5</v>
      </c>
      <c r="C2025" t="s">
        <v>35891</v>
      </c>
      <c r="D2025" t="s">
        <v>28</v>
      </c>
    </row>
    <row r="2026" spans="1:4">
      <c r="A2026" s="15">
        <v>43461</v>
      </c>
      <c r="B2026">
        <v>1.4</v>
      </c>
      <c r="C2026" t="s">
        <v>35891</v>
      </c>
      <c r="D2026" t="s">
        <v>28</v>
      </c>
    </row>
    <row r="2027" spans="1:4">
      <c r="A2027" s="15">
        <v>43461</v>
      </c>
      <c r="B2027">
        <v>4.5999999999999996</v>
      </c>
      <c r="C2027" t="s">
        <v>36039</v>
      </c>
      <c r="D2027" t="s">
        <v>28</v>
      </c>
    </row>
    <row r="2028" spans="1:4">
      <c r="A2028" s="15">
        <v>43461</v>
      </c>
      <c r="B2028">
        <v>1.8</v>
      </c>
      <c r="C2028" t="s">
        <v>35891</v>
      </c>
      <c r="D2028" t="s">
        <v>28</v>
      </c>
    </row>
    <row r="2029" spans="1:4">
      <c r="A2029" s="15">
        <v>43461</v>
      </c>
      <c r="B2029">
        <v>4.9000000000000004</v>
      </c>
      <c r="C2029" t="s">
        <v>35891</v>
      </c>
      <c r="D2029" t="s">
        <v>28</v>
      </c>
    </row>
    <row r="2030" spans="1:4">
      <c r="A2030" s="15">
        <v>43461</v>
      </c>
      <c r="B2030">
        <v>1.7</v>
      </c>
      <c r="C2030" t="s">
        <v>35891</v>
      </c>
      <c r="D2030" t="s">
        <v>28</v>
      </c>
    </row>
    <row r="2031" spans="1:4">
      <c r="A2031" s="15">
        <v>43461</v>
      </c>
      <c r="B2031">
        <v>0.52</v>
      </c>
      <c r="C2031" t="s">
        <v>35898</v>
      </c>
      <c r="D2031" t="s">
        <v>28</v>
      </c>
    </row>
    <row r="2032" spans="1:4">
      <c r="A2032" s="15">
        <v>43461</v>
      </c>
      <c r="B2032">
        <v>-0.3</v>
      </c>
      <c r="C2032" t="s">
        <v>35943</v>
      </c>
      <c r="D2032" t="s">
        <v>28</v>
      </c>
    </row>
    <row r="2033" spans="1:4">
      <c r="A2033" s="15">
        <v>43461</v>
      </c>
      <c r="B2033">
        <v>0.28000000000000003</v>
      </c>
      <c r="C2033" t="s">
        <v>35939</v>
      </c>
      <c r="D2033" t="s">
        <v>28</v>
      </c>
    </row>
    <row r="2034" spans="1:4">
      <c r="A2034" s="15">
        <v>43461</v>
      </c>
      <c r="B2034">
        <v>2.0499999999999998</v>
      </c>
      <c r="C2034" t="s">
        <v>35898</v>
      </c>
      <c r="D2034" t="s">
        <v>28</v>
      </c>
    </row>
    <row r="2035" spans="1:4">
      <c r="A2035" s="15">
        <v>43461</v>
      </c>
      <c r="B2035">
        <v>0.3</v>
      </c>
      <c r="C2035" t="s">
        <v>35943</v>
      </c>
      <c r="D2035" t="s">
        <v>28</v>
      </c>
    </row>
    <row r="2036" spans="1:4">
      <c r="A2036" s="15">
        <v>43461</v>
      </c>
      <c r="B2036">
        <v>4.5</v>
      </c>
      <c r="C2036" t="s">
        <v>35891</v>
      </c>
      <c r="D2036" t="s">
        <v>28</v>
      </c>
    </row>
    <row r="2037" spans="1:4">
      <c r="A2037" s="15">
        <v>43461</v>
      </c>
      <c r="B2037">
        <v>2.13</v>
      </c>
      <c r="C2037" t="s">
        <v>35898</v>
      </c>
      <c r="D2037" t="s">
        <v>28</v>
      </c>
    </row>
    <row r="2038" spans="1:4">
      <c r="A2038" s="15">
        <v>43461</v>
      </c>
      <c r="B2038">
        <v>0.99</v>
      </c>
      <c r="C2038" t="s">
        <v>35898</v>
      </c>
      <c r="D2038" t="s">
        <v>28</v>
      </c>
    </row>
    <row r="2039" spans="1:4">
      <c r="A2039" s="15">
        <v>43461</v>
      </c>
      <c r="B2039">
        <v>1.2</v>
      </c>
      <c r="C2039" t="s">
        <v>35891</v>
      </c>
      <c r="D2039" t="s">
        <v>28</v>
      </c>
    </row>
    <row r="2040" spans="1:4">
      <c r="A2040" s="15">
        <v>43461</v>
      </c>
      <c r="B2040">
        <v>1.4</v>
      </c>
      <c r="C2040" t="s">
        <v>35891</v>
      </c>
      <c r="D2040" t="s">
        <v>28</v>
      </c>
    </row>
    <row r="2041" spans="1:4">
      <c r="A2041" s="15">
        <v>43461</v>
      </c>
      <c r="B2041">
        <v>1.5</v>
      </c>
      <c r="C2041" t="s">
        <v>35891</v>
      </c>
      <c r="D2041" t="s">
        <v>28</v>
      </c>
    </row>
    <row r="2042" spans="1:4">
      <c r="A2042" s="15">
        <v>43461</v>
      </c>
      <c r="B2042">
        <v>1.1000000000000001</v>
      </c>
      <c r="C2042" t="s">
        <v>35943</v>
      </c>
      <c r="D2042" t="s">
        <v>28</v>
      </c>
    </row>
    <row r="2043" spans="1:4">
      <c r="A2043" s="15">
        <v>43461</v>
      </c>
      <c r="B2043">
        <v>1.03</v>
      </c>
      <c r="C2043" t="s">
        <v>35898</v>
      </c>
      <c r="D2043" t="s">
        <v>28</v>
      </c>
    </row>
    <row r="2044" spans="1:4">
      <c r="A2044" s="15">
        <v>43461</v>
      </c>
      <c r="B2044">
        <v>0.98</v>
      </c>
      <c r="C2044" t="s">
        <v>35898</v>
      </c>
      <c r="D2044" t="s">
        <v>28</v>
      </c>
    </row>
    <row r="2045" spans="1:4">
      <c r="A2045" s="15">
        <v>43461</v>
      </c>
      <c r="B2045">
        <v>1.4</v>
      </c>
      <c r="C2045" t="s">
        <v>35891</v>
      </c>
      <c r="D2045" t="s">
        <v>28</v>
      </c>
    </row>
    <row r="2046" spans="1:4">
      <c r="A2046" s="15">
        <v>43461</v>
      </c>
      <c r="B2046">
        <v>-0.2</v>
      </c>
      <c r="C2046" t="s">
        <v>35943</v>
      </c>
      <c r="D2046" t="s">
        <v>28</v>
      </c>
    </row>
    <row r="2047" spans="1:4">
      <c r="A2047" s="15">
        <v>43461</v>
      </c>
      <c r="B2047">
        <v>-0.4</v>
      </c>
      <c r="C2047" t="s">
        <v>35943</v>
      </c>
      <c r="D2047" t="s">
        <v>28</v>
      </c>
    </row>
    <row r="2048" spans="1:4">
      <c r="A2048" s="15">
        <v>43461</v>
      </c>
      <c r="B2048">
        <v>-0.2</v>
      </c>
      <c r="C2048" t="s">
        <v>35943</v>
      </c>
      <c r="D2048" t="s">
        <v>28</v>
      </c>
    </row>
    <row r="2049" spans="1:4">
      <c r="A2049" s="15">
        <v>43461</v>
      </c>
      <c r="B2049">
        <v>1.8</v>
      </c>
      <c r="C2049" t="s">
        <v>35891</v>
      </c>
      <c r="D2049" t="s">
        <v>28</v>
      </c>
    </row>
    <row r="2050" spans="1:4">
      <c r="A2050" s="15">
        <v>43461</v>
      </c>
      <c r="B2050">
        <v>2.83</v>
      </c>
      <c r="C2050" t="s">
        <v>36069</v>
      </c>
      <c r="D2050" t="s">
        <v>28</v>
      </c>
    </row>
    <row r="2051" spans="1:4">
      <c r="A2051" s="15">
        <v>43461</v>
      </c>
      <c r="B2051">
        <v>0.43</v>
      </c>
      <c r="C2051" t="s">
        <v>35898</v>
      </c>
      <c r="D2051" t="s">
        <v>28</v>
      </c>
    </row>
    <row r="2052" spans="1:4">
      <c r="A2052" s="15">
        <v>43461</v>
      </c>
      <c r="B2052">
        <v>0.48</v>
      </c>
      <c r="C2052" t="s">
        <v>35898</v>
      </c>
      <c r="D2052" t="s">
        <v>28</v>
      </c>
    </row>
    <row r="2053" spans="1:4">
      <c r="A2053" s="15">
        <v>43461</v>
      </c>
      <c r="B2053">
        <v>2.4</v>
      </c>
      <c r="C2053" t="s">
        <v>35891</v>
      </c>
      <c r="D2053" t="s">
        <v>28</v>
      </c>
    </row>
    <row r="2054" spans="1:4">
      <c r="A2054" s="15">
        <v>43461</v>
      </c>
      <c r="B2054">
        <v>5.0999999999999996</v>
      </c>
      <c r="C2054" t="s">
        <v>36074</v>
      </c>
      <c r="D2054" t="s">
        <v>28</v>
      </c>
    </row>
    <row r="2055" spans="1:4">
      <c r="A2055" s="15">
        <v>43461</v>
      </c>
      <c r="B2055">
        <v>1</v>
      </c>
      <c r="C2055" t="s">
        <v>35943</v>
      </c>
      <c r="D2055" t="s">
        <v>28</v>
      </c>
    </row>
    <row r="2056" spans="1:4">
      <c r="A2056" s="15">
        <v>43461</v>
      </c>
      <c r="B2056">
        <v>-0.1</v>
      </c>
      <c r="C2056" t="s">
        <v>35943</v>
      </c>
      <c r="D2056" t="s">
        <v>28</v>
      </c>
    </row>
    <row r="2057" spans="1:4">
      <c r="A2057" s="15">
        <v>43461</v>
      </c>
      <c r="B2057">
        <v>0.1</v>
      </c>
      <c r="C2057" t="s">
        <v>35943</v>
      </c>
      <c r="D2057" t="s">
        <v>28</v>
      </c>
    </row>
    <row r="2058" spans="1:4">
      <c r="A2058" s="15">
        <v>43461</v>
      </c>
      <c r="B2058">
        <v>-0.3</v>
      </c>
      <c r="C2058" t="s">
        <v>35943</v>
      </c>
      <c r="D2058" t="s">
        <v>28</v>
      </c>
    </row>
    <row r="2059" spans="1:4">
      <c r="A2059" s="15">
        <v>43461</v>
      </c>
      <c r="B2059">
        <v>-0.2</v>
      </c>
      <c r="C2059" t="s">
        <v>35943</v>
      </c>
      <c r="D2059" t="s">
        <v>28</v>
      </c>
    </row>
    <row r="2060" spans="1:4">
      <c r="A2060" s="15">
        <v>43461</v>
      </c>
      <c r="B2060">
        <v>1</v>
      </c>
      <c r="C2060" t="s">
        <v>35891</v>
      </c>
      <c r="D2060" t="s">
        <v>28</v>
      </c>
    </row>
    <row r="2061" spans="1:4">
      <c r="A2061" s="15">
        <v>43461</v>
      </c>
      <c r="B2061">
        <v>2.2000000000000002</v>
      </c>
      <c r="C2061" t="s">
        <v>35943</v>
      </c>
      <c r="D2061" t="s">
        <v>28</v>
      </c>
    </row>
    <row r="2062" spans="1:4">
      <c r="A2062" s="15">
        <v>43461</v>
      </c>
      <c r="B2062">
        <v>1.8</v>
      </c>
      <c r="C2062" t="s">
        <v>35891</v>
      </c>
      <c r="D2062" t="s">
        <v>28</v>
      </c>
    </row>
    <row r="2063" spans="1:4">
      <c r="A2063" s="15">
        <v>43461</v>
      </c>
      <c r="B2063">
        <v>2.04</v>
      </c>
      <c r="C2063" t="s">
        <v>35909</v>
      </c>
      <c r="D2063" t="s">
        <v>28</v>
      </c>
    </row>
    <row r="2064" spans="1:4">
      <c r="A2064" s="15">
        <v>43461</v>
      </c>
      <c r="B2064">
        <v>1.7</v>
      </c>
      <c r="C2064" t="s">
        <v>35909</v>
      </c>
      <c r="D2064" t="s">
        <v>28</v>
      </c>
    </row>
    <row r="2065" spans="1:4">
      <c r="A2065" s="15">
        <v>43461</v>
      </c>
      <c r="B2065">
        <v>2.1</v>
      </c>
      <c r="C2065" t="s">
        <v>35891</v>
      </c>
      <c r="D2065" t="s">
        <v>28</v>
      </c>
    </row>
    <row r="2066" spans="1:4">
      <c r="A2066" s="15">
        <v>43461</v>
      </c>
      <c r="B2066">
        <v>2</v>
      </c>
      <c r="C2066" t="s">
        <v>35891</v>
      </c>
      <c r="D2066" t="s">
        <v>28</v>
      </c>
    </row>
    <row r="2067" spans="1:4">
      <c r="A2067" s="15">
        <v>43461</v>
      </c>
      <c r="B2067">
        <v>0.66</v>
      </c>
      <c r="C2067" t="s">
        <v>35898</v>
      </c>
      <c r="D2067" t="s">
        <v>28</v>
      </c>
    </row>
    <row r="2068" spans="1:4">
      <c r="A2068" s="15">
        <v>43461</v>
      </c>
      <c r="B2068">
        <v>1.04</v>
      </c>
      <c r="C2068" t="s">
        <v>35898</v>
      </c>
      <c r="D2068" t="s">
        <v>28</v>
      </c>
    </row>
    <row r="2069" spans="1:4">
      <c r="A2069" s="15">
        <v>43461</v>
      </c>
      <c r="B2069">
        <v>0.7</v>
      </c>
      <c r="C2069" t="s">
        <v>35943</v>
      </c>
      <c r="D2069" t="s">
        <v>28</v>
      </c>
    </row>
    <row r="2070" spans="1:4">
      <c r="A2070" s="15">
        <v>43461</v>
      </c>
      <c r="B2070">
        <v>-0.2</v>
      </c>
      <c r="C2070" t="s">
        <v>35943</v>
      </c>
      <c r="D2070" t="s">
        <v>28</v>
      </c>
    </row>
    <row r="2071" spans="1:4">
      <c r="A2071" s="15">
        <v>43461</v>
      </c>
      <c r="B2071">
        <v>5.0999999999999996</v>
      </c>
      <c r="C2071" t="s">
        <v>36074</v>
      </c>
      <c r="D2071" t="s">
        <v>28</v>
      </c>
    </row>
    <row r="2072" spans="1:4">
      <c r="A2072" s="15">
        <v>43461</v>
      </c>
      <c r="B2072">
        <v>1.29</v>
      </c>
      <c r="C2072" t="s">
        <v>35898</v>
      </c>
      <c r="D2072" t="s">
        <v>28</v>
      </c>
    </row>
    <row r="2073" spans="1:4">
      <c r="A2073" s="15">
        <v>43461</v>
      </c>
      <c r="B2073">
        <v>1.67</v>
      </c>
      <c r="C2073" t="s">
        <v>35893</v>
      </c>
      <c r="D2073" t="s">
        <v>28</v>
      </c>
    </row>
    <row r="2074" spans="1:4">
      <c r="A2074" s="15">
        <v>43461</v>
      </c>
      <c r="B2074">
        <v>1.5</v>
      </c>
      <c r="C2074" t="s">
        <v>35891</v>
      </c>
      <c r="D2074" t="s">
        <v>28</v>
      </c>
    </row>
    <row r="2075" spans="1:4">
      <c r="A2075" s="15">
        <v>43461</v>
      </c>
      <c r="B2075">
        <v>2.83</v>
      </c>
      <c r="C2075" t="s">
        <v>36071</v>
      </c>
      <c r="D2075" t="s">
        <v>28</v>
      </c>
    </row>
    <row r="2076" spans="1:4">
      <c r="A2076" s="15">
        <v>43461</v>
      </c>
      <c r="B2076">
        <v>1.3</v>
      </c>
      <c r="C2076" t="s">
        <v>35891</v>
      </c>
      <c r="D2076" t="s">
        <v>28</v>
      </c>
    </row>
    <row r="2077" spans="1:4">
      <c r="A2077" s="15">
        <v>43461</v>
      </c>
      <c r="B2077">
        <v>1.26</v>
      </c>
      <c r="C2077" t="s">
        <v>35939</v>
      </c>
      <c r="D2077" t="s">
        <v>28</v>
      </c>
    </row>
    <row r="2078" spans="1:4">
      <c r="A2078" s="15">
        <v>43461</v>
      </c>
      <c r="B2078">
        <v>2.6</v>
      </c>
      <c r="C2078" t="s">
        <v>35891</v>
      </c>
      <c r="D2078" t="s">
        <v>28</v>
      </c>
    </row>
    <row r="2079" spans="1:4">
      <c r="A2079" s="15">
        <v>43461</v>
      </c>
      <c r="B2079">
        <v>2</v>
      </c>
      <c r="C2079" t="s">
        <v>35891</v>
      </c>
      <c r="D2079" t="s">
        <v>28</v>
      </c>
    </row>
    <row r="2080" spans="1:4">
      <c r="A2080" s="15">
        <v>43461</v>
      </c>
      <c r="B2080">
        <v>1.7</v>
      </c>
      <c r="C2080" t="s">
        <v>35891</v>
      </c>
      <c r="D2080" t="s">
        <v>28</v>
      </c>
    </row>
    <row r="2081" spans="1:4">
      <c r="A2081" s="15">
        <v>43461</v>
      </c>
      <c r="B2081">
        <v>1.9</v>
      </c>
      <c r="C2081" t="s">
        <v>35891</v>
      </c>
      <c r="D2081" t="s">
        <v>28</v>
      </c>
    </row>
    <row r="2082" spans="1:4">
      <c r="A2082" s="15">
        <v>43461</v>
      </c>
      <c r="B2082">
        <v>0.45</v>
      </c>
      <c r="C2082" t="s">
        <v>35898</v>
      </c>
      <c r="D2082" t="s">
        <v>28</v>
      </c>
    </row>
    <row r="2083" spans="1:4">
      <c r="A2083" s="15">
        <v>43461</v>
      </c>
      <c r="B2083">
        <v>2.2599999999999998</v>
      </c>
      <c r="C2083" t="s">
        <v>35898</v>
      </c>
      <c r="D2083" t="s">
        <v>28</v>
      </c>
    </row>
    <row r="2084" spans="1:4">
      <c r="A2084" s="15">
        <v>43461</v>
      </c>
      <c r="B2084">
        <v>1.1000000000000001</v>
      </c>
      <c r="C2084" t="s">
        <v>35943</v>
      </c>
      <c r="D2084" t="s">
        <v>28</v>
      </c>
    </row>
    <row r="2085" spans="1:4">
      <c r="A2085" s="15">
        <v>43461</v>
      </c>
      <c r="B2085">
        <v>1.51</v>
      </c>
      <c r="C2085" t="s">
        <v>36069</v>
      </c>
      <c r="D2085" t="s">
        <v>28</v>
      </c>
    </row>
    <row r="2086" spans="1:4">
      <c r="A2086" s="15">
        <v>43461</v>
      </c>
      <c r="B2086">
        <v>1.3</v>
      </c>
      <c r="C2086" t="s">
        <v>35891</v>
      </c>
      <c r="D2086" t="s">
        <v>28</v>
      </c>
    </row>
    <row r="2087" spans="1:4">
      <c r="A2087" s="15">
        <v>43461</v>
      </c>
      <c r="B2087">
        <v>1.86</v>
      </c>
      <c r="C2087" t="s">
        <v>35909</v>
      </c>
      <c r="D2087" t="s">
        <v>28</v>
      </c>
    </row>
    <row r="2088" spans="1:4">
      <c r="A2088" s="15">
        <v>43461</v>
      </c>
      <c r="B2088">
        <v>1.2</v>
      </c>
      <c r="C2088" t="s">
        <v>35891</v>
      </c>
      <c r="D2088" t="s">
        <v>28</v>
      </c>
    </row>
    <row r="2089" spans="1:4">
      <c r="A2089" s="15">
        <v>43461</v>
      </c>
      <c r="B2089">
        <v>1.8</v>
      </c>
      <c r="C2089" t="s">
        <v>35891</v>
      </c>
      <c r="D2089" t="s">
        <v>28</v>
      </c>
    </row>
    <row r="2090" spans="1:4">
      <c r="A2090" s="15">
        <v>43461</v>
      </c>
      <c r="B2090">
        <v>1.3</v>
      </c>
      <c r="C2090" t="s">
        <v>35893</v>
      </c>
      <c r="D2090" t="s">
        <v>28</v>
      </c>
    </row>
    <row r="2091" spans="1:4">
      <c r="A2091" s="15">
        <v>43461</v>
      </c>
      <c r="B2091">
        <v>1.2</v>
      </c>
      <c r="C2091" t="s">
        <v>35891</v>
      </c>
      <c r="D2091" t="s">
        <v>28</v>
      </c>
    </row>
    <row r="2092" spans="1:4">
      <c r="A2092" s="15">
        <v>43461</v>
      </c>
      <c r="B2092">
        <v>1.4</v>
      </c>
      <c r="C2092" t="s">
        <v>35891</v>
      </c>
      <c r="D2092" t="s">
        <v>28</v>
      </c>
    </row>
    <row r="2093" spans="1:4">
      <c r="A2093" s="15">
        <v>43461</v>
      </c>
      <c r="B2093">
        <v>4.5999999999999996</v>
      </c>
      <c r="C2093" t="s">
        <v>36023</v>
      </c>
      <c r="D2093" t="s">
        <v>28</v>
      </c>
    </row>
    <row r="2094" spans="1:4">
      <c r="A2094" s="15">
        <v>43461</v>
      </c>
      <c r="B2094">
        <v>1.3</v>
      </c>
      <c r="C2094" t="s">
        <v>35891</v>
      </c>
      <c r="D2094" t="s">
        <v>28</v>
      </c>
    </row>
    <row r="2095" spans="1:4">
      <c r="A2095" s="15">
        <v>43461</v>
      </c>
      <c r="B2095">
        <v>0.1</v>
      </c>
      <c r="C2095" t="s">
        <v>35943</v>
      </c>
      <c r="D2095" t="s">
        <v>28</v>
      </c>
    </row>
    <row r="2096" spans="1:4">
      <c r="A2096" s="15">
        <v>43461</v>
      </c>
      <c r="B2096">
        <v>2.1</v>
      </c>
      <c r="C2096" t="s">
        <v>35891</v>
      </c>
      <c r="D2096" t="s">
        <v>28</v>
      </c>
    </row>
    <row r="2097" spans="1:4">
      <c r="A2097" s="15">
        <v>43461</v>
      </c>
      <c r="B2097">
        <v>1.6</v>
      </c>
      <c r="C2097" t="s">
        <v>35891</v>
      </c>
      <c r="D2097" t="s">
        <v>28</v>
      </c>
    </row>
    <row r="2098" spans="1:4">
      <c r="A2098" s="15">
        <v>43461</v>
      </c>
      <c r="B2098">
        <v>0.5</v>
      </c>
      <c r="C2098" t="s">
        <v>35898</v>
      </c>
      <c r="D2098" t="s">
        <v>28</v>
      </c>
    </row>
    <row r="2099" spans="1:4">
      <c r="A2099" s="15">
        <v>43461</v>
      </c>
      <c r="B2099">
        <v>2.1</v>
      </c>
      <c r="C2099" t="s">
        <v>35891</v>
      </c>
      <c r="D2099" t="s">
        <v>28</v>
      </c>
    </row>
    <row r="2100" spans="1:4">
      <c r="A2100" s="15">
        <v>43461</v>
      </c>
      <c r="B2100">
        <v>0.46</v>
      </c>
      <c r="C2100" t="s">
        <v>35898</v>
      </c>
      <c r="D2100" t="s">
        <v>28</v>
      </c>
    </row>
    <row r="2101" spans="1:4">
      <c r="A2101" s="15">
        <v>43461</v>
      </c>
      <c r="B2101">
        <v>1.07</v>
      </c>
      <c r="C2101" t="s">
        <v>35898</v>
      </c>
      <c r="D2101" t="s">
        <v>28</v>
      </c>
    </row>
    <row r="2102" spans="1:4">
      <c r="A2102" s="15">
        <v>43461</v>
      </c>
      <c r="B2102">
        <v>0.4</v>
      </c>
      <c r="C2102" t="s">
        <v>35943</v>
      </c>
      <c r="D2102" t="s">
        <v>28</v>
      </c>
    </row>
    <row r="2103" spans="1:4">
      <c r="A2103" s="15">
        <v>43461</v>
      </c>
      <c r="B2103">
        <v>5</v>
      </c>
      <c r="C2103" t="s">
        <v>36052</v>
      </c>
      <c r="D2103" t="s">
        <v>28</v>
      </c>
    </row>
    <row r="2104" spans="1:4">
      <c r="A2104" s="15">
        <v>43461</v>
      </c>
      <c r="B2104">
        <v>2</v>
      </c>
      <c r="C2104" t="s">
        <v>35891</v>
      </c>
      <c r="D2104" t="s">
        <v>28</v>
      </c>
    </row>
    <row r="2105" spans="1:4">
      <c r="A2105" s="15">
        <v>43461</v>
      </c>
      <c r="B2105">
        <v>1.2</v>
      </c>
      <c r="C2105" t="s">
        <v>35891</v>
      </c>
      <c r="D2105" t="s">
        <v>28</v>
      </c>
    </row>
    <row r="2106" spans="1:4">
      <c r="A2106" s="15">
        <v>43461</v>
      </c>
      <c r="B2106">
        <v>1.6</v>
      </c>
      <c r="C2106" t="s">
        <v>35891</v>
      </c>
      <c r="D2106" t="s">
        <v>28</v>
      </c>
    </row>
    <row r="2107" spans="1:4">
      <c r="A2107" s="15">
        <v>43461</v>
      </c>
      <c r="B2107">
        <v>1.9</v>
      </c>
      <c r="C2107" t="s">
        <v>35891</v>
      </c>
      <c r="D2107" t="s">
        <v>28</v>
      </c>
    </row>
    <row r="2108" spans="1:4">
      <c r="A2108" s="15">
        <v>43461</v>
      </c>
      <c r="B2108">
        <v>2.27</v>
      </c>
      <c r="C2108" t="s">
        <v>35987</v>
      </c>
      <c r="D2108" t="s">
        <v>28</v>
      </c>
    </row>
    <row r="2109" spans="1:4">
      <c r="A2109" s="15">
        <v>43461</v>
      </c>
      <c r="B2109">
        <v>0.1</v>
      </c>
      <c r="C2109" t="s">
        <v>35943</v>
      </c>
      <c r="D2109" t="s">
        <v>28</v>
      </c>
    </row>
    <row r="2110" spans="1:4">
      <c r="A2110" s="15">
        <v>43461</v>
      </c>
      <c r="B2110">
        <v>5.5</v>
      </c>
      <c r="C2110" t="s">
        <v>36052</v>
      </c>
      <c r="D2110" t="s">
        <v>28</v>
      </c>
    </row>
    <row r="2111" spans="1:4">
      <c r="A2111" s="15">
        <v>43461</v>
      </c>
      <c r="B2111">
        <v>1.6</v>
      </c>
      <c r="C2111" t="s">
        <v>35891</v>
      </c>
      <c r="D2111" t="s">
        <v>28</v>
      </c>
    </row>
    <row r="2112" spans="1:4">
      <c r="A2112" s="15">
        <v>43461</v>
      </c>
      <c r="B2112">
        <v>4.4000000000000004</v>
      </c>
      <c r="C2112" t="s">
        <v>36027</v>
      </c>
      <c r="D2112" t="s">
        <v>28</v>
      </c>
    </row>
    <row r="2113" spans="1:4">
      <c r="A2113" s="15">
        <v>43461</v>
      </c>
      <c r="B2113">
        <v>0.64</v>
      </c>
      <c r="C2113" t="s">
        <v>35898</v>
      </c>
      <c r="D2113" t="s">
        <v>28</v>
      </c>
    </row>
    <row r="2114" spans="1:4">
      <c r="A2114" s="15">
        <v>43461</v>
      </c>
      <c r="B2114">
        <v>1.7</v>
      </c>
      <c r="C2114" t="s">
        <v>35891</v>
      </c>
      <c r="D2114" t="s">
        <v>28</v>
      </c>
    </row>
    <row r="2115" spans="1:4">
      <c r="A2115" s="15">
        <v>43461</v>
      </c>
      <c r="B2115">
        <v>1.4</v>
      </c>
      <c r="C2115" t="s">
        <v>35891</v>
      </c>
      <c r="D2115" t="s">
        <v>28</v>
      </c>
    </row>
    <row r="2116" spans="1:4">
      <c r="A2116" s="15">
        <v>43461</v>
      </c>
      <c r="B2116">
        <v>0.2</v>
      </c>
      <c r="C2116" t="s">
        <v>35943</v>
      </c>
      <c r="D2116" t="s">
        <v>28</v>
      </c>
    </row>
    <row r="2117" spans="1:4">
      <c r="A2117" s="15">
        <v>43461</v>
      </c>
      <c r="B2117">
        <v>4.8</v>
      </c>
      <c r="C2117" t="s">
        <v>36028</v>
      </c>
      <c r="D2117" t="s">
        <v>28</v>
      </c>
    </row>
    <row r="2118" spans="1:4">
      <c r="A2118" s="15">
        <v>43461</v>
      </c>
      <c r="B2118">
        <v>0.2</v>
      </c>
      <c r="C2118" t="s">
        <v>35897</v>
      </c>
      <c r="D2118" t="s">
        <v>28</v>
      </c>
    </row>
    <row r="2119" spans="1:4">
      <c r="A2119" s="15">
        <v>43461</v>
      </c>
      <c r="B2119">
        <v>1.5</v>
      </c>
      <c r="C2119" t="s">
        <v>35891</v>
      </c>
      <c r="D2119" t="s">
        <v>28</v>
      </c>
    </row>
    <row r="2120" spans="1:4">
      <c r="A2120" s="15">
        <v>43461</v>
      </c>
      <c r="B2120">
        <v>2.1</v>
      </c>
      <c r="C2120" t="s">
        <v>35981</v>
      </c>
      <c r="D2120" t="s">
        <v>28</v>
      </c>
    </row>
    <row r="2121" spans="1:4">
      <c r="A2121" s="15">
        <v>43461</v>
      </c>
      <c r="B2121">
        <v>1.23</v>
      </c>
      <c r="C2121" t="s">
        <v>35898</v>
      </c>
      <c r="D2121" t="s">
        <v>28</v>
      </c>
    </row>
    <row r="2122" spans="1:4">
      <c r="A2122" s="15">
        <v>43461</v>
      </c>
      <c r="B2122">
        <v>4.4000000000000004</v>
      </c>
      <c r="C2122" t="s">
        <v>36053</v>
      </c>
      <c r="D2122" t="s">
        <v>28</v>
      </c>
    </row>
    <row r="2123" spans="1:4">
      <c r="A2123" s="15">
        <v>43461</v>
      </c>
      <c r="B2123">
        <v>-0.2</v>
      </c>
      <c r="C2123" t="s">
        <v>35897</v>
      </c>
      <c r="D2123" t="s">
        <v>28</v>
      </c>
    </row>
    <row r="2124" spans="1:4">
      <c r="A2124" s="15">
        <v>43461</v>
      </c>
      <c r="B2124">
        <v>0.83</v>
      </c>
      <c r="C2124" t="s">
        <v>35898</v>
      </c>
      <c r="D2124" t="s">
        <v>28</v>
      </c>
    </row>
    <row r="2125" spans="1:4">
      <c r="A2125" s="15">
        <v>43461</v>
      </c>
      <c r="B2125">
        <v>4.5</v>
      </c>
      <c r="C2125" t="s">
        <v>36077</v>
      </c>
      <c r="D2125" t="s">
        <v>28</v>
      </c>
    </row>
    <row r="2126" spans="1:4">
      <c r="A2126" s="15">
        <v>43461</v>
      </c>
      <c r="B2126">
        <v>1.34</v>
      </c>
      <c r="C2126" t="s">
        <v>35898</v>
      </c>
      <c r="D2126" t="s">
        <v>28</v>
      </c>
    </row>
    <row r="2127" spans="1:4">
      <c r="A2127" s="15">
        <v>43461</v>
      </c>
      <c r="B2127">
        <v>0.7</v>
      </c>
      <c r="C2127" t="s">
        <v>35943</v>
      </c>
      <c r="D2127" t="s">
        <v>28</v>
      </c>
    </row>
    <row r="2128" spans="1:4">
      <c r="A2128" s="15">
        <v>43461</v>
      </c>
      <c r="B2128">
        <v>1.8</v>
      </c>
      <c r="C2128" t="s">
        <v>35891</v>
      </c>
      <c r="D2128" t="s">
        <v>28</v>
      </c>
    </row>
    <row r="2129" spans="1:4">
      <c r="A2129" s="15">
        <v>43461</v>
      </c>
      <c r="B2129">
        <v>1.8</v>
      </c>
      <c r="C2129" t="s">
        <v>35891</v>
      </c>
      <c r="D2129" t="s">
        <v>28</v>
      </c>
    </row>
    <row r="2130" spans="1:4">
      <c r="A2130" s="15">
        <v>43461</v>
      </c>
      <c r="B2130">
        <v>1.7</v>
      </c>
      <c r="C2130" t="s">
        <v>35891</v>
      </c>
      <c r="D2130" t="s">
        <v>28</v>
      </c>
    </row>
    <row r="2131" spans="1:4">
      <c r="A2131" s="15">
        <v>43461</v>
      </c>
      <c r="B2131">
        <v>1.24</v>
      </c>
      <c r="C2131" t="s">
        <v>35898</v>
      </c>
      <c r="D2131" t="s">
        <v>28</v>
      </c>
    </row>
    <row r="2132" spans="1:4">
      <c r="A2132" s="15">
        <v>43461</v>
      </c>
      <c r="B2132">
        <v>1.7</v>
      </c>
      <c r="C2132" t="s">
        <v>35891</v>
      </c>
      <c r="D2132" t="s">
        <v>28</v>
      </c>
    </row>
    <row r="2133" spans="1:4">
      <c r="A2133" s="15">
        <v>43461</v>
      </c>
      <c r="B2133">
        <v>2.7</v>
      </c>
      <c r="C2133" t="s">
        <v>35891</v>
      </c>
      <c r="D2133" t="s">
        <v>28</v>
      </c>
    </row>
    <row r="2134" spans="1:4">
      <c r="A2134" s="15">
        <v>43461</v>
      </c>
      <c r="B2134">
        <v>2.8</v>
      </c>
      <c r="C2134" t="s">
        <v>35891</v>
      </c>
      <c r="D2134" t="s">
        <v>28</v>
      </c>
    </row>
    <row r="2135" spans="1:4">
      <c r="A2135" s="15">
        <v>43461</v>
      </c>
      <c r="B2135">
        <v>1.6</v>
      </c>
      <c r="C2135" t="s">
        <v>35891</v>
      </c>
      <c r="D2135" t="s">
        <v>28</v>
      </c>
    </row>
    <row r="2136" spans="1:4">
      <c r="A2136" s="15">
        <v>43461</v>
      </c>
      <c r="B2136">
        <v>2.2999999999999998</v>
      </c>
      <c r="C2136" t="s">
        <v>35891</v>
      </c>
      <c r="D2136" t="s">
        <v>28</v>
      </c>
    </row>
    <row r="2137" spans="1:4">
      <c r="A2137" s="15">
        <v>43461</v>
      </c>
      <c r="B2137">
        <v>2.2000000000000002</v>
      </c>
      <c r="C2137" t="s">
        <v>35891</v>
      </c>
      <c r="D2137" t="s">
        <v>28</v>
      </c>
    </row>
    <row r="2138" spans="1:4">
      <c r="A2138" s="15">
        <v>43461</v>
      </c>
      <c r="B2138">
        <v>-0.5</v>
      </c>
      <c r="C2138" t="s">
        <v>35943</v>
      </c>
      <c r="D2138" t="s">
        <v>28</v>
      </c>
    </row>
    <row r="2139" spans="1:4">
      <c r="A2139" s="15">
        <v>43461</v>
      </c>
      <c r="B2139">
        <v>2.1</v>
      </c>
      <c r="C2139" t="s">
        <v>35891</v>
      </c>
      <c r="D2139" t="s">
        <v>28</v>
      </c>
    </row>
    <row r="2140" spans="1:4">
      <c r="A2140" s="15">
        <v>43461</v>
      </c>
      <c r="B2140">
        <v>2.62</v>
      </c>
      <c r="C2140" t="s">
        <v>36069</v>
      </c>
      <c r="D2140" t="s">
        <v>28</v>
      </c>
    </row>
    <row r="2141" spans="1:4">
      <c r="A2141" s="15">
        <v>43461</v>
      </c>
      <c r="B2141">
        <v>0.72</v>
      </c>
      <c r="C2141" t="s">
        <v>35898</v>
      </c>
      <c r="D2141" t="s">
        <v>28</v>
      </c>
    </row>
    <row r="2142" spans="1:4">
      <c r="A2142" s="15">
        <v>43461</v>
      </c>
      <c r="B2142">
        <v>0.7</v>
      </c>
      <c r="C2142" t="s">
        <v>35897</v>
      </c>
      <c r="D2142" t="s">
        <v>28</v>
      </c>
    </row>
    <row r="2143" spans="1:4">
      <c r="A2143" s="15">
        <v>43461</v>
      </c>
      <c r="B2143">
        <v>1.96</v>
      </c>
      <c r="C2143" t="s">
        <v>35898</v>
      </c>
      <c r="D2143" t="s">
        <v>28</v>
      </c>
    </row>
    <row r="2144" spans="1:4">
      <c r="A2144" s="15">
        <v>43461</v>
      </c>
      <c r="B2144">
        <v>2.1</v>
      </c>
      <c r="C2144" t="s">
        <v>35891</v>
      </c>
      <c r="D2144" t="s">
        <v>28</v>
      </c>
    </row>
    <row r="2145" spans="1:4">
      <c r="A2145" s="15">
        <v>43461</v>
      </c>
      <c r="B2145">
        <v>-0.2</v>
      </c>
      <c r="C2145" t="s">
        <v>35943</v>
      </c>
      <c r="D2145" t="s">
        <v>28</v>
      </c>
    </row>
    <row r="2146" spans="1:4">
      <c r="A2146" s="15">
        <v>43461</v>
      </c>
      <c r="B2146">
        <v>2.72</v>
      </c>
      <c r="C2146" t="s">
        <v>36070</v>
      </c>
      <c r="D2146" t="s">
        <v>28</v>
      </c>
    </row>
    <row r="2147" spans="1:4">
      <c r="A2147" s="15">
        <v>43461</v>
      </c>
      <c r="B2147">
        <v>2.4</v>
      </c>
      <c r="C2147" t="s">
        <v>35891</v>
      </c>
      <c r="D2147" t="s">
        <v>28</v>
      </c>
    </row>
    <row r="2148" spans="1:4">
      <c r="A2148" s="15">
        <v>43461</v>
      </c>
      <c r="B2148">
        <v>1.54</v>
      </c>
      <c r="C2148" t="s">
        <v>35898</v>
      </c>
      <c r="D2148" t="s">
        <v>28</v>
      </c>
    </row>
    <row r="2149" spans="1:4">
      <c r="A2149" s="15">
        <v>43461</v>
      </c>
      <c r="B2149">
        <v>1.7</v>
      </c>
      <c r="C2149" t="s">
        <v>35891</v>
      </c>
      <c r="D2149" t="s">
        <v>28</v>
      </c>
    </row>
    <row r="2150" spans="1:4">
      <c r="A2150" s="15">
        <v>43461</v>
      </c>
      <c r="B2150">
        <v>1.6</v>
      </c>
      <c r="C2150" t="s">
        <v>35943</v>
      </c>
      <c r="D2150" t="s">
        <v>28</v>
      </c>
    </row>
    <row r="2151" spans="1:4">
      <c r="A2151" s="15">
        <v>43461</v>
      </c>
      <c r="B2151">
        <v>1</v>
      </c>
      <c r="C2151" t="s">
        <v>35943</v>
      </c>
      <c r="D2151" t="s">
        <v>28</v>
      </c>
    </row>
    <row r="2152" spans="1:4">
      <c r="A2152" s="15">
        <v>43461</v>
      </c>
      <c r="B2152">
        <v>0.6</v>
      </c>
      <c r="C2152" t="s">
        <v>35939</v>
      </c>
      <c r="D2152" t="s">
        <v>28</v>
      </c>
    </row>
    <row r="2153" spans="1:4">
      <c r="A2153" s="15">
        <v>43461</v>
      </c>
      <c r="B2153">
        <v>0.64</v>
      </c>
      <c r="C2153" t="s">
        <v>35898</v>
      </c>
      <c r="D2153" t="s">
        <v>28</v>
      </c>
    </row>
    <row r="2154" spans="1:4">
      <c r="A2154" s="15">
        <v>43461</v>
      </c>
      <c r="B2154">
        <v>1.96</v>
      </c>
      <c r="C2154" t="s">
        <v>35898</v>
      </c>
      <c r="D2154" t="s">
        <v>28</v>
      </c>
    </row>
    <row r="2155" spans="1:4">
      <c r="A2155" s="15">
        <v>43461</v>
      </c>
      <c r="B2155">
        <v>0.67</v>
      </c>
      <c r="C2155" t="s">
        <v>35898</v>
      </c>
      <c r="D2155" t="s">
        <v>28</v>
      </c>
    </row>
    <row r="2156" spans="1:4">
      <c r="A2156" s="15">
        <v>43461</v>
      </c>
      <c r="B2156">
        <v>0.3</v>
      </c>
      <c r="C2156" t="s">
        <v>35897</v>
      </c>
      <c r="D2156" t="s">
        <v>28</v>
      </c>
    </row>
    <row r="2157" spans="1:4">
      <c r="A2157" s="15">
        <v>43461</v>
      </c>
      <c r="B2157">
        <v>1.5</v>
      </c>
      <c r="C2157" t="s">
        <v>35891</v>
      </c>
      <c r="D2157" t="s">
        <v>28</v>
      </c>
    </row>
    <row r="2158" spans="1:4">
      <c r="A2158" s="15">
        <v>43461</v>
      </c>
      <c r="B2158">
        <v>2.5</v>
      </c>
      <c r="C2158" t="s">
        <v>35891</v>
      </c>
      <c r="D2158" t="s">
        <v>28</v>
      </c>
    </row>
    <row r="2159" spans="1:4">
      <c r="A2159" s="15">
        <v>43461</v>
      </c>
      <c r="B2159">
        <v>1.8</v>
      </c>
      <c r="C2159" t="s">
        <v>35891</v>
      </c>
      <c r="D2159" t="s">
        <v>28</v>
      </c>
    </row>
    <row r="2160" spans="1:4">
      <c r="A2160" s="15">
        <v>43461</v>
      </c>
      <c r="B2160">
        <v>1.7</v>
      </c>
      <c r="C2160" t="s">
        <v>35891</v>
      </c>
      <c r="D2160" t="s">
        <v>28</v>
      </c>
    </row>
    <row r="2161" spans="1:4">
      <c r="A2161" s="15">
        <v>43461</v>
      </c>
      <c r="B2161">
        <v>0.76</v>
      </c>
      <c r="C2161" t="s">
        <v>35898</v>
      </c>
      <c r="D2161" t="s">
        <v>28</v>
      </c>
    </row>
    <row r="2162" spans="1:4">
      <c r="A2162" s="15">
        <v>43461</v>
      </c>
      <c r="B2162">
        <v>1.35</v>
      </c>
      <c r="C2162" t="s">
        <v>35975</v>
      </c>
      <c r="D2162" t="s">
        <v>28</v>
      </c>
    </row>
    <row r="2163" spans="1:4">
      <c r="A2163" s="15">
        <v>43461</v>
      </c>
      <c r="B2163">
        <v>5.4</v>
      </c>
      <c r="C2163" t="s">
        <v>36081</v>
      </c>
      <c r="D2163" t="s">
        <v>28</v>
      </c>
    </row>
    <row r="2164" spans="1:4">
      <c r="A2164" s="15">
        <v>43461</v>
      </c>
      <c r="B2164">
        <v>1.6</v>
      </c>
      <c r="C2164" t="s">
        <v>35975</v>
      </c>
      <c r="D2164" t="s">
        <v>28</v>
      </c>
    </row>
    <row r="2165" spans="1:4">
      <c r="A2165" s="15">
        <v>43461</v>
      </c>
      <c r="B2165">
        <v>0.2</v>
      </c>
      <c r="C2165" t="s">
        <v>35897</v>
      </c>
      <c r="D2165" t="s">
        <v>28</v>
      </c>
    </row>
    <row r="2166" spans="1:4">
      <c r="A2166" s="15">
        <v>43461</v>
      </c>
      <c r="B2166">
        <v>3</v>
      </c>
      <c r="C2166" t="s">
        <v>35891</v>
      </c>
      <c r="D2166" t="s">
        <v>28</v>
      </c>
    </row>
    <row r="2167" spans="1:4">
      <c r="A2167" s="15">
        <v>43461</v>
      </c>
      <c r="B2167">
        <v>2.4</v>
      </c>
      <c r="C2167" t="s">
        <v>35891</v>
      </c>
      <c r="D2167" t="s">
        <v>28</v>
      </c>
    </row>
    <row r="2168" spans="1:4">
      <c r="A2168" s="15">
        <v>43461</v>
      </c>
      <c r="B2168">
        <v>1.8</v>
      </c>
      <c r="C2168" t="s">
        <v>35891</v>
      </c>
      <c r="D2168" t="s">
        <v>28</v>
      </c>
    </row>
    <row r="2169" spans="1:4">
      <c r="A2169" s="15">
        <v>43461</v>
      </c>
      <c r="B2169">
        <v>1.6</v>
      </c>
      <c r="C2169" t="s">
        <v>35891</v>
      </c>
      <c r="D2169" t="s">
        <v>28</v>
      </c>
    </row>
    <row r="2170" spans="1:4">
      <c r="A2170" s="15">
        <v>43461</v>
      </c>
      <c r="B2170">
        <v>2.8</v>
      </c>
      <c r="C2170" t="s">
        <v>35891</v>
      </c>
      <c r="D2170" t="s">
        <v>28</v>
      </c>
    </row>
    <row r="2171" spans="1:4">
      <c r="A2171" s="15">
        <v>43461</v>
      </c>
      <c r="B2171">
        <v>2.8</v>
      </c>
      <c r="C2171" t="s">
        <v>35891</v>
      </c>
      <c r="D2171" t="s">
        <v>28</v>
      </c>
    </row>
    <row r="2172" spans="1:4">
      <c r="A2172" s="15">
        <v>43461</v>
      </c>
      <c r="B2172">
        <v>1.3</v>
      </c>
      <c r="C2172" t="s">
        <v>35891</v>
      </c>
      <c r="D2172" t="s">
        <v>28</v>
      </c>
    </row>
    <row r="2173" spans="1:4">
      <c r="A2173" s="15">
        <v>43461</v>
      </c>
      <c r="B2173">
        <v>1.7</v>
      </c>
      <c r="C2173" t="s">
        <v>35891</v>
      </c>
      <c r="D2173" t="s">
        <v>28</v>
      </c>
    </row>
    <row r="2174" spans="1:4">
      <c r="A2174" s="15">
        <v>43461</v>
      </c>
      <c r="B2174">
        <v>2.5</v>
      </c>
      <c r="C2174" t="s">
        <v>35891</v>
      </c>
      <c r="D2174" t="s">
        <v>28</v>
      </c>
    </row>
    <row r="2175" spans="1:4">
      <c r="A2175" s="15">
        <v>43461</v>
      </c>
      <c r="B2175">
        <v>1.83</v>
      </c>
      <c r="C2175" t="s">
        <v>35898</v>
      </c>
      <c r="D2175" t="s">
        <v>28</v>
      </c>
    </row>
    <row r="2176" spans="1:4">
      <c r="A2176" s="15">
        <v>43461</v>
      </c>
      <c r="B2176">
        <v>0.43</v>
      </c>
      <c r="C2176" t="s">
        <v>35987</v>
      </c>
      <c r="D2176" t="s">
        <v>28</v>
      </c>
    </row>
    <row r="2177" spans="1:4">
      <c r="A2177" s="15">
        <v>43461</v>
      </c>
      <c r="B2177">
        <v>2.92</v>
      </c>
      <c r="C2177" t="s">
        <v>36071</v>
      </c>
      <c r="D2177" t="s">
        <v>28</v>
      </c>
    </row>
    <row r="2178" spans="1:4">
      <c r="A2178" s="15">
        <v>43461</v>
      </c>
      <c r="B2178">
        <v>2</v>
      </c>
      <c r="C2178" t="s">
        <v>35891</v>
      </c>
      <c r="D2178" t="s">
        <v>28</v>
      </c>
    </row>
    <row r="2179" spans="1:4">
      <c r="A2179" s="15">
        <v>43461</v>
      </c>
      <c r="B2179">
        <v>1.6</v>
      </c>
      <c r="C2179" t="s">
        <v>35891</v>
      </c>
      <c r="D2179" t="s">
        <v>28</v>
      </c>
    </row>
    <row r="2180" spans="1:4">
      <c r="A2180" s="15">
        <v>43461</v>
      </c>
      <c r="B2180">
        <v>2.1</v>
      </c>
      <c r="C2180" t="s">
        <v>35891</v>
      </c>
      <c r="D2180" t="s">
        <v>28</v>
      </c>
    </row>
    <row r="2181" spans="1:4">
      <c r="A2181" s="15">
        <v>43461</v>
      </c>
      <c r="B2181">
        <v>1.4</v>
      </c>
      <c r="C2181" t="s">
        <v>35891</v>
      </c>
      <c r="D2181" t="s">
        <v>28</v>
      </c>
    </row>
    <row r="2182" spans="1:4">
      <c r="A2182" s="15">
        <v>43461</v>
      </c>
      <c r="B2182">
        <v>2.0099999999999998</v>
      </c>
      <c r="C2182" t="s">
        <v>36069</v>
      </c>
      <c r="D2182" t="s">
        <v>28</v>
      </c>
    </row>
    <row r="2183" spans="1:4">
      <c r="A2183" s="15">
        <v>43461</v>
      </c>
      <c r="B2183">
        <v>3.02</v>
      </c>
      <c r="C2183" t="s">
        <v>36070</v>
      </c>
      <c r="D2183" t="s">
        <v>28</v>
      </c>
    </row>
    <row r="2184" spans="1:4">
      <c r="A2184" s="15">
        <v>43461</v>
      </c>
      <c r="B2184">
        <v>1.5</v>
      </c>
      <c r="C2184" t="s">
        <v>35891</v>
      </c>
      <c r="D2184" t="s">
        <v>28</v>
      </c>
    </row>
    <row r="2185" spans="1:4">
      <c r="A2185" s="15">
        <v>43461</v>
      </c>
      <c r="B2185">
        <v>0.1</v>
      </c>
      <c r="C2185" t="s">
        <v>35943</v>
      </c>
      <c r="D2185" t="s">
        <v>28</v>
      </c>
    </row>
    <row r="2186" spans="1:4">
      <c r="A2186" s="15">
        <v>43461</v>
      </c>
      <c r="B2186">
        <v>2.2400000000000002</v>
      </c>
      <c r="C2186" t="s">
        <v>35898</v>
      </c>
      <c r="D2186" t="s">
        <v>28</v>
      </c>
    </row>
    <row r="2187" spans="1:4">
      <c r="A2187" s="15">
        <v>43461</v>
      </c>
      <c r="B2187">
        <v>0.51</v>
      </c>
      <c r="C2187" t="s">
        <v>35898</v>
      </c>
      <c r="D2187" t="s">
        <v>28</v>
      </c>
    </row>
    <row r="2188" spans="1:4">
      <c r="A2188" s="15">
        <v>43461</v>
      </c>
      <c r="B2188">
        <v>-0.1</v>
      </c>
      <c r="C2188" t="s">
        <v>35943</v>
      </c>
      <c r="D2188" t="s">
        <v>28</v>
      </c>
    </row>
    <row r="2189" spans="1:4">
      <c r="A2189" s="15">
        <v>43461</v>
      </c>
      <c r="B2189">
        <v>2.4700000000000002</v>
      </c>
      <c r="C2189" t="s">
        <v>36069</v>
      </c>
      <c r="D2189" t="s">
        <v>28</v>
      </c>
    </row>
    <row r="2190" spans="1:4">
      <c r="A2190" s="15">
        <v>43461</v>
      </c>
      <c r="B2190">
        <v>0.7</v>
      </c>
      <c r="C2190" t="s">
        <v>35943</v>
      </c>
      <c r="D2190" t="s">
        <v>28</v>
      </c>
    </row>
    <row r="2191" spans="1:4">
      <c r="A2191" s="15">
        <v>43461</v>
      </c>
      <c r="B2191">
        <v>0.3</v>
      </c>
      <c r="C2191" t="s">
        <v>35897</v>
      </c>
      <c r="D2191" t="s">
        <v>28</v>
      </c>
    </row>
    <row r="2192" spans="1:4">
      <c r="A2192" s="15">
        <v>43461</v>
      </c>
      <c r="B2192">
        <v>4.3</v>
      </c>
      <c r="C2192" t="s">
        <v>36023</v>
      </c>
      <c r="D2192" t="s">
        <v>28</v>
      </c>
    </row>
    <row r="2193" spans="1:4">
      <c r="A2193" s="15">
        <v>43461</v>
      </c>
      <c r="B2193">
        <v>1.1000000000000001</v>
      </c>
      <c r="C2193" t="s">
        <v>35891</v>
      </c>
      <c r="D2193" t="s">
        <v>28</v>
      </c>
    </row>
    <row r="2194" spans="1:4">
      <c r="A2194" s="15">
        <v>43461</v>
      </c>
      <c r="B2194">
        <v>4.7</v>
      </c>
      <c r="C2194" t="s">
        <v>36077</v>
      </c>
      <c r="D2194" t="s">
        <v>28</v>
      </c>
    </row>
    <row r="2195" spans="1:4">
      <c r="A2195" s="15">
        <v>43461</v>
      </c>
      <c r="B2195">
        <v>1.03</v>
      </c>
      <c r="C2195" t="s">
        <v>35898</v>
      </c>
      <c r="D2195" t="s">
        <v>28</v>
      </c>
    </row>
    <row r="2196" spans="1:4">
      <c r="A2196" s="15">
        <v>43461</v>
      </c>
      <c r="B2196">
        <v>0.18</v>
      </c>
      <c r="C2196" t="s">
        <v>35898</v>
      </c>
      <c r="D2196" t="s">
        <v>28</v>
      </c>
    </row>
    <row r="2197" spans="1:4">
      <c r="A2197" s="15">
        <v>43461</v>
      </c>
      <c r="B2197">
        <v>0.92</v>
      </c>
      <c r="C2197" t="s">
        <v>35898</v>
      </c>
      <c r="D2197" t="s">
        <v>28</v>
      </c>
    </row>
    <row r="2198" spans="1:4">
      <c r="A2198" s="15">
        <v>43461</v>
      </c>
      <c r="B2198">
        <v>1.77</v>
      </c>
      <c r="C2198" t="s">
        <v>35898</v>
      </c>
      <c r="D2198" t="s">
        <v>28</v>
      </c>
    </row>
    <row r="2199" spans="1:4">
      <c r="A2199" s="15">
        <v>43461</v>
      </c>
      <c r="B2199">
        <v>2.8</v>
      </c>
      <c r="C2199" t="s">
        <v>35891</v>
      </c>
      <c r="D2199" t="s">
        <v>28</v>
      </c>
    </row>
    <row r="2200" spans="1:4">
      <c r="A2200" s="15">
        <v>43461</v>
      </c>
      <c r="B2200">
        <v>0.55000000000000004</v>
      </c>
      <c r="C2200" t="s">
        <v>35898</v>
      </c>
      <c r="D2200" t="s">
        <v>28</v>
      </c>
    </row>
    <row r="2201" spans="1:4">
      <c r="A2201" s="15">
        <v>43461</v>
      </c>
      <c r="B2201">
        <v>0.77</v>
      </c>
      <c r="C2201" t="s">
        <v>35898</v>
      </c>
      <c r="D2201" t="s">
        <v>28</v>
      </c>
    </row>
    <row r="2202" spans="1:4">
      <c r="A2202" s="15">
        <v>43461</v>
      </c>
      <c r="B2202">
        <v>2.7</v>
      </c>
      <c r="C2202" t="s">
        <v>35891</v>
      </c>
      <c r="D2202" t="s">
        <v>28</v>
      </c>
    </row>
    <row r="2203" spans="1:4">
      <c r="A2203" s="15">
        <v>43461</v>
      </c>
      <c r="B2203">
        <v>1.65</v>
      </c>
      <c r="C2203" t="s">
        <v>36069</v>
      </c>
      <c r="D2203" t="s">
        <v>28</v>
      </c>
    </row>
    <row r="2204" spans="1:4">
      <c r="A2204" s="15">
        <v>43461</v>
      </c>
      <c r="B2204">
        <v>2.29</v>
      </c>
      <c r="C2204" t="s">
        <v>35909</v>
      </c>
      <c r="D2204" t="s">
        <v>28</v>
      </c>
    </row>
    <row r="2205" spans="1:4">
      <c r="A2205" s="15">
        <v>43461</v>
      </c>
      <c r="B2205">
        <v>1.65</v>
      </c>
      <c r="C2205" t="s">
        <v>35898</v>
      </c>
      <c r="D2205" t="s">
        <v>28</v>
      </c>
    </row>
    <row r="2206" spans="1:4">
      <c r="A2206" s="15">
        <v>43461</v>
      </c>
      <c r="B2206">
        <v>2</v>
      </c>
      <c r="C2206" t="s">
        <v>35891</v>
      </c>
      <c r="D2206" t="s">
        <v>28</v>
      </c>
    </row>
    <row r="2207" spans="1:4">
      <c r="A2207" s="15">
        <v>43461</v>
      </c>
      <c r="B2207">
        <v>3.41</v>
      </c>
      <c r="C2207" t="s">
        <v>35898</v>
      </c>
      <c r="D2207" t="s">
        <v>28</v>
      </c>
    </row>
    <row r="2208" spans="1:4">
      <c r="A2208" s="15">
        <v>43461</v>
      </c>
      <c r="B2208">
        <v>1.5</v>
      </c>
      <c r="C2208" t="s">
        <v>35898</v>
      </c>
      <c r="D2208" t="s">
        <v>28</v>
      </c>
    </row>
    <row r="2209" spans="1:4">
      <c r="A2209" s="15">
        <v>43461</v>
      </c>
      <c r="B2209">
        <v>1.35</v>
      </c>
      <c r="C2209" t="s">
        <v>35898</v>
      </c>
      <c r="D2209" t="s">
        <v>28</v>
      </c>
    </row>
    <row r="2210" spans="1:4">
      <c r="A2210" s="15">
        <v>43461</v>
      </c>
      <c r="B2210">
        <v>0.1</v>
      </c>
      <c r="C2210" t="s">
        <v>35943</v>
      </c>
      <c r="D2210" t="s">
        <v>28</v>
      </c>
    </row>
    <row r="2211" spans="1:4">
      <c r="A2211" s="15">
        <v>43461</v>
      </c>
      <c r="B2211">
        <v>0.82</v>
      </c>
      <c r="C2211" t="s">
        <v>35898</v>
      </c>
      <c r="D2211" t="s">
        <v>28</v>
      </c>
    </row>
    <row r="2212" spans="1:4">
      <c r="A2212" s="15">
        <v>43461</v>
      </c>
      <c r="B2212">
        <v>5</v>
      </c>
      <c r="C2212" t="s">
        <v>36054</v>
      </c>
      <c r="D2212" t="s">
        <v>28</v>
      </c>
    </row>
    <row r="2213" spans="1:4">
      <c r="A2213" s="15">
        <v>43461</v>
      </c>
      <c r="B2213">
        <v>2.2000000000000002</v>
      </c>
      <c r="C2213" t="s">
        <v>35891</v>
      </c>
      <c r="D2213" t="s">
        <v>28</v>
      </c>
    </row>
    <row r="2214" spans="1:4">
      <c r="A2214" s="15">
        <v>43461</v>
      </c>
      <c r="B2214">
        <v>0.45</v>
      </c>
      <c r="C2214" t="s">
        <v>35898</v>
      </c>
      <c r="D2214" t="s">
        <v>28</v>
      </c>
    </row>
    <row r="2215" spans="1:4">
      <c r="A2215" s="15">
        <v>43461</v>
      </c>
      <c r="B2215">
        <v>0.86</v>
      </c>
      <c r="C2215" t="s">
        <v>35898</v>
      </c>
      <c r="D2215" t="s">
        <v>28</v>
      </c>
    </row>
    <row r="2216" spans="1:4">
      <c r="A2216" s="15">
        <v>43461</v>
      </c>
      <c r="B2216">
        <v>1.04</v>
      </c>
      <c r="C2216" t="s">
        <v>35898</v>
      </c>
      <c r="D2216" t="s">
        <v>28</v>
      </c>
    </row>
    <row r="2217" spans="1:4">
      <c r="A2217" s="15">
        <v>43461</v>
      </c>
      <c r="B2217">
        <v>1.7</v>
      </c>
      <c r="C2217" t="s">
        <v>35891</v>
      </c>
      <c r="D2217" t="s">
        <v>28</v>
      </c>
    </row>
    <row r="2218" spans="1:4">
      <c r="A2218" s="15">
        <v>43461</v>
      </c>
      <c r="B2218">
        <v>2.91</v>
      </c>
      <c r="C2218" t="s">
        <v>36080</v>
      </c>
      <c r="D2218" t="s">
        <v>28</v>
      </c>
    </row>
    <row r="2219" spans="1:4">
      <c r="A2219" s="15">
        <v>43461</v>
      </c>
      <c r="B2219">
        <v>1.6</v>
      </c>
      <c r="C2219" t="s">
        <v>35891</v>
      </c>
      <c r="D2219" t="s">
        <v>28</v>
      </c>
    </row>
    <row r="2220" spans="1:4">
      <c r="A2220" s="15">
        <v>43461</v>
      </c>
      <c r="B2220">
        <v>2.1</v>
      </c>
      <c r="C2220" t="s">
        <v>35891</v>
      </c>
      <c r="D2220" t="s">
        <v>28</v>
      </c>
    </row>
    <row r="2221" spans="1:4">
      <c r="A2221" s="15">
        <v>43460</v>
      </c>
      <c r="B2221">
        <v>2.17</v>
      </c>
      <c r="C2221" t="s">
        <v>35898</v>
      </c>
      <c r="D2221" t="s">
        <v>28</v>
      </c>
    </row>
    <row r="2222" spans="1:4">
      <c r="A2222" s="15">
        <v>43460</v>
      </c>
      <c r="B2222">
        <v>2.9</v>
      </c>
      <c r="C2222" t="s">
        <v>35891</v>
      </c>
      <c r="D2222" t="s">
        <v>28</v>
      </c>
    </row>
    <row r="2223" spans="1:4">
      <c r="A2223" s="15">
        <v>43460</v>
      </c>
      <c r="B2223">
        <v>1.03</v>
      </c>
      <c r="C2223" t="s">
        <v>35898</v>
      </c>
      <c r="D2223" t="s">
        <v>28</v>
      </c>
    </row>
    <row r="2224" spans="1:4">
      <c r="A2224" s="15">
        <v>43460</v>
      </c>
      <c r="B2224">
        <v>5</v>
      </c>
      <c r="C2224" t="s">
        <v>36043</v>
      </c>
      <c r="D2224" t="s">
        <v>28</v>
      </c>
    </row>
    <row r="2225" spans="1:4">
      <c r="A2225" s="15">
        <v>43460</v>
      </c>
      <c r="B2225">
        <v>0.74</v>
      </c>
      <c r="C2225" t="s">
        <v>35898</v>
      </c>
      <c r="D2225" t="s">
        <v>28</v>
      </c>
    </row>
    <row r="2226" spans="1:4">
      <c r="A2226" s="15">
        <v>43460</v>
      </c>
      <c r="B2226">
        <v>1.71</v>
      </c>
      <c r="C2226" t="s">
        <v>36069</v>
      </c>
      <c r="D2226" t="s">
        <v>28</v>
      </c>
    </row>
    <row r="2227" spans="1:4">
      <c r="A2227" s="15">
        <v>43460</v>
      </c>
      <c r="B2227">
        <v>2.4</v>
      </c>
      <c r="C2227" t="s">
        <v>35911</v>
      </c>
      <c r="D2227" t="s">
        <v>28</v>
      </c>
    </row>
    <row r="2228" spans="1:4">
      <c r="A2228" s="15">
        <v>43460</v>
      </c>
      <c r="B2228">
        <v>0.73</v>
      </c>
      <c r="C2228" t="s">
        <v>35898</v>
      </c>
      <c r="D2228" t="s">
        <v>28</v>
      </c>
    </row>
    <row r="2229" spans="1:4">
      <c r="A2229" s="15">
        <v>43460</v>
      </c>
      <c r="B2229">
        <v>1.5</v>
      </c>
      <c r="C2229" t="s">
        <v>35891</v>
      </c>
      <c r="D2229" t="s">
        <v>28</v>
      </c>
    </row>
    <row r="2230" spans="1:4">
      <c r="A2230" s="15">
        <v>43460</v>
      </c>
      <c r="B2230">
        <v>1.2</v>
      </c>
      <c r="C2230" t="s">
        <v>35943</v>
      </c>
      <c r="D2230" t="s">
        <v>28</v>
      </c>
    </row>
    <row r="2231" spans="1:4">
      <c r="A2231" s="15">
        <v>43460</v>
      </c>
      <c r="B2231">
        <v>1.8</v>
      </c>
      <c r="C2231" t="s">
        <v>35891</v>
      </c>
      <c r="D2231" t="s">
        <v>28</v>
      </c>
    </row>
    <row r="2232" spans="1:4">
      <c r="A2232" s="15">
        <v>43460</v>
      </c>
      <c r="B2232">
        <v>0.87</v>
      </c>
      <c r="C2232" t="s">
        <v>35898</v>
      </c>
      <c r="D2232" t="s">
        <v>706</v>
      </c>
    </row>
    <row r="2233" spans="1:4">
      <c r="A2233" s="15">
        <v>43460</v>
      </c>
      <c r="B2233">
        <v>0.41</v>
      </c>
      <c r="C2233" t="s">
        <v>35898</v>
      </c>
      <c r="D2233" t="s">
        <v>28</v>
      </c>
    </row>
    <row r="2234" spans="1:4">
      <c r="A2234" s="15">
        <v>43460</v>
      </c>
      <c r="B2234">
        <v>2.59</v>
      </c>
      <c r="C2234" t="s">
        <v>36071</v>
      </c>
      <c r="D2234" t="s">
        <v>28</v>
      </c>
    </row>
    <row r="2235" spans="1:4">
      <c r="A2235" s="15">
        <v>43460</v>
      </c>
      <c r="B2235">
        <v>0.4</v>
      </c>
      <c r="C2235" t="s">
        <v>35898</v>
      </c>
      <c r="D2235" t="s">
        <v>28</v>
      </c>
    </row>
    <row r="2236" spans="1:4">
      <c r="A2236" s="15">
        <v>43460</v>
      </c>
      <c r="B2236">
        <v>1.37</v>
      </c>
      <c r="C2236" t="s">
        <v>35898</v>
      </c>
      <c r="D2236" t="s">
        <v>28</v>
      </c>
    </row>
    <row r="2237" spans="1:4">
      <c r="A2237" s="15">
        <v>43460</v>
      </c>
      <c r="B2237">
        <v>3.19</v>
      </c>
      <c r="C2237" t="s">
        <v>36071</v>
      </c>
      <c r="D2237" t="s">
        <v>28</v>
      </c>
    </row>
    <row r="2238" spans="1:4">
      <c r="A2238" s="15">
        <v>43460</v>
      </c>
      <c r="B2238">
        <v>5</v>
      </c>
      <c r="C2238" t="s">
        <v>36042</v>
      </c>
      <c r="D2238" t="s">
        <v>28</v>
      </c>
    </row>
    <row r="2239" spans="1:4">
      <c r="A2239" s="15">
        <v>43460</v>
      </c>
      <c r="B2239">
        <v>2.1</v>
      </c>
      <c r="C2239" t="s">
        <v>35891</v>
      </c>
      <c r="D2239" t="s">
        <v>28</v>
      </c>
    </row>
    <row r="2240" spans="1:4">
      <c r="A2240" s="15">
        <v>43460</v>
      </c>
      <c r="B2240">
        <v>1.5</v>
      </c>
      <c r="C2240" t="s">
        <v>35891</v>
      </c>
      <c r="D2240" t="s">
        <v>28</v>
      </c>
    </row>
    <row r="2241" spans="1:4">
      <c r="A2241" s="15">
        <v>43460</v>
      </c>
      <c r="B2241">
        <v>1.51</v>
      </c>
      <c r="C2241" t="s">
        <v>35911</v>
      </c>
      <c r="D2241" t="s">
        <v>28</v>
      </c>
    </row>
    <row r="2242" spans="1:4">
      <c r="A2242" s="15">
        <v>43460</v>
      </c>
      <c r="B2242">
        <v>2.2400000000000002</v>
      </c>
      <c r="C2242" t="s">
        <v>35898</v>
      </c>
      <c r="D2242" t="s">
        <v>28</v>
      </c>
    </row>
    <row r="2243" spans="1:4">
      <c r="A2243" s="15">
        <v>43460</v>
      </c>
      <c r="B2243">
        <v>1.9</v>
      </c>
      <c r="C2243" t="s">
        <v>35891</v>
      </c>
      <c r="D2243" t="s">
        <v>28</v>
      </c>
    </row>
    <row r="2244" spans="1:4">
      <c r="A2244" s="15">
        <v>43460</v>
      </c>
      <c r="B2244">
        <v>4.4000000000000004</v>
      </c>
      <c r="C2244" t="s">
        <v>36023</v>
      </c>
      <c r="D2244" t="s">
        <v>28</v>
      </c>
    </row>
    <row r="2245" spans="1:4">
      <c r="A2245" s="15">
        <v>43460</v>
      </c>
      <c r="B2245">
        <v>1.8</v>
      </c>
      <c r="C2245" t="s">
        <v>35891</v>
      </c>
      <c r="D2245" t="s">
        <v>28</v>
      </c>
    </row>
    <row r="2246" spans="1:4">
      <c r="A2246" s="15">
        <v>43460</v>
      </c>
      <c r="B2246">
        <v>1.76</v>
      </c>
      <c r="C2246" t="s">
        <v>35911</v>
      </c>
      <c r="D2246" t="s">
        <v>28</v>
      </c>
    </row>
    <row r="2247" spans="1:4">
      <c r="A2247" s="15">
        <v>43460</v>
      </c>
      <c r="B2247">
        <v>1.57</v>
      </c>
      <c r="C2247" t="s">
        <v>35898</v>
      </c>
      <c r="D2247" t="s">
        <v>706</v>
      </c>
    </row>
    <row r="2248" spans="1:4">
      <c r="A2248" s="15">
        <v>43460</v>
      </c>
      <c r="B2248">
        <v>3.1</v>
      </c>
      <c r="C2248" t="s">
        <v>35911</v>
      </c>
      <c r="D2248" t="s">
        <v>28</v>
      </c>
    </row>
    <row r="2249" spans="1:4">
      <c r="A2249" s="15">
        <v>43460</v>
      </c>
      <c r="B2249">
        <v>1.38</v>
      </c>
      <c r="C2249" t="s">
        <v>35898</v>
      </c>
      <c r="D2249" t="s">
        <v>28</v>
      </c>
    </row>
    <row r="2250" spans="1:4">
      <c r="A2250" s="15">
        <v>43460</v>
      </c>
      <c r="B2250">
        <v>1.5</v>
      </c>
      <c r="C2250" t="s">
        <v>35891</v>
      </c>
      <c r="D2250" t="s">
        <v>28</v>
      </c>
    </row>
    <row r="2251" spans="1:4">
      <c r="A2251" s="15">
        <v>43460</v>
      </c>
      <c r="B2251">
        <v>1.7</v>
      </c>
      <c r="C2251" t="s">
        <v>35891</v>
      </c>
      <c r="D2251" t="s">
        <v>28</v>
      </c>
    </row>
    <row r="2252" spans="1:4">
      <c r="A2252" s="15">
        <v>43460</v>
      </c>
      <c r="B2252">
        <v>1.08</v>
      </c>
      <c r="C2252" t="s">
        <v>35898</v>
      </c>
      <c r="D2252" t="s">
        <v>28</v>
      </c>
    </row>
    <row r="2253" spans="1:4">
      <c r="A2253" s="15">
        <v>43460</v>
      </c>
      <c r="B2253">
        <v>1.8</v>
      </c>
      <c r="C2253" t="s">
        <v>35891</v>
      </c>
      <c r="D2253" t="s">
        <v>28</v>
      </c>
    </row>
    <row r="2254" spans="1:4">
      <c r="A2254" s="15">
        <v>43460</v>
      </c>
      <c r="B2254">
        <v>0.1</v>
      </c>
      <c r="C2254" t="s">
        <v>35943</v>
      </c>
      <c r="D2254" t="s">
        <v>28</v>
      </c>
    </row>
    <row r="2255" spans="1:4">
      <c r="A2255" s="15">
        <v>43460</v>
      </c>
      <c r="B2255">
        <v>2.89</v>
      </c>
      <c r="C2255" t="s">
        <v>36070</v>
      </c>
      <c r="D2255" t="s">
        <v>28</v>
      </c>
    </row>
    <row r="2256" spans="1:4">
      <c r="A2256" s="15">
        <v>43460</v>
      </c>
      <c r="B2256">
        <v>0.9</v>
      </c>
      <c r="C2256" t="s">
        <v>35943</v>
      </c>
      <c r="D2256" t="s">
        <v>28</v>
      </c>
    </row>
    <row r="2257" spans="1:4">
      <c r="A2257" s="15">
        <v>43460</v>
      </c>
      <c r="B2257">
        <v>0.7</v>
      </c>
      <c r="C2257" t="s">
        <v>35943</v>
      </c>
      <c r="D2257" t="s">
        <v>28</v>
      </c>
    </row>
    <row r="2258" spans="1:4">
      <c r="A2258" s="15">
        <v>43460</v>
      </c>
      <c r="B2258">
        <v>0.65</v>
      </c>
      <c r="C2258" t="s">
        <v>35898</v>
      </c>
      <c r="D2258" t="s">
        <v>28</v>
      </c>
    </row>
    <row r="2259" spans="1:4">
      <c r="A2259" s="15">
        <v>43460</v>
      </c>
      <c r="B2259">
        <v>0.1</v>
      </c>
      <c r="C2259" t="s">
        <v>35943</v>
      </c>
      <c r="D2259" t="s">
        <v>28</v>
      </c>
    </row>
    <row r="2260" spans="1:4">
      <c r="A2260" s="15">
        <v>43460</v>
      </c>
      <c r="B2260">
        <v>0.3</v>
      </c>
      <c r="C2260" t="s">
        <v>35943</v>
      </c>
      <c r="D2260" t="s">
        <v>28</v>
      </c>
    </row>
    <row r="2261" spans="1:4">
      <c r="A2261" s="15">
        <v>43460</v>
      </c>
      <c r="B2261">
        <v>0.3</v>
      </c>
      <c r="C2261" t="s">
        <v>35943</v>
      </c>
      <c r="D2261" t="s">
        <v>28</v>
      </c>
    </row>
    <row r="2262" spans="1:4">
      <c r="A2262" s="15">
        <v>43460</v>
      </c>
      <c r="B2262">
        <v>1.5</v>
      </c>
      <c r="C2262" t="s">
        <v>35891</v>
      </c>
      <c r="D2262" t="s">
        <v>28</v>
      </c>
    </row>
    <row r="2263" spans="1:4">
      <c r="A2263" s="15">
        <v>43460</v>
      </c>
      <c r="B2263">
        <v>1.05</v>
      </c>
      <c r="C2263" t="s">
        <v>35898</v>
      </c>
      <c r="D2263" t="s">
        <v>28</v>
      </c>
    </row>
    <row r="2264" spans="1:4">
      <c r="A2264" s="15">
        <v>43460</v>
      </c>
      <c r="B2264">
        <v>1.9</v>
      </c>
      <c r="C2264" t="s">
        <v>35891</v>
      </c>
      <c r="D2264" t="s">
        <v>28</v>
      </c>
    </row>
    <row r="2265" spans="1:4">
      <c r="A2265" s="15">
        <v>43460</v>
      </c>
      <c r="B2265">
        <v>3.9</v>
      </c>
      <c r="C2265" t="s">
        <v>36050</v>
      </c>
      <c r="D2265" t="s">
        <v>28</v>
      </c>
    </row>
    <row r="2266" spans="1:4">
      <c r="A2266" s="15">
        <v>43460</v>
      </c>
      <c r="B2266">
        <v>0.21</v>
      </c>
      <c r="C2266" t="s">
        <v>35898</v>
      </c>
      <c r="D2266" t="s">
        <v>28</v>
      </c>
    </row>
    <row r="2267" spans="1:4">
      <c r="A2267" s="15">
        <v>43460</v>
      </c>
      <c r="B2267">
        <v>1.42</v>
      </c>
      <c r="C2267" t="s">
        <v>35898</v>
      </c>
      <c r="D2267" t="s">
        <v>706</v>
      </c>
    </row>
    <row r="2268" spans="1:4">
      <c r="A2268" s="15">
        <v>43460</v>
      </c>
      <c r="B2268">
        <v>1.6</v>
      </c>
      <c r="C2268" t="s">
        <v>35891</v>
      </c>
      <c r="D2268" t="s">
        <v>28</v>
      </c>
    </row>
    <row r="2269" spans="1:4">
      <c r="A2269" s="15">
        <v>43460</v>
      </c>
      <c r="B2269">
        <v>2.36</v>
      </c>
      <c r="C2269" t="s">
        <v>35909</v>
      </c>
      <c r="D2269" t="s">
        <v>28</v>
      </c>
    </row>
    <row r="2270" spans="1:4">
      <c r="A2270" s="15">
        <v>43460</v>
      </c>
      <c r="B2270">
        <v>0.5</v>
      </c>
      <c r="C2270" t="s">
        <v>35943</v>
      </c>
      <c r="D2270" t="s">
        <v>28</v>
      </c>
    </row>
    <row r="2271" spans="1:4">
      <c r="A2271" s="15">
        <v>43460</v>
      </c>
      <c r="B2271">
        <v>1.8</v>
      </c>
      <c r="C2271" t="s">
        <v>35891</v>
      </c>
      <c r="D2271" t="s">
        <v>28</v>
      </c>
    </row>
    <row r="2272" spans="1:4">
      <c r="A2272" s="15">
        <v>43460</v>
      </c>
      <c r="B2272">
        <v>2.92</v>
      </c>
      <c r="C2272" t="s">
        <v>36070</v>
      </c>
      <c r="D2272" t="s">
        <v>28</v>
      </c>
    </row>
    <row r="2273" spans="1:4">
      <c r="A2273" s="15">
        <v>43460</v>
      </c>
      <c r="B2273">
        <v>2.2200000000000002</v>
      </c>
      <c r="C2273" t="s">
        <v>35981</v>
      </c>
      <c r="D2273" t="s">
        <v>28</v>
      </c>
    </row>
    <row r="2274" spans="1:4">
      <c r="A2274" s="15">
        <v>43460</v>
      </c>
      <c r="B2274">
        <v>0.73</v>
      </c>
      <c r="C2274" t="s">
        <v>35898</v>
      </c>
      <c r="D2274" t="s">
        <v>28</v>
      </c>
    </row>
    <row r="2275" spans="1:4">
      <c r="A2275" s="15">
        <v>43460</v>
      </c>
      <c r="B2275">
        <v>0.54</v>
      </c>
      <c r="C2275" t="s">
        <v>35898</v>
      </c>
      <c r="D2275" t="s">
        <v>28</v>
      </c>
    </row>
    <row r="2276" spans="1:4">
      <c r="A2276" s="15">
        <v>43460</v>
      </c>
      <c r="B2276">
        <v>1.9</v>
      </c>
      <c r="C2276" t="s">
        <v>35891</v>
      </c>
      <c r="D2276" t="s">
        <v>28</v>
      </c>
    </row>
    <row r="2277" spans="1:4">
      <c r="A2277" s="15">
        <v>43460</v>
      </c>
      <c r="B2277">
        <v>1.2</v>
      </c>
      <c r="C2277" t="s">
        <v>35891</v>
      </c>
      <c r="D2277" t="s">
        <v>28</v>
      </c>
    </row>
    <row r="2278" spans="1:4">
      <c r="A2278" s="15">
        <v>43460</v>
      </c>
      <c r="B2278">
        <v>0.39</v>
      </c>
      <c r="C2278" t="s">
        <v>35898</v>
      </c>
      <c r="D2278" t="s">
        <v>28</v>
      </c>
    </row>
    <row r="2279" spans="1:4">
      <c r="A2279" s="15">
        <v>43460</v>
      </c>
      <c r="B2279">
        <v>0.2</v>
      </c>
      <c r="C2279" t="s">
        <v>35943</v>
      </c>
      <c r="D2279" t="s">
        <v>28</v>
      </c>
    </row>
    <row r="2280" spans="1:4">
      <c r="A2280" s="15">
        <v>43460</v>
      </c>
      <c r="B2280">
        <v>1.64</v>
      </c>
      <c r="C2280" t="s">
        <v>35898</v>
      </c>
      <c r="D2280" t="s">
        <v>28</v>
      </c>
    </row>
    <row r="2281" spans="1:4">
      <c r="A2281" s="15">
        <v>43460</v>
      </c>
      <c r="B2281">
        <v>1.27</v>
      </c>
      <c r="C2281" t="s">
        <v>35898</v>
      </c>
      <c r="D2281" t="s">
        <v>28</v>
      </c>
    </row>
    <row r="2282" spans="1:4">
      <c r="A2282" s="15">
        <v>43460</v>
      </c>
      <c r="B2282">
        <v>2.87</v>
      </c>
      <c r="C2282" t="s">
        <v>36071</v>
      </c>
      <c r="D2282" t="s">
        <v>28</v>
      </c>
    </row>
    <row r="2283" spans="1:4">
      <c r="A2283" s="15">
        <v>43460</v>
      </c>
      <c r="B2283">
        <v>0.5</v>
      </c>
      <c r="C2283" t="s">
        <v>35943</v>
      </c>
      <c r="D2283" t="s">
        <v>28</v>
      </c>
    </row>
    <row r="2284" spans="1:4">
      <c r="A2284" s="15">
        <v>43460</v>
      </c>
      <c r="B2284">
        <v>-0.2</v>
      </c>
      <c r="C2284" t="s">
        <v>35943</v>
      </c>
      <c r="D2284" t="s">
        <v>28</v>
      </c>
    </row>
    <row r="2285" spans="1:4">
      <c r="A2285" s="15">
        <v>43460</v>
      </c>
      <c r="B2285">
        <v>0.64</v>
      </c>
      <c r="C2285" t="s">
        <v>35898</v>
      </c>
      <c r="D2285" t="s">
        <v>28</v>
      </c>
    </row>
    <row r="2286" spans="1:4">
      <c r="A2286" s="15">
        <v>43460</v>
      </c>
      <c r="B2286">
        <v>1.7</v>
      </c>
      <c r="C2286" t="s">
        <v>35891</v>
      </c>
      <c r="D2286" t="s">
        <v>28</v>
      </c>
    </row>
    <row r="2287" spans="1:4">
      <c r="A2287" s="15">
        <v>43460</v>
      </c>
      <c r="B2287">
        <v>1.89</v>
      </c>
      <c r="C2287" t="s">
        <v>35898</v>
      </c>
      <c r="D2287" t="s">
        <v>28</v>
      </c>
    </row>
    <row r="2288" spans="1:4">
      <c r="A2288" s="15">
        <v>43460</v>
      </c>
      <c r="B2288">
        <v>-0.3</v>
      </c>
      <c r="C2288" t="s">
        <v>35943</v>
      </c>
      <c r="D2288" t="s">
        <v>28</v>
      </c>
    </row>
    <row r="2289" spans="1:4">
      <c r="A2289" s="15">
        <v>43460</v>
      </c>
      <c r="B2289">
        <v>0.99</v>
      </c>
      <c r="C2289" t="s">
        <v>35898</v>
      </c>
      <c r="D2289" t="s">
        <v>28</v>
      </c>
    </row>
    <row r="2290" spans="1:4">
      <c r="A2290" s="15">
        <v>43460</v>
      </c>
      <c r="B2290">
        <v>1.5</v>
      </c>
      <c r="C2290" t="s">
        <v>35891</v>
      </c>
      <c r="D2290" t="s">
        <v>28</v>
      </c>
    </row>
    <row r="2291" spans="1:4">
      <c r="A2291" s="15">
        <v>43460</v>
      </c>
      <c r="B2291">
        <v>0.5</v>
      </c>
      <c r="C2291" t="s">
        <v>35943</v>
      </c>
      <c r="D2291" t="s">
        <v>28</v>
      </c>
    </row>
    <row r="2292" spans="1:4">
      <c r="A2292" s="15">
        <v>43460</v>
      </c>
      <c r="B2292">
        <v>2.48</v>
      </c>
      <c r="C2292" t="s">
        <v>36069</v>
      </c>
      <c r="D2292" t="s">
        <v>28</v>
      </c>
    </row>
    <row r="2293" spans="1:4">
      <c r="A2293" s="15">
        <v>43460</v>
      </c>
      <c r="B2293">
        <v>0.8</v>
      </c>
      <c r="C2293" t="s">
        <v>35943</v>
      </c>
      <c r="D2293" t="s">
        <v>28</v>
      </c>
    </row>
    <row r="2294" spans="1:4">
      <c r="A2294" s="15">
        <v>43460</v>
      </c>
      <c r="B2294">
        <v>1.6</v>
      </c>
      <c r="C2294" t="s">
        <v>35891</v>
      </c>
      <c r="D2294" t="s">
        <v>28</v>
      </c>
    </row>
    <row r="2295" spans="1:4">
      <c r="A2295" s="15">
        <v>43460</v>
      </c>
      <c r="B2295">
        <v>1.24</v>
      </c>
      <c r="C2295" t="s">
        <v>35898</v>
      </c>
      <c r="D2295" t="s">
        <v>28</v>
      </c>
    </row>
    <row r="2296" spans="1:4">
      <c r="A2296" s="15">
        <v>43460</v>
      </c>
      <c r="B2296">
        <v>4.8</v>
      </c>
      <c r="C2296" t="s">
        <v>36028</v>
      </c>
      <c r="D2296" t="s">
        <v>28</v>
      </c>
    </row>
    <row r="2297" spans="1:4">
      <c r="A2297" s="15">
        <v>43460</v>
      </c>
      <c r="B2297">
        <v>2.4</v>
      </c>
      <c r="C2297" t="s">
        <v>35891</v>
      </c>
      <c r="D2297" t="s">
        <v>28</v>
      </c>
    </row>
    <row r="2298" spans="1:4">
      <c r="A2298" s="15">
        <v>43460</v>
      </c>
      <c r="B2298">
        <v>1.3</v>
      </c>
      <c r="C2298" t="s">
        <v>35891</v>
      </c>
      <c r="D2298" t="s">
        <v>28</v>
      </c>
    </row>
    <row r="2299" spans="1:4">
      <c r="A2299" s="15">
        <v>43460</v>
      </c>
      <c r="B2299">
        <v>1.2</v>
      </c>
      <c r="C2299" t="s">
        <v>35897</v>
      </c>
      <c r="D2299" t="s">
        <v>28</v>
      </c>
    </row>
    <row r="2300" spans="1:4">
      <c r="A2300" s="15">
        <v>43460</v>
      </c>
      <c r="B2300">
        <v>1.34</v>
      </c>
      <c r="C2300" t="s">
        <v>35909</v>
      </c>
      <c r="D2300" t="s">
        <v>28</v>
      </c>
    </row>
    <row r="2301" spans="1:4">
      <c r="A2301" s="15">
        <v>43460</v>
      </c>
      <c r="B2301">
        <v>1.6</v>
      </c>
      <c r="C2301" t="s">
        <v>35891</v>
      </c>
      <c r="D2301" t="s">
        <v>28</v>
      </c>
    </row>
    <row r="2302" spans="1:4">
      <c r="A2302" s="15">
        <v>43460</v>
      </c>
      <c r="B2302">
        <v>0.98</v>
      </c>
      <c r="C2302" t="s">
        <v>35898</v>
      </c>
      <c r="D2302" t="s">
        <v>28</v>
      </c>
    </row>
    <row r="2303" spans="1:4">
      <c r="A2303" s="15">
        <v>43460</v>
      </c>
      <c r="B2303">
        <v>4.3</v>
      </c>
      <c r="C2303" t="s">
        <v>36023</v>
      </c>
      <c r="D2303" t="s">
        <v>28</v>
      </c>
    </row>
    <row r="2304" spans="1:4">
      <c r="A2304" s="15">
        <v>43460</v>
      </c>
      <c r="B2304">
        <v>0.48</v>
      </c>
      <c r="C2304" t="s">
        <v>35898</v>
      </c>
      <c r="D2304" t="s">
        <v>28</v>
      </c>
    </row>
    <row r="2305" spans="1:4">
      <c r="A2305" s="15">
        <v>43460</v>
      </c>
      <c r="B2305">
        <v>1.7</v>
      </c>
      <c r="C2305" t="s">
        <v>35891</v>
      </c>
      <c r="D2305" t="s">
        <v>28</v>
      </c>
    </row>
    <row r="2306" spans="1:4">
      <c r="A2306" s="15">
        <v>43460</v>
      </c>
      <c r="B2306">
        <v>1.64</v>
      </c>
      <c r="C2306" t="s">
        <v>35898</v>
      </c>
      <c r="D2306" t="s">
        <v>28</v>
      </c>
    </row>
    <row r="2307" spans="1:4">
      <c r="A2307" s="15">
        <v>43460</v>
      </c>
      <c r="B2307">
        <v>1</v>
      </c>
      <c r="C2307" t="s">
        <v>35975</v>
      </c>
      <c r="D2307" t="s">
        <v>28</v>
      </c>
    </row>
    <row r="2308" spans="1:4">
      <c r="A2308" s="15">
        <v>43460</v>
      </c>
      <c r="B2308">
        <v>1.4</v>
      </c>
      <c r="C2308" t="s">
        <v>35891</v>
      </c>
      <c r="D2308" t="s">
        <v>28</v>
      </c>
    </row>
    <row r="2309" spans="1:4">
      <c r="A2309" s="15">
        <v>43460</v>
      </c>
      <c r="B2309">
        <v>1.94</v>
      </c>
      <c r="C2309" t="s">
        <v>35909</v>
      </c>
      <c r="D2309" t="s">
        <v>28</v>
      </c>
    </row>
    <row r="2310" spans="1:4">
      <c r="A2310" s="15">
        <v>43460</v>
      </c>
      <c r="B2310">
        <v>0.65</v>
      </c>
      <c r="C2310" t="s">
        <v>35909</v>
      </c>
      <c r="D2310" t="s">
        <v>28</v>
      </c>
    </row>
    <row r="2311" spans="1:4">
      <c r="A2311" s="15">
        <v>43460</v>
      </c>
      <c r="B2311">
        <v>1.8</v>
      </c>
      <c r="C2311" t="s">
        <v>35891</v>
      </c>
      <c r="D2311" t="s">
        <v>28</v>
      </c>
    </row>
    <row r="2312" spans="1:4">
      <c r="A2312" s="15">
        <v>43460</v>
      </c>
      <c r="B2312">
        <v>0.23</v>
      </c>
      <c r="C2312" t="s">
        <v>35898</v>
      </c>
      <c r="D2312" t="s">
        <v>28</v>
      </c>
    </row>
    <row r="2313" spans="1:4">
      <c r="A2313" s="15">
        <v>43460</v>
      </c>
      <c r="B2313">
        <v>1.02</v>
      </c>
      <c r="C2313" t="s">
        <v>35898</v>
      </c>
      <c r="D2313" t="s">
        <v>28</v>
      </c>
    </row>
    <row r="2314" spans="1:4">
      <c r="A2314" s="15">
        <v>43460</v>
      </c>
      <c r="B2314">
        <v>2.2999999999999998</v>
      </c>
      <c r="C2314" t="s">
        <v>35891</v>
      </c>
      <c r="D2314" t="s">
        <v>28</v>
      </c>
    </row>
    <row r="2315" spans="1:4">
      <c r="A2315" s="15">
        <v>43460</v>
      </c>
      <c r="B2315">
        <v>2.2000000000000002</v>
      </c>
      <c r="C2315" t="s">
        <v>35891</v>
      </c>
      <c r="D2315" t="s">
        <v>28</v>
      </c>
    </row>
    <row r="2316" spans="1:4">
      <c r="A2316" s="15">
        <v>43460</v>
      </c>
      <c r="B2316">
        <v>0.6</v>
      </c>
      <c r="C2316" t="s">
        <v>35943</v>
      </c>
      <c r="D2316" t="s">
        <v>28</v>
      </c>
    </row>
    <row r="2317" spans="1:4">
      <c r="A2317" s="15">
        <v>43460</v>
      </c>
      <c r="B2317">
        <v>1.24</v>
      </c>
      <c r="C2317" t="s">
        <v>35898</v>
      </c>
      <c r="D2317" t="s">
        <v>28</v>
      </c>
    </row>
    <row r="2318" spans="1:4">
      <c r="A2318" s="15">
        <v>43460</v>
      </c>
      <c r="B2318">
        <v>2.31</v>
      </c>
      <c r="C2318" t="s">
        <v>35975</v>
      </c>
      <c r="D2318" t="s">
        <v>28</v>
      </c>
    </row>
    <row r="2319" spans="1:4">
      <c r="A2319" s="15">
        <v>43460</v>
      </c>
      <c r="B2319">
        <v>0.79</v>
      </c>
      <c r="C2319" t="s">
        <v>35898</v>
      </c>
      <c r="D2319" t="s">
        <v>28</v>
      </c>
    </row>
    <row r="2320" spans="1:4">
      <c r="A2320" s="15">
        <v>43460</v>
      </c>
      <c r="B2320">
        <v>1.19</v>
      </c>
      <c r="C2320" t="s">
        <v>35975</v>
      </c>
      <c r="D2320" t="s">
        <v>28</v>
      </c>
    </row>
    <row r="2321" spans="1:4">
      <c r="A2321" s="15">
        <v>43460</v>
      </c>
      <c r="B2321">
        <v>0.7</v>
      </c>
      <c r="C2321" t="s">
        <v>35943</v>
      </c>
      <c r="D2321" t="s">
        <v>28</v>
      </c>
    </row>
    <row r="2322" spans="1:4">
      <c r="A2322" s="15">
        <v>43460</v>
      </c>
      <c r="B2322">
        <v>0.69</v>
      </c>
      <c r="C2322" t="s">
        <v>35898</v>
      </c>
      <c r="D2322" t="s">
        <v>28</v>
      </c>
    </row>
    <row r="2323" spans="1:4">
      <c r="A2323" s="15">
        <v>43460</v>
      </c>
      <c r="B2323">
        <v>0.69</v>
      </c>
      <c r="C2323" t="s">
        <v>35898</v>
      </c>
      <c r="D2323" t="s">
        <v>28</v>
      </c>
    </row>
    <row r="2324" spans="1:4">
      <c r="A2324" s="15">
        <v>43460</v>
      </c>
      <c r="B2324">
        <v>2.6</v>
      </c>
      <c r="C2324" t="s">
        <v>35891</v>
      </c>
      <c r="D2324" t="s">
        <v>28</v>
      </c>
    </row>
    <row r="2325" spans="1:4">
      <c r="A2325" s="15">
        <v>43460</v>
      </c>
      <c r="B2325">
        <v>0.64</v>
      </c>
      <c r="C2325" t="s">
        <v>35975</v>
      </c>
      <c r="D2325" t="s">
        <v>28</v>
      </c>
    </row>
    <row r="2326" spans="1:4">
      <c r="A2326" s="15">
        <v>43460</v>
      </c>
      <c r="B2326">
        <v>1.7</v>
      </c>
      <c r="C2326" t="s">
        <v>35891</v>
      </c>
      <c r="D2326" t="s">
        <v>28</v>
      </c>
    </row>
    <row r="2327" spans="1:4">
      <c r="A2327" s="15">
        <v>43460</v>
      </c>
      <c r="B2327">
        <v>0.27</v>
      </c>
      <c r="C2327" t="s">
        <v>35981</v>
      </c>
      <c r="D2327" t="s">
        <v>28</v>
      </c>
    </row>
    <row r="2328" spans="1:4">
      <c r="A2328" s="15">
        <v>43460</v>
      </c>
      <c r="B2328">
        <v>5.6</v>
      </c>
      <c r="C2328" t="s">
        <v>36043</v>
      </c>
      <c r="D2328" t="s">
        <v>28</v>
      </c>
    </row>
    <row r="2329" spans="1:4">
      <c r="A2329" s="15">
        <v>43460</v>
      </c>
      <c r="B2329">
        <v>4.0999999999999996</v>
      </c>
      <c r="C2329" t="s">
        <v>36082</v>
      </c>
      <c r="D2329" t="s">
        <v>28</v>
      </c>
    </row>
    <row r="2330" spans="1:4">
      <c r="A2330" s="15">
        <v>43460</v>
      </c>
      <c r="B2330">
        <v>-0.1</v>
      </c>
      <c r="C2330" t="s">
        <v>35943</v>
      </c>
      <c r="D2330" t="s">
        <v>28</v>
      </c>
    </row>
    <row r="2331" spans="1:4">
      <c r="A2331" s="15">
        <v>43460</v>
      </c>
      <c r="B2331">
        <v>1.72</v>
      </c>
      <c r="C2331" t="s">
        <v>35898</v>
      </c>
      <c r="D2331" t="s">
        <v>28</v>
      </c>
    </row>
    <row r="2332" spans="1:4">
      <c r="A2332" s="15">
        <v>43460</v>
      </c>
      <c r="B2332">
        <v>0.77</v>
      </c>
      <c r="C2332" t="s">
        <v>35898</v>
      </c>
      <c r="D2332" t="s">
        <v>28</v>
      </c>
    </row>
    <row r="2333" spans="1:4">
      <c r="A2333" s="15">
        <v>43460</v>
      </c>
      <c r="B2333">
        <v>0.62</v>
      </c>
      <c r="C2333" t="s">
        <v>35898</v>
      </c>
      <c r="D2333" t="s">
        <v>28</v>
      </c>
    </row>
    <row r="2334" spans="1:4">
      <c r="A2334" s="15">
        <v>43460</v>
      </c>
      <c r="B2334">
        <v>4.5</v>
      </c>
      <c r="C2334" t="s">
        <v>36034</v>
      </c>
      <c r="D2334" t="s">
        <v>28</v>
      </c>
    </row>
    <row r="2335" spans="1:4">
      <c r="A2335" s="15">
        <v>43460</v>
      </c>
      <c r="B2335">
        <v>0.53</v>
      </c>
      <c r="C2335" t="s">
        <v>35898</v>
      </c>
      <c r="D2335" t="s">
        <v>28</v>
      </c>
    </row>
    <row r="2336" spans="1:4">
      <c r="A2336" s="15">
        <v>43460</v>
      </c>
      <c r="B2336">
        <v>1.6</v>
      </c>
      <c r="C2336" t="s">
        <v>35891</v>
      </c>
      <c r="D2336" t="s">
        <v>28</v>
      </c>
    </row>
    <row r="2337" spans="1:4">
      <c r="A2337" s="15">
        <v>43460</v>
      </c>
      <c r="B2337">
        <v>0.74</v>
      </c>
      <c r="C2337" t="s">
        <v>35898</v>
      </c>
      <c r="D2337" t="s">
        <v>28</v>
      </c>
    </row>
    <row r="2338" spans="1:4">
      <c r="A2338" s="15">
        <v>43460</v>
      </c>
      <c r="B2338">
        <v>1.17</v>
      </c>
      <c r="C2338" t="s">
        <v>35981</v>
      </c>
      <c r="D2338" t="s">
        <v>28</v>
      </c>
    </row>
    <row r="2339" spans="1:4">
      <c r="A2339" s="15">
        <v>43460</v>
      </c>
      <c r="B2339">
        <v>0.85</v>
      </c>
      <c r="C2339" t="s">
        <v>35898</v>
      </c>
      <c r="D2339" t="s">
        <v>28</v>
      </c>
    </row>
    <row r="2340" spans="1:4">
      <c r="A2340" s="15">
        <v>43460</v>
      </c>
      <c r="B2340">
        <v>1.1200000000000001</v>
      </c>
      <c r="C2340" t="s">
        <v>35898</v>
      </c>
      <c r="D2340" t="s">
        <v>28</v>
      </c>
    </row>
    <row r="2341" spans="1:4">
      <c r="A2341" s="15">
        <v>43460</v>
      </c>
      <c r="B2341">
        <v>3.02</v>
      </c>
      <c r="C2341" t="s">
        <v>36069</v>
      </c>
      <c r="D2341" t="s">
        <v>28</v>
      </c>
    </row>
    <row r="2342" spans="1:4">
      <c r="A2342" s="15">
        <v>43460</v>
      </c>
      <c r="B2342">
        <v>2.15</v>
      </c>
      <c r="C2342" t="s">
        <v>35909</v>
      </c>
      <c r="D2342" t="s">
        <v>28</v>
      </c>
    </row>
    <row r="2343" spans="1:4">
      <c r="A2343" s="15">
        <v>43460</v>
      </c>
      <c r="B2343">
        <v>1.9</v>
      </c>
      <c r="C2343" t="s">
        <v>35891</v>
      </c>
      <c r="D2343" t="s">
        <v>28</v>
      </c>
    </row>
    <row r="2344" spans="1:4">
      <c r="A2344" s="15">
        <v>43460</v>
      </c>
      <c r="B2344">
        <v>1.5</v>
      </c>
      <c r="C2344" t="s">
        <v>35891</v>
      </c>
      <c r="D2344" t="s">
        <v>28</v>
      </c>
    </row>
    <row r="2345" spans="1:4">
      <c r="A2345" s="15">
        <v>43460</v>
      </c>
      <c r="B2345">
        <v>4.5999999999999996</v>
      </c>
      <c r="C2345" t="s">
        <v>36024</v>
      </c>
      <c r="D2345" t="s">
        <v>28</v>
      </c>
    </row>
    <row r="2346" spans="1:4">
      <c r="A2346" s="15">
        <v>43460</v>
      </c>
      <c r="B2346">
        <v>1</v>
      </c>
      <c r="C2346" t="s">
        <v>35898</v>
      </c>
      <c r="D2346" t="s">
        <v>28</v>
      </c>
    </row>
    <row r="2347" spans="1:4">
      <c r="A2347" s="15">
        <v>43460</v>
      </c>
      <c r="B2347">
        <v>1.76</v>
      </c>
      <c r="C2347" t="s">
        <v>36069</v>
      </c>
      <c r="D2347" t="s">
        <v>28</v>
      </c>
    </row>
    <row r="2348" spans="1:4">
      <c r="A2348" s="15">
        <v>43460</v>
      </c>
      <c r="B2348">
        <v>-0.3</v>
      </c>
      <c r="C2348" t="s">
        <v>35943</v>
      </c>
      <c r="D2348" t="s">
        <v>28</v>
      </c>
    </row>
    <row r="2349" spans="1:4">
      <c r="A2349" s="15">
        <v>43460</v>
      </c>
      <c r="B2349">
        <v>2.4</v>
      </c>
      <c r="C2349" t="s">
        <v>35891</v>
      </c>
      <c r="D2349" t="s">
        <v>28</v>
      </c>
    </row>
    <row r="2350" spans="1:4">
      <c r="A2350" s="15">
        <v>43460</v>
      </c>
      <c r="B2350">
        <v>0.75</v>
      </c>
      <c r="C2350" t="s">
        <v>35898</v>
      </c>
      <c r="D2350" t="s">
        <v>28</v>
      </c>
    </row>
    <row r="2351" spans="1:4">
      <c r="A2351" s="15">
        <v>43460</v>
      </c>
      <c r="B2351">
        <v>0.92</v>
      </c>
      <c r="C2351" t="s">
        <v>35898</v>
      </c>
      <c r="D2351" t="s">
        <v>28</v>
      </c>
    </row>
    <row r="2352" spans="1:4">
      <c r="A2352" s="15">
        <v>43460</v>
      </c>
      <c r="B2352">
        <v>0.57999999999999996</v>
      </c>
      <c r="C2352" t="s">
        <v>35898</v>
      </c>
      <c r="D2352" t="s">
        <v>28</v>
      </c>
    </row>
    <row r="2353" spans="1:4">
      <c r="A2353" s="15">
        <v>43460</v>
      </c>
      <c r="B2353">
        <v>0.35</v>
      </c>
      <c r="C2353" t="s">
        <v>35898</v>
      </c>
      <c r="D2353" t="s">
        <v>28</v>
      </c>
    </row>
    <row r="2354" spans="1:4">
      <c r="A2354" s="15">
        <v>43460</v>
      </c>
      <c r="B2354">
        <v>2.1</v>
      </c>
      <c r="C2354" t="s">
        <v>35891</v>
      </c>
      <c r="D2354" t="s">
        <v>28</v>
      </c>
    </row>
    <row r="2355" spans="1:4">
      <c r="A2355" s="15">
        <v>43460</v>
      </c>
      <c r="B2355">
        <v>1.34</v>
      </c>
      <c r="C2355" t="s">
        <v>35898</v>
      </c>
      <c r="D2355" t="s">
        <v>28</v>
      </c>
    </row>
    <row r="2356" spans="1:4">
      <c r="A2356" s="15">
        <v>43460</v>
      </c>
      <c r="B2356">
        <v>1.21</v>
      </c>
      <c r="C2356" t="s">
        <v>35898</v>
      </c>
      <c r="D2356" t="s">
        <v>28</v>
      </c>
    </row>
    <row r="2357" spans="1:4">
      <c r="A2357" s="15">
        <v>43460</v>
      </c>
      <c r="B2357">
        <v>3.1</v>
      </c>
      <c r="C2357" t="s">
        <v>35891</v>
      </c>
      <c r="D2357" t="s">
        <v>28</v>
      </c>
    </row>
    <row r="2358" spans="1:4">
      <c r="A2358" s="15">
        <v>43460</v>
      </c>
      <c r="B2358">
        <v>0</v>
      </c>
      <c r="C2358" t="s">
        <v>35939</v>
      </c>
      <c r="D2358" t="s">
        <v>28</v>
      </c>
    </row>
    <row r="2359" spans="1:4">
      <c r="A2359" s="15">
        <v>43460</v>
      </c>
      <c r="B2359">
        <v>0.65</v>
      </c>
      <c r="C2359" t="s">
        <v>35898</v>
      </c>
      <c r="D2359" t="s">
        <v>28</v>
      </c>
    </row>
    <row r="2360" spans="1:4">
      <c r="A2360" s="15">
        <v>43460</v>
      </c>
      <c r="B2360">
        <v>2</v>
      </c>
      <c r="C2360" t="s">
        <v>35891</v>
      </c>
      <c r="D2360" t="s">
        <v>28</v>
      </c>
    </row>
    <row r="2361" spans="1:4">
      <c r="A2361" s="15">
        <v>43460</v>
      </c>
      <c r="B2361">
        <v>1.7</v>
      </c>
      <c r="C2361" t="s">
        <v>35891</v>
      </c>
      <c r="D2361" t="s">
        <v>28</v>
      </c>
    </row>
    <row r="2362" spans="1:4">
      <c r="A2362" s="15">
        <v>43460</v>
      </c>
      <c r="B2362">
        <v>0.36</v>
      </c>
      <c r="C2362" t="s">
        <v>35898</v>
      </c>
      <c r="D2362" t="s">
        <v>28</v>
      </c>
    </row>
    <row r="2363" spans="1:4">
      <c r="A2363" s="15">
        <v>43460</v>
      </c>
      <c r="B2363">
        <v>1.38</v>
      </c>
      <c r="C2363" t="s">
        <v>35898</v>
      </c>
      <c r="D2363" t="s">
        <v>28</v>
      </c>
    </row>
    <row r="2364" spans="1:4">
      <c r="A2364" s="15">
        <v>43460</v>
      </c>
      <c r="B2364">
        <v>0.68</v>
      </c>
      <c r="C2364" t="s">
        <v>35898</v>
      </c>
      <c r="D2364" t="s">
        <v>28</v>
      </c>
    </row>
    <row r="2365" spans="1:4">
      <c r="A2365" s="15">
        <v>43460</v>
      </c>
      <c r="B2365">
        <v>0.93</v>
      </c>
      <c r="C2365" t="s">
        <v>35898</v>
      </c>
      <c r="D2365" t="s">
        <v>28</v>
      </c>
    </row>
    <row r="2366" spans="1:4">
      <c r="A2366" s="15">
        <v>43460</v>
      </c>
      <c r="B2366">
        <v>1.8</v>
      </c>
      <c r="C2366" t="s">
        <v>35891</v>
      </c>
      <c r="D2366" t="s">
        <v>28</v>
      </c>
    </row>
    <row r="2367" spans="1:4">
      <c r="A2367" s="15">
        <v>43460</v>
      </c>
      <c r="B2367">
        <v>1.1000000000000001</v>
      </c>
      <c r="C2367" t="s">
        <v>35891</v>
      </c>
      <c r="D2367" t="s">
        <v>28</v>
      </c>
    </row>
    <row r="2368" spans="1:4">
      <c r="A2368" s="15">
        <v>43460</v>
      </c>
      <c r="B2368">
        <v>2</v>
      </c>
      <c r="C2368" t="s">
        <v>35891</v>
      </c>
      <c r="D2368" t="s">
        <v>28</v>
      </c>
    </row>
    <row r="2369" spans="1:4">
      <c r="A2369" s="15">
        <v>43460</v>
      </c>
      <c r="B2369">
        <v>0.36</v>
      </c>
      <c r="C2369" t="s">
        <v>35898</v>
      </c>
      <c r="D2369" t="s">
        <v>28</v>
      </c>
    </row>
    <row r="2370" spans="1:4">
      <c r="A2370" s="15">
        <v>43460</v>
      </c>
      <c r="B2370">
        <v>0.69</v>
      </c>
      <c r="C2370" t="s">
        <v>35898</v>
      </c>
      <c r="D2370" t="s">
        <v>28</v>
      </c>
    </row>
    <row r="2371" spans="1:4">
      <c r="A2371" s="15">
        <v>43460</v>
      </c>
      <c r="B2371">
        <v>1.6</v>
      </c>
      <c r="C2371" t="s">
        <v>35891</v>
      </c>
      <c r="D2371" t="s">
        <v>28</v>
      </c>
    </row>
    <row r="2372" spans="1:4">
      <c r="A2372" s="15">
        <v>43460</v>
      </c>
      <c r="B2372">
        <v>2.9</v>
      </c>
      <c r="C2372" t="s">
        <v>35891</v>
      </c>
      <c r="D2372" t="s">
        <v>28</v>
      </c>
    </row>
    <row r="2373" spans="1:4">
      <c r="A2373" s="15">
        <v>43460</v>
      </c>
      <c r="B2373">
        <v>0.45</v>
      </c>
      <c r="C2373" t="s">
        <v>35898</v>
      </c>
      <c r="D2373" t="s">
        <v>28</v>
      </c>
    </row>
    <row r="2374" spans="1:4">
      <c r="A2374" s="15">
        <v>43460</v>
      </c>
      <c r="B2374">
        <v>2.0499999999999998</v>
      </c>
      <c r="C2374" t="s">
        <v>36069</v>
      </c>
      <c r="D2374" t="s">
        <v>28</v>
      </c>
    </row>
    <row r="2375" spans="1:4">
      <c r="A2375" s="15">
        <v>43460</v>
      </c>
      <c r="B2375">
        <v>1.8</v>
      </c>
      <c r="C2375" t="s">
        <v>35891</v>
      </c>
      <c r="D2375" t="s">
        <v>28</v>
      </c>
    </row>
    <row r="2376" spans="1:4">
      <c r="A2376" s="15">
        <v>43460</v>
      </c>
      <c r="B2376">
        <v>0.26</v>
      </c>
      <c r="C2376" t="s">
        <v>35898</v>
      </c>
      <c r="D2376" t="s">
        <v>28</v>
      </c>
    </row>
    <row r="2377" spans="1:4">
      <c r="A2377" s="15">
        <v>43460</v>
      </c>
      <c r="B2377">
        <v>1.28</v>
      </c>
      <c r="C2377" t="s">
        <v>35898</v>
      </c>
      <c r="D2377" t="s">
        <v>28</v>
      </c>
    </row>
    <row r="2378" spans="1:4">
      <c r="A2378" s="15">
        <v>43460</v>
      </c>
      <c r="B2378">
        <v>2.8</v>
      </c>
      <c r="C2378" t="s">
        <v>35891</v>
      </c>
      <c r="D2378" t="s">
        <v>28</v>
      </c>
    </row>
    <row r="2379" spans="1:4">
      <c r="A2379" s="15">
        <v>43460</v>
      </c>
      <c r="B2379">
        <v>1</v>
      </c>
      <c r="C2379" t="s">
        <v>35898</v>
      </c>
      <c r="D2379" t="s">
        <v>28</v>
      </c>
    </row>
    <row r="2380" spans="1:4">
      <c r="A2380" s="15">
        <v>43460</v>
      </c>
      <c r="B2380">
        <v>0.64</v>
      </c>
      <c r="C2380" t="s">
        <v>35939</v>
      </c>
      <c r="D2380" t="s">
        <v>28</v>
      </c>
    </row>
    <row r="2381" spans="1:4">
      <c r="A2381" s="15">
        <v>43460</v>
      </c>
      <c r="B2381">
        <v>1</v>
      </c>
      <c r="C2381" t="s">
        <v>35943</v>
      </c>
      <c r="D2381" t="s">
        <v>28</v>
      </c>
    </row>
    <row r="2382" spans="1:4">
      <c r="A2382" s="15">
        <v>43460</v>
      </c>
      <c r="B2382">
        <v>0.2</v>
      </c>
      <c r="C2382" t="s">
        <v>35943</v>
      </c>
      <c r="D2382" t="s">
        <v>28</v>
      </c>
    </row>
    <row r="2383" spans="1:4">
      <c r="A2383" s="15">
        <v>43460</v>
      </c>
      <c r="B2383">
        <v>1.81</v>
      </c>
      <c r="C2383" t="s">
        <v>36069</v>
      </c>
      <c r="D2383" t="s">
        <v>28</v>
      </c>
    </row>
    <row r="2384" spans="1:4">
      <c r="A2384" s="15">
        <v>43460</v>
      </c>
      <c r="B2384">
        <v>1.79</v>
      </c>
      <c r="C2384" t="s">
        <v>36069</v>
      </c>
      <c r="D2384" t="s">
        <v>28</v>
      </c>
    </row>
    <row r="2385" spans="1:4">
      <c r="A2385" s="15">
        <v>43460</v>
      </c>
      <c r="B2385">
        <v>1.2</v>
      </c>
      <c r="C2385" t="s">
        <v>35975</v>
      </c>
      <c r="D2385" t="s">
        <v>28</v>
      </c>
    </row>
    <row r="2386" spans="1:4">
      <c r="A2386" s="15">
        <v>43460</v>
      </c>
      <c r="B2386">
        <v>1.6</v>
      </c>
      <c r="C2386" t="s">
        <v>35891</v>
      </c>
      <c r="D2386" t="s">
        <v>28</v>
      </c>
    </row>
    <row r="2387" spans="1:4">
      <c r="A2387" s="15">
        <v>43460</v>
      </c>
      <c r="B2387">
        <v>2.1</v>
      </c>
      <c r="C2387" t="s">
        <v>35891</v>
      </c>
      <c r="D2387" t="s">
        <v>28</v>
      </c>
    </row>
    <row r="2388" spans="1:4">
      <c r="A2388" s="15">
        <v>43460</v>
      </c>
      <c r="B2388">
        <v>1.52</v>
      </c>
      <c r="C2388" t="s">
        <v>35898</v>
      </c>
      <c r="D2388" t="s">
        <v>28</v>
      </c>
    </row>
    <row r="2389" spans="1:4">
      <c r="A2389" s="15">
        <v>43460</v>
      </c>
      <c r="B2389">
        <v>1.9</v>
      </c>
      <c r="C2389" t="s">
        <v>35891</v>
      </c>
      <c r="D2389" t="s">
        <v>28</v>
      </c>
    </row>
    <row r="2390" spans="1:4">
      <c r="A2390" s="15">
        <v>43460</v>
      </c>
      <c r="B2390">
        <v>1.7</v>
      </c>
      <c r="C2390" t="s">
        <v>35891</v>
      </c>
      <c r="D2390" t="s">
        <v>28</v>
      </c>
    </row>
    <row r="2391" spans="1:4">
      <c r="A2391" s="15">
        <v>43460</v>
      </c>
      <c r="B2391">
        <v>0.4</v>
      </c>
      <c r="C2391" t="s">
        <v>35943</v>
      </c>
      <c r="D2391" t="s">
        <v>28</v>
      </c>
    </row>
    <row r="2392" spans="1:4">
      <c r="A2392" s="15">
        <v>43460</v>
      </c>
      <c r="B2392">
        <v>1.4</v>
      </c>
      <c r="C2392" t="s">
        <v>35943</v>
      </c>
      <c r="D2392" t="s">
        <v>28</v>
      </c>
    </row>
    <row r="2393" spans="1:4">
      <c r="A2393" s="15">
        <v>43460</v>
      </c>
      <c r="B2393">
        <v>2.74</v>
      </c>
      <c r="C2393" t="s">
        <v>36069</v>
      </c>
      <c r="D2393" t="s">
        <v>28</v>
      </c>
    </row>
    <row r="2394" spans="1:4">
      <c r="A2394" s="15">
        <v>43460</v>
      </c>
      <c r="B2394">
        <v>0.51</v>
      </c>
      <c r="C2394" t="s">
        <v>35898</v>
      </c>
      <c r="D2394" t="s">
        <v>28</v>
      </c>
    </row>
    <row r="2395" spans="1:4">
      <c r="A2395" s="15">
        <v>43460</v>
      </c>
      <c r="B2395">
        <v>1.8</v>
      </c>
      <c r="C2395" t="s">
        <v>35891</v>
      </c>
      <c r="D2395" t="s">
        <v>28</v>
      </c>
    </row>
    <row r="2396" spans="1:4">
      <c r="A2396" s="15">
        <v>43460</v>
      </c>
      <c r="B2396">
        <v>1.7</v>
      </c>
      <c r="C2396" t="s">
        <v>35891</v>
      </c>
      <c r="D2396" t="s">
        <v>28</v>
      </c>
    </row>
    <row r="2397" spans="1:4">
      <c r="A2397" s="15">
        <v>43460</v>
      </c>
      <c r="B2397">
        <v>0.62</v>
      </c>
      <c r="C2397" t="s">
        <v>35898</v>
      </c>
      <c r="D2397" t="s">
        <v>28</v>
      </c>
    </row>
    <row r="2398" spans="1:4">
      <c r="A2398" s="15">
        <v>43460</v>
      </c>
      <c r="B2398">
        <v>4.5999999999999996</v>
      </c>
      <c r="C2398" t="s">
        <v>36039</v>
      </c>
      <c r="D2398" t="s">
        <v>28</v>
      </c>
    </row>
    <row r="2399" spans="1:4">
      <c r="A2399" s="15">
        <v>43460</v>
      </c>
      <c r="B2399">
        <v>1.6</v>
      </c>
      <c r="C2399" t="s">
        <v>35891</v>
      </c>
      <c r="D2399" t="s">
        <v>28</v>
      </c>
    </row>
    <row r="2400" spans="1:4">
      <c r="A2400" s="15">
        <v>43460</v>
      </c>
      <c r="B2400">
        <v>0.1</v>
      </c>
      <c r="C2400" t="s">
        <v>35943</v>
      </c>
      <c r="D2400" t="s">
        <v>28</v>
      </c>
    </row>
    <row r="2401" spans="1:4">
      <c r="A2401" s="15">
        <v>43460</v>
      </c>
      <c r="B2401">
        <v>1.18</v>
      </c>
      <c r="C2401" t="s">
        <v>35898</v>
      </c>
      <c r="D2401" t="s">
        <v>28</v>
      </c>
    </row>
    <row r="2402" spans="1:4">
      <c r="A2402" s="15">
        <v>43460</v>
      </c>
      <c r="B2402">
        <v>1.2</v>
      </c>
      <c r="C2402" t="s">
        <v>35898</v>
      </c>
      <c r="D2402" t="s">
        <v>28</v>
      </c>
    </row>
    <row r="2403" spans="1:4">
      <c r="A2403" s="15">
        <v>43460</v>
      </c>
      <c r="B2403">
        <v>2.48</v>
      </c>
      <c r="C2403" t="s">
        <v>35898</v>
      </c>
      <c r="D2403" t="s">
        <v>28</v>
      </c>
    </row>
    <row r="2404" spans="1:4">
      <c r="A2404" s="15">
        <v>43460</v>
      </c>
      <c r="B2404">
        <v>1.72</v>
      </c>
      <c r="C2404" t="s">
        <v>35898</v>
      </c>
      <c r="D2404" t="s">
        <v>28</v>
      </c>
    </row>
    <row r="2405" spans="1:4">
      <c r="A2405" s="15">
        <v>43460</v>
      </c>
      <c r="B2405">
        <v>1.8</v>
      </c>
      <c r="C2405" t="s">
        <v>35891</v>
      </c>
      <c r="D2405" t="s">
        <v>28</v>
      </c>
    </row>
    <row r="2406" spans="1:4">
      <c r="A2406" s="15">
        <v>43460</v>
      </c>
      <c r="B2406">
        <v>1.8</v>
      </c>
      <c r="C2406" t="s">
        <v>35891</v>
      </c>
      <c r="D2406" t="s">
        <v>28</v>
      </c>
    </row>
    <row r="2407" spans="1:4">
      <c r="A2407" s="15">
        <v>43460</v>
      </c>
      <c r="B2407">
        <v>1.71</v>
      </c>
      <c r="C2407" t="s">
        <v>35898</v>
      </c>
      <c r="D2407" t="s">
        <v>28</v>
      </c>
    </row>
    <row r="2408" spans="1:4">
      <c r="A2408" s="15">
        <v>43460</v>
      </c>
      <c r="B2408">
        <v>1.5</v>
      </c>
      <c r="C2408" t="s">
        <v>35891</v>
      </c>
      <c r="D2408" t="s">
        <v>28</v>
      </c>
    </row>
    <row r="2409" spans="1:4">
      <c r="A2409" s="15">
        <v>43460</v>
      </c>
      <c r="B2409">
        <v>1.42</v>
      </c>
      <c r="C2409" t="s">
        <v>35898</v>
      </c>
      <c r="D2409" t="s">
        <v>28</v>
      </c>
    </row>
    <row r="2410" spans="1:4">
      <c r="A2410" s="15">
        <v>43460</v>
      </c>
      <c r="B2410">
        <v>1.6</v>
      </c>
      <c r="C2410" t="s">
        <v>35891</v>
      </c>
      <c r="D2410" t="s">
        <v>28</v>
      </c>
    </row>
    <row r="2411" spans="1:4">
      <c r="A2411" s="15">
        <v>43460</v>
      </c>
      <c r="B2411">
        <v>1.9</v>
      </c>
      <c r="C2411" t="s">
        <v>35891</v>
      </c>
      <c r="D2411" t="s">
        <v>28</v>
      </c>
    </row>
    <row r="2412" spans="1:4">
      <c r="A2412" s="15">
        <v>43460</v>
      </c>
      <c r="B2412">
        <v>1.5</v>
      </c>
      <c r="C2412" t="s">
        <v>35891</v>
      </c>
      <c r="D2412" t="s">
        <v>28</v>
      </c>
    </row>
    <row r="2413" spans="1:4">
      <c r="A2413" s="15">
        <v>43460</v>
      </c>
      <c r="B2413">
        <v>1</v>
      </c>
      <c r="C2413" t="s">
        <v>35891</v>
      </c>
      <c r="D2413" t="s">
        <v>28</v>
      </c>
    </row>
    <row r="2414" spans="1:4">
      <c r="A2414" s="15">
        <v>43460</v>
      </c>
      <c r="B2414">
        <v>2.1</v>
      </c>
      <c r="C2414" t="s">
        <v>35891</v>
      </c>
      <c r="D2414" t="s">
        <v>28</v>
      </c>
    </row>
    <row r="2415" spans="1:4">
      <c r="A2415" s="15">
        <v>43460</v>
      </c>
      <c r="B2415">
        <v>2.35</v>
      </c>
      <c r="C2415" t="s">
        <v>36069</v>
      </c>
      <c r="D2415" t="s">
        <v>28</v>
      </c>
    </row>
    <row r="2416" spans="1:4">
      <c r="A2416" s="15">
        <v>43460</v>
      </c>
      <c r="B2416">
        <v>0.2</v>
      </c>
      <c r="C2416" t="s">
        <v>35943</v>
      </c>
      <c r="D2416" t="s">
        <v>28</v>
      </c>
    </row>
    <row r="2417" spans="1:4">
      <c r="A2417" s="15">
        <v>43460</v>
      </c>
      <c r="B2417">
        <v>1.4</v>
      </c>
      <c r="C2417" t="s">
        <v>35891</v>
      </c>
      <c r="D2417" t="s">
        <v>28</v>
      </c>
    </row>
    <row r="2418" spans="1:4">
      <c r="A2418" s="15">
        <v>43460</v>
      </c>
      <c r="B2418">
        <v>1.0900000000000001</v>
      </c>
      <c r="C2418" t="s">
        <v>35981</v>
      </c>
      <c r="D2418" t="s">
        <v>28</v>
      </c>
    </row>
    <row r="2419" spans="1:4">
      <c r="A2419" s="15">
        <v>43460</v>
      </c>
      <c r="B2419">
        <v>1.7</v>
      </c>
      <c r="C2419" t="s">
        <v>35891</v>
      </c>
      <c r="D2419" t="s">
        <v>28</v>
      </c>
    </row>
    <row r="2420" spans="1:4">
      <c r="A2420" s="15">
        <v>43460</v>
      </c>
      <c r="B2420">
        <v>2.9</v>
      </c>
      <c r="C2420" t="s">
        <v>35891</v>
      </c>
      <c r="D2420" t="s">
        <v>28</v>
      </c>
    </row>
    <row r="2421" spans="1:4">
      <c r="A2421" s="15">
        <v>43460</v>
      </c>
      <c r="B2421">
        <v>0.6</v>
      </c>
      <c r="C2421" t="s">
        <v>35943</v>
      </c>
      <c r="D2421" t="s">
        <v>28</v>
      </c>
    </row>
    <row r="2422" spans="1:4">
      <c r="A2422" s="15">
        <v>43460</v>
      </c>
      <c r="B2422">
        <v>1.64</v>
      </c>
      <c r="C2422" t="s">
        <v>36069</v>
      </c>
      <c r="D2422" t="s">
        <v>28</v>
      </c>
    </row>
    <row r="2423" spans="1:4">
      <c r="A2423" s="15">
        <v>43460</v>
      </c>
      <c r="B2423">
        <v>0.8</v>
      </c>
      <c r="C2423" t="s">
        <v>35898</v>
      </c>
      <c r="D2423" t="s">
        <v>28</v>
      </c>
    </row>
    <row r="2424" spans="1:4">
      <c r="A2424" s="15">
        <v>43460</v>
      </c>
      <c r="B2424">
        <v>1.4</v>
      </c>
      <c r="C2424" t="s">
        <v>35891</v>
      </c>
      <c r="D2424" t="s">
        <v>28</v>
      </c>
    </row>
    <row r="2425" spans="1:4">
      <c r="A2425" s="15">
        <v>43460</v>
      </c>
      <c r="B2425">
        <v>4.5999999999999996</v>
      </c>
      <c r="C2425" t="s">
        <v>36081</v>
      </c>
      <c r="D2425" t="s">
        <v>28</v>
      </c>
    </row>
    <row r="2426" spans="1:4">
      <c r="A2426" s="15">
        <v>43460</v>
      </c>
      <c r="B2426">
        <v>1.33</v>
      </c>
      <c r="C2426" t="s">
        <v>35898</v>
      </c>
      <c r="D2426" t="s">
        <v>28</v>
      </c>
    </row>
    <row r="2427" spans="1:4">
      <c r="A2427" s="15">
        <v>43460</v>
      </c>
      <c r="B2427">
        <v>2.2000000000000002</v>
      </c>
      <c r="C2427" t="s">
        <v>35891</v>
      </c>
      <c r="D2427" t="s">
        <v>28</v>
      </c>
    </row>
    <row r="2428" spans="1:4">
      <c r="A2428" s="15">
        <v>43460</v>
      </c>
      <c r="B2428">
        <v>0.3</v>
      </c>
      <c r="C2428" t="s">
        <v>35943</v>
      </c>
      <c r="D2428" t="s">
        <v>28</v>
      </c>
    </row>
    <row r="2429" spans="1:4">
      <c r="A2429" s="15">
        <v>43460</v>
      </c>
      <c r="B2429">
        <v>1.03</v>
      </c>
      <c r="C2429" t="s">
        <v>35898</v>
      </c>
      <c r="D2429" t="s">
        <v>28</v>
      </c>
    </row>
    <row r="2430" spans="1:4">
      <c r="A2430" s="15">
        <v>43460</v>
      </c>
      <c r="B2430">
        <v>1.83</v>
      </c>
      <c r="C2430" t="s">
        <v>36069</v>
      </c>
      <c r="D2430" t="s">
        <v>28</v>
      </c>
    </row>
    <row r="2431" spans="1:4">
      <c r="A2431" s="15">
        <v>43460</v>
      </c>
      <c r="B2431">
        <v>0.1</v>
      </c>
      <c r="C2431" t="s">
        <v>35943</v>
      </c>
      <c r="D2431" t="s">
        <v>28</v>
      </c>
    </row>
    <row r="2432" spans="1:4">
      <c r="A2432" s="15">
        <v>43460</v>
      </c>
      <c r="B2432">
        <v>0.81</v>
      </c>
      <c r="C2432" t="s">
        <v>35898</v>
      </c>
      <c r="D2432" t="s">
        <v>28</v>
      </c>
    </row>
    <row r="2433" spans="1:4">
      <c r="A2433" s="15">
        <v>43460</v>
      </c>
      <c r="B2433">
        <v>1.6</v>
      </c>
      <c r="C2433" t="s">
        <v>36069</v>
      </c>
      <c r="D2433" t="s">
        <v>28</v>
      </c>
    </row>
    <row r="2434" spans="1:4">
      <c r="A2434" s="15">
        <v>43460</v>
      </c>
      <c r="B2434">
        <v>2.48</v>
      </c>
      <c r="C2434" t="s">
        <v>36069</v>
      </c>
      <c r="D2434" t="s">
        <v>28</v>
      </c>
    </row>
    <row r="2435" spans="1:4">
      <c r="A2435" s="15">
        <v>43460</v>
      </c>
      <c r="B2435">
        <v>0.55000000000000004</v>
      </c>
      <c r="C2435" t="s">
        <v>35898</v>
      </c>
      <c r="D2435" t="s">
        <v>28</v>
      </c>
    </row>
    <row r="2436" spans="1:4">
      <c r="A2436" s="15">
        <v>43460</v>
      </c>
      <c r="B2436">
        <v>0.62</v>
      </c>
      <c r="C2436" t="s">
        <v>35939</v>
      </c>
      <c r="D2436" t="s">
        <v>28</v>
      </c>
    </row>
    <row r="2437" spans="1:4">
      <c r="A2437" s="15">
        <v>43460</v>
      </c>
      <c r="B2437">
        <v>1.7</v>
      </c>
      <c r="C2437" t="s">
        <v>35891</v>
      </c>
      <c r="D2437" t="s">
        <v>28</v>
      </c>
    </row>
    <row r="2438" spans="1:4">
      <c r="A2438" s="15">
        <v>43460</v>
      </c>
      <c r="B2438">
        <v>1.2</v>
      </c>
      <c r="C2438" t="s">
        <v>35943</v>
      </c>
      <c r="D2438" t="s">
        <v>28</v>
      </c>
    </row>
    <row r="2439" spans="1:4">
      <c r="A2439" s="15">
        <v>43460</v>
      </c>
      <c r="B2439">
        <v>0.09</v>
      </c>
      <c r="C2439" t="s">
        <v>35898</v>
      </c>
      <c r="D2439" t="s">
        <v>28</v>
      </c>
    </row>
    <row r="2440" spans="1:4">
      <c r="A2440" s="15">
        <v>43460</v>
      </c>
      <c r="B2440">
        <v>2.2000000000000002</v>
      </c>
      <c r="C2440" t="s">
        <v>35891</v>
      </c>
      <c r="D2440" t="s">
        <v>28</v>
      </c>
    </row>
    <row r="2441" spans="1:4">
      <c r="A2441" s="15">
        <v>43460</v>
      </c>
      <c r="B2441">
        <v>1.9</v>
      </c>
      <c r="C2441" t="s">
        <v>35891</v>
      </c>
      <c r="D2441" t="s">
        <v>28</v>
      </c>
    </row>
    <row r="2442" spans="1:4">
      <c r="A2442" s="15">
        <v>43460</v>
      </c>
      <c r="B2442">
        <v>0.28999999999999998</v>
      </c>
      <c r="C2442" t="s">
        <v>35898</v>
      </c>
      <c r="D2442" t="s">
        <v>28</v>
      </c>
    </row>
    <row r="2443" spans="1:4">
      <c r="A2443" s="15">
        <v>43460</v>
      </c>
      <c r="B2443">
        <v>4.3</v>
      </c>
      <c r="C2443" t="s">
        <v>36076</v>
      </c>
      <c r="D2443" t="s">
        <v>28</v>
      </c>
    </row>
    <row r="2444" spans="1:4">
      <c r="A2444" s="15">
        <v>43460</v>
      </c>
      <c r="B2444">
        <v>1.19</v>
      </c>
      <c r="C2444" t="s">
        <v>35898</v>
      </c>
      <c r="D2444" t="s">
        <v>28</v>
      </c>
    </row>
    <row r="2445" spans="1:4">
      <c r="A2445" s="15">
        <v>43460</v>
      </c>
      <c r="B2445">
        <v>1.18</v>
      </c>
      <c r="C2445" t="s">
        <v>35987</v>
      </c>
      <c r="D2445" t="s">
        <v>28</v>
      </c>
    </row>
    <row r="2446" spans="1:4">
      <c r="A2446" s="15">
        <v>43460</v>
      </c>
      <c r="B2446">
        <v>3.3</v>
      </c>
      <c r="C2446" t="s">
        <v>35973</v>
      </c>
      <c r="D2446" t="s">
        <v>28</v>
      </c>
    </row>
    <row r="2447" spans="1:4">
      <c r="A2447" s="15">
        <v>43460</v>
      </c>
      <c r="B2447">
        <v>2</v>
      </c>
      <c r="C2447" t="s">
        <v>35891</v>
      </c>
      <c r="D2447" t="s">
        <v>28</v>
      </c>
    </row>
    <row r="2448" spans="1:4">
      <c r="A2448" s="15">
        <v>43460</v>
      </c>
      <c r="B2448">
        <v>1.4</v>
      </c>
      <c r="C2448" t="s">
        <v>35943</v>
      </c>
      <c r="D2448" t="s">
        <v>28</v>
      </c>
    </row>
    <row r="2449" spans="1:4">
      <c r="A2449" s="15">
        <v>43460</v>
      </c>
      <c r="B2449">
        <v>1.07</v>
      </c>
      <c r="C2449" t="s">
        <v>35939</v>
      </c>
      <c r="D2449" t="s">
        <v>28</v>
      </c>
    </row>
    <row r="2450" spans="1:4">
      <c r="A2450" s="15">
        <v>43460</v>
      </c>
      <c r="B2450">
        <v>1.4</v>
      </c>
      <c r="C2450" t="s">
        <v>35891</v>
      </c>
      <c r="D2450" t="s">
        <v>28</v>
      </c>
    </row>
    <row r="2451" spans="1:4">
      <c r="A2451" s="15">
        <v>43460</v>
      </c>
      <c r="B2451">
        <v>1.88</v>
      </c>
      <c r="C2451" t="s">
        <v>36069</v>
      </c>
      <c r="D2451" t="s">
        <v>28</v>
      </c>
    </row>
    <row r="2452" spans="1:4">
      <c r="A2452" s="15">
        <v>43460</v>
      </c>
      <c r="B2452">
        <v>2.6</v>
      </c>
      <c r="C2452" t="s">
        <v>35891</v>
      </c>
      <c r="D2452" t="s">
        <v>28</v>
      </c>
    </row>
    <row r="2453" spans="1:4">
      <c r="A2453" s="15">
        <v>43460</v>
      </c>
      <c r="B2453">
        <v>0.32</v>
      </c>
      <c r="C2453" t="s">
        <v>35898</v>
      </c>
      <c r="D2453" t="s">
        <v>28</v>
      </c>
    </row>
    <row r="2454" spans="1:4">
      <c r="A2454" s="15">
        <v>43460</v>
      </c>
      <c r="B2454">
        <v>5.0999999999999996</v>
      </c>
      <c r="C2454" t="s">
        <v>36042</v>
      </c>
      <c r="D2454" t="s">
        <v>28</v>
      </c>
    </row>
    <row r="2455" spans="1:4">
      <c r="A2455" s="15">
        <v>43460</v>
      </c>
      <c r="B2455">
        <v>2.1800000000000002</v>
      </c>
      <c r="C2455" t="s">
        <v>36069</v>
      </c>
      <c r="D2455" t="s">
        <v>28</v>
      </c>
    </row>
    <row r="2456" spans="1:4">
      <c r="A2456" s="15">
        <v>43460</v>
      </c>
      <c r="B2456">
        <v>1.77</v>
      </c>
      <c r="C2456" t="s">
        <v>35909</v>
      </c>
      <c r="D2456" t="s">
        <v>28</v>
      </c>
    </row>
    <row r="2457" spans="1:4">
      <c r="A2457" s="15">
        <v>43460</v>
      </c>
      <c r="B2457">
        <v>0.47</v>
      </c>
      <c r="C2457" t="s">
        <v>35898</v>
      </c>
      <c r="D2457" t="s">
        <v>28</v>
      </c>
    </row>
    <row r="2458" spans="1:4">
      <c r="A2458" s="15">
        <v>43460</v>
      </c>
      <c r="B2458">
        <v>1.9</v>
      </c>
      <c r="C2458" t="s">
        <v>35891</v>
      </c>
      <c r="D2458" t="s">
        <v>28</v>
      </c>
    </row>
    <row r="2459" spans="1:4">
      <c r="A2459" s="15">
        <v>43460</v>
      </c>
      <c r="B2459">
        <v>1.47</v>
      </c>
      <c r="C2459" t="s">
        <v>35975</v>
      </c>
      <c r="D2459" t="s">
        <v>28</v>
      </c>
    </row>
    <row r="2460" spans="1:4">
      <c r="A2460" s="15">
        <v>43460</v>
      </c>
      <c r="B2460">
        <v>1.44</v>
      </c>
      <c r="C2460" t="s">
        <v>35975</v>
      </c>
      <c r="D2460" t="s">
        <v>28</v>
      </c>
    </row>
    <row r="2461" spans="1:4">
      <c r="A2461" s="15">
        <v>43460</v>
      </c>
      <c r="B2461">
        <v>1.9</v>
      </c>
      <c r="C2461" t="s">
        <v>35891</v>
      </c>
      <c r="D2461" t="s">
        <v>28</v>
      </c>
    </row>
    <row r="2462" spans="1:4">
      <c r="A2462" s="15">
        <v>43460</v>
      </c>
      <c r="B2462">
        <v>4.5</v>
      </c>
      <c r="C2462" t="s">
        <v>36077</v>
      </c>
      <c r="D2462" t="s">
        <v>28</v>
      </c>
    </row>
    <row r="2463" spans="1:4">
      <c r="A2463" s="15">
        <v>43460</v>
      </c>
      <c r="B2463">
        <v>3.4</v>
      </c>
      <c r="C2463" t="s">
        <v>35909</v>
      </c>
      <c r="D2463" t="s">
        <v>28</v>
      </c>
    </row>
    <row r="2464" spans="1:4">
      <c r="A2464" s="15">
        <v>43460</v>
      </c>
      <c r="B2464">
        <v>2.4</v>
      </c>
      <c r="C2464" t="s">
        <v>35891</v>
      </c>
      <c r="D2464" t="s">
        <v>28</v>
      </c>
    </row>
    <row r="2465" spans="1:4">
      <c r="A2465" s="15">
        <v>43460</v>
      </c>
      <c r="B2465">
        <v>1.5</v>
      </c>
      <c r="C2465" t="s">
        <v>35891</v>
      </c>
      <c r="D2465" t="s">
        <v>28</v>
      </c>
    </row>
    <row r="2466" spans="1:4">
      <c r="A2466" s="15">
        <v>43460</v>
      </c>
      <c r="B2466">
        <v>5</v>
      </c>
      <c r="C2466" t="s">
        <v>36036</v>
      </c>
      <c r="D2466" t="s">
        <v>28</v>
      </c>
    </row>
    <row r="2467" spans="1:4">
      <c r="A2467" s="15">
        <v>43460</v>
      </c>
      <c r="B2467">
        <v>2.9</v>
      </c>
      <c r="C2467" t="s">
        <v>35959</v>
      </c>
      <c r="D2467" t="s">
        <v>28</v>
      </c>
    </row>
    <row r="2468" spans="1:4">
      <c r="A2468" s="15">
        <v>43460</v>
      </c>
      <c r="B2468">
        <v>2.69</v>
      </c>
      <c r="C2468" t="s">
        <v>35898</v>
      </c>
      <c r="D2468" t="s">
        <v>28</v>
      </c>
    </row>
    <row r="2469" spans="1:4">
      <c r="A2469" s="15">
        <v>43460</v>
      </c>
      <c r="B2469">
        <v>2.77</v>
      </c>
      <c r="C2469" t="s">
        <v>36070</v>
      </c>
      <c r="D2469" t="s">
        <v>28</v>
      </c>
    </row>
    <row r="2470" spans="1:4">
      <c r="A2470" s="15">
        <v>43460</v>
      </c>
      <c r="B2470">
        <v>0.93</v>
      </c>
      <c r="C2470" t="s">
        <v>35939</v>
      </c>
      <c r="D2470" t="s">
        <v>28</v>
      </c>
    </row>
    <row r="2471" spans="1:4">
      <c r="A2471" s="15">
        <v>43460</v>
      </c>
      <c r="B2471">
        <v>2.82</v>
      </c>
      <c r="C2471" t="s">
        <v>35909</v>
      </c>
      <c r="D2471" t="s">
        <v>28</v>
      </c>
    </row>
    <row r="2472" spans="1:4">
      <c r="A2472" s="15">
        <v>43460</v>
      </c>
      <c r="B2472">
        <v>1.7</v>
      </c>
      <c r="C2472" t="s">
        <v>35891</v>
      </c>
      <c r="D2472" t="s">
        <v>28</v>
      </c>
    </row>
    <row r="2473" spans="1:4">
      <c r="A2473" s="15">
        <v>43460</v>
      </c>
      <c r="B2473">
        <v>1.3</v>
      </c>
      <c r="C2473" t="s">
        <v>35897</v>
      </c>
      <c r="D2473" t="s">
        <v>28</v>
      </c>
    </row>
    <row r="2474" spans="1:4">
      <c r="A2474" s="15">
        <v>43460</v>
      </c>
      <c r="B2474">
        <v>0.84</v>
      </c>
      <c r="C2474" t="s">
        <v>35898</v>
      </c>
      <c r="D2474" t="s">
        <v>28</v>
      </c>
    </row>
    <row r="2475" spans="1:4">
      <c r="A2475" s="15">
        <v>43460</v>
      </c>
      <c r="B2475">
        <v>1.02</v>
      </c>
      <c r="C2475" t="s">
        <v>35898</v>
      </c>
      <c r="D2475" t="s">
        <v>28</v>
      </c>
    </row>
    <row r="2476" spans="1:4">
      <c r="A2476" s="15">
        <v>43460</v>
      </c>
      <c r="B2476">
        <v>0.8</v>
      </c>
      <c r="C2476" t="s">
        <v>35943</v>
      </c>
      <c r="D2476" t="s">
        <v>28</v>
      </c>
    </row>
    <row r="2477" spans="1:4">
      <c r="A2477" s="15">
        <v>43460</v>
      </c>
      <c r="B2477">
        <v>1.7</v>
      </c>
      <c r="C2477" t="s">
        <v>35891</v>
      </c>
      <c r="D2477" t="s">
        <v>28</v>
      </c>
    </row>
    <row r="2478" spans="1:4">
      <c r="A2478" s="15">
        <v>43460</v>
      </c>
      <c r="B2478">
        <v>1.6</v>
      </c>
      <c r="C2478" t="s">
        <v>35891</v>
      </c>
      <c r="D2478" t="s">
        <v>28</v>
      </c>
    </row>
    <row r="2479" spans="1:4">
      <c r="A2479" s="15">
        <v>43460</v>
      </c>
      <c r="B2479">
        <v>2.09</v>
      </c>
      <c r="C2479" t="s">
        <v>35898</v>
      </c>
      <c r="D2479" t="s">
        <v>28</v>
      </c>
    </row>
    <row r="2480" spans="1:4">
      <c r="A2480" s="15">
        <v>43460</v>
      </c>
      <c r="B2480">
        <v>3.6</v>
      </c>
      <c r="C2480" t="s">
        <v>35891</v>
      </c>
      <c r="D2480" t="s">
        <v>28</v>
      </c>
    </row>
    <row r="2481" spans="1:4">
      <c r="A2481" s="15">
        <v>43460</v>
      </c>
      <c r="B2481">
        <v>0.71</v>
      </c>
      <c r="C2481" t="s">
        <v>35898</v>
      </c>
      <c r="D2481" t="s">
        <v>28</v>
      </c>
    </row>
    <row r="2482" spans="1:4">
      <c r="A2482" s="15">
        <v>43460</v>
      </c>
      <c r="B2482">
        <v>4.4000000000000004</v>
      </c>
      <c r="C2482" t="s">
        <v>36024</v>
      </c>
      <c r="D2482" t="s">
        <v>28</v>
      </c>
    </row>
    <row r="2483" spans="1:4">
      <c r="A2483" s="15">
        <v>43460</v>
      </c>
      <c r="B2483">
        <v>1</v>
      </c>
      <c r="C2483" t="s">
        <v>35891</v>
      </c>
      <c r="D2483" t="s">
        <v>28</v>
      </c>
    </row>
    <row r="2484" spans="1:4">
      <c r="A2484" s="15">
        <v>43460</v>
      </c>
      <c r="B2484">
        <v>0.94</v>
      </c>
      <c r="C2484" t="s">
        <v>35898</v>
      </c>
      <c r="D2484" t="s">
        <v>28</v>
      </c>
    </row>
    <row r="2485" spans="1:4">
      <c r="A2485" s="15">
        <v>43460</v>
      </c>
      <c r="B2485">
        <v>1.3</v>
      </c>
      <c r="C2485" t="s">
        <v>35891</v>
      </c>
      <c r="D2485" t="s">
        <v>28</v>
      </c>
    </row>
    <row r="2486" spans="1:4">
      <c r="A2486" s="15">
        <v>43460</v>
      </c>
      <c r="B2486">
        <v>4.2</v>
      </c>
      <c r="C2486" t="s">
        <v>36031</v>
      </c>
      <c r="D2486" t="s">
        <v>28</v>
      </c>
    </row>
    <row r="2487" spans="1:4">
      <c r="A2487" s="15">
        <v>43460</v>
      </c>
      <c r="B2487">
        <v>2.04</v>
      </c>
      <c r="C2487" t="s">
        <v>35909</v>
      </c>
      <c r="D2487" t="s">
        <v>28</v>
      </c>
    </row>
    <row r="2488" spans="1:4">
      <c r="A2488" s="15">
        <v>43460</v>
      </c>
      <c r="B2488">
        <v>1.1399999999999999</v>
      </c>
      <c r="C2488" t="s">
        <v>35898</v>
      </c>
      <c r="D2488" t="s">
        <v>28</v>
      </c>
    </row>
    <row r="2489" spans="1:4">
      <c r="A2489" s="15">
        <v>43460</v>
      </c>
      <c r="B2489">
        <v>1</v>
      </c>
      <c r="C2489" t="s">
        <v>35898</v>
      </c>
      <c r="D2489" t="s">
        <v>28</v>
      </c>
    </row>
    <row r="2490" spans="1:4">
      <c r="A2490" s="15">
        <v>43460</v>
      </c>
      <c r="B2490">
        <v>0.63</v>
      </c>
      <c r="C2490" t="s">
        <v>35898</v>
      </c>
      <c r="D2490" t="s">
        <v>28</v>
      </c>
    </row>
    <row r="2491" spans="1:4">
      <c r="A2491" s="15">
        <v>43460</v>
      </c>
      <c r="B2491">
        <v>1.32</v>
      </c>
      <c r="C2491" t="s">
        <v>35898</v>
      </c>
      <c r="D2491" t="s">
        <v>28</v>
      </c>
    </row>
    <row r="2492" spans="1:4">
      <c r="A2492" s="15">
        <v>43460</v>
      </c>
      <c r="B2492">
        <v>1.53</v>
      </c>
      <c r="C2492" t="s">
        <v>35898</v>
      </c>
      <c r="D2492" t="s">
        <v>28</v>
      </c>
    </row>
    <row r="2493" spans="1:4">
      <c r="A2493" s="15">
        <v>43460</v>
      </c>
      <c r="B2493">
        <v>1.8</v>
      </c>
      <c r="C2493" t="s">
        <v>35897</v>
      </c>
      <c r="D2493" t="s">
        <v>28</v>
      </c>
    </row>
    <row r="2494" spans="1:4">
      <c r="A2494" s="15">
        <v>43460</v>
      </c>
      <c r="B2494">
        <v>1.3</v>
      </c>
      <c r="C2494" t="s">
        <v>35891</v>
      </c>
      <c r="D2494" t="s">
        <v>28</v>
      </c>
    </row>
    <row r="2495" spans="1:4">
      <c r="A2495" s="15">
        <v>43460</v>
      </c>
      <c r="B2495">
        <v>3.6</v>
      </c>
      <c r="C2495" t="s">
        <v>35949</v>
      </c>
      <c r="D2495" t="s">
        <v>28</v>
      </c>
    </row>
    <row r="2496" spans="1:4">
      <c r="A2496" s="15">
        <v>43460</v>
      </c>
      <c r="B2496">
        <v>2.42</v>
      </c>
      <c r="C2496" t="s">
        <v>36069</v>
      </c>
      <c r="D2496" t="s">
        <v>28</v>
      </c>
    </row>
    <row r="2497" spans="1:4">
      <c r="A2497" s="15">
        <v>43460</v>
      </c>
      <c r="B2497">
        <v>4.3</v>
      </c>
      <c r="C2497" t="s">
        <v>36048</v>
      </c>
      <c r="D2497" t="s">
        <v>28</v>
      </c>
    </row>
    <row r="2498" spans="1:4">
      <c r="A2498" s="15">
        <v>43460</v>
      </c>
      <c r="B2498">
        <v>1.6</v>
      </c>
      <c r="C2498" t="s">
        <v>35891</v>
      </c>
      <c r="D2498" t="s">
        <v>28</v>
      </c>
    </row>
    <row r="2499" spans="1:4">
      <c r="A2499" s="15">
        <v>43459</v>
      </c>
      <c r="B2499">
        <v>2.4</v>
      </c>
      <c r="C2499" t="s">
        <v>35891</v>
      </c>
      <c r="D2499" t="s">
        <v>28</v>
      </c>
    </row>
    <row r="2500" spans="1:4">
      <c r="A2500" s="15">
        <v>43459</v>
      </c>
      <c r="B2500">
        <v>0.3</v>
      </c>
      <c r="C2500" t="s">
        <v>35943</v>
      </c>
      <c r="D2500" t="s">
        <v>28</v>
      </c>
    </row>
    <row r="2501" spans="1:4">
      <c r="A2501" s="15">
        <v>43459</v>
      </c>
      <c r="B2501">
        <v>1.6</v>
      </c>
      <c r="C2501" t="s">
        <v>35891</v>
      </c>
      <c r="D2501" t="s">
        <v>28</v>
      </c>
    </row>
    <row r="2502" spans="1:4">
      <c r="A2502" s="15">
        <v>43459</v>
      </c>
      <c r="B2502">
        <v>0.49</v>
      </c>
      <c r="C2502" t="s">
        <v>35898</v>
      </c>
      <c r="D2502" t="s">
        <v>28</v>
      </c>
    </row>
    <row r="2503" spans="1:4">
      <c r="A2503" s="15">
        <v>43459</v>
      </c>
      <c r="B2503">
        <v>2.54</v>
      </c>
      <c r="C2503" t="s">
        <v>36069</v>
      </c>
      <c r="D2503" t="s">
        <v>28</v>
      </c>
    </row>
    <row r="2504" spans="1:4">
      <c r="A2504" s="15">
        <v>43459</v>
      </c>
      <c r="B2504">
        <v>0.45</v>
      </c>
      <c r="C2504" t="s">
        <v>35939</v>
      </c>
      <c r="D2504" t="s">
        <v>28</v>
      </c>
    </row>
    <row r="2505" spans="1:4">
      <c r="A2505" s="15">
        <v>43459</v>
      </c>
      <c r="B2505">
        <v>2</v>
      </c>
      <c r="C2505" t="s">
        <v>35891</v>
      </c>
      <c r="D2505" t="s">
        <v>28</v>
      </c>
    </row>
    <row r="2506" spans="1:4">
      <c r="A2506" s="15">
        <v>43459</v>
      </c>
      <c r="B2506">
        <v>1.3</v>
      </c>
      <c r="C2506" t="s">
        <v>35891</v>
      </c>
      <c r="D2506" t="s">
        <v>28</v>
      </c>
    </row>
    <row r="2507" spans="1:4">
      <c r="A2507" s="15">
        <v>43459</v>
      </c>
      <c r="B2507">
        <v>1.5</v>
      </c>
      <c r="C2507" t="s">
        <v>35891</v>
      </c>
      <c r="D2507" t="s">
        <v>28</v>
      </c>
    </row>
    <row r="2508" spans="1:4">
      <c r="A2508" s="15">
        <v>43459</v>
      </c>
      <c r="B2508">
        <v>1.76</v>
      </c>
      <c r="C2508" t="s">
        <v>35909</v>
      </c>
      <c r="D2508" t="s">
        <v>28</v>
      </c>
    </row>
    <row r="2509" spans="1:4">
      <c r="A2509" s="15">
        <v>43459</v>
      </c>
      <c r="B2509">
        <v>1.2</v>
      </c>
      <c r="C2509" t="s">
        <v>35943</v>
      </c>
      <c r="D2509" t="s">
        <v>28</v>
      </c>
    </row>
    <row r="2510" spans="1:4">
      <c r="A2510" s="15">
        <v>43459</v>
      </c>
      <c r="B2510">
        <v>0.69</v>
      </c>
      <c r="C2510" t="s">
        <v>35898</v>
      </c>
      <c r="D2510" t="s">
        <v>28</v>
      </c>
    </row>
    <row r="2511" spans="1:4">
      <c r="A2511" s="15">
        <v>43459</v>
      </c>
      <c r="B2511">
        <v>2.08</v>
      </c>
      <c r="C2511" t="s">
        <v>35898</v>
      </c>
      <c r="D2511" t="s">
        <v>28</v>
      </c>
    </row>
    <row r="2512" spans="1:4">
      <c r="A2512" s="15">
        <v>43459</v>
      </c>
      <c r="B2512">
        <v>1.39</v>
      </c>
      <c r="C2512" t="s">
        <v>35898</v>
      </c>
      <c r="D2512" t="s">
        <v>28</v>
      </c>
    </row>
    <row r="2513" spans="1:4">
      <c r="A2513" s="15">
        <v>43459</v>
      </c>
      <c r="B2513">
        <v>0.61</v>
      </c>
      <c r="C2513" t="s">
        <v>35898</v>
      </c>
      <c r="D2513" t="s">
        <v>28</v>
      </c>
    </row>
    <row r="2514" spans="1:4">
      <c r="A2514" s="15">
        <v>43459</v>
      </c>
      <c r="B2514">
        <v>1.51</v>
      </c>
      <c r="C2514" t="s">
        <v>35975</v>
      </c>
      <c r="D2514" t="s">
        <v>28</v>
      </c>
    </row>
    <row r="2515" spans="1:4">
      <c r="A2515" s="15">
        <v>43459</v>
      </c>
      <c r="B2515">
        <v>1.6</v>
      </c>
      <c r="C2515" t="s">
        <v>35891</v>
      </c>
      <c r="D2515" t="s">
        <v>28</v>
      </c>
    </row>
    <row r="2516" spans="1:4">
      <c r="A2516" s="15">
        <v>43459</v>
      </c>
      <c r="B2516">
        <v>1.8</v>
      </c>
      <c r="C2516" t="s">
        <v>35909</v>
      </c>
      <c r="D2516" t="s">
        <v>28</v>
      </c>
    </row>
    <row r="2517" spans="1:4">
      <c r="A2517" s="15">
        <v>43459</v>
      </c>
      <c r="B2517">
        <v>1.7</v>
      </c>
      <c r="C2517" t="s">
        <v>35891</v>
      </c>
      <c r="D2517" t="s">
        <v>28</v>
      </c>
    </row>
    <row r="2518" spans="1:4">
      <c r="A2518" s="15">
        <v>43459</v>
      </c>
      <c r="B2518">
        <v>1.4</v>
      </c>
      <c r="C2518" t="s">
        <v>35891</v>
      </c>
      <c r="D2518" t="s">
        <v>28</v>
      </c>
    </row>
    <row r="2519" spans="1:4">
      <c r="A2519" s="15">
        <v>43459</v>
      </c>
      <c r="B2519">
        <v>4.5</v>
      </c>
      <c r="C2519" t="s">
        <v>36035</v>
      </c>
      <c r="D2519" t="s">
        <v>28</v>
      </c>
    </row>
    <row r="2520" spans="1:4">
      <c r="A2520" s="15">
        <v>43459</v>
      </c>
      <c r="B2520">
        <v>0.93</v>
      </c>
      <c r="C2520" t="s">
        <v>35898</v>
      </c>
      <c r="D2520" t="s">
        <v>28</v>
      </c>
    </row>
    <row r="2521" spans="1:4">
      <c r="A2521" s="15">
        <v>43459</v>
      </c>
      <c r="B2521">
        <v>1.42</v>
      </c>
      <c r="C2521" t="s">
        <v>35909</v>
      </c>
      <c r="D2521" t="s">
        <v>28</v>
      </c>
    </row>
    <row r="2522" spans="1:4">
      <c r="A2522" s="15">
        <v>43459</v>
      </c>
      <c r="B2522">
        <v>1.6</v>
      </c>
      <c r="C2522" t="s">
        <v>35891</v>
      </c>
      <c r="D2522" t="s">
        <v>28</v>
      </c>
    </row>
    <row r="2523" spans="1:4">
      <c r="A2523" s="15">
        <v>43459</v>
      </c>
      <c r="B2523">
        <v>3.27</v>
      </c>
      <c r="C2523" t="s">
        <v>36070</v>
      </c>
      <c r="D2523" t="s">
        <v>28</v>
      </c>
    </row>
    <row r="2524" spans="1:4">
      <c r="A2524" s="15">
        <v>43459</v>
      </c>
      <c r="B2524">
        <v>3.1</v>
      </c>
      <c r="C2524" t="s">
        <v>36055</v>
      </c>
      <c r="D2524" t="s">
        <v>28</v>
      </c>
    </row>
    <row r="2525" spans="1:4">
      <c r="A2525" s="15">
        <v>43459</v>
      </c>
      <c r="B2525">
        <v>1.4</v>
      </c>
      <c r="C2525" t="s">
        <v>35897</v>
      </c>
      <c r="D2525" t="s">
        <v>28</v>
      </c>
    </row>
    <row r="2526" spans="1:4">
      <c r="A2526" s="15">
        <v>43459</v>
      </c>
      <c r="B2526">
        <v>1.85</v>
      </c>
      <c r="C2526" t="s">
        <v>36069</v>
      </c>
      <c r="D2526" t="s">
        <v>28</v>
      </c>
    </row>
    <row r="2527" spans="1:4">
      <c r="A2527" s="15">
        <v>43459</v>
      </c>
      <c r="B2527">
        <v>1.3</v>
      </c>
      <c r="C2527" t="s">
        <v>35891</v>
      </c>
      <c r="D2527" t="s">
        <v>28</v>
      </c>
    </row>
    <row r="2528" spans="1:4">
      <c r="A2528" s="15">
        <v>43459</v>
      </c>
      <c r="B2528">
        <v>2.48</v>
      </c>
      <c r="C2528" t="s">
        <v>35909</v>
      </c>
      <c r="D2528" t="s">
        <v>28</v>
      </c>
    </row>
    <row r="2529" spans="1:4">
      <c r="A2529" s="15">
        <v>43459</v>
      </c>
      <c r="B2529">
        <v>2.0499999999999998</v>
      </c>
      <c r="C2529" t="s">
        <v>35909</v>
      </c>
      <c r="D2529" t="s">
        <v>28</v>
      </c>
    </row>
    <row r="2530" spans="1:4">
      <c r="A2530" s="15">
        <v>43459</v>
      </c>
      <c r="B2530">
        <v>1.4</v>
      </c>
      <c r="C2530" t="s">
        <v>35891</v>
      </c>
      <c r="D2530" t="s">
        <v>28</v>
      </c>
    </row>
    <row r="2531" spans="1:4">
      <c r="A2531" s="15">
        <v>43459</v>
      </c>
      <c r="B2531">
        <v>2.6</v>
      </c>
      <c r="C2531" t="s">
        <v>35891</v>
      </c>
      <c r="D2531" t="s">
        <v>28</v>
      </c>
    </row>
    <row r="2532" spans="1:4">
      <c r="A2532" s="15">
        <v>43459</v>
      </c>
      <c r="B2532">
        <v>4.3</v>
      </c>
      <c r="C2532" t="s">
        <v>36024</v>
      </c>
      <c r="D2532" t="s">
        <v>28</v>
      </c>
    </row>
    <row r="2533" spans="1:4">
      <c r="A2533" s="15">
        <v>43459</v>
      </c>
      <c r="B2533">
        <v>2.7</v>
      </c>
      <c r="C2533" t="s">
        <v>35891</v>
      </c>
      <c r="D2533" t="s">
        <v>28</v>
      </c>
    </row>
    <row r="2534" spans="1:4">
      <c r="A2534" s="15">
        <v>43459</v>
      </c>
      <c r="B2534">
        <v>2</v>
      </c>
      <c r="C2534" t="s">
        <v>35943</v>
      </c>
      <c r="D2534" t="s">
        <v>28</v>
      </c>
    </row>
    <row r="2535" spans="1:4">
      <c r="A2535" s="15">
        <v>43459</v>
      </c>
      <c r="B2535">
        <v>1.38</v>
      </c>
      <c r="C2535" t="s">
        <v>35898</v>
      </c>
      <c r="D2535" t="s">
        <v>28</v>
      </c>
    </row>
    <row r="2536" spans="1:4">
      <c r="A2536" s="15">
        <v>43459</v>
      </c>
      <c r="B2536">
        <v>1.6</v>
      </c>
      <c r="C2536" t="s">
        <v>35891</v>
      </c>
      <c r="D2536" t="s">
        <v>28</v>
      </c>
    </row>
    <row r="2537" spans="1:4">
      <c r="A2537" s="15">
        <v>43459</v>
      </c>
      <c r="B2537">
        <v>1.79</v>
      </c>
      <c r="C2537" t="s">
        <v>35909</v>
      </c>
      <c r="D2537" t="s">
        <v>28</v>
      </c>
    </row>
    <row r="2538" spans="1:4">
      <c r="A2538" s="15">
        <v>43459</v>
      </c>
      <c r="B2538">
        <v>3</v>
      </c>
      <c r="C2538" t="s">
        <v>35891</v>
      </c>
      <c r="D2538" t="s">
        <v>28</v>
      </c>
    </row>
    <row r="2539" spans="1:4">
      <c r="A2539" s="15">
        <v>43459</v>
      </c>
      <c r="B2539">
        <v>1.21</v>
      </c>
      <c r="C2539" t="s">
        <v>35898</v>
      </c>
      <c r="D2539" t="s">
        <v>28</v>
      </c>
    </row>
    <row r="2540" spans="1:4">
      <c r="A2540" s="15">
        <v>43459</v>
      </c>
      <c r="B2540">
        <v>0.76</v>
      </c>
      <c r="C2540" t="s">
        <v>35898</v>
      </c>
      <c r="D2540" t="s">
        <v>28</v>
      </c>
    </row>
    <row r="2541" spans="1:4">
      <c r="A2541" s="15">
        <v>43459</v>
      </c>
      <c r="B2541">
        <v>1.7</v>
      </c>
      <c r="C2541" t="s">
        <v>35891</v>
      </c>
      <c r="D2541" t="s">
        <v>28</v>
      </c>
    </row>
    <row r="2542" spans="1:4">
      <c r="A2542" s="15">
        <v>43459</v>
      </c>
      <c r="B2542">
        <v>-0.09</v>
      </c>
      <c r="C2542" t="s">
        <v>35981</v>
      </c>
      <c r="D2542" t="s">
        <v>28</v>
      </c>
    </row>
    <row r="2543" spans="1:4">
      <c r="A2543" s="15">
        <v>43459</v>
      </c>
      <c r="B2543">
        <v>1.4</v>
      </c>
      <c r="C2543" t="s">
        <v>35891</v>
      </c>
      <c r="D2543" t="s">
        <v>28</v>
      </c>
    </row>
    <row r="2544" spans="1:4">
      <c r="A2544" s="15">
        <v>43459</v>
      </c>
      <c r="B2544">
        <v>0.46</v>
      </c>
      <c r="C2544" t="s">
        <v>35898</v>
      </c>
      <c r="D2544" t="s">
        <v>28</v>
      </c>
    </row>
    <row r="2545" spans="1:4">
      <c r="A2545" s="15">
        <v>43459</v>
      </c>
      <c r="B2545">
        <v>2.2999999999999998</v>
      </c>
      <c r="C2545" t="s">
        <v>35943</v>
      </c>
      <c r="D2545" t="s">
        <v>28</v>
      </c>
    </row>
    <row r="2546" spans="1:4">
      <c r="A2546" s="15">
        <v>43459</v>
      </c>
      <c r="B2546">
        <v>1.26</v>
      </c>
      <c r="C2546" t="s">
        <v>35939</v>
      </c>
      <c r="D2546" t="s">
        <v>28</v>
      </c>
    </row>
    <row r="2547" spans="1:4">
      <c r="A2547" s="15">
        <v>43459</v>
      </c>
      <c r="B2547">
        <v>2.13</v>
      </c>
      <c r="C2547" t="s">
        <v>35911</v>
      </c>
      <c r="D2547" t="s">
        <v>28</v>
      </c>
    </row>
    <row r="2548" spans="1:4">
      <c r="A2548" s="15">
        <v>43459</v>
      </c>
      <c r="B2548">
        <v>-0.1</v>
      </c>
      <c r="C2548" t="s">
        <v>35943</v>
      </c>
      <c r="D2548" t="s">
        <v>28</v>
      </c>
    </row>
    <row r="2549" spans="1:4">
      <c r="A2549" s="15">
        <v>43459</v>
      </c>
      <c r="B2549">
        <v>1.43</v>
      </c>
      <c r="C2549" t="s">
        <v>35898</v>
      </c>
      <c r="D2549" t="s">
        <v>28</v>
      </c>
    </row>
    <row r="2550" spans="1:4">
      <c r="A2550" s="15">
        <v>43459</v>
      </c>
      <c r="B2550">
        <v>2</v>
      </c>
      <c r="C2550" t="s">
        <v>35891</v>
      </c>
      <c r="D2550" t="s">
        <v>28</v>
      </c>
    </row>
    <row r="2551" spans="1:4">
      <c r="A2551" s="15">
        <v>43459</v>
      </c>
      <c r="B2551">
        <v>0.6</v>
      </c>
      <c r="C2551" t="s">
        <v>35939</v>
      </c>
      <c r="D2551" t="s">
        <v>28</v>
      </c>
    </row>
    <row r="2552" spans="1:4">
      <c r="A2552" s="15">
        <v>43459</v>
      </c>
      <c r="B2552">
        <v>4.5</v>
      </c>
      <c r="C2552" t="s">
        <v>36023</v>
      </c>
      <c r="D2552" t="s">
        <v>28</v>
      </c>
    </row>
    <row r="2553" spans="1:4">
      <c r="A2553" s="15">
        <v>43459</v>
      </c>
      <c r="B2553">
        <v>1.38</v>
      </c>
      <c r="C2553" t="s">
        <v>35898</v>
      </c>
      <c r="D2553" t="s">
        <v>28</v>
      </c>
    </row>
    <row r="2554" spans="1:4">
      <c r="A2554" s="15">
        <v>43459</v>
      </c>
      <c r="B2554">
        <v>0.81</v>
      </c>
      <c r="C2554" t="s">
        <v>35898</v>
      </c>
      <c r="D2554" t="s">
        <v>28</v>
      </c>
    </row>
    <row r="2555" spans="1:4">
      <c r="A2555" s="15">
        <v>43459</v>
      </c>
      <c r="B2555">
        <v>1.35</v>
      </c>
      <c r="C2555" t="s">
        <v>35898</v>
      </c>
      <c r="D2555" t="s">
        <v>28</v>
      </c>
    </row>
    <row r="2556" spans="1:4">
      <c r="A2556" s="15">
        <v>43459</v>
      </c>
      <c r="B2556">
        <v>1.3</v>
      </c>
      <c r="C2556" t="s">
        <v>35891</v>
      </c>
      <c r="D2556" t="s">
        <v>28</v>
      </c>
    </row>
    <row r="2557" spans="1:4">
      <c r="A2557" s="15">
        <v>43459</v>
      </c>
      <c r="B2557">
        <v>1.54</v>
      </c>
      <c r="C2557" t="s">
        <v>36069</v>
      </c>
      <c r="D2557" t="s">
        <v>28</v>
      </c>
    </row>
    <row r="2558" spans="1:4">
      <c r="A2558" s="15">
        <v>43459</v>
      </c>
      <c r="B2558">
        <v>0.81</v>
      </c>
      <c r="C2558" t="s">
        <v>35898</v>
      </c>
      <c r="D2558" t="s">
        <v>28</v>
      </c>
    </row>
    <row r="2559" spans="1:4">
      <c r="A2559" s="15">
        <v>43459</v>
      </c>
      <c r="B2559">
        <v>0.6</v>
      </c>
      <c r="C2559" t="s">
        <v>35897</v>
      </c>
      <c r="D2559" t="s">
        <v>28</v>
      </c>
    </row>
    <row r="2560" spans="1:4">
      <c r="A2560" s="15">
        <v>43459</v>
      </c>
      <c r="B2560">
        <v>1.9</v>
      </c>
      <c r="C2560" t="s">
        <v>35891</v>
      </c>
      <c r="D2560" t="s">
        <v>28</v>
      </c>
    </row>
    <row r="2561" spans="1:4">
      <c r="A2561" s="15">
        <v>43459</v>
      </c>
      <c r="B2561">
        <v>2.5</v>
      </c>
      <c r="C2561" t="s">
        <v>35891</v>
      </c>
      <c r="D2561" t="s">
        <v>28</v>
      </c>
    </row>
    <row r="2562" spans="1:4">
      <c r="A2562" s="15">
        <v>43459</v>
      </c>
      <c r="B2562">
        <v>0.4</v>
      </c>
      <c r="C2562" t="s">
        <v>35939</v>
      </c>
      <c r="D2562" t="s">
        <v>28</v>
      </c>
    </row>
    <row r="2563" spans="1:4">
      <c r="A2563" s="15">
        <v>43459</v>
      </c>
      <c r="B2563">
        <v>1.7</v>
      </c>
      <c r="C2563" t="s">
        <v>35891</v>
      </c>
      <c r="D2563" t="s">
        <v>28</v>
      </c>
    </row>
    <row r="2564" spans="1:4">
      <c r="A2564" s="15">
        <v>43459</v>
      </c>
      <c r="B2564">
        <v>0.39</v>
      </c>
      <c r="C2564" t="s">
        <v>35898</v>
      </c>
      <c r="D2564" t="s">
        <v>28</v>
      </c>
    </row>
    <row r="2565" spans="1:4">
      <c r="A2565" s="15">
        <v>43459</v>
      </c>
      <c r="B2565">
        <v>4.2</v>
      </c>
      <c r="C2565" t="s">
        <v>36023</v>
      </c>
      <c r="D2565" t="s">
        <v>28</v>
      </c>
    </row>
    <row r="2566" spans="1:4">
      <c r="A2566" s="15">
        <v>43459</v>
      </c>
      <c r="B2566">
        <v>0.49</v>
      </c>
      <c r="C2566" t="s">
        <v>35898</v>
      </c>
      <c r="D2566" t="s">
        <v>28</v>
      </c>
    </row>
    <row r="2567" spans="1:4">
      <c r="A2567" s="15">
        <v>43459</v>
      </c>
      <c r="B2567">
        <v>1.4</v>
      </c>
      <c r="C2567" t="s">
        <v>35891</v>
      </c>
      <c r="D2567" t="s">
        <v>28</v>
      </c>
    </row>
    <row r="2568" spans="1:4">
      <c r="A2568" s="15">
        <v>43459</v>
      </c>
      <c r="B2568">
        <v>1.5</v>
      </c>
      <c r="C2568" t="s">
        <v>35891</v>
      </c>
      <c r="D2568" t="s">
        <v>28</v>
      </c>
    </row>
    <row r="2569" spans="1:4">
      <c r="A2569" s="15">
        <v>43459</v>
      </c>
      <c r="B2569">
        <v>0.18</v>
      </c>
      <c r="C2569" t="s">
        <v>35939</v>
      </c>
      <c r="D2569" t="s">
        <v>28</v>
      </c>
    </row>
    <row r="2570" spans="1:4">
      <c r="A2570" s="15">
        <v>43459</v>
      </c>
      <c r="B2570">
        <v>1.24</v>
      </c>
      <c r="C2570" t="s">
        <v>35898</v>
      </c>
      <c r="D2570" t="s">
        <v>28</v>
      </c>
    </row>
    <row r="2571" spans="1:4">
      <c r="A2571" s="15">
        <v>43459</v>
      </c>
      <c r="B2571">
        <v>0.7</v>
      </c>
      <c r="C2571" t="s">
        <v>35939</v>
      </c>
      <c r="D2571" t="s">
        <v>28</v>
      </c>
    </row>
    <row r="2572" spans="1:4">
      <c r="A2572" s="15">
        <v>43459</v>
      </c>
      <c r="B2572">
        <v>-0.3</v>
      </c>
      <c r="C2572" t="s">
        <v>35943</v>
      </c>
      <c r="D2572" t="s">
        <v>28</v>
      </c>
    </row>
    <row r="2573" spans="1:4">
      <c r="A2573" s="15">
        <v>43459</v>
      </c>
      <c r="B2573">
        <v>1.0900000000000001</v>
      </c>
      <c r="C2573" t="s">
        <v>35898</v>
      </c>
      <c r="D2573" t="s">
        <v>28</v>
      </c>
    </row>
    <row r="2574" spans="1:4">
      <c r="A2574" s="15">
        <v>43459</v>
      </c>
      <c r="B2574">
        <v>1.3</v>
      </c>
      <c r="C2574" t="s">
        <v>35891</v>
      </c>
      <c r="D2574" t="s">
        <v>28</v>
      </c>
    </row>
    <row r="2575" spans="1:4">
      <c r="A2575" s="15">
        <v>43459</v>
      </c>
      <c r="B2575">
        <v>1.8</v>
      </c>
      <c r="C2575" t="s">
        <v>35891</v>
      </c>
      <c r="D2575" t="s">
        <v>28</v>
      </c>
    </row>
    <row r="2576" spans="1:4">
      <c r="A2576" s="15">
        <v>43459</v>
      </c>
      <c r="B2576">
        <v>1.2</v>
      </c>
      <c r="C2576" t="s">
        <v>35898</v>
      </c>
      <c r="D2576" t="s">
        <v>28</v>
      </c>
    </row>
    <row r="2577" spans="1:4">
      <c r="A2577" s="15">
        <v>43459</v>
      </c>
      <c r="B2577">
        <v>1.26</v>
      </c>
      <c r="C2577" t="s">
        <v>35898</v>
      </c>
      <c r="D2577" t="s">
        <v>28</v>
      </c>
    </row>
    <row r="2578" spans="1:4">
      <c r="A2578" s="15">
        <v>43459</v>
      </c>
      <c r="B2578">
        <v>1.8</v>
      </c>
      <c r="C2578" t="s">
        <v>35891</v>
      </c>
      <c r="D2578" t="s">
        <v>28</v>
      </c>
    </row>
    <row r="2579" spans="1:4">
      <c r="A2579" s="15">
        <v>43459</v>
      </c>
      <c r="B2579">
        <v>1.2</v>
      </c>
      <c r="C2579" t="s">
        <v>35891</v>
      </c>
      <c r="D2579" t="s">
        <v>28</v>
      </c>
    </row>
    <row r="2580" spans="1:4">
      <c r="A2580" s="15">
        <v>43459</v>
      </c>
      <c r="B2580">
        <v>0.3</v>
      </c>
      <c r="C2580" t="s">
        <v>35943</v>
      </c>
      <c r="D2580" t="s">
        <v>28</v>
      </c>
    </row>
    <row r="2581" spans="1:4">
      <c r="A2581" s="15">
        <v>43459</v>
      </c>
      <c r="B2581">
        <v>0.2</v>
      </c>
      <c r="C2581" t="s">
        <v>35943</v>
      </c>
      <c r="D2581" t="s">
        <v>28</v>
      </c>
    </row>
    <row r="2582" spans="1:4">
      <c r="A2582" s="15">
        <v>43459</v>
      </c>
      <c r="B2582">
        <v>1.3</v>
      </c>
      <c r="C2582" t="s">
        <v>35891</v>
      </c>
      <c r="D2582" t="s">
        <v>28</v>
      </c>
    </row>
    <row r="2583" spans="1:4">
      <c r="A2583" s="15">
        <v>43459</v>
      </c>
      <c r="B2583">
        <v>3.61</v>
      </c>
      <c r="C2583" t="s">
        <v>36070</v>
      </c>
      <c r="D2583" t="s">
        <v>28</v>
      </c>
    </row>
    <row r="2584" spans="1:4">
      <c r="A2584" s="15">
        <v>43459</v>
      </c>
      <c r="B2584">
        <v>1.1000000000000001</v>
      </c>
      <c r="C2584" t="s">
        <v>35943</v>
      </c>
      <c r="D2584" t="s">
        <v>28</v>
      </c>
    </row>
    <row r="2585" spans="1:4">
      <c r="A2585" s="15">
        <v>43459</v>
      </c>
      <c r="B2585">
        <v>0.5</v>
      </c>
      <c r="C2585" t="s">
        <v>35939</v>
      </c>
      <c r="D2585" t="s">
        <v>28</v>
      </c>
    </row>
    <row r="2586" spans="1:4">
      <c r="A2586" s="15">
        <v>43459</v>
      </c>
      <c r="B2586">
        <v>1.56</v>
      </c>
      <c r="C2586" t="s">
        <v>35898</v>
      </c>
      <c r="D2586" t="s">
        <v>28</v>
      </c>
    </row>
    <row r="2587" spans="1:4">
      <c r="A2587" s="15">
        <v>43459</v>
      </c>
      <c r="B2587">
        <v>4.5</v>
      </c>
      <c r="C2587" t="s">
        <v>36028</v>
      </c>
      <c r="D2587" t="s">
        <v>28</v>
      </c>
    </row>
    <row r="2588" spans="1:4">
      <c r="A2588" s="15">
        <v>43459</v>
      </c>
      <c r="B2588">
        <v>0.62</v>
      </c>
      <c r="C2588" t="s">
        <v>35898</v>
      </c>
      <c r="D2588" t="s">
        <v>28</v>
      </c>
    </row>
    <row r="2589" spans="1:4">
      <c r="A2589" s="15">
        <v>43459</v>
      </c>
      <c r="B2589">
        <v>2.1</v>
      </c>
      <c r="C2589" t="s">
        <v>35891</v>
      </c>
      <c r="D2589" t="s">
        <v>28</v>
      </c>
    </row>
    <row r="2590" spans="1:4">
      <c r="A2590" s="15">
        <v>43459</v>
      </c>
      <c r="B2590">
        <v>1.1000000000000001</v>
      </c>
      <c r="C2590" t="s">
        <v>35891</v>
      </c>
      <c r="D2590" t="s">
        <v>28</v>
      </c>
    </row>
    <row r="2591" spans="1:4">
      <c r="A2591" s="15">
        <v>43459</v>
      </c>
      <c r="B2591">
        <v>1.86</v>
      </c>
      <c r="C2591" t="s">
        <v>35937</v>
      </c>
      <c r="D2591" t="s">
        <v>28</v>
      </c>
    </row>
    <row r="2592" spans="1:4">
      <c r="A2592" s="15">
        <v>43459</v>
      </c>
      <c r="B2592">
        <v>1.5</v>
      </c>
      <c r="C2592" t="s">
        <v>35891</v>
      </c>
      <c r="D2592" t="s">
        <v>28</v>
      </c>
    </row>
    <row r="2593" spans="1:4">
      <c r="A2593" s="15">
        <v>43459</v>
      </c>
      <c r="B2593">
        <v>5</v>
      </c>
      <c r="C2593" t="s">
        <v>36073</v>
      </c>
      <c r="D2593" t="s">
        <v>28</v>
      </c>
    </row>
    <row r="2594" spans="1:4">
      <c r="A2594" s="15">
        <v>43459</v>
      </c>
      <c r="B2594">
        <v>1.6</v>
      </c>
      <c r="C2594" t="s">
        <v>35891</v>
      </c>
      <c r="D2594" t="s">
        <v>28</v>
      </c>
    </row>
    <row r="2595" spans="1:4">
      <c r="A2595" s="15">
        <v>43459</v>
      </c>
      <c r="B2595">
        <v>2.31</v>
      </c>
      <c r="C2595" t="s">
        <v>35909</v>
      </c>
      <c r="D2595" t="s">
        <v>28</v>
      </c>
    </row>
    <row r="2596" spans="1:4">
      <c r="A2596" s="15">
        <v>43459</v>
      </c>
      <c r="B2596">
        <v>1.5</v>
      </c>
      <c r="C2596" t="s">
        <v>35891</v>
      </c>
      <c r="D2596" t="s">
        <v>28</v>
      </c>
    </row>
    <row r="2597" spans="1:4">
      <c r="A2597" s="15">
        <v>43459</v>
      </c>
      <c r="B2597">
        <v>1.1499999999999999</v>
      </c>
      <c r="C2597" t="s">
        <v>35975</v>
      </c>
      <c r="D2597" t="s">
        <v>28</v>
      </c>
    </row>
    <row r="2598" spans="1:4">
      <c r="A2598" s="15">
        <v>43459</v>
      </c>
      <c r="B2598">
        <v>1.6</v>
      </c>
      <c r="C2598" t="s">
        <v>35891</v>
      </c>
      <c r="D2598" t="s">
        <v>28</v>
      </c>
    </row>
    <row r="2599" spans="1:4">
      <c r="A2599" s="15">
        <v>43459</v>
      </c>
      <c r="B2599">
        <v>0.1</v>
      </c>
      <c r="C2599" t="s">
        <v>35943</v>
      </c>
      <c r="D2599" t="s">
        <v>28</v>
      </c>
    </row>
    <row r="2600" spans="1:4">
      <c r="A2600" s="15">
        <v>43459</v>
      </c>
      <c r="B2600">
        <v>1.3</v>
      </c>
      <c r="C2600" t="s">
        <v>35891</v>
      </c>
      <c r="D2600" t="s">
        <v>28</v>
      </c>
    </row>
    <row r="2601" spans="1:4">
      <c r="A2601" s="15">
        <v>43459</v>
      </c>
      <c r="B2601">
        <v>1.4</v>
      </c>
      <c r="C2601" t="s">
        <v>35891</v>
      </c>
      <c r="D2601" t="s">
        <v>28</v>
      </c>
    </row>
    <row r="2602" spans="1:4">
      <c r="A2602" s="15">
        <v>43459</v>
      </c>
      <c r="B2602">
        <v>0.25</v>
      </c>
      <c r="C2602" t="s">
        <v>35898</v>
      </c>
      <c r="D2602" t="s">
        <v>28</v>
      </c>
    </row>
    <row r="2603" spans="1:4">
      <c r="A2603" s="15">
        <v>43459</v>
      </c>
      <c r="B2603">
        <v>0.2</v>
      </c>
      <c r="C2603" t="s">
        <v>35898</v>
      </c>
      <c r="D2603" t="s">
        <v>28</v>
      </c>
    </row>
    <row r="2604" spans="1:4">
      <c r="A2604" s="15">
        <v>43459</v>
      </c>
      <c r="B2604">
        <v>1.7</v>
      </c>
      <c r="C2604" t="s">
        <v>35909</v>
      </c>
      <c r="D2604" t="s">
        <v>28</v>
      </c>
    </row>
    <row r="2605" spans="1:4">
      <c r="A2605" s="15">
        <v>43459</v>
      </c>
      <c r="B2605">
        <v>0.67</v>
      </c>
      <c r="C2605" t="s">
        <v>35909</v>
      </c>
      <c r="D2605" t="s">
        <v>28</v>
      </c>
    </row>
    <row r="2606" spans="1:4">
      <c r="A2606" s="15">
        <v>43459</v>
      </c>
      <c r="B2606">
        <v>1.7</v>
      </c>
      <c r="C2606" t="s">
        <v>36069</v>
      </c>
      <c r="D2606" t="s">
        <v>28</v>
      </c>
    </row>
    <row r="2607" spans="1:4">
      <c r="A2607" s="15">
        <v>43459</v>
      </c>
      <c r="B2607">
        <v>2.57</v>
      </c>
      <c r="C2607" t="s">
        <v>36069</v>
      </c>
      <c r="D2607" t="s">
        <v>28</v>
      </c>
    </row>
    <row r="2608" spans="1:4">
      <c r="A2608" s="15">
        <v>43459</v>
      </c>
      <c r="B2608">
        <v>2.4</v>
      </c>
      <c r="C2608" t="s">
        <v>35891</v>
      </c>
      <c r="D2608" t="s">
        <v>28</v>
      </c>
    </row>
    <row r="2609" spans="1:4">
      <c r="A2609" s="15">
        <v>43459</v>
      </c>
      <c r="B2609">
        <v>1.7</v>
      </c>
      <c r="C2609" t="s">
        <v>35891</v>
      </c>
      <c r="D2609" t="s">
        <v>28</v>
      </c>
    </row>
    <row r="2610" spans="1:4">
      <c r="A2610" s="15">
        <v>43459</v>
      </c>
      <c r="B2610">
        <v>1.3</v>
      </c>
      <c r="C2610" t="s">
        <v>35891</v>
      </c>
      <c r="D2610" t="s">
        <v>28</v>
      </c>
    </row>
    <row r="2611" spans="1:4">
      <c r="A2611" s="15">
        <v>43459</v>
      </c>
      <c r="B2611">
        <v>1.1000000000000001</v>
      </c>
      <c r="C2611" t="s">
        <v>35891</v>
      </c>
      <c r="D2611" t="s">
        <v>28</v>
      </c>
    </row>
    <row r="2612" spans="1:4">
      <c r="A2612" s="15">
        <v>43459</v>
      </c>
      <c r="B2612">
        <v>1.93</v>
      </c>
      <c r="C2612" t="s">
        <v>36069</v>
      </c>
      <c r="D2612" t="s">
        <v>28</v>
      </c>
    </row>
    <row r="2613" spans="1:4">
      <c r="A2613" s="15">
        <v>43459</v>
      </c>
      <c r="B2613">
        <v>1.1000000000000001</v>
      </c>
      <c r="C2613" t="s">
        <v>35891</v>
      </c>
      <c r="D2613" t="s">
        <v>28</v>
      </c>
    </row>
    <row r="2614" spans="1:4">
      <c r="A2614" s="15">
        <v>43459</v>
      </c>
      <c r="B2614">
        <v>1.1299999999999999</v>
      </c>
      <c r="C2614" t="s">
        <v>35898</v>
      </c>
      <c r="D2614" t="s">
        <v>28</v>
      </c>
    </row>
    <row r="2615" spans="1:4">
      <c r="A2615" s="15">
        <v>43459</v>
      </c>
      <c r="B2615">
        <v>2.97</v>
      </c>
      <c r="C2615" t="s">
        <v>36070</v>
      </c>
      <c r="D2615" t="s">
        <v>28</v>
      </c>
    </row>
    <row r="2616" spans="1:4">
      <c r="A2616" s="15">
        <v>43459</v>
      </c>
      <c r="B2616">
        <v>1.4</v>
      </c>
      <c r="C2616" t="s">
        <v>35891</v>
      </c>
      <c r="D2616" t="s">
        <v>28</v>
      </c>
    </row>
    <row r="2617" spans="1:4">
      <c r="A2617" s="15">
        <v>43459</v>
      </c>
      <c r="B2617">
        <v>1.4</v>
      </c>
      <c r="C2617" t="s">
        <v>35891</v>
      </c>
      <c r="D2617" t="s">
        <v>28</v>
      </c>
    </row>
    <row r="2618" spans="1:4">
      <c r="A2618" s="15">
        <v>43459</v>
      </c>
      <c r="B2618">
        <v>0.41</v>
      </c>
      <c r="C2618" t="s">
        <v>35898</v>
      </c>
      <c r="D2618" t="s">
        <v>28</v>
      </c>
    </row>
    <row r="2619" spans="1:4">
      <c r="A2619" s="15">
        <v>43459</v>
      </c>
      <c r="B2619">
        <v>0.91</v>
      </c>
      <c r="C2619" t="s">
        <v>35987</v>
      </c>
      <c r="D2619" t="s">
        <v>28</v>
      </c>
    </row>
    <row r="2620" spans="1:4">
      <c r="A2620" s="15">
        <v>43459</v>
      </c>
      <c r="B2620">
        <v>0.8</v>
      </c>
      <c r="C2620" t="s">
        <v>35939</v>
      </c>
      <c r="D2620" t="s">
        <v>28</v>
      </c>
    </row>
    <row r="2621" spans="1:4">
      <c r="A2621" s="15">
        <v>43459</v>
      </c>
      <c r="B2621">
        <v>0.28000000000000003</v>
      </c>
      <c r="C2621" t="s">
        <v>35987</v>
      </c>
      <c r="D2621" t="s">
        <v>28</v>
      </c>
    </row>
    <row r="2622" spans="1:4">
      <c r="A2622" s="15">
        <v>43459</v>
      </c>
      <c r="B2622">
        <v>0.71</v>
      </c>
      <c r="C2622" t="s">
        <v>35939</v>
      </c>
      <c r="D2622" t="s">
        <v>28</v>
      </c>
    </row>
    <row r="2623" spans="1:4">
      <c r="A2623" s="15">
        <v>43459</v>
      </c>
      <c r="B2623">
        <v>0.71</v>
      </c>
      <c r="C2623" t="s">
        <v>35898</v>
      </c>
      <c r="D2623" t="s">
        <v>28</v>
      </c>
    </row>
    <row r="2624" spans="1:4">
      <c r="A2624" s="15">
        <v>43459</v>
      </c>
      <c r="B2624">
        <v>1.01</v>
      </c>
      <c r="C2624" t="s">
        <v>35898</v>
      </c>
      <c r="D2624" t="s">
        <v>28</v>
      </c>
    </row>
    <row r="2625" spans="1:4">
      <c r="A2625" s="15">
        <v>43459</v>
      </c>
      <c r="B2625">
        <v>1.68</v>
      </c>
      <c r="C2625" t="s">
        <v>35898</v>
      </c>
      <c r="D2625" t="s">
        <v>28</v>
      </c>
    </row>
    <row r="2626" spans="1:4">
      <c r="A2626" s="15">
        <v>43459</v>
      </c>
      <c r="B2626">
        <v>0.6</v>
      </c>
      <c r="C2626" t="s">
        <v>35943</v>
      </c>
      <c r="D2626" t="s">
        <v>28</v>
      </c>
    </row>
    <row r="2627" spans="1:4">
      <c r="A2627" s="15">
        <v>43459</v>
      </c>
      <c r="B2627">
        <v>0.8</v>
      </c>
      <c r="C2627" t="s">
        <v>35897</v>
      </c>
      <c r="D2627" t="s">
        <v>28</v>
      </c>
    </row>
    <row r="2628" spans="1:4">
      <c r="A2628" s="15">
        <v>43459</v>
      </c>
      <c r="B2628">
        <v>1.4</v>
      </c>
      <c r="C2628" t="s">
        <v>35943</v>
      </c>
      <c r="D2628" t="s">
        <v>28</v>
      </c>
    </row>
    <row r="2629" spans="1:4">
      <c r="A2629" s="15">
        <v>43459</v>
      </c>
      <c r="B2629">
        <v>1.5</v>
      </c>
      <c r="C2629" t="s">
        <v>35891</v>
      </c>
      <c r="D2629" t="s">
        <v>28</v>
      </c>
    </row>
    <row r="2630" spans="1:4">
      <c r="A2630" s="15">
        <v>43459</v>
      </c>
      <c r="B2630">
        <v>1.66</v>
      </c>
      <c r="C2630" t="s">
        <v>35939</v>
      </c>
      <c r="D2630" t="s">
        <v>28</v>
      </c>
    </row>
    <row r="2631" spans="1:4">
      <c r="A2631" s="15">
        <v>43459</v>
      </c>
      <c r="B2631">
        <v>1.8</v>
      </c>
      <c r="C2631" t="s">
        <v>35891</v>
      </c>
      <c r="D2631" t="s">
        <v>28</v>
      </c>
    </row>
    <row r="2632" spans="1:4">
      <c r="A2632" s="15">
        <v>43459</v>
      </c>
      <c r="B2632">
        <v>0.61</v>
      </c>
      <c r="C2632" t="s">
        <v>35939</v>
      </c>
      <c r="D2632" t="s">
        <v>28</v>
      </c>
    </row>
    <row r="2633" spans="1:4">
      <c r="A2633" s="15">
        <v>43459</v>
      </c>
      <c r="B2633">
        <v>1.4</v>
      </c>
      <c r="C2633" t="s">
        <v>35891</v>
      </c>
      <c r="D2633" t="s">
        <v>28</v>
      </c>
    </row>
    <row r="2634" spans="1:4">
      <c r="A2634" s="15">
        <v>43459</v>
      </c>
      <c r="B2634">
        <v>5</v>
      </c>
      <c r="C2634" t="s">
        <v>36028</v>
      </c>
      <c r="D2634" t="s">
        <v>28</v>
      </c>
    </row>
    <row r="2635" spans="1:4">
      <c r="A2635" s="15">
        <v>43459</v>
      </c>
      <c r="B2635">
        <v>1.5</v>
      </c>
      <c r="C2635" t="s">
        <v>35891</v>
      </c>
      <c r="D2635" t="s">
        <v>28</v>
      </c>
    </row>
    <row r="2636" spans="1:4">
      <c r="A2636" s="15">
        <v>43459</v>
      </c>
      <c r="B2636">
        <v>1.08</v>
      </c>
      <c r="C2636" t="s">
        <v>35898</v>
      </c>
      <c r="D2636" t="s">
        <v>28</v>
      </c>
    </row>
    <row r="2637" spans="1:4">
      <c r="A2637" s="15">
        <v>43459</v>
      </c>
      <c r="B2637">
        <v>1.9</v>
      </c>
      <c r="C2637" t="s">
        <v>35891</v>
      </c>
      <c r="D2637" t="s">
        <v>28</v>
      </c>
    </row>
    <row r="2638" spans="1:4">
      <c r="A2638" s="15">
        <v>43459</v>
      </c>
      <c r="B2638">
        <v>1.4</v>
      </c>
      <c r="C2638" t="s">
        <v>35891</v>
      </c>
      <c r="D2638" t="s">
        <v>28</v>
      </c>
    </row>
    <row r="2639" spans="1:4">
      <c r="A2639" s="15">
        <v>43459</v>
      </c>
      <c r="B2639">
        <v>0.75</v>
      </c>
      <c r="C2639" t="s">
        <v>35898</v>
      </c>
      <c r="D2639" t="s">
        <v>28</v>
      </c>
    </row>
    <row r="2640" spans="1:4">
      <c r="A2640" s="15">
        <v>43459</v>
      </c>
      <c r="B2640">
        <v>2.1</v>
      </c>
      <c r="C2640" t="s">
        <v>35891</v>
      </c>
      <c r="D2640" t="s">
        <v>28</v>
      </c>
    </row>
    <row r="2641" spans="1:4">
      <c r="A2641" s="15">
        <v>43459</v>
      </c>
      <c r="B2641">
        <v>2.5</v>
      </c>
      <c r="C2641" t="s">
        <v>35891</v>
      </c>
      <c r="D2641" t="s">
        <v>28</v>
      </c>
    </row>
    <row r="2642" spans="1:4">
      <c r="A2642" s="15">
        <v>43459</v>
      </c>
      <c r="B2642">
        <v>1.3</v>
      </c>
      <c r="C2642" t="s">
        <v>35898</v>
      </c>
      <c r="D2642" t="s">
        <v>28</v>
      </c>
    </row>
    <row r="2643" spans="1:4">
      <c r="A2643" s="15">
        <v>43459</v>
      </c>
      <c r="B2643">
        <v>1.5</v>
      </c>
      <c r="C2643" t="s">
        <v>35891</v>
      </c>
      <c r="D2643" t="s">
        <v>28</v>
      </c>
    </row>
    <row r="2644" spans="1:4">
      <c r="A2644" s="15">
        <v>43459</v>
      </c>
      <c r="B2644">
        <v>1.6</v>
      </c>
      <c r="C2644" t="s">
        <v>35891</v>
      </c>
      <c r="D2644" t="s">
        <v>28</v>
      </c>
    </row>
    <row r="2645" spans="1:4">
      <c r="A2645" s="15">
        <v>43459</v>
      </c>
      <c r="B2645">
        <v>0.96</v>
      </c>
      <c r="C2645" t="s">
        <v>35898</v>
      </c>
      <c r="D2645" t="s">
        <v>28</v>
      </c>
    </row>
    <row r="2646" spans="1:4">
      <c r="A2646" s="15">
        <v>43459</v>
      </c>
      <c r="B2646">
        <v>2.5</v>
      </c>
      <c r="C2646" t="s">
        <v>36070</v>
      </c>
      <c r="D2646" t="s">
        <v>28</v>
      </c>
    </row>
    <row r="2647" spans="1:4">
      <c r="A2647" s="15">
        <v>43459</v>
      </c>
      <c r="B2647">
        <v>0.9</v>
      </c>
      <c r="C2647" t="s">
        <v>35891</v>
      </c>
      <c r="D2647" t="s">
        <v>28</v>
      </c>
    </row>
    <row r="2648" spans="1:4">
      <c r="A2648" s="15">
        <v>43459</v>
      </c>
      <c r="B2648">
        <v>0.73</v>
      </c>
      <c r="C2648" t="s">
        <v>35898</v>
      </c>
      <c r="D2648" t="s">
        <v>28</v>
      </c>
    </row>
    <row r="2649" spans="1:4">
      <c r="A2649" s="15">
        <v>43459</v>
      </c>
      <c r="B2649">
        <v>0.23</v>
      </c>
      <c r="C2649" t="s">
        <v>35898</v>
      </c>
      <c r="D2649" t="s">
        <v>28</v>
      </c>
    </row>
    <row r="2650" spans="1:4">
      <c r="A2650" s="15">
        <v>43459</v>
      </c>
      <c r="B2650">
        <v>2.94</v>
      </c>
      <c r="C2650" t="s">
        <v>36069</v>
      </c>
      <c r="D2650" t="s">
        <v>28</v>
      </c>
    </row>
    <row r="2651" spans="1:4">
      <c r="A2651" s="15">
        <v>43459</v>
      </c>
      <c r="B2651">
        <v>0.9</v>
      </c>
      <c r="C2651" t="s">
        <v>35943</v>
      </c>
      <c r="D2651" t="s">
        <v>28</v>
      </c>
    </row>
    <row r="2652" spans="1:4">
      <c r="A2652" s="15">
        <v>43459</v>
      </c>
      <c r="B2652">
        <v>2.5</v>
      </c>
      <c r="C2652" t="s">
        <v>35891</v>
      </c>
      <c r="D2652" t="s">
        <v>28</v>
      </c>
    </row>
    <row r="2653" spans="1:4">
      <c r="A2653" s="15">
        <v>43459</v>
      </c>
      <c r="B2653">
        <v>2.98</v>
      </c>
      <c r="C2653" t="s">
        <v>36069</v>
      </c>
      <c r="D2653" t="s">
        <v>28</v>
      </c>
    </row>
    <row r="2654" spans="1:4">
      <c r="A2654" s="15">
        <v>43459</v>
      </c>
      <c r="B2654">
        <v>2.57</v>
      </c>
      <c r="C2654" t="s">
        <v>36069</v>
      </c>
      <c r="D2654" t="s">
        <v>28</v>
      </c>
    </row>
    <row r="2655" spans="1:4">
      <c r="A2655" s="15">
        <v>43459</v>
      </c>
      <c r="B2655">
        <v>1.4</v>
      </c>
      <c r="C2655" t="s">
        <v>35891</v>
      </c>
      <c r="D2655" t="s">
        <v>28</v>
      </c>
    </row>
    <row r="2656" spans="1:4">
      <c r="A2656" s="15">
        <v>43459</v>
      </c>
      <c r="B2656">
        <v>1.3</v>
      </c>
      <c r="C2656" t="s">
        <v>35891</v>
      </c>
      <c r="D2656" t="s">
        <v>28</v>
      </c>
    </row>
    <row r="2657" spans="1:4">
      <c r="A2657" s="15">
        <v>43459</v>
      </c>
      <c r="B2657">
        <v>5.3</v>
      </c>
      <c r="C2657" t="s">
        <v>36024</v>
      </c>
      <c r="D2657" t="s">
        <v>28</v>
      </c>
    </row>
    <row r="2658" spans="1:4">
      <c r="A2658" s="15">
        <v>43459</v>
      </c>
      <c r="B2658">
        <v>1.4</v>
      </c>
      <c r="C2658" t="s">
        <v>35891</v>
      </c>
      <c r="D2658" t="s">
        <v>28</v>
      </c>
    </row>
    <row r="2659" spans="1:4">
      <c r="A2659" s="15">
        <v>43459</v>
      </c>
      <c r="B2659">
        <v>1.5</v>
      </c>
      <c r="C2659" t="s">
        <v>35975</v>
      </c>
      <c r="D2659" t="s">
        <v>28</v>
      </c>
    </row>
    <row r="2660" spans="1:4">
      <c r="A2660" s="15">
        <v>43459</v>
      </c>
      <c r="B2660">
        <v>1.3</v>
      </c>
      <c r="C2660" t="s">
        <v>35891</v>
      </c>
      <c r="D2660" t="s">
        <v>28</v>
      </c>
    </row>
    <row r="2661" spans="1:4">
      <c r="A2661" s="15">
        <v>43459</v>
      </c>
      <c r="B2661">
        <v>1.3</v>
      </c>
      <c r="C2661" t="s">
        <v>35891</v>
      </c>
      <c r="D2661" t="s">
        <v>28</v>
      </c>
    </row>
    <row r="2662" spans="1:4">
      <c r="A2662" s="15">
        <v>43459</v>
      </c>
      <c r="B2662">
        <v>1.9</v>
      </c>
      <c r="C2662" t="s">
        <v>35891</v>
      </c>
      <c r="D2662" t="s">
        <v>28</v>
      </c>
    </row>
    <row r="2663" spans="1:4">
      <c r="A2663" s="15">
        <v>43459</v>
      </c>
      <c r="B2663">
        <v>4.2</v>
      </c>
      <c r="C2663" t="s">
        <v>36020</v>
      </c>
      <c r="D2663" t="s">
        <v>28</v>
      </c>
    </row>
    <row r="2664" spans="1:4">
      <c r="A2664" s="15">
        <v>43459</v>
      </c>
      <c r="B2664">
        <v>1.4</v>
      </c>
      <c r="C2664" t="s">
        <v>35891</v>
      </c>
      <c r="D2664" t="s">
        <v>28</v>
      </c>
    </row>
    <row r="2665" spans="1:4">
      <c r="A2665" s="15">
        <v>43459</v>
      </c>
      <c r="B2665">
        <v>0.75</v>
      </c>
      <c r="C2665" t="s">
        <v>35898</v>
      </c>
      <c r="D2665" t="s">
        <v>28</v>
      </c>
    </row>
    <row r="2666" spans="1:4">
      <c r="A2666" s="15">
        <v>43459</v>
      </c>
      <c r="B2666">
        <v>1.3</v>
      </c>
      <c r="C2666" t="s">
        <v>35891</v>
      </c>
      <c r="D2666" t="s">
        <v>28</v>
      </c>
    </row>
    <row r="2667" spans="1:4">
      <c r="A2667" s="15">
        <v>43459</v>
      </c>
      <c r="B2667">
        <v>1.9</v>
      </c>
      <c r="C2667" t="s">
        <v>35891</v>
      </c>
      <c r="D2667" t="s">
        <v>28</v>
      </c>
    </row>
    <row r="2668" spans="1:4">
      <c r="A2668" s="15">
        <v>43459</v>
      </c>
      <c r="B2668">
        <v>2.2000000000000002</v>
      </c>
      <c r="C2668" t="s">
        <v>35891</v>
      </c>
      <c r="D2668" t="s">
        <v>28</v>
      </c>
    </row>
    <row r="2669" spans="1:4">
      <c r="A2669" s="15">
        <v>43459</v>
      </c>
      <c r="B2669">
        <v>1.6</v>
      </c>
      <c r="C2669" t="s">
        <v>35891</v>
      </c>
      <c r="D2669" t="s">
        <v>28</v>
      </c>
    </row>
    <row r="2670" spans="1:4">
      <c r="A2670" s="15">
        <v>43459</v>
      </c>
      <c r="B2670">
        <v>1.1000000000000001</v>
      </c>
      <c r="C2670" t="s">
        <v>35891</v>
      </c>
      <c r="D2670" t="s">
        <v>28</v>
      </c>
    </row>
    <row r="2671" spans="1:4">
      <c r="A2671" s="15">
        <v>43459</v>
      </c>
      <c r="B2671">
        <v>-0.1</v>
      </c>
      <c r="C2671" t="s">
        <v>35943</v>
      </c>
      <c r="D2671" t="s">
        <v>28</v>
      </c>
    </row>
    <row r="2672" spans="1:4">
      <c r="A2672" s="15">
        <v>43459</v>
      </c>
      <c r="B2672">
        <v>0.9</v>
      </c>
      <c r="C2672" t="s">
        <v>35898</v>
      </c>
      <c r="D2672" t="s">
        <v>28</v>
      </c>
    </row>
    <row r="2673" spans="1:4">
      <c r="A2673" s="15">
        <v>43459</v>
      </c>
      <c r="B2673">
        <v>1.7</v>
      </c>
      <c r="C2673" t="s">
        <v>35891</v>
      </c>
      <c r="D2673" t="s">
        <v>28</v>
      </c>
    </row>
    <row r="2674" spans="1:4">
      <c r="A2674" s="15">
        <v>43459</v>
      </c>
      <c r="B2674">
        <v>1.6</v>
      </c>
      <c r="C2674" t="s">
        <v>35891</v>
      </c>
      <c r="D2674" t="s">
        <v>28</v>
      </c>
    </row>
    <row r="2675" spans="1:4">
      <c r="A2675" s="15">
        <v>43459</v>
      </c>
      <c r="B2675">
        <v>1.77</v>
      </c>
      <c r="C2675" t="s">
        <v>36069</v>
      </c>
      <c r="D2675" t="s">
        <v>28</v>
      </c>
    </row>
    <row r="2676" spans="1:4">
      <c r="A2676" s="15">
        <v>43459</v>
      </c>
      <c r="B2676">
        <v>2.2999999999999998</v>
      </c>
      <c r="C2676" t="s">
        <v>35891</v>
      </c>
      <c r="D2676" t="s">
        <v>28</v>
      </c>
    </row>
    <row r="2677" spans="1:4">
      <c r="A2677" s="15">
        <v>43459</v>
      </c>
      <c r="B2677">
        <v>1.2</v>
      </c>
      <c r="C2677" t="s">
        <v>35891</v>
      </c>
      <c r="D2677" t="s">
        <v>28</v>
      </c>
    </row>
    <row r="2678" spans="1:4">
      <c r="A2678" s="15">
        <v>43459</v>
      </c>
      <c r="B2678">
        <v>0.45</v>
      </c>
      <c r="C2678" t="s">
        <v>35898</v>
      </c>
      <c r="D2678" t="s">
        <v>28</v>
      </c>
    </row>
    <row r="2679" spans="1:4">
      <c r="A2679" s="15">
        <v>43459</v>
      </c>
      <c r="B2679">
        <v>0.64</v>
      </c>
      <c r="C2679" t="s">
        <v>35898</v>
      </c>
      <c r="D2679" t="s">
        <v>28</v>
      </c>
    </row>
    <row r="2680" spans="1:4">
      <c r="A2680" s="15">
        <v>43459</v>
      </c>
      <c r="B2680">
        <v>2.29</v>
      </c>
      <c r="C2680" t="s">
        <v>36069</v>
      </c>
      <c r="D2680" t="s">
        <v>28</v>
      </c>
    </row>
    <row r="2681" spans="1:4">
      <c r="A2681" s="15">
        <v>43459</v>
      </c>
      <c r="B2681">
        <v>0.6</v>
      </c>
      <c r="C2681" t="s">
        <v>35943</v>
      </c>
      <c r="D2681" t="s">
        <v>28</v>
      </c>
    </row>
    <row r="2682" spans="1:4">
      <c r="A2682" s="15">
        <v>43459</v>
      </c>
      <c r="B2682">
        <v>-0.2</v>
      </c>
      <c r="C2682" t="s">
        <v>35943</v>
      </c>
      <c r="D2682" t="s">
        <v>28</v>
      </c>
    </row>
    <row r="2683" spans="1:4">
      <c r="A2683" s="15">
        <v>43459</v>
      </c>
      <c r="B2683">
        <v>1.5</v>
      </c>
      <c r="C2683" t="s">
        <v>35898</v>
      </c>
      <c r="D2683" t="s">
        <v>28</v>
      </c>
    </row>
    <row r="2684" spans="1:4">
      <c r="A2684" s="15">
        <v>43459</v>
      </c>
      <c r="B2684">
        <v>1.34</v>
      </c>
      <c r="C2684" t="s">
        <v>35939</v>
      </c>
      <c r="D2684" t="s">
        <v>28</v>
      </c>
    </row>
    <row r="2685" spans="1:4">
      <c r="A2685" s="15">
        <v>43459</v>
      </c>
      <c r="B2685">
        <v>-0.2</v>
      </c>
      <c r="C2685" t="s">
        <v>35943</v>
      </c>
      <c r="D2685" t="s">
        <v>28</v>
      </c>
    </row>
    <row r="2686" spans="1:4">
      <c r="A2686" s="15">
        <v>43459</v>
      </c>
      <c r="B2686">
        <v>2.2000000000000002</v>
      </c>
      <c r="C2686" t="s">
        <v>35891</v>
      </c>
      <c r="D2686" t="s">
        <v>28</v>
      </c>
    </row>
    <row r="2687" spans="1:4">
      <c r="A2687" s="15">
        <v>43459</v>
      </c>
      <c r="B2687">
        <v>3.28</v>
      </c>
      <c r="C2687" t="s">
        <v>36032</v>
      </c>
      <c r="D2687" t="s">
        <v>28</v>
      </c>
    </row>
    <row r="2688" spans="1:4">
      <c r="A2688" s="15">
        <v>43459</v>
      </c>
      <c r="B2688">
        <v>0.72</v>
      </c>
      <c r="C2688" t="s">
        <v>35939</v>
      </c>
      <c r="D2688" t="s">
        <v>28</v>
      </c>
    </row>
    <row r="2689" spans="1:4">
      <c r="A2689" s="15">
        <v>43459</v>
      </c>
      <c r="B2689">
        <v>0.8</v>
      </c>
      <c r="C2689" t="s">
        <v>35943</v>
      </c>
      <c r="D2689" t="s">
        <v>28</v>
      </c>
    </row>
    <row r="2690" spans="1:4">
      <c r="A2690" s="15">
        <v>43459</v>
      </c>
      <c r="B2690">
        <v>1.3</v>
      </c>
      <c r="C2690" t="s">
        <v>35891</v>
      </c>
      <c r="D2690" t="s">
        <v>28</v>
      </c>
    </row>
    <row r="2691" spans="1:4">
      <c r="A2691" s="15">
        <v>43459</v>
      </c>
      <c r="B2691">
        <v>0.79</v>
      </c>
      <c r="C2691" t="s">
        <v>35898</v>
      </c>
      <c r="D2691" t="s">
        <v>28</v>
      </c>
    </row>
    <row r="2692" spans="1:4">
      <c r="A2692" s="15">
        <v>43459</v>
      </c>
      <c r="B2692">
        <v>1.31</v>
      </c>
      <c r="C2692" t="s">
        <v>35971</v>
      </c>
      <c r="D2692" t="s">
        <v>28</v>
      </c>
    </row>
    <row r="2693" spans="1:4">
      <c r="A2693" s="15">
        <v>43459</v>
      </c>
      <c r="B2693">
        <v>0.5</v>
      </c>
      <c r="C2693" t="s">
        <v>35897</v>
      </c>
      <c r="D2693" t="s">
        <v>28</v>
      </c>
    </row>
    <row r="2694" spans="1:4">
      <c r="A2694" s="15">
        <v>43459</v>
      </c>
      <c r="B2694">
        <v>1.8</v>
      </c>
      <c r="C2694" t="s">
        <v>35891</v>
      </c>
      <c r="D2694" t="s">
        <v>28</v>
      </c>
    </row>
    <row r="2695" spans="1:4">
      <c r="A2695" s="15">
        <v>43459</v>
      </c>
      <c r="B2695">
        <v>1.1000000000000001</v>
      </c>
      <c r="C2695" t="s">
        <v>35891</v>
      </c>
      <c r="D2695" t="s">
        <v>28</v>
      </c>
    </row>
    <row r="2696" spans="1:4">
      <c r="A2696" s="15">
        <v>43459</v>
      </c>
      <c r="B2696">
        <v>2.4</v>
      </c>
      <c r="C2696" t="s">
        <v>35891</v>
      </c>
      <c r="D2696" t="s">
        <v>28</v>
      </c>
    </row>
    <row r="2697" spans="1:4">
      <c r="A2697" s="15">
        <v>43459</v>
      </c>
      <c r="B2697">
        <v>1.7</v>
      </c>
      <c r="C2697" t="s">
        <v>35909</v>
      </c>
      <c r="D2697" t="s">
        <v>28</v>
      </c>
    </row>
    <row r="2698" spans="1:4">
      <c r="A2698" s="15">
        <v>43459</v>
      </c>
      <c r="B2698">
        <v>1.2</v>
      </c>
      <c r="C2698" t="s">
        <v>35891</v>
      </c>
      <c r="D2698" t="s">
        <v>28</v>
      </c>
    </row>
    <row r="2699" spans="1:4">
      <c r="A2699" s="15">
        <v>43459</v>
      </c>
      <c r="B2699">
        <v>2.8</v>
      </c>
      <c r="C2699" t="s">
        <v>36070</v>
      </c>
      <c r="D2699" t="s">
        <v>28</v>
      </c>
    </row>
    <row r="2700" spans="1:4">
      <c r="A2700" s="15">
        <v>43459</v>
      </c>
      <c r="B2700">
        <v>1.75</v>
      </c>
      <c r="C2700" t="s">
        <v>36069</v>
      </c>
      <c r="D2700" t="s">
        <v>28</v>
      </c>
    </row>
    <row r="2701" spans="1:4">
      <c r="A2701" s="15">
        <v>43459</v>
      </c>
      <c r="B2701">
        <v>2</v>
      </c>
      <c r="C2701" t="s">
        <v>35891</v>
      </c>
      <c r="D2701" t="s">
        <v>28</v>
      </c>
    </row>
    <row r="2702" spans="1:4">
      <c r="A2702" s="15">
        <v>43459</v>
      </c>
      <c r="B2702">
        <v>2.74</v>
      </c>
      <c r="C2702" t="s">
        <v>36069</v>
      </c>
      <c r="D2702" t="s">
        <v>28</v>
      </c>
    </row>
    <row r="2703" spans="1:4">
      <c r="A2703" s="15">
        <v>43459</v>
      </c>
      <c r="B2703">
        <v>4.4000000000000004</v>
      </c>
      <c r="C2703" t="s">
        <v>36026</v>
      </c>
      <c r="D2703" t="s">
        <v>28</v>
      </c>
    </row>
    <row r="2704" spans="1:4">
      <c r="A2704" s="15">
        <v>43459</v>
      </c>
      <c r="B2704">
        <v>1.2</v>
      </c>
      <c r="C2704" t="s">
        <v>35891</v>
      </c>
      <c r="D2704" t="s">
        <v>28</v>
      </c>
    </row>
    <row r="2705" spans="1:4">
      <c r="A2705" s="15">
        <v>43459</v>
      </c>
      <c r="B2705">
        <v>4.5999999999999996</v>
      </c>
      <c r="C2705" t="s">
        <v>36069</v>
      </c>
      <c r="D2705" t="s">
        <v>28</v>
      </c>
    </row>
    <row r="2706" spans="1:4">
      <c r="A2706" s="15">
        <v>43459</v>
      </c>
      <c r="B2706">
        <v>0.89</v>
      </c>
      <c r="C2706" t="s">
        <v>35939</v>
      </c>
      <c r="D2706" t="s">
        <v>28</v>
      </c>
    </row>
    <row r="2707" spans="1:4">
      <c r="A2707" s="15">
        <v>43459</v>
      </c>
      <c r="B2707">
        <v>1.3</v>
      </c>
      <c r="C2707" t="s">
        <v>35891</v>
      </c>
      <c r="D2707" t="s">
        <v>28</v>
      </c>
    </row>
    <row r="2708" spans="1:4">
      <c r="A2708" s="15">
        <v>43459</v>
      </c>
      <c r="B2708">
        <v>1.6</v>
      </c>
      <c r="C2708" t="s">
        <v>35891</v>
      </c>
      <c r="D2708" t="s">
        <v>28</v>
      </c>
    </row>
    <row r="2709" spans="1:4">
      <c r="A2709" s="15">
        <v>43459</v>
      </c>
      <c r="B2709">
        <v>-0.88</v>
      </c>
      <c r="C2709" t="s">
        <v>35939</v>
      </c>
      <c r="D2709" t="s">
        <v>28</v>
      </c>
    </row>
    <row r="2710" spans="1:4">
      <c r="A2710" s="15">
        <v>43459</v>
      </c>
      <c r="B2710">
        <v>1</v>
      </c>
      <c r="C2710" t="s">
        <v>35891</v>
      </c>
      <c r="D2710" t="s">
        <v>28</v>
      </c>
    </row>
    <row r="2711" spans="1:4">
      <c r="A2711" s="15">
        <v>43459</v>
      </c>
      <c r="B2711">
        <v>1.95</v>
      </c>
      <c r="C2711" t="s">
        <v>36069</v>
      </c>
      <c r="D2711" t="s">
        <v>28</v>
      </c>
    </row>
    <row r="2712" spans="1:4">
      <c r="A2712" s="15">
        <v>43459</v>
      </c>
      <c r="B2712">
        <v>0.8</v>
      </c>
      <c r="C2712" t="s">
        <v>35898</v>
      </c>
      <c r="D2712" t="s">
        <v>28</v>
      </c>
    </row>
    <row r="2713" spans="1:4">
      <c r="A2713" s="15">
        <v>43459</v>
      </c>
      <c r="B2713">
        <v>0.93</v>
      </c>
      <c r="C2713" t="s">
        <v>35898</v>
      </c>
      <c r="D2713" t="s">
        <v>28</v>
      </c>
    </row>
    <row r="2714" spans="1:4">
      <c r="A2714" s="15">
        <v>43459</v>
      </c>
      <c r="B2714">
        <v>-0.1</v>
      </c>
      <c r="C2714" t="s">
        <v>35943</v>
      </c>
      <c r="D2714" t="s">
        <v>28</v>
      </c>
    </row>
    <row r="2715" spans="1:4">
      <c r="A2715" s="15">
        <v>43459</v>
      </c>
      <c r="B2715">
        <v>1.5</v>
      </c>
      <c r="C2715" t="s">
        <v>35891</v>
      </c>
      <c r="D2715" t="s">
        <v>28</v>
      </c>
    </row>
    <row r="2716" spans="1:4">
      <c r="A2716" s="15">
        <v>43459</v>
      </c>
      <c r="B2716">
        <v>1.93</v>
      </c>
      <c r="C2716" t="s">
        <v>36069</v>
      </c>
      <c r="D2716" t="s">
        <v>28</v>
      </c>
    </row>
    <row r="2717" spans="1:4">
      <c r="A2717" s="15">
        <v>43459</v>
      </c>
      <c r="B2717">
        <v>0.36</v>
      </c>
      <c r="C2717" t="s">
        <v>35898</v>
      </c>
      <c r="D2717" t="s">
        <v>28</v>
      </c>
    </row>
    <row r="2718" spans="1:4">
      <c r="A2718" s="15">
        <v>43459</v>
      </c>
      <c r="B2718">
        <v>0.33</v>
      </c>
      <c r="C2718" t="s">
        <v>35898</v>
      </c>
      <c r="D2718" t="s">
        <v>28</v>
      </c>
    </row>
    <row r="2719" spans="1:4">
      <c r="A2719" s="15">
        <v>43459</v>
      </c>
      <c r="B2719">
        <v>0.05</v>
      </c>
      <c r="C2719" t="s">
        <v>35898</v>
      </c>
      <c r="D2719" t="s">
        <v>28</v>
      </c>
    </row>
    <row r="2720" spans="1:4">
      <c r="A2720" s="15">
        <v>43459</v>
      </c>
      <c r="B2720">
        <v>0.9</v>
      </c>
      <c r="C2720" t="s">
        <v>35891</v>
      </c>
      <c r="D2720" t="s">
        <v>28</v>
      </c>
    </row>
    <row r="2721" spans="1:4">
      <c r="A2721" s="15">
        <v>43459</v>
      </c>
      <c r="B2721">
        <v>0.38</v>
      </c>
      <c r="C2721" t="s">
        <v>35898</v>
      </c>
      <c r="D2721" t="s">
        <v>28</v>
      </c>
    </row>
    <row r="2722" spans="1:4">
      <c r="A2722" s="15">
        <v>43459</v>
      </c>
      <c r="B2722">
        <v>0.06</v>
      </c>
      <c r="C2722" t="s">
        <v>35898</v>
      </c>
      <c r="D2722" t="s">
        <v>28</v>
      </c>
    </row>
    <row r="2723" spans="1:4">
      <c r="A2723" s="15">
        <v>43459</v>
      </c>
      <c r="B2723">
        <v>1.1599999999999999</v>
      </c>
      <c r="C2723" t="s">
        <v>35898</v>
      </c>
      <c r="D2723" t="s">
        <v>28</v>
      </c>
    </row>
    <row r="2724" spans="1:4">
      <c r="A2724" s="15">
        <v>43459</v>
      </c>
      <c r="B2724">
        <v>1.36</v>
      </c>
      <c r="C2724" t="s">
        <v>35898</v>
      </c>
      <c r="D2724" t="s">
        <v>28</v>
      </c>
    </row>
    <row r="2725" spans="1:4">
      <c r="A2725" s="15">
        <v>43459</v>
      </c>
      <c r="B2725">
        <v>0.74</v>
      </c>
      <c r="C2725" t="s">
        <v>35898</v>
      </c>
      <c r="D2725" t="s">
        <v>28</v>
      </c>
    </row>
    <row r="2726" spans="1:4">
      <c r="A2726" s="15">
        <v>43459</v>
      </c>
      <c r="B2726">
        <v>2.2000000000000002</v>
      </c>
      <c r="C2726" t="s">
        <v>35891</v>
      </c>
      <c r="D2726" t="s">
        <v>28</v>
      </c>
    </row>
    <row r="2727" spans="1:4">
      <c r="A2727" s="15">
        <v>43459</v>
      </c>
      <c r="B2727">
        <v>1.76</v>
      </c>
      <c r="C2727" t="s">
        <v>35909</v>
      </c>
      <c r="D2727" t="s">
        <v>28</v>
      </c>
    </row>
    <row r="2728" spans="1:4">
      <c r="A2728" s="15">
        <v>43459</v>
      </c>
      <c r="B2728">
        <v>1.4</v>
      </c>
      <c r="C2728" t="s">
        <v>35891</v>
      </c>
      <c r="D2728" t="s">
        <v>28</v>
      </c>
    </row>
    <row r="2729" spans="1:4">
      <c r="A2729" s="15">
        <v>43459</v>
      </c>
      <c r="B2729">
        <v>1.04</v>
      </c>
      <c r="C2729" t="s">
        <v>35898</v>
      </c>
      <c r="D2729" t="s">
        <v>28</v>
      </c>
    </row>
    <row r="2730" spans="1:4">
      <c r="A2730" s="15">
        <v>43459</v>
      </c>
      <c r="B2730">
        <v>1.2</v>
      </c>
      <c r="C2730" t="s">
        <v>35891</v>
      </c>
      <c r="D2730" t="s">
        <v>28</v>
      </c>
    </row>
    <row r="2731" spans="1:4">
      <c r="A2731" s="15">
        <v>43459</v>
      </c>
      <c r="B2731">
        <v>1.8</v>
      </c>
      <c r="C2731" t="s">
        <v>35891</v>
      </c>
      <c r="D2731" t="s">
        <v>28</v>
      </c>
    </row>
    <row r="2732" spans="1:4">
      <c r="A2732" s="15">
        <v>43459</v>
      </c>
      <c r="B2732">
        <v>0.68</v>
      </c>
      <c r="C2732" t="s">
        <v>35898</v>
      </c>
      <c r="D2732" t="s">
        <v>28</v>
      </c>
    </row>
    <row r="2733" spans="1:4">
      <c r="A2733" s="15">
        <v>43459</v>
      </c>
      <c r="B2733">
        <v>4.8</v>
      </c>
      <c r="C2733" t="s">
        <v>36039</v>
      </c>
      <c r="D2733" t="s">
        <v>28</v>
      </c>
    </row>
    <row r="2734" spans="1:4">
      <c r="A2734" s="15">
        <v>43459</v>
      </c>
      <c r="B2734">
        <v>1.35</v>
      </c>
      <c r="C2734" t="s">
        <v>35898</v>
      </c>
      <c r="D2734" t="s">
        <v>28</v>
      </c>
    </row>
    <row r="2735" spans="1:4">
      <c r="A2735" s="15">
        <v>43459</v>
      </c>
      <c r="B2735">
        <v>2.41</v>
      </c>
      <c r="C2735" t="s">
        <v>35898</v>
      </c>
      <c r="D2735" t="s">
        <v>28</v>
      </c>
    </row>
    <row r="2736" spans="1:4">
      <c r="A2736" s="15">
        <v>43459</v>
      </c>
      <c r="B2736">
        <v>0.94</v>
      </c>
      <c r="C2736" t="s">
        <v>35898</v>
      </c>
      <c r="D2736" t="s">
        <v>28</v>
      </c>
    </row>
    <row r="2737" spans="1:4">
      <c r="A2737" s="15">
        <v>43459</v>
      </c>
      <c r="B2737">
        <v>1.6</v>
      </c>
      <c r="C2737" t="s">
        <v>35898</v>
      </c>
      <c r="D2737" t="s">
        <v>28</v>
      </c>
    </row>
    <row r="2738" spans="1:4">
      <c r="A2738" s="15">
        <v>43459</v>
      </c>
      <c r="B2738">
        <v>1.71</v>
      </c>
      <c r="C2738" t="s">
        <v>35909</v>
      </c>
      <c r="D2738" t="s">
        <v>28</v>
      </c>
    </row>
    <row r="2739" spans="1:4">
      <c r="A2739" s="15">
        <v>43459</v>
      </c>
      <c r="B2739">
        <v>0.08</v>
      </c>
      <c r="C2739" t="s">
        <v>35898</v>
      </c>
      <c r="D2739" t="s">
        <v>28</v>
      </c>
    </row>
    <row r="2740" spans="1:4">
      <c r="A2740" s="15">
        <v>43459</v>
      </c>
      <c r="B2740">
        <v>0.67</v>
      </c>
      <c r="C2740" t="s">
        <v>35898</v>
      </c>
      <c r="D2740" t="s">
        <v>28</v>
      </c>
    </row>
    <row r="2741" spans="1:4">
      <c r="A2741" s="15">
        <v>43459</v>
      </c>
      <c r="B2741">
        <v>2.4900000000000002</v>
      </c>
      <c r="C2741" t="s">
        <v>35898</v>
      </c>
      <c r="D2741" t="s">
        <v>28</v>
      </c>
    </row>
    <row r="2742" spans="1:4">
      <c r="A2742" s="15">
        <v>43459</v>
      </c>
      <c r="B2742">
        <v>3.31</v>
      </c>
      <c r="C2742" t="s">
        <v>36071</v>
      </c>
      <c r="D2742" t="s">
        <v>28</v>
      </c>
    </row>
    <row r="2743" spans="1:4">
      <c r="A2743" s="15">
        <v>43459</v>
      </c>
      <c r="B2743">
        <v>1.6</v>
      </c>
      <c r="C2743" t="s">
        <v>35891</v>
      </c>
      <c r="D2743" t="s">
        <v>28</v>
      </c>
    </row>
    <row r="2744" spans="1:4">
      <c r="A2744" s="15">
        <v>43459</v>
      </c>
      <c r="B2744">
        <v>1.4</v>
      </c>
      <c r="C2744" t="s">
        <v>35891</v>
      </c>
      <c r="D2744" t="s">
        <v>28</v>
      </c>
    </row>
    <row r="2745" spans="1:4">
      <c r="A2745" s="15">
        <v>43459</v>
      </c>
      <c r="B2745">
        <v>2</v>
      </c>
      <c r="C2745" t="s">
        <v>35891</v>
      </c>
      <c r="D2745" t="s">
        <v>28</v>
      </c>
    </row>
    <row r="2746" spans="1:4">
      <c r="A2746" s="15">
        <v>43459</v>
      </c>
      <c r="B2746">
        <v>1.34</v>
      </c>
      <c r="C2746" t="s">
        <v>35975</v>
      </c>
      <c r="D2746" t="s">
        <v>28</v>
      </c>
    </row>
    <row r="2747" spans="1:4">
      <c r="A2747" s="15">
        <v>43459</v>
      </c>
      <c r="B2747">
        <v>1.5</v>
      </c>
      <c r="C2747" t="s">
        <v>35891</v>
      </c>
      <c r="D2747" t="s">
        <v>28</v>
      </c>
    </row>
    <row r="2748" spans="1:4">
      <c r="A2748" s="15">
        <v>43459</v>
      </c>
      <c r="B2748">
        <v>1.8</v>
      </c>
      <c r="C2748" t="s">
        <v>35891</v>
      </c>
      <c r="D2748" t="s">
        <v>28</v>
      </c>
    </row>
    <row r="2749" spans="1:4">
      <c r="A2749" s="15">
        <v>43459</v>
      </c>
      <c r="B2749">
        <v>1.8</v>
      </c>
      <c r="C2749" t="s">
        <v>35891</v>
      </c>
      <c r="D2749" t="s">
        <v>28</v>
      </c>
    </row>
    <row r="2750" spans="1:4">
      <c r="A2750" s="15">
        <v>43459</v>
      </c>
      <c r="B2750">
        <v>3.2</v>
      </c>
      <c r="C2750" t="s">
        <v>35891</v>
      </c>
      <c r="D2750" t="s">
        <v>28</v>
      </c>
    </row>
    <row r="2751" spans="1:4">
      <c r="A2751" s="15">
        <v>43459</v>
      </c>
      <c r="B2751">
        <v>0.9</v>
      </c>
      <c r="C2751" t="s">
        <v>35898</v>
      </c>
      <c r="D2751" t="s">
        <v>28</v>
      </c>
    </row>
    <row r="2752" spans="1:4">
      <c r="A2752" s="15">
        <v>43459</v>
      </c>
      <c r="B2752">
        <v>2</v>
      </c>
      <c r="C2752" t="s">
        <v>35891</v>
      </c>
      <c r="D2752" t="s">
        <v>28</v>
      </c>
    </row>
    <row r="2753" spans="1:4">
      <c r="A2753" s="15">
        <v>43459</v>
      </c>
      <c r="B2753">
        <v>2.41</v>
      </c>
      <c r="C2753" t="s">
        <v>36069</v>
      </c>
      <c r="D2753" t="s">
        <v>28</v>
      </c>
    </row>
    <row r="2754" spans="1:4">
      <c r="A2754" s="15">
        <v>43459</v>
      </c>
      <c r="B2754">
        <v>5.3</v>
      </c>
      <c r="C2754" t="s">
        <v>36028</v>
      </c>
      <c r="D2754" t="s">
        <v>28</v>
      </c>
    </row>
    <row r="2755" spans="1:4">
      <c r="A2755" s="15">
        <v>43459</v>
      </c>
      <c r="B2755">
        <v>1.3</v>
      </c>
      <c r="C2755" t="s">
        <v>35891</v>
      </c>
      <c r="D2755" t="s">
        <v>28</v>
      </c>
    </row>
    <row r="2756" spans="1:4">
      <c r="A2756" s="15">
        <v>43459</v>
      </c>
      <c r="B2756">
        <v>0.92</v>
      </c>
      <c r="C2756" t="s">
        <v>35961</v>
      </c>
      <c r="D2756" t="s">
        <v>28</v>
      </c>
    </row>
    <row r="2757" spans="1:4">
      <c r="A2757" s="15">
        <v>43459</v>
      </c>
      <c r="B2757">
        <v>4.7</v>
      </c>
      <c r="C2757" t="s">
        <v>36043</v>
      </c>
      <c r="D2757" t="s">
        <v>28</v>
      </c>
    </row>
    <row r="2758" spans="1:4">
      <c r="A2758" s="15">
        <v>43458</v>
      </c>
      <c r="B2758">
        <v>1.89</v>
      </c>
      <c r="C2758" t="s">
        <v>35909</v>
      </c>
      <c r="D2758" t="s">
        <v>28</v>
      </c>
    </row>
    <row r="2759" spans="1:4">
      <c r="A2759" s="15">
        <v>43458</v>
      </c>
      <c r="B2759">
        <v>1.8</v>
      </c>
      <c r="C2759" t="s">
        <v>35891</v>
      </c>
      <c r="D2759" t="s">
        <v>28</v>
      </c>
    </row>
    <row r="2760" spans="1:4">
      <c r="A2760" s="15">
        <v>43458</v>
      </c>
      <c r="B2760">
        <v>0.33</v>
      </c>
      <c r="C2760" t="s">
        <v>35939</v>
      </c>
      <c r="D2760" t="s">
        <v>28</v>
      </c>
    </row>
    <row r="2761" spans="1:4">
      <c r="A2761" s="15">
        <v>43458</v>
      </c>
      <c r="B2761">
        <v>1.5</v>
      </c>
      <c r="C2761" t="s">
        <v>35891</v>
      </c>
      <c r="D2761" t="s">
        <v>28</v>
      </c>
    </row>
    <row r="2762" spans="1:4">
      <c r="A2762" s="15">
        <v>43458</v>
      </c>
      <c r="B2762">
        <v>1.8</v>
      </c>
      <c r="C2762" t="s">
        <v>35891</v>
      </c>
      <c r="D2762" t="s">
        <v>28</v>
      </c>
    </row>
    <row r="2763" spans="1:4">
      <c r="A2763" s="15">
        <v>43458</v>
      </c>
      <c r="B2763">
        <v>1.6</v>
      </c>
      <c r="C2763" t="s">
        <v>35891</v>
      </c>
      <c r="D2763" t="s">
        <v>28</v>
      </c>
    </row>
    <row r="2764" spans="1:4">
      <c r="A2764" s="15">
        <v>43458</v>
      </c>
      <c r="B2764">
        <v>-0.54</v>
      </c>
      <c r="C2764" t="s">
        <v>35939</v>
      </c>
      <c r="D2764" t="s">
        <v>28</v>
      </c>
    </row>
    <row r="2765" spans="1:4">
      <c r="A2765" s="15">
        <v>43458</v>
      </c>
      <c r="B2765">
        <v>2.1800000000000002</v>
      </c>
      <c r="C2765" t="s">
        <v>35939</v>
      </c>
      <c r="D2765" t="s">
        <v>28</v>
      </c>
    </row>
    <row r="2766" spans="1:4">
      <c r="A2766" s="15">
        <v>43458</v>
      </c>
      <c r="B2766">
        <v>1.66</v>
      </c>
      <c r="C2766" t="s">
        <v>35898</v>
      </c>
      <c r="D2766" t="s">
        <v>28</v>
      </c>
    </row>
    <row r="2767" spans="1:4">
      <c r="A2767" s="15">
        <v>43458</v>
      </c>
      <c r="B2767">
        <v>4.7</v>
      </c>
      <c r="C2767" t="s">
        <v>36028</v>
      </c>
      <c r="D2767" t="s">
        <v>28</v>
      </c>
    </row>
    <row r="2768" spans="1:4">
      <c r="A2768" s="15">
        <v>43458</v>
      </c>
      <c r="B2768">
        <v>1.9</v>
      </c>
      <c r="C2768" t="s">
        <v>35891</v>
      </c>
      <c r="D2768" t="s">
        <v>28</v>
      </c>
    </row>
    <row r="2769" spans="1:4">
      <c r="A2769" s="15">
        <v>43458</v>
      </c>
      <c r="B2769">
        <v>1.5</v>
      </c>
      <c r="C2769" t="s">
        <v>35943</v>
      </c>
      <c r="D2769" t="s">
        <v>28</v>
      </c>
    </row>
    <row r="2770" spans="1:4">
      <c r="A2770" s="15">
        <v>43458</v>
      </c>
      <c r="B2770">
        <v>4.0999999999999996</v>
      </c>
      <c r="C2770" t="s">
        <v>36027</v>
      </c>
      <c r="D2770" t="s">
        <v>28</v>
      </c>
    </row>
    <row r="2771" spans="1:4">
      <c r="A2771" s="15">
        <v>43458</v>
      </c>
      <c r="B2771">
        <v>1.3</v>
      </c>
      <c r="C2771" t="s">
        <v>35891</v>
      </c>
      <c r="D2771" t="s">
        <v>28</v>
      </c>
    </row>
    <row r="2772" spans="1:4">
      <c r="A2772" s="15">
        <v>43458</v>
      </c>
      <c r="B2772">
        <v>0.6</v>
      </c>
      <c r="C2772" t="s">
        <v>35939</v>
      </c>
      <c r="D2772" t="s">
        <v>28</v>
      </c>
    </row>
    <row r="2773" spans="1:4">
      <c r="A2773" s="15">
        <v>43458</v>
      </c>
      <c r="B2773">
        <v>1.7</v>
      </c>
      <c r="C2773" t="s">
        <v>35891</v>
      </c>
      <c r="D2773" t="s">
        <v>28</v>
      </c>
    </row>
    <row r="2774" spans="1:4">
      <c r="A2774" s="15">
        <v>43458</v>
      </c>
      <c r="B2774">
        <v>1.5</v>
      </c>
      <c r="C2774" t="s">
        <v>35891</v>
      </c>
      <c r="D2774" t="s">
        <v>28</v>
      </c>
    </row>
    <row r="2775" spans="1:4">
      <c r="A2775" s="15">
        <v>43458</v>
      </c>
      <c r="B2775">
        <v>4.4000000000000004</v>
      </c>
      <c r="C2775" t="s">
        <v>36024</v>
      </c>
      <c r="D2775" t="s">
        <v>28</v>
      </c>
    </row>
    <row r="2776" spans="1:4">
      <c r="A2776" s="15">
        <v>43458</v>
      </c>
      <c r="B2776">
        <v>1.39</v>
      </c>
      <c r="C2776" t="s">
        <v>35898</v>
      </c>
      <c r="D2776" t="s">
        <v>28</v>
      </c>
    </row>
    <row r="2777" spans="1:4">
      <c r="A2777" s="15">
        <v>43458</v>
      </c>
      <c r="B2777">
        <v>1.06</v>
      </c>
      <c r="C2777" t="s">
        <v>35939</v>
      </c>
      <c r="D2777" t="s">
        <v>28</v>
      </c>
    </row>
    <row r="2778" spans="1:4">
      <c r="A2778" s="15">
        <v>43458</v>
      </c>
      <c r="B2778">
        <v>1.1200000000000001</v>
      </c>
      <c r="C2778" t="s">
        <v>35898</v>
      </c>
      <c r="D2778" t="s">
        <v>28</v>
      </c>
    </row>
    <row r="2779" spans="1:4">
      <c r="A2779" s="15">
        <v>43458</v>
      </c>
      <c r="B2779">
        <v>0.33</v>
      </c>
      <c r="C2779" t="s">
        <v>35898</v>
      </c>
      <c r="D2779" t="s">
        <v>28</v>
      </c>
    </row>
    <row r="2780" spans="1:4">
      <c r="A2780" s="15">
        <v>43458</v>
      </c>
      <c r="B2780">
        <v>1.3</v>
      </c>
      <c r="C2780" t="s">
        <v>35891</v>
      </c>
      <c r="D2780" t="s">
        <v>28</v>
      </c>
    </row>
    <row r="2781" spans="1:4">
      <c r="A2781" s="15">
        <v>43458</v>
      </c>
      <c r="B2781">
        <v>1.4</v>
      </c>
      <c r="C2781" t="s">
        <v>35891</v>
      </c>
      <c r="D2781" t="s">
        <v>28</v>
      </c>
    </row>
    <row r="2782" spans="1:4">
      <c r="A2782" s="15">
        <v>43458</v>
      </c>
      <c r="B2782">
        <v>0.55000000000000004</v>
      </c>
      <c r="C2782" t="s">
        <v>35898</v>
      </c>
      <c r="D2782" t="s">
        <v>28</v>
      </c>
    </row>
    <row r="2783" spans="1:4">
      <c r="A2783" s="15">
        <v>43458</v>
      </c>
      <c r="B2783">
        <v>1.4</v>
      </c>
      <c r="C2783" t="s">
        <v>35891</v>
      </c>
      <c r="D2783" t="s">
        <v>28</v>
      </c>
    </row>
    <row r="2784" spans="1:4">
      <c r="A2784" s="15">
        <v>43458</v>
      </c>
      <c r="B2784">
        <v>4.5999999999999996</v>
      </c>
      <c r="C2784" t="s">
        <v>36024</v>
      </c>
      <c r="D2784" t="s">
        <v>28</v>
      </c>
    </row>
    <row r="2785" spans="1:4">
      <c r="A2785" s="15">
        <v>43458</v>
      </c>
      <c r="B2785">
        <v>1.5</v>
      </c>
      <c r="C2785" t="s">
        <v>35891</v>
      </c>
      <c r="D2785" t="s">
        <v>28</v>
      </c>
    </row>
    <row r="2786" spans="1:4">
      <c r="A2786" s="15">
        <v>43458</v>
      </c>
      <c r="B2786">
        <v>4.7</v>
      </c>
      <c r="C2786" t="s">
        <v>36077</v>
      </c>
      <c r="D2786" t="s">
        <v>28</v>
      </c>
    </row>
    <row r="2787" spans="1:4">
      <c r="A2787" s="15">
        <v>43458</v>
      </c>
      <c r="B2787">
        <v>1.5</v>
      </c>
      <c r="C2787" t="s">
        <v>35891</v>
      </c>
      <c r="D2787" t="s">
        <v>28</v>
      </c>
    </row>
    <row r="2788" spans="1:4">
      <c r="A2788" s="15">
        <v>43458</v>
      </c>
      <c r="B2788">
        <v>2.1</v>
      </c>
      <c r="C2788" t="s">
        <v>35909</v>
      </c>
      <c r="D2788" t="s">
        <v>28</v>
      </c>
    </row>
    <row r="2789" spans="1:4">
      <c r="A2789" s="15">
        <v>43458</v>
      </c>
      <c r="B2789">
        <v>1.42</v>
      </c>
      <c r="C2789" t="s">
        <v>35898</v>
      </c>
      <c r="D2789" t="s">
        <v>28</v>
      </c>
    </row>
    <row r="2790" spans="1:4">
      <c r="A2790" s="15">
        <v>43458</v>
      </c>
      <c r="B2790">
        <v>0.94</v>
      </c>
      <c r="C2790" t="s">
        <v>35898</v>
      </c>
      <c r="D2790" t="s">
        <v>28</v>
      </c>
    </row>
    <row r="2791" spans="1:4">
      <c r="A2791" s="15">
        <v>43458</v>
      </c>
      <c r="B2791">
        <v>2.64</v>
      </c>
      <c r="C2791" t="s">
        <v>35898</v>
      </c>
      <c r="D2791" t="s">
        <v>28</v>
      </c>
    </row>
    <row r="2792" spans="1:4">
      <c r="A2792" s="15">
        <v>43458</v>
      </c>
      <c r="B2792">
        <v>0.5</v>
      </c>
      <c r="C2792" t="s">
        <v>35909</v>
      </c>
      <c r="D2792" t="s">
        <v>28</v>
      </c>
    </row>
    <row r="2793" spans="1:4">
      <c r="A2793" s="15">
        <v>43458</v>
      </c>
      <c r="B2793">
        <v>1.49</v>
      </c>
      <c r="C2793" t="s">
        <v>35975</v>
      </c>
      <c r="D2793" t="s">
        <v>28</v>
      </c>
    </row>
    <row r="2794" spans="1:4">
      <c r="A2794" s="15">
        <v>43458</v>
      </c>
      <c r="B2794">
        <v>2.4</v>
      </c>
      <c r="C2794" t="s">
        <v>35891</v>
      </c>
      <c r="D2794" t="s">
        <v>28</v>
      </c>
    </row>
    <row r="2795" spans="1:4">
      <c r="A2795" s="15">
        <v>43458</v>
      </c>
      <c r="B2795">
        <v>2</v>
      </c>
      <c r="C2795" t="s">
        <v>35891</v>
      </c>
      <c r="D2795" t="s">
        <v>28</v>
      </c>
    </row>
    <row r="2796" spans="1:4">
      <c r="A2796" s="15">
        <v>43458</v>
      </c>
      <c r="B2796">
        <v>2.7</v>
      </c>
      <c r="C2796" t="s">
        <v>35891</v>
      </c>
      <c r="D2796" t="s">
        <v>28</v>
      </c>
    </row>
    <row r="2797" spans="1:4">
      <c r="A2797" s="15">
        <v>43458</v>
      </c>
      <c r="B2797">
        <v>1.8</v>
      </c>
      <c r="C2797" t="s">
        <v>35891</v>
      </c>
      <c r="D2797" t="s">
        <v>28</v>
      </c>
    </row>
    <row r="2798" spans="1:4">
      <c r="A2798" s="15">
        <v>43458</v>
      </c>
      <c r="B2798">
        <v>1.9</v>
      </c>
      <c r="C2798" t="s">
        <v>35891</v>
      </c>
      <c r="D2798" t="s">
        <v>28</v>
      </c>
    </row>
    <row r="2799" spans="1:4">
      <c r="A2799" s="15">
        <v>43458</v>
      </c>
      <c r="B2799">
        <v>2.1</v>
      </c>
      <c r="C2799" t="s">
        <v>35891</v>
      </c>
      <c r="D2799" t="s">
        <v>28</v>
      </c>
    </row>
    <row r="2800" spans="1:4">
      <c r="A2800" s="15">
        <v>43458</v>
      </c>
      <c r="B2800">
        <v>4.3</v>
      </c>
      <c r="C2800" t="s">
        <v>36023</v>
      </c>
      <c r="D2800" t="s">
        <v>28</v>
      </c>
    </row>
    <row r="2801" spans="1:4">
      <c r="A2801" s="15">
        <v>43458</v>
      </c>
      <c r="B2801">
        <v>1.3</v>
      </c>
      <c r="C2801" t="s">
        <v>35891</v>
      </c>
      <c r="D2801" t="s">
        <v>28</v>
      </c>
    </row>
    <row r="2802" spans="1:4">
      <c r="A2802" s="15">
        <v>43458</v>
      </c>
      <c r="B2802">
        <v>0.44</v>
      </c>
      <c r="C2802" t="s">
        <v>35898</v>
      </c>
      <c r="D2802" t="s">
        <v>28</v>
      </c>
    </row>
    <row r="2803" spans="1:4">
      <c r="A2803" s="15">
        <v>43458</v>
      </c>
      <c r="B2803">
        <v>-0.2</v>
      </c>
      <c r="C2803" t="s">
        <v>35943</v>
      </c>
      <c r="D2803" t="s">
        <v>28</v>
      </c>
    </row>
    <row r="2804" spans="1:4">
      <c r="A2804" s="15">
        <v>43458</v>
      </c>
      <c r="B2804">
        <v>3.8</v>
      </c>
      <c r="C2804" t="s">
        <v>35891</v>
      </c>
      <c r="D2804" t="s">
        <v>28</v>
      </c>
    </row>
    <row r="2805" spans="1:4">
      <c r="A2805" s="15">
        <v>43458</v>
      </c>
      <c r="B2805">
        <v>1.1599999999999999</v>
      </c>
      <c r="C2805" t="s">
        <v>35898</v>
      </c>
      <c r="D2805" t="s">
        <v>28</v>
      </c>
    </row>
    <row r="2806" spans="1:4">
      <c r="A2806" s="15">
        <v>43458</v>
      </c>
      <c r="B2806">
        <v>2.68</v>
      </c>
      <c r="C2806" t="s">
        <v>36070</v>
      </c>
      <c r="D2806" t="s">
        <v>28</v>
      </c>
    </row>
    <row r="2807" spans="1:4">
      <c r="A2807" s="15">
        <v>43458</v>
      </c>
      <c r="B2807">
        <v>1.05</v>
      </c>
      <c r="C2807" t="s">
        <v>35898</v>
      </c>
      <c r="D2807" t="s">
        <v>28</v>
      </c>
    </row>
    <row r="2808" spans="1:4">
      <c r="A2808" s="15">
        <v>43458</v>
      </c>
      <c r="B2808">
        <v>2.2999999999999998</v>
      </c>
      <c r="C2808" t="s">
        <v>35891</v>
      </c>
      <c r="D2808" t="s">
        <v>28</v>
      </c>
    </row>
    <row r="2809" spans="1:4">
      <c r="A2809" s="15">
        <v>43458</v>
      </c>
      <c r="B2809">
        <v>2.1</v>
      </c>
      <c r="C2809" t="s">
        <v>35891</v>
      </c>
      <c r="D2809" t="s">
        <v>28</v>
      </c>
    </row>
    <row r="2810" spans="1:4">
      <c r="A2810" s="15">
        <v>43458</v>
      </c>
      <c r="B2810">
        <v>1</v>
      </c>
      <c r="C2810" t="s">
        <v>35943</v>
      </c>
      <c r="D2810" t="s">
        <v>28</v>
      </c>
    </row>
    <row r="2811" spans="1:4">
      <c r="A2811" s="15">
        <v>43458</v>
      </c>
      <c r="B2811">
        <v>0.8</v>
      </c>
      <c r="C2811" t="s">
        <v>35898</v>
      </c>
      <c r="D2811" t="s">
        <v>28</v>
      </c>
    </row>
    <row r="2812" spans="1:4">
      <c r="A2812" s="15">
        <v>43458</v>
      </c>
      <c r="B2812">
        <v>0.9</v>
      </c>
      <c r="C2812" t="s">
        <v>35891</v>
      </c>
      <c r="D2812" t="s">
        <v>28</v>
      </c>
    </row>
    <row r="2813" spans="1:4">
      <c r="A2813" s="15">
        <v>43458</v>
      </c>
      <c r="B2813">
        <v>1.5</v>
      </c>
      <c r="C2813" t="s">
        <v>35891</v>
      </c>
      <c r="D2813" t="s">
        <v>28</v>
      </c>
    </row>
    <row r="2814" spans="1:4">
      <c r="A2814" s="15">
        <v>43458</v>
      </c>
      <c r="B2814">
        <v>1.3</v>
      </c>
      <c r="C2814" t="s">
        <v>35891</v>
      </c>
      <c r="D2814" t="s">
        <v>28</v>
      </c>
    </row>
    <row r="2815" spans="1:4">
      <c r="A2815" s="15">
        <v>43458</v>
      </c>
      <c r="B2815">
        <v>1.21</v>
      </c>
      <c r="C2815" t="s">
        <v>35898</v>
      </c>
      <c r="D2815" t="s">
        <v>28</v>
      </c>
    </row>
    <row r="2816" spans="1:4">
      <c r="A2816" s="15">
        <v>43458</v>
      </c>
      <c r="B2816">
        <v>1.8</v>
      </c>
      <c r="C2816" t="s">
        <v>35891</v>
      </c>
      <c r="D2816" t="s">
        <v>28</v>
      </c>
    </row>
    <row r="2817" spans="1:4">
      <c r="A2817" s="15">
        <v>43458</v>
      </c>
      <c r="B2817">
        <v>1.8</v>
      </c>
      <c r="C2817" t="s">
        <v>35898</v>
      </c>
      <c r="D2817" t="s">
        <v>28</v>
      </c>
    </row>
    <row r="2818" spans="1:4">
      <c r="A2818" s="15">
        <v>43458</v>
      </c>
      <c r="B2818">
        <v>4.5</v>
      </c>
      <c r="C2818" t="s">
        <v>36052</v>
      </c>
      <c r="D2818" t="s">
        <v>28</v>
      </c>
    </row>
    <row r="2819" spans="1:4">
      <c r="A2819" s="15">
        <v>43458</v>
      </c>
      <c r="B2819">
        <v>2</v>
      </c>
      <c r="C2819" t="s">
        <v>35891</v>
      </c>
      <c r="D2819" t="s">
        <v>28</v>
      </c>
    </row>
    <row r="2820" spans="1:4">
      <c r="A2820" s="15">
        <v>43458</v>
      </c>
      <c r="B2820">
        <v>0.61</v>
      </c>
      <c r="C2820" t="s">
        <v>35898</v>
      </c>
      <c r="D2820" t="s">
        <v>28</v>
      </c>
    </row>
    <row r="2821" spans="1:4">
      <c r="A2821" s="15">
        <v>43458</v>
      </c>
      <c r="B2821">
        <v>4.9000000000000004</v>
      </c>
      <c r="C2821" t="s">
        <v>36023</v>
      </c>
      <c r="D2821" t="s">
        <v>28</v>
      </c>
    </row>
    <row r="2822" spans="1:4">
      <c r="A2822" s="15">
        <v>43458</v>
      </c>
      <c r="B2822">
        <v>0.98</v>
      </c>
      <c r="C2822" t="s">
        <v>35975</v>
      </c>
      <c r="D2822" t="s">
        <v>28</v>
      </c>
    </row>
    <row r="2823" spans="1:4">
      <c r="A2823" s="15">
        <v>43458</v>
      </c>
      <c r="B2823">
        <v>-0.2</v>
      </c>
      <c r="C2823" t="s">
        <v>35943</v>
      </c>
      <c r="D2823" t="s">
        <v>28</v>
      </c>
    </row>
    <row r="2824" spans="1:4">
      <c r="A2824" s="15">
        <v>43458</v>
      </c>
      <c r="B2824">
        <v>4.0999999999999996</v>
      </c>
      <c r="C2824" t="s">
        <v>36030</v>
      </c>
      <c r="D2824" t="s">
        <v>28</v>
      </c>
    </row>
    <row r="2825" spans="1:4">
      <c r="A2825" s="15">
        <v>43458</v>
      </c>
      <c r="B2825">
        <v>1.65</v>
      </c>
      <c r="C2825" t="s">
        <v>35898</v>
      </c>
      <c r="D2825" t="s">
        <v>28</v>
      </c>
    </row>
    <row r="2826" spans="1:4">
      <c r="A2826" s="15">
        <v>43458</v>
      </c>
      <c r="B2826">
        <v>1.3</v>
      </c>
      <c r="C2826" t="s">
        <v>35891</v>
      </c>
      <c r="D2826" t="s">
        <v>28</v>
      </c>
    </row>
    <row r="2827" spans="1:4">
      <c r="A2827" s="15">
        <v>43458</v>
      </c>
      <c r="B2827">
        <v>1.4</v>
      </c>
      <c r="C2827" t="s">
        <v>35891</v>
      </c>
      <c r="D2827" t="s">
        <v>28</v>
      </c>
    </row>
    <row r="2828" spans="1:4">
      <c r="A2828" s="15">
        <v>43458</v>
      </c>
      <c r="B2828">
        <v>1.4</v>
      </c>
      <c r="C2828" t="s">
        <v>35939</v>
      </c>
      <c r="D2828" t="s">
        <v>28</v>
      </c>
    </row>
    <row r="2829" spans="1:4">
      <c r="A2829" s="15">
        <v>43458</v>
      </c>
      <c r="B2829">
        <v>1.4</v>
      </c>
      <c r="C2829" t="s">
        <v>35891</v>
      </c>
      <c r="D2829" t="s">
        <v>28</v>
      </c>
    </row>
    <row r="2830" spans="1:4">
      <c r="A2830" s="15">
        <v>43458</v>
      </c>
      <c r="B2830">
        <v>1.56</v>
      </c>
      <c r="C2830" t="s">
        <v>35939</v>
      </c>
      <c r="D2830" t="s">
        <v>28</v>
      </c>
    </row>
    <row r="2831" spans="1:4">
      <c r="A2831" s="15">
        <v>43458</v>
      </c>
      <c r="B2831">
        <v>1.3</v>
      </c>
      <c r="C2831" t="s">
        <v>35891</v>
      </c>
      <c r="D2831" t="s">
        <v>28</v>
      </c>
    </row>
    <row r="2832" spans="1:4">
      <c r="A2832" s="15">
        <v>43458</v>
      </c>
      <c r="B2832">
        <v>1.5</v>
      </c>
      <c r="C2832" t="s">
        <v>35891</v>
      </c>
      <c r="D2832" t="s">
        <v>28</v>
      </c>
    </row>
    <row r="2833" spans="1:4">
      <c r="A2833" s="15">
        <v>43458</v>
      </c>
      <c r="B2833">
        <v>0.48</v>
      </c>
      <c r="C2833" t="s">
        <v>35898</v>
      </c>
      <c r="D2833" t="s">
        <v>28</v>
      </c>
    </row>
    <row r="2834" spans="1:4">
      <c r="A2834" s="15">
        <v>43458</v>
      </c>
      <c r="B2834">
        <v>1.2</v>
      </c>
      <c r="C2834" t="s">
        <v>35891</v>
      </c>
      <c r="D2834" t="s">
        <v>28</v>
      </c>
    </row>
    <row r="2835" spans="1:4">
      <c r="A2835" s="15">
        <v>43458</v>
      </c>
      <c r="B2835">
        <v>0.9</v>
      </c>
      <c r="C2835" t="s">
        <v>35891</v>
      </c>
      <c r="D2835" t="s">
        <v>28</v>
      </c>
    </row>
    <row r="2836" spans="1:4">
      <c r="A2836" s="15">
        <v>43458</v>
      </c>
      <c r="B2836">
        <v>4.5999999999999996</v>
      </c>
      <c r="C2836" t="s">
        <v>36023</v>
      </c>
      <c r="D2836" t="s">
        <v>28</v>
      </c>
    </row>
    <row r="2837" spans="1:4">
      <c r="A2837" s="15">
        <v>43458</v>
      </c>
      <c r="B2837">
        <v>1.77</v>
      </c>
      <c r="C2837" t="s">
        <v>35909</v>
      </c>
      <c r="D2837" t="s">
        <v>28</v>
      </c>
    </row>
    <row r="2838" spans="1:4">
      <c r="A2838" s="15">
        <v>43458</v>
      </c>
      <c r="B2838">
        <v>1.06</v>
      </c>
      <c r="C2838" t="s">
        <v>35898</v>
      </c>
      <c r="D2838" t="s">
        <v>28</v>
      </c>
    </row>
    <row r="2839" spans="1:4">
      <c r="A2839" s="15">
        <v>43458</v>
      </c>
      <c r="B2839">
        <v>1.1000000000000001</v>
      </c>
      <c r="C2839" t="s">
        <v>35891</v>
      </c>
      <c r="D2839" t="s">
        <v>28</v>
      </c>
    </row>
    <row r="2840" spans="1:4">
      <c r="A2840" s="15">
        <v>43458</v>
      </c>
      <c r="B2840">
        <v>0.3</v>
      </c>
      <c r="C2840" t="s">
        <v>35943</v>
      </c>
      <c r="D2840" t="s">
        <v>28</v>
      </c>
    </row>
    <row r="2841" spans="1:4">
      <c r="A2841" s="15">
        <v>43458</v>
      </c>
      <c r="B2841">
        <v>0.28000000000000003</v>
      </c>
      <c r="C2841" t="s">
        <v>35898</v>
      </c>
      <c r="D2841" t="s">
        <v>28</v>
      </c>
    </row>
    <row r="2842" spans="1:4">
      <c r="A2842" s="15">
        <v>43458</v>
      </c>
      <c r="B2842">
        <v>1.2</v>
      </c>
      <c r="C2842" t="s">
        <v>35891</v>
      </c>
      <c r="D2842" t="s">
        <v>28</v>
      </c>
    </row>
    <row r="2843" spans="1:4">
      <c r="A2843" s="15">
        <v>43458</v>
      </c>
      <c r="B2843">
        <v>1.18</v>
      </c>
      <c r="C2843" t="s">
        <v>35898</v>
      </c>
      <c r="D2843" t="s">
        <v>28</v>
      </c>
    </row>
    <row r="2844" spans="1:4">
      <c r="A2844" s="15">
        <v>43458</v>
      </c>
      <c r="B2844">
        <v>1.4</v>
      </c>
      <c r="C2844" t="s">
        <v>35891</v>
      </c>
      <c r="D2844" t="s">
        <v>28</v>
      </c>
    </row>
    <row r="2845" spans="1:4">
      <c r="A2845" s="15">
        <v>43458</v>
      </c>
      <c r="B2845">
        <v>2.6</v>
      </c>
      <c r="C2845" t="s">
        <v>35891</v>
      </c>
      <c r="D2845" t="s">
        <v>28</v>
      </c>
    </row>
    <row r="2846" spans="1:4">
      <c r="A2846" s="15">
        <v>43458</v>
      </c>
      <c r="B2846">
        <v>1.7</v>
      </c>
      <c r="C2846" t="s">
        <v>35891</v>
      </c>
      <c r="D2846" t="s">
        <v>28</v>
      </c>
    </row>
    <row r="2847" spans="1:4">
      <c r="A2847" s="15">
        <v>43458</v>
      </c>
      <c r="B2847">
        <v>0.9</v>
      </c>
      <c r="C2847" t="s">
        <v>35898</v>
      </c>
      <c r="D2847" t="s">
        <v>28</v>
      </c>
    </row>
    <row r="2848" spans="1:4">
      <c r="A2848" s="15">
        <v>43458</v>
      </c>
      <c r="B2848">
        <v>1.9</v>
      </c>
      <c r="C2848" t="s">
        <v>35891</v>
      </c>
      <c r="D2848" t="s">
        <v>28</v>
      </c>
    </row>
    <row r="2849" spans="1:4">
      <c r="A2849" s="15">
        <v>43458</v>
      </c>
      <c r="B2849">
        <v>1.6</v>
      </c>
      <c r="C2849" t="s">
        <v>35891</v>
      </c>
      <c r="D2849" t="s">
        <v>28</v>
      </c>
    </row>
    <row r="2850" spans="1:4">
      <c r="A2850" s="15">
        <v>43458</v>
      </c>
      <c r="B2850">
        <v>1.1399999999999999</v>
      </c>
      <c r="C2850" t="s">
        <v>35975</v>
      </c>
      <c r="D2850" t="s">
        <v>28</v>
      </c>
    </row>
    <row r="2851" spans="1:4">
      <c r="A2851" s="15">
        <v>43458</v>
      </c>
      <c r="B2851">
        <v>1.23</v>
      </c>
      <c r="C2851" t="s">
        <v>35939</v>
      </c>
      <c r="D2851" t="s">
        <v>28</v>
      </c>
    </row>
    <row r="2852" spans="1:4">
      <c r="A2852" s="15">
        <v>43458</v>
      </c>
      <c r="B2852">
        <v>1.4</v>
      </c>
      <c r="C2852" t="s">
        <v>35891</v>
      </c>
      <c r="D2852" t="s">
        <v>28</v>
      </c>
    </row>
    <row r="2853" spans="1:4">
      <c r="A2853" s="15">
        <v>43458</v>
      </c>
      <c r="B2853">
        <v>1.3</v>
      </c>
      <c r="C2853" t="s">
        <v>35891</v>
      </c>
      <c r="D2853" t="s">
        <v>28</v>
      </c>
    </row>
    <row r="2854" spans="1:4">
      <c r="A2854" s="15">
        <v>43458</v>
      </c>
      <c r="B2854">
        <v>0.31</v>
      </c>
      <c r="C2854" t="s">
        <v>35898</v>
      </c>
      <c r="D2854" t="s">
        <v>28</v>
      </c>
    </row>
    <row r="2855" spans="1:4">
      <c r="A2855" s="15">
        <v>43458</v>
      </c>
      <c r="B2855">
        <v>0.79</v>
      </c>
      <c r="C2855" t="s">
        <v>35898</v>
      </c>
      <c r="D2855" t="s">
        <v>28</v>
      </c>
    </row>
    <row r="2856" spans="1:4">
      <c r="A2856" s="15">
        <v>43458</v>
      </c>
      <c r="B2856">
        <v>4.3</v>
      </c>
      <c r="C2856" t="s">
        <v>36036</v>
      </c>
      <c r="D2856" t="s">
        <v>28</v>
      </c>
    </row>
    <row r="2857" spans="1:4">
      <c r="A2857" s="15">
        <v>43458</v>
      </c>
      <c r="B2857">
        <v>0.41</v>
      </c>
      <c r="C2857" t="s">
        <v>35898</v>
      </c>
      <c r="D2857" t="s">
        <v>28</v>
      </c>
    </row>
    <row r="2858" spans="1:4">
      <c r="A2858" s="15">
        <v>43458</v>
      </c>
      <c r="B2858">
        <v>0.42</v>
      </c>
      <c r="C2858" t="s">
        <v>35939</v>
      </c>
      <c r="D2858" t="s">
        <v>28</v>
      </c>
    </row>
    <row r="2859" spans="1:4">
      <c r="A2859" s="15">
        <v>43458</v>
      </c>
      <c r="B2859">
        <v>1.9</v>
      </c>
      <c r="C2859" t="s">
        <v>35891</v>
      </c>
      <c r="D2859" t="s">
        <v>28</v>
      </c>
    </row>
    <row r="2860" spans="1:4">
      <c r="A2860" s="15">
        <v>43458</v>
      </c>
      <c r="B2860">
        <v>0.9</v>
      </c>
      <c r="C2860" t="s">
        <v>35898</v>
      </c>
      <c r="D2860" t="s">
        <v>28</v>
      </c>
    </row>
    <row r="2861" spans="1:4">
      <c r="A2861" s="15">
        <v>43458</v>
      </c>
      <c r="B2861">
        <v>1.1000000000000001</v>
      </c>
      <c r="C2861" t="s">
        <v>35891</v>
      </c>
      <c r="D2861" t="s">
        <v>28</v>
      </c>
    </row>
    <row r="2862" spans="1:4">
      <c r="A2862" s="15">
        <v>43458</v>
      </c>
      <c r="B2862">
        <v>0.2</v>
      </c>
      <c r="C2862" t="s">
        <v>35943</v>
      </c>
      <c r="D2862" t="s">
        <v>28</v>
      </c>
    </row>
    <row r="2863" spans="1:4">
      <c r="A2863" s="15">
        <v>43458</v>
      </c>
      <c r="B2863">
        <v>1.4</v>
      </c>
      <c r="C2863" t="s">
        <v>35891</v>
      </c>
      <c r="D2863" t="s">
        <v>28</v>
      </c>
    </row>
    <row r="2864" spans="1:4">
      <c r="A2864" s="15">
        <v>43458</v>
      </c>
      <c r="B2864">
        <v>0.31</v>
      </c>
      <c r="C2864" t="s">
        <v>35898</v>
      </c>
      <c r="D2864" t="s">
        <v>28</v>
      </c>
    </row>
    <row r="2865" spans="1:4">
      <c r="A2865" s="15">
        <v>43458</v>
      </c>
      <c r="B2865">
        <v>0.5</v>
      </c>
      <c r="C2865" t="s">
        <v>35898</v>
      </c>
      <c r="D2865" t="s">
        <v>28</v>
      </c>
    </row>
    <row r="2866" spans="1:4">
      <c r="A2866" s="15">
        <v>43458</v>
      </c>
      <c r="B2866">
        <v>1.4</v>
      </c>
      <c r="C2866" t="s">
        <v>35891</v>
      </c>
      <c r="D2866" t="s">
        <v>28</v>
      </c>
    </row>
    <row r="2867" spans="1:4">
      <c r="A2867" s="15">
        <v>43458</v>
      </c>
      <c r="B2867">
        <v>1.6</v>
      </c>
      <c r="C2867" t="s">
        <v>35891</v>
      </c>
      <c r="D2867" t="s">
        <v>28</v>
      </c>
    </row>
    <row r="2868" spans="1:4">
      <c r="A2868" s="15">
        <v>43458</v>
      </c>
      <c r="B2868">
        <v>1.8</v>
      </c>
      <c r="C2868" t="s">
        <v>35891</v>
      </c>
      <c r="D2868" t="s">
        <v>28</v>
      </c>
    </row>
    <row r="2869" spans="1:4">
      <c r="A2869" s="15">
        <v>43458</v>
      </c>
      <c r="B2869">
        <v>1.3</v>
      </c>
      <c r="C2869" t="s">
        <v>35891</v>
      </c>
      <c r="D2869" t="s">
        <v>28</v>
      </c>
    </row>
    <row r="2870" spans="1:4">
      <c r="A2870" s="15">
        <v>43458</v>
      </c>
      <c r="B2870">
        <v>1.2</v>
      </c>
      <c r="C2870" t="s">
        <v>35891</v>
      </c>
      <c r="D2870" t="s">
        <v>28</v>
      </c>
    </row>
    <row r="2871" spans="1:4">
      <c r="A2871" s="15">
        <v>43458</v>
      </c>
      <c r="B2871">
        <v>2.7</v>
      </c>
      <c r="C2871" t="s">
        <v>35891</v>
      </c>
      <c r="D2871" t="s">
        <v>28</v>
      </c>
    </row>
    <row r="2872" spans="1:4">
      <c r="A2872" s="15">
        <v>43458</v>
      </c>
      <c r="B2872">
        <v>4.7</v>
      </c>
      <c r="C2872" t="s">
        <v>36023</v>
      </c>
      <c r="D2872" t="s">
        <v>28</v>
      </c>
    </row>
    <row r="2873" spans="1:4">
      <c r="A2873" s="15">
        <v>43458</v>
      </c>
      <c r="B2873">
        <v>0.4</v>
      </c>
      <c r="C2873" t="s">
        <v>35943</v>
      </c>
      <c r="D2873" t="s">
        <v>28</v>
      </c>
    </row>
    <row r="2874" spans="1:4">
      <c r="A2874" s="15">
        <v>43458</v>
      </c>
      <c r="B2874">
        <v>2.0699999999999998</v>
      </c>
      <c r="C2874" t="s">
        <v>36069</v>
      </c>
      <c r="D2874" t="s">
        <v>28</v>
      </c>
    </row>
    <row r="2875" spans="1:4">
      <c r="A2875" s="15">
        <v>43458</v>
      </c>
      <c r="B2875">
        <v>1.3</v>
      </c>
      <c r="C2875" t="s">
        <v>35891</v>
      </c>
      <c r="D2875" t="s">
        <v>28</v>
      </c>
    </row>
    <row r="2876" spans="1:4">
      <c r="A2876" s="15">
        <v>43458</v>
      </c>
      <c r="B2876">
        <v>0.9</v>
      </c>
      <c r="C2876" t="s">
        <v>35898</v>
      </c>
      <c r="D2876" t="s">
        <v>28</v>
      </c>
    </row>
    <row r="2877" spans="1:4">
      <c r="A2877" s="15">
        <v>43458</v>
      </c>
      <c r="B2877">
        <v>4.2</v>
      </c>
      <c r="C2877" t="s">
        <v>36050</v>
      </c>
      <c r="D2877" t="s">
        <v>28</v>
      </c>
    </row>
    <row r="2878" spans="1:4">
      <c r="A2878" s="15">
        <v>43458</v>
      </c>
      <c r="B2878">
        <v>0.45</v>
      </c>
      <c r="C2878" t="s">
        <v>35898</v>
      </c>
      <c r="D2878" t="s">
        <v>28</v>
      </c>
    </row>
    <row r="2879" spans="1:4">
      <c r="A2879" s="15">
        <v>43458</v>
      </c>
      <c r="B2879">
        <v>0.55000000000000004</v>
      </c>
      <c r="C2879" t="s">
        <v>35898</v>
      </c>
      <c r="D2879" t="s">
        <v>28</v>
      </c>
    </row>
    <row r="2880" spans="1:4">
      <c r="A2880" s="15">
        <v>43458</v>
      </c>
      <c r="B2880">
        <v>1.2</v>
      </c>
      <c r="C2880" t="s">
        <v>35891</v>
      </c>
      <c r="D2880" t="s">
        <v>28</v>
      </c>
    </row>
    <row r="2881" spans="1:4">
      <c r="A2881" s="15">
        <v>43458</v>
      </c>
      <c r="B2881">
        <v>1.86</v>
      </c>
      <c r="C2881" t="s">
        <v>35975</v>
      </c>
      <c r="D2881" t="s">
        <v>28</v>
      </c>
    </row>
    <row r="2882" spans="1:4">
      <c r="A2882" s="15">
        <v>43458</v>
      </c>
      <c r="B2882">
        <v>1.4</v>
      </c>
      <c r="C2882" t="s">
        <v>35891</v>
      </c>
      <c r="D2882" t="s">
        <v>28</v>
      </c>
    </row>
    <row r="2883" spans="1:4">
      <c r="A2883" s="15">
        <v>43458</v>
      </c>
      <c r="B2883">
        <v>4.5999999999999996</v>
      </c>
      <c r="C2883" t="s">
        <v>36028</v>
      </c>
      <c r="D2883" t="s">
        <v>28</v>
      </c>
    </row>
    <row r="2884" spans="1:4">
      <c r="A2884" s="15">
        <v>43458</v>
      </c>
      <c r="B2884">
        <v>1.2</v>
      </c>
      <c r="C2884" t="s">
        <v>35898</v>
      </c>
      <c r="D2884" t="s">
        <v>28</v>
      </c>
    </row>
    <row r="2885" spans="1:4">
      <c r="A2885" s="15">
        <v>43458</v>
      </c>
      <c r="B2885">
        <v>0.89</v>
      </c>
      <c r="C2885" t="s">
        <v>35898</v>
      </c>
      <c r="D2885" t="s">
        <v>28</v>
      </c>
    </row>
    <row r="2886" spans="1:4">
      <c r="A2886" s="15">
        <v>43458</v>
      </c>
      <c r="B2886">
        <v>4.7</v>
      </c>
      <c r="C2886" t="s">
        <v>36034</v>
      </c>
      <c r="D2886" t="s">
        <v>28</v>
      </c>
    </row>
    <row r="2887" spans="1:4">
      <c r="A2887" s="15">
        <v>43458</v>
      </c>
      <c r="B2887">
        <v>3.2</v>
      </c>
      <c r="C2887" t="s">
        <v>35891</v>
      </c>
      <c r="D2887" t="s">
        <v>28</v>
      </c>
    </row>
    <row r="2888" spans="1:4">
      <c r="A2888" s="15">
        <v>43458</v>
      </c>
      <c r="B2888">
        <v>0.78</v>
      </c>
      <c r="C2888" t="s">
        <v>35898</v>
      </c>
      <c r="D2888" t="s">
        <v>28</v>
      </c>
    </row>
    <row r="2889" spans="1:4">
      <c r="A2889" s="15">
        <v>43458</v>
      </c>
      <c r="B2889">
        <v>0.6</v>
      </c>
      <c r="C2889" t="s">
        <v>35943</v>
      </c>
      <c r="D2889" t="s">
        <v>28</v>
      </c>
    </row>
    <row r="2890" spans="1:4">
      <c r="A2890" s="15">
        <v>43458</v>
      </c>
      <c r="B2890">
        <v>2.2999999999999998</v>
      </c>
      <c r="C2890" t="s">
        <v>35891</v>
      </c>
      <c r="D2890" t="s">
        <v>28</v>
      </c>
    </row>
    <row r="2891" spans="1:4">
      <c r="A2891" s="15">
        <v>43458</v>
      </c>
      <c r="B2891">
        <v>1.4</v>
      </c>
      <c r="C2891" t="s">
        <v>35891</v>
      </c>
      <c r="D2891" t="s">
        <v>28</v>
      </c>
    </row>
    <row r="2892" spans="1:4">
      <c r="A2892" s="15">
        <v>43458</v>
      </c>
      <c r="B2892">
        <v>0.52</v>
      </c>
      <c r="C2892" t="s">
        <v>35898</v>
      </c>
      <c r="D2892" t="s">
        <v>28</v>
      </c>
    </row>
    <row r="2893" spans="1:4">
      <c r="A2893" s="15">
        <v>43458</v>
      </c>
      <c r="B2893">
        <v>2.39</v>
      </c>
      <c r="C2893" t="s">
        <v>36069</v>
      </c>
      <c r="D2893" t="s">
        <v>28</v>
      </c>
    </row>
    <row r="2894" spans="1:4">
      <c r="A2894" s="15">
        <v>43458</v>
      </c>
      <c r="B2894">
        <v>1.2</v>
      </c>
      <c r="C2894" t="s">
        <v>35891</v>
      </c>
      <c r="D2894" t="s">
        <v>28</v>
      </c>
    </row>
    <row r="2895" spans="1:4">
      <c r="A2895" s="15">
        <v>43458</v>
      </c>
      <c r="B2895">
        <v>1.9</v>
      </c>
      <c r="C2895" t="s">
        <v>35891</v>
      </c>
      <c r="D2895" t="s">
        <v>28</v>
      </c>
    </row>
    <row r="2896" spans="1:4">
      <c r="A2896" s="15">
        <v>43458</v>
      </c>
      <c r="B2896">
        <v>1.4</v>
      </c>
      <c r="C2896" t="s">
        <v>35891</v>
      </c>
      <c r="D2896" t="s">
        <v>28</v>
      </c>
    </row>
    <row r="2897" spans="1:4">
      <c r="A2897" s="15">
        <v>43458</v>
      </c>
      <c r="B2897">
        <v>1.3</v>
      </c>
      <c r="C2897" t="s">
        <v>35891</v>
      </c>
      <c r="D2897" t="s">
        <v>28</v>
      </c>
    </row>
    <row r="2898" spans="1:4">
      <c r="A2898" s="15">
        <v>43458</v>
      </c>
      <c r="B2898">
        <v>1.9</v>
      </c>
      <c r="C2898" t="s">
        <v>35891</v>
      </c>
      <c r="D2898" t="s">
        <v>28</v>
      </c>
    </row>
    <row r="2899" spans="1:4">
      <c r="A2899" s="15">
        <v>43458</v>
      </c>
      <c r="B2899">
        <v>0.32</v>
      </c>
      <c r="C2899" t="s">
        <v>35898</v>
      </c>
      <c r="D2899" t="s">
        <v>28</v>
      </c>
    </row>
    <row r="2900" spans="1:4">
      <c r="A2900" s="15">
        <v>43458</v>
      </c>
      <c r="B2900">
        <v>0.18</v>
      </c>
      <c r="C2900" t="s">
        <v>35898</v>
      </c>
      <c r="D2900" t="s">
        <v>28</v>
      </c>
    </row>
    <row r="2901" spans="1:4">
      <c r="A2901" s="15">
        <v>43458</v>
      </c>
      <c r="B2901">
        <v>1.3</v>
      </c>
      <c r="C2901" t="s">
        <v>35891</v>
      </c>
      <c r="D2901" t="s">
        <v>28</v>
      </c>
    </row>
    <row r="2902" spans="1:4">
      <c r="A2902" s="15">
        <v>43458</v>
      </c>
      <c r="B2902">
        <v>0.47</v>
      </c>
      <c r="C2902" t="s">
        <v>35939</v>
      </c>
      <c r="D2902" t="s">
        <v>28</v>
      </c>
    </row>
    <row r="2903" spans="1:4">
      <c r="A2903" s="15">
        <v>43458</v>
      </c>
      <c r="B2903">
        <v>0.9</v>
      </c>
      <c r="C2903" t="s">
        <v>35943</v>
      </c>
      <c r="D2903" t="s">
        <v>28</v>
      </c>
    </row>
    <row r="2904" spans="1:4">
      <c r="A2904" s="15">
        <v>43458</v>
      </c>
      <c r="B2904">
        <v>2.44</v>
      </c>
      <c r="C2904" t="s">
        <v>36070</v>
      </c>
      <c r="D2904" t="s">
        <v>28</v>
      </c>
    </row>
    <row r="2905" spans="1:4">
      <c r="A2905" s="15">
        <v>43458</v>
      </c>
      <c r="B2905">
        <v>1.42</v>
      </c>
      <c r="C2905" t="s">
        <v>35898</v>
      </c>
      <c r="D2905" t="s">
        <v>28</v>
      </c>
    </row>
    <row r="2906" spans="1:4">
      <c r="A2906" s="15">
        <v>43458</v>
      </c>
      <c r="B2906">
        <v>1.6</v>
      </c>
      <c r="C2906" t="s">
        <v>35891</v>
      </c>
      <c r="D2906" t="s">
        <v>28</v>
      </c>
    </row>
    <row r="2907" spans="1:4">
      <c r="A2907" s="15">
        <v>43458</v>
      </c>
      <c r="B2907">
        <v>0.4</v>
      </c>
      <c r="C2907" t="s">
        <v>35943</v>
      </c>
      <c r="D2907" t="s">
        <v>28</v>
      </c>
    </row>
    <row r="2908" spans="1:4">
      <c r="A2908" s="15">
        <v>43458</v>
      </c>
      <c r="B2908">
        <v>1.6</v>
      </c>
      <c r="C2908" t="s">
        <v>35891</v>
      </c>
      <c r="D2908" t="s">
        <v>28</v>
      </c>
    </row>
    <row r="2909" spans="1:4">
      <c r="A2909" s="15">
        <v>43458</v>
      </c>
      <c r="B2909">
        <v>4.9000000000000004</v>
      </c>
      <c r="C2909" t="s">
        <v>36023</v>
      </c>
      <c r="D2909" t="s">
        <v>28</v>
      </c>
    </row>
    <row r="2910" spans="1:4">
      <c r="A2910" s="15">
        <v>43458</v>
      </c>
      <c r="B2910">
        <v>2.0099999999999998</v>
      </c>
      <c r="C2910" t="s">
        <v>36032</v>
      </c>
      <c r="D2910" t="s">
        <v>28</v>
      </c>
    </row>
    <row r="2911" spans="1:4">
      <c r="A2911" s="15">
        <v>43458</v>
      </c>
      <c r="B2911">
        <v>0.78</v>
      </c>
      <c r="C2911" t="s">
        <v>35898</v>
      </c>
      <c r="D2911" t="s">
        <v>28</v>
      </c>
    </row>
    <row r="2912" spans="1:4">
      <c r="A2912" s="15">
        <v>43458</v>
      </c>
      <c r="B2912">
        <v>5</v>
      </c>
      <c r="C2912" t="s">
        <v>36076</v>
      </c>
      <c r="D2912" t="s">
        <v>28</v>
      </c>
    </row>
    <row r="2913" spans="1:4">
      <c r="A2913" s="15">
        <v>43458</v>
      </c>
      <c r="B2913">
        <v>1.47</v>
      </c>
      <c r="C2913" t="s">
        <v>35975</v>
      </c>
      <c r="D2913" t="s">
        <v>28</v>
      </c>
    </row>
    <row r="2914" spans="1:4">
      <c r="A2914" s="15">
        <v>43458</v>
      </c>
      <c r="B2914">
        <v>1.48</v>
      </c>
      <c r="C2914" t="s">
        <v>35975</v>
      </c>
      <c r="D2914" t="s">
        <v>28</v>
      </c>
    </row>
    <row r="2915" spans="1:4">
      <c r="A2915" s="15">
        <v>43458</v>
      </c>
      <c r="B2915">
        <v>1.48</v>
      </c>
      <c r="C2915" t="s">
        <v>35981</v>
      </c>
      <c r="D2915" t="s">
        <v>28</v>
      </c>
    </row>
    <row r="2916" spans="1:4">
      <c r="A2916" s="15">
        <v>43458</v>
      </c>
      <c r="B2916">
        <v>4.7</v>
      </c>
      <c r="C2916" t="s">
        <v>36023</v>
      </c>
      <c r="D2916" t="s">
        <v>28</v>
      </c>
    </row>
    <row r="2917" spans="1:4">
      <c r="A2917" s="15">
        <v>43458</v>
      </c>
      <c r="B2917">
        <v>0.87</v>
      </c>
      <c r="C2917" t="s">
        <v>35898</v>
      </c>
      <c r="D2917" t="s">
        <v>28</v>
      </c>
    </row>
    <row r="2918" spans="1:4">
      <c r="A2918" s="15">
        <v>43458</v>
      </c>
      <c r="B2918">
        <v>0.66</v>
      </c>
      <c r="C2918" t="s">
        <v>35939</v>
      </c>
      <c r="D2918" t="s">
        <v>28</v>
      </c>
    </row>
    <row r="2919" spans="1:4">
      <c r="A2919" s="15">
        <v>43458</v>
      </c>
      <c r="B2919">
        <v>2.5</v>
      </c>
      <c r="C2919" t="s">
        <v>35909</v>
      </c>
      <c r="D2919" t="s">
        <v>28</v>
      </c>
    </row>
    <row r="2920" spans="1:4">
      <c r="A2920" s="15">
        <v>43458</v>
      </c>
      <c r="B2920">
        <v>6.1</v>
      </c>
      <c r="C2920" t="s">
        <v>36023</v>
      </c>
      <c r="D2920" t="s">
        <v>28</v>
      </c>
    </row>
    <row r="2921" spans="1:4">
      <c r="A2921" s="15">
        <v>43458</v>
      </c>
      <c r="B2921">
        <v>1.79</v>
      </c>
      <c r="C2921" t="s">
        <v>35898</v>
      </c>
      <c r="D2921" t="s">
        <v>28</v>
      </c>
    </row>
    <row r="2922" spans="1:4">
      <c r="A2922" s="15">
        <v>43458</v>
      </c>
      <c r="B2922">
        <v>0.3</v>
      </c>
      <c r="C2922" t="s">
        <v>35898</v>
      </c>
      <c r="D2922" t="s">
        <v>28</v>
      </c>
    </row>
    <row r="2923" spans="1:4">
      <c r="A2923" s="15">
        <v>43458</v>
      </c>
      <c r="B2923">
        <v>1.9</v>
      </c>
      <c r="C2923" t="s">
        <v>35909</v>
      </c>
      <c r="D2923" t="s">
        <v>28</v>
      </c>
    </row>
    <row r="2924" spans="1:4">
      <c r="A2924" s="15">
        <v>43458</v>
      </c>
      <c r="B2924">
        <v>0.94</v>
      </c>
      <c r="C2924" t="s">
        <v>35898</v>
      </c>
      <c r="D2924" t="s">
        <v>28</v>
      </c>
    </row>
    <row r="2925" spans="1:4">
      <c r="A2925" s="15">
        <v>43458</v>
      </c>
      <c r="B2925">
        <v>4.5999999999999996</v>
      </c>
      <c r="C2925" t="s">
        <v>36023</v>
      </c>
      <c r="D2925" t="s">
        <v>28</v>
      </c>
    </row>
    <row r="2926" spans="1:4">
      <c r="A2926" s="15">
        <v>43458</v>
      </c>
      <c r="B2926">
        <v>1.6</v>
      </c>
      <c r="C2926" t="s">
        <v>35898</v>
      </c>
      <c r="D2926" t="s">
        <v>28</v>
      </c>
    </row>
    <row r="2927" spans="1:4">
      <c r="A2927" s="15">
        <v>43458</v>
      </c>
      <c r="B2927">
        <v>1.73</v>
      </c>
      <c r="C2927" t="s">
        <v>36069</v>
      </c>
      <c r="D2927" t="s">
        <v>28</v>
      </c>
    </row>
    <row r="2928" spans="1:4">
      <c r="A2928" s="15">
        <v>43458</v>
      </c>
      <c r="B2928">
        <v>4.8</v>
      </c>
      <c r="C2928" t="s">
        <v>36023</v>
      </c>
      <c r="D2928" t="s">
        <v>28</v>
      </c>
    </row>
    <row r="2929" spans="1:4">
      <c r="A2929" s="15">
        <v>43458</v>
      </c>
      <c r="B2929">
        <v>0.4</v>
      </c>
      <c r="C2929" t="s">
        <v>35943</v>
      </c>
      <c r="D2929" t="s">
        <v>28</v>
      </c>
    </row>
    <row r="2930" spans="1:4">
      <c r="A2930" s="15">
        <v>43458</v>
      </c>
      <c r="B2930">
        <v>1.3</v>
      </c>
      <c r="C2930" t="s">
        <v>36069</v>
      </c>
      <c r="D2930" t="s">
        <v>28</v>
      </c>
    </row>
    <row r="2931" spans="1:4">
      <c r="A2931" s="15">
        <v>43458</v>
      </c>
      <c r="B2931">
        <v>0.16</v>
      </c>
      <c r="C2931" t="s">
        <v>35939</v>
      </c>
      <c r="D2931" t="s">
        <v>28</v>
      </c>
    </row>
    <row r="2932" spans="1:4">
      <c r="A2932" s="15">
        <v>43458</v>
      </c>
      <c r="B2932">
        <v>1.3</v>
      </c>
      <c r="C2932" t="s">
        <v>35897</v>
      </c>
      <c r="D2932" t="s">
        <v>28</v>
      </c>
    </row>
    <row r="2933" spans="1:4">
      <c r="A2933" s="15">
        <v>43458</v>
      </c>
      <c r="B2933">
        <v>1.88</v>
      </c>
      <c r="C2933" t="s">
        <v>36069</v>
      </c>
      <c r="D2933" t="s">
        <v>28</v>
      </c>
    </row>
    <row r="2934" spans="1:4">
      <c r="A2934" s="15">
        <v>43458</v>
      </c>
      <c r="B2934">
        <v>1.26</v>
      </c>
      <c r="C2934" t="s">
        <v>35898</v>
      </c>
      <c r="D2934" t="s">
        <v>28</v>
      </c>
    </row>
    <row r="2935" spans="1:4">
      <c r="A2935" s="15">
        <v>43458</v>
      </c>
      <c r="B2935">
        <v>1.23</v>
      </c>
      <c r="C2935" t="s">
        <v>35898</v>
      </c>
      <c r="D2935" t="s">
        <v>28</v>
      </c>
    </row>
    <row r="2936" spans="1:4">
      <c r="A2936" s="15">
        <v>43458</v>
      </c>
      <c r="B2936">
        <v>0.97</v>
      </c>
      <c r="C2936" t="s">
        <v>35898</v>
      </c>
      <c r="D2936" t="s">
        <v>28</v>
      </c>
    </row>
    <row r="2937" spans="1:4">
      <c r="A2937" s="15">
        <v>43458</v>
      </c>
      <c r="B2937">
        <v>1.6</v>
      </c>
      <c r="C2937" t="s">
        <v>35891</v>
      </c>
      <c r="D2937" t="s">
        <v>28</v>
      </c>
    </row>
    <row r="2938" spans="1:4">
      <c r="A2938" s="15">
        <v>43458</v>
      </c>
      <c r="B2938">
        <v>1.33</v>
      </c>
      <c r="C2938" t="s">
        <v>35898</v>
      </c>
      <c r="D2938" t="s">
        <v>28</v>
      </c>
    </row>
    <row r="2939" spans="1:4">
      <c r="A2939" s="15">
        <v>43458</v>
      </c>
      <c r="B2939">
        <v>2.06</v>
      </c>
      <c r="C2939" t="s">
        <v>35898</v>
      </c>
      <c r="D2939" t="s">
        <v>28</v>
      </c>
    </row>
    <row r="2940" spans="1:4">
      <c r="A2940" s="15">
        <v>43458</v>
      </c>
      <c r="B2940">
        <v>1.3</v>
      </c>
      <c r="C2940" t="s">
        <v>35891</v>
      </c>
      <c r="D2940" t="s">
        <v>28</v>
      </c>
    </row>
    <row r="2941" spans="1:4">
      <c r="A2941" s="15">
        <v>43458</v>
      </c>
      <c r="B2941">
        <v>0.67</v>
      </c>
      <c r="C2941" t="s">
        <v>35939</v>
      </c>
      <c r="D2941" t="s">
        <v>28</v>
      </c>
    </row>
    <row r="2942" spans="1:4">
      <c r="A2942" s="15">
        <v>43458</v>
      </c>
      <c r="B2942">
        <v>1.6</v>
      </c>
      <c r="C2942" t="s">
        <v>35891</v>
      </c>
      <c r="D2942" t="s">
        <v>28</v>
      </c>
    </row>
    <row r="2943" spans="1:4">
      <c r="A2943" s="15">
        <v>43458</v>
      </c>
      <c r="B2943">
        <v>1.7</v>
      </c>
      <c r="C2943" t="s">
        <v>35891</v>
      </c>
      <c r="D2943" t="s">
        <v>28</v>
      </c>
    </row>
    <row r="2944" spans="1:4">
      <c r="A2944" s="15">
        <v>43458</v>
      </c>
      <c r="B2944">
        <v>1.2</v>
      </c>
      <c r="C2944" t="s">
        <v>35943</v>
      </c>
      <c r="D2944" t="s">
        <v>28</v>
      </c>
    </row>
    <row r="2945" spans="1:4">
      <c r="A2945" s="15">
        <v>43458</v>
      </c>
      <c r="B2945">
        <v>0.56999999999999995</v>
      </c>
      <c r="C2945" t="s">
        <v>35898</v>
      </c>
      <c r="D2945" t="s">
        <v>28</v>
      </c>
    </row>
    <row r="2946" spans="1:4">
      <c r="A2946" s="15">
        <v>43458</v>
      </c>
      <c r="B2946">
        <v>1</v>
      </c>
      <c r="C2946" t="s">
        <v>35891</v>
      </c>
      <c r="D2946" t="s">
        <v>28</v>
      </c>
    </row>
    <row r="2947" spans="1:4">
      <c r="A2947" s="15">
        <v>43458</v>
      </c>
      <c r="B2947">
        <v>4.4000000000000004</v>
      </c>
      <c r="C2947" t="s">
        <v>36023</v>
      </c>
      <c r="D2947" t="s">
        <v>28</v>
      </c>
    </row>
    <row r="2948" spans="1:4">
      <c r="A2948" s="15">
        <v>43458</v>
      </c>
      <c r="B2948">
        <v>2</v>
      </c>
      <c r="C2948" t="s">
        <v>35891</v>
      </c>
      <c r="D2948" t="s">
        <v>28</v>
      </c>
    </row>
    <row r="2949" spans="1:4">
      <c r="A2949" s="15">
        <v>43458</v>
      </c>
      <c r="B2949">
        <v>1.1000000000000001</v>
      </c>
      <c r="C2949" t="s">
        <v>35891</v>
      </c>
      <c r="D2949" t="s">
        <v>28</v>
      </c>
    </row>
    <row r="2950" spans="1:4">
      <c r="A2950" s="15">
        <v>43458</v>
      </c>
      <c r="B2950">
        <v>-0.2</v>
      </c>
      <c r="C2950" t="s">
        <v>35943</v>
      </c>
      <c r="D2950" t="s">
        <v>28</v>
      </c>
    </row>
    <row r="2951" spans="1:4">
      <c r="A2951" s="15">
        <v>43458</v>
      </c>
      <c r="B2951">
        <v>1.4</v>
      </c>
      <c r="C2951" t="s">
        <v>35943</v>
      </c>
      <c r="D2951" t="s">
        <v>28</v>
      </c>
    </row>
    <row r="2952" spans="1:4">
      <c r="A2952" s="15">
        <v>43458</v>
      </c>
      <c r="B2952">
        <v>1.2</v>
      </c>
      <c r="C2952" t="s">
        <v>35897</v>
      </c>
      <c r="D2952" t="s">
        <v>28</v>
      </c>
    </row>
    <row r="2953" spans="1:4">
      <c r="A2953" s="15">
        <v>43458</v>
      </c>
      <c r="B2953">
        <v>1.4</v>
      </c>
      <c r="C2953" t="s">
        <v>35891</v>
      </c>
      <c r="D2953" t="s">
        <v>28</v>
      </c>
    </row>
    <row r="2954" spans="1:4">
      <c r="A2954" s="15">
        <v>43458</v>
      </c>
      <c r="B2954">
        <v>1.9</v>
      </c>
      <c r="C2954" t="s">
        <v>35891</v>
      </c>
      <c r="D2954" t="s">
        <v>28</v>
      </c>
    </row>
    <row r="2955" spans="1:4">
      <c r="A2955" s="15">
        <v>43458</v>
      </c>
      <c r="B2955">
        <v>2.1</v>
      </c>
      <c r="C2955" t="s">
        <v>35891</v>
      </c>
      <c r="D2955" t="s">
        <v>28</v>
      </c>
    </row>
    <row r="2956" spans="1:4">
      <c r="A2956" s="15">
        <v>43458</v>
      </c>
      <c r="B2956">
        <v>5.4</v>
      </c>
      <c r="C2956" t="s">
        <v>36023</v>
      </c>
      <c r="D2956" t="s">
        <v>28</v>
      </c>
    </row>
    <row r="2957" spans="1:4">
      <c r="A2957" s="15">
        <v>43458</v>
      </c>
      <c r="B2957">
        <v>1.72</v>
      </c>
      <c r="C2957" t="s">
        <v>35898</v>
      </c>
      <c r="D2957" t="s">
        <v>28</v>
      </c>
    </row>
    <row r="2958" spans="1:4">
      <c r="A2958" s="15">
        <v>43458</v>
      </c>
      <c r="B2958">
        <v>1.28</v>
      </c>
      <c r="C2958" t="s">
        <v>35898</v>
      </c>
      <c r="D2958" t="s">
        <v>28</v>
      </c>
    </row>
    <row r="2959" spans="1:4">
      <c r="A2959" s="15">
        <v>43458</v>
      </c>
      <c r="B2959">
        <v>1.62</v>
      </c>
      <c r="C2959" t="s">
        <v>35898</v>
      </c>
      <c r="D2959" t="s">
        <v>28</v>
      </c>
    </row>
    <row r="2960" spans="1:4">
      <c r="A2960" s="15">
        <v>43458</v>
      </c>
      <c r="B2960">
        <v>-0.3</v>
      </c>
      <c r="C2960" t="s">
        <v>35897</v>
      </c>
      <c r="D2960" t="s">
        <v>28</v>
      </c>
    </row>
    <row r="2961" spans="1:4">
      <c r="A2961" s="15">
        <v>43458</v>
      </c>
      <c r="B2961">
        <v>0.56999999999999995</v>
      </c>
      <c r="C2961" t="s">
        <v>35898</v>
      </c>
      <c r="D2961" t="s">
        <v>28</v>
      </c>
    </row>
    <row r="2962" spans="1:4">
      <c r="A2962" s="15">
        <v>43458</v>
      </c>
      <c r="B2962">
        <v>1.4</v>
      </c>
      <c r="C2962" t="s">
        <v>35891</v>
      </c>
      <c r="D2962" t="s">
        <v>28</v>
      </c>
    </row>
    <row r="2963" spans="1:4">
      <c r="A2963" s="15">
        <v>43458</v>
      </c>
      <c r="B2963">
        <v>0.43</v>
      </c>
      <c r="C2963" t="s">
        <v>35898</v>
      </c>
      <c r="D2963" t="s">
        <v>28</v>
      </c>
    </row>
    <row r="2964" spans="1:4">
      <c r="A2964" s="15">
        <v>43458</v>
      </c>
      <c r="B2964">
        <v>2</v>
      </c>
      <c r="C2964" t="s">
        <v>35891</v>
      </c>
      <c r="D2964" t="s">
        <v>28</v>
      </c>
    </row>
    <row r="2965" spans="1:4">
      <c r="A2965" s="15">
        <v>43458</v>
      </c>
      <c r="B2965">
        <v>1.9</v>
      </c>
      <c r="C2965" t="s">
        <v>35891</v>
      </c>
      <c r="D2965" t="s">
        <v>28</v>
      </c>
    </row>
    <row r="2966" spans="1:4">
      <c r="A2966" s="15">
        <v>43458</v>
      </c>
      <c r="B2966">
        <v>1.3</v>
      </c>
      <c r="C2966" t="s">
        <v>35891</v>
      </c>
      <c r="D2966" t="s">
        <v>28</v>
      </c>
    </row>
    <row r="2967" spans="1:4">
      <c r="A2967" s="15">
        <v>43458</v>
      </c>
      <c r="B2967">
        <v>0.71</v>
      </c>
      <c r="C2967" t="s">
        <v>35898</v>
      </c>
      <c r="D2967" t="s">
        <v>28</v>
      </c>
    </row>
    <row r="2968" spans="1:4">
      <c r="A2968" s="15">
        <v>43458</v>
      </c>
      <c r="B2968">
        <v>0.39</v>
      </c>
      <c r="C2968" t="s">
        <v>35898</v>
      </c>
      <c r="D2968" t="s">
        <v>28</v>
      </c>
    </row>
    <row r="2969" spans="1:4">
      <c r="A2969" s="15">
        <v>43458</v>
      </c>
      <c r="B2969">
        <v>1.6</v>
      </c>
      <c r="C2969" t="s">
        <v>35891</v>
      </c>
      <c r="D2969" t="s">
        <v>28</v>
      </c>
    </row>
    <row r="2970" spans="1:4">
      <c r="A2970" s="15">
        <v>43458</v>
      </c>
      <c r="B2970">
        <v>1.2</v>
      </c>
      <c r="C2970" t="s">
        <v>35891</v>
      </c>
      <c r="D2970" t="s">
        <v>28</v>
      </c>
    </row>
    <row r="2971" spans="1:4">
      <c r="A2971" s="15">
        <v>43458</v>
      </c>
      <c r="B2971">
        <v>0.7</v>
      </c>
      <c r="C2971" t="s">
        <v>35891</v>
      </c>
      <c r="D2971" t="s">
        <v>28</v>
      </c>
    </row>
    <row r="2972" spans="1:4">
      <c r="A2972" s="15">
        <v>43458</v>
      </c>
      <c r="B2972">
        <v>0.2</v>
      </c>
      <c r="C2972" t="s">
        <v>35943</v>
      </c>
      <c r="D2972" t="s">
        <v>28</v>
      </c>
    </row>
    <row r="2973" spans="1:4">
      <c r="A2973" s="15">
        <v>43458</v>
      </c>
      <c r="B2973">
        <v>0.7</v>
      </c>
      <c r="C2973" t="s">
        <v>35943</v>
      </c>
      <c r="D2973" t="s">
        <v>28</v>
      </c>
    </row>
    <row r="2974" spans="1:4">
      <c r="A2974" s="15">
        <v>43458</v>
      </c>
      <c r="B2974">
        <v>1.6</v>
      </c>
      <c r="C2974" t="s">
        <v>35891</v>
      </c>
      <c r="D2974" t="s">
        <v>28</v>
      </c>
    </row>
    <row r="2975" spans="1:4">
      <c r="A2975" s="15">
        <v>43458</v>
      </c>
      <c r="B2975">
        <v>4.7</v>
      </c>
      <c r="C2975" t="s">
        <v>36028</v>
      </c>
      <c r="D2975" t="s">
        <v>28</v>
      </c>
    </row>
    <row r="2976" spans="1:4">
      <c r="A2976" s="15">
        <v>43458</v>
      </c>
      <c r="B2976">
        <v>4.4000000000000004</v>
      </c>
      <c r="C2976" t="s">
        <v>36023</v>
      </c>
      <c r="D2976" t="s">
        <v>28</v>
      </c>
    </row>
    <row r="2977" spans="1:4">
      <c r="A2977" s="15">
        <v>43458</v>
      </c>
      <c r="B2977">
        <v>1.1000000000000001</v>
      </c>
      <c r="C2977" t="s">
        <v>35891</v>
      </c>
      <c r="D2977" t="s">
        <v>28</v>
      </c>
    </row>
    <row r="2978" spans="1:4">
      <c r="A2978" s="15">
        <v>43458</v>
      </c>
      <c r="B2978">
        <v>4.5</v>
      </c>
      <c r="C2978" t="s">
        <v>36024</v>
      </c>
      <c r="D2978" t="s">
        <v>28</v>
      </c>
    </row>
    <row r="2979" spans="1:4">
      <c r="A2979" s="15">
        <v>43458</v>
      </c>
      <c r="B2979">
        <v>0.1</v>
      </c>
      <c r="C2979" t="s">
        <v>35943</v>
      </c>
      <c r="D2979" t="s">
        <v>28</v>
      </c>
    </row>
    <row r="2980" spans="1:4">
      <c r="A2980" s="15">
        <v>43458</v>
      </c>
      <c r="B2980">
        <v>1.82</v>
      </c>
      <c r="C2980" t="s">
        <v>35909</v>
      </c>
      <c r="D2980" t="s">
        <v>28</v>
      </c>
    </row>
    <row r="2981" spans="1:4">
      <c r="A2981" s="15">
        <v>43458</v>
      </c>
      <c r="B2981">
        <v>4.8</v>
      </c>
      <c r="C2981" t="s">
        <v>36023</v>
      </c>
      <c r="D2981" t="s">
        <v>28</v>
      </c>
    </row>
    <row r="2982" spans="1:4">
      <c r="A2982" s="15">
        <v>43458</v>
      </c>
      <c r="B2982">
        <v>1.7</v>
      </c>
      <c r="C2982" t="s">
        <v>35891</v>
      </c>
      <c r="D2982" t="s">
        <v>28</v>
      </c>
    </row>
    <row r="2983" spans="1:4">
      <c r="A2983" s="15">
        <v>43458</v>
      </c>
      <c r="B2983">
        <v>1.91</v>
      </c>
      <c r="C2983" t="s">
        <v>35909</v>
      </c>
      <c r="D2983" t="s">
        <v>28</v>
      </c>
    </row>
    <row r="2984" spans="1:4">
      <c r="A2984" s="15">
        <v>43458</v>
      </c>
      <c r="B2984">
        <v>2.1</v>
      </c>
      <c r="C2984" t="s">
        <v>35891</v>
      </c>
      <c r="D2984" t="s">
        <v>28</v>
      </c>
    </row>
    <row r="2985" spans="1:4">
      <c r="A2985" s="15">
        <v>43458</v>
      </c>
      <c r="B2985">
        <v>2.5</v>
      </c>
      <c r="C2985" t="s">
        <v>35891</v>
      </c>
      <c r="D2985" t="s">
        <v>28</v>
      </c>
    </row>
    <row r="2986" spans="1:4">
      <c r="A2986" s="15">
        <v>43458</v>
      </c>
      <c r="B2986">
        <v>2.04</v>
      </c>
      <c r="C2986" t="s">
        <v>35975</v>
      </c>
      <c r="D2986" t="s">
        <v>28</v>
      </c>
    </row>
    <row r="2987" spans="1:4">
      <c r="A2987" s="15">
        <v>43458</v>
      </c>
      <c r="B2987">
        <v>3.6</v>
      </c>
      <c r="C2987" t="s">
        <v>35891</v>
      </c>
      <c r="D2987" t="s">
        <v>28</v>
      </c>
    </row>
    <row r="2988" spans="1:4">
      <c r="A2988" s="15">
        <v>43458</v>
      </c>
      <c r="B2988">
        <v>1.7</v>
      </c>
      <c r="C2988" t="s">
        <v>35891</v>
      </c>
      <c r="D2988" t="s">
        <v>28</v>
      </c>
    </row>
    <row r="2989" spans="1:4">
      <c r="A2989" s="15">
        <v>43458</v>
      </c>
      <c r="B2989">
        <v>1.2</v>
      </c>
      <c r="C2989" t="s">
        <v>35891</v>
      </c>
      <c r="D2989" t="s">
        <v>28</v>
      </c>
    </row>
    <row r="2990" spans="1:4">
      <c r="A2990" s="15">
        <v>43458</v>
      </c>
      <c r="B2990">
        <v>1.4</v>
      </c>
      <c r="C2990" t="s">
        <v>35891</v>
      </c>
      <c r="D2990" t="s">
        <v>28</v>
      </c>
    </row>
    <row r="2991" spans="1:4">
      <c r="A2991" s="15">
        <v>43458</v>
      </c>
      <c r="B2991">
        <v>1.3</v>
      </c>
      <c r="C2991" t="s">
        <v>35897</v>
      </c>
      <c r="D2991" t="s">
        <v>28</v>
      </c>
    </row>
    <row r="2992" spans="1:4">
      <c r="A2992" s="15">
        <v>43458</v>
      </c>
      <c r="B2992">
        <v>1.3</v>
      </c>
      <c r="C2992" t="s">
        <v>35891</v>
      </c>
      <c r="D2992" t="s">
        <v>28</v>
      </c>
    </row>
    <row r="2993" spans="1:4">
      <c r="A2993" s="15">
        <v>43458</v>
      </c>
      <c r="B2993">
        <v>1.7</v>
      </c>
      <c r="C2993" t="s">
        <v>35891</v>
      </c>
      <c r="D2993" t="s">
        <v>28</v>
      </c>
    </row>
    <row r="2994" spans="1:4">
      <c r="A2994" s="15">
        <v>43458</v>
      </c>
      <c r="B2994">
        <v>1.5</v>
      </c>
      <c r="C2994" t="s">
        <v>35891</v>
      </c>
      <c r="D2994" t="s">
        <v>28</v>
      </c>
    </row>
    <row r="2995" spans="1:4">
      <c r="A2995" s="15">
        <v>43458</v>
      </c>
      <c r="B2995">
        <v>1.1000000000000001</v>
      </c>
      <c r="C2995" t="s">
        <v>35891</v>
      </c>
      <c r="D2995" t="s">
        <v>28</v>
      </c>
    </row>
    <row r="2996" spans="1:4">
      <c r="A2996" s="15">
        <v>43458</v>
      </c>
      <c r="B2996">
        <v>1.6</v>
      </c>
      <c r="C2996" t="s">
        <v>35891</v>
      </c>
      <c r="D2996" t="s">
        <v>28</v>
      </c>
    </row>
    <row r="2997" spans="1:4">
      <c r="A2997" s="15">
        <v>43458</v>
      </c>
      <c r="B2997">
        <v>1.5</v>
      </c>
      <c r="C2997" t="s">
        <v>35891</v>
      </c>
      <c r="D2997" t="s">
        <v>28</v>
      </c>
    </row>
    <row r="2998" spans="1:4">
      <c r="A2998" s="15">
        <v>43458</v>
      </c>
      <c r="B2998">
        <v>1.5</v>
      </c>
      <c r="C2998" t="s">
        <v>35891</v>
      </c>
      <c r="D2998" t="s">
        <v>28</v>
      </c>
    </row>
    <row r="2999" spans="1:4">
      <c r="A2999" s="15">
        <v>43458</v>
      </c>
      <c r="B2999">
        <v>0.7</v>
      </c>
      <c r="C2999" t="s">
        <v>35943</v>
      </c>
      <c r="D2999" t="s">
        <v>28</v>
      </c>
    </row>
    <row r="3000" spans="1:4">
      <c r="A3000" s="15">
        <v>43458</v>
      </c>
      <c r="B3000">
        <v>1.1000000000000001</v>
      </c>
      <c r="C3000" t="s">
        <v>35891</v>
      </c>
      <c r="D3000" t="s">
        <v>28</v>
      </c>
    </row>
    <row r="3001" spans="1:4">
      <c r="A3001" s="15">
        <v>43458</v>
      </c>
      <c r="B3001">
        <v>0.54</v>
      </c>
      <c r="C3001" t="s">
        <v>35898</v>
      </c>
      <c r="D3001" t="s">
        <v>28</v>
      </c>
    </row>
    <row r="3002" spans="1:4">
      <c r="A3002" s="15">
        <v>43458</v>
      </c>
      <c r="B3002">
        <v>2.19</v>
      </c>
      <c r="C3002" t="s">
        <v>35939</v>
      </c>
      <c r="D3002" t="s">
        <v>28</v>
      </c>
    </row>
    <row r="3003" spans="1:4">
      <c r="A3003" s="15">
        <v>43458</v>
      </c>
      <c r="B3003">
        <v>1.03</v>
      </c>
      <c r="C3003" t="s">
        <v>35898</v>
      </c>
      <c r="D3003" t="s">
        <v>28</v>
      </c>
    </row>
    <row r="3004" spans="1:4">
      <c r="A3004" s="15">
        <v>43458</v>
      </c>
      <c r="B3004">
        <v>4.0999999999999996</v>
      </c>
      <c r="C3004" t="s">
        <v>36050</v>
      </c>
      <c r="D3004" t="s">
        <v>28</v>
      </c>
    </row>
    <row r="3005" spans="1:4">
      <c r="A3005" s="15">
        <v>43458</v>
      </c>
      <c r="B3005">
        <v>1.69</v>
      </c>
      <c r="C3005" t="s">
        <v>36069</v>
      </c>
      <c r="D3005" t="s">
        <v>28</v>
      </c>
    </row>
    <row r="3006" spans="1:4">
      <c r="A3006" s="15">
        <v>43458</v>
      </c>
      <c r="B3006">
        <v>1.7</v>
      </c>
      <c r="C3006" t="s">
        <v>35891</v>
      </c>
      <c r="D3006" t="s">
        <v>28</v>
      </c>
    </row>
    <row r="3007" spans="1:4">
      <c r="A3007" s="15">
        <v>43458</v>
      </c>
      <c r="B3007">
        <v>1.91</v>
      </c>
      <c r="C3007" t="s">
        <v>35909</v>
      </c>
      <c r="D3007" t="s">
        <v>28</v>
      </c>
    </row>
    <row r="3008" spans="1:4">
      <c r="A3008" s="15">
        <v>43458</v>
      </c>
      <c r="B3008">
        <v>1.44</v>
      </c>
      <c r="C3008" t="s">
        <v>35898</v>
      </c>
      <c r="D3008" t="s">
        <v>28</v>
      </c>
    </row>
    <row r="3009" spans="1:4">
      <c r="A3009" s="15">
        <v>43458</v>
      </c>
      <c r="B3009">
        <v>1.41</v>
      </c>
      <c r="C3009" t="s">
        <v>35898</v>
      </c>
      <c r="D3009" t="s">
        <v>28</v>
      </c>
    </row>
    <row r="3010" spans="1:4">
      <c r="A3010" s="15">
        <v>43458</v>
      </c>
      <c r="B3010">
        <v>1.5</v>
      </c>
      <c r="C3010" t="s">
        <v>35891</v>
      </c>
      <c r="D3010" t="s">
        <v>28</v>
      </c>
    </row>
    <row r="3011" spans="1:4">
      <c r="A3011" s="15">
        <v>43458</v>
      </c>
      <c r="B3011">
        <v>1.2</v>
      </c>
      <c r="C3011" t="s">
        <v>35943</v>
      </c>
      <c r="D3011" t="s">
        <v>28</v>
      </c>
    </row>
    <row r="3012" spans="1:4">
      <c r="A3012" s="15">
        <v>43458</v>
      </c>
      <c r="B3012">
        <v>1.6</v>
      </c>
      <c r="C3012" t="s">
        <v>35891</v>
      </c>
      <c r="D3012" t="s">
        <v>28</v>
      </c>
    </row>
    <row r="3013" spans="1:4">
      <c r="A3013" s="15">
        <v>43458</v>
      </c>
      <c r="B3013">
        <v>1.5</v>
      </c>
      <c r="C3013" t="s">
        <v>35891</v>
      </c>
      <c r="D3013" t="s">
        <v>28</v>
      </c>
    </row>
    <row r="3014" spans="1:4">
      <c r="A3014" s="15">
        <v>43458</v>
      </c>
      <c r="B3014">
        <v>1.8</v>
      </c>
      <c r="C3014" t="s">
        <v>36069</v>
      </c>
      <c r="D3014" t="s">
        <v>28</v>
      </c>
    </row>
    <row r="3015" spans="1:4">
      <c r="A3015" s="15">
        <v>43458</v>
      </c>
      <c r="B3015">
        <v>0.34</v>
      </c>
      <c r="C3015" t="s">
        <v>35898</v>
      </c>
      <c r="D3015" t="s">
        <v>28</v>
      </c>
    </row>
    <row r="3016" spans="1:4">
      <c r="A3016" s="15">
        <v>43458</v>
      </c>
      <c r="B3016">
        <v>0.2</v>
      </c>
      <c r="C3016" t="s">
        <v>35943</v>
      </c>
      <c r="D3016" t="s">
        <v>28</v>
      </c>
    </row>
    <row r="3017" spans="1:4">
      <c r="A3017" s="15">
        <v>43458</v>
      </c>
      <c r="B3017">
        <v>1.7</v>
      </c>
      <c r="C3017" t="s">
        <v>35891</v>
      </c>
      <c r="D3017" t="s">
        <v>28</v>
      </c>
    </row>
    <row r="3018" spans="1:4">
      <c r="A3018" s="15">
        <v>43458</v>
      </c>
      <c r="B3018">
        <v>0.3</v>
      </c>
      <c r="C3018" t="s">
        <v>35943</v>
      </c>
      <c r="D3018" t="s">
        <v>28</v>
      </c>
    </row>
    <row r="3019" spans="1:4">
      <c r="A3019" s="15">
        <v>43458</v>
      </c>
      <c r="B3019">
        <v>0.95</v>
      </c>
      <c r="C3019" t="s">
        <v>35987</v>
      </c>
      <c r="D3019" t="s">
        <v>28</v>
      </c>
    </row>
    <row r="3020" spans="1:4">
      <c r="A3020" s="15">
        <v>43458</v>
      </c>
      <c r="B3020">
        <v>1.6</v>
      </c>
      <c r="C3020" t="s">
        <v>35939</v>
      </c>
      <c r="D3020" t="s">
        <v>28</v>
      </c>
    </row>
    <row r="3021" spans="1:4">
      <c r="A3021" s="15">
        <v>43458</v>
      </c>
      <c r="B3021">
        <v>1.8</v>
      </c>
      <c r="C3021" t="s">
        <v>35891</v>
      </c>
      <c r="D3021" t="s">
        <v>28</v>
      </c>
    </row>
    <row r="3022" spans="1:4">
      <c r="A3022" s="15">
        <v>43458</v>
      </c>
      <c r="B3022">
        <v>2.4</v>
      </c>
      <c r="C3022" t="s">
        <v>35891</v>
      </c>
      <c r="D3022" t="s">
        <v>28</v>
      </c>
    </row>
    <row r="3023" spans="1:4">
      <c r="A3023" s="15">
        <v>43458</v>
      </c>
      <c r="B3023">
        <v>2.5</v>
      </c>
      <c r="C3023" t="s">
        <v>35891</v>
      </c>
      <c r="D3023" t="s">
        <v>28</v>
      </c>
    </row>
    <row r="3024" spans="1:4">
      <c r="A3024" s="15">
        <v>43458</v>
      </c>
      <c r="B3024">
        <v>1.24</v>
      </c>
      <c r="C3024" t="s">
        <v>35898</v>
      </c>
      <c r="D3024" t="s">
        <v>28</v>
      </c>
    </row>
    <row r="3025" spans="1:4">
      <c r="A3025" s="15">
        <v>43458</v>
      </c>
      <c r="B3025">
        <v>1.43</v>
      </c>
      <c r="C3025" t="s">
        <v>35898</v>
      </c>
      <c r="D3025" t="s">
        <v>28</v>
      </c>
    </row>
    <row r="3026" spans="1:4">
      <c r="A3026" s="15">
        <v>43458</v>
      </c>
      <c r="B3026">
        <v>0.51</v>
      </c>
      <c r="C3026" t="s">
        <v>35898</v>
      </c>
      <c r="D3026" t="s">
        <v>28</v>
      </c>
    </row>
    <row r="3027" spans="1:4">
      <c r="A3027" s="15">
        <v>43458</v>
      </c>
      <c r="B3027">
        <v>-0.11</v>
      </c>
      <c r="C3027" t="s">
        <v>35898</v>
      </c>
      <c r="D3027" t="s">
        <v>28</v>
      </c>
    </row>
    <row r="3028" spans="1:4">
      <c r="A3028" s="15">
        <v>43458</v>
      </c>
      <c r="B3028">
        <v>0.61</v>
      </c>
      <c r="C3028" t="s">
        <v>35898</v>
      </c>
      <c r="D3028" t="s">
        <v>28</v>
      </c>
    </row>
    <row r="3029" spans="1:4">
      <c r="A3029" s="15">
        <v>43458</v>
      </c>
      <c r="B3029">
        <v>1.2</v>
      </c>
      <c r="C3029" t="s">
        <v>35891</v>
      </c>
      <c r="D3029" t="s">
        <v>28</v>
      </c>
    </row>
    <row r="3030" spans="1:4">
      <c r="A3030" s="15">
        <v>43458</v>
      </c>
      <c r="B3030">
        <v>1.4</v>
      </c>
      <c r="C3030" t="s">
        <v>35891</v>
      </c>
      <c r="D3030" t="s">
        <v>28</v>
      </c>
    </row>
    <row r="3031" spans="1:4">
      <c r="A3031" s="15">
        <v>43458</v>
      </c>
      <c r="B3031">
        <v>0.97</v>
      </c>
      <c r="C3031" t="s">
        <v>35898</v>
      </c>
      <c r="D3031" t="s">
        <v>28</v>
      </c>
    </row>
    <row r="3032" spans="1:4">
      <c r="A3032" s="15">
        <v>43458</v>
      </c>
      <c r="B3032">
        <v>4.5999999999999996</v>
      </c>
      <c r="C3032" t="s">
        <v>36028</v>
      </c>
      <c r="D3032" t="s">
        <v>28</v>
      </c>
    </row>
    <row r="3033" spans="1:4">
      <c r="A3033" s="15">
        <v>43458</v>
      </c>
      <c r="B3033">
        <v>1</v>
      </c>
      <c r="C3033" t="s">
        <v>35898</v>
      </c>
      <c r="D3033" t="s">
        <v>28</v>
      </c>
    </row>
    <row r="3034" spans="1:4">
      <c r="A3034" s="15">
        <v>43458</v>
      </c>
      <c r="B3034">
        <v>0.67</v>
      </c>
      <c r="C3034" t="s">
        <v>35898</v>
      </c>
      <c r="D3034" t="s">
        <v>28</v>
      </c>
    </row>
    <row r="3035" spans="1:4">
      <c r="A3035" s="15">
        <v>43458</v>
      </c>
      <c r="B3035">
        <v>1.6</v>
      </c>
      <c r="C3035" t="s">
        <v>35959</v>
      </c>
      <c r="D3035" t="s">
        <v>28</v>
      </c>
    </row>
    <row r="3036" spans="1:4">
      <c r="A3036" s="15">
        <v>43458</v>
      </c>
      <c r="B3036">
        <v>4</v>
      </c>
      <c r="C3036" t="s">
        <v>36033</v>
      </c>
      <c r="D3036" t="s">
        <v>28</v>
      </c>
    </row>
    <row r="3037" spans="1:4">
      <c r="A3037" s="15">
        <v>43458</v>
      </c>
      <c r="B3037">
        <v>0.38</v>
      </c>
      <c r="C3037" t="s">
        <v>35898</v>
      </c>
      <c r="D3037" t="s">
        <v>28</v>
      </c>
    </row>
    <row r="3038" spans="1:4">
      <c r="A3038" s="15">
        <v>43458</v>
      </c>
      <c r="B3038">
        <v>0.69</v>
      </c>
      <c r="C3038" t="s">
        <v>35898</v>
      </c>
      <c r="D3038" t="s">
        <v>28</v>
      </c>
    </row>
    <row r="3039" spans="1:4">
      <c r="A3039" s="15">
        <v>43458</v>
      </c>
      <c r="B3039">
        <v>2.1</v>
      </c>
      <c r="C3039" t="s">
        <v>35891</v>
      </c>
      <c r="D3039" t="s">
        <v>28</v>
      </c>
    </row>
    <row r="3040" spans="1:4">
      <c r="A3040" s="15">
        <v>43458</v>
      </c>
      <c r="B3040">
        <v>1.1000000000000001</v>
      </c>
      <c r="C3040" t="s">
        <v>35898</v>
      </c>
      <c r="D3040" t="s">
        <v>28</v>
      </c>
    </row>
    <row r="3041" spans="1:4">
      <c r="A3041" s="15">
        <v>43458</v>
      </c>
      <c r="B3041">
        <v>0.64</v>
      </c>
      <c r="C3041" t="s">
        <v>35898</v>
      </c>
      <c r="D3041" t="s">
        <v>28</v>
      </c>
    </row>
    <row r="3042" spans="1:4">
      <c r="A3042" s="15">
        <v>43458</v>
      </c>
      <c r="B3042">
        <v>1.3</v>
      </c>
      <c r="C3042" t="s">
        <v>35943</v>
      </c>
      <c r="D3042" t="s">
        <v>28</v>
      </c>
    </row>
    <row r="3043" spans="1:4">
      <c r="A3043" s="15">
        <v>43458</v>
      </c>
      <c r="B3043">
        <v>0.78</v>
      </c>
      <c r="C3043" t="s">
        <v>35898</v>
      </c>
      <c r="D3043" t="s">
        <v>28</v>
      </c>
    </row>
    <row r="3044" spans="1:4">
      <c r="A3044" s="15">
        <v>43458</v>
      </c>
      <c r="B3044">
        <v>1.93</v>
      </c>
      <c r="C3044" t="s">
        <v>35971</v>
      </c>
      <c r="D3044" t="s">
        <v>28</v>
      </c>
    </row>
    <row r="3045" spans="1:4">
      <c r="A3045" s="15">
        <v>43458</v>
      </c>
      <c r="B3045">
        <v>2.2999999999999998</v>
      </c>
      <c r="C3045" t="s">
        <v>35891</v>
      </c>
      <c r="D3045" t="s">
        <v>28</v>
      </c>
    </row>
    <row r="3046" spans="1:4">
      <c r="A3046" s="15">
        <v>43458</v>
      </c>
      <c r="B3046">
        <v>0.59</v>
      </c>
      <c r="C3046" t="s">
        <v>35898</v>
      </c>
      <c r="D3046" t="s">
        <v>28</v>
      </c>
    </row>
    <row r="3047" spans="1:4">
      <c r="A3047" s="15">
        <v>43458</v>
      </c>
      <c r="B3047">
        <v>2.2999999999999998</v>
      </c>
      <c r="C3047" t="s">
        <v>35891</v>
      </c>
      <c r="D3047" t="s">
        <v>28</v>
      </c>
    </row>
    <row r="3048" spans="1:4">
      <c r="A3048" s="15">
        <v>43458</v>
      </c>
      <c r="B3048">
        <v>1.8</v>
      </c>
      <c r="C3048" t="s">
        <v>35909</v>
      </c>
      <c r="D3048" t="s">
        <v>28</v>
      </c>
    </row>
    <row r="3049" spans="1:4">
      <c r="A3049" s="15">
        <v>43458</v>
      </c>
      <c r="B3049">
        <v>1.1599999999999999</v>
      </c>
      <c r="C3049" t="s">
        <v>35898</v>
      </c>
      <c r="D3049" t="s">
        <v>28</v>
      </c>
    </row>
    <row r="3050" spans="1:4">
      <c r="A3050" s="15">
        <v>43458</v>
      </c>
      <c r="B3050">
        <v>0.48</v>
      </c>
      <c r="C3050" t="s">
        <v>35898</v>
      </c>
      <c r="D3050" t="s">
        <v>28</v>
      </c>
    </row>
    <row r="3051" spans="1:4">
      <c r="A3051" s="15">
        <v>43458</v>
      </c>
      <c r="B3051">
        <v>1.3</v>
      </c>
      <c r="C3051" t="s">
        <v>35898</v>
      </c>
      <c r="D3051" t="s">
        <v>28</v>
      </c>
    </row>
    <row r="3052" spans="1:4">
      <c r="A3052" s="15">
        <v>43458</v>
      </c>
      <c r="B3052">
        <v>1.4</v>
      </c>
      <c r="C3052" t="s">
        <v>35891</v>
      </c>
      <c r="D3052" t="s">
        <v>28</v>
      </c>
    </row>
    <row r="3053" spans="1:4">
      <c r="A3053" s="15">
        <v>43458</v>
      </c>
      <c r="B3053">
        <v>1.4</v>
      </c>
      <c r="C3053" t="s">
        <v>35891</v>
      </c>
      <c r="D3053" t="s">
        <v>28</v>
      </c>
    </row>
    <row r="3054" spans="1:4">
      <c r="A3054" s="15">
        <v>43458</v>
      </c>
      <c r="B3054">
        <v>4.4000000000000004</v>
      </c>
      <c r="C3054" t="s">
        <v>36020</v>
      </c>
      <c r="D3054" t="s">
        <v>28</v>
      </c>
    </row>
    <row r="3055" spans="1:4">
      <c r="A3055" s="15">
        <v>43458</v>
      </c>
      <c r="B3055">
        <v>0.62</v>
      </c>
      <c r="C3055" t="s">
        <v>35898</v>
      </c>
      <c r="D3055" t="s">
        <v>28</v>
      </c>
    </row>
    <row r="3056" spans="1:4">
      <c r="A3056" s="15">
        <v>43458</v>
      </c>
      <c r="B3056">
        <v>0.39</v>
      </c>
      <c r="C3056" t="s">
        <v>35898</v>
      </c>
      <c r="D3056" t="s">
        <v>28</v>
      </c>
    </row>
    <row r="3057" spans="1:4">
      <c r="A3057" s="15">
        <v>43458</v>
      </c>
      <c r="B3057">
        <v>0.55000000000000004</v>
      </c>
      <c r="C3057" t="s">
        <v>35898</v>
      </c>
      <c r="D3057" t="s">
        <v>28</v>
      </c>
    </row>
    <row r="3058" spans="1:4">
      <c r="A3058" s="15">
        <v>43458</v>
      </c>
      <c r="B3058">
        <v>1.6</v>
      </c>
      <c r="C3058" t="s">
        <v>35891</v>
      </c>
      <c r="D3058" t="s">
        <v>28</v>
      </c>
    </row>
    <row r="3059" spans="1:4">
      <c r="A3059" s="15">
        <v>43458</v>
      </c>
      <c r="B3059">
        <v>1.1399999999999999</v>
      </c>
      <c r="C3059" t="s">
        <v>35898</v>
      </c>
      <c r="D3059" t="s">
        <v>28</v>
      </c>
    </row>
    <row r="3060" spans="1:4">
      <c r="A3060" s="15">
        <v>43458</v>
      </c>
      <c r="B3060">
        <v>2.33</v>
      </c>
      <c r="C3060" t="s">
        <v>35909</v>
      </c>
      <c r="D3060" t="s">
        <v>28</v>
      </c>
    </row>
    <row r="3061" spans="1:4">
      <c r="A3061" s="15">
        <v>43458</v>
      </c>
      <c r="B3061">
        <v>1.7</v>
      </c>
      <c r="C3061" t="s">
        <v>35891</v>
      </c>
      <c r="D3061" t="s">
        <v>28</v>
      </c>
    </row>
    <row r="3062" spans="1:4">
      <c r="A3062" s="15">
        <v>43458</v>
      </c>
      <c r="B3062">
        <v>0.88</v>
      </c>
      <c r="C3062" t="s">
        <v>35898</v>
      </c>
      <c r="D3062" t="s">
        <v>28</v>
      </c>
    </row>
    <row r="3063" spans="1:4">
      <c r="A3063" s="15">
        <v>43458</v>
      </c>
      <c r="B3063">
        <v>1.5</v>
      </c>
      <c r="C3063" t="s">
        <v>35909</v>
      </c>
      <c r="D3063" t="s">
        <v>28</v>
      </c>
    </row>
    <row r="3064" spans="1:4">
      <c r="A3064" s="15">
        <v>43458</v>
      </c>
      <c r="B3064">
        <v>1.5</v>
      </c>
      <c r="C3064" t="s">
        <v>35891</v>
      </c>
      <c r="D3064" t="s">
        <v>28</v>
      </c>
    </row>
    <row r="3065" spans="1:4">
      <c r="A3065" s="15">
        <v>43458</v>
      </c>
      <c r="B3065">
        <v>1.8</v>
      </c>
      <c r="C3065" t="s">
        <v>35891</v>
      </c>
      <c r="D3065" t="s">
        <v>28</v>
      </c>
    </row>
    <row r="3066" spans="1:4">
      <c r="A3066" s="15">
        <v>43458</v>
      </c>
      <c r="B3066">
        <v>1.18</v>
      </c>
      <c r="C3066" t="s">
        <v>35909</v>
      </c>
      <c r="D3066" t="s">
        <v>28</v>
      </c>
    </row>
    <row r="3067" spans="1:4">
      <c r="A3067" s="15">
        <v>43458</v>
      </c>
      <c r="B3067">
        <v>2.0299999999999998</v>
      </c>
      <c r="C3067" t="s">
        <v>35898</v>
      </c>
      <c r="D3067" t="s">
        <v>28</v>
      </c>
    </row>
    <row r="3068" spans="1:4">
      <c r="A3068" s="15">
        <v>43458</v>
      </c>
      <c r="B3068">
        <v>3.62</v>
      </c>
      <c r="C3068" t="s">
        <v>36071</v>
      </c>
      <c r="D3068" t="s">
        <v>28</v>
      </c>
    </row>
    <row r="3069" spans="1:4">
      <c r="A3069" s="15">
        <v>43458</v>
      </c>
      <c r="B3069">
        <v>0.61</v>
      </c>
      <c r="C3069" t="s">
        <v>35898</v>
      </c>
      <c r="D3069" t="s">
        <v>28</v>
      </c>
    </row>
    <row r="3070" spans="1:4">
      <c r="A3070" s="15">
        <v>43458</v>
      </c>
      <c r="B3070">
        <v>1.6</v>
      </c>
      <c r="C3070" t="s">
        <v>35943</v>
      </c>
      <c r="D3070" t="s">
        <v>28</v>
      </c>
    </row>
    <row r="3071" spans="1:4">
      <c r="A3071" s="15">
        <v>43458</v>
      </c>
      <c r="B3071">
        <v>1.36</v>
      </c>
      <c r="C3071" t="s">
        <v>35939</v>
      </c>
      <c r="D3071" t="s">
        <v>28</v>
      </c>
    </row>
    <row r="3072" spans="1:4">
      <c r="A3072" s="15">
        <v>43458</v>
      </c>
      <c r="B3072">
        <v>1.3</v>
      </c>
      <c r="C3072" t="s">
        <v>35891</v>
      </c>
      <c r="D3072" t="s">
        <v>28</v>
      </c>
    </row>
    <row r="3073" spans="1:4">
      <c r="A3073" s="15">
        <v>43458</v>
      </c>
      <c r="B3073">
        <v>1.2</v>
      </c>
      <c r="C3073" t="s">
        <v>35898</v>
      </c>
      <c r="D3073" t="s">
        <v>28</v>
      </c>
    </row>
    <row r="3074" spans="1:4">
      <c r="A3074" s="15">
        <v>43458</v>
      </c>
      <c r="B3074">
        <v>0.46</v>
      </c>
      <c r="C3074" t="s">
        <v>35898</v>
      </c>
      <c r="D3074" t="s">
        <v>28</v>
      </c>
    </row>
    <row r="3075" spans="1:4">
      <c r="A3075" s="15">
        <v>43458</v>
      </c>
      <c r="B3075">
        <v>1.38</v>
      </c>
      <c r="C3075" t="s">
        <v>35898</v>
      </c>
      <c r="D3075" t="s">
        <v>28</v>
      </c>
    </row>
    <row r="3076" spans="1:4">
      <c r="A3076" s="15">
        <v>43458</v>
      </c>
      <c r="B3076">
        <v>0.9</v>
      </c>
      <c r="C3076" t="s">
        <v>35943</v>
      </c>
      <c r="D3076" t="s">
        <v>28</v>
      </c>
    </row>
    <row r="3077" spans="1:4">
      <c r="A3077" s="15">
        <v>43458</v>
      </c>
      <c r="B3077">
        <v>1.21</v>
      </c>
      <c r="C3077" t="s">
        <v>35898</v>
      </c>
      <c r="D3077" t="s">
        <v>28</v>
      </c>
    </row>
    <row r="3078" spans="1:4">
      <c r="A3078" s="15">
        <v>43458</v>
      </c>
      <c r="B3078">
        <v>2.4300000000000002</v>
      </c>
      <c r="C3078" t="s">
        <v>35898</v>
      </c>
      <c r="D3078" t="s">
        <v>28</v>
      </c>
    </row>
    <row r="3079" spans="1:4">
      <c r="A3079" s="15">
        <v>43458</v>
      </c>
      <c r="B3079">
        <v>0.8</v>
      </c>
      <c r="C3079" t="s">
        <v>35898</v>
      </c>
      <c r="D3079" t="s">
        <v>28</v>
      </c>
    </row>
    <row r="3080" spans="1:4">
      <c r="A3080" s="15">
        <v>43458</v>
      </c>
      <c r="B3080">
        <v>0.56999999999999995</v>
      </c>
      <c r="C3080" t="s">
        <v>35898</v>
      </c>
      <c r="D3080" t="s">
        <v>28</v>
      </c>
    </row>
    <row r="3081" spans="1:4">
      <c r="A3081" s="15">
        <v>43458</v>
      </c>
      <c r="B3081">
        <v>0.61</v>
      </c>
      <c r="C3081" t="s">
        <v>35898</v>
      </c>
      <c r="D3081" t="s">
        <v>28</v>
      </c>
    </row>
    <row r="3082" spans="1:4">
      <c r="A3082" s="15">
        <v>43458</v>
      </c>
      <c r="B3082">
        <v>1.8</v>
      </c>
      <c r="C3082" t="s">
        <v>35891</v>
      </c>
      <c r="D3082" t="s">
        <v>28</v>
      </c>
    </row>
    <row r="3083" spans="1:4">
      <c r="A3083" s="15">
        <v>43458</v>
      </c>
      <c r="B3083">
        <v>1.6</v>
      </c>
      <c r="C3083" t="s">
        <v>35891</v>
      </c>
      <c r="D3083" t="s">
        <v>28</v>
      </c>
    </row>
    <row r="3084" spans="1:4">
      <c r="A3084" s="15">
        <v>43458</v>
      </c>
      <c r="B3084">
        <v>4.7</v>
      </c>
      <c r="C3084" t="s">
        <v>36028</v>
      </c>
      <c r="D3084" t="s">
        <v>28</v>
      </c>
    </row>
    <row r="3085" spans="1:4">
      <c r="A3085" s="15">
        <v>43458</v>
      </c>
      <c r="B3085">
        <v>1.3</v>
      </c>
      <c r="C3085" t="s">
        <v>35891</v>
      </c>
      <c r="D3085" t="s">
        <v>28</v>
      </c>
    </row>
    <row r="3086" spans="1:4">
      <c r="A3086" s="15">
        <v>43458</v>
      </c>
      <c r="B3086">
        <v>2.99</v>
      </c>
      <c r="C3086" t="s">
        <v>36080</v>
      </c>
      <c r="D3086" t="s">
        <v>28</v>
      </c>
    </row>
    <row r="3087" spans="1:4">
      <c r="A3087" s="15">
        <v>43458</v>
      </c>
      <c r="B3087">
        <v>1.1000000000000001</v>
      </c>
      <c r="C3087" t="s">
        <v>35891</v>
      </c>
      <c r="D3087" t="s">
        <v>28</v>
      </c>
    </row>
    <row r="3088" spans="1:4">
      <c r="A3088" s="15">
        <v>43458</v>
      </c>
      <c r="B3088">
        <v>2.16</v>
      </c>
      <c r="C3088" t="s">
        <v>35981</v>
      </c>
      <c r="D3088" t="s">
        <v>28</v>
      </c>
    </row>
    <row r="3089" spans="1:4">
      <c r="A3089" s="15">
        <v>43458</v>
      </c>
      <c r="B3089">
        <v>1.7</v>
      </c>
      <c r="C3089" t="s">
        <v>35909</v>
      </c>
      <c r="D3089" t="s">
        <v>28</v>
      </c>
    </row>
    <row r="3090" spans="1:4">
      <c r="A3090" s="15">
        <v>43458</v>
      </c>
      <c r="B3090">
        <v>2</v>
      </c>
      <c r="C3090" t="s">
        <v>35891</v>
      </c>
      <c r="D3090" t="s">
        <v>28</v>
      </c>
    </row>
    <row r="3091" spans="1:4">
      <c r="A3091" s="15">
        <v>43458</v>
      </c>
      <c r="B3091">
        <v>0.78</v>
      </c>
      <c r="C3091" t="s">
        <v>35898</v>
      </c>
      <c r="D3091" t="s">
        <v>28</v>
      </c>
    </row>
    <row r="3092" spans="1:4">
      <c r="A3092" s="15">
        <v>43458</v>
      </c>
      <c r="B3092">
        <v>1.5</v>
      </c>
      <c r="C3092" t="s">
        <v>35891</v>
      </c>
      <c r="D3092" t="s">
        <v>28</v>
      </c>
    </row>
    <row r="3093" spans="1:4">
      <c r="A3093" s="15">
        <v>43458</v>
      </c>
      <c r="B3093">
        <v>4</v>
      </c>
      <c r="C3093" t="s">
        <v>36039</v>
      </c>
      <c r="D3093" t="s">
        <v>28</v>
      </c>
    </row>
    <row r="3094" spans="1:4">
      <c r="A3094" s="15">
        <v>43458</v>
      </c>
      <c r="B3094">
        <v>5.0999999999999996</v>
      </c>
      <c r="C3094" t="s">
        <v>36050</v>
      </c>
      <c r="D3094" t="s">
        <v>28</v>
      </c>
    </row>
    <row r="3095" spans="1:4">
      <c r="A3095" s="15">
        <v>43458</v>
      </c>
      <c r="B3095">
        <v>1.5</v>
      </c>
      <c r="C3095" t="s">
        <v>35891</v>
      </c>
      <c r="D3095" t="s">
        <v>28</v>
      </c>
    </row>
    <row r="3096" spans="1:4">
      <c r="A3096" s="15">
        <v>43458</v>
      </c>
      <c r="B3096">
        <v>0.9</v>
      </c>
      <c r="C3096" t="s">
        <v>35943</v>
      </c>
      <c r="D3096" t="s">
        <v>28</v>
      </c>
    </row>
    <row r="3097" spans="1:4">
      <c r="A3097" s="15">
        <v>43458</v>
      </c>
      <c r="B3097">
        <v>1.1000000000000001</v>
      </c>
      <c r="C3097" t="s">
        <v>35891</v>
      </c>
      <c r="D3097" t="s">
        <v>28</v>
      </c>
    </row>
    <row r="3098" spans="1:4">
      <c r="A3098" s="15">
        <v>43458</v>
      </c>
      <c r="B3098">
        <v>1.86</v>
      </c>
      <c r="C3098" t="s">
        <v>35898</v>
      </c>
      <c r="D3098" t="s">
        <v>28</v>
      </c>
    </row>
    <row r="3099" spans="1:4">
      <c r="A3099" s="15">
        <v>43458</v>
      </c>
      <c r="B3099">
        <v>2.15</v>
      </c>
      <c r="C3099" t="s">
        <v>36069</v>
      </c>
      <c r="D3099" t="s">
        <v>28</v>
      </c>
    </row>
    <row r="3100" spans="1:4">
      <c r="A3100" s="15">
        <v>43458</v>
      </c>
      <c r="B3100">
        <v>0.9</v>
      </c>
      <c r="C3100" t="s">
        <v>35943</v>
      </c>
      <c r="D3100" t="s">
        <v>28</v>
      </c>
    </row>
    <row r="3101" spans="1:4">
      <c r="A3101" s="15">
        <v>43458</v>
      </c>
      <c r="B3101">
        <v>2</v>
      </c>
      <c r="C3101" t="s">
        <v>35891</v>
      </c>
      <c r="D3101" t="s">
        <v>28</v>
      </c>
    </row>
    <row r="3102" spans="1:4">
      <c r="A3102" s="15">
        <v>43458</v>
      </c>
      <c r="B3102">
        <v>2.5</v>
      </c>
      <c r="C3102" t="s">
        <v>35891</v>
      </c>
      <c r="D3102" t="s">
        <v>28</v>
      </c>
    </row>
    <row r="3103" spans="1:4">
      <c r="A3103" s="15">
        <v>43458</v>
      </c>
      <c r="B3103">
        <v>2.5</v>
      </c>
      <c r="C3103" t="s">
        <v>35891</v>
      </c>
      <c r="D3103" t="s">
        <v>28</v>
      </c>
    </row>
    <row r="3104" spans="1:4">
      <c r="A3104" s="15">
        <v>43458</v>
      </c>
      <c r="B3104">
        <v>0.5</v>
      </c>
      <c r="C3104" t="s">
        <v>35898</v>
      </c>
      <c r="D3104" t="s">
        <v>28</v>
      </c>
    </row>
    <row r="3105" spans="1:4">
      <c r="A3105" s="15">
        <v>43458</v>
      </c>
      <c r="B3105">
        <v>1.76</v>
      </c>
      <c r="C3105" t="s">
        <v>35939</v>
      </c>
      <c r="D3105" t="s">
        <v>28</v>
      </c>
    </row>
    <row r="3106" spans="1:4">
      <c r="A3106" s="15">
        <v>43458</v>
      </c>
      <c r="B3106">
        <v>1.5</v>
      </c>
      <c r="C3106" t="s">
        <v>35891</v>
      </c>
      <c r="D3106" t="s">
        <v>28</v>
      </c>
    </row>
    <row r="3107" spans="1:4">
      <c r="A3107" s="15">
        <v>43458</v>
      </c>
      <c r="B3107">
        <v>5</v>
      </c>
      <c r="C3107" t="s">
        <v>36043</v>
      </c>
      <c r="D3107" t="s">
        <v>28</v>
      </c>
    </row>
    <row r="3108" spans="1:4">
      <c r="A3108" s="15">
        <v>43458</v>
      </c>
      <c r="B3108">
        <v>1.1200000000000001</v>
      </c>
      <c r="C3108" t="s">
        <v>35898</v>
      </c>
      <c r="D3108" t="s">
        <v>28</v>
      </c>
    </row>
    <row r="3109" spans="1:4">
      <c r="A3109" s="15">
        <v>43458</v>
      </c>
      <c r="B3109">
        <v>2.27</v>
      </c>
      <c r="C3109" t="s">
        <v>35909</v>
      </c>
      <c r="D3109" t="s">
        <v>28</v>
      </c>
    </row>
    <row r="3110" spans="1:4">
      <c r="A3110" s="15">
        <v>43458</v>
      </c>
      <c r="B3110">
        <v>5.5</v>
      </c>
      <c r="C3110" t="s">
        <v>36028</v>
      </c>
      <c r="D3110" t="s">
        <v>28</v>
      </c>
    </row>
    <row r="3111" spans="1:4">
      <c r="A3111" s="15">
        <v>43458</v>
      </c>
      <c r="B3111">
        <v>1.4</v>
      </c>
      <c r="C3111" t="s">
        <v>35891</v>
      </c>
      <c r="D3111" t="s">
        <v>28</v>
      </c>
    </row>
    <row r="3112" spans="1:4">
      <c r="A3112" s="15">
        <v>43458</v>
      </c>
      <c r="B3112">
        <v>1.8</v>
      </c>
      <c r="C3112" t="s">
        <v>35898</v>
      </c>
      <c r="D3112" t="s">
        <v>28</v>
      </c>
    </row>
    <row r="3113" spans="1:4">
      <c r="A3113" s="15">
        <v>43458</v>
      </c>
      <c r="B3113">
        <v>3.6</v>
      </c>
      <c r="C3113" t="s">
        <v>35891</v>
      </c>
      <c r="D3113" t="s">
        <v>28</v>
      </c>
    </row>
    <row r="3114" spans="1:4">
      <c r="A3114" s="15">
        <v>43458</v>
      </c>
      <c r="B3114">
        <v>3.7</v>
      </c>
      <c r="C3114" t="s">
        <v>35891</v>
      </c>
      <c r="D3114" t="s">
        <v>28</v>
      </c>
    </row>
    <row r="3115" spans="1:4">
      <c r="A3115" s="15">
        <v>43458</v>
      </c>
      <c r="B3115">
        <v>5.6</v>
      </c>
      <c r="C3115" t="s">
        <v>36028</v>
      </c>
      <c r="D3115" t="s">
        <v>28</v>
      </c>
    </row>
    <row r="3116" spans="1:4">
      <c r="A3116" s="15">
        <v>43458</v>
      </c>
      <c r="B3116">
        <v>1.3</v>
      </c>
      <c r="C3116" t="s">
        <v>35891</v>
      </c>
      <c r="D3116" t="s">
        <v>28</v>
      </c>
    </row>
    <row r="3117" spans="1:4">
      <c r="A3117" s="15">
        <v>43458</v>
      </c>
      <c r="B3117">
        <v>1.5</v>
      </c>
      <c r="C3117" t="s">
        <v>35891</v>
      </c>
      <c r="D3117" t="s">
        <v>28</v>
      </c>
    </row>
    <row r="3118" spans="1:4">
      <c r="A3118" s="15">
        <v>43457</v>
      </c>
      <c r="B3118">
        <v>2.2999999999999998</v>
      </c>
      <c r="C3118" t="s">
        <v>35891</v>
      </c>
      <c r="D3118" t="s">
        <v>28</v>
      </c>
    </row>
    <row r="3119" spans="1:4">
      <c r="A3119" s="15">
        <v>43457</v>
      </c>
      <c r="B3119">
        <v>4.3</v>
      </c>
      <c r="C3119" t="s">
        <v>36023</v>
      </c>
      <c r="D3119" t="s">
        <v>28</v>
      </c>
    </row>
    <row r="3120" spans="1:4">
      <c r="A3120" s="15">
        <v>43457</v>
      </c>
      <c r="B3120">
        <v>4.5999999999999996</v>
      </c>
      <c r="C3120" t="s">
        <v>36023</v>
      </c>
      <c r="D3120" t="s">
        <v>28</v>
      </c>
    </row>
    <row r="3121" spans="1:4">
      <c r="A3121" s="15">
        <v>43457</v>
      </c>
      <c r="B3121">
        <v>1.2</v>
      </c>
      <c r="C3121" t="s">
        <v>35943</v>
      </c>
      <c r="D3121" t="s">
        <v>28</v>
      </c>
    </row>
    <row r="3122" spans="1:4">
      <c r="A3122" s="15">
        <v>43457</v>
      </c>
      <c r="B3122">
        <v>1.8</v>
      </c>
      <c r="C3122" t="s">
        <v>35891</v>
      </c>
      <c r="D3122" t="s">
        <v>28</v>
      </c>
    </row>
    <row r="3123" spans="1:4">
      <c r="A3123" s="15">
        <v>43457</v>
      </c>
      <c r="B3123">
        <v>0.76</v>
      </c>
      <c r="C3123" t="s">
        <v>35898</v>
      </c>
      <c r="D3123" t="s">
        <v>28</v>
      </c>
    </row>
    <row r="3124" spans="1:4">
      <c r="A3124" s="15">
        <v>43457</v>
      </c>
      <c r="B3124">
        <v>1.4</v>
      </c>
      <c r="C3124" t="s">
        <v>35891</v>
      </c>
      <c r="D3124" t="s">
        <v>28</v>
      </c>
    </row>
    <row r="3125" spans="1:4">
      <c r="A3125" s="15">
        <v>43457</v>
      </c>
      <c r="B3125">
        <v>1.3</v>
      </c>
      <c r="C3125" t="s">
        <v>35891</v>
      </c>
      <c r="D3125" t="s">
        <v>28</v>
      </c>
    </row>
    <row r="3126" spans="1:4">
      <c r="A3126" s="15">
        <v>43457</v>
      </c>
      <c r="B3126">
        <v>1.6</v>
      </c>
      <c r="C3126" t="s">
        <v>35891</v>
      </c>
      <c r="D3126" t="s">
        <v>28</v>
      </c>
    </row>
    <row r="3127" spans="1:4">
      <c r="A3127" s="15">
        <v>43457</v>
      </c>
      <c r="B3127">
        <v>3.13</v>
      </c>
      <c r="C3127" t="s">
        <v>36071</v>
      </c>
      <c r="D3127" t="s">
        <v>28</v>
      </c>
    </row>
    <row r="3128" spans="1:4">
      <c r="A3128" s="15">
        <v>43457</v>
      </c>
      <c r="B3128">
        <v>1.1000000000000001</v>
      </c>
      <c r="C3128" t="s">
        <v>35891</v>
      </c>
      <c r="D3128" t="s">
        <v>28</v>
      </c>
    </row>
    <row r="3129" spans="1:4">
      <c r="A3129" s="15">
        <v>43457</v>
      </c>
      <c r="B3129">
        <v>6.4</v>
      </c>
      <c r="C3129" t="s">
        <v>36043</v>
      </c>
      <c r="D3129" t="s">
        <v>28</v>
      </c>
    </row>
    <row r="3130" spans="1:4">
      <c r="A3130" s="15">
        <v>43457</v>
      </c>
      <c r="B3130">
        <v>1.6</v>
      </c>
      <c r="C3130" t="s">
        <v>35891</v>
      </c>
      <c r="D3130" t="s">
        <v>28</v>
      </c>
    </row>
    <row r="3131" spans="1:4">
      <c r="A3131" s="15">
        <v>43457</v>
      </c>
      <c r="B3131">
        <v>1.7</v>
      </c>
      <c r="C3131" t="s">
        <v>35891</v>
      </c>
      <c r="D3131" t="s">
        <v>28</v>
      </c>
    </row>
    <row r="3132" spans="1:4">
      <c r="A3132" s="15">
        <v>43457</v>
      </c>
      <c r="B3132">
        <v>1.5</v>
      </c>
      <c r="C3132" t="s">
        <v>35891</v>
      </c>
      <c r="D3132" t="s">
        <v>28</v>
      </c>
    </row>
    <row r="3133" spans="1:4">
      <c r="A3133" s="15">
        <v>43457</v>
      </c>
      <c r="B3133">
        <v>1.2</v>
      </c>
      <c r="C3133" t="s">
        <v>35943</v>
      </c>
      <c r="D3133" t="s">
        <v>28</v>
      </c>
    </row>
    <row r="3134" spans="1:4">
      <c r="A3134" s="15">
        <v>43457</v>
      </c>
      <c r="B3134">
        <v>0.52</v>
      </c>
      <c r="C3134" t="s">
        <v>35898</v>
      </c>
      <c r="D3134" t="s">
        <v>28</v>
      </c>
    </row>
    <row r="3135" spans="1:4">
      <c r="A3135" s="15">
        <v>43457</v>
      </c>
      <c r="B3135">
        <v>1.8</v>
      </c>
      <c r="C3135" t="s">
        <v>35891</v>
      </c>
      <c r="D3135" t="s">
        <v>28</v>
      </c>
    </row>
    <row r="3136" spans="1:4">
      <c r="A3136" s="15">
        <v>43457</v>
      </c>
      <c r="B3136">
        <v>1.9</v>
      </c>
      <c r="C3136" t="s">
        <v>35891</v>
      </c>
      <c r="D3136" t="s">
        <v>28</v>
      </c>
    </row>
    <row r="3137" spans="1:4">
      <c r="A3137" s="15">
        <v>43457</v>
      </c>
      <c r="B3137">
        <v>1.5</v>
      </c>
      <c r="C3137" t="s">
        <v>35891</v>
      </c>
      <c r="D3137" t="s">
        <v>28</v>
      </c>
    </row>
    <row r="3138" spans="1:4">
      <c r="A3138" s="15">
        <v>43457</v>
      </c>
      <c r="B3138">
        <v>1.1599999999999999</v>
      </c>
      <c r="C3138" t="s">
        <v>35898</v>
      </c>
      <c r="D3138" t="s">
        <v>28</v>
      </c>
    </row>
    <row r="3139" spans="1:4">
      <c r="A3139" s="15">
        <v>43457</v>
      </c>
      <c r="B3139">
        <v>1.71</v>
      </c>
      <c r="C3139" t="s">
        <v>35909</v>
      </c>
      <c r="D3139" t="s">
        <v>28</v>
      </c>
    </row>
    <row r="3140" spans="1:4">
      <c r="A3140" s="15">
        <v>43457</v>
      </c>
      <c r="B3140">
        <v>1.6</v>
      </c>
      <c r="C3140" t="s">
        <v>35891</v>
      </c>
      <c r="D3140" t="s">
        <v>28</v>
      </c>
    </row>
    <row r="3141" spans="1:4">
      <c r="A3141" s="15">
        <v>43457</v>
      </c>
      <c r="B3141">
        <v>0.84</v>
      </c>
      <c r="C3141" t="s">
        <v>35898</v>
      </c>
      <c r="D3141" t="s">
        <v>28</v>
      </c>
    </row>
    <row r="3142" spans="1:4">
      <c r="A3142" s="15">
        <v>43457</v>
      </c>
      <c r="B3142">
        <v>1.7</v>
      </c>
      <c r="C3142" t="s">
        <v>35891</v>
      </c>
      <c r="D3142" t="s">
        <v>28</v>
      </c>
    </row>
    <row r="3143" spans="1:4">
      <c r="A3143" s="15">
        <v>43457</v>
      </c>
      <c r="B3143">
        <v>0.83</v>
      </c>
      <c r="C3143" t="s">
        <v>35898</v>
      </c>
      <c r="D3143" t="s">
        <v>28</v>
      </c>
    </row>
    <row r="3144" spans="1:4">
      <c r="A3144" s="15">
        <v>43457</v>
      </c>
      <c r="B3144">
        <v>2.2999999999999998</v>
      </c>
      <c r="C3144" t="s">
        <v>35891</v>
      </c>
      <c r="D3144" t="s">
        <v>28</v>
      </c>
    </row>
    <row r="3145" spans="1:4">
      <c r="A3145" s="15">
        <v>43457</v>
      </c>
      <c r="B3145">
        <v>1.94</v>
      </c>
      <c r="C3145" t="s">
        <v>35909</v>
      </c>
      <c r="D3145" t="s">
        <v>28</v>
      </c>
    </row>
    <row r="3146" spans="1:4">
      <c r="A3146" s="15">
        <v>43457</v>
      </c>
      <c r="B3146">
        <v>1.7</v>
      </c>
      <c r="C3146" t="s">
        <v>35891</v>
      </c>
      <c r="D3146" t="s">
        <v>28</v>
      </c>
    </row>
    <row r="3147" spans="1:4">
      <c r="A3147" s="15">
        <v>43457</v>
      </c>
      <c r="B3147">
        <v>1.6</v>
      </c>
      <c r="C3147" t="s">
        <v>35897</v>
      </c>
      <c r="D3147" t="s">
        <v>28</v>
      </c>
    </row>
    <row r="3148" spans="1:4">
      <c r="A3148" s="15">
        <v>43457</v>
      </c>
      <c r="B3148">
        <v>1.8</v>
      </c>
      <c r="C3148" t="s">
        <v>35891</v>
      </c>
      <c r="D3148" t="s">
        <v>28</v>
      </c>
    </row>
    <row r="3149" spans="1:4">
      <c r="A3149" s="15">
        <v>43457</v>
      </c>
      <c r="B3149">
        <v>0.76</v>
      </c>
      <c r="C3149" t="s">
        <v>35898</v>
      </c>
      <c r="D3149" t="s">
        <v>28</v>
      </c>
    </row>
    <row r="3150" spans="1:4">
      <c r="A3150" s="15">
        <v>43457</v>
      </c>
      <c r="B3150">
        <v>0.6</v>
      </c>
      <c r="C3150" t="s">
        <v>35897</v>
      </c>
      <c r="D3150" t="s">
        <v>28</v>
      </c>
    </row>
    <row r="3151" spans="1:4">
      <c r="A3151" s="15">
        <v>43457</v>
      </c>
      <c r="B3151">
        <v>1.6</v>
      </c>
      <c r="C3151" t="s">
        <v>35891</v>
      </c>
      <c r="D3151" t="s">
        <v>28</v>
      </c>
    </row>
    <row r="3152" spans="1:4">
      <c r="A3152" s="15">
        <v>43457</v>
      </c>
      <c r="B3152">
        <v>2.1</v>
      </c>
      <c r="C3152" t="s">
        <v>35891</v>
      </c>
      <c r="D3152" t="s">
        <v>28</v>
      </c>
    </row>
    <row r="3153" spans="1:4">
      <c r="A3153" s="15">
        <v>43457</v>
      </c>
      <c r="B3153">
        <v>0.48</v>
      </c>
      <c r="C3153" t="s">
        <v>35987</v>
      </c>
      <c r="D3153" t="s">
        <v>28</v>
      </c>
    </row>
    <row r="3154" spans="1:4">
      <c r="A3154" s="15">
        <v>43457</v>
      </c>
      <c r="B3154">
        <v>0.4</v>
      </c>
      <c r="C3154" t="s">
        <v>35898</v>
      </c>
      <c r="D3154" t="s">
        <v>28</v>
      </c>
    </row>
    <row r="3155" spans="1:4">
      <c r="A3155" s="15">
        <v>43457</v>
      </c>
      <c r="B3155">
        <v>0.13</v>
      </c>
      <c r="C3155" t="s">
        <v>35981</v>
      </c>
      <c r="D3155" t="s">
        <v>28</v>
      </c>
    </row>
    <row r="3156" spans="1:4">
      <c r="A3156" s="15">
        <v>43457</v>
      </c>
      <c r="B3156">
        <v>0.35</v>
      </c>
      <c r="C3156" t="s">
        <v>35898</v>
      </c>
      <c r="D3156" t="s">
        <v>28</v>
      </c>
    </row>
    <row r="3157" spans="1:4">
      <c r="A3157" s="15">
        <v>43457</v>
      </c>
      <c r="B3157">
        <v>2</v>
      </c>
      <c r="C3157" t="s">
        <v>35891</v>
      </c>
      <c r="D3157" t="s">
        <v>28</v>
      </c>
    </row>
    <row r="3158" spans="1:4">
      <c r="A3158" s="15">
        <v>43457</v>
      </c>
      <c r="B3158">
        <v>3.44</v>
      </c>
      <c r="C3158" t="s">
        <v>36071</v>
      </c>
      <c r="D3158" t="s">
        <v>28</v>
      </c>
    </row>
    <row r="3159" spans="1:4">
      <c r="A3159" s="15">
        <v>43457</v>
      </c>
      <c r="B3159">
        <v>1.6</v>
      </c>
      <c r="C3159" t="s">
        <v>35891</v>
      </c>
      <c r="D3159" t="s">
        <v>28</v>
      </c>
    </row>
    <row r="3160" spans="1:4">
      <c r="A3160" s="15">
        <v>43457</v>
      </c>
      <c r="B3160">
        <v>0.98</v>
      </c>
      <c r="C3160" t="s">
        <v>35898</v>
      </c>
      <c r="D3160" t="s">
        <v>28</v>
      </c>
    </row>
    <row r="3161" spans="1:4">
      <c r="A3161" s="15">
        <v>43457</v>
      </c>
      <c r="B3161">
        <v>1.7</v>
      </c>
      <c r="C3161" t="s">
        <v>35891</v>
      </c>
      <c r="D3161" t="s">
        <v>28</v>
      </c>
    </row>
    <row r="3162" spans="1:4">
      <c r="A3162" s="15">
        <v>43457</v>
      </c>
      <c r="B3162">
        <v>1.3</v>
      </c>
      <c r="C3162" t="s">
        <v>35891</v>
      </c>
      <c r="D3162" t="s">
        <v>28</v>
      </c>
    </row>
    <row r="3163" spans="1:4">
      <c r="A3163" s="15">
        <v>43457</v>
      </c>
      <c r="B3163">
        <v>1.7</v>
      </c>
      <c r="C3163" t="s">
        <v>35891</v>
      </c>
      <c r="D3163" t="s">
        <v>28</v>
      </c>
    </row>
    <row r="3164" spans="1:4">
      <c r="A3164" s="15">
        <v>43457</v>
      </c>
      <c r="B3164">
        <v>4.7</v>
      </c>
      <c r="C3164" t="s">
        <v>36045</v>
      </c>
      <c r="D3164" t="s">
        <v>28</v>
      </c>
    </row>
    <row r="3165" spans="1:4">
      <c r="A3165" s="15">
        <v>43457</v>
      </c>
      <c r="B3165">
        <v>1.5</v>
      </c>
      <c r="C3165" t="s">
        <v>35939</v>
      </c>
      <c r="D3165" t="s">
        <v>28</v>
      </c>
    </row>
    <row r="3166" spans="1:4">
      <c r="A3166" s="15">
        <v>43457</v>
      </c>
      <c r="B3166">
        <v>4.7</v>
      </c>
      <c r="C3166" t="s">
        <v>36042</v>
      </c>
      <c r="D3166" t="s">
        <v>28</v>
      </c>
    </row>
    <row r="3167" spans="1:4">
      <c r="A3167" s="15">
        <v>43457</v>
      </c>
      <c r="B3167">
        <v>1.66</v>
      </c>
      <c r="C3167" t="s">
        <v>35898</v>
      </c>
      <c r="D3167" t="s">
        <v>28</v>
      </c>
    </row>
    <row r="3168" spans="1:4">
      <c r="A3168" s="15">
        <v>43457</v>
      </c>
      <c r="B3168">
        <v>1.42</v>
      </c>
      <c r="C3168" t="s">
        <v>35898</v>
      </c>
      <c r="D3168" t="s">
        <v>28</v>
      </c>
    </row>
    <row r="3169" spans="1:4">
      <c r="A3169" s="15">
        <v>43457</v>
      </c>
      <c r="B3169">
        <v>4.3</v>
      </c>
      <c r="C3169" t="s">
        <v>36028</v>
      </c>
      <c r="D3169" t="s">
        <v>28</v>
      </c>
    </row>
    <row r="3170" spans="1:4">
      <c r="A3170" s="15">
        <v>43457</v>
      </c>
      <c r="B3170">
        <v>1.76</v>
      </c>
      <c r="C3170" t="s">
        <v>35909</v>
      </c>
      <c r="D3170" t="s">
        <v>28</v>
      </c>
    </row>
    <row r="3171" spans="1:4">
      <c r="A3171" s="15">
        <v>43457</v>
      </c>
      <c r="B3171">
        <v>1.78</v>
      </c>
      <c r="C3171" t="s">
        <v>35898</v>
      </c>
      <c r="D3171" t="s">
        <v>28</v>
      </c>
    </row>
    <row r="3172" spans="1:4">
      <c r="A3172" s="15">
        <v>43457</v>
      </c>
      <c r="B3172">
        <v>1.2</v>
      </c>
      <c r="C3172" t="s">
        <v>35891</v>
      </c>
      <c r="D3172" t="s">
        <v>28</v>
      </c>
    </row>
    <row r="3173" spans="1:4">
      <c r="A3173" s="15">
        <v>43457</v>
      </c>
      <c r="B3173">
        <v>0.8</v>
      </c>
      <c r="C3173" t="s">
        <v>35943</v>
      </c>
      <c r="D3173" t="s">
        <v>28</v>
      </c>
    </row>
    <row r="3174" spans="1:4">
      <c r="A3174" s="15">
        <v>43457</v>
      </c>
      <c r="B3174">
        <v>2.77</v>
      </c>
      <c r="C3174" t="s">
        <v>35971</v>
      </c>
      <c r="D3174" t="s">
        <v>28</v>
      </c>
    </row>
    <row r="3175" spans="1:4">
      <c r="A3175" s="15">
        <v>43457</v>
      </c>
      <c r="B3175">
        <v>1.2</v>
      </c>
      <c r="C3175" t="s">
        <v>35891</v>
      </c>
      <c r="D3175" t="s">
        <v>28</v>
      </c>
    </row>
    <row r="3176" spans="1:4">
      <c r="A3176" s="15">
        <v>43457</v>
      </c>
      <c r="B3176">
        <v>1.4</v>
      </c>
      <c r="C3176" t="s">
        <v>35891</v>
      </c>
      <c r="D3176" t="s">
        <v>28</v>
      </c>
    </row>
    <row r="3177" spans="1:4">
      <c r="A3177" s="15">
        <v>43457</v>
      </c>
      <c r="B3177">
        <v>1.3</v>
      </c>
      <c r="C3177" t="s">
        <v>35891</v>
      </c>
      <c r="D3177" t="s">
        <v>28</v>
      </c>
    </row>
    <row r="3178" spans="1:4">
      <c r="A3178" s="15">
        <v>43457</v>
      </c>
      <c r="B3178">
        <v>0.39</v>
      </c>
      <c r="C3178" t="s">
        <v>35898</v>
      </c>
      <c r="D3178" t="s">
        <v>28</v>
      </c>
    </row>
    <row r="3179" spans="1:4">
      <c r="A3179" s="15">
        <v>43457</v>
      </c>
      <c r="B3179">
        <v>1.7</v>
      </c>
      <c r="C3179" t="s">
        <v>35891</v>
      </c>
      <c r="D3179" t="s">
        <v>28</v>
      </c>
    </row>
    <row r="3180" spans="1:4">
      <c r="A3180" s="15">
        <v>43457</v>
      </c>
      <c r="B3180">
        <v>0.7</v>
      </c>
      <c r="C3180" t="s">
        <v>35943</v>
      </c>
      <c r="D3180" t="s">
        <v>28</v>
      </c>
    </row>
    <row r="3181" spans="1:4">
      <c r="A3181" s="15">
        <v>43457</v>
      </c>
      <c r="B3181">
        <v>1.2</v>
      </c>
      <c r="C3181" t="s">
        <v>35943</v>
      </c>
      <c r="D3181" t="s">
        <v>28</v>
      </c>
    </row>
    <row r="3182" spans="1:4">
      <c r="A3182" s="15">
        <v>43457</v>
      </c>
      <c r="B3182">
        <v>1.3</v>
      </c>
      <c r="C3182" t="s">
        <v>35943</v>
      </c>
      <c r="D3182" t="s">
        <v>28</v>
      </c>
    </row>
    <row r="3183" spans="1:4">
      <c r="A3183" s="15">
        <v>43457</v>
      </c>
      <c r="B3183">
        <v>0.1</v>
      </c>
      <c r="C3183" t="s">
        <v>35897</v>
      </c>
      <c r="D3183" t="s">
        <v>28</v>
      </c>
    </row>
    <row r="3184" spans="1:4">
      <c r="A3184" s="15">
        <v>43457</v>
      </c>
      <c r="B3184">
        <v>0.1</v>
      </c>
      <c r="C3184" t="s">
        <v>35897</v>
      </c>
      <c r="D3184" t="s">
        <v>28</v>
      </c>
    </row>
    <row r="3185" spans="1:4">
      <c r="A3185" s="15">
        <v>43457</v>
      </c>
      <c r="B3185">
        <v>5.6</v>
      </c>
      <c r="C3185" t="s">
        <v>36030</v>
      </c>
      <c r="D3185" t="s">
        <v>28</v>
      </c>
    </row>
    <row r="3186" spans="1:4">
      <c r="A3186" s="15">
        <v>43457</v>
      </c>
      <c r="B3186">
        <v>1.5</v>
      </c>
      <c r="C3186" t="s">
        <v>35891</v>
      </c>
      <c r="D3186" t="s">
        <v>28</v>
      </c>
    </row>
    <row r="3187" spans="1:4">
      <c r="A3187" s="15">
        <v>43457</v>
      </c>
      <c r="B3187">
        <v>1.47</v>
      </c>
      <c r="C3187" t="s">
        <v>35975</v>
      </c>
      <c r="D3187" t="s">
        <v>28</v>
      </c>
    </row>
    <row r="3188" spans="1:4">
      <c r="A3188" s="15">
        <v>43457</v>
      </c>
      <c r="B3188">
        <v>0.95</v>
      </c>
      <c r="C3188" t="s">
        <v>35975</v>
      </c>
      <c r="D3188" t="s">
        <v>28</v>
      </c>
    </row>
    <row r="3189" spans="1:4">
      <c r="A3189" s="15">
        <v>43457</v>
      </c>
      <c r="B3189">
        <v>1.8</v>
      </c>
      <c r="C3189" t="s">
        <v>35898</v>
      </c>
      <c r="D3189" t="s">
        <v>28</v>
      </c>
    </row>
    <row r="3190" spans="1:4">
      <c r="A3190" s="15">
        <v>43457</v>
      </c>
      <c r="B3190">
        <v>0.8</v>
      </c>
      <c r="C3190" t="s">
        <v>35897</v>
      </c>
      <c r="D3190" t="s">
        <v>28</v>
      </c>
    </row>
    <row r="3191" spans="1:4">
      <c r="A3191" s="15">
        <v>43457</v>
      </c>
      <c r="B3191">
        <v>1.3</v>
      </c>
      <c r="C3191" t="s">
        <v>35943</v>
      </c>
      <c r="D3191" t="s">
        <v>28</v>
      </c>
    </row>
    <row r="3192" spans="1:4">
      <c r="A3192" s="15">
        <v>43457</v>
      </c>
      <c r="B3192">
        <v>1.7</v>
      </c>
      <c r="C3192" t="s">
        <v>35898</v>
      </c>
      <c r="D3192" t="s">
        <v>28</v>
      </c>
    </row>
    <row r="3193" spans="1:4">
      <c r="A3193" s="15">
        <v>43457</v>
      </c>
      <c r="B3193">
        <v>4.5</v>
      </c>
      <c r="C3193" t="s">
        <v>36050</v>
      </c>
      <c r="D3193" t="s">
        <v>28</v>
      </c>
    </row>
    <row r="3194" spans="1:4">
      <c r="A3194" s="15">
        <v>43457</v>
      </c>
      <c r="B3194">
        <v>1.81</v>
      </c>
      <c r="C3194" t="s">
        <v>35898</v>
      </c>
      <c r="D3194" t="s">
        <v>28</v>
      </c>
    </row>
    <row r="3195" spans="1:4">
      <c r="A3195" s="15">
        <v>43457</v>
      </c>
      <c r="B3195">
        <v>2</v>
      </c>
      <c r="C3195" t="s">
        <v>35897</v>
      </c>
      <c r="D3195" t="s">
        <v>28</v>
      </c>
    </row>
    <row r="3196" spans="1:4">
      <c r="A3196" s="15">
        <v>43457</v>
      </c>
      <c r="B3196">
        <v>0.27</v>
      </c>
      <c r="C3196" t="s">
        <v>35898</v>
      </c>
      <c r="D3196" t="s">
        <v>28</v>
      </c>
    </row>
    <row r="3197" spans="1:4">
      <c r="A3197" s="15">
        <v>43457</v>
      </c>
      <c r="B3197">
        <v>1.76</v>
      </c>
      <c r="C3197" t="s">
        <v>36069</v>
      </c>
      <c r="D3197" t="s">
        <v>28</v>
      </c>
    </row>
    <row r="3198" spans="1:4">
      <c r="A3198" s="15">
        <v>43457</v>
      </c>
      <c r="B3198">
        <v>1.1000000000000001</v>
      </c>
      <c r="C3198" t="s">
        <v>35891</v>
      </c>
      <c r="D3198" t="s">
        <v>28</v>
      </c>
    </row>
    <row r="3199" spans="1:4">
      <c r="A3199" s="15">
        <v>43457</v>
      </c>
      <c r="B3199">
        <v>1.9</v>
      </c>
      <c r="C3199" t="s">
        <v>35891</v>
      </c>
      <c r="D3199" t="s">
        <v>28</v>
      </c>
    </row>
    <row r="3200" spans="1:4">
      <c r="A3200" s="15">
        <v>43457</v>
      </c>
      <c r="B3200">
        <v>0.25</v>
      </c>
      <c r="C3200" t="s">
        <v>35898</v>
      </c>
      <c r="D3200" t="s">
        <v>28</v>
      </c>
    </row>
    <row r="3201" spans="1:4">
      <c r="A3201" s="15">
        <v>43457</v>
      </c>
      <c r="B3201">
        <v>1.3</v>
      </c>
      <c r="C3201" t="s">
        <v>35891</v>
      </c>
      <c r="D3201" t="s">
        <v>28</v>
      </c>
    </row>
    <row r="3202" spans="1:4">
      <c r="A3202" s="15">
        <v>43457</v>
      </c>
      <c r="B3202">
        <v>2.0699999999999998</v>
      </c>
      <c r="C3202" t="s">
        <v>35909</v>
      </c>
      <c r="D3202" t="s">
        <v>28</v>
      </c>
    </row>
    <row r="3203" spans="1:4">
      <c r="A3203" s="15">
        <v>43457</v>
      </c>
      <c r="B3203">
        <v>0.3</v>
      </c>
      <c r="C3203" t="s">
        <v>35943</v>
      </c>
      <c r="D3203" t="s">
        <v>28</v>
      </c>
    </row>
    <row r="3204" spans="1:4">
      <c r="A3204" s="15">
        <v>43457</v>
      </c>
      <c r="B3204">
        <v>3.23</v>
      </c>
      <c r="C3204" t="s">
        <v>35898</v>
      </c>
      <c r="D3204" t="s">
        <v>28</v>
      </c>
    </row>
    <row r="3205" spans="1:4">
      <c r="A3205" s="15">
        <v>43457</v>
      </c>
      <c r="B3205">
        <v>0.62</v>
      </c>
      <c r="C3205" t="s">
        <v>35898</v>
      </c>
      <c r="D3205" t="s">
        <v>28</v>
      </c>
    </row>
    <row r="3206" spans="1:4">
      <c r="A3206" s="15">
        <v>43457</v>
      </c>
      <c r="B3206">
        <v>1.5</v>
      </c>
      <c r="C3206" t="s">
        <v>35891</v>
      </c>
      <c r="D3206" t="s">
        <v>28</v>
      </c>
    </row>
    <row r="3207" spans="1:4">
      <c r="A3207" s="15">
        <v>43457</v>
      </c>
      <c r="B3207">
        <v>2.1</v>
      </c>
      <c r="C3207" t="s">
        <v>35891</v>
      </c>
      <c r="D3207" t="s">
        <v>28</v>
      </c>
    </row>
    <row r="3208" spans="1:4">
      <c r="A3208" s="15">
        <v>43457</v>
      </c>
      <c r="B3208">
        <v>0.39</v>
      </c>
      <c r="C3208" t="s">
        <v>35898</v>
      </c>
      <c r="D3208" t="s">
        <v>28</v>
      </c>
    </row>
    <row r="3209" spans="1:4">
      <c r="A3209" s="15">
        <v>43457</v>
      </c>
      <c r="B3209">
        <v>1.1000000000000001</v>
      </c>
      <c r="C3209" t="s">
        <v>35891</v>
      </c>
      <c r="D3209" t="s">
        <v>28</v>
      </c>
    </row>
    <row r="3210" spans="1:4">
      <c r="A3210" s="15">
        <v>43457</v>
      </c>
      <c r="B3210">
        <v>1.54</v>
      </c>
      <c r="C3210" t="s">
        <v>35898</v>
      </c>
      <c r="D3210" t="s">
        <v>28</v>
      </c>
    </row>
    <row r="3211" spans="1:4">
      <c r="A3211" s="15">
        <v>43457</v>
      </c>
      <c r="B3211">
        <v>0.77</v>
      </c>
      <c r="C3211" t="s">
        <v>35898</v>
      </c>
      <c r="D3211" t="s">
        <v>28</v>
      </c>
    </row>
    <row r="3212" spans="1:4">
      <c r="A3212" s="15">
        <v>43457</v>
      </c>
      <c r="B3212">
        <v>1.8</v>
      </c>
      <c r="C3212" t="s">
        <v>35891</v>
      </c>
      <c r="D3212" t="s">
        <v>28</v>
      </c>
    </row>
    <row r="3213" spans="1:4">
      <c r="A3213" s="15">
        <v>43457</v>
      </c>
      <c r="B3213">
        <v>2.5</v>
      </c>
      <c r="C3213" t="s">
        <v>35959</v>
      </c>
      <c r="D3213" t="s">
        <v>28</v>
      </c>
    </row>
    <row r="3214" spans="1:4">
      <c r="A3214" s="15">
        <v>43457</v>
      </c>
      <c r="B3214">
        <v>1</v>
      </c>
      <c r="C3214" t="s">
        <v>35891</v>
      </c>
      <c r="D3214" t="s">
        <v>28</v>
      </c>
    </row>
    <row r="3215" spans="1:4">
      <c r="A3215" s="15">
        <v>43457</v>
      </c>
      <c r="B3215">
        <v>1.4</v>
      </c>
      <c r="C3215" t="s">
        <v>35943</v>
      </c>
      <c r="D3215" t="s">
        <v>28</v>
      </c>
    </row>
    <row r="3216" spans="1:4">
      <c r="A3216" s="15">
        <v>43457</v>
      </c>
      <c r="B3216">
        <v>0.42</v>
      </c>
      <c r="C3216" t="s">
        <v>35898</v>
      </c>
      <c r="D3216" t="s">
        <v>28</v>
      </c>
    </row>
    <row r="3217" spans="1:4">
      <c r="A3217" s="15">
        <v>43457</v>
      </c>
      <c r="B3217">
        <v>0.28999999999999998</v>
      </c>
      <c r="C3217" t="s">
        <v>35898</v>
      </c>
      <c r="D3217" t="s">
        <v>28</v>
      </c>
    </row>
    <row r="3218" spans="1:4">
      <c r="A3218" s="15">
        <v>43457</v>
      </c>
      <c r="B3218">
        <v>1.9</v>
      </c>
      <c r="C3218" t="s">
        <v>35891</v>
      </c>
      <c r="D3218" t="s">
        <v>28</v>
      </c>
    </row>
    <row r="3219" spans="1:4">
      <c r="A3219" s="15">
        <v>43457</v>
      </c>
      <c r="B3219">
        <v>-0.15</v>
      </c>
      <c r="C3219" t="s">
        <v>35981</v>
      </c>
      <c r="D3219" t="s">
        <v>28</v>
      </c>
    </row>
    <row r="3220" spans="1:4">
      <c r="A3220" s="15">
        <v>43457</v>
      </c>
      <c r="B3220">
        <v>1.3</v>
      </c>
      <c r="C3220" t="s">
        <v>35891</v>
      </c>
      <c r="D3220" t="s">
        <v>28</v>
      </c>
    </row>
    <row r="3221" spans="1:4">
      <c r="A3221" s="15">
        <v>43457</v>
      </c>
      <c r="B3221">
        <v>1.3</v>
      </c>
      <c r="C3221" t="s">
        <v>35891</v>
      </c>
      <c r="D3221" t="s">
        <v>28</v>
      </c>
    </row>
    <row r="3222" spans="1:4">
      <c r="A3222" s="15">
        <v>43457</v>
      </c>
      <c r="B3222">
        <v>1.4</v>
      </c>
      <c r="C3222" t="s">
        <v>35891</v>
      </c>
      <c r="D3222" t="s">
        <v>28</v>
      </c>
    </row>
    <row r="3223" spans="1:4">
      <c r="A3223" s="15">
        <v>43457</v>
      </c>
      <c r="B3223">
        <v>2.1</v>
      </c>
      <c r="C3223" t="s">
        <v>35891</v>
      </c>
      <c r="D3223" t="s">
        <v>28</v>
      </c>
    </row>
    <row r="3224" spans="1:4">
      <c r="A3224" s="15">
        <v>43457</v>
      </c>
      <c r="B3224">
        <v>0.66</v>
      </c>
      <c r="C3224" t="s">
        <v>35898</v>
      </c>
      <c r="D3224" t="s">
        <v>28</v>
      </c>
    </row>
    <row r="3225" spans="1:4">
      <c r="A3225" s="15">
        <v>43457</v>
      </c>
      <c r="B3225">
        <v>0.59</v>
      </c>
      <c r="C3225" t="s">
        <v>35898</v>
      </c>
      <c r="D3225" t="s">
        <v>28</v>
      </c>
    </row>
    <row r="3226" spans="1:4">
      <c r="A3226" s="15">
        <v>43457</v>
      </c>
      <c r="B3226">
        <v>1.07</v>
      </c>
      <c r="C3226" t="s">
        <v>35898</v>
      </c>
      <c r="D3226" t="s">
        <v>28</v>
      </c>
    </row>
    <row r="3227" spans="1:4">
      <c r="A3227" s="15">
        <v>43457</v>
      </c>
      <c r="B3227">
        <v>1.5</v>
      </c>
      <c r="C3227" t="s">
        <v>35891</v>
      </c>
      <c r="D3227" t="s">
        <v>28</v>
      </c>
    </row>
    <row r="3228" spans="1:4">
      <c r="A3228" s="15">
        <v>43457</v>
      </c>
      <c r="B3228">
        <v>1.4</v>
      </c>
      <c r="C3228" t="s">
        <v>35891</v>
      </c>
      <c r="D3228" t="s">
        <v>28</v>
      </c>
    </row>
    <row r="3229" spans="1:4">
      <c r="A3229" s="15">
        <v>43457</v>
      </c>
      <c r="B3229">
        <v>1.3</v>
      </c>
      <c r="C3229" t="s">
        <v>35891</v>
      </c>
      <c r="D3229" t="s">
        <v>28</v>
      </c>
    </row>
    <row r="3230" spans="1:4">
      <c r="A3230" s="15">
        <v>43457</v>
      </c>
      <c r="B3230">
        <v>1.5</v>
      </c>
      <c r="C3230" t="s">
        <v>35891</v>
      </c>
      <c r="D3230" t="s">
        <v>28</v>
      </c>
    </row>
    <row r="3231" spans="1:4">
      <c r="A3231" s="15">
        <v>43457</v>
      </c>
      <c r="B3231">
        <v>2.77</v>
      </c>
      <c r="C3231" t="s">
        <v>35898</v>
      </c>
      <c r="D3231" t="s">
        <v>28</v>
      </c>
    </row>
    <row r="3232" spans="1:4">
      <c r="A3232" s="15">
        <v>43457</v>
      </c>
      <c r="B3232">
        <v>1.4</v>
      </c>
      <c r="C3232" t="s">
        <v>35891</v>
      </c>
      <c r="D3232" t="s">
        <v>28</v>
      </c>
    </row>
    <row r="3233" spans="1:4">
      <c r="A3233" s="15">
        <v>43457</v>
      </c>
      <c r="B3233">
        <v>1.7</v>
      </c>
      <c r="C3233" t="s">
        <v>35891</v>
      </c>
      <c r="D3233" t="s">
        <v>28</v>
      </c>
    </row>
    <row r="3234" spans="1:4">
      <c r="A3234" s="15">
        <v>43457</v>
      </c>
      <c r="B3234">
        <v>0.75</v>
      </c>
      <c r="C3234" t="s">
        <v>35898</v>
      </c>
      <c r="D3234" t="s">
        <v>28</v>
      </c>
    </row>
    <row r="3235" spans="1:4">
      <c r="A3235" s="15">
        <v>43457</v>
      </c>
      <c r="B3235">
        <v>1.5</v>
      </c>
      <c r="C3235" t="s">
        <v>35891</v>
      </c>
      <c r="D3235" t="s">
        <v>28</v>
      </c>
    </row>
    <row r="3236" spans="1:4">
      <c r="A3236" s="15">
        <v>43457</v>
      </c>
      <c r="B3236">
        <v>2.2999999999999998</v>
      </c>
      <c r="C3236" t="s">
        <v>35891</v>
      </c>
      <c r="D3236" t="s">
        <v>28</v>
      </c>
    </row>
    <row r="3237" spans="1:4">
      <c r="A3237" s="15">
        <v>43457</v>
      </c>
      <c r="B3237">
        <v>1.42</v>
      </c>
      <c r="C3237" t="s">
        <v>35898</v>
      </c>
      <c r="D3237" t="s">
        <v>28</v>
      </c>
    </row>
    <row r="3238" spans="1:4">
      <c r="A3238" s="15">
        <v>43457</v>
      </c>
      <c r="B3238">
        <v>1.6</v>
      </c>
      <c r="C3238" t="s">
        <v>35891</v>
      </c>
      <c r="D3238" t="s">
        <v>28</v>
      </c>
    </row>
    <row r="3239" spans="1:4">
      <c r="A3239" s="15">
        <v>43457</v>
      </c>
      <c r="B3239">
        <v>1.2</v>
      </c>
      <c r="C3239" t="s">
        <v>35898</v>
      </c>
      <c r="D3239" t="s">
        <v>28</v>
      </c>
    </row>
    <row r="3240" spans="1:4">
      <c r="A3240" s="15">
        <v>43457</v>
      </c>
      <c r="B3240">
        <v>0.87</v>
      </c>
      <c r="C3240" t="s">
        <v>35898</v>
      </c>
      <c r="D3240" t="s">
        <v>28</v>
      </c>
    </row>
    <row r="3241" spans="1:4">
      <c r="A3241" s="15">
        <v>43457</v>
      </c>
      <c r="B3241">
        <v>1.32</v>
      </c>
      <c r="C3241" t="s">
        <v>35898</v>
      </c>
      <c r="D3241" t="s">
        <v>28</v>
      </c>
    </row>
    <row r="3242" spans="1:4">
      <c r="A3242" s="15">
        <v>43457</v>
      </c>
      <c r="B3242">
        <v>2.1</v>
      </c>
      <c r="C3242" t="s">
        <v>35891</v>
      </c>
      <c r="D3242" t="s">
        <v>28</v>
      </c>
    </row>
    <row r="3243" spans="1:4">
      <c r="A3243" s="15">
        <v>43457</v>
      </c>
      <c r="B3243">
        <v>4.5999999999999996</v>
      </c>
      <c r="C3243" t="s">
        <v>36023</v>
      </c>
      <c r="D3243" t="s">
        <v>28</v>
      </c>
    </row>
    <row r="3244" spans="1:4">
      <c r="A3244" s="15">
        <v>43457</v>
      </c>
      <c r="B3244">
        <v>1.74</v>
      </c>
      <c r="C3244" t="s">
        <v>35909</v>
      </c>
      <c r="D3244" t="s">
        <v>28</v>
      </c>
    </row>
    <row r="3245" spans="1:4">
      <c r="A3245" s="15">
        <v>43457</v>
      </c>
      <c r="B3245">
        <v>2.7</v>
      </c>
      <c r="C3245" t="s">
        <v>35891</v>
      </c>
      <c r="D3245" t="s">
        <v>28</v>
      </c>
    </row>
    <row r="3246" spans="1:4">
      <c r="A3246" s="15">
        <v>43457</v>
      </c>
      <c r="B3246">
        <v>1.5</v>
      </c>
      <c r="C3246" t="s">
        <v>35891</v>
      </c>
      <c r="D3246" t="s">
        <v>28</v>
      </c>
    </row>
    <row r="3247" spans="1:4">
      <c r="A3247" s="15">
        <v>43457</v>
      </c>
      <c r="B3247">
        <v>2.76</v>
      </c>
      <c r="C3247" t="s">
        <v>36069</v>
      </c>
      <c r="D3247" t="s">
        <v>28</v>
      </c>
    </row>
    <row r="3248" spans="1:4">
      <c r="A3248" s="15">
        <v>43457</v>
      </c>
      <c r="B3248">
        <v>5</v>
      </c>
      <c r="C3248" t="s">
        <v>36024</v>
      </c>
      <c r="D3248" t="s">
        <v>28</v>
      </c>
    </row>
    <row r="3249" spans="1:4">
      <c r="A3249" s="15">
        <v>43457</v>
      </c>
      <c r="B3249">
        <v>0.8</v>
      </c>
      <c r="C3249" t="s">
        <v>35943</v>
      </c>
      <c r="D3249" t="s">
        <v>28</v>
      </c>
    </row>
    <row r="3250" spans="1:4">
      <c r="A3250" s="15">
        <v>43457</v>
      </c>
      <c r="B3250">
        <v>0.41</v>
      </c>
      <c r="C3250" t="s">
        <v>35898</v>
      </c>
      <c r="D3250" t="s">
        <v>28</v>
      </c>
    </row>
    <row r="3251" spans="1:4">
      <c r="A3251" s="15">
        <v>43457</v>
      </c>
      <c r="B3251">
        <v>1.63</v>
      </c>
      <c r="C3251" t="s">
        <v>35911</v>
      </c>
      <c r="D3251" t="s">
        <v>28</v>
      </c>
    </row>
    <row r="3252" spans="1:4">
      <c r="A3252" s="15">
        <v>43457</v>
      </c>
      <c r="B3252">
        <v>1.3</v>
      </c>
      <c r="C3252" t="s">
        <v>35891</v>
      </c>
      <c r="D3252" t="s">
        <v>28</v>
      </c>
    </row>
    <row r="3253" spans="1:4">
      <c r="A3253" s="15">
        <v>43457</v>
      </c>
      <c r="B3253">
        <v>0.5</v>
      </c>
      <c r="C3253" t="s">
        <v>35943</v>
      </c>
      <c r="D3253" t="s">
        <v>28</v>
      </c>
    </row>
    <row r="3254" spans="1:4">
      <c r="A3254" s="15">
        <v>43457</v>
      </c>
      <c r="B3254">
        <v>2</v>
      </c>
      <c r="C3254" t="s">
        <v>35891</v>
      </c>
      <c r="D3254" t="s">
        <v>28</v>
      </c>
    </row>
    <row r="3255" spans="1:4">
      <c r="A3255" s="15">
        <v>43457</v>
      </c>
      <c r="B3255">
        <v>1.33</v>
      </c>
      <c r="C3255" t="s">
        <v>35975</v>
      </c>
      <c r="D3255" t="s">
        <v>28</v>
      </c>
    </row>
    <row r="3256" spans="1:4">
      <c r="A3256" s="15">
        <v>43457</v>
      </c>
      <c r="B3256">
        <v>1.8</v>
      </c>
      <c r="C3256" t="s">
        <v>35891</v>
      </c>
      <c r="D3256" t="s">
        <v>28</v>
      </c>
    </row>
    <row r="3257" spans="1:4">
      <c r="A3257" s="15">
        <v>43457</v>
      </c>
      <c r="B3257">
        <v>0.68</v>
      </c>
      <c r="C3257" t="s">
        <v>35898</v>
      </c>
      <c r="D3257" t="s">
        <v>28</v>
      </c>
    </row>
    <row r="3258" spans="1:4">
      <c r="A3258" s="15">
        <v>43457</v>
      </c>
      <c r="B3258">
        <v>1.4</v>
      </c>
      <c r="C3258" t="s">
        <v>35891</v>
      </c>
      <c r="D3258" t="s">
        <v>28</v>
      </c>
    </row>
    <row r="3259" spans="1:4">
      <c r="A3259" s="15">
        <v>43457</v>
      </c>
      <c r="B3259">
        <v>1.19</v>
      </c>
      <c r="C3259" t="s">
        <v>35898</v>
      </c>
      <c r="D3259" t="s">
        <v>28</v>
      </c>
    </row>
    <row r="3260" spans="1:4">
      <c r="A3260" s="15">
        <v>43457</v>
      </c>
      <c r="B3260">
        <v>1</v>
      </c>
      <c r="C3260" t="s">
        <v>35898</v>
      </c>
      <c r="D3260" t="s">
        <v>28</v>
      </c>
    </row>
    <row r="3261" spans="1:4">
      <c r="A3261" s="15">
        <v>43457</v>
      </c>
      <c r="B3261">
        <v>0.74</v>
      </c>
      <c r="C3261" t="s">
        <v>35898</v>
      </c>
      <c r="D3261" t="s">
        <v>28</v>
      </c>
    </row>
    <row r="3262" spans="1:4">
      <c r="A3262" s="15">
        <v>43457</v>
      </c>
      <c r="B3262">
        <v>1.25</v>
      </c>
      <c r="C3262" t="s">
        <v>35939</v>
      </c>
      <c r="D3262" t="s">
        <v>28</v>
      </c>
    </row>
    <row r="3263" spans="1:4">
      <c r="A3263" s="15">
        <v>43457</v>
      </c>
      <c r="B3263">
        <v>1.01</v>
      </c>
      <c r="C3263" t="s">
        <v>35898</v>
      </c>
      <c r="D3263" t="s">
        <v>28</v>
      </c>
    </row>
    <row r="3264" spans="1:4">
      <c r="A3264" s="15">
        <v>43457</v>
      </c>
      <c r="B3264">
        <v>1.2</v>
      </c>
      <c r="C3264" t="s">
        <v>35891</v>
      </c>
      <c r="D3264" t="s">
        <v>28</v>
      </c>
    </row>
    <row r="3265" spans="1:4">
      <c r="A3265" s="15">
        <v>43457</v>
      </c>
      <c r="B3265">
        <v>0.27</v>
      </c>
      <c r="C3265" t="s">
        <v>35898</v>
      </c>
      <c r="D3265" t="s">
        <v>28</v>
      </c>
    </row>
    <row r="3266" spans="1:4">
      <c r="A3266" s="15">
        <v>43457</v>
      </c>
      <c r="B3266">
        <v>0.37</v>
      </c>
      <c r="C3266" t="s">
        <v>35898</v>
      </c>
      <c r="D3266" t="s">
        <v>28</v>
      </c>
    </row>
    <row r="3267" spans="1:4">
      <c r="A3267" s="15">
        <v>43457</v>
      </c>
      <c r="B3267">
        <v>1.3</v>
      </c>
      <c r="C3267" t="s">
        <v>35891</v>
      </c>
      <c r="D3267" t="s">
        <v>28</v>
      </c>
    </row>
    <row r="3268" spans="1:4">
      <c r="A3268" s="15">
        <v>43457</v>
      </c>
      <c r="B3268">
        <v>0.75</v>
      </c>
      <c r="C3268" t="s">
        <v>35898</v>
      </c>
      <c r="D3268" t="s">
        <v>28</v>
      </c>
    </row>
    <row r="3269" spans="1:4">
      <c r="A3269" s="15">
        <v>43457</v>
      </c>
      <c r="B3269">
        <v>0.32</v>
      </c>
      <c r="C3269" t="s">
        <v>35898</v>
      </c>
      <c r="D3269" t="s">
        <v>28</v>
      </c>
    </row>
    <row r="3270" spans="1:4">
      <c r="A3270" s="15">
        <v>43457</v>
      </c>
      <c r="B3270">
        <v>-0.06</v>
      </c>
      <c r="C3270" t="s">
        <v>35898</v>
      </c>
      <c r="D3270" t="s">
        <v>28</v>
      </c>
    </row>
    <row r="3271" spans="1:4">
      <c r="A3271" s="15">
        <v>43457</v>
      </c>
      <c r="B3271">
        <v>1.55</v>
      </c>
      <c r="C3271" t="s">
        <v>35975</v>
      </c>
      <c r="D3271" t="s">
        <v>28</v>
      </c>
    </row>
    <row r="3272" spans="1:4">
      <c r="A3272" s="15">
        <v>43457</v>
      </c>
      <c r="B3272">
        <v>2.35</v>
      </c>
      <c r="C3272" t="s">
        <v>35953</v>
      </c>
      <c r="D3272" t="s">
        <v>28</v>
      </c>
    </row>
    <row r="3273" spans="1:4">
      <c r="A3273" s="15">
        <v>43457</v>
      </c>
      <c r="B3273">
        <v>0.76</v>
      </c>
      <c r="C3273" t="s">
        <v>35898</v>
      </c>
      <c r="D3273" t="s">
        <v>28</v>
      </c>
    </row>
    <row r="3274" spans="1:4">
      <c r="A3274" s="15">
        <v>43457</v>
      </c>
      <c r="B3274">
        <v>3.2</v>
      </c>
      <c r="C3274" t="s">
        <v>35891</v>
      </c>
      <c r="D3274" t="s">
        <v>28</v>
      </c>
    </row>
    <row r="3275" spans="1:4">
      <c r="A3275" s="15">
        <v>43457</v>
      </c>
      <c r="B3275">
        <v>2.2999999999999998</v>
      </c>
      <c r="C3275" t="s">
        <v>35891</v>
      </c>
      <c r="D3275" t="s">
        <v>28</v>
      </c>
    </row>
    <row r="3276" spans="1:4">
      <c r="A3276" s="15">
        <v>43457</v>
      </c>
      <c r="B3276">
        <v>0.5</v>
      </c>
      <c r="C3276" t="s">
        <v>35943</v>
      </c>
      <c r="D3276" t="s">
        <v>28</v>
      </c>
    </row>
    <row r="3277" spans="1:4">
      <c r="A3277" s="15">
        <v>43457</v>
      </c>
      <c r="B3277">
        <v>0.7</v>
      </c>
      <c r="C3277" t="s">
        <v>35943</v>
      </c>
      <c r="D3277" t="s">
        <v>28</v>
      </c>
    </row>
    <row r="3278" spans="1:4">
      <c r="A3278" s="15">
        <v>43457</v>
      </c>
      <c r="B3278">
        <v>0.2</v>
      </c>
      <c r="C3278" t="s">
        <v>35943</v>
      </c>
      <c r="D3278" t="s">
        <v>28</v>
      </c>
    </row>
    <row r="3279" spans="1:4">
      <c r="A3279" s="15">
        <v>43457</v>
      </c>
      <c r="B3279">
        <v>0.3</v>
      </c>
      <c r="C3279" t="s">
        <v>35943</v>
      </c>
      <c r="D3279" t="s">
        <v>28</v>
      </c>
    </row>
    <row r="3280" spans="1:4">
      <c r="A3280" s="15">
        <v>43457</v>
      </c>
      <c r="B3280">
        <v>1.72</v>
      </c>
      <c r="C3280" t="s">
        <v>35898</v>
      </c>
      <c r="D3280" t="s">
        <v>28</v>
      </c>
    </row>
    <row r="3281" spans="1:4">
      <c r="A3281" s="15">
        <v>43457</v>
      </c>
      <c r="B3281">
        <v>1.2</v>
      </c>
      <c r="C3281" t="s">
        <v>35891</v>
      </c>
      <c r="D3281" t="s">
        <v>28</v>
      </c>
    </row>
    <row r="3282" spans="1:4">
      <c r="A3282" s="15">
        <v>43457</v>
      </c>
      <c r="B3282">
        <v>2.69</v>
      </c>
      <c r="C3282" t="s">
        <v>36069</v>
      </c>
      <c r="D3282" t="s">
        <v>28</v>
      </c>
    </row>
    <row r="3283" spans="1:4">
      <c r="A3283" s="15">
        <v>43457</v>
      </c>
      <c r="B3283">
        <v>1.7</v>
      </c>
      <c r="C3283" t="s">
        <v>35891</v>
      </c>
      <c r="D3283" t="s">
        <v>28</v>
      </c>
    </row>
    <row r="3284" spans="1:4">
      <c r="A3284" s="15">
        <v>43457</v>
      </c>
      <c r="B3284">
        <v>0</v>
      </c>
      <c r="C3284" t="s">
        <v>35943</v>
      </c>
      <c r="D3284" t="s">
        <v>28</v>
      </c>
    </row>
    <row r="3285" spans="1:4">
      <c r="A3285" s="15">
        <v>43457</v>
      </c>
      <c r="B3285">
        <v>1.8</v>
      </c>
      <c r="C3285" t="s">
        <v>35891</v>
      </c>
      <c r="D3285" t="s">
        <v>28</v>
      </c>
    </row>
    <row r="3286" spans="1:4">
      <c r="A3286" s="15">
        <v>43457</v>
      </c>
      <c r="B3286">
        <v>1.79</v>
      </c>
      <c r="C3286" t="s">
        <v>35975</v>
      </c>
      <c r="D3286" t="s">
        <v>28</v>
      </c>
    </row>
    <row r="3287" spans="1:4">
      <c r="A3287" s="15">
        <v>43457</v>
      </c>
      <c r="B3287">
        <v>1.7</v>
      </c>
      <c r="C3287" t="s">
        <v>35891</v>
      </c>
      <c r="D3287" t="s">
        <v>28</v>
      </c>
    </row>
    <row r="3288" spans="1:4">
      <c r="A3288" s="15">
        <v>43457</v>
      </c>
      <c r="B3288">
        <v>2.5299999999999998</v>
      </c>
      <c r="C3288" t="s">
        <v>35961</v>
      </c>
      <c r="D3288" t="s">
        <v>28</v>
      </c>
    </row>
    <row r="3289" spans="1:4">
      <c r="A3289" s="15">
        <v>43457</v>
      </c>
      <c r="B3289">
        <v>1.7</v>
      </c>
      <c r="C3289" t="s">
        <v>35891</v>
      </c>
      <c r="D3289" t="s">
        <v>28</v>
      </c>
    </row>
    <row r="3290" spans="1:4">
      <c r="A3290" s="15">
        <v>43457</v>
      </c>
      <c r="B3290">
        <v>4.7</v>
      </c>
      <c r="C3290" t="s">
        <v>36023</v>
      </c>
      <c r="D3290" t="s">
        <v>28</v>
      </c>
    </row>
    <row r="3291" spans="1:4">
      <c r="A3291" s="15">
        <v>43457</v>
      </c>
      <c r="B3291">
        <v>0.53</v>
      </c>
      <c r="C3291" t="s">
        <v>35898</v>
      </c>
      <c r="D3291" t="s">
        <v>28</v>
      </c>
    </row>
    <row r="3292" spans="1:4">
      <c r="A3292" s="15">
        <v>43457</v>
      </c>
      <c r="B3292">
        <v>1.36</v>
      </c>
      <c r="C3292" t="s">
        <v>35939</v>
      </c>
      <c r="D3292" t="s">
        <v>28</v>
      </c>
    </row>
    <row r="3293" spans="1:4">
      <c r="A3293" s="15">
        <v>43457</v>
      </c>
      <c r="B3293">
        <v>1.4</v>
      </c>
      <c r="C3293" t="s">
        <v>35891</v>
      </c>
      <c r="D3293" t="s">
        <v>28</v>
      </c>
    </row>
    <row r="3294" spans="1:4">
      <c r="A3294" s="15">
        <v>43457</v>
      </c>
      <c r="B3294">
        <v>0.7</v>
      </c>
      <c r="C3294" t="s">
        <v>35943</v>
      </c>
      <c r="D3294" t="s">
        <v>28</v>
      </c>
    </row>
    <row r="3295" spans="1:4">
      <c r="A3295" s="15">
        <v>43457</v>
      </c>
      <c r="B3295">
        <v>1.4</v>
      </c>
      <c r="C3295" t="s">
        <v>35891</v>
      </c>
      <c r="D3295" t="s">
        <v>28</v>
      </c>
    </row>
    <row r="3296" spans="1:4">
      <c r="A3296" s="15">
        <v>43457</v>
      </c>
      <c r="B3296">
        <v>-0.1</v>
      </c>
      <c r="C3296" t="s">
        <v>35943</v>
      </c>
      <c r="D3296" t="s">
        <v>28</v>
      </c>
    </row>
    <row r="3297" spans="1:4">
      <c r="A3297" s="15">
        <v>43457</v>
      </c>
      <c r="B3297">
        <v>2</v>
      </c>
      <c r="C3297" t="s">
        <v>35891</v>
      </c>
      <c r="D3297" t="s">
        <v>28</v>
      </c>
    </row>
    <row r="3298" spans="1:4">
      <c r="A3298" s="15">
        <v>43457</v>
      </c>
      <c r="B3298">
        <v>0.6</v>
      </c>
      <c r="C3298" t="s">
        <v>35943</v>
      </c>
      <c r="D3298" t="s">
        <v>28</v>
      </c>
    </row>
    <row r="3299" spans="1:4">
      <c r="A3299" s="15">
        <v>43457</v>
      </c>
      <c r="B3299">
        <v>0.1</v>
      </c>
      <c r="C3299" t="s">
        <v>35943</v>
      </c>
      <c r="D3299" t="s">
        <v>28</v>
      </c>
    </row>
    <row r="3300" spans="1:4">
      <c r="A3300" s="15">
        <v>43457</v>
      </c>
      <c r="B3300">
        <v>0.1</v>
      </c>
      <c r="C3300" t="s">
        <v>35943</v>
      </c>
      <c r="D3300" t="s">
        <v>28</v>
      </c>
    </row>
    <row r="3301" spans="1:4">
      <c r="A3301" s="15">
        <v>43457</v>
      </c>
      <c r="B3301">
        <v>2.4500000000000002</v>
      </c>
      <c r="C3301" t="s">
        <v>36069</v>
      </c>
      <c r="D3301" t="s">
        <v>28</v>
      </c>
    </row>
    <row r="3302" spans="1:4">
      <c r="A3302" s="15">
        <v>43457</v>
      </c>
      <c r="B3302">
        <v>1.5</v>
      </c>
      <c r="C3302" t="s">
        <v>35891</v>
      </c>
      <c r="D3302" t="s">
        <v>28</v>
      </c>
    </row>
    <row r="3303" spans="1:4">
      <c r="A3303" s="15">
        <v>43457</v>
      </c>
      <c r="B3303">
        <v>1.8</v>
      </c>
      <c r="C3303" t="s">
        <v>35891</v>
      </c>
      <c r="D3303" t="s">
        <v>28</v>
      </c>
    </row>
    <row r="3304" spans="1:4">
      <c r="A3304" s="15">
        <v>43457</v>
      </c>
      <c r="B3304">
        <v>1.5</v>
      </c>
      <c r="C3304" t="s">
        <v>35891</v>
      </c>
      <c r="D3304" t="s">
        <v>28</v>
      </c>
    </row>
    <row r="3305" spans="1:4">
      <c r="A3305" s="15">
        <v>43457</v>
      </c>
      <c r="B3305">
        <v>1.6</v>
      </c>
      <c r="C3305" t="s">
        <v>35891</v>
      </c>
      <c r="D3305" t="s">
        <v>28</v>
      </c>
    </row>
    <row r="3306" spans="1:4">
      <c r="A3306" s="15">
        <v>43457</v>
      </c>
      <c r="B3306">
        <v>0.62</v>
      </c>
      <c r="C3306" t="s">
        <v>35898</v>
      </c>
      <c r="D3306" t="s">
        <v>28</v>
      </c>
    </row>
    <row r="3307" spans="1:4">
      <c r="A3307" s="15">
        <v>43457</v>
      </c>
      <c r="B3307">
        <v>0.5</v>
      </c>
      <c r="C3307" t="s">
        <v>35943</v>
      </c>
      <c r="D3307" t="s">
        <v>28</v>
      </c>
    </row>
    <row r="3308" spans="1:4">
      <c r="A3308" s="15">
        <v>43457</v>
      </c>
      <c r="B3308">
        <v>1.4</v>
      </c>
      <c r="C3308" t="s">
        <v>35891</v>
      </c>
      <c r="D3308" t="s">
        <v>28</v>
      </c>
    </row>
    <row r="3309" spans="1:4">
      <c r="A3309" s="15">
        <v>43457</v>
      </c>
      <c r="B3309">
        <v>1</v>
      </c>
      <c r="C3309" t="s">
        <v>35943</v>
      </c>
      <c r="D3309" t="s">
        <v>28</v>
      </c>
    </row>
    <row r="3310" spans="1:4">
      <c r="A3310" s="15">
        <v>43457</v>
      </c>
      <c r="B3310">
        <v>5</v>
      </c>
      <c r="C3310" t="s">
        <v>36078</v>
      </c>
      <c r="D3310" t="s">
        <v>28</v>
      </c>
    </row>
    <row r="3311" spans="1:4">
      <c r="A3311" s="15">
        <v>43457</v>
      </c>
      <c r="B3311">
        <v>0.66</v>
      </c>
      <c r="C3311" t="s">
        <v>35898</v>
      </c>
      <c r="D3311" t="s">
        <v>28</v>
      </c>
    </row>
    <row r="3312" spans="1:4">
      <c r="A3312" s="15">
        <v>43457</v>
      </c>
      <c r="B3312">
        <v>1.3</v>
      </c>
      <c r="C3312" t="s">
        <v>35891</v>
      </c>
      <c r="D3312" t="s">
        <v>28</v>
      </c>
    </row>
    <row r="3313" spans="1:4">
      <c r="A3313" s="15">
        <v>43457</v>
      </c>
      <c r="B3313">
        <v>1.63</v>
      </c>
      <c r="C3313" t="s">
        <v>35939</v>
      </c>
      <c r="D3313" t="s">
        <v>28</v>
      </c>
    </row>
    <row r="3314" spans="1:4">
      <c r="A3314" s="15">
        <v>43457</v>
      </c>
      <c r="B3314">
        <v>2.4</v>
      </c>
      <c r="C3314" t="s">
        <v>35891</v>
      </c>
      <c r="D3314" t="s">
        <v>28</v>
      </c>
    </row>
    <row r="3315" spans="1:4">
      <c r="A3315" s="15">
        <v>43457</v>
      </c>
      <c r="B3315">
        <v>0.92</v>
      </c>
      <c r="C3315" t="s">
        <v>35898</v>
      </c>
      <c r="D3315" t="s">
        <v>28</v>
      </c>
    </row>
    <row r="3316" spans="1:4">
      <c r="A3316" s="15">
        <v>43457</v>
      </c>
      <c r="B3316">
        <v>2.2000000000000002</v>
      </c>
      <c r="C3316" t="s">
        <v>35891</v>
      </c>
      <c r="D3316" t="s">
        <v>28</v>
      </c>
    </row>
    <row r="3317" spans="1:4">
      <c r="A3317" s="15">
        <v>43457</v>
      </c>
      <c r="B3317">
        <v>0.3</v>
      </c>
      <c r="C3317" t="s">
        <v>35897</v>
      </c>
      <c r="D3317" t="s">
        <v>28</v>
      </c>
    </row>
    <row r="3318" spans="1:4">
      <c r="A3318" s="15">
        <v>43457</v>
      </c>
      <c r="B3318">
        <v>0.31</v>
      </c>
      <c r="C3318" t="s">
        <v>35898</v>
      </c>
      <c r="D3318" t="s">
        <v>28</v>
      </c>
    </row>
    <row r="3319" spans="1:4">
      <c r="A3319" s="15">
        <v>43457</v>
      </c>
      <c r="B3319">
        <v>3.06</v>
      </c>
      <c r="C3319" t="s">
        <v>36069</v>
      </c>
      <c r="D3319" t="s">
        <v>28</v>
      </c>
    </row>
    <row r="3320" spans="1:4">
      <c r="A3320" s="15">
        <v>43457</v>
      </c>
      <c r="B3320">
        <v>1.5</v>
      </c>
      <c r="C3320" t="s">
        <v>35891</v>
      </c>
      <c r="D3320" t="s">
        <v>28</v>
      </c>
    </row>
    <row r="3321" spans="1:4">
      <c r="A3321" s="15">
        <v>43457</v>
      </c>
      <c r="B3321">
        <v>1.3</v>
      </c>
      <c r="C3321" t="s">
        <v>35891</v>
      </c>
      <c r="D3321" t="s">
        <v>28</v>
      </c>
    </row>
    <row r="3322" spans="1:4">
      <c r="A3322" s="15">
        <v>43457</v>
      </c>
      <c r="B3322">
        <v>0.35</v>
      </c>
      <c r="C3322" t="s">
        <v>35898</v>
      </c>
      <c r="D3322" t="s">
        <v>28</v>
      </c>
    </row>
    <row r="3323" spans="1:4">
      <c r="A3323" s="15">
        <v>43457</v>
      </c>
      <c r="B3323">
        <v>1.8</v>
      </c>
      <c r="C3323" t="s">
        <v>35891</v>
      </c>
      <c r="D3323" t="s">
        <v>28</v>
      </c>
    </row>
    <row r="3324" spans="1:4">
      <c r="A3324" s="15">
        <v>43457</v>
      </c>
      <c r="B3324">
        <v>1.41</v>
      </c>
      <c r="C3324" t="s">
        <v>35898</v>
      </c>
      <c r="D3324" t="s">
        <v>28</v>
      </c>
    </row>
    <row r="3325" spans="1:4">
      <c r="A3325" s="15">
        <v>43457</v>
      </c>
      <c r="B3325">
        <v>3.3</v>
      </c>
      <c r="C3325" t="s">
        <v>35898</v>
      </c>
      <c r="D3325" t="s">
        <v>28</v>
      </c>
    </row>
    <row r="3326" spans="1:4">
      <c r="A3326" s="15">
        <v>43457</v>
      </c>
      <c r="B3326">
        <v>1.31</v>
      </c>
      <c r="C3326" t="s">
        <v>35981</v>
      </c>
      <c r="D3326" t="s">
        <v>28</v>
      </c>
    </row>
    <row r="3327" spans="1:4">
      <c r="A3327" s="15">
        <v>43457</v>
      </c>
      <c r="B3327">
        <v>1.6</v>
      </c>
      <c r="C3327" t="s">
        <v>35891</v>
      </c>
      <c r="D3327" t="s">
        <v>28</v>
      </c>
    </row>
    <row r="3328" spans="1:4">
      <c r="A3328" s="15">
        <v>43457</v>
      </c>
      <c r="B3328">
        <v>3</v>
      </c>
      <c r="C3328" t="s">
        <v>35973</v>
      </c>
      <c r="D3328" t="s">
        <v>28</v>
      </c>
    </row>
    <row r="3329" spans="1:4">
      <c r="A3329" s="15">
        <v>43457</v>
      </c>
      <c r="B3329">
        <v>0.87</v>
      </c>
      <c r="C3329" t="s">
        <v>35961</v>
      </c>
      <c r="D3329" t="s">
        <v>28</v>
      </c>
    </row>
    <row r="3330" spans="1:4">
      <c r="A3330" s="15">
        <v>43457</v>
      </c>
      <c r="B3330">
        <v>0.7</v>
      </c>
      <c r="C3330" t="s">
        <v>35943</v>
      </c>
      <c r="D3330" t="s">
        <v>28</v>
      </c>
    </row>
    <row r="3331" spans="1:4">
      <c r="A3331" s="15">
        <v>43457</v>
      </c>
      <c r="B3331">
        <v>1.6</v>
      </c>
      <c r="C3331" t="s">
        <v>35891</v>
      </c>
      <c r="D3331" t="s">
        <v>28</v>
      </c>
    </row>
    <row r="3332" spans="1:4">
      <c r="A3332" s="15">
        <v>43457</v>
      </c>
      <c r="B3332">
        <v>1.6</v>
      </c>
      <c r="C3332" t="s">
        <v>35891</v>
      </c>
      <c r="D3332" t="s">
        <v>28</v>
      </c>
    </row>
    <row r="3333" spans="1:4">
      <c r="A3333" s="15">
        <v>43457</v>
      </c>
      <c r="B3333">
        <v>1.45</v>
      </c>
      <c r="C3333" t="s">
        <v>35975</v>
      </c>
      <c r="D3333" t="s">
        <v>28</v>
      </c>
    </row>
    <row r="3334" spans="1:4">
      <c r="A3334" s="15">
        <v>43457</v>
      </c>
      <c r="B3334">
        <v>-0.1</v>
      </c>
      <c r="C3334" t="s">
        <v>35943</v>
      </c>
      <c r="D3334" t="s">
        <v>28</v>
      </c>
    </row>
    <row r="3335" spans="1:4">
      <c r="A3335" s="15">
        <v>43457</v>
      </c>
      <c r="B3335">
        <v>1.05</v>
      </c>
      <c r="C3335" t="s">
        <v>35898</v>
      </c>
      <c r="D3335" t="s">
        <v>28</v>
      </c>
    </row>
    <row r="3336" spans="1:4">
      <c r="A3336" s="15">
        <v>43457</v>
      </c>
      <c r="B3336">
        <v>1.0900000000000001</v>
      </c>
      <c r="C3336" t="s">
        <v>35898</v>
      </c>
      <c r="D3336" t="s">
        <v>28</v>
      </c>
    </row>
    <row r="3337" spans="1:4">
      <c r="A3337" s="15">
        <v>43457</v>
      </c>
      <c r="B3337">
        <v>0.9</v>
      </c>
      <c r="C3337" t="s">
        <v>35943</v>
      </c>
      <c r="D3337" t="s">
        <v>28</v>
      </c>
    </row>
    <row r="3338" spans="1:4">
      <c r="A3338" s="15">
        <v>43457</v>
      </c>
      <c r="B3338">
        <v>1.2</v>
      </c>
      <c r="C3338" t="s">
        <v>35943</v>
      </c>
      <c r="D3338" t="s">
        <v>28</v>
      </c>
    </row>
    <row r="3339" spans="1:4">
      <c r="A3339" s="15">
        <v>43457</v>
      </c>
      <c r="B3339">
        <v>0.8</v>
      </c>
      <c r="C3339" t="s">
        <v>35943</v>
      </c>
      <c r="D3339" t="s">
        <v>28</v>
      </c>
    </row>
    <row r="3340" spans="1:4">
      <c r="A3340" s="15">
        <v>43457</v>
      </c>
      <c r="B3340">
        <v>0.6</v>
      </c>
      <c r="C3340" t="s">
        <v>35943</v>
      </c>
      <c r="D3340" t="s">
        <v>28</v>
      </c>
    </row>
    <row r="3341" spans="1:4">
      <c r="A3341" s="15">
        <v>43457</v>
      </c>
      <c r="B3341">
        <v>1</v>
      </c>
      <c r="C3341" t="s">
        <v>35891</v>
      </c>
      <c r="D3341" t="s">
        <v>28</v>
      </c>
    </row>
    <row r="3342" spans="1:4">
      <c r="A3342" s="15">
        <v>43457</v>
      </c>
      <c r="B3342">
        <v>1.4</v>
      </c>
      <c r="C3342" t="s">
        <v>35891</v>
      </c>
      <c r="D3342" t="s">
        <v>28</v>
      </c>
    </row>
    <row r="3343" spans="1:4">
      <c r="A3343" s="15">
        <v>43457</v>
      </c>
      <c r="B3343">
        <v>2.8</v>
      </c>
      <c r="C3343" t="s">
        <v>35973</v>
      </c>
      <c r="D3343" t="s">
        <v>28</v>
      </c>
    </row>
    <row r="3344" spans="1:4">
      <c r="A3344" s="15">
        <v>43457</v>
      </c>
      <c r="B3344">
        <v>-0.1</v>
      </c>
      <c r="C3344" t="s">
        <v>35943</v>
      </c>
      <c r="D3344" t="s">
        <v>28</v>
      </c>
    </row>
    <row r="3345" spans="1:4">
      <c r="A3345" s="15">
        <v>43457</v>
      </c>
      <c r="B3345">
        <v>1.93</v>
      </c>
      <c r="C3345" t="s">
        <v>35898</v>
      </c>
      <c r="D3345" t="s">
        <v>28</v>
      </c>
    </row>
    <row r="3346" spans="1:4">
      <c r="A3346" s="15">
        <v>43457</v>
      </c>
      <c r="B3346">
        <v>1.7</v>
      </c>
      <c r="C3346" t="s">
        <v>35891</v>
      </c>
      <c r="D3346" t="s">
        <v>28</v>
      </c>
    </row>
    <row r="3347" spans="1:4">
      <c r="A3347" s="15">
        <v>43457</v>
      </c>
      <c r="B3347">
        <v>1.6</v>
      </c>
      <c r="C3347" t="s">
        <v>35891</v>
      </c>
      <c r="D3347" t="s">
        <v>28</v>
      </c>
    </row>
    <row r="3348" spans="1:4">
      <c r="A3348" s="15">
        <v>43457</v>
      </c>
      <c r="B3348">
        <v>1.5</v>
      </c>
      <c r="C3348" t="s">
        <v>35891</v>
      </c>
      <c r="D3348" t="s">
        <v>28</v>
      </c>
    </row>
    <row r="3349" spans="1:4">
      <c r="A3349" s="15">
        <v>43457</v>
      </c>
      <c r="B3349">
        <v>1.91</v>
      </c>
      <c r="C3349" t="s">
        <v>36032</v>
      </c>
      <c r="D3349" t="s">
        <v>28</v>
      </c>
    </row>
    <row r="3350" spans="1:4">
      <c r="A3350" s="15">
        <v>43457</v>
      </c>
      <c r="B3350">
        <v>1.88</v>
      </c>
      <c r="C3350" t="s">
        <v>36069</v>
      </c>
      <c r="D3350" t="s">
        <v>28</v>
      </c>
    </row>
    <row r="3351" spans="1:4">
      <c r="A3351" s="15">
        <v>43457</v>
      </c>
      <c r="B3351">
        <v>0.22</v>
      </c>
      <c r="C3351" t="s">
        <v>35898</v>
      </c>
      <c r="D3351" t="s">
        <v>28</v>
      </c>
    </row>
    <row r="3352" spans="1:4">
      <c r="A3352" s="15">
        <v>43457</v>
      </c>
      <c r="B3352">
        <v>1.8</v>
      </c>
      <c r="C3352" t="s">
        <v>35891</v>
      </c>
      <c r="D3352" t="s">
        <v>28</v>
      </c>
    </row>
    <row r="3353" spans="1:4">
      <c r="A3353" s="15">
        <v>43457</v>
      </c>
      <c r="B3353">
        <v>4.0999999999999996</v>
      </c>
      <c r="C3353" t="s">
        <v>36056</v>
      </c>
      <c r="D3353" t="s">
        <v>28</v>
      </c>
    </row>
    <row r="3354" spans="1:4">
      <c r="A3354" s="15">
        <v>43457</v>
      </c>
      <c r="B3354">
        <v>0.85</v>
      </c>
      <c r="C3354" t="s">
        <v>35898</v>
      </c>
      <c r="D3354" t="s">
        <v>28</v>
      </c>
    </row>
    <row r="3355" spans="1:4">
      <c r="A3355" s="15">
        <v>43457</v>
      </c>
      <c r="B3355">
        <v>2.19</v>
      </c>
      <c r="C3355" t="s">
        <v>35975</v>
      </c>
      <c r="D3355" t="s">
        <v>28</v>
      </c>
    </row>
    <row r="3356" spans="1:4">
      <c r="A3356" s="15">
        <v>43457</v>
      </c>
      <c r="B3356">
        <v>4.9000000000000004</v>
      </c>
      <c r="C3356" t="s">
        <v>36078</v>
      </c>
      <c r="D3356" t="s">
        <v>28</v>
      </c>
    </row>
    <row r="3357" spans="1:4">
      <c r="A3357" s="15">
        <v>43457</v>
      </c>
      <c r="B3357">
        <v>0.46</v>
      </c>
      <c r="C3357" t="s">
        <v>35898</v>
      </c>
      <c r="D3357" t="s">
        <v>28</v>
      </c>
    </row>
    <row r="3358" spans="1:4">
      <c r="A3358" s="15">
        <v>43457</v>
      </c>
      <c r="B3358">
        <v>1.7</v>
      </c>
      <c r="C3358" t="s">
        <v>35891</v>
      </c>
      <c r="D3358" t="s">
        <v>28</v>
      </c>
    </row>
    <row r="3359" spans="1:4">
      <c r="A3359" s="15">
        <v>43457</v>
      </c>
      <c r="B3359">
        <v>2.1</v>
      </c>
      <c r="C3359" t="s">
        <v>35891</v>
      </c>
      <c r="D3359" t="s">
        <v>28</v>
      </c>
    </row>
    <row r="3360" spans="1:4">
      <c r="A3360" s="15">
        <v>43457</v>
      </c>
      <c r="B3360">
        <v>3.06</v>
      </c>
      <c r="C3360" t="s">
        <v>36069</v>
      </c>
      <c r="D3360" t="s">
        <v>28</v>
      </c>
    </row>
    <row r="3361" spans="1:4">
      <c r="A3361" s="15">
        <v>43457</v>
      </c>
      <c r="B3361">
        <v>2.1</v>
      </c>
      <c r="C3361" t="s">
        <v>35891</v>
      </c>
      <c r="D3361" t="s">
        <v>28</v>
      </c>
    </row>
    <row r="3362" spans="1:4">
      <c r="A3362" s="15">
        <v>43457</v>
      </c>
      <c r="B3362">
        <v>0.5</v>
      </c>
      <c r="C3362" t="s">
        <v>35943</v>
      </c>
      <c r="D3362" t="s">
        <v>28</v>
      </c>
    </row>
    <row r="3363" spans="1:4">
      <c r="A3363" s="15">
        <v>43457</v>
      </c>
      <c r="B3363">
        <v>0.5</v>
      </c>
      <c r="C3363" t="s">
        <v>35943</v>
      </c>
      <c r="D3363" t="s">
        <v>28</v>
      </c>
    </row>
    <row r="3364" spans="1:4">
      <c r="A3364" s="15">
        <v>43457</v>
      </c>
      <c r="B3364">
        <v>2.1</v>
      </c>
      <c r="C3364" t="s">
        <v>35891</v>
      </c>
      <c r="D3364" t="s">
        <v>28</v>
      </c>
    </row>
    <row r="3365" spans="1:4">
      <c r="A3365" s="15">
        <v>43457</v>
      </c>
      <c r="B3365">
        <v>0.3</v>
      </c>
      <c r="C3365" t="s">
        <v>35939</v>
      </c>
      <c r="D3365" t="s">
        <v>28</v>
      </c>
    </row>
    <row r="3366" spans="1:4">
      <c r="A3366" s="15">
        <v>43457</v>
      </c>
      <c r="B3366">
        <v>2.77</v>
      </c>
      <c r="C3366" t="s">
        <v>36070</v>
      </c>
      <c r="D3366" t="s">
        <v>28</v>
      </c>
    </row>
    <row r="3367" spans="1:4">
      <c r="A3367" s="15">
        <v>43457</v>
      </c>
      <c r="B3367">
        <v>1.34</v>
      </c>
      <c r="C3367" t="s">
        <v>36032</v>
      </c>
      <c r="D3367" t="s">
        <v>28</v>
      </c>
    </row>
    <row r="3368" spans="1:4">
      <c r="A3368" s="15">
        <v>43457</v>
      </c>
      <c r="B3368">
        <v>2.7</v>
      </c>
      <c r="C3368" t="s">
        <v>35891</v>
      </c>
      <c r="D3368" t="s">
        <v>28</v>
      </c>
    </row>
    <row r="3369" spans="1:4">
      <c r="A3369" s="15">
        <v>43457</v>
      </c>
      <c r="B3369">
        <v>0.48</v>
      </c>
      <c r="C3369" t="s">
        <v>35898</v>
      </c>
      <c r="D3369" t="s">
        <v>28</v>
      </c>
    </row>
    <row r="3370" spans="1:4">
      <c r="A3370" s="15">
        <v>43457</v>
      </c>
      <c r="B3370">
        <v>2.5</v>
      </c>
      <c r="C3370" t="s">
        <v>35891</v>
      </c>
      <c r="D3370" t="s">
        <v>28</v>
      </c>
    </row>
    <row r="3371" spans="1:4">
      <c r="A3371" s="15">
        <v>43457</v>
      </c>
      <c r="B3371">
        <v>1.6</v>
      </c>
      <c r="C3371" t="s">
        <v>35891</v>
      </c>
      <c r="D3371" t="s">
        <v>28</v>
      </c>
    </row>
    <row r="3372" spans="1:4">
      <c r="A3372" s="15">
        <v>43457</v>
      </c>
      <c r="B3372">
        <v>0.3</v>
      </c>
      <c r="C3372" t="s">
        <v>35943</v>
      </c>
      <c r="D3372" t="s">
        <v>28</v>
      </c>
    </row>
    <row r="3373" spans="1:4">
      <c r="A3373" s="15">
        <v>43457</v>
      </c>
      <c r="B3373">
        <v>0.8</v>
      </c>
      <c r="C3373" t="s">
        <v>35943</v>
      </c>
      <c r="D3373" t="s">
        <v>28</v>
      </c>
    </row>
    <row r="3374" spans="1:4">
      <c r="A3374" s="15">
        <v>43457</v>
      </c>
      <c r="B3374">
        <v>0.62</v>
      </c>
      <c r="C3374" t="s">
        <v>35898</v>
      </c>
      <c r="D3374" t="s">
        <v>28</v>
      </c>
    </row>
    <row r="3375" spans="1:4">
      <c r="A3375" s="15">
        <v>43457</v>
      </c>
      <c r="B3375">
        <v>1.6</v>
      </c>
      <c r="C3375" t="s">
        <v>35891</v>
      </c>
      <c r="D3375" t="s">
        <v>28</v>
      </c>
    </row>
    <row r="3376" spans="1:4">
      <c r="A3376" s="15">
        <v>43457</v>
      </c>
      <c r="B3376">
        <v>0.9</v>
      </c>
      <c r="C3376" t="s">
        <v>35943</v>
      </c>
      <c r="D3376" t="s">
        <v>28</v>
      </c>
    </row>
    <row r="3377" spans="1:4">
      <c r="A3377" s="15">
        <v>43457</v>
      </c>
      <c r="B3377">
        <v>0.23</v>
      </c>
      <c r="C3377" t="s">
        <v>35898</v>
      </c>
      <c r="D3377" t="s">
        <v>28</v>
      </c>
    </row>
    <row r="3378" spans="1:4">
      <c r="A3378" s="15">
        <v>43457</v>
      </c>
      <c r="B3378">
        <v>0.16</v>
      </c>
      <c r="C3378" t="s">
        <v>35898</v>
      </c>
      <c r="D3378" t="s">
        <v>28</v>
      </c>
    </row>
    <row r="3379" spans="1:4">
      <c r="A3379" s="15">
        <v>43457</v>
      </c>
      <c r="B3379">
        <v>1.04</v>
      </c>
      <c r="C3379" t="s">
        <v>35961</v>
      </c>
      <c r="D3379" t="s">
        <v>28</v>
      </c>
    </row>
    <row r="3380" spans="1:4">
      <c r="A3380" s="15">
        <v>43457</v>
      </c>
      <c r="B3380">
        <v>0.68</v>
      </c>
      <c r="C3380" t="s">
        <v>35898</v>
      </c>
      <c r="D3380" t="s">
        <v>28</v>
      </c>
    </row>
    <row r="3381" spans="1:4">
      <c r="A3381" s="15">
        <v>43457</v>
      </c>
      <c r="B3381">
        <v>0.5</v>
      </c>
      <c r="C3381" t="s">
        <v>35943</v>
      </c>
      <c r="D3381" t="s">
        <v>28</v>
      </c>
    </row>
    <row r="3382" spans="1:4">
      <c r="A3382" s="15">
        <v>43457</v>
      </c>
      <c r="B3382">
        <v>-0.1</v>
      </c>
      <c r="C3382" t="s">
        <v>35897</v>
      </c>
      <c r="D3382" t="s">
        <v>28</v>
      </c>
    </row>
    <row r="3383" spans="1:4">
      <c r="A3383" s="15">
        <v>43457</v>
      </c>
      <c r="B3383">
        <v>2</v>
      </c>
      <c r="C3383" t="s">
        <v>35929</v>
      </c>
      <c r="D3383" t="s">
        <v>28</v>
      </c>
    </row>
    <row r="3384" spans="1:4">
      <c r="A3384" s="15">
        <v>43457</v>
      </c>
      <c r="B3384">
        <v>5</v>
      </c>
      <c r="C3384" t="s">
        <v>36023</v>
      </c>
      <c r="D3384" t="s">
        <v>28</v>
      </c>
    </row>
    <row r="3385" spans="1:4">
      <c r="A3385" s="15">
        <v>43457</v>
      </c>
      <c r="B3385">
        <v>0.57999999999999996</v>
      </c>
      <c r="C3385" t="s">
        <v>35975</v>
      </c>
      <c r="D3385" t="s">
        <v>28</v>
      </c>
    </row>
    <row r="3386" spans="1:4">
      <c r="A3386" s="15">
        <v>43457</v>
      </c>
      <c r="B3386">
        <v>2.2999999999999998</v>
      </c>
      <c r="C3386" t="s">
        <v>35891</v>
      </c>
      <c r="D3386" t="s">
        <v>28</v>
      </c>
    </row>
    <row r="3387" spans="1:4">
      <c r="A3387" s="15">
        <v>43457</v>
      </c>
      <c r="B3387">
        <v>2.8</v>
      </c>
      <c r="C3387" t="s">
        <v>35891</v>
      </c>
      <c r="D3387" t="s">
        <v>28</v>
      </c>
    </row>
    <row r="3388" spans="1:4">
      <c r="A3388" s="15">
        <v>43457</v>
      </c>
      <c r="B3388">
        <v>0.5</v>
      </c>
      <c r="C3388" t="s">
        <v>35943</v>
      </c>
      <c r="D3388" t="s">
        <v>28</v>
      </c>
    </row>
    <row r="3389" spans="1:4">
      <c r="A3389" s="15">
        <v>43457</v>
      </c>
      <c r="B3389">
        <v>1.25</v>
      </c>
      <c r="C3389" t="s">
        <v>35898</v>
      </c>
      <c r="D3389" t="s">
        <v>28</v>
      </c>
    </row>
    <row r="3390" spans="1:4">
      <c r="A3390" s="15">
        <v>43457</v>
      </c>
      <c r="B3390">
        <v>2.2000000000000002</v>
      </c>
      <c r="C3390" t="s">
        <v>35891</v>
      </c>
      <c r="D3390" t="s">
        <v>28</v>
      </c>
    </row>
    <row r="3391" spans="1:4">
      <c r="A3391" s="15">
        <v>43457</v>
      </c>
      <c r="B3391">
        <v>1.3</v>
      </c>
      <c r="C3391" t="s">
        <v>35891</v>
      </c>
      <c r="D3391" t="s">
        <v>28</v>
      </c>
    </row>
    <row r="3392" spans="1:4">
      <c r="A3392" s="15">
        <v>43457</v>
      </c>
      <c r="B3392">
        <v>1.8</v>
      </c>
      <c r="C3392" t="s">
        <v>35891</v>
      </c>
      <c r="D3392" t="s">
        <v>28</v>
      </c>
    </row>
    <row r="3393" spans="1:4">
      <c r="A3393" s="15">
        <v>43457</v>
      </c>
      <c r="B3393">
        <v>1.8</v>
      </c>
      <c r="C3393" t="s">
        <v>35891</v>
      </c>
      <c r="D3393" t="s">
        <v>28</v>
      </c>
    </row>
    <row r="3394" spans="1:4">
      <c r="A3394" s="15">
        <v>43457</v>
      </c>
      <c r="B3394">
        <v>2.2999999999999998</v>
      </c>
      <c r="C3394" t="s">
        <v>35891</v>
      </c>
      <c r="D3394" t="s">
        <v>28</v>
      </c>
    </row>
    <row r="3395" spans="1:4">
      <c r="A3395" s="15">
        <v>43457</v>
      </c>
      <c r="B3395">
        <v>1.65</v>
      </c>
      <c r="C3395" t="s">
        <v>35975</v>
      </c>
      <c r="D3395" t="s">
        <v>28</v>
      </c>
    </row>
    <row r="3396" spans="1:4">
      <c r="A3396" s="15">
        <v>43457</v>
      </c>
      <c r="B3396">
        <v>1.3</v>
      </c>
      <c r="C3396" t="s">
        <v>35891</v>
      </c>
      <c r="D3396" t="s">
        <v>28</v>
      </c>
    </row>
    <row r="3397" spans="1:4">
      <c r="A3397" s="15">
        <v>43457</v>
      </c>
      <c r="B3397">
        <v>-0.1</v>
      </c>
      <c r="C3397" t="s">
        <v>35943</v>
      </c>
      <c r="D3397" t="s">
        <v>28</v>
      </c>
    </row>
    <row r="3398" spans="1:4">
      <c r="A3398" s="15">
        <v>43457</v>
      </c>
      <c r="B3398">
        <v>0.65</v>
      </c>
      <c r="C3398" t="s">
        <v>35898</v>
      </c>
      <c r="D3398" t="s">
        <v>28</v>
      </c>
    </row>
    <row r="3399" spans="1:4">
      <c r="A3399" s="15">
        <v>43457</v>
      </c>
      <c r="B3399">
        <v>0.64</v>
      </c>
      <c r="C3399" t="s">
        <v>35898</v>
      </c>
      <c r="D3399" t="s">
        <v>28</v>
      </c>
    </row>
    <row r="3400" spans="1:4">
      <c r="A3400" s="15">
        <v>43457</v>
      </c>
      <c r="B3400">
        <v>-0.1</v>
      </c>
      <c r="C3400" t="s">
        <v>35943</v>
      </c>
      <c r="D3400" t="s">
        <v>28</v>
      </c>
    </row>
    <row r="3401" spans="1:4">
      <c r="A3401" s="15">
        <v>43457</v>
      </c>
      <c r="B3401">
        <v>0.51</v>
      </c>
      <c r="C3401" t="s">
        <v>35898</v>
      </c>
      <c r="D3401" t="s">
        <v>28</v>
      </c>
    </row>
    <row r="3402" spans="1:4">
      <c r="A3402" s="15">
        <v>43457</v>
      </c>
      <c r="B3402">
        <v>1.52</v>
      </c>
      <c r="C3402" t="s">
        <v>35898</v>
      </c>
      <c r="D3402" t="s">
        <v>28</v>
      </c>
    </row>
    <row r="3403" spans="1:4">
      <c r="A3403" s="15">
        <v>43457</v>
      </c>
      <c r="B3403">
        <v>0.27</v>
      </c>
      <c r="C3403" t="s">
        <v>35898</v>
      </c>
      <c r="D3403" t="s">
        <v>28</v>
      </c>
    </row>
    <row r="3404" spans="1:4">
      <c r="A3404" s="15">
        <v>43457</v>
      </c>
      <c r="B3404">
        <v>1.78</v>
      </c>
      <c r="C3404" t="s">
        <v>36069</v>
      </c>
      <c r="D3404" t="s">
        <v>28</v>
      </c>
    </row>
    <row r="3405" spans="1:4">
      <c r="A3405" s="15">
        <v>43457</v>
      </c>
      <c r="B3405">
        <v>1.9</v>
      </c>
      <c r="C3405" t="s">
        <v>35891</v>
      </c>
      <c r="D3405" t="s">
        <v>28</v>
      </c>
    </row>
    <row r="3406" spans="1:4">
      <c r="A3406" s="15">
        <v>43457</v>
      </c>
      <c r="B3406">
        <v>4</v>
      </c>
      <c r="C3406" t="s">
        <v>35891</v>
      </c>
      <c r="D3406" t="s">
        <v>28</v>
      </c>
    </row>
    <row r="3407" spans="1:4">
      <c r="A3407" s="15">
        <v>43457</v>
      </c>
      <c r="B3407">
        <v>0.56000000000000005</v>
      </c>
      <c r="C3407" t="s">
        <v>35898</v>
      </c>
      <c r="D3407" t="s">
        <v>28</v>
      </c>
    </row>
    <row r="3408" spans="1:4">
      <c r="A3408" s="15">
        <v>43457</v>
      </c>
      <c r="B3408">
        <v>1.8</v>
      </c>
      <c r="C3408" t="s">
        <v>35891</v>
      </c>
      <c r="D3408" t="s">
        <v>28</v>
      </c>
    </row>
    <row r="3409" spans="1:4">
      <c r="A3409" s="15">
        <v>43457</v>
      </c>
      <c r="B3409">
        <v>0.38</v>
      </c>
      <c r="C3409" t="s">
        <v>35898</v>
      </c>
      <c r="D3409" t="s">
        <v>28</v>
      </c>
    </row>
    <row r="3410" spans="1:4">
      <c r="A3410" s="15">
        <v>43457</v>
      </c>
      <c r="B3410">
        <v>2.2200000000000002</v>
      </c>
      <c r="C3410" t="s">
        <v>36069</v>
      </c>
      <c r="D3410" t="s">
        <v>28</v>
      </c>
    </row>
    <row r="3411" spans="1:4">
      <c r="A3411" s="15">
        <v>43457</v>
      </c>
      <c r="B3411">
        <v>1.3</v>
      </c>
      <c r="C3411" t="s">
        <v>35891</v>
      </c>
      <c r="D3411" t="s">
        <v>28</v>
      </c>
    </row>
    <row r="3412" spans="1:4">
      <c r="A3412" s="15">
        <v>43457</v>
      </c>
      <c r="B3412">
        <v>4.3</v>
      </c>
      <c r="C3412" t="s">
        <v>36040</v>
      </c>
      <c r="D3412" t="s">
        <v>28</v>
      </c>
    </row>
    <row r="3413" spans="1:4">
      <c r="A3413" s="15">
        <v>43457</v>
      </c>
      <c r="B3413">
        <v>0.43</v>
      </c>
      <c r="C3413" t="s">
        <v>35898</v>
      </c>
      <c r="D3413" t="s">
        <v>28</v>
      </c>
    </row>
    <row r="3414" spans="1:4">
      <c r="A3414" s="15">
        <v>43457</v>
      </c>
      <c r="B3414">
        <v>0.41</v>
      </c>
      <c r="C3414" t="s">
        <v>35898</v>
      </c>
      <c r="D3414" t="s">
        <v>28</v>
      </c>
    </row>
    <row r="3415" spans="1:4">
      <c r="A3415" s="15">
        <v>43457</v>
      </c>
      <c r="B3415">
        <v>0.65</v>
      </c>
      <c r="C3415" t="s">
        <v>35898</v>
      </c>
      <c r="D3415" t="s">
        <v>28</v>
      </c>
    </row>
    <row r="3416" spans="1:4">
      <c r="A3416" s="15">
        <v>43457</v>
      </c>
      <c r="B3416">
        <v>2.82</v>
      </c>
      <c r="C3416" t="s">
        <v>36069</v>
      </c>
      <c r="D3416" t="s">
        <v>28</v>
      </c>
    </row>
    <row r="3417" spans="1:4">
      <c r="A3417" s="15">
        <v>43457</v>
      </c>
      <c r="B3417">
        <v>1.6</v>
      </c>
      <c r="C3417" t="s">
        <v>35891</v>
      </c>
      <c r="D3417" t="s">
        <v>28</v>
      </c>
    </row>
    <row r="3418" spans="1:4">
      <c r="A3418" s="15">
        <v>43457</v>
      </c>
      <c r="B3418">
        <v>2.89</v>
      </c>
      <c r="C3418" t="s">
        <v>35975</v>
      </c>
      <c r="D3418" t="s">
        <v>28</v>
      </c>
    </row>
    <row r="3419" spans="1:4">
      <c r="A3419" s="15">
        <v>43457</v>
      </c>
      <c r="B3419">
        <v>1.82</v>
      </c>
      <c r="C3419" t="s">
        <v>35898</v>
      </c>
      <c r="D3419" t="s">
        <v>28</v>
      </c>
    </row>
    <row r="3420" spans="1:4">
      <c r="A3420" s="15">
        <v>43457</v>
      </c>
      <c r="B3420">
        <v>1.6</v>
      </c>
      <c r="C3420" t="s">
        <v>35891</v>
      </c>
      <c r="D3420" t="s">
        <v>28</v>
      </c>
    </row>
    <row r="3421" spans="1:4">
      <c r="A3421" s="15">
        <v>43457</v>
      </c>
      <c r="B3421">
        <v>1.6</v>
      </c>
      <c r="C3421" t="s">
        <v>35891</v>
      </c>
      <c r="D3421" t="s">
        <v>28</v>
      </c>
    </row>
    <row r="3422" spans="1:4">
      <c r="A3422" s="15">
        <v>43457</v>
      </c>
      <c r="B3422">
        <v>2.2000000000000002</v>
      </c>
      <c r="C3422" t="s">
        <v>35891</v>
      </c>
      <c r="D3422" t="s">
        <v>28</v>
      </c>
    </row>
    <row r="3423" spans="1:4">
      <c r="A3423" s="15">
        <v>43456</v>
      </c>
      <c r="B3423">
        <v>3.8</v>
      </c>
      <c r="C3423" t="s">
        <v>36024</v>
      </c>
      <c r="D3423" t="s">
        <v>28</v>
      </c>
    </row>
    <row r="3424" spans="1:4">
      <c r="A3424" s="15">
        <v>43456</v>
      </c>
      <c r="B3424">
        <v>0.74</v>
      </c>
      <c r="C3424" t="s">
        <v>35898</v>
      </c>
      <c r="D3424" t="s">
        <v>28</v>
      </c>
    </row>
    <row r="3425" spans="1:4">
      <c r="A3425" s="15">
        <v>43456</v>
      </c>
      <c r="B3425">
        <v>1.8</v>
      </c>
      <c r="C3425" t="s">
        <v>35891</v>
      </c>
      <c r="D3425" t="s">
        <v>28</v>
      </c>
    </row>
    <row r="3426" spans="1:4">
      <c r="A3426" s="15">
        <v>43456</v>
      </c>
      <c r="B3426">
        <v>2.09</v>
      </c>
      <c r="C3426" t="s">
        <v>36069</v>
      </c>
      <c r="D3426" t="s">
        <v>28</v>
      </c>
    </row>
    <row r="3427" spans="1:4">
      <c r="A3427" s="15">
        <v>43456</v>
      </c>
      <c r="B3427">
        <v>0.67</v>
      </c>
      <c r="C3427" t="s">
        <v>35961</v>
      </c>
      <c r="D3427" t="s">
        <v>28</v>
      </c>
    </row>
    <row r="3428" spans="1:4">
      <c r="A3428" s="15">
        <v>43456</v>
      </c>
      <c r="B3428">
        <v>2.4</v>
      </c>
      <c r="C3428" t="s">
        <v>35891</v>
      </c>
      <c r="D3428" t="s">
        <v>28</v>
      </c>
    </row>
    <row r="3429" spans="1:4">
      <c r="A3429" s="15">
        <v>43456</v>
      </c>
      <c r="B3429">
        <v>0.51</v>
      </c>
      <c r="C3429" t="s">
        <v>35961</v>
      </c>
      <c r="D3429" t="s">
        <v>28</v>
      </c>
    </row>
    <row r="3430" spans="1:4">
      <c r="A3430" s="15">
        <v>43456</v>
      </c>
      <c r="B3430">
        <v>1.25</v>
      </c>
      <c r="C3430" t="s">
        <v>35961</v>
      </c>
      <c r="D3430" t="s">
        <v>28</v>
      </c>
    </row>
    <row r="3431" spans="1:4">
      <c r="A3431" s="15">
        <v>43456</v>
      </c>
      <c r="B3431">
        <v>0.36</v>
      </c>
      <c r="C3431" t="s">
        <v>35961</v>
      </c>
      <c r="D3431" t="s">
        <v>28</v>
      </c>
    </row>
    <row r="3432" spans="1:4">
      <c r="A3432" s="15">
        <v>43456</v>
      </c>
      <c r="B3432">
        <v>1.7</v>
      </c>
      <c r="C3432" t="s">
        <v>35891</v>
      </c>
      <c r="D3432" t="s">
        <v>28</v>
      </c>
    </row>
    <row r="3433" spans="1:4">
      <c r="A3433" s="15">
        <v>43456</v>
      </c>
      <c r="B3433">
        <v>0.69</v>
      </c>
      <c r="C3433" t="s">
        <v>35898</v>
      </c>
      <c r="D3433" t="s">
        <v>28</v>
      </c>
    </row>
    <row r="3434" spans="1:4">
      <c r="A3434" s="15">
        <v>43456</v>
      </c>
      <c r="B3434">
        <v>2.1800000000000002</v>
      </c>
      <c r="C3434" t="s">
        <v>35898</v>
      </c>
      <c r="D3434" t="s">
        <v>28</v>
      </c>
    </row>
    <row r="3435" spans="1:4">
      <c r="A3435" s="15">
        <v>43456</v>
      </c>
      <c r="B3435">
        <v>4</v>
      </c>
      <c r="C3435" t="s">
        <v>36057</v>
      </c>
      <c r="D3435" t="s">
        <v>28</v>
      </c>
    </row>
    <row r="3436" spans="1:4">
      <c r="A3436" s="15">
        <v>43456</v>
      </c>
      <c r="B3436">
        <v>1.75</v>
      </c>
      <c r="C3436" t="s">
        <v>35898</v>
      </c>
      <c r="D3436" t="s">
        <v>28</v>
      </c>
    </row>
    <row r="3437" spans="1:4">
      <c r="A3437" s="15">
        <v>43456</v>
      </c>
      <c r="B3437">
        <v>2.2999999999999998</v>
      </c>
      <c r="C3437" t="s">
        <v>35959</v>
      </c>
      <c r="D3437" t="s">
        <v>28</v>
      </c>
    </row>
    <row r="3438" spans="1:4">
      <c r="A3438" s="15">
        <v>43456</v>
      </c>
      <c r="B3438">
        <v>1.33</v>
      </c>
      <c r="C3438" t="s">
        <v>35898</v>
      </c>
      <c r="D3438" t="s">
        <v>28</v>
      </c>
    </row>
    <row r="3439" spans="1:4">
      <c r="A3439" s="15">
        <v>43456</v>
      </c>
      <c r="B3439">
        <v>0.4</v>
      </c>
      <c r="C3439" t="s">
        <v>35891</v>
      </c>
      <c r="D3439" t="s">
        <v>28</v>
      </c>
    </row>
    <row r="3440" spans="1:4">
      <c r="A3440" s="15">
        <v>43456</v>
      </c>
      <c r="B3440">
        <v>4</v>
      </c>
      <c r="C3440" t="s">
        <v>36024</v>
      </c>
      <c r="D3440" t="s">
        <v>28</v>
      </c>
    </row>
    <row r="3441" spans="1:4">
      <c r="A3441" s="15">
        <v>43456</v>
      </c>
      <c r="B3441">
        <v>1.03</v>
      </c>
      <c r="C3441" t="s">
        <v>35898</v>
      </c>
      <c r="D3441" t="s">
        <v>28</v>
      </c>
    </row>
    <row r="3442" spans="1:4">
      <c r="A3442" s="15">
        <v>43456</v>
      </c>
      <c r="B3442">
        <v>1.6</v>
      </c>
      <c r="C3442" t="s">
        <v>35891</v>
      </c>
      <c r="D3442" t="s">
        <v>28</v>
      </c>
    </row>
    <row r="3443" spans="1:4">
      <c r="A3443" s="15">
        <v>43456</v>
      </c>
      <c r="B3443">
        <v>2.2000000000000002</v>
      </c>
      <c r="C3443" t="s">
        <v>35891</v>
      </c>
      <c r="D3443" t="s">
        <v>28</v>
      </c>
    </row>
    <row r="3444" spans="1:4">
      <c r="A3444" s="15">
        <v>43456</v>
      </c>
      <c r="B3444">
        <v>1.84</v>
      </c>
      <c r="C3444" t="s">
        <v>35898</v>
      </c>
      <c r="D3444" t="s">
        <v>28</v>
      </c>
    </row>
    <row r="3445" spans="1:4">
      <c r="A3445" s="15">
        <v>43456</v>
      </c>
      <c r="B3445">
        <v>2.2400000000000002</v>
      </c>
      <c r="C3445" t="s">
        <v>35909</v>
      </c>
      <c r="D3445" t="s">
        <v>28</v>
      </c>
    </row>
    <row r="3446" spans="1:4">
      <c r="A3446" s="15">
        <v>43456</v>
      </c>
      <c r="B3446">
        <v>1.87</v>
      </c>
      <c r="C3446" t="s">
        <v>35898</v>
      </c>
      <c r="D3446" t="s">
        <v>28</v>
      </c>
    </row>
    <row r="3447" spans="1:4">
      <c r="A3447" s="15">
        <v>43456</v>
      </c>
      <c r="B3447">
        <v>1.4</v>
      </c>
      <c r="C3447" t="s">
        <v>35891</v>
      </c>
      <c r="D3447" t="s">
        <v>28</v>
      </c>
    </row>
    <row r="3448" spans="1:4">
      <c r="A3448" s="15">
        <v>43456</v>
      </c>
      <c r="B3448">
        <v>2</v>
      </c>
      <c r="C3448" t="s">
        <v>35891</v>
      </c>
      <c r="D3448" t="s">
        <v>28</v>
      </c>
    </row>
    <row r="3449" spans="1:4">
      <c r="A3449" s="15">
        <v>43456</v>
      </c>
      <c r="B3449">
        <v>1.3</v>
      </c>
      <c r="C3449" t="s">
        <v>35891</v>
      </c>
      <c r="D3449" t="s">
        <v>28</v>
      </c>
    </row>
    <row r="3450" spans="1:4">
      <c r="A3450" s="15">
        <v>43456</v>
      </c>
      <c r="B3450">
        <v>1.6</v>
      </c>
      <c r="C3450" t="s">
        <v>35891</v>
      </c>
      <c r="D3450" t="s">
        <v>28</v>
      </c>
    </row>
    <row r="3451" spans="1:4">
      <c r="A3451" s="15">
        <v>43456</v>
      </c>
      <c r="B3451">
        <v>2</v>
      </c>
      <c r="C3451" t="s">
        <v>35891</v>
      </c>
      <c r="D3451" t="s">
        <v>28</v>
      </c>
    </row>
    <row r="3452" spans="1:4">
      <c r="A3452" s="15">
        <v>43456</v>
      </c>
      <c r="B3452">
        <v>1.1000000000000001</v>
      </c>
      <c r="C3452" t="s">
        <v>35891</v>
      </c>
      <c r="D3452" t="s">
        <v>28</v>
      </c>
    </row>
    <row r="3453" spans="1:4">
      <c r="A3453" s="15">
        <v>43456</v>
      </c>
      <c r="B3453">
        <v>1.07</v>
      </c>
      <c r="C3453" t="s">
        <v>35939</v>
      </c>
      <c r="D3453" t="s">
        <v>28</v>
      </c>
    </row>
    <row r="3454" spans="1:4">
      <c r="A3454" s="15">
        <v>43456</v>
      </c>
      <c r="B3454">
        <v>1.5</v>
      </c>
      <c r="C3454" t="s">
        <v>35897</v>
      </c>
      <c r="D3454" t="s">
        <v>28</v>
      </c>
    </row>
    <row r="3455" spans="1:4">
      <c r="A3455" s="15">
        <v>43456</v>
      </c>
      <c r="B3455">
        <v>1.9</v>
      </c>
      <c r="C3455" t="s">
        <v>35891</v>
      </c>
      <c r="D3455" t="s">
        <v>28</v>
      </c>
    </row>
    <row r="3456" spans="1:4">
      <c r="A3456" s="15">
        <v>43456</v>
      </c>
      <c r="B3456">
        <v>0.5</v>
      </c>
      <c r="C3456" t="s">
        <v>35943</v>
      </c>
      <c r="D3456" t="s">
        <v>28</v>
      </c>
    </row>
    <row r="3457" spans="1:4">
      <c r="A3457" s="15">
        <v>43456</v>
      </c>
      <c r="B3457">
        <v>1.6</v>
      </c>
      <c r="C3457" t="s">
        <v>35891</v>
      </c>
      <c r="D3457" t="s">
        <v>28</v>
      </c>
    </row>
    <row r="3458" spans="1:4">
      <c r="A3458" s="15">
        <v>43456</v>
      </c>
      <c r="B3458">
        <v>4.9000000000000004</v>
      </c>
      <c r="C3458" t="s">
        <v>36024</v>
      </c>
      <c r="D3458" t="s">
        <v>28</v>
      </c>
    </row>
    <row r="3459" spans="1:4">
      <c r="A3459" s="15">
        <v>43456</v>
      </c>
      <c r="B3459">
        <v>1.9</v>
      </c>
      <c r="C3459" t="s">
        <v>35891</v>
      </c>
      <c r="D3459" t="s">
        <v>28</v>
      </c>
    </row>
    <row r="3460" spans="1:4">
      <c r="A3460" s="15">
        <v>43456</v>
      </c>
      <c r="B3460">
        <v>0.95</v>
      </c>
      <c r="C3460" t="s">
        <v>35898</v>
      </c>
      <c r="D3460" t="s">
        <v>28</v>
      </c>
    </row>
    <row r="3461" spans="1:4">
      <c r="A3461" s="15">
        <v>43456</v>
      </c>
      <c r="B3461">
        <v>1.72</v>
      </c>
      <c r="C3461" t="s">
        <v>35898</v>
      </c>
      <c r="D3461" t="s">
        <v>28</v>
      </c>
    </row>
    <row r="3462" spans="1:4">
      <c r="A3462" s="15">
        <v>43456</v>
      </c>
      <c r="B3462">
        <v>1.9</v>
      </c>
      <c r="C3462" t="s">
        <v>35891</v>
      </c>
      <c r="D3462" t="s">
        <v>28</v>
      </c>
    </row>
    <row r="3463" spans="1:4">
      <c r="A3463" s="15">
        <v>43456</v>
      </c>
      <c r="B3463">
        <v>0.7</v>
      </c>
      <c r="C3463" t="s">
        <v>35891</v>
      </c>
      <c r="D3463" t="s">
        <v>28</v>
      </c>
    </row>
    <row r="3464" spans="1:4">
      <c r="A3464" s="15">
        <v>43456</v>
      </c>
      <c r="B3464">
        <v>2</v>
      </c>
      <c r="C3464" t="s">
        <v>35909</v>
      </c>
      <c r="D3464" t="s">
        <v>28</v>
      </c>
    </row>
    <row r="3465" spans="1:4">
      <c r="A3465" s="15">
        <v>43456</v>
      </c>
      <c r="B3465">
        <v>2.23</v>
      </c>
      <c r="C3465" t="s">
        <v>35909</v>
      </c>
      <c r="D3465" t="s">
        <v>28</v>
      </c>
    </row>
    <row r="3466" spans="1:4">
      <c r="A3466" s="15">
        <v>43456</v>
      </c>
      <c r="B3466">
        <v>0.83</v>
      </c>
      <c r="C3466" t="s">
        <v>35898</v>
      </c>
      <c r="D3466" t="s">
        <v>28</v>
      </c>
    </row>
    <row r="3467" spans="1:4">
      <c r="A3467" s="15">
        <v>43456</v>
      </c>
      <c r="B3467">
        <v>2.2000000000000002</v>
      </c>
      <c r="C3467" t="s">
        <v>35891</v>
      </c>
      <c r="D3467" t="s">
        <v>28</v>
      </c>
    </row>
    <row r="3468" spans="1:4">
      <c r="A3468" s="15">
        <v>43456</v>
      </c>
      <c r="B3468">
        <v>1.6</v>
      </c>
      <c r="C3468" t="s">
        <v>35891</v>
      </c>
      <c r="D3468" t="s">
        <v>28</v>
      </c>
    </row>
    <row r="3469" spans="1:4">
      <c r="A3469" s="15">
        <v>43456</v>
      </c>
      <c r="B3469">
        <v>1.1000000000000001</v>
      </c>
      <c r="C3469" t="s">
        <v>35943</v>
      </c>
      <c r="D3469" t="s">
        <v>28</v>
      </c>
    </row>
    <row r="3470" spans="1:4">
      <c r="A3470" s="15">
        <v>43456</v>
      </c>
      <c r="B3470">
        <v>0.42</v>
      </c>
      <c r="C3470" t="s">
        <v>35898</v>
      </c>
      <c r="D3470" t="s">
        <v>28</v>
      </c>
    </row>
    <row r="3471" spans="1:4">
      <c r="A3471" s="15">
        <v>43456</v>
      </c>
      <c r="B3471">
        <v>1.8</v>
      </c>
      <c r="C3471" t="s">
        <v>35891</v>
      </c>
      <c r="D3471" t="s">
        <v>28</v>
      </c>
    </row>
    <row r="3472" spans="1:4">
      <c r="A3472" s="15">
        <v>43456</v>
      </c>
      <c r="B3472">
        <v>-0.3</v>
      </c>
      <c r="C3472" t="s">
        <v>35943</v>
      </c>
      <c r="D3472" t="s">
        <v>28</v>
      </c>
    </row>
    <row r="3473" spans="1:4">
      <c r="A3473" s="15">
        <v>43456</v>
      </c>
      <c r="B3473">
        <v>0.38</v>
      </c>
      <c r="C3473" t="s">
        <v>35898</v>
      </c>
      <c r="D3473" t="s">
        <v>28</v>
      </c>
    </row>
    <row r="3474" spans="1:4">
      <c r="A3474" s="15">
        <v>43456</v>
      </c>
      <c r="B3474">
        <v>0.47</v>
      </c>
      <c r="C3474" t="s">
        <v>35898</v>
      </c>
      <c r="D3474" t="s">
        <v>28</v>
      </c>
    </row>
    <row r="3475" spans="1:4">
      <c r="A3475" s="15">
        <v>43456</v>
      </c>
      <c r="B3475">
        <v>1.1200000000000001</v>
      </c>
      <c r="C3475" t="s">
        <v>35939</v>
      </c>
      <c r="D3475" t="s">
        <v>28</v>
      </c>
    </row>
    <row r="3476" spans="1:4">
      <c r="A3476" s="15">
        <v>43456</v>
      </c>
      <c r="B3476">
        <v>2.06</v>
      </c>
      <c r="C3476" t="s">
        <v>36069</v>
      </c>
      <c r="D3476" t="s">
        <v>28</v>
      </c>
    </row>
    <row r="3477" spans="1:4">
      <c r="A3477" s="15">
        <v>43456</v>
      </c>
      <c r="B3477">
        <v>0.82</v>
      </c>
      <c r="C3477" t="s">
        <v>35898</v>
      </c>
      <c r="D3477" t="s">
        <v>28</v>
      </c>
    </row>
    <row r="3478" spans="1:4">
      <c r="A3478" s="15">
        <v>43456</v>
      </c>
      <c r="B3478">
        <v>-0.1</v>
      </c>
      <c r="C3478" t="s">
        <v>35897</v>
      </c>
      <c r="D3478" t="s">
        <v>28</v>
      </c>
    </row>
    <row r="3479" spans="1:4">
      <c r="A3479" s="15">
        <v>43456</v>
      </c>
      <c r="B3479">
        <v>0.55000000000000004</v>
      </c>
      <c r="C3479" t="s">
        <v>35898</v>
      </c>
      <c r="D3479" t="s">
        <v>28</v>
      </c>
    </row>
    <row r="3480" spans="1:4">
      <c r="A3480" s="15">
        <v>43456</v>
      </c>
      <c r="B3480">
        <v>2.1</v>
      </c>
      <c r="C3480" t="s">
        <v>35891</v>
      </c>
      <c r="D3480" t="s">
        <v>28</v>
      </c>
    </row>
    <row r="3481" spans="1:4">
      <c r="A3481" s="15">
        <v>43456</v>
      </c>
      <c r="B3481">
        <v>0.75</v>
      </c>
      <c r="C3481" t="s">
        <v>35981</v>
      </c>
      <c r="D3481" t="s">
        <v>28</v>
      </c>
    </row>
    <row r="3482" spans="1:4">
      <c r="A3482" s="15">
        <v>43456</v>
      </c>
      <c r="B3482">
        <v>0.09</v>
      </c>
      <c r="C3482" t="s">
        <v>35898</v>
      </c>
      <c r="D3482" t="s">
        <v>28</v>
      </c>
    </row>
    <row r="3483" spans="1:4">
      <c r="A3483" s="15">
        <v>43456</v>
      </c>
      <c r="B3483">
        <v>0.56000000000000005</v>
      </c>
      <c r="C3483" t="s">
        <v>35898</v>
      </c>
      <c r="D3483" t="s">
        <v>28</v>
      </c>
    </row>
    <row r="3484" spans="1:4">
      <c r="A3484" s="15">
        <v>43456</v>
      </c>
      <c r="B3484">
        <v>1.7</v>
      </c>
      <c r="C3484" t="s">
        <v>35891</v>
      </c>
      <c r="D3484" t="s">
        <v>28</v>
      </c>
    </row>
    <row r="3485" spans="1:4">
      <c r="A3485" s="15">
        <v>43456</v>
      </c>
      <c r="B3485">
        <v>1.62</v>
      </c>
      <c r="C3485" t="s">
        <v>35981</v>
      </c>
      <c r="D3485" t="s">
        <v>28</v>
      </c>
    </row>
    <row r="3486" spans="1:4">
      <c r="A3486" s="15">
        <v>43456</v>
      </c>
      <c r="B3486">
        <v>2.2000000000000002</v>
      </c>
      <c r="C3486" t="s">
        <v>35891</v>
      </c>
      <c r="D3486" t="s">
        <v>28</v>
      </c>
    </row>
    <row r="3487" spans="1:4">
      <c r="A3487" s="15">
        <v>43456</v>
      </c>
      <c r="B3487">
        <v>1.62</v>
      </c>
      <c r="C3487" t="s">
        <v>36032</v>
      </c>
      <c r="D3487" t="s">
        <v>28</v>
      </c>
    </row>
    <row r="3488" spans="1:4">
      <c r="A3488" s="15">
        <v>43456</v>
      </c>
      <c r="B3488">
        <v>1.8</v>
      </c>
      <c r="C3488" t="s">
        <v>35891</v>
      </c>
      <c r="D3488" t="s">
        <v>28</v>
      </c>
    </row>
    <row r="3489" spans="1:4">
      <c r="A3489" s="15">
        <v>43456</v>
      </c>
      <c r="B3489">
        <v>1.5</v>
      </c>
      <c r="C3489" t="s">
        <v>35898</v>
      </c>
      <c r="D3489" t="s">
        <v>28</v>
      </c>
    </row>
    <row r="3490" spans="1:4">
      <c r="A3490" s="15">
        <v>43456</v>
      </c>
      <c r="B3490">
        <v>4.5</v>
      </c>
      <c r="C3490" t="s">
        <v>36046</v>
      </c>
      <c r="D3490" t="s">
        <v>28</v>
      </c>
    </row>
    <row r="3491" spans="1:4">
      <c r="A3491" s="15">
        <v>43456</v>
      </c>
      <c r="B3491">
        <v>1.4</v>
      </c>
      <c r="C3491" t="s">
        <v>35898</v>
      </c>
      <c r="D3491" t="s">
        <v>28</v>
      </c>
    </row>
    <row r="3492" spans="1:4">
      <c r="A3492" s="15">
        <v>43456</v>
      </c>
      <c r="B3492">
        <v>1.03</v>
      </c>
      <c r="C3492" t="s">
        <v>35898</v>
      </c>
      <c r="D3492" t="s">
        <v>28</v>
      </c>
    </row>
    <row r="3493" spans="1:4">
      <c r="A3493" s="15">
        <v>43456</v>
      </c>
      <c r="B3493">
        <v>1.6</v>
      </c>
      <c r="C3493" t="s">
        <v>35891</v>
      </c>
      <c r="D3493" t="s">
        <v>28</v>
      </c>
    </row>
    <row r="3494" spans="1:4">
      <c r="A3494" s="15">
        <v>43456</v>
      </c>
      <c r="B3494">
        <v>4.0999999999999996</v>
      </c>
      <c r="C3494" t="s">
        <v>36050</v>
      </c>
      <c r="D3494" t="s">
        <v>28</v>
      </c>
    </row>
    <row r="3495" spans="1:4">
      <c r="A3495" s="15">
        <v>43456</v>
      </c>
      <c r="B3495">
        <v>0.41</v>
      </c>
      <c r="C3495" t="s">
        <v>35898</v>
      </c>
      <c r="D3495" t="s">
        <v>28</v>
      </c>
    </row>
    <row r="3496" spans="1:4">
      <c r="A3496" s="15">
        <v>43456</v>
      </c>
      <c r="B3496">
        <v>1.1499999999999999</v>
      </c>
      <c r="C3496" t="s">
        <v>35981</v>
      </c>
      <c r="D3496" t="s">
        <v>28</v>
      </c>
    </row>
    <row r="3497" spans="1:4">
      <c r="A3497" s="15">
        <v>43456</v>
      </c>
      <c r="B3497">
        <v>2.6</v>
      </c>
      <c r="C3497" t="s">
        <v>35891</v>
      </c>
      <c r="D3497" t="s">
        <v>28</v>
      </c>
    </row>
    <row r="3498" spans="1:4">
      <c r="A3498" s="15">
        <v>43456</v>
      </c>
      <c r="B3498">
        <v>4.2</v>
      </c>
      <c r="C3498" t="s">
        <v>36076</v>
      </c>
      <c r="D3498" t="s">
        <v>28</v>
      </c>
    </row>
    <row r="3499" spans="1:4">
      <c r="A3499" s="15">
        <v>43456</v>
      </c>
      <c r="B3499">
        <v>1.6</v>
      </c>
      <c r="C3499" t="s">
        <v>35891</v>
      </c>
      <c r="D3499" t="s">
        <v>28</v>
      </c>
    </row>
    <row r="3500" spans="1:4">
      <c r="A3500" s="15">
        <v>43456</v>
      </c>
      <c r="B3500">
        <v>0.77</v>
      </c>
      <c r="C3500" t="s">
        <v>35898</v>
      </c>
      <c r="D3500" t="s">
        <v>28</v>
      </c>
    </row>
    <row r="3501" spans="1:4">
      <c r="A3501" s="15">
        <v>43456</v>
      </c>
      <c r="B3501">
        <v>4.3</v>
      </c>
      <c r="C3501" t="s">
        <v>36039</v>
      </c>
      <c r="D3501" t="s">
        <v>28</v>
      </c>
    </row>
    <row r="3502" spans="1:4">
      <c r="A3502" s="15">
        <v>43456</v>
      </c>
      <c r="B3502">
        <v>1.6</v>
      </c>
      <c r="C3502" t="s">
        <v>35891</v>
      </c>
      <c r="D3502" t="s">
        <v>28</v>
      </c>
    </row>
    <row r="3503" spans="1:4">
      <c r="A3503" s="15">
        <v>43456</v>
      </c>
      <c r="B3503">
        <v>0.2</v>
      </c>
      <c r="C3503" t="s">
        <v>35943</v>
      </c>
      <c r="D3503" t="s">
        <v>28</v>
      </c>
    </row>
    <row r="3504" spans="1:4">
      <c r="A3504" s="15">
        <v>43456</v>
      </c>
      <c r="B3504">
        <v>1.24</v>
      </c>
      <c r="C3504" t="s">
        <v>35898</v>
      </c>
      <c r="D3504" t="s">
        <v>28</v>
      </c>
    </row>
    <row r="3505" spans="1:4">
      <c r="A3505" s="15">
        <v>43456</v>
      </c>
      <c r="B3505">
        <v>1.06</v>
      </c>
      <c r="C3505" t="s">
        <v>35911</v>
      </c>
      <c r="D3505" t="s">
        <v>28</v>
      </c>
    </row>
    <row r="3506" spans="1:4">
      <c r="A3506" s="15">
        <v>43456</v>
      </c>
      <c r="B3506">
        <v>0.79</v>
      </c>
      <c r="C3506" t="s">
        <v>35981</v>
      </c>
      <c r="D3506" t="s">
        <v>28</v>
      </c>
    </row>
    <row r="3507" spans="1:4">
      <c r="A3507" s="15">
        <v>43456</v>
      </c>
      <c r="B3507">
        <v>0.1</v>
      </c>
      <c r="C3507" t="s">
        <v>35943</v>
      </c>
      <c r="D3507" t="s">
        <v>28</v>
      </c>
    </row>
    <row r="3508" spans="1:4">
      <c r="A3508" s="15">
        <v>43456</v>
      </c>
      <c r="B3508">
        <v>1.9</v>
      </c>
      <c r="C3508" t="s">
        <v>35898</v>
      </c>
      <c r="D3508" t="s">
        <v>28</v>
      </c>
    </row>
    <row r="3509" spans="1:4">
      <c r="A3509" s="15">
        <v>43456</v>
      </c>
      <c r="B3509">
        <v>2.6</v>
      </c>
      <c r="C3509" t="s">
        <v>35891</v>
      </c>
      <c r="D3509" t="s">
        <v>28</v>
      </c>
    </row>
    <row r="3510" spans="1:4">
      <c r="A3510" s="15">
        <v>43456</v>
      </c>
      <c r="B3510">
        <v>2.94</v>
      </c>
      <c r="C3510" t="s">
        <v>36069</v>
      </c>
      <c r="D3510" t="s">
        <v>28</v>
      </c>
    </row>
    <row r="3511" spans="1:4">
      <c r="A3511" s="15">
        <v>43456</v>
      </c>
      <c r="B3511">
        <v>0.81</v>
      </c>
      <c r="C3511" t="s">
        <v>35898</v>
      </c>
      <c r="D3511" t="s">
        <v>28</v>
      </c>
    </row>
    <row r="3512" spans="1:4">
      <c r="A3512" s="15">
        <v>43456</v>
      </c>
      <c r="B3512">
        <v>2</v>
      </c>
      <c r="C3512" t="s">
        <v>35891</v>
      </c>
      <c r="D3512" t="s">
        <v>28</v>
      </c>
    </row>
    <row r="3513" spans="1:4">
      <c r="A3513" s="15">
        <v>43456</v>
      </c>
      <c r="B3513">
        <v>-0.2</v>
      </c>
      <c r="C3513" t="s">
        <v>35897</v>
      </c>
      <c r="D3513" t="s">
        <v>28</v>
      </c>
    </row>
    <row r="3514" spans="1:4">
      <c r="A3514" s="15">
        <v>43456</v>
      </c>
      <c r="B3514">
        <v>0.16</v>
      </c>
      <c r="C3514" t="s">
        <v>35898</v>
      </c>
      <c r="D3514" t="s">
        <v>28</v>
      </c>
    </row>
    <row r="3515" spans="1:4">
      <c r="A3515" s="15">
        <v>43456</v>
      </c>
      <c r="B3515">
        <v>1.1499999999999999</v>
      </c>
      <c r="C3515" t="s">
        <v>35898</v>
      </c>
      <c r="D3515" t="s">
        <v>28</v>
      </c>
    </row>
    <row r="3516" spans="1:4">
      <c r="A3516" s="15">
        <v>43456</v>
      </c>
      <c r="B3516">
        <v>0.41</v>
      </c>
      <c r="C3516" t="s">
        <v>35898</v>
      </c>
      <c r="D3516" t="s">
        <v>28</v>
      </c>
    </row>
    <row r="3517" spans="1:4">
      <c r="A3517" s="15">
        <v>43456</v>
      </c>
      <c r="B3517">
        <v>1.84</v>
      </c>
      <c r="C3517" t="s">
        <v>36069</v>
      </c>
      <c r="D3517" t="s">
        <v>28</v>
      </c>
    </row>
    <row r="3518" spans="1:4">
      <c r="A3518" s="15">
        <v>43456</v>
      </c>
      <c r="B3518">
        <v>1.8</v>
      </c>
      <c r="C3518" t="s">
        <v>35943</v>
      </c>
      <c r="D3518" t="s">
        <v>28</v>
      </c>
    </row>
    <row r="3519" spans="1:4">
      <c r="A3519" s="15">
        <v>43456</v>
      </c>
      <c r="B3519">
        <v>2</v>
      </c>
      <c r="C3519" t="s">
        <v>35891</v>
      </c>
      <c r="D3519" t="s">
        <v>28</v>
      </c>
    </row>
    <row r="3520" spans="1:4">
      <c r="A3520" s="15">
        <v>43456</v>
      </c>
      <c r="B3520">
        <v>4.5</v>
      </c>
      <c r="C3520" t="s">
        <v>36024</v>
      </c>
      <c r="D3520" t="s">
        <v>28</v>
      </c>
    </row>
    <row r="3521" spans="1:4">
      <c r="A3521" s="15">
        <v>43456</v>
      </c>
      <c r="B3521">
        <v>3</v>
      </c>
      <c r="C3521" t="s">
        <v>35891</v>
      </c>
      <c r="D3521" t="s">
        <v>28</v>
      </c>
    </row>
    <row r="3522" spans="1:4">
      <c r="A3522" s="15">
        <v>43456</v>
      </c>
      <c r="B3522">
        <v>1.1599999999999999</v>
      </c>
      <c r="C3522" t="s">
        <v>35898</v>
      </c>
      <c r="D3522" t="s">
        <v>28</v>
      </c>
    </row>
    <row r="3523" spans="1:4">
      <c r="A3523" s="15">
        <v>43456</v>
      </c>
      <c r="B3523">
        <v>1.1599999999999999</v>
      </c>
      <c r="C3523" t="s">
        <v>35898</v>
      </c>
      <c r="D3523" t="s">
        <v>28</v>
      </c>
    </row>
    <row r="3524" spans="1:4">
      <c r="A3524" s="15">
        <v>43456</v>
      </c>
      <c r="B3524">
        <v>4.2</v>
      </c>
      <c r="C3524" t="s">
        <v>36023</v>
      </c>
      <c r="D3524" t="s">
        <v>28</v>
      </c>
    </row>
    <row r="3525" spans="1:4">
      <c r="A3525" s="15">
        <v>43456</v>
      </c>
      <c r="B3525">
        <v>0.36</v>
      </c>
      <c r="C3525" t="s">
        <v>35898</v>
      </c>
      <c r="D3525" t="s">
        <v>28</v>
      </c>
    </row>
    <row r="3526" spans="1:4">
      <c r="A3526" s="15">
        <v>43456</v>
      </c>
      <c r="B3526">
        <v>0.89</v>
      </c>
      <c r="C3526" t="s">
        <v>35939</v>
      </c>
      <c r="D3526" t="s">
        <v>28</v>
      </c>
    </row>
    <row r="3527" spans="1:4">
      <c r="A3527" s="15">
        <v>43456</v>
      </c>
      <c r="B3527">
        <v>1.02</v>
      </c>
      <c r="C3527" t="s">
        <v>35898</v>
      </c>
      <c r="D3527" t="s">
        <v>28</v>
      </c>
    </row>
    <row r="3528" spans="1:4">
      <c r="A3528" s="15">
        <v>43456</v>
      </c>
      <c r="B3528">
        <v>0.83</v>
      </c>
      <c r="C3528" t="s">
        <v>35898</v>
      </c>
      <c r="D3528" t="s">
        <v>28</v>
      </c>
    </row>
    <row r="3529" spans="1:4">
      <c r="A3529" s="15">
        <v>43456</v>
      </c>
      <c r="B3529">
        <v>0.47</v>
      </c>
      <c r="C3529" t="s">
        <v>35898</v>
      </c>
      <c r="D3529" t="s">
        <v>28</v>
      </c>
    </row>
    <row r="3530" spans="1:4">
      <c r="A3530" s="15">
        <v>43456</v>
      </c>
      <c r="B3530">
        <v>0.31</v>
      </c>
      <c r="C3530" t="s">
        <v>35898</v>
      </c>
      <c r="D3530" t="s">
        <v>28</v>
      </c>
    </row>
    <row r="3531" spans="1:4">
      <c r="A3531" s="15">
        <v>43456</v>
      </c>
      <c r="B3531">
        <v>0.31</v>
      </c>
      <c r="C3531" t="s">
        <v>35898</v>
      </c>
      <c r="D3531" t="s">
        <v>28</v>
      </c>
    </row>
    <row r="3532" spans="1:4">
      <c r="A3532" s="15">
        <v>43456</v>
      </c>
      <c r="B3532">
        <v>6</v>
      </c>
      <c r="C3532" t="s">
        <v>36042</v>
      </c>
      <c r="D3532" t="s">
        <v>28</v>
      </c>
    </row>
    <row r="3533" spans="1:4">
      <c r="A3533" s="15">
        <v>43456</v>
      </c>
      <c r="B3533">
        <v>3.13</v>
      </c>
      <c r="C3533" t="s">
        <v>36071</v>
      </c>
      <c r="D3533" t="s">
        <v>28</v>
      </c>
    </row>
    <row r="3534" spans="1:4">
      <c r="A3534" s="15">
        <v>43456</v>
      </c>
      <c r="B3534">
        <v>4.5</v>
      </c>
      <c r="C3534" t="s">
        <v>36070</v>
      </c>
      <c r="D3534" t="s">
        <v>28</v>
      </c>
    </row>
    <row r="3535" spans="1:4">
      <c r="A3535" s="15">
        <v>43456</v>
      </c>
      <c r="B3535">
        <v>2.4</v>
      </c>
      <c r="C3535" t="s">
        <v>35891</v>
      </c>
      <c r="D3535" t="s">
        <v>28</v>
      </c>
    </row>
    <row r="3536" spans="1:4">
      <c r="A3536" s="15">
        <v>43456</v>
      </c>
      <c r="B3536">
        <v>0.56000000000000005</v>
      </c>
      <c r="C3536" t="s">
        <v>35898</v>
      </c>
      <c r="D3536" t="s">
        <v>28</v>
      </c>
    </row>
    <row r="3537" spans="1:4">
      <c r="A3537" s="15">
        <v>43456</v>
      </c>
      <c r="B3537">
        <v>0.5</v>
      </c>
      <c r="C3537" t="s">
        <v>35897</v>
      </c>
      <c r="D3537" t="s">
        <v>28</v>
      </c>
    </row>
    <row r="3538" spans="1:4">
      <c r="A3538" s="15">
        <v>43456</v>
      </c>
      <c r="B3538">
        <v>1.96</v>
      </c>
      <c r="C3538" t="s">
        <v>36069</v>
      </c>
      <c r="D3538" t="s">
        <v>28</v>
      </c>
    </row>
    <row r="3539" spans="1:4">
      <c r="A3539" s="15">
        <v>43456</v>
      </c>
      <c r="B3539">
        <v>1.6</v>
      </c>
      <c r="C3539" t="s">
        <v>35891</v>
      </c>
      <c r="D3539" t="s">
        <v>28</v>
      </c>
    </row>
    <row r="3540" spans="1:4">
      <c r="A3540" s="15">
        <v>43456</v>
      </c>
      <c r="B3540">
        <v>0</v>
      </c>
      <c r="C3540" t="s">
        <v>35943</v>
      </c>
      <c r="D3540" t="s">
        <v>28</v>
      </c>
    </row>
    <row r="3541" spans="1:4">
      <c r="A3541" s="15">
        <v>43456</v>
      </c>
      <c r="B3541">
        <v>0.96</v>
      </c>
      <c r="C3541" t="s">
        <v>35898</v>
      </c>
      <c r="D3541" t="s">
        <v>28</v>
      </c>
    </row>
    <row r="3542" spans="1:4">
      <c r="A3542" s="15">
        <v>43456</v>
      </c>
      <c r="B3542">
        <v>-0.66</v>
      </c>
      <c r="C3542" t="s">
        <v>35939</v>
      </c>
      <c r="D3542" t="s">
        <v>28</v>
      </c>
    </row>
    <row r="3543" spans="1:4">
      <c r="A3543" s="15">
        <v>43456</v>
      </c>
      <c r="B3543">
        <v>1.4</v>
      </c>
      <c r="C3543" t="s">
        <v>35891</v>
      </c>
      <c r="D3543" t="s">
        <v>28</v>
      </c>
    </row>
    <row r="3544" spans="1:4">
      <c r="A3544" s="15">
        <v>43456</v>
      </c>
      <c r="B3544">
        <v>2.7</v>
      </c>
      <c r="C3544" t="s">
        <v>36069</v>
      </c>
      <c r="D3544" t="s">
        <v>28</v>
      </c>
    </row>
    <row r="3545" spans="1:4">
      <c r="A3545" s="15">
        <v>43456</v>
      </c>
      <c r="B3545">
        <v>5.2</v>
      </c>
      <c r="C3545" t="s">
        <v>36023</v>
      </c>
      <c r="D3545" t="s">
        <v>28</v>
      </c>
    </row>
    <row r="3546" spans="1:4">
      <c r="A3546" s="15">
        <v>43456</v>
      </c>
      <c r="B3546">
        <v>0.45</v>
      </c>
      <c r="C3546" t="s">
        <v>35898</v>
      </c>
      <c r="D3546" t="s">
        <v>28</v>
      </c>
    </row>
    <row r="3547" spans="1:4">
      <c r="A3547" s="15">
        <v>43456</v>
      </c>
      <c r="B3547">
        <v>5.5</v>
      </c>
      <c r="C3547" t="s">
        <v>36023</v>
      </c>
      <c r="D3547" t="s">
        <v>28</v>
      </c>
    </row>
    <row r="3548" spans="1:4">
      <c r="A3548" s="15">
        <v>43456</v>
      </c>
      <c r="B3548">
        <v>0.68</v>
      </c>
      <c r="C3548" t="s">
        <v>35898</v>
      </c>
      <c r="D3548" t="s">
        <v>28</v>
      </c>
    </row>
    <row r="3549" spans="1:4">
      <c r="A3549" s="15">
        <v>43456</v>
      </c>
      <c r="B3549">
        <v>0.34</v>
      </c>
      <c r="C3549" t="s">
        <v>35898</v>
      </c>
      <c r="D3549" t="s">
        <v>28</v>
      </c>
    </row>
    <row r="3550" spans="1:4">
      <c r="A3550" s="15">
        <v>43456</v>
      </c>
      <c r="B3550">
        <v>-0.1</v>
      </c>
      <c r="C3550" t="s">
        <v>35943</v>
      </c>
      <c r="D3550" t="s">
        <v>28</v>
      </c>
    </row>
    <row r="3551" spans="1:4">
      <c r="A3551" s="15">
        <v>43456</v>
      </c>
      <c r="B3551">
        <v>0.8</v>
      </c>
      <c r="C3551" t="s">
        <v>35943</v>
      </c>
      <c r="D3551" t="s">
        <v>28</v>
      </c>
    </row>
    <row r="3552" spans="1:4">
      <c r="A3552" s="15">
        <v>43456</v>
      </c>
      <c r="B3552">
        <v>1.9</v>
      </c>
      <c r="C3552" t="s">
        <v>35891</v>
      </c>
      <c r="D3552" t="s">
        <v>28</v>
      </c>
    </row>
    <row r="3553" spans="1:4">
      <c r="A3553" s="15">
        <v>43456</v>
      </c>
      <c r="B3553">
        <v>1.9</v>
      </c>
      <c r="C3553" t="s">
        <v>35891</v>
      </c>
      <c r="D3553" t="s">
        <v>28</v>
      </c>
    </row>
    <row r="3554" spans="1:4">
      <c r="A3554" s="15">
        <v>43456</v>
      </c>
      <c r="B3554">
        <v>0.98</v>
      </c>
      <c r="C3554" t="s">
        <v>35898</v>
      </c>
      <c r="D3554" t="s">
        <v>28</v>
      </c>
    </row>
    <row r="3555" spans="1:4">
      <c r="A3555" s="15">
        <v>43456</v>
      </c>
      <c r="B3555">
        <v>1.86</v>
      </c>
      <c r="C3555" t="s">
        <v>35909</v>
      </c>
      <c r="D3555" t="s">
        <v>28</v>
      </c>
    </row>
    <row r="3556" spans="1:4">
      <c r="A3556" s="15">
        <v>43456</v>
      </c>
      <c r="B3556">
        <v>1.6</v>
      </c>
      <c r="C3556" t="s">
        <v>35891</v>
      </c>
      <c r="D3556" t="s">
        <v>28</v>
      </c>
    </row>
    <row r="3557" spans="1:4">
      <c r="A3557" s="15">
        <v>43456</v>
      </c>
      <c r="B3557">
        <v>-0.2</v>
      </c>
      <c r="C3557" t="s">
        <v>35943</v>
      </c>
      <c r="D3557" t="s">
        <v>28</v>
      </c>
    </row>
    <row r="3558" spans="1:4">
      <c r="A3558" s="15">
        <v>43456</v>
      </c>
      <c r="B3558">
        <v>1.19</v>
      </c>
      <c r="C3558" t="s">
        <v>35898</v>
      </c>
      <c r="D3558" t="s">
        <v>28</v>
      </c>
    </row>
    <row r="3559" spans="1:4">
      <c r="A3559" s="15">
        <v>43456</v>
      </c>
      <c r="B3559">
        <v>0.4</v>
      </c>
      <c r="C3559" t="s">
        <v>35943</v>
      </c>
      <c r="D3559" t="s">
        <v>28</v>
      </c>
    </row>
    <row r="3560" spans="1:4">
      <c r="A3560" s="15">
        <v>43456</v>
      </c>
      <c r="B3560">
        <v>1.52</v>
      </c>
      <c r="C3560" t="s">
        <v>36069</v>
      </c>
      <c r="D3560" t="s">
        <v>28</v>
      </c>
    </row>
    <row r="3561" spans="1:4">
      <c r="A3561" s="15">
        <v>43456</v>
      </c>
      <c r="B3561">
        <v>2.14</v>
      </c>
      <c r="C3561" t="s">
        <v>35898</v>
      </c>
      <c r="D3561" t="s">
        <v>28</v>
      </c>
    </row>
    <row r="3562" spans="1:4">
      <c r="A3562" s="15">
        <v>43456</v>
      </c>
      <c r="B3562">
        <v>1.42</v>
      </c>
      <c r="C3562" t="s">
        <v>35898</v>
      </c>
      <c r="D3562" t="s">
        <v>28</v>
      </c>
    </row>
    <row r="3563" spans="1:4">
      <c r="A3563" s="15">
        <v>43456</v>
      </c>
      <c r="B3563">
        <v>1.58</v>
      </c>
      <c r="C3563" t="s">
        <v>35898</v>
      </c>
      <c r="D3563" t="s">
        <v>28</v>
      </c>
    </row>
    <row r="3564" spans="1:4">
      <c r="A3564" s="15">
        <v>43456</v>
      </c>
      <c r="B3564">
        <v>0.86</v>
      </c>
      <c r="C3564" t="s">
        <v>35939</v>
      </c>
      <c r="D3564" t="s">
        <v>28</v>
      </c>
    </row>
    <row r="3565" spans="1:4">
      <c r="A3565" s="15">
        <v>43456</v>
      </c>
      <c r="B3565">
        <v>0.7</v>
      </c>
      <c r="C3565" t="s">
        <v>35898</v>
      </c>
      <c r="D3565" t="s">
        <v>28</v>
      </c>
    </row>
    <row r="3566" spans="1:4">
      <c r="A3566" s="15">
        <v>43456</v>
      </c>
      <c r="B3566">
        <v>1.8</v>
      </c>
      <c r="C3566" t="s">
        <v>35898</v>
      </c>
      <c r="D3566" t="s">
        <v>28</v>
      </c>
    </row>
    <row r="3567" spans="1:4">
      <c r="A3567" s="15">
        <v>43456</v>
      </c>
      <c r="B3567">
        <v>2.46</v>
      </c>
      <c r="C3567" t="s">
        <v>36069</v>
      </c>
      <c r="D3567" t="s">
        <v>28</v>
      </c>
    </row>
    <row r="3568" spans="1:4">
      <c r="A3568" s="15">
        <v>43456</v>
      </c>
      <c r="B3568">
        <v>2.1</v>
      </c>
      <c r="C3568" t="s">
        <v>35891</v>
      </c>
      <c r="D3568" t="s">
        <v>28</v>
      </c>
    </row>
    <row r="3569" spans="1:4">
      <c r="A3569" s="15">
        <v>43456</v>
      </c>
      <c r="B3569">
        <v>2.2999999999999998</v>
      </c>
      <c r="C3569" t="s">
        <v>35891</v>
      </c>
      <c r="D3569" t="s">
        <v>28</v>
      </c>
    </row>
    <row r="3570" spans="1:4">
      <c r="A3570" s="15">
        <v>43456</v>
      </c>
      <c r="B3570">
        <v>1.1200000000000001</v>
      </c>
      <c r="C3570" t="s">
        <v>35898</v>
      </c>
      <c r="D3570" t="s">
        <v>28</v>
      </c>
    </row>
    <row r="3571" spans="1:4">
      <c r="A3571" s="15">
        <v>43456</v>
      </c>
      <c r="B3571">
        <v>1.45</v>
      </c>
      <c r="C3571" t="s">
        <v>36069</v>
      </c>
      <c r="D3571" t="s">
        <v>28</v>
      </c>
    </row>
    <row r="3572" spans="1:4">
      <c r="A3572" s="15">
        <v>43456</v>
      </c>
      <c r="B3572">
        <v>1.63</v>
      </c>
      <c r="C3572" t="s">
        <v>35898</v>
      </c>
      <c r="D3572" t="s">
        <v>28</v>
      </c>
    </row>
    <row r="3573" spans="1:4">
      <c r="A3573" s="15">
        <v>43456</v>
      </c>
      <c r="B3573">
        <v>1.4</v>
      </c>
      <c r="C3573" t="s">
        <v>35891</v>
      </c>
      <c r="D3573" t="s">
        <v>28</v>
      </c>
    </row>
    <row r="3574" spans="1:4">
      <c r="A3574" s="15">
        <v>43456</v>
      </c>
      <c r="B3574">
        <v>1.8</v>
      </c>
      <c r="C3574" t="s">
        <v>35891</v>
      </c>
      <c r="D3574" t="s">
        <v>28</v>
      </c>
    </row>
    <row r="3575" spans="1:4">
      <c r="A3575" s="15">
        <v>43456</v>
      </c>
      <c r="B3575">
        <v>0.34</v>
      </c>
      <c r="C3575" t="s">
        <v>35898</v>
      </c>
      <c r="D3575" t="s">
        <v>28</v>
      </c>
    </row>
    <row r="3576" spans="1:4">
      <c r="A3576" s="15">
        <v>43456</v>
      </c>
      <c r="B3576">
        <v>1.35</v>
      </c>
      <c r="C3576" t="s">
        <v>35975</v>
      </c>
      <c r="D3576" t="s">
        <v>28</v>
      </c>
    </row>
    <row r="3577" spans="1:4">
      <c r="A3577" s="15">
        <v>43456</v>
      </c>
      <c r="B3577">
        <v>1.8</v>
      </c>
      <c r="C3577" t="s">
        <v>35891</v>
      </c>
      <c r="D3577" t="s">
        <v>28</v>
      </c>
    </row>
    <row r="3578" spans="1:4">
      <c r="A3578" s="15">
        <v>43456</v>
      </c>
      <c r="B3578">
        <v>0.8</v>
      </c>
      <c r="C3578" t="s">
        <v>35898</v>
      </c>
      <c r="D3578" t="s">
        <v>28</v>
      </c>
    </row>
    <row r="3579" spans="1:4">
      <c r="A3579" s="15">
        <v>43456</v>
      </c>
      <c r="B3579">
        <v>1.8</v>
      </c>
      <c r="C3579" t="s">
        <v>35909</v>
      </c>
      <c r="D3579" t="s">
        <v>28</v>
      </c>
    </row>
    <row r="3580" spans="1:4">
      <c r="A3580" s="15">
        <v>43456</v>
      </c>
      <c r="B3580">
        <v>3.24</v>
      </c>
      <c r="C3580" t="s">
        <v>36069</v>
      </c>
      <c r="D3580" t="s">
        <v>28</v>
      </c>
    </row>
    <row r="3581" spans="1:4">
      <c r="A3581" s="15">
        <v>43456</v>
      </c>
      <c r="B3581">
        <v>1.7</v>
      </c>
      <c r="C3581" t="s">
        <v>35891</v>
      </c>
      <c r="D3581" t="s">
        <v>28</v>
      </c>
    </row>
    <row r="3582" spans="1:4">
      <c r="A3582" s="15">
        <v>43456</v>
      </c>
      <c r="B3582">
        <v>3.7</v>
      </c>
      <c r="C3582" t="s">
        <v>35973</v>
      </c>
      <c r="D3582" t="s">
        <v>28</v>
      </c>
    </row>
    <row r="3583" spans="1:4">
      <c r="A3583" s="15">
        <v>43456</v>
      </c>
      <c r="B3583">
        <v>1.9</v>
      </c>
      <c r="C3583" t="s">
        <v>35891</v>
      </c>
      <c r="D3583" t="s">
        <v>28</v>
      </c>
    </row>
    <row r="3584" spans="1:4">
      <c r="A3584" s="15">
        <v>43456</v>
      </c>
      <c r="B3584">
        <v>1.8</v>
      </c>
      <c r="C3584" t="s">
        <v>35909</v>
      </c>
      <c r="D3584" t="s">
        <v>28</v>
      </c>
    </row>
    <row r="3585" spans="1:4">
      <c r="A3585" s="15">
        <v>43456</v>
      </c>
      <c r="B3585">
        <v>0.8</v>
      </c>
      <c r="C3585" t="s">
        <v>35943</v>
      </c>
      <c r="D3585" t="s">
        <v>28</v>
      </c>
    </row>
    <row r="3586" spans="1:4">
      <c r="A3586" s="15">
        <v>43456</v>
      </c>
      <c r="B3586">
        <v>4.2</v>
      </c>
      <c r="C3586" t="s">
        <v>36023</v>
      </c>
      <c r="D3586" t="s">
        <v>28</v>
      </c>
    </row>
    <row r="3587" spans="1:4">
      <c r="A3587" s="15">
        <v>43456</v>
      </c>
      <c r="B3587">
        <v>1.8</v>
      </c>
      <c r="C3587" t="s">
        <v>35891</v>
      </c>
      <c r="D3587" t="s">
        <v>28</v>
      </c>
    </row>
    <row r="3588" spans="1:4">
      <c r="A3588" s="15">
        <v>43456</v>
      </c>
      <c r="B3588">
        <v>0.46</v>
      </c>
      <c r="C3588" t="s">
        <v>35981</v>
      </c>
      <c r="D3588" t="s">
        <v>28</v>
      </c>
    </row>
    <row r="3589" spans="1:4">
      <c r="A3589" s="15">
        <v>43456</v>
      </c>
      <c r="B3589">
        <v>2.1</v>
      </c>
      <c r="C3589" t="s">
        <v>35891</v>
      </c>
      <c r="D3589" t="s">
        <v>28</v>
      </c>
    </row>
    <row r="3590" spans="1:4">
      <c r="A3590" s="15">
        <v>43456</v>
      </c>
      <c r="B3590">
        <v>0.77</v>
      </c>
      <c r="C3590" t="s">
        <v>35898</v>
      </c>
      <c r="D3590" t="s">
        <v>28</v>
      </c>
    </row>
    <row r="3591" spans="1:4">
      <c r="A3591" s="15">
        <v>43456</v>
      </c>
      <c r="B3591">
        <v>1.26</v>
      </c>
      <c r="C3591" t="s">
        <v>35939</v>
      </c>
      <c r="D3591" t="s">
        <v>28</v>
      </c>
    </row>
    <row r="3592" spans="1:4">
      <c r="A3592" s="15">
        <v>43456</v>
      </c>
      <c r="B3592">
        <v>2.0499999999999998</v>
      </c>
      <c r="C3592" t="s">
        <v>35909</v>
      </c>
      <c r="D3592" t="s">
        <v>28</v>
      </c>
    </row>
    <row r="3593" spans="1:4">
      <c r="A3593" s="15">
        <v>43456</v>
      </c>
      <c r="B3593">
        <v>1.33</v>
      </c>
      <c r="C3593" t="s">
        <v>35898</v>
      </c>
      <c r="D3593" t="s">
        <v>28</v>
      </c>
    </row>
    <row r="3594" spans="1:4">
      <c r="A3594" s="15">
        <v>43456</v>
      </c>
      <c r="B3594">
        <v>2</v>
      </c>
      <c r="C3594" t="s">
        <v>35891</v>
      </c>
      <c r="D3594" t="s">
        <v>28</v>
      </c>
    </row>
    <row r="3595" spans="1:4">
      <c r="A3595" s="15">
        <v>43456</v>
      </c>
      <c r="B3595">
        <v>1.84</v>
      </c>
      <c r="C3595" t="s">
        <v>35975</v>
      </c>
      <c r="D3595" t="s">
        <v>28</v>
      </c>
    </row>
    <row r="3596" spans="1:4">
      <c r="A3596" s="15">
        <v>43456</v>
      </c>
      <c r="B3596">
        <v>0.4</v>
      </c>
      <c r="C3596" t="s">
        <v>35943</v>
      </c>
      <c r="D3596" t="s">
        <v>28</v>
      </c>
    </row>
    <row r="3597" spans="1:4">
      <c r="A3597" s="15">
        <v>43456</v>
      </c>
      <c r="B3597">
        <v>1.3</v>
      </c>
      <c r="C3597" t="s">
        <v>35897</v>
      </c>
      <c r="D3597" t="s">
        <v>28</v>
      </c>
    </row>
    <row r="3598" spans="1:4">
      <c r="A3598" s="15">
        <v>43456</v>
      </c>
      <c r="B3598">
        <v>0.6</v>
      </c>
      <c r="C3598" t="s">
        <v>35898</v>
      </c>
      <c r="D3598" t="s">
        <v>28</v>
      </c>
    </row>
    <row r="3599" spans="1:4">
      <c r="A3599" s="15">
        <v>43456</v>
      </c>
      <c r="B3599">
        <v>1.8</v>
      </c>
      <c r="C3599" t="s">
        <v>35891</v>
      </c>
      <c r="D3599" t="s">
        <v>28</v>
      </c>
    </row>
    <row r="3600" spans="1:4">
      <c r="A3600" s="15">
        <v>43456</v>
      </c>
      <c r="B3600">
        <v>2.1</v>
      </c>
      <c r="C3600" t="s">
        <v>35891</v>
      </c>
      <c r="D3600" t="s">
        <v>28</v>
      </c>
    </row>
    <row r="3601" spans="1:4">
      <c r="A3601" s="15">
        <v>43456</v>
      </c>
      <c r="B3601">
        <v>1.0900000000000001</v>
      </c>
      <c r="C3601" t="s">
        <v>35898</v>
      </c>
      <c r="D3601" t="s">
        <v>28</v>
      </c>
    </row>
    <row r="3602" spans="1:4">
      <c r="A3602" s="15">
        <v>43456</v>
      </c>
      <c r="B3602">
        <v>2.25</v>
      </c>
      <c r="C3602" t="s">
        <v>35909</v>
      </c>
      <c r="D3602" t="s">
        <v>28</v>
      </c>
    </row>
    <row r="3603" spans="1:4">
      <c r="A3603" s="15">
        <v>43456</v>
      </c>
      <c r="B3603">
        <v>1.46</v>
      </c>
      <c r="C3603" t="s">
        <v>35939</v>
      </c>
      <c r="D3603" t="s">
        <v>28</v>
      </c>
    </row>
    <row r="3604" spans="1:4">
      <c r="A3604" s="15">
        <v>43456</v>
      </c>
      <c r="B3604">
        <v>0.2</v>
      </c>
      <c r="C3604" t="s">
        <v>35897</v>
      </c>
      <c r="D3604" t="s">
        <v>28</v>
      </c>
    </row>
    <row r="3605" spans="1:4">
      <c r="A3605" s="15">
        <v>43456</v>
      </c>
      <c r="B3605">
        <v>1.0900000000000001</v>
      </c>
      <c r="C3605" t="s">
        <v>35898</v>
      </c>
      <c r="D3605" t="s">
        <v>28</v>
      </c>
    </row>
    <row r="3606" spans="1:4">
      <c r="A3606" s="15">
        <v>43456</v>
      </c>
      <c r="B3606">
        <v>2.58</v>
      </c>
      <c r="C3606" t="s">
        <v>36069</v>
      </c>
      <c r="D3606" t="s">
        <v>28</v>
      </c>
    </row>
    <row r="3607" spans="1:4">
      <c r="A3607" s="15">
        <v>43456</v>
      </c>
      <c r="B3607">
        <v>1.86</v>
      </c>
      <c r="C3607" t="s">
        <v>36069</v>
      </c>
      <c r="D3607" t="s">
        <v>28</v>
      </c>
    </row>
    <row r="3608" spans="1:4">
      <c r="A3608" s="15">
        <v>43456</v>
      </c>
      <c r="B3608">
        <v>1.58</v>
      </c>
      <c r="C3608" t="s">
        <v>36069</v>
      </c>
      <c r="D3608" t="s">
        <v>28</v>
      </c>
    </row>
    <row r="3609" spans="1:4">
      <c r="A3609" s="15">
        <v>43456</v>
      </c>
      <c r="B3609">
        <v>0.44</v>
      </c>
      <c r="C3609" t="s">
        <v>35898</v>
      </c>
      <c r="D3609" t="s">
        <v>28</v>
      </c>
    </row>
    <row r="3610" spans="1:4">
      <c r="A3610" s="15">
        <v>43456</v>
      </c>
      <c r="B3610">
        <v>2.42</v>
      </c>
      <c r="C3610" t="s">
        <v>36069</v>
      </c>
      <c r="D3610" t="s">
        <v>28</v>
      </c>
    </row>
    <row r="3611" spans="1:4">
      <c r="A3611" s="15">
        <v>43456</v>
      </c>
      <c r="B3611">
        <v>3.4</v>
      </c>
      <c r="C3611" t="s">
        <v>36071</v>
      </c>
      <c r="D3611" t="s">
        <v>28</v>
      </c>
    </row>
    <row r="3612" spans="1:4">
      <c r="A3612" s="15">
        <v>43456</v>
      </c>
      <c r="B3612">
        <v>0.9</v>
      </c>
      <c r="C3612" t="s">
        <v>35897</v>
      </c>
      <c r="D3612" t="s">
        <v>28</v>
      </c>
    </row>
    <row r="3613" spans="1:4">
      <c r="A3613" s="15">
        <v>43456</v>
      </c>
      <c r="B3613">
        <v>1.6</v>
      </c>
      <c r="C3613" t="s">
        <v>35891</v>
      </c>
      <c r="D3613" t="s">
        <v>28</v>
      </c>
    </row>
    <row r="3614" spans="1:4">
      <c r="A3614" s="15">
        <v>43456</v>
      </c>
      <c r="B3614">
        <v>1.9</v>
      </c>
      <c r="C3614" t="s">
        <v>35891</v>
      </c>
      <c r="D3614" t="s">
        <v>28</v>
      </c>
    </row>
    <row r="3615" spans="1:4">
      <c r="A3615" s="15">
        <v>43456</v>
      </c>
      <c r="B3615">
        <v>1.8</v>
      </c>
      <c r="C3615" t="s">
        <v>35891</v>
      </c>
      <c r="D3615" t="s">
        <v>28</v>
      </c>
    </row>
    <row r="3616" spans="1:4">
      <c r="A3616" s="15">
        <v>43456</v>
      </c>
      <c r="B3616">
        <v>0.62</v>
      </c>
      <c r="C3616" t="s">
        <v>35898</v>
      </c>
      <c r="D3616" t="s">
        <v>28</v>
      </c>
    </row>
    <row r="3617" spans="1:4">
      <c r="A3617" s="15">
        <v>43456</v>
      </c>
      <c r="B3617">
        <v>1.75</v>
      </c>
      <c r="C3617" t="s">
        <v>35898</v>
      </c>
      <c r="D3617" t="s">
        <v>28</v>
      </c>
    </row>
    <row r="3618" spans="1:4">
      <c r="A3618" s="15">
        <v>43456</v>
      </c>
      <c r="B3618">
        <v>0.95</v>
      </c>
      <c r="C3618" t="s">
        <v>35898</v>
      </c>
      <c r="D3618" t="s">
        <v>28</v>
      </c>
    </row>
    <row r="3619" spans="1:4">
      <c r="A3619" s="15">
        <v>43456</v>
      </c>
      <c r="B3619">
        <v>4.9000000000000004</v>
      </c>
      <c r="C3619" t="s">
        <v>36076</v>
      </c>
      <c r="D3619" t="s">
        <v>28</v>
      </c>
    </row>
    <row r="3620" spans="1:4">
      <c r="A3620" s="15">
        <v>43456</v>
      </c>
      <c r="B3620">
        <v>0</v>
      </c>
      <c r="C3620" t="s">
        <v>35943</v>
      </c>
      <c r="D3620" t="s">
        <v>28</v>
      </c>
    </row>
    <row r="3621" spans="1:4">
      <c r="A3621" s="15">
        <v>43456</v>
      </c>
      <c r="B3621">
        <v>1.34</v>
      </c>
      <c r="C3621" t="s">
        <v>35898</v>
      </c>
      <c r="D3621" t="s">
        <v>28</v>
      </c>
    </row>
    <row r="3622" spans="1:4">
      <c r="A3622" s="15">
        <v>43456</v>
      </c>
      <c r="B3622">
        <v>1.45</v>
      </c>
      <c r="C3622" t="s">
        <v>35898</v>
      </c>
      <c r="D3622" t="s">
        <v>28</v>
      </c>
    </row>
    <row r="3623" spans="1:4">
      <c r="A3623" s="15">
        <v>43456</v>
      </c>
      <c r="B3623">
        <v>1.6</v>
      </c>
      <c r="C3623" t="s">
        <v>35975</v>
      </c>
      <c r="D3623" t="s">
        <v>28</v>
      </c>
    </row>
    <row r="3624" spans="1:4">
      <c r="A3624" s="15">
        <v>43456</v>
      </c>
      <c r="B3624">
        <v>0.37</v>
      </c>
      <c r="C3624" t="s">
        <v>35898</v>
      </c>
      <c r="D3624" t="s">
        <v>28</v>
      </c>
    </row>
    <row r="3625" spans="1:4">
      <c r="A3625" s="15">
        <v>43456</v>
      </c>
      <c r="B3625">
        <v>1.5</v>
      </c>
      <c r="C3625" t="s">
        <v>35891</v>
      </c>
      <c r="D3625" t="s">
        <v>28</v>
      </c>
    </row>
    <row r="3626" spans="1:4">
      <c r="A3626" s="15">
        <v>43456</v>
      </c>
      <c r="B3626">
        <v>0.68</v>
      </c>
      <c r="C3626" t="s">
        <v>35898</v>
      </c>
      <c r="D3626" t="s">
        <v>28</v>
      </c>
    </row>
    <row r="3627" spans="1:4">
      <c r="A3627" s="15">
        <v>43456</v>
      </c>
      <c r="B3627">
        <v>3.1</v>
      </c>
      <c r="C3627" t="s">
        <v>36071</v>
      </c>
      <c r="D3627" t="s">
        <v>28</v>
      </c>
    </row>
    <row r="3628" spans="1:4">
      <c r="A3628" s="15">
        <v>43456</v>
      </c>
      <c r="B3628">
        <v>-0.3</v>
      </c>
      <c r="C3628" t="s">
        <v>35943</v>
      </c>
      <c r="D3628" t="s">
        <v>28</v>
      </c>
    </row>
    <row r="3629" spans="1:4">
      <c r="A3629" s="15">
        <v>43456</v>
      </c>
      <c r="B3629">
        <v>4.5999999999999996</v>
      </c>
      <c r="C3629" t="s">
        <v>36021</v>
      </c>
      <c r="D3629" t="s">
        <v>28</v>
      </c>
    </row>
    <row r="3630" spans="1:4">
      <c r="A3630" s="15">
        <v>43456</v>
      </c>
      <c r="B3630">
        <v>0.62</v>
      </c>
      <c r="C3630" t="s">
        <v>35981</v>
      </c>
      <c r="D3630" t="s">
        <v>28</v>
      </c>
    </row>
    <row r="3631" spans="1:4">
      <c r="A3631" s="15">
        <v>43456</v>
      </c>
      <c r="B3631">
        <v>0.87</v>
      </c>
      <c r="C3631" t="s">
        <v>35898</v>
      </c>
      <c r="D3631" t="s">
        <v>28</v>
      </c>
    </row>
    <row r="3632" spans="1:4">
      <c r="A3632" s="15">
        <v>43456</v>
      </c>
      <c r="B3632">
        <v>3</v>
      </c>
      <c r="C3632" t="s">
        <v>35973</v>
      </c>
      <c r="D3632" t="s">
        <v>28</v>
      </c>
    </row>
    <row r="3633" spans="1:4">
      <c r="A3633" s="15">
        <v>43456</v>
      </c>
      <c r="B3633">
        <v>4.7</v>
      </c>
      <c r="C3633" t="s">
        <v>36077</v>
      </c>
      <c r="D3633" t="s">
        <v>28</v>
      </c>
    </row>
    <row r="3634" spans="1:4">
      <c r="A3634" s="15">
        <v>43456</v>
      </c>
      <c r="B3634">
        <v>0.85</v>
      </c>
      <c r="C3634" t="s">
        <v>35898</v>
      </c>
      <c r="D3634" t="s">
        <v>28</v>
      </c>
    </row>
    <row r="3635" spans="1:4">
      <c r="A3635" s="15">
        <v>43456</v>
      </c>
      <c r="B3635">
        <v>2.2999999999999998</v>
      </c>
      <c r="C3635" t="s">
        <v>35891</v>
      </c>
      <c r="D3635" t="s">
        <v>28</v>
      </c>
    </row>
    <row r="3636" spans="1:4">
      <c r="A3636" s="15">
        <v>43456</v>
      </c>
      <c r="B3636">
        <v>0.28999999999999998</v>
      </c>
      <c r="C3636" t="s">
        <v>35898</v>
      </c>
      <c r="D3636" t="s">
        <v>28</v>
      </c>
    </row>
    <row r="3637" spans="1:4">
      <c r="A3637" s="15">
        <v>43456</v>
      </c>
      <c r="B3637">
        <v>1.1000000000000001</v>
      </c>
      <c r="C3637" t="s">
        <v>35898</v>
      </c>
      <c r="D3637" t="s">
        <v>28</v>
      </c>
    </row>
    <row r="3638" spans="1:4">
      <c r="A3638" s="15">
        <v>43456</v>
      </c>
      <c r="B3638">
        <v>1.7</v>
      </c>
      <c r="C3638" t="s">
        <v>35891</v>
      </c>
      <c r="D3638" t="s">
        <v>28</v>
      </c>
    </row>
    <row r="3639" spans="1:4">
      <c r="A3639" s="15">
        <v>43456</v>
      </c>
      <c r="B3639">
        <v>0.88</v>
      </c>
      <c r="C3639" t="s">
        <v>35898</v>
      </c>
      <c r="D3639" t="s">
        <v>28</v>
      </c>
    </row>
    <row r="3640" spans="1:4">
      <c r="A3640" s="15">
        <v>43456</v>
      </c>
      <c r="B3640">
        <v>2.4</v>
      </c>
      <c r="C3640" t="s">
        <v>35891</v>
      </c>
      <c r="D3640" t="s">
        <v>28</v>
      </c>
    </row>
    <row r="3641" spans="1:4">
      <c r="A3641" s="15">
        <v>43456</v>
      </c>
      <c r="B3641">
        <v>0.7</v>
      </c>
      <c r="C3641" t="s">
        <v>35943</v>
      </c>
      <c r="D3641" t="s">
        <v>28</v>
      </c>
    </row>
    <row r="3642" spans="1:4">
      <c r="A3642" s="15">
        <v>43456</v>
      </c>
      <c r="B3642">
        <v>1.17</v>
      </c>
      <c r="C3642" t="s">
        <v>35939</v>
      </c>
      <c r="D3642" t="s">
        <v>28</v>
      </c>
    </row>
    <row r="3643" spans="1:4">
      <c r="A3643" s="15">
        <v>43456</v>
      </c>
      <c r="B3643">
        <v>1.4</v>
      </c>
      <c r="C3643" t="s">
        <v>35891</v>
      </c>
      <c r="D3643" t="s">
        <v>28</v>
      </c>
    </row>
    <row r="3644" spans="1:4">
      <c r="A3644" s="15">
        <v>43456</v>
      </c>
      <c r="B3644">
        <v>1.4</v>
      </c>
      <c r="C3644" t="s">
        <v>35891</v>
      </c>
      <c r="D3644" t="s">
        <v>28</v>
      </c>
    </row>
    <row r="3645" spans="1:4">
      <c r="A3645" s="15">
        <v>43456</v>
      </c>
      <c r="B3645">
        <v>2.2000000000000002</v>
      </c>
      <c r="C3645" t="s">
        <v>35891</v>
      </c>
      <c r="D3645" t="s">
        <v>28</v>
      </c>
    </row>
    <row r="3646" spans="1:4">
      <c r="A3646" s="15">
        <v>43456</v>
      </c>
      <c r="B3646">
        <v>2.38</v>
      </c>
      <c r="C3646" t="s">
        <v>35898</v>
      </c>
      <c r="D3646" t="s">
        <v>28</v>
      </c>
    </row>
    <row r="3647" spans="1:4">
      <c r="A3647" s="15">
        <v>43456</v>
      </c>
      <c r="B3647">
        <v>1.8</v>
      </c>
      <c r="C3647" t="s">
        <v>35891</v>
      </c>
      <c r="D3647" t="s">
        <v>28</v>
      </c>
    </row>
    <row r="3648" spans="1:4">
      <c r="A3648" s="15">
        <v>43456</v>
      </c>
      <c r="B3648">
        <v>2.2999999999999998</v>
      </c>
      <c r="C3648" t="s">
        <v>35891</v>
      </c>
      <c r="D3648" t="s">
        <v>28</v>
      </c>
    </row>
    <row r="3649" spans="1:4">
      <c r="A3649" s="15">
        <v>43456</v>
      </c>
      <c r="B3649">
        <v>2.1</v>
      </c>
      <c r="C3649" t="s">
        <v>35891</v>
      </c>
      <c r="D3649" t="s">
        <v>28</v>
      </c>
    </row>
    <row r="3650" spans="1:4">
      <c r="A3650" s="15">
        <v>43456</v>
      </c>
      <c r="B3650">
        <v>1.5</v>
      </c>
      <c r="C3650" t="s">
        <v>35891</v>
      </c>
      <c r="D3650" t="s">
        <v>28</v>
      </c>
    </row>
    <row r="3651" spans="1:4">
      <c r="A3651" s="15">
        <v>43456</v>
      </c>
      <c r="B3651">
        <v>4.5999999999999996</v>
      </c>
      <c r="C3651" t="s">
        <v>36024</v>
      </c>
      <c r="D3651" t="s">
        <v>28</v>
      </c>
    </row>
    <row r="3652" spans="1:4">
      <c r="A3652" s="15">
        <v>43456</v>
      </c>
      <c r="B3652">
        <v>1.4</v>
      </c>
      <c r="C3652" t="s">
        <v>35897</v>
      </c>
      <c r="D3652" t="s">
        <v>28</v>
      </c>
    </row>
    <row r="3653" spans="1:4">
      <c r="A3653" s="15">
        <v>43456</v>
      </c>
      <c r="B3653">
        <v>1.6</v>
      </c>
      <c r="C3653" t="s">
        <v>35891</v>
      </c>
      <c r="D3653" t="s">
        <v>28</v>
      </c>
    </row>
    <row r="3654" spans="1:4">
      <c r="A3654" s="15">
        <v>43456</v>
      </c>
      <c r="B3654">
        <v>1.5</v>
      </c>
      <c r="C3654" t="s">
        <v>35891</v>
      </c>
      <c r="D3654" t="s">
        <v>28</v>
      </c>
    </row>
    <row r="3655" spans="1:4">
      <c r="A3655" s="15">
        <v>43456</v>
      </c>
      <c r="B3655">
        <v>0.5</v>
      </c>
      <c r="C3655" t="s">
        <v>35898</v>
      </c>
      <c r="D3655" t="s">
        <v>28</v>
      </c>
    </row>
    <row r="3656" spans="1:4">
      <c r="A3656" s="15">
        <v>43456</v>
      </c>
      <c r="B3656">
        <v>1.7</v>
      </c>
      <c r="C3656" t="s">
        <v>35891</v>
      </c>
      <c r="D3656" t="s">
        <v>28</v>
      </c>
    </row>
    <row r="3657" spans="1:4">
      <c r="A3657" s="15">
        <v>43456</v>
      </c>
      <c r="B3657">
        <v>1.86</v>
      </c>
      <c r="C3657" t="s">
        <v>35898</v>
      </c>
      <c r="D3657" t="s">
        <v>28</v>
      </c>
    </row>
    <row r="3658" spans="1:4">
      <c r="A3658" s="15">
        <v>43456</v>
      </c>
      <c r="B3658">
        <v>1.8</v>
      </c>
      <c r="C3658" t="s">
        <v>35891</v>
      </c>
      <c r="D3658" t="s">
        <v>28</v>
      </c>
    </row>
    <row r="3659" spans="1:4">
      <c r="A3659" s="15">
        <v>43456</v>
      </c>
      <c r="B3659">
        <v>5.5</v>
      </c>
      <c r="C3659" t="s">
        <v>36058</v>
      </c>
      <c r="D3659" t="s">
        <v>28</v>
      </c>
    </row>
    <row r="3660" spans="1:4">
      <c r="A3660" s="15">
        <v>43456</v>
      </c>
      <c r="B3660">
        <v>1.1200000000000001</v>
      </c>
      <c r="C3660" t="s">
        <v>35898</v>
      </c>
      <c r="D3660" t="s">
        <v>28</v>
      </c>
    </row>
    <row r="3661" spans="1:4">
      <c r="A3661" s="15">
        <v>43456</v>
      </c>
      <c r="B3661">
        <v>3.3</v>
      </c>
      <c r="C3661" t="s">
        <v>35973</v>
      </c>
      <c r="D3661" t="s">
        <v>28</v>
      </c>
    </row>
    <row r="3662" spans="1:4">
      <c r="A3662" s="15">
        <v>43456</v>
      </c>
      <c r="B3662">
        <v>0.3</v>
      </c>
      <c r="C3662" t="s">
        <v>35943</v>
      </c>
      <c r="D3662" t="s">
        <v>28</v>
      </c>
    </row>
    <row r="3663" spans="1:4">
      <c r="A3663" s="15">
        <v>43456</v>
      </c>
      <c r="B3663">
        <v>0.2</v>
      </c>
      <c r="C3663" t="s">
        <v>35898</v>
      </c>
      <c r="D3663" t="s">
        <v>28</v>
      </c>
    </row>
    <row r="3664" spans="1:4">
      <c r="A3664" s="15">
        <v>43456</v>
      </c>
      <c r="B3664">
        <v>4.8</v>
      </c>
      <c r="C3664" t="s">
        <v>36053</v>
      </c>
      <c r="D3664" t="s">
        <v>28</v>
      </c>
    </row>
    <row r="3665" spans="1:4">
      <c r="A3665" s="15">
        <v>43456</v>
      </c>
      <c r="B3665">
        <v>0.4</v>
      </c>
      <c r="C3665" t="s">
        <v>35943</v>
      </c>
      <c r="D3665" t="s">
        <v>28</v>
      </c>
    </row>
    <row r="3666" spans="1:4">
      <c r="A3666" s="15">
        <v>43456</v>
      </c>
      <c r="B3666">
        <v>3.13</v>
      </c>
      <c r="C3666" t="s">
        <v>35898</v>
      </c>
      <c r="D3666" t="s">
        <v>28</v>
      </c>
    </row>
    <row r="3667" spans="1:4">
      <c r="A3667" s="15">
        <v>43456</v>
      </c>
      <c r="B3667">
        <v>1.06</v>
      </c>
      <c r="C3667" t="s">
        <v>35898</v>
      </c>
      <c r="D3667" t="s">
        <v>28</v>
      </c>
    </row>
    <row r="3668" spans="1:4">
      <c r="A3668" s="15">
        <v>43456</v>
      </c>
      <c r="B3668">
        <v>1.83</v>
      </c>
      <c r="C3668" t="s">
        <v>35898</v>
      </c>
      <c r="D3668" t="s">
        <v>28</v>
      </c>
    </row>
    <row r="3669" spans="1:4">
      <c r="A3669" s="15">
        <v>43456</v>
      </c>
      <c r="B3669">
        <v>1.4</v>
      </c>
      <c r="C3669" t="s">
        <v>35891</v>
      </c>
      <c r="D3669" t="s">
        <v>28</v>
      </c>
    </row>
    <row r="3670" spans="1:4">
      <c r="A3670" s="15">
        <v>43456</v>
      </c>
      <c r="B3670">
        <v>1.9</v>
      </c>
      <c r="C3670" t="s">
        <v>35891</v>
      </c>
      <c r="D3670" t="s">
        <v>28</v>
      </c>
    </row>
    <row r="3671" spans="1:4">
      <c r="A3671" s="15">
        <v>43456</v>
      </c>
      <c r="B3671">
        <v>0.96</v>
      </c>
      <c r="C3671" t="s">
        <v>35898</v>
      </c>
      <c r="D3671" t="s">
        <v>28</v>
      </c>
    </row>
    <row r="3672" spans="1:4">
      <c r="A3672" s="15">
        <v>43456</v>
      </c>
      <c r="B3672">
        <v>2.6</v>
      </c>
      <c r="C3672" t="s">
        <v>35891</v>
      </c>
      <c r="D3672" t="s">
        <v>28</v>
      </c>
    </row>
    <row r="3673" spans="1:4">
      <c r="A3673" s="15">
        <v>43456</v>
      </c>
      <c r="B3673">
        <v>0.7</v>
      </c>
      <c r="C3673" t="s">
        <v>35898</v>
      </c>
      <c r="D3673" t="s">
        <v>28</v>
      </c>
    </row>
    <row r="3674" spans="1:4">
      <c r="A3674" s="15">
        <v>43456</v>
      </c>
      <c r="B3674">
        <v>2.8</v>
      </c>
      <c r="C3674" t="s">
        <v>35891</v>
      </c>
      <c r="D3674" t="s">
        <v>28</v>
      </c>
    </row>
    <row r="3675" spans="1:4">
      <c r="A3675" s="15">
        <v>43456</v>
      </c>
      <c r="B3675">
        <v>1.45</v>
      </c>
      <c r="C3675" t="s">
        <v>35898</v>
      </c>
      <c r="D3675" t="s">
        <v>28</v>
      </c>
    </row>
    <row r="3676" spans="1:4">
      <c r="A3676" s="15">
        <v>43456</v>
      </c>
      <c r="B3676">
        <v>0.74</v>
      </c>
      <c r="C3676" t="s">
        <v>35898</v>
      </c>
      <c r="D3676" t="s">
        <v>28</v>
      </c>
    </row>
    <row r="3677" spans="1:4">
      <c r="A3677" s="15">
        <v>43456</v>
      </c>
      <c r="B3677">
        <v>0.08</v>
      </c>
      <c r="C3677" t="s">
        <v>35898</v>
      </c>
      <c r="D3677" t="s">
        <v>28</v>
      </c>
    </row>
    <row r="3678" spans="1:4">
      <c r="A3678" s="15">
        <v>43456</v>
      </c>
      <c r="B3678">
        <v>0.2</v>
      </c>
      <c r="C3678" t="s">
        <v>35943</v>
      </c>
      <c r="D3678" t="s">
        <v>28</v>
      </c>
    </row>
    <row r="3679" spans="1:4">
      <c r="A3679" s="15">
        <v>43456</v>
      </c>
      <c r="B3679">
        <v>0.5</v>
      </c>
      <c r="C3679" t="s">
        <v>35898</v>
      </c>
      <c r="D3679" t="s">
        <v>28</v>
      </c>
    </row>
    <row r="3680" spans="1:4">
      <c r="A3680" s="15">
        <v>43456</v>
      </c>
      <c r="B3680">
        <v>0.7</v>
      </c>
      <c r="C3680" t="s">
        <v>35943</v>
      </c>
      <c r="D3680" t="s">
        <v>28</v>
      </c>
    </row>
    <row r="3681" spans="1:4">
      <c r="A3681" s="15">
        <v>43456</v>
      </c>
      <c r="B3681">
        <v>0.7</v>
      </c>
      <c r="C3681" t="s">
        <v>35891</v>
      </c>
      <c r="D3681" t="s">
        <v>28</v>
      </c>
    </row>
    <row r="3682" spans="1:4">
      <c r="A3682" s="15">
        <v>43456</v>
      </c>
      <c r="B3682">
        <v>0.28999999999999998</v>
      </c>
      <c r="C3682" t="s">
        <v>35898</v>
      </c>
      <c r="D3682" t="s">
        <v>28</v>
      </c>
    </row>
    <row r="3683" spans="1:4">
      <c r="A3683" s="15">
        <v>43456</v>
      </c>
      <c r="B3683">
        <v>1.9</v>
      </c>
      <c r="C3683" t="s">
        <v>35891</v>
      </c>
      <c r="D3683" t="s">
        <v>28</v>
      </c>
    </row>
    <row r="3684" spans="1:4">
      <c r="A3684" s="15">
        <v>43456</v>
      </c>
      <c r="B3684">
        <v>1.6</v>
      </c>
      <c r="C3684" t="s">
        <v>35897</v>
      </c>
      <c r="D3684" t="s">
        <v>28</v>
      </c>
    </row>
    <row r="3685" spans="1:4">
      <c r="A3685" s="15">
        <v>43456</v>
      </c>
      <c r="B3685">
        <v>1.1000000000000001</v>
      </c>
      <c r="C3685" t="s">
        <v>35897</v>
      </c>
      <c r="D3685" t="s">
        <v>28</v>
      </c>
    </row>
    <row r="3686" spans="1:4">
      <c r="A3686" s="15">
        <v>43456</v>
      </c>
      <c r="B3686">
        <v>1.18</v>
      </c>
      <c r="C3686" t="s">
        <v>35898</v>
      </c>
      <c r="D3686" t="s">
        <v>28</v>
      </c>
    </row>
    <row r="3687" spans="1:4">
      <c r="A3687" s="15">
        <v>43456</v>
      </c>
      <c r="B3687">
        <v>4.5</v>
      </c>
      <c r="C3687" t="s">
        <v>36023</v>
      </c>
      <c r="D3687" t="s">
        <v>28</v>
      </c>
    </row>
    <row r="3688" spans="1:4">
      <c r="A3688" s="15">
        <v>43456</v>
      </c>
      <c r="B3688">
        <v>2</v>
      </c>
      <c r="C3688" t="s">
        <v>35891</v>
      </c>
      <c r="D3688" t="s">
        <v>28</v>
      </c>
    </row>
    <row r="3689" spans="1:4">
      <c r="A3689" s="15">
        <v>43456</v>
      </c>
      <c r="B3689">
        <v>1.8</v>
      </c>
      <c r="C3689" t="s">
        <v>35891</v>
      </c>
      <c r="D3689" t="s">
        <v>28</v>
      </c>
    </row>
    <row r="3690" spans="1:4">
      <c r="A3690" s="15">
        <v>43456</v>
      </c>
      <c r="B3690">
        <v>0.7</v>
      </c>
      <c r="C3690" t="s">
        <v>35898</v>
      </c>
      <c r="D3690" t="s">
        <v>28</v>
      </c>
    </row>
    <row r="3691" spans="1:4">
      <c r="A3691" s="15">
        <v>43456</v>
      </c>
      <c r="B3691">
        <v>0.79</v>
      </c>
      <c r="C3691" t="s">
        <v>35898</v>
      </c>
      <c r="D3691" t="s">
        <v>28</v>
      </c>
    </row>
    <row r="3692" spans="1:4">
      <c r="A3692" s="15">
        <v>43456</v>
      </c>
      <c r="B3692">
        <v>1.1599999999999999</v>
      </c>
      <c r="C3692" t="s">
        <v>35898</v>
      </c>
      <c r="D3692" t="s">
        <v>28</v>
      </c>
    </row>
    <row r="3693" spans="1:4">
      <c r="A3693" s="15">
        <v>43456</v>
      </c>
      <c r="B3693">
        <v>2.1</v>
      </c>
      <c r="C3693" t="s">
        <v>35891</v>
      </c>
      <c r="D3693" t="s">
        <v>28</v>
      </c>
    </row>
    <row r="3694" spans="1:4">
      <c r="A3694" s="15">
        <v>43456</v>
      </c>
      <c r="B3694">
        <v>1.43</v>
      </c>
      <c r="C3694" t="s">
        <v>35975</v>
      </c>
      <c r="D3694" t="s">
        <v>28</v>
      </c>
    </row>
    <row r="3695" spans="1:4">
      <c r="A3695" s="15">
        <v>43456</v>
      </c>
      <c r="B3695">
        <v>2.58</v>
      </c>
      <c r="C3695" t="s">
        <v>35909</v>
      </c>
      <c r="D3695" t="s">
        <v>28</v>
      </c>
    </row>
    <row r="3696" spans="1:4">
      <c r="A3696" s="15">
        <v>43456</v>
      </c>
      <c r="B3696">
        <v>2.0099999999999998</v>
      </c>
      <c r="C3696" t="s">
        <v>36069</v>
      </c>
      <c r="D3696" t="s">
        <v>28</v>
      </c>
    </row>
    <row r="3697" spans="1:4">
      <c r="A3697" s="15">
        <v>43456</v>
      </c>
      <c r="B3697">
        <v>1.2</v>
      </c>
      <c r="C3697" t="s">
        <v>35897</v>
      </c>
      <c r="D3697" t="s">
        <v>28</v>
      </c>
    </row>
    <row r="3698" spans="1:4">
      <c r="A3698" s="15">
        <v>43456</v>
      </c>
      <c r="B3698">
        <v>-0.1</v>
      </c>
      <c r="C3698" t="s">
        <v>35943</v>
      </c>
      <c r="D3698" t="s">
        <v>28</v>
      </c>
    </row>
    <row r="3699" spans="1:4">
      <c r="A3699" s="15">
        <v>43456</v>
      </c>
      <c r="B3699">
        <v>0.1</v>
      </c>
      <c r="C3699" t="s">
        <v>35943</v>
      </c>
      <c r="D3699" t="s">
        <v>28</v>
      </c>
    </row>
    <row r="3700" spans="1:4">
      <c r="A3700" s="15">
        <v>43456</v>
      </c>
      <c r="B3700">
        <v>1.03</v>
      </c>
      <c r="C3700" t="s">
        <v>35898</v>
      </c>
      <c r="D3700" t="s">
        <v>28</v>
      </c>
    </row>
    <row r="3701" spans="1:4">
      <c r="A3701" s="15">
        <v>43456</v>
      </c>
      <c r="B3701">
        <v>0.56000000000000005</v>
      </c>
      <c r="C3701" t="s">
        <v>35898</v>
      </c>
      <c r="D3701" t="s">
        <v>28</v>
      </c>
    </row>
    <row r="3702" spans="1:4">
      <c r="A3702" s="15">
        <v>43456</v>
      </c>
      <c r="B3702">
        <v>0.56000000000000005</v>
      </c>
      <c r="C3702" t="s">
        <v>35898</v>
      </c>
      <c r="D3702" t="s">
        <v>28</v>
      </c>
    </row>
    <row r="3703" spans="1:4">
      <c r="A3703" s="15">
        <v>43456</v>
      </c>
      <c r="B3703">
        <v>0.63</v>
      </c>
      <c r="C3703" t="s">
        <v>35898</v>
      </c>
      <c r="D3703" t="s">
        <v>28</v>
      </c>
    </row>
    <row r="3704" spans="1:4">
      <c r="A3704" s="15">
        <v>43456</v>
      </c>
      <c r="B3704">
        <v>1.8</v>
      </c>
      <c r="C3704" t="s">
        <v>35891</v>
      </c>
      <c r="D3704" t="s">
        <v>28</v>
      </c>
    </row>
    <row r="3705" spans="1:4">
      <c r="A3705" s="15">
        <v>43456</v>
      </c>
      <c r="B3705">
        <v>1.5</v>
      </c>
      <c r="C3705" t="s">
        <v>35891</v>
      </c>
      <c r="D3705" t="s">
        <v>28</v>
      </c>
    </row>
    <row r="3706" spans="1:4">
      <c r="A3706" s="15">
        <v>43456</v>
      </c>
      <c r="B3706">
        <v>2.0699999999999998</v>
      </c>
      <c r="C3706" t="s">
        <v>35898</v>
      </c>
      <c r="D3706" t="s">
        <v>28</v>
      </c>
    </row>
    <row r="3707" spans="1:4">
      <c r="A3707" s="15">
        <v>43456</v>
      </c>
      <c r="B3707">
        <v>4.3</v>
      </c>
      <c r="C3707" t="s">
        <v>36023</v>
      </c>
      <c r="D3707" t="s">
        <v>28</v>
      </c>
    </row>
    <row r="3708" spans="1:4">
      <c r="A3708" s="15">
        <v>43456</v>
      </c>
      <c r="B3708">
        <v>1.7</v>
      </c>
      <c r="C3708" t="s">
        <v>35891</v>
      </c>
      <c r="D3708" t="s">
        <v>28</v>
      </c>
    </row>
    <row r="3709" spans="1:4">
      <c r="A3709" s="15">
        <v>43456</v>
      </c>
      <c r="B3709">
        <v>3.2</v>
      </c>
      <c r="C3709" t="s">
        <v>35891</v>
      </c>
      <c r="D3709" t="s">
        <v>28</v>
      </c>
    </row>
    <row r="3710" spans="1:4">
      <c r="A3710" s="15">
        <v>43456</v>
      </c>
      <c r="B3710">
        <v>1.6</v>
      </c>
      <c r="C3710" t="s">
        <v>35891</v>
      </c>
      <c r="D3710" t="s">
        <v>28</v>
      </c>
    </row>
    <row r="3711" spans="1:4">
      <c r="A3711" s="15">
        <v>43456</v>
      </c>
      <c r="B3711">
        <v>0.4</v>
      </c>
      <c r="C3711" t="s">
        <v>35898</v>
      </c>
      <c r="D3711" t="s">
        <v>28</v>
      </c>
    </row>
    <row r="3712" spans="1:4">
      <c r="A3712" s="15">
        <v>43456</v>
      </c>
      <c r="B3712">
        <v>0.05</v>
      </c>
      <c r="C3712" t="s">
        <v>35898</v>
      </c>
      <c r="D3712" t="s">
        <v>28</v>
      </c>
    </row>
    <row r="3713" spans="1:4">
      <c r="A3713" s="15">
        <v>43456</v>
      </c>
      <c r="B3713">
        <v>1.22</v>
      </c>
      <c r="C3713" t="s">
        <v>35898</v>
      </c>
      <c r="D3713" t="s">
        <v>28</v>
      </c>
    </row>
    <row r="3714" spans="1:4">
      <c r="A3714" s="15">
        <v>43456</v>
      </c>
      <c r="B3714">
        <v>1.62</v>
      </c>
      <c r="C3714" t="s">
        <v>36069</v>
      </c>
      <c r="D3714" t="s">
        <v>28</v>
      </c>
    </row>
    <row r="3715" spans="1:4">
      <c r="A3715" s="15">
        <v>43456</v>
      </c>
      <c r="B3715">
        <v>0.4</v>
      </c>
      <c r="C3715" t="s">
        <v>35891</v>
      </c>
      <c r="D3715" t="s">
        <v>28</v>
      </c>
    </row>
    <row r="3716" spans="1:4">
      <c r="A3716" s="15">
        <v>43456</v>
      </c>
      <c r="B3716">
        <v>4</v>
      </c>
      <c r="C3716" t="s">
        <v>36044</v>
      </c>
      <c r="D3716" t="s">
        <v>28</v>
      </c>
    </row>
    <row r="3717" spans="1:4">
      <c r="A3717" s="15">
        <v>43456</v>
      </c>
      <c r="B3717">
        <v>-0.1</v>
      </c>
      <c r="C3717" t="s">
        <v>35943</v>
      </c>
      <c r="D3717" t="s">
        <v>28</v>
      </c>
    </row>
    <row r="3718" spans="1:4">
      <c r="A3718" s="15">
        <v>43456</v>
      </c>
      <c r="B3718">
        <v>2.78</v>
      </c>
      <c r="C3718" t="s">
        <v>35898</v>
      </c>
      <c r="D3718" t="s">
        <v>28</v>
      </c>
    </row>
    <row r="3719" spans="1:4">
      <c r="A3719" s="15">
        <v>43456</v>
      </c>
      <c r="B3719">
        <v>3.2</v>
      </c>
      <c r="C3719" t="s">
        <v>35891</v>
      </c>
      <c r="D3719" t="s">
        <v>28</v>
      </c>
    </row>
    <row r="3720" spans="1:4">
      <c r="A3720" s="15">
        <v>43456</v>
      </c>
      <c r="B3720">
        <v>0.88</v>
      </c>
      <c r="C3720" t="s">
        <v>35898</v>
      </c>
      <c r="D3720" t="s">
        <v>28</v>
      </c>
    </row>
    <row r="3721" spans="1:4">
      <c r="A3721" s="15">
        <v>43456</v>
      </c>
      <c r="B3721">
        <v>1.8</v>
      </c>
      <c r="C3721" t="s">
        <v>35891</v>
      </c>
      <c r="D3721" t="s">
        <v>28</v>
      </c>
    </row>
    <row r="3722" spans="1:4">
      <c r="A3722" s="15">
        <v>43456</v>
      </c>
      <c r="B3722">
        <v>2.95</v>
      </c>
      <c r="C3722" t="s">
        <v>36069</v>
      </c>
      <c r="D3722" t="s">
        <v>28</v>
      </c>
    </row>
    <row r="3723" spans="1:4">
      <c r="A3723" s="15">
        <v>43456</v>
      </c>
      <c r="B3723">
        <v>0.65</v>
      </c>
      <c r="C3723" t="s">
        <v>35898</v>
      </c>
      <c r="D3723" t="s">
        <v>28</v>
      </c>
    </row>
    <row r="3724" spans="1:4">
      <c r="A3724" s="15">
        <v>43455</v>
      </c>
      <c r="B3724">
        <v>2.5</v>
      </c>
      <c r="C3724" t="s">
        <v>35898</v>
      </c>
      <c r="D3724" t="s">
        <v>13338</v>
      </c>
    </row>
    <row r="3725" spans="1:4">
      <c r="A3725" s="15">
        <v>43455</v>
      </c>
      <c r="B3725">
        <v>4.5999999999999996</v>
      </c>
      <c r="C3725" t="s">
        <v>36040</v>
      </c>
      <c r="D3725" t="s">
        <v>28</v>
      </c>
    </row>
    <row r="3726" spans="1:4">
      <c r="A3726" s="15">
        <v>43455</v>
      </c>
      <c r="B3726">
        <v>1.8</v>
      </c>
      <c r="C3726" t="s">
        <v>35891</v>
      </c>
      <c r="D3726" t="s">
        <v>28</v>
      </c>
    </row>
    <row r="3727" spans="1:4">
      <c r="A3727" s="15">
        <v>43455</v>
      </c>
      <c r="B3727">
        <v>2.2999999999999998</v>
      </c>
      <c r="C3727" t="s">
        <v>35891</v>
      </c>
      <c r="D3727" t="s">
        <v>28</v>
      </c>
    </row>
    <row r="3728" spans="1:4">
      <c r="A3728" s="15">
        <v>43455</v>
      </c>
      <c r="B3728">
        <v>0.85</v>
      </c>
      <c r="C3728" t="s">
        <v>35898</v>
      </c>
      <c r="D3728" t="s">
        <v>28</v>
      </c>
    </row>
    <row r="3729" spans="1:4">
      <c r="A3729" s="15">
        <v>43455</v>
      </c>
      <c r="B3729">
        <v>0.85</v>
      </c>
      <c r="C3729" t="s">
        <v>35975</v>
      </c>
      <c r="D3729" t="s">
        <v>28</v>
      </c>
    </row>
    <row r="3730" spans="1:4">
      <c r="A3730" s="15">
        <v>43455</v>
      </c>
      <c r="B3730">
        <v>2.4700000000000002</v>
      </c>
      <c r="C3730" t="s">
        <v>36070</v>
      </c>
      <c r="D3730" t="s">
        <v>28</v>
      </c>
    </row>
    <row r="3731" spans="1:4">
      <c r="A3731" s="15">
        <v>43455</v>
      </c>
      <c r="B3731">
        <v>1.17</v>
      </c>
      <c r="C3731" t="s">
        <v>35898</v>
      </c>
      <c r="D3731" t="s">
        <v>28</v>
      </c>
    </row>
    <row r="3732" spans="1:4">
      <c r="A3732" s="15">
        <v>43455</v>
      </c>
      <c r="B3732">
        <v>5</v>
      </c>
      <c r="C3732" t="s">
        <v>36077</v>
      </c>
      <c r="D3732" t="s">
        <v>28</v>
      </c>
    </row>
    <row r="3733" spans="1:4">
      <c r="A3733" s="15">
        <v>43455</v>
      </c>
      <c r="B3733">
        <v>0.63</v>
      </c>
      <c r="C3733" t="s">
        <v>35898</v>
      </c>
      <c r="D3733" t="s">
        <v>28</v>
      </c>
    </row>
    <row r="3734" spans="1:4">
      <c r="A3734" s="15">
        <v>43455</v>
      </c>
      <c r="B3734">
        <v>1.4</v>
      </c>
      <c r="C3734" t="s">
        <v>35929</v>
      </c>
      <c r="D3734" t="s">
        <v>28</v>
      </c>
    </row>
    <row r="3735" spans="1:4">
      <c r="A3735" s="15">
        <v>43455</v>
      </c>
      <c r="B3735">
        <v>0.62</v>
      </c>
      <c r="C3735" t="s">
        <v>35898</v>
      </c>
      <c r="D3735" t="s">
        <v>28</v>
      </c>
    </row>
    <row r="3736" spans="1:4">
      <c r="A3736" s="15">
        <v>43455</v>
      </c>
      <c r="B3736">
        <v>0.15</v>
      </c>
      <c r="C3736" t="s">
        <v>35898</v>
      </c>
      <c r="D3736" t="s">
        <v>28</v>
      </c>
    </row>
    <row r="3737" spans="1:4">
      <c r="A3737" s="15">
        <v>43455</v>
      </c>
      <c r="B3737">
        <v>1.6</v>
      </c>
      <c r="C3737" t="s">
        <v>35891</v>
      </c>
      <c r="D3737" t="s">
        <v>28</v>
      </c>
    </row>
    <row r="3738" spans="1:4">
      <c r="A3738" s="15">
        <v>43455</v>
      </c>
      <c r="B3738">
        <v>1.5</v>
      </c>
      <c r="C3738" t="s">
        <v>35891</v>
      </c>
      <c r="D3738" t="s">
        <v>28</v>
      </c>
    </row>
    <row r="3739" spans="1:4">
      <c r="A3739" s="15">
        <v>43455</v>
      </c>
      <c r="B3739">
        <v>2.4</v>
      </c>
      <c r="C3739" t="s">
        <v>35891</v>
      </c>
      <c r="D3739" t="s">
        <v>28</v>
      </c>
    </row>
    <row r="3740" spans="1:4">
      <c r="A3740" s="15">
        <v>43455</v>
      </c>
      <c r="B3740">
        <v>4.3</v>
      </c>
      <c r="C3740" t="s">
        <v>36050</v>
      </c>
      <c r="D3740" t="s">
        <v>28</v>
      </c>
    </row>
    <row r="3741" spans="1:4">
      <c r="A3741" s="15">
        <v>43455</v>
      </c>
      <c r="B3741">
        <v>0.26</v>
      </c>
      <c r="C3741" t="s">
        <v>35898</v>
      </c>
      <c r="D3741" t="s">
        <v>28</v>
      </c>
    </row>
    <row r="3742" spans="1:4">
      <c r="A3742" s="15">
        <v>43455</v>
      </c>
      <c r="B3742">
        <v>2.68</v>
      </c>
      <c r="C3742" t="s">
        <v>35909</v>
      </c>
      <c r="D3742" t="s">
        <v>28</v>
      </c>
    </row>
    <row r="3743" spans="1:4">
      <c r="A3743" s="15">
        <v>43455</v>
      </c>
      <c r="B3743">
        <v>5</v>
      </c>
      <c r="C3743" t="s">
        <v>36042</v>
      </c>
      <c r="D3743" t="s">
        <v>28</v>
      </c>
    </row>
    <row r="3744" spans="1:4">
      <c r="A3744" s="15">
        <v>43455</v>
      </c>
      <c r="B3744">
        <v>2.16</v>
      </c>
      <c r="C3744" t="s">
        <v>36029</v>
      </c>
      <c r="D3744" t="s">
        <v>1559</v>
      </c>
    </row>
    <row r="3745" spans="1:4">
      <c r="A3745" s="15">
        <v>43455</v>
      </c>
      <c r="B3745">
        <v>1.03</v>
      </c>
      <c r="C3745" t="s">
        <v>35898</v>
      </c>
      <c r="D3745" t="s">
        <v>28</v>
      </c>
    </row>
    <row r="3746" spans="1:4">
      <c r="A3746" s="15">
        <v>43455</v>
      </c>
      <c r="B3746">
        <v>0.81</v>
      </c>
      <c r="C3746" t="s">
        <v>35898</v>
      </c>
      <c r="D3746" t="s">
        <v>28</v>
      </c>
    </row>
    <row r="3747" spans="1:4">
      <c r="A3747" s="15">
        <v>43455</v>
      </c>
      <c r="B3747">
        <v>0.2</v>
      </c>
      <c r="C3747" t="s">
        <v>35943</v>
      </c>
      <c r="D3747" t="s">
        <v>28</v>
      </c>
    </row>
    <row r="3748" spans="1:4">
      <c r="A3748" s="15">
        <v>43455</v>
      </c>
      <c r="B3748">
        <v>0.6</v>
      </c>
      <c r="C3748" t="s">
        <v>35943</v>
      </c>
      <c r="D3748" t="s">
        <v>28</v>
      </c>
    </row>
    <row r="3749" spans="1:4">
      <c r="A3749" s="15">
        <v>43455</v>
      </c>
      <c r="B3749">
        <v>1.7</v>
      </c>
      <c r="C3749" t="s">
        <v>35898</v>
      </c>
      <c r="D3749" t="s">
        <v>28</v>
      </c>
    </row>
    <row r="3750" spans="1:4">
      <c r="A3750" s="15">
        <v>43455</v>
      </c>
      <c r="B3750">
        <v>1.5</v>
      </c>
      <c r="C3750" t="s">
        <v>35891</v>
      </c>
      <c r="D3750" t="s">
        <v>28</v>
      </c>
    </row>
    <row r="3751" spans="1:4">
      <c r="A3751" s="15">
        <v>43455</v>
      </c>
      <c r="B3751">
        <v>0.91</v>
      </c>
      <c r="C3751" t="s">
        <v>35898</v>
      </c>
      <c r="D3751" t="s">
        <v>28</v>
      </c>
    </row>
    <row r="3752" spans="1:4">
      <c r="A3752" s="15">
        <v>43455</v>
      </c>
      <c r="B3752">
        <v>0.32</v>
      </c>
      <c r="C3752" t="s">
        <v>35898</v>
      </c>
      <c r="D3752" t="s">
        <v>28</v>
      </c>
    </row>
    <row r="3753" spans="1:4">
      <c r="A3753" s="15">
        <v>43455</v>
      </c>
      <c r="B3753">
        <v>2.1</v>
      </c>
      <c r="C3753" t="s">
        <v>35891</v>
      </c>
      <c r="D3753" t="s">
        <v>28</v>
      </c>
    </row>
    <row r="3754" spans="1:4">
      <c r="A3754" s="15">
        <v>43455</v>
      </c>
      <c r="B3754">
        <v>1.5</v>
      </c>
      <c r="C3754" t="s">
        <v>35891</v>
      </c>
      <c r="D3754" t="s">
        <v>28</v>
      </c>
    </row>
    <row r="3755" spans="1:4">
      <c r="A3755" s="15">
        <v>43455</v>
      </c>
      <c r="B3755">
        <v>2.2999999999999998</v>
      </c>
      <c r="C3755" t="s">
        <v>35891</v>
      </c>
      <c r="D3755" t="s">
        <v>28</v>
      </c>
    </row>
    <row r="3756" spans="1:4">
      <c r="A3756" s="15">
        <v>43455</v>
      </c>
      <c r="B3756">
        <v>2.7</v>
      </c>
      <c r="C3756" t="s">
        <v>35973</v>
      </c>
      <c r="D3756" t="s">
        <v>706</v>
      </c>
    </row>
    <row r="3757" spans="1:4">
      <c r="A3757" s="15">
        <v>43455</v>
      </c>
      <c r="B3757">
        <v>1.18</v>
      </c>
      <c r="C3757" t="s">
        <v>35898</v>
      </c>
      <c r="D3757" t="s">
        <v>28</v>
      </c>
    </row>
    <row r="3758" spans="1:4">
      <c r="A3758" s="15">
        <v>43455</v>
      </c>
      <c r="B3758">
        <v>4.4000000000000004</v>
      </c>
      <c r="C3758" t="s">
        <v>36023</v>
      </c>
      <c r="D3758" t="s">
        <v>28</v>
      </c>
    </row>
    <row r="3759" spans="1:4">
      <c r="A3759" s="15">
        <v>43455</v>
      </c>
      <c r="B3759">
        <v>1.52</v>
      </c>
      <c r="C3759" t="s">
        <v>35975</v>
      </c>
      <c r="D3759" t="s">
        <v>28</v>
      </c>
    </row>
    <row r="3760" spans="1:4">
      <c r="A3760" s="15">
        <v>43455</v>
      </c>
      <c r="B3760">
        <v>0.51</v>
      </c>
      <c r="C3760" t="s">
        <v>35898</v>
      </c>
      <c r="D3760" t="s">
        <v>28</v>
      </c>
    </row>
    <row r="3761" spans="1:4">
      <c r="A3761" s="15">
        <v>43455</v>
      </c>
      <c r="B3761">
        <v>0.86</v>
      </c>
      <c r="C3761" t="s">
        <v>35898</v>
      </c>
      <c r="D3761" t="s">
        <v>706</v>
      </c>
    </row>
    <row r="3762" spans="1:4">
      <c r="A3762" s="15">
        <v>43455</v>
      </c>
      <c r="B3762">
        <v>1.68</v>
      </c>
      <c r="C3762" t="s">
        <v>35898</v>
      </c>
      <c r="D3762" t="s">
        <v>28</v>
      </c>
    </row>
    <row r="3763" spans="1:4">
      <c r="A3763" s="15">
        <v>43455</v>
      </c>
      <c r="B3763">
        <v>1.4</v>
      </c>
      <c r="C3763" t="s">
        <v>35943</v>
      </c>
      <c r="D3763" t="s">
        <v>1559</v>
      </c>
    </row>
    <row r="3764" spans="1:4">
      <c r="A3764" s="15">
        <v>43455</v>
      </c>
      <c r="B3764">
        <v>5.2</v>
      </c>
      <c r="C3764" t="s">
        <v>36072</v>
      </c>
      <c r="D3764" t="s">
        <v>28</v>
      </c>
    </row>
    <row r="3765" spans="1:4">
      <c r="A3765" s="15">
        <v>43455</v>
      </c>
      <c r="B3765">
        <v>1.29</v>
      </c>
      <c r="C3765" t="s">
        <v>35898</v>
      </c>
      <c r="D3765" t="s">
        <v>28</v>
      </c>
    </row>
    <row r="3766" spans="1:4">
      <c r="A3766" s="15">
        <v>43455</v>
      </c>
      <c r="B3766">
        <v>2.92</v>
      </c>
      <c r="C3766" t="s">
        <v>36071</v>
      </c>
      <c r="D3766" t="s">
        <v>28</v>
      </c>
    </row>
    <row r="3767" spans="1:4">
      <c r="A3767" s="15">
        <v>43455</v>
      </c>
      <c r="B3767">
        <v>2.4</v>
      </c>
      <c r="C3767" t="s">
        <v>35959</v>
      </c>
      <c r="D3767" t="s">
        <v>28</v>
      </c>
    </row>
    <row r="3768" spans="1:4">
      <c r="A3768" s="15">
        <v>43455</v>
      </c>
      <c r="B3768">
        <v>0.89</v>
      </c>
      <c r="C3768" t="s">
        <v>35898</v>
      </c>
      <c r="D3768" t="s">
        <v>28</v>
      </c>
    </row>
    <row r="3769" spans="1:4">
      <c r="A3769" s="15">
        <v>43455</v>
      </c>
      <c r="B3769">
        <v>0.35</v>
      </c>
      <c r="C3769" t="s">
        <v>35898</v>
      </c>
      <c r="D3769" t="s">
        <v>28</v>
      </c>
    </row>
    <row r="3770" spans="1:4">
      <c r="A3770" s="15">
        <v>43455</v>
      </c>
      <c r="B3770">
        <v>4.9000000000000004</v>
      </c>
      <c r="C3770" t="s">
        <v>36023</v>
      </c>
      <c r="D3770" t="s">
        <v>28</v>
      </c>
    </row>
    <row r="3771" spans="1:4">
      <c r="A3771" s="15">
        <v>43455</v>
      </c>
      <c r="B3771">
        <v>1.61</v>
      </c>
      <c r="C3771" t="s">
        <v>35939</v>
      </c>
      <c r="D3771" t="s">
        <v>706</v>
      </c>
    </row>
    <row r="3772" spans="1:4">
      <c r="A3772" s="15">
        <v>43455</v>
      </c>
      <c r="B3772">
        <v>2.2999999999999998</v>
      </c>
      <c r="C3772" t="s">
        <v>35891</v>
      </c>
      <c r="D3772" t="s">
        <v>28</v>
      </c>
    </row>
    <row r="3773" spans="1:4">
      <c r="A3773" s="15">
        <v>43455</v>
      </c>
      <c r="B3773">
        <v>1.1000000000000001</v>
      </c>
      <c r="C3773" t="s">
        <v>35898</v>
      </c>
      <c r="D3773" t="s">
        <v>28</v>
      </c>
    </row>
    <row r="3774" spans="1:4">
      <c r="A3774" s="15">
        <v>43455</v>
      </c>
      <c r="B3774">
        <v>1.6</v>
      </c>
      <c r="C3774" t="s">
        <v>35891</v>
      </c>
      <c r="D3774" t="s">
        <v>28</v>
      </c>
    </row>
    <row r="3775" spans="1:4">
      <c r="A3775" s="15">
        <v>43455</v>
      </c>
      <c r="B3775">
        <v>0.61</v>
      </c>
      <c r="C3775" t="s">
        <v>35898</v>
      </c>
      <c r="D3775" t="s">
        <v>28</v>
      </c>
    </row>
    <row r="3776" spans="1:4">
      <c r="A3776" s="15">
        <v>43455</v>
      </c>
      <c r="B3776">
        <v>1.45</v>
      </c>
      <c r="C3776" t="s">
        <v>35898</v>
      </c>
      <c r="D3776" t="s">
        <v>706</v>
      </c>
    </row>
    <row r="3777" spans="1:4">
      <c r="A3777" s="15">
        <v>43455</v>
      </c>
      <c r="B3777">
        <v>0.5</v>
      </c>
      <c r="C3777" t="s">
        <v>35943</v>
      </c>
      <c r="D3777" t="s">
        <v>28</v>
      </c>
    </row>
    <row r="3778" spans="1:4">
      <c r="A3778" s="15">
        <v>43455</v>
      </c>
      <c r="B3778">
        <v>1.27</v>
      </c>
      <c r="C3778" t="s">
        <v>35898</v>
      </c>
      <c r="D3778" t="s">
        <v>706</v>
      </c>
    </row>
    <row r="3779" spans="1:4">
      <c r="A3779" s="15">
        <v>43455</v>
      </c>
      <c r="B3779">
        <v>2</v>
      </c>
      <c r="C3779" t="s">
        <v>35891</v>
      </c>
      <c r="D3779" t="s">
        <v>28</v>
      </c>
    </row>
    <row r="3780" spans="1:4">
      <c r="A3780" s="15">
        <v>43455</v>
      </c>
      <c r="B3780">
        <v>2.17</v>
      </c>
      <c r="C3780" t="s">
        <v>35898</v>
      </c>
      <c r="D3780" t="s">
        <v>28</v>
      </c>
    </row>
    <row r="3781" spans="1:4">
      <c r="A3781" s="15">
        <v>43455</v>
      </c>
      <c r="B3781">
        <v>1.4</v>
      </c>
      <c r="C3781" t="s">
        <v>35891</v>
      </c>
      <c r="D3781" t="s">
        <v>28</v>
      </c>
    </row>
    <row r="3782" spans="1:4">
      <c r="A3782" s="15">
        <v>43455</v>
      </c>
      <c r="B3782">
        <v>0.61</v>
      </c>
      <c r="C3782" t="s">
        <v>35898</v>
      </c>
      <c r="D3782" t="s">
        <v>28</v>
      </c>
    </row>
    <row r="3783" spans="1:4">
      <c r="A3783" s="15">
        <v>43455</v>
      </c>
      <c r="B3783">
        <v>1.6</v>
      </c>
      <c r="C3783" t="s">
        <v>35891</v>
      </c>
      <c r="D3783" t="s">
        <v>28</v>
      </c>
    </row>
    <row r="3784" spans="1:4">
      <c r="A3784" s="15">
        <v>43455</v>
      </c>
      <c r="B3784">
        <v>0.45</v>
      </c>
      <c r="C3784" t="s">
        <v>35898</v>
      </c>
      <c r="D3784" t="s">
        <v>28</v>
      </c>
    </row>
    <row r="3785" spans="1:4">
      <c r="A3785" s="15">
        <v>43455</v>
      </c>
      <c r="B3785">
        <v>0.8</v>
      </c>
      <c r="C3785" t="s">
        <v>35898</v>
      </c>
      <c r="D3785" t="s">
        <v>28</v>
      </c>
    </row>
    <row r="3786" spans="1:4">
      <c r="A3786" s="15">
        <v>43455</v>
      </c>
      <c r="B3786">
        <v>1.7</v>
      </c>
      <c r="C3786" t="s">
        <v>35891</v>
      </c>
      <c r="D3786" t="s">
        <v>28</v>
      </c>
    </row>
    <row r="3787" spans="1:4">
      <c r="A3787" s="15">
        <v>43455</v>
      </c>
      <c r="B3787">
        <v>1.7</v>
      </c>
      <c r="C3787" t="s">
        <v>35909</v>
      </c>
      <c r="D3787" t="s">
        <v>28</v>
      </c>
    </row>
    <row r="3788" spans="1:4">
      <c r="A3788" s="15">
        <v>43455</v>
      </c>
      <c r="B3788">
        <v>1.03</v>
      </c>
      <c r="C3788" t="s">
        <v>35987</v>
      </c>
      <c r="D3788" t="s">
        <v>28</v>
      </c>
    </row>
    <row r="3789" spans="1:4">
      <c r="A3789" s="15">
        <v>43455</v>
      </c>
      <c r="B3789">
        <v>2.9</v>
      </c>
      <c r="C3789" t="s">
        <v>35891</v>
      </c>
      <c r="D3789" t="s">
        <v>28</v>
      </c>
    </row>
    <row r="3790" spans="1:4">
      <c r="A3790" s="15">
        <v>43455</v>
      </c>
      <c r="B3790">
        <v>4.9000000000000004</v>
      </c>
      <c r="C3790" t="s">
        <v>36051</v>
      </c>
      <c r="D3790" t="s">
        <v>28</v>
      </c>
    </row>
    <row r="3791" spans="1:4">
      <c r="A3791" s="15">
        <v>43455</v>
      </c>
      <c r="B3791">
        <v>2.8</v>
      </c>
      <c r="C3791" t="s">
        <v>35891</v>
      </c>
      <c r="D3791" t="s">
        <v>28</v>
      </c>
    </row>
    <row r="3792" spans="1:4">
      <c r="A3792" s="15">
        <v>43455</v>
      </c>
      <c r="B3792">
        <v>1.88</v>
      </c>
      <c r="C3792" t="s">
        <v>35898</v>
      </c>
      <c r="D3792" t="s">
        <v>28</v>
      </c>
    </row>
    <row r="3793" spans="1:4">
      <c r="A3793" s="15">
        <v>43455</v>
      </c>
      <c r="B3793">
        <v>2.7</v>
      </c>
      <c r="C3793" t="s">
        <v>35973</v>
      </c>
      <c r="D3793" t="s">
        <v>28</v>
      </c>
    </row>
    <row r="3794" spans="1:4">
      <c r="A3794" s="15">
        <v>43455</v>
      </c>
      <c r="B3794">
        <v>0.66</v>
      </c>
      <c r="C3794" t="s">
        <v>35898</v>
      </c>
      <c r="D3794" t="s">
        <v>28</v>
      </c>
    </row>
    <row r="3795" spans="1:4">
      <c r="A3795" s="15">
        <v>43455</v>
      </c>
      <c r="B3795">
        <v>0.22</v>
      </c>
      <c r="C3795" t="s">
        <v>35898</v>
      </c>
      <c r="D3795" t="s">
        <v>28</v>
      </c>
    </row>
    <row r="3796" spans="1:4">
      <c r="A3796" s="15">
        <v>43455</v>
      </c>
      <c r="B3796">
        <v>1.8</v>
      </c>
      <c r="C3796" t="s">
        <v>35891</v>
      </c>
      <c r="D3796" t="s">
        <v>28</v>
      </c>
    </row>
    <row r="3797" spans="1:4">
      <c r="A3797" s="15">
        <v>43455</v>
      </c>
      <c r="B3797">
        <v>1.46</v>
      </c>
      <c r="C3797" t="s">
        <v>35939</v>
      </c>
      <c r="D3797" t="s">
        <v>28</v>
      </c>
    </row>
    <row r="3798" spans="1:4">
      <c r="A3798" s="15">
        <v>43455</v>
      </c>
      <c r="B3798">
        <v>0.42</v>
      </c>
      <c r="C3798" t="s">
        <v>35898</v>
      </c>
      <c r="D3798" t="s">
        <v>28</v>
      </c>
    </row>
    <row r="3799" spans="1:4">
      <c r="A3799" s="15">
        <v>43455</v>
      </c>
      <c r="B3799">
        <v>4.9000000000000004</v>
      </c>
      <c r="C3799" t="s">
        <v>36023</v>
      </c>
      <c r="D3799" t="s">
        <v>28</v>
      </c>
    </row>
    <row r="3800" spans="1:4">
      <c r="A3800" s="15">
        <v>43455</v>
      </c>
      <c r="B3800">
        <v>1.5</v>
      </c>
      <c r="C3800" t="s">
        <v>35891</v>
      </c>
      <c r="D3800" t="s">
        <v>28</v>
      </c>
    </row>
    <row r="3801" spans="1:4">
      <c r="A3801" s="15">
        <v>43455</v>
      </c>
      <c r="B3801">
        <v>5.5</v>
      </c>
      <c r="C3801" t="s">
        <v>36023</v>
      </c>
      <c r="D3801" t="s">
        <v>28</v>
      </c>
    </row>
    <row r="3802" spans="1:4">
      <c r="A3802" s="15">
        <v>43455</v>
      </c>
      <c r="B3802">
        <v>1.2</v>
      </c>
      <c r="C3802" t="s">
        <v>35943</v>
      </c>
      <c r="D3802" t="s">
        <v>28</v>
      </c>
    </row>
    <row r="3803" spans="1:4">
      <c r="A3803" s="15">
        <v>43455</v>
      </c>
      <c r="B3803">
        <v>1.25</v>
      </c>
      <c r="C3803" t="s">
        <v>35898</v>
      </c>
      <c r="D3803" t="s">
        <v>706</v>
      </c>
    </row>
    <row r="3804" spans="1:4">
      <c r="A3804" s="15">
        <v>43455</v>
      </c>
      <c r="B3804">
        <v>1.9</v>
      </c>
      <c r="C3804" t="s">
        <v>35891</v>
      </c>
      <c r="D3804" t="s">
        <v>28</v>
      </c>
    </row>
    <row r="3805" spans="1:4">
      <c r="A3805" s="15">
        <v>43455</v>
      </c>
      <c r="B3805">
        <v>1.7</v>
      </c>
      <c r="C3805" t="s">
        <v>35891</v>
      </c>
      <c r="D3805" t="s">
        <v>28</v>
      </c>
    </row>
    <row r="3806" spans="1:4">
      <c r="A3806" s="15">
        <v>43455</v>
      </c>
      <c r="B3806">
        <v>0.49</v>
      </c>
      <c r="C3806" t="s">
        <v>35898</v>
      </c>
      <c r="D3806" t="s">
        <v>28</v>
      </c>
    </row>
    <row r="3807" spans="1:4">
      <c r="A3807" s="15">
        <v>43455</v>
      </c>
      <c r="B3807">
        <v>2.17</v>
      </c>
      <c r="C3807" t="s">
        <v>35971</v>
      </c>
      <c r="D3807" t="s">
        <v>28</v>
      </c>
    </row>
    <row r="3808" spans="1:4">
      <c r="A3808" s="15">
        <v>43455</v>
      </c>
      <c r="B3808">
        <v>2.09</v>
      </c>
      <c r="C3808" t="s">
        <v>35971</v>
      </c>
      <c r="D3808" t="s">
        <v>28</v>
      </c>
    </row>
    <row r="3809" spans="1:4">
      <c r="A3809" s="15">
        <v>43455</v>
      </c>
      <c r="B3809">
        <v>0.68</v>
      </c>
      <c r="C3809" t="s">
        <v>35898</v>
      </c>
      <c r="D3809" t="s">
        <v>28</v>
      </c>
    </row>
    <row r="3810" spans="1:4">
      <c r="A3810" s="15">
        <v>43455</v>
      </c>
      <c r="B3810">
        <v>2.2000000000000002</v>
      </c>
      <c r="C3810" t="s">
        <v>35929</v>
      </c>
      <c r="D3810" t="s">
        <v>28</v>
      </c>
    </row>
    <row r="3811" spans="1:4">
      <c r="A3811" s="15">
        <v>43455</v>
      </c>
      <c r="B3811">
        <v>0.45</v>
      </c>
      <c r="C3811" t="s">
        <v>35898</v>
      </c>
      <c r="D3811" t="s">
        <v>28</v>
      </c>
    </row>
    <row r="3812" spans="1:4">
      <c r="A3812" s="15">
        <v>43455</v>
      </c>
      <c r="B3812">
        <v>1.1000000000000001</v>
      </c>
      <c r="C3812" t="s">
        <v>35943</v>
      </c>
      <c r="D3812" t="s">
        <v>28</v>
      </c>
    </row>
    <row r="3813" spans="1:4">
      <c r="A3813" s="15">
        <v>43455</v>
      </c>
      <c r="B3813">
        <v>1.53</v>
      </c>
      <c r="C3813" t="s">
        <v>35898</v>
      </c>
      <c r="D3813" t="s">
        <v>706</v>
      </c>
    </row>
    <row r="3814" spans="1:4">
      <c r="A3814" s="15">
        <v>43455</v>
      </c>
      <c r="B3814">
        <v>1.2</v>
      </c>
      <c r="C3814" t="s">
        <v>35898</v>
      </c>
      <c r="D3814" t="s">
        <v>28</v>
      </c>
    </row>
    <row r="3815" spans="1:4">
      <c r="A3815" s="15">
        <v>43455</v>
      </c>
      <c r="B3815">
        <v>1.8</v>
      </c>
      <c r="C3815" t="s">
        <v>35907</v>
      </c>
      <c r="D3815" t="s">
        <v>28</v>
      </c>
    </row>
    <row r="3816" spans="1:4">
      <c r="A3816" s="15">
        <v>43455</v>
      </c>
      <c r="B3816">
        <v>1.6</v>
      </c>
      <c r="C3816" t="s">
        <v>35943</v>
      </c>
      <c r="D3816" t="s">
        <v>28</v>
      </c>
    </row>
    <row r="3817" spans="1:4">
      <c r="A3817" s="15">
        <v>43455</v>
      </c>
      <c r="B3817">
        <v>1.31</v>
      </c>
      <c r="C3817" t="s">
        <v>35975</v>
      </c>
      <c r="D3817" t="s">
        <v>28</v>
      </c>
    </row>
    <row r="3818" spans="1:4">
      <c r="A3818" s="15">
        <v>43455</v>
      </c>
      <c r="B3818">
        <v>1.28</v>
      </c>
      <c r="C3818" t="s">
        <v>35981</v>
      </c>
      <c r="D3818" t="s">
        <v>28</v>
      </c>
    </row>
    <row r="3819" spans="1:4">
      <c r="A3819" s="15">
        <v>43455</v>
      </c>
      <c r="B3819">
        <v>1.26</v>
      </c>
      <c r="C3819" t="s">
        <v>35898</v>
      </c>
      <c r="D3819" t="s">
        <v>28</v>
      </c>
    </row>
    <row r="3820" spans="1:4">
      <c r="A3820" s="15">
        <v>43455</v>
      </c>
      <c r="B3820">
        <v>1.94</v>
      </c>
      <c r="C3820" t="s">
        <v>35898</v>
      </c>
      <c r="D3820" t="s">
        <v>28</v>
      </c>
    </row>
    <row r="3821" spans="1:4">
      <c r="A3821" s="15">
        <v>43455</v>
      </c>
      <c r="B3821">
        <v>1.73</v>
      </c>
      <c r="C3821" t="s">
        <v>35937</v>
      </c>
      <c r="D3821" t="s">
        <v>28</v>
      </c>
    </row>
    <row r="3822" spans="1:4">
      <c r="A3822" s="15">
        <v>43455</v>
      </c>
      <c r="B3822">
        <v>3.22</v>
      </c>
      <c r="C3822" t="s">
        <v>35898</v>
      </c>
      <c r="D3822" t="s">
        <v>28</v>
      </c>
    </row>
    <row r="3823" spans="1:4">
      <c r="A3823" s="15">
        <v>43455</v>
      </c>
      <c r="B3823">
        <v>1.8</v>
      </c>
      <c r="C3823" t="s">
        <v>36069</v>
      </c>
      <c r="D3823" t="s">
        <v>28</v>
      </c>
    </row>
    <row r="3824" spans="1:4">
      <c r="A3824" s="15">
        <v>43455</v>
      </c>
      <c r="B3824">
        <v>2.6</v>
      </c>
      <c r="C3824" t="s">
        <v>35891</v>
      </c>
      <c r="D3824" t="s">
        <v>28</v>
      </c>
    </row>
    <row r="3825" spans="1:4">
      <c r="A3825" s="15">
        <v>43455</v>
      </c>
      <c r="B3825">
        <v>1.6</v>
      </c>
      <c r="C3825" t="s">
        <v>35891</v>
      </c>
      <c r="D3825" t="s">
        <v>28</v>
      </c>
    </row>
    <row r="3826" spans="1:4">
      <c r="A3826" s="15">
        <v>43455</v>
      </c>
      <c r="B3826">
        <v>1.6</v>
      </c>
      <c r="C3826" t="s">
        <v>35891</v>
      </c>
      <c r="D3826" t="s">
        <v>28</v>
      </c>
    </row>
    <row r="3827" spans="1:4">
      <c r="A3827" s="15">
        <v>43455</v>
      </c>
      <c r="B3827">
        <v>1.3</v>
      </c>
      <c r="C3827" t="s">
        <v>35891</v>
      </c>
      <c r="D3827" t="s">
        <v>28</v>
      </c>
    </row>
    <row r="3828" spans="1:4">
      <c r="A3828" s="15">
        <v>43455</v>
      </c>
      <c r="B3828">
        <v>1.54</v>
      </c>
      <c r="C3828" t="s">
        <v>35898</v>
      </c>
      <c r="D3828" t="s">
        <v>28</v>
      </c>
    </row>
    <row r="3829" spans="1:4">
      <c r="A3829" s="15">
        <v>43455</v>
      </c>
      <c r="B3829">
        <v>5.4</v>
      </c>
      <c r="C3829" t="s">
        <v>36023</v>
      </c>
      <c r="D3829" t="s">
        <v>28</v>
      </c>
    </row>
    <row r="3830" spans="1:4">
      <c r="A3830" s="15">
        <v>43455</v>
      </c>
      <c r="B3830">
        <v>2.7</v>
      </c>
      <c r="C3830" t="s">
        <v>35891</v>
      </c>
      <c r="D3830" t="s">
        <v>28</v>
      </c>
    </row>
    <row r="3831" spans="1:4">
      <c r="A3831" s="15">
        <v>43455</v>
      </c>
      <c r="B3831">
        <v>1</v>
      </c>
      <c r="C3831" t="s">
        <v>35891</v>
      </c>
      <c r="D3831" t="s">
        <v>28</v>
      </c>
    </row>
    <row r="3832" spans="1:4">
      <c r="A3832" s="15">
        <v>43455</v>
      </c>
      <c r="B3832">
        <v>0.38</v>
      </c>
      <c r="C3832" t="s">
        <v>35898</v>
      </c>
      <c r="D3832" t="s">
        <v>28</v>
      </c>
    </row>
    <row r="3833" spans="1:4">
      <c r="A3833" s="15">
        <v>43455</v>
      </c>
      <c r="B3833">
        <v>1.7</v>
      </c>
      <c r="C3833" t="s">
        <v>35891</v>
      </c>
      <c r="D3833" t="s">
        <v>28</v>
      </c>
    </row>
    <row r="3834" spans="1:4">
      <c r="A3834" s="15">
        <v>43455</v>
      </c>
      <c r="B3834">
        <v>0.66</v>
      </c>
      <c r="C3834" t="s">
        <v>35898</v>
      </c>
      <c r="D3834" t="s">
        <v>28</v>
      </c>
    </row>
    <row r="3835" spans="1:4">
      <c r="A3835" s="15">
        <v>43455</v>
      </c>
      <c r="B3835">
        <v>5</v>
      </c>
      <c r="C3835" t="s">
        <v>36023</v>
      </c>
      <c r="D3835" t="s">
        <v>28</v>
      </c>
    </row>
    <row r="3836" spans="1:4">
      <c r="A3836" s="15">
        <v>43455</v>
      </c>
      <c r="B3836">
        <v>1.6</v>
      </c>
      <c r="C3836" t="s">
        <v>35891</v>
      </c>
      <c r="D3836" t="s">
        <v>28</v>
      </c>
    </row>
    <row r="3837" spans="1:4">
      <c r="A3837" s="15">
        <v>43455</v>
      </c>
      <c r="B3837">
        <v>2.2000000000000002</v>
      </c>
      <c r="C3837" t="s">
        <v>35891</v>
      </c>
      <c r="D3837" t="s">
        <v>28</v>
      </c>
    </row>
    <row r="3838" spans="1:4">
      <c r="A3838" s="15">
        <v>43455</v>
      </c>
      <c r="B3838">
        <v>1.4</v>
      </c>
      <c r="C3838" t="s">
        <v>35891</v>
      </c>
      <c r="D3838" t="s">
        <v>28</v>
      </c>
    </row>
    <row r="3839" spans="1:4">
      <c r="A3839" s="15">
        <v>43455</v>
      </c>
      <c r="B3839">
        <v>0.9</v>
      </c>
      <c r="C3839" t="s">
        <v>35897</v>
      </c>
      <c r="D3839" t="s">
        <v>28</v>
      </c>
    </row>
    <row r="3840" spans="1:4">
      <c r="A3840" s="15">
        <v>43455</v>
      </c>
      <c r="B3840">
        <v>0.53</v>
      </c>
      <c r="C3840" t="s">
        <v>35898</v>
      </c>
      <c r="D3840" t="s">
        <v>28</v>
      </c>
    </row>
    <row r="3841" spans="1:4">
      <c r="A3841" s="15">
        <v>43455</v>
      </c>
      <c r="B3841">
        <v>1.6</v>
      </c>
      <c r="C3841" t="s">
        <v>35891</v>
      </c>
      <c r="D3841" t="s">
        <v>28</v>
      </c>
    </row>
    <row r="3842" spans="1:4">
      <c r="A3842" s="15">
        <v>43455</v>
      </c>
      <c r="B3842">
        <v>0.5</v>
      </c>
      <c r="C3842" t="s">
        <v>35943</v>
      </c>
      <c r="D3842" t="s">
        <v>28</v>
      </c>
    </row>
    <row r="3843" spans="1:4">
      <c r="A3843" s="15">
        <v>43455</v>
      </c>
      <c r="B3843">
        <v>1.9</v>
      </c>
      <c r="C3843" t="s">
        <v>35891</v>
      </c>
      <c r="D3843" t="s">
        <v>28</v>
      </c>
    </row>
    <row r="3844" spans="1:4">
      <c r="A3844" s="15">
        <v>43455</v>
      </c>
      <c r="B3844">
        <v>2</v>
      </c>
      <c r="C3844" t="s">
        <v>35891</v>
      </c>
      <c r="D3844" t="s">
        <v>28</v>
      </c>
    </row>
    <row r="3845" spans="1:4">
      <c r="A3845" s="15">
        <v>43455</v>
      </c>
      <c r="B3845">
        <v>1.5</v>
      </c>
      <c r="C3845" t="s">
        <v>35891</v>
      </c>
      <c r="D3845" t="s">
        <v>28</v>
      </c>
    </row>
    <row r="3846" spans="1:4">
      <c r="A3846" s="15">
        <v>43455</v>
      </c>
      <c r="B3846">
        <v>0.56000000000000005</v>
      </c>
      <c r="C3846" t="s">
        <v>35898</v>
      </c>
      <c r="D3846" t="s">
        <v>28</v>
      </c>
    </row>
    <row r="3847" spans="1:4">
      <c r="A3847" s="15">
        <v>43455</v>
      </c>
      <c r="B3847">
        <v>0.79</v>
      </c>
      <c r="C3847" t="s">
        <v>35898</v>
      </c>
      <c r="D3847" t="s">
        <v>28</v>
      </c>
    </row>
    <row r="3848" spans="1:4">
      <c r="A3848" s="15">
        <v>43455</v>
      </c>
      <c r="B3848">
        <v>0.6</v>
      </c>
      <c r="C3848" t="s">
        <v>35943</v>
      </c>
      <c r="D3848" t="s">
        <v>28</v>
      </c>
    </row>
    <row r="3849" spans="1:4">
      <c r="A3849" s="15">
        <v>43455</v>
      </c>
      <c r="B3849">
        <v>4.7</v>
      </c>
      <c r="C3849" t="s">
        <v>36024</v>
      </c>
      <c r="D3849" t="s">
        <v>28</v>
      </c>
    </row>
    <row r="3850" spans="1:4">
      <c r="A3850" s="15">
        <v>43455</v>
      </c>
      <c r="B3850">
        <v>2.2999999999999998</v>
      </c>
      <c r="C3850" t="s">
        <v>35891</v>
      </c>
      <c r="D3850" t="s">
        <v>28</v>
      </c>
    </row>
    <row r="3851" spans="1:4">
      <c r="A3851" s="15">
        <v>43455</v>
      </c>
      <c r="B3851">
        <v>1.1399999999999999</v>
      </c>
      <c r="C3851" t="s">
        <v>35898</v>
      </c>
      <c r="D3851" t="s">
        <v>28</v>
      </c>
    </row>
    <row r="3852" spans="1:4">
      <c r="A3852" s="15">
        <v>43455</v>
      </c>
      <c r="B3852">
        <v>1.4</v>
      </c>
      <c r="C3852" t="s">
        <v>35891</v>
      </c>
      <c r="D3852" t="s">
        <v>28</v>
      </c>
    </row>
    <row r="3853" spans="1:4">
      <c r="A3853" s="15">
        <v>43455</v>
      </c>
      <c r="B3853">
        <v>0.2</v>
      </c>
      <c r="C3853" t="s">
        <v>35943</v>
      </c>
      <c r="D3853" t="s">
        <v>28</v>
      </c>
    </row>
    <row r="3854" spans="1:4">
      <c r="A3854" s="15">
        <v>43455</v>
      </c>
      <c r="B3854">
        <v>2.93</v>
      </c>
      <c r="C3854" t="s">
        <v>35898</v>
      </c>
      <c r="D3854" t="s">
        <v>28</v>
      </c>
    </row>
    <row r="3855" spans="1:4">
      <c r="A3855" s="15">
        <v>43455</v>
      </c>
      <c r="B3855">
        <v>1.6</v>
      </c>
      <c r="C3855" t="s">
        <v>35891</v>
      </c>
      <c r="D3855" t="s">
        <v>28</v>
      </c>
    </row>
    <row r="3856" spans="1:4">
      <c r="A3856" s="15">
        <v>43455</v>
      </c>
      <c r="B3856">
        <v>0.65</v>
      </c>
      <c r="C3856" t="s">
        <v>35898</v>
      </c>
      <c r="D3856" t="s">
        <v>28</v>
      </c>
    </row>
    <row r="3857" spans="1:4">
      <c r="A3857" s="15">
        <v>43455</v>
      </c>
      <c r="B3857">
        <v>1.39</v>
      </c>
      <c r="C3857" t="s">
        <v>36069</v>
      </c>
      <c r="D3857" t="s">
        <v>28</v>
      </c>
    </row>
    <row r="3858" spans="1:4">
      <c r="A3858" s="15">
        <v>43455</v>
      </c>
      <c r="B3858">
        <v>1.4</v>
      </c>
      <c r="C3858" t="s">
        <v>35891</v>
      </c>
      <c r="D3858" t="s">
        <v>28</v>
      </c>
    </row>
    <row r="3859" spans="1:4">
      <c r="A3859" s="15">
        <v>43455</v>
      </c>
      <c r="B3859">
        <v>0.85</v>
      </c>
      <c r="C3859" t="s">
        <v>35898</v>
      </c>
      <c r="D3859" t="s">
        <v>28</v>
      </c>
    </row>
    <row r="3860" spans="1:4">
      <c r="A3860" s="15">
        <v>43455</v>
      </c>
      <c r="B3860">
        <v>4.9000000000000004</v>
      </c>
      <c r="C3860" t="s">
        <v>36077</v>
      </c>
      <c r="D3860" t="s">
        <v>28</v>
      </c>
    </row>
    <row r="3861" spans="1:4">
      <c r="A3861" s="15">
        <v>43455</v>
      </c>
      <c r="B3861">
        <v>0.85</v>
      </c>
      <c r="C3861" t="s">
        <v>35898</v>
      </c>
      <c r="D3861" t="s">
        <v>28</v>
      </c>
    </row>
    <row r="3862" spans="1:4">
      <c r="A3862" s="15">
        <v>43455</v>
      </c>
      <c r="B3862">
        <v>1.8</v>
      </c>
      <c r="C3862" t="s">
        <v>35891</v>
      </c>
      <c r="D3862" t="s">
        <v>28</v>
      </c>
    </row>
    <row r="3863" spans="1:4">
      <c r="A3863" s="15">
        <v>43455</v>
      </c>
      <c r="B3863">
        <v>1.7</v>
      </c>
      <c r="C3863" t="s">
        <v>35891</v>
      </c>
      <c r="D3863" t="s">
        <v>28</v>
      </c>
    </row>
    <row r="3864" spans="1:4">
      <c r="A3864" s="15">
        <v>43455</v>
      </c>
      <c r="B3864">
        <v>0.2</v>
      </c>
      <c r="C3864" t="s">
        <v>35943</v>
      </c>
      <c r="D3864" t="s">
        <v>28</v>
      </c>
    </row>
    <row r="3865" spans="1:4">
      <c r="A3865" s="15">
        <v>43455</v>
      </c>
      <c r="B3865">
        <v>4.4000000000000004</v>
      </c>
      <c r="C3865" t="s">
        <v>36050</v>
      </c>
      <c r="D3865" t="s">
        <v>28</v>
      </c>
    </row>
    <row r="3866" spans="1:4">
      <c r="A3866" s="15">
        <v>43455</v>
      </c>
      <c r="B3866">
        <v>1.27</v>
      </c>
      <c r="C3866" t="s">
        <v>35898</v>
      </c>
      <c r="D3866" t="s">
        <v>28</v>
      </c>
    </row>
    <row r="3867" spans="1:4">
      <c r="A3867" s="15">
        <v>43455</v>
      </c>
      <c r="B3867">
        <v>-0.2</v>
      </c>
      <c r="C3867" t="s">
        <v>35943</v>
      </c>
      <c r="D3867" t="s">
        <v>28</v>
      </c>
    </row>
    <row r="3868" spans="1:4">
      <c r="A3868" s="15">
        <v>43455</v>
      </c>
      <c r="B3868">
        <v>1.5</v>
      </c>
      <c r="C3868" t="s">
        <v>35891</v>
      </c>
      <c r="D3868" t="s">
        <v>28</v>
      </c>
    </row>
    <row r="3869" spans="1:4">
      <c r="A3869" s="15">
        <v>43455</v>
      </c>
      <c r="B3869">
        <v>0.82</v>
      </c>
      <c r="C3869" t="s">
        <v>35898</v>
      </c>
      <c r="D3869" t="s">
        <v>28</v>
      </c>
    </row>
    <row r="3870" spans="1:4">
      <c r="A3870" s="15">
        <v>43455</v>
      </c>
      <c r="B3870">
        <v>1.2</v>
      </c>
      <c r="C3870" t="s">
        <v>35943</v>
      </c>
      <c r="D3870" t="s">
        <v>28</v>
      </c>
    </row>
    <row r="3871" spans="1:4">
      <c r="A3871" s="15">
        <v>43455</v>
      </c>
      <c r="B3871">
        <v>3</v>
      </c>
      <c r="C3871" t="s">
        <v>35891</v>
      </c>
      <c r="D3871" t="s">
        <v>28</v>
      </c>
    </row>
    <row r="3872" spans="1:4">
      <c r="A3872" s="15">
        <v>43455</v>
      </c>
      <c r="B3872">
        <v>1.5</v>
      </c>
      <c r="C3872" t="s">
        <v>35891</v>
      </c>
      <c r="D3872" t="s">
        <v>28</v>
      </c>
    </row>
    <row r="3873" spans="1:4">
      <c r="A3873" s="15">
        <v>43455</v>
      </c>
      <c r="B3873">
        <v>0.9</v>
      </c>
      <c r="C3873" t="s">
        <v>35898</v>
      </c>
      <c r="D3873" t="s">
        <v>28</v>
      </c>
    </row>
    <row r="3874" spans="1:4">
      <c r="A3874" s="15">
        <v>43455</v>
      </c>
      <c r="B3874">
        <v>0.7</v>
      </c>
      <c r="C3874" t="s">
        <v>35898</v>
      </c>
      <c r="D3874" t="s">
        <v>28</v>
      </c>
    </row>
    <row r="3875" spans="1:4">
      <c r="A3875" s="15">
        <v>43455</v>
      </c>
      <c r="B3875">
        <v>2.5</v>
      </c>
      <c r="C3875" t="s">
        <v>36069</v>
      </c>
      <c r="D3875" t="s">
        <v>28</v>
      </c>
    </row>
    <row r="3876" spans="1:4">
      <c r="A3876" s="15">
        <v>43455</v>
      </c>
      <c r="B3876">
        <v>2.02</v>
      </c>
      <c r="C3876" t="s">
        <v>35898</v>
      </c>
      <c r="D3876" t="s">
        <v>28</v>
      </c>
    </row>
    <row r="3877" spans="1:4">
      <c r="A3877" s="15">
        <v>43455</v>
      </c>
      <c r="B3877">
        <v>5.2</v>
      </c>
      <c r="C3877" t="s">
        <v>36077</v>
      </c>
      <c r="D3877" t="s">
        <v>28</v>
      </c>
    </row>
    <row r="3878" spans="1:4">
      <c r="A3878" s="15">
        <v>43455</v>
      </c>
      <c r="B3878">
        <v>2.1800000000000002</v>
      </c>
      <c r="C3878" t="s">
        <v>36069</v>
      </c>
      <c r="D3878" t="s">
        <v>28</v>
      </c>
    </row>
    <row r="3879" spans="1:4">
      <c r="A3879" s="15">
        <v>43455</v>
      </c>
      <c r="B3879">
        <v>1.1100000000000001</v>
      </c>
      <c r="C3879" t="s">
        <v>35898</v>
      </c>
      <c r="D3879" t="s">
        <v>28</v>
      </c>
    </row>
    <row r="3880" spans="1:4">
      <c r="A3880" s="15">
        <v>43455</v>
      </c>
      <c r="B3880">
        <v>1.6</v>
      </c>
      <c r="C3880" t="s">
        <v>35943</v>
      </c>
      <c r="D3880" t="s">
        <v>28</v>
      </c>
    </row>
    <row r="3881" spans="1:4">
      <c r="A3881" s="15">
        <v>43455</v>
      </c>
      <c r="B3881">
        <v>1.77</v>
      </c>
      <c r="C3881" t="s">
        <v>36069</v>
      </c>
      <c r="D3881" t="s">
        <v>28</v>
      </c>
    </row>
    <row r="3882" spans="1:4">
      <c r="A3882" s="15">
        <v>43455</v>
      </c>
      <c r="B3882">
        <v>2</v>
      </c>
      <c r="C3882" t="s">
        <v>35891</v>
      </c>
      <c r="D3882" t="s">
        <v>28</v>
      </c>
    </row>
    <row r="3883" spans="1:4">
      <c r="A3883" s="15">
        <v>43455</v>
      </c>
      <c r="B3883">
        <v>3.1</v>
      </c>
      <c r="C3883" t="s">
        <v>35891</v>
      </c>
      <c r="D3883" t="s">
        <v>28</v>
      </c>
    </row>
    <row r="3884" spans="1:4">
      <c r="A3884" s="15">
        <v>43455</v>
      </c>
      <c r="B3884">
        <v>2.6</v>
      </c>
      <c r="C3884" t="s">
        <v>35891</v>
      </c>
      <c r="D3884" t="s">
        <v>28</v>
      </c>
    </row>
    <row r="3885" spans="1:4">
      <c r="A3885" s="15">
        <v>43455</v>
      </c>
      <c r="B3885">
        <v>2.4300000000000002</v>
      </c>
      <c r="C3885" t="s">
        <v>35909</v>
      </c>
      <c r="D3885" t="s">
        <v>28</v>
      </c>
    </row>
    <row r="3886" spans="1:4">
      <c r="A3886" s="15">
        <v>43455</v>
      </c>
      <c r="B3886">
        <v>0.56999999999999995</v>
      </c>
      <c r="C3886" t="s">
        <v>35898</v>
      </c>
      <c r="D3886" t="s">
        <v>28</v>
      </c>
    </row>
    <row r="3887" spans="1:4">
      <c r="A3887" s="15">
        <v>43455</v>
      </c>
      <c r="B3887">
        <v>1.4</v>
      </c>
      <c r="C3887" t="s">
        <v>35891</v>
      </c>
      <c r="D3887" t="s">
        <v>28</v>
      </c>
    </row>
    <row r="3888" spans="1:4">
      <c r="A3888" s="15">
        <v>43455</v>
      </c>
      <c r="B3888">
        <v>2.2599999999999998</v>
      </c>
      <c r="C3888" t="s">
        <v>35898</v>
      </c>
      <c r="D3888" t="s">
        <v>28</v>
      </c>
    </row>
    <row r="3889" spans="1:4">
      <c r="A3889" s="15">
        <v>43455</v>
      </c>
      <c r="B3889">
        <v>1.1399999999999999</v>
      </c>
      <c r="C3889" t="s">
        <v>35898</v>
      </c>
      <c r="D3889" t="s">
        <v>28</v>
      </c>
    </row>
    <row r="3890" spans="1:4">
      <c r="A3890" s="15">
        <v>43455</v>
      </c>
      <c r="B3890">
        <v>0.33</v>
      </c>
      <c r="C3890" t="s">
        <v>35898</v>
      </c>
      <c r="D3890" t="s">
        <v>28</v>
      </c>
    </row>
    <row r="3891" spans="1:4">
      <c r="A3891" s="15">
        <v>43455</v>
      </c>
      <c r="B3891">
        <v>1.06</v>
      </c>
      <c r="C3891" t="s">
        <v>35898</v>
      </c>
      <c r="D3891" t="s">
        <v>28</v>
      </c>
    </row>
    <row r="3892" spans="1:4">
      <c r="A3892" s="15">
        <v>43455</v>
      </c>
      <c r="B3892">
        <v>1.6</v>
      </c>
      <c r="C3892" t="s">
        <v>35891</v>
      </c>
      <c r="D3892" t="s">
        <v>28</v>
      </c>
    </row>
    <row r="3893" spans="1:4">
      <c r="A3893" s="15">
        <v>43455</v>
      </c>
      <c r="B3893">
        <v>1.8</v>
      </c>
      <c r="C3893" t="s">
        <v>35891</v>
      </c>
      <c r="D3893" t="s">
        <v>28</v>
      </c>
    </row>
    <row r="3894" spans="1:4">
      <c r="A3894" s="15">
        <v>43455</v>
      </c>
      <c r="B3894">
        <v>1.98</v>
      </c>
      <c r="C3894" t="s">
        <v>35975</v>
      </c>
      <c r="D3894" t="s">
        <v>28</v>
      </c>
    </row>
    <row r="3895" spans="1:4">
      <c r="A3895" s="15">
        <v>43455</v>
      </c>
      <c r="B3895">
        <v>2.9</v>
      </c>
      <c r="C3895" t="s">
        <v>36083</v>
      </c>
      <c r="D3895" t="s">
        <v>28</v>
      </c>
    </row>
    <row r="3896" spans="1:4">
      <c r="A3896" s="15">
        <v>43455</v>
      </c>
      <c r="B3896">
        <v>1.66</v>
      </c>
      <c r="C3896" t="s">
        <v>35898</v>
      </c>
      <c r="D3896" t="s">
        <v>28</v>
      </c>
    </row>
    <row r="3897" spans="1:4">
      <c r="A3897" s="15">
        <v>43455</v>
      </c>
      <c r="B3897">
        <v>1.3</v>
      </c>
      <c r="C3897" t="s">
        <v>35891</v>
      </c>
      <c r="D3897" t="s">
        <v>28</v>
      </c>
    </row>
    <row r="3898" spans="1:4">
      <c r="A3898" s="15">
        <v>43455</v>
      </c>
      <c r="B3898">
        <v>1.68</v>
      </c>
      <c r="C3898" t="s">
        <v>35898</v>
      </c>
      <c r="D3898" t="s">
        <v>28</v>
      </c>
    </row>
    <row r="3899" spans="1:4">
      <c r="A3899" s="15">
        <v>43455</v>
      </c>
      <c r="B3899">
        <v>1.7</v>
      </c>
      <c r="C3899" t="s">
        <v>35891</v>
      </c>
      <c r="D3899" t="s">
        <v>28</v>
      </c>
    </row>
    <row r="3900" spans="1:4">
      <c r="A3900" s="15">
        <v>43455</v>
      </c>
      <c r="B3900">
        <v>5.0999999999999996</v>
      </c>
      <c r="C3900" t="s">
        <v>36024</v>
      </c>
      <c r="D3900" t="s">
        <v>28</v>
      </c>
    </row>
    <row r="3901" spans="1:4">
      <c r="A3901" s="15">
        <v>43455</v>
      </c>
      <c r="B3901">
        <v>1.1299999999999999</v>
      </c>
      <c r="C3901" t="s">
        <v>35898</v>
      </c>
      <c r="D3901" t="s">
        <v>28</v>
      </c>
    </row>
    <row r="3902" spans="1:4">
      <c r="A3902" s="15">
        <v>43455</v>
      </c>
      <c r="B3902">
        <v>1.2</v>
      </c>
      <c r="C3902" t="s">
        <v>35897</v>
      </c>
      <c r="D3902" t="s">
        <v>28</v>
      </c>
    </row>
    <row r="3903" spans="1:4">
      <c r="A3903" s="15">
        <v>43455</v>
      </c>
      <c r="B3903">
        <v>0.77</v>
      </c>
      <c r="C3903" t="s">
        <v>35898</v>
      </c>
      <c r="D3903" t="s">
        <v>28</v>
      </c>
    </row>
    <row r="3904" spans="1:4">
      <c r="A3904" s="15">
        <v>43455</v>
      </c>
      <c r="B3904">
        <v>0.6</v>
      </c>
      <c r="C3904" t="s">
        <v>35898</v>
      </c>
      <c r="D3904" t="s">
        <v>28</v>
      </c>
    </row>
    <row r="3905" spans="1:4">
      <c r="A3905" s="15">
        <v>43455</v>
      </c>
      <c r="B3905">
        <v>1.4</v>
      </c>
      <c r="C3905" t="s">
        <v>35891</v>
      </c>
      <c r="D3905" t="s">
        <v>28</v>
      </c>
    </row>
    <row r="3906" spans="1:4">
      <c r="A3906" s="15">
        <v>43455</v>
      </c>
      <c r="B3906">
        <v>1.43</v>
      </c>
      <c r="C3906" t="s">
        <v>35939</v>
      </c>
      <c r="D3906" t="s">
        <v>28</v>
      </c>
    </row>
    <row r="3907" spans="1:4">
      <c r="A3907" s="15">
        <v>43455</v>
      </c>
      <c r="B3907">
        <v>1.85</v>
      </c>
      <c r="C3907" t="s">
        <v>35939</v>
      </c>
      <c r="D3907" t="s">
        <v>28</v>
      </c>
    </row>
    <row r="3908" spans="1:4">
      <c r="A3908" s="15">
        <v>43455</v>
      </c>
      <c r="B3908">
        <v>1.18</v>
      </c>
      <c r="C3908" t="s">
        <v>35898</v>
      </c>
      <c r="D3908" t="s">
        <v>28</v>
      </c>
    </row>
    <row r="3909" spans="1:4">
      <c r="A3909" s="15">
        <v>43455</v>
      </c>
      <c r="B3909">
        <v>1.5</v>
      </c>
      <c r="C3909" t="s">
        <v>35891</v>
      </c>
      <c r="D3909" t="s">
        <v>28</v>
      </c>
    </row>
    <row r="3910" spans="1:4">
      <c r="A3910" s="15">
        <v>43455</v>
      </c>
      <c r="B3910">
        <v>1.8</v>
      </c>
      <c r="C3910" t="s">
        <v>35891</v>
      </c>
      <c r="D3910" t="s">
        <v>28</v>
      </c>
    </row>
    <row r="3911" spans="1:4">
      <c r="A3911" s="15">
        <v>43455</v>
      </c>
      <c r="B3911">
        <v>1.1499999999999999</v>
      </c>
      <c r="C3911" t="s">
        <v>35939</v>
      </c>
      <c r="D3911" t="s">
        <v>28</v>
      </c>
    </row>
    <row r="3912" spans="1:4">
      <c r="A3912" s="15">
        <v>43455</v>
      </c>
      <c r="B3912">
        <v>0</v>
      </c>
      <c r="C3912" t="s">
        <v>35943</v>
      </c>
      <c r="D3912" t="s">
        <v>28</v>
      </c>
    </row>
    <row r="3913" spans="1:4">
      <c r="A3913" s="15">
        <v>43455</v>
      </c>
      <c r="B3913">
        <v>3.4</v>
      </c>
      <c r="C3913" t="s">
        <v>36033</v>
      </c>
      <c r="D3913" t="s">
        <v>28</v>
      </c>
    </row>
    <row r="3914" spans="1:4">
      <c r="A3914" s="15">
        <v>43455</v>
      </c>
      <c r="B3914">
        <v>1.7</v>
      </c>
      <c r="C3914" t="s">
        <v>35891</v>
      </c>
      <c r="D3914" t="s">
        <v>28</v>
      </c>
    </row>
    <row r="3915" spans="1:4">
      <c r="A3915" s="15">
        <v>43455</v>
      </c>
      <c r="B3915">
        <v>2.61</v>
      </c>
      <c r="C3915" t="s">
        <v>36070</v>
      </c>
      <c r="D3915" t="s">
        <v>28</v>
      </c>
    </row>
    <row r="3916" spans="1:4">
      <c r="A3916" s="15">
        <v>43455</v>
      </c>
      <c r="B3916">
        <v>1.75</v>
      </c>
      <c r="C3916" t="s">
        <v>35898</v>
      </c>
      <c r="D3916" t="s">
        <v>28</v>
      </c>
    </row>
    <row r="3917" spans="1:4">
      <c r="A3917" s="15">
        <v>43455</v>
      </c>
      <c r="B3917">
        <v>0.56999999999999995</v>
      </c>
      <c r="C3917" t="s">
        <v>35898</v>
      </c>
      <c r="D3917" t="s">
        <v>28</v>
      </c>
    </row>
    <row r="3918" spans="1:4">
      <c r="A3918" s="15">
        <v>43455</v>
      </c>
      <c r="B3918">
        <v>-0.51</v>
      </c>
      <c r="C3918" t="s">
        <v>35891</v>
      </c>
      <c r="D3918" t="s">
        <v>28</v>
      </c>
    </row>
    <row r="3919" spans="1:4">
      <c r="A3919" s="15">
        <v>43455</v>
      </c>
      <c r="B3919">
        <v>0.31</v>
      </c>
      <c r="C3919" t="s">
        <v>35898</v>
      </c>
      <c r="D3919" t="s">
        <v>28</v>
      </c>
    </row>
    <row r="3920" spans="1:4">
      <c r="A3920" s="15">
        <v>43455</v>
      </c>
      <c r="B3920">
        <v>0.65</v>
      </c>
      <c r="C3920" t="s">
        <v>35898</v>
      </c>
      <c r="D3920" t="s">
        <v>28</v>
      </c>
    </row>
    <row r="3921" spans="1:4">
      <c r="A3921" s="15">
        <v>43455</v>
      </c>
      <c r="B3921">
        <v>2.5299999999999998</v>
      </c>
      <c r="C3921" t="s">
        <v>35911</v>
      </c>
      <c r="D3921" t="s">
        <v>28</v>
      </c>
    </row>
    <row r="3922" spans="1:4">
      <c r="A3922" s="15">
        <v>43455</v>
      </c>
      <c r="B3922">
        <v>2.2999999999999998</v>
      </c>
      <c r="C3922" t="s">
        <v>35891</v>
      </c>
      <c r="D3922" t="s">
        <v>28</v>
      </c>
    </row>
    <row r="3923" spans="1:4">
      <c r="A3923" s="15">
        <v>43455</v>
      </c>
      <c r="B3923">
        <v>2.41</v>
      </c>
      <c r="C3923" t="s">
        <v>35939</v>
      </c>
      <c r="D3923" t="s">
        <v>28</v>
      </c>
    </row>
    <row r="3924" spans="1:4">
      <c r="A3924" s="15">
        <v>43455</v>
      </c>
      <c r="B3924">
        <v>1.4</v>
      </c>
      <c r="C3924" t="s">
        <v>35891</v>
      </c>
      <c r="D3924" t="s">
        <v>28</v>
      </c>
    </row>
    <row r="3925" spans="1:4">
      <c r="A3925" s="15">
        <v>43455</v>
      </c>
      <c r="B3925">
        <v>2.23</v>
      </c>
      <c r="C3925" t="s">
        <v>35898</v>
      </c>
      <c r="D3925" t="s">
        <v>28</v>
      </c>
    </row>
    <row r="3926" spans="1:4">
      <c r="A3926" s="15">
        <v>43455</v>
      </c>
      <c r="B3926">
        <v>2.1</v>
      </c>
      <c r="C3926" t="s">
        <v>35891</v>
      </c>
      <c r="D3926" t="s">
        <v>28</v>
      </c>
    </row>
    <row r="3927" spans="1:4">
      <c r="A3927" s="15">
        <v>43455</v>
      </c>
      <c r="B3927">
        <v>0.65</v>
      </c>
      <c r="C3927" t="s">
        <v>35898</v>
      </c>
      <c r="D3927" t="s">
        <v>28</v>
      </c>
    </row>
    <row r="3928" spans="1:4">
      <c r="A3928" s="15">
        <v>43455</v>
      </c>
      <c r="B3928">
        <v>0.32</v>
      </c>
      <c r="C3928" t="s">
        <v>35898</v>
      </c>
      <c r="D3928" t="s">
        <v>28</v>
      </c>
    </row>
    <row r="3929" spans="1:4">
      <c r="A3929" s="15">
        <v>43455</v>
      </c>
      <c r="B3929">
        <v>1.6</v>
      </c>
      <c r="C3929" t="s">
        <v>35891</v>
      </c>
      <c r="D3929" t="s">
        <v>28</v>
      </c>
    </row>
    <row r="3930" spans="1:4">
      <c r="A3930" s="15">
        <v>43455</v>
      </c>
      <c r="B3930">
        <v>2.4</v>
      </c>
      <c r="C3930" t="s">
        <v>35891</v>
      </c>
      <c r="D3930" t="s">
        <v>28</v>
      </c>
    </row>
    <row r="3931" spans="1:4">
      <c r="A3931" s="15">
        <v>43455</v>
      </c>
      <c r="B3931">
        <v>1.53</v>
      </c>
      <c r="C3931" t="s">
        <v>35939</v>
      </c>
      <c r="D3931" t="s">
        <v>28</v>
      </c>
    </row>
    <row r="3932" spans="1:4">
      <c r="A3932" s="15">
        <v>43455</v>
      </c>
      <c r="B3932">
        <v>0.5</v>
      </c>
      <c r="C3932" t="s">
        <v>35943</v>
      </c>
      <c r="D3932" t="s">
        <v>28</v>
      </c>
    </row>
    <row r="3933" spans="1:4">
      <c r="A3933" s="15">
        <v>43455</v>
      </c>
      <c r="B3933">
        <v>1.4</v>
      </c>
      <c r="C3933" t="s">
        <v>35891</v>
      </c>
      <c r="D3933" t="s">
        <v>28</v>
      </c>
    </row>
    <row r="3934" spans="1:4">
      <c r="A3934" s="15">
        <v>43455</v>
      </c>
      <c r="B3934">
        <v>0.78</v>
      </c>
      <c r="C3934" t="s">
        <v>35898</v>
      </c>
      <c r="D3934" t="s">
        <v>28</v>
      </c>
    </row>
    <row r="3935" spans="1:4">
      <c r="A3935" s="15">
        <v>43455</v>
      </c>
      <c r="B3935">
        <v>0.5</v>
      </c>
      <c r="C3935" t="s">
        <v>35898</v>
      </c>
      <c r="D3935" t="s">
        <v>28</v>
      </c>
    </row>
    <row r="3936" spans="1:4">
      <c r="A3936" s="15">
        <v>43455</v>
      </c>
      <c r="B3936">
        <v>4.3</v>
      </c>
      <c r="C3936" t="s">
        <v>36041</v>
      </c>
      <c r="D3936" t="s">
        <v>28</v>
      </c>
    </row>
    <row r="3937" spans="1:4">
      <c r="A3937" s="15">
        <v>43455</v>
      </c>
      <c r="B3937">
        <v>5.7</v>
      </c>
      <c r="C3937" t="s">
        <v>36077</v>
      </c>
      <c r="D3937" t="s">
        <v>28</v>
      </c>
    </row>
    <row r="3938" spans="1:4">
      <c r="A3938" s="15">
        <v>43455</v>
      </c>
      <c r="B3938">
        <v>1.86</v>
      </c>
      <c r="C3938" t="s">
        <v>35939</v>
      </c>
      <c r="D3938" t="s">
        <v>28</v>
      </c>
    </row>
    <row r="3939" spans="1:4">
      <c r="A3939" s="15">
        <v>43455</v>
      </c>
      <c r="B3939">
        <v>1.8</v>
      </c>
      <c r="C3939" t="s">
        <v>35891</v>
      </c>
      <c r="D3939" t="s">
        <v>28</v>
      </c>
    </row>
    <row r="3940" spans="1:4">
      <c r="A3940" s="15">
        <v>43455</v>
      </c>
      <c r="B3940">
        <v>1.75</v>
      </c>
      <c r="C3940" t="s">
        <v>35909</v>
      </c>
      <c r="D3940" t="s">
        <v>28</v>
      </c>
    </row>
    <row r="3941" spans="1:4">
      <c r="A3941" s="15">
        <v>43455</v>
      </c>
      <c r="B3941">
        <v>0.41</v>
      </c>
      <c r="C3941" t="s">
        <v>35898</v>
      </c>
      <c r="D3941" t="s">
        <v>28</v>
      </c>
    </row>
    <row r="3942" spans="1:4">
      <c r="A3942" s="15">
        <v>43455</v>
      </c>
      <c r="B3942">
        <v>1.6</v>
      </c>
      <c r="C3942" t="s">
        <v>35891</v>
      </c>
      <c r="D3942" t="s">
        <v>28</v>
      </c>
    </row>
    <row r="3943" spans="1:4">
      <c r="A3943" s="15">
        <v>43455</v>
      </c>
      <c r="B3943">
        <v>0.03</v>
      </c>
      <c r="C3943" t="s">
        <v>35891</v>
      </c>
      <c r="D3943" t="s">
        <v>28</v>
      </c>
    </row>
    <row r="3944" spans="1:4">
      <c r="A3944" s="15">
        <v>43455</v>
      </c>
      <c r="B3944">
        <v>1.3</v>
      </c>
      <c r="C3944" t="s">
        <v>35897</v>
      </c>
      <c r="D3944" t="s">
        <v>28</v>
      </c>
    </row>
    <row r="3945" spans="1:4">
      <c r="A3945" s="15">
        <v>43455</v>
      </c>
      <c r="B3945">
        <v>2</v>
      </c>
      <c r="C3945" t="s">
        <v>35891</v>
      </c>
      <c r="D3945" t="s">
        <v>28</v>
      </c>
    </row>
    <row r="3946" spans="1:4">
      <c r="A3946" s="15">
        <v>43455</v>
      </c>
      <c r="B3946">
        <v>1.05</v>
      </c>
      <c r="C3946" t="s">
        <v>35898</v>
      </c>
      <c r="D3946" t="s">
        <v>28</v>
      </c>
    </row>
    <row r="3947" spans="1:4">
      <c r="A3947" s="15">
        <v>43455</v>
      </c>
      <c r="B3947">
        <v>1.7</v>
      </c>
      <c r="C3947" t="s">
        <v>35891</v>
      </c>
      <c r="D3947" t="s">
        <v>28</v>
      </c>
    </row>
    <row r="3948" spans="1:4">
      <c r="A3948" s="15">
        <v>43455</v>
      </c>
      <c r="B3948">
        <v>0.02</v>
      </c>
      <c r="C3948" t="s">
        <v>35898</v>
      </c>
      <c r="D3948" t="s">
        <v>28</v>
      </c>
    </row>
    <row r="3949" spans="1:4">
      <c r="A3949" s="15">
        <v>43455</v>
      </c>
      <c r="B3949">
        <v>0.5</v>
      </c>
      <c r="C3949" t="s">
        <v>35898</v>
      </c>
      <c r="D3949" t="s">
        <v>28</v>
      </c>
    </row>
    <row r="3950" spans="1:4">
      <c r="A3950" s="15">
        <v>43455</v>
      </c>
      <c r="B3950">
        <v>0.11</v>
      </c>
      <c r="C3950" t="s">
        <v>35898</v>
      </c>
      <c r="D3950" t="s">
        <v>28</v>
      </c>
    </row>
    <row r="3951" spans="1:4">
      <c r="A3951" s="15">
        <v>43455</v>
      </c>
      <c r="B3951">
        <v>1.9</v>
      </c>
      <c r="C3951" t="s">
        <v>35891</v>
      </c>
      <c r="D3951" t="s">
        <v>28</v>
      </c>
    </row>
    <row r="3952" spans="1:4">
      <c r="A3952" s="15">
        <v>43455</v>
      </c>
      <c r="B3952">
        <v>0.7</v>
      </c>
      <c r="C3952" t="s">
        <v>35943</v>
      </c>
      <c r="D3952" t="s">
        <v>28</v>
      </c>
    </row>
    <row r="3953" spans="1:4">
      <c r="A3953" s="15">
        <v>43455</v>
      </c>
      <c r="B3953">
        <v>1.78</v>
      </c>
      <c r="C3953" t="s">
        <v>35909</v>
      </c>
      <c r="D3953" t="s">
        <v>28</v>
      </c>
    </row>
    <row r="3954" spans="1:4">
      <c r="A3954" s="15">
        <v>43455</v>
      </c>
      <c r="B3954">
        <v>3.6</v>
      </c>
      <c r="C3954" t="s">
        <v>35891</v>
      </c>
      <c r="D3954" t="s">
        <v>28</v>
      </c>
    </row>
    <row r="3955" spans="1:4">
      <c r="A3955" s="15">
        <v>43455</v>
      </c>
      <c r="B3955">
        <v>1.6</v>
      </c>
      <c r="C3955" t="s">
        <v>35891</v>
      </c>
      <c r="D3955" t="s">
        <v>28</v>
      </c>
    </row>
    <row r="3956" spans="1:4">
      <c r="A3956" s="15">
        <v>43455</v>
      </c>
      <c r="B3956">
        <v>1.5</v>
      </c>
      <c r="C3956" t="s">
        <v>35891</v>
      </c>
      <c r="D3956" t="s">
        <v>28</v>
      </c>
    </row>
    <row r="3957" spans="1:4">
      <c r="A3957" s="15">
        <v>43455</v>
      </c>
      <c r="B3957">
        <v>0.7</v>
      </c>
      <c r="C3957" t="s">
        <v>35943</v>
      </c>
      <c r="D3957" t="s">
        <v>28</v>
      </c>
    </row>
    <row r="3958" spans="1:4">
      <c r="A3958" s="15">
        <v>43455</v>
      </c>
      <c r="B3958">
        <v>0.9</v>
      </c>
      <c r="C3958" t="s">
        <v>35891</v>
      </c>
      <c r="D3958" t="s">
        <v>28</v>
      </c>
    </row>
    <row r="3959" spans="1:4">
      <c r="A3959" s="15">
        <v>43455</v>
      </c>
      <c r="B3959">
        <v>1.43</v>
      </c>
      <c r="C3959" t="s">
        <v>35898</v>
      </c>
      <c r="D3959" t="s">
        <v>28</v>
      </c>
    </row>
    <row r="3960" spans="1:4">
      <c r="A3960" s="15">
        <v>43455</v>
      </c>
      <c r="B3960">
        <v>1.3</v>
      </c>
      <c r="C3960" t="s">
        <v>35891</v>
      </c>
      <c r="D3960" t="s">
        <v>28</v>
      </c>
    </row>
    <row r="3961" spans="1:4">
      <c r="A3961" s="15">
        <v>43455</v>
      </c>
      <c r="B3961">
        <v>1.46</v>
      </c>
      <c r="C3961" t="s">
        <v>35898</v>
      </c>
      <c r="D3961" t="s">
        <v>28</v>
      </c>
    </row>
    <row r="3962" spans="1:4">
      <c r="A3962" s="15">
        <v>43455</v>
      </c>
      <c r="B3962">
        <v>5</v>
      </c>
      <c r="C3962" t="s">
        <v>36077</v>
      </c>
      <c r="D3962" t="s">
        <v>28</v>
      </c>
    </row>
    <row r="3963" spans="1:4">
      <c r="A3963" s="15">
        <v>43455</v>
      </c>
      <c r="B3963">
        <v>2.4700000000000002</v>
      </c>
      <c r="C3963" t="s">
        <v>35909</v>
      </c>
      <c r="D3963" t="s">
        <v>28</v>
      </c>
    </row>
    <row r="3964" spans="1:4">
      <c r="A3964" s="15">
        <v>43455</v>
      </c>
      <c r="B3964">
        <v>0.9</v>
      </c>
      <c r="C3964" t="s">
        <v>35898</v>
      </c>
      <c r="D3964" t="s">
        <v>28</v>
      </c>
    </row>
    <row r="3965" spans="1:4">
      <c r="A3965" s="15">
        <v>43455</v>
      </c>
      <c r="B3965">
        <v>0.1</v>
      </c>
      <c r="C3965" t="s">
        <v>35943</v>
      </c>
      <c r="D3965" t="s">
        <v>28</v>
      </c>
    </row>
    <row r="3966" spans="1:4">
      <c r="A3966" s="15">
        <v>43455</v>
      </c>
      <c r="B3966">
        <v>1.3</v>
      </c>
      <c r="C3966" t="s">
        <v>35891</v>
      </c>
      <c r="D3966" t="s">
        <v>28</v>
      </c>
    </row>
    <row r="3967" spans="1:4">
      <c r="A3967" s="15">
        <v>43455</v>
      </c>
      <c r="B3967">
        <v>-0.37</v>
      </c>
      <c r="C3967" t="s">
        <v>35891</v>
      </c>
      <c r="D3967" t="s">
        <v>28</v>
      </c>
    </row>
    <row r="3968" spans="1:4">
      <c r="A3968" s="15">
        <v>43455</v>
      </c>
      <c r="B3968">
        <v>0.7</v>
      </c>
      <c r="C3968" t="s">
        <v>35898</v>
      </c>
      <c r="D3968" t="s">
        <v>28</v>
      </c>
    </row>
    <row r="3969" spans="1:4">
      <c r="A3969" s="15">
        <v>43455</v>
      </c>
      <c r="B3969">
        <v>0.23</v>
      </c>
      <c r="C3969" t="s">
        <v>35898</v>
      </c>
      <c r="D3969" t="s">
        <v>28</v>
      </c>
    </row>
    <row r="3970" spans="1:4">
      <c r="A3970" s="15">
        <v>43455</v>
      </c>
      <c r="B3970">
        <v>0.9</v>
      </c>
      <c r="C3970" t="s">
        <v>35898</v>
      </c>
      <c r="D3970" t="s">
        <v>28</v>
      </c>
    </row>
    <row r="3971" spans="1:4">
      <c r="A3971" s="15">
        <v>43455</v>
      </c>
      <c r="B3971">
        <v>5.9</v>
      </c>
      <c r="C3971" t="s">
        <v>36077</v>
      </c>
      <c r="D3971" t="s">
        <v>28</v>
      </c>
    </row>
    <row r="3972" spans="1:4">
      <c r="A3972" s="15">
        <v>43455</v>
      </c>
      <c r="B3972">
        <v>-0.37</v>
      </c>
      <c r="C3972" t="s">
        <v>35891</v>
      </c>
      <c r="D3972" t="s">
        <v>28</v>
      </c>
    </row>
    <row r="3973" spans="1:4">
      <c r="A3973" s="15">
        <v>43455</v>
      </c>
      <c r="B3973">
        <v>1.4</v>
      </c>
      <c r="C3973" t="s">
        <v>35891</v>
      </c>
      <c r="D3973" t="s">
        <v>28</v>
      </c>
    </row>
    <row r="3974" spans="1:4">
      <c r="A3974" s="15">
        <v>43455</v>
      </c>
      <c r="B3974">
        <v>0.32</v>
      </c>
      <c r="C3974" t="s">
        <v>35898</v>
      </c>
      <c r="D3974" t="s">
        <v>28</v>
      </c>
    </row>
    <row r="3975" spans="1:4">
      <c r="A3975" s="15">
        <v>43455</v>
      </c>
      <c r="B3975">
        <v>1.2</v>
      </c>
      <c r="C3975" t="s">
        <v>35891</v>
      </c>
      <c r="D3975" t="s">
        <v>28</v>
      </c>
    </row>
    <row r="3976" spans="1:4">
      <c r="A3976" s="15">
        <v>43455</v>
      </c>
      <c r="B3976">
        <v>1.8</v>
      </c>
      <c r="C3976" t="s">
        <v>35891</v>
      </c>
      <c r="D3976" t="s">
        <v>28</v>
      </c>
    </row>
    <row r="3977" spans="1:4">
      <c r="A3977" s="15">
        <v>43455</v>
      </c>
      <c r="B3977">
        <v>4.7</v>
      </c>
      <c r="C3977" t="s">
        <v>36077</v>
      </c>
      <c r="D3977" t="s">
        <v>28</v>
      </c>
    </row>
    <row r="3978" spans="1:4">
      <c r="A3978" s="15">
        <v>43455</v>
      </c>
      <c r="B3978">
        <v>2.9</v>
      </c>
      <c r="C3978" t="s">
        <v>35891</v>
      </c>
      <c r="D3978" t="s">
        <v>28</v>
      </c>
    </row>
    <row r="3979" spans="1:4">
      <c r="A3979" s="15">
        <v>43455</v>
      </c>
      <c r="B3979">
        <v>1.8</v>
      </c>
      <c r="C3979" t="s">
        <v>35891</v>
      </c>
      <c r="D3979" t="s">
        <v>28</v>
      </c>
    </row>
    <row r="3980" spans="1:4">
      <c r="A3980" s="15">
        <v>43455</v>
      </c>
      <c r="B3980">
        <v>0.78</v>
      </c>
      <c r="C3980" t="s">
        <v>35898</v>
      </c>
      <c r="D3980" t="s">
        <v>28</v>
      </c>
    </row>
    <row r="3981" spans="1:4">
      <c r="A3981" s="15">
        <v>43455</v>
      </c>
      <c r="B3981">
        <v>1.24</v>
      </c>
      <c r="C3981" t="s">
        <v>35898</v>
      </c>
      <c r="D3981" t="s">
        <v>28</v>
      </c>
    </row>
    <row r="3982" spans="1:4">
      <c r="A3982" s="15">
        <v>43455</v>
      </c>
      <c r="B3982">
        <v>1.7</v>
      </c>
      <c r="C3982" t="s">
        <v>35891</v>
      </c>
      <c r="D3982" t="s">
        <v>28</v>
      </c>
    </row>
    <row r="3983" spans="1:4">
      <c r="A3983" s="15">
        <v>43455</v>
      </c>
      <c r="B3983">
        <v>0.42</v>
      </c>
      <c r="C3983" t="s">
        <v>35898</v>
      </c>
      <c r="D3983" t="s">
        <v>28</v>
      </c>
    </row>
    <row r="3984" spans="1:4">
      <c r="A3984" s="15">
        <v>43455</v>
      </c>
      <c r="B3984">
        <v>0.8</v>
      </c>
      <c r="C3984" t="s">
        <v>35891</v>
      </c>
      <c r="D3984" t="s">
        <v>28</v>
      </c>
    </row>
    <row r="3985" spans="1:4">
      <c r="A3985" s="15">
        <v>43455</v>
      </c>
      <c r="B3985">
        <v>3.3</v>
      </c>
      <c r="C3985" t="s">
        <v>35891</v>
      </c>
      <c r="D3985" t="s">
        <v>28</v>
      </c>
    </row>
    <row r="3986" spans="1:4">
      <c r="A3986" s="15">
        <v>43455</v>
      </c>
      <c r="B3986">
        <v>4.8</v>
      </c>
      <c r="C3986" t="s">
        <v>36078</v>
      </c>
      <c r="D3986" t="s">
        <v>28</v>
      </c>
    </row>
    <row r="3987" spans="1:4">
      <c r="A3987" s="15">
        <v>43455</v>
      </c>
      <c r="B3987">
        <v>1.32</v>
      </c>
      <c r="C3987" t="s">
        <v>35898</v>
      </c>
      <c r="D3987" t="s">
        <v>28</v>
      </c>
    </row>
    <row r="3988" spans="1:4">
      <c r="A3988" s="15">
        <v>43455</v>
      </c>
      <c r="B3988">
        <v>4.3</v>
      </c>
      <c r="C3988" t="s">
        <v>36050</v>
      </c>
      <c r="D3988" t="s">
        <v>28</v>
      </c>
    </row>
    <row r="3989" spans="1:4">
      <c r="A3989" s="15">
        <v>43455</v>
      </c>
      <c r="B3989">
        <v>0.91</v>
      </c>
      <c r="C3989" t="s">
        <v>35898</v>
      </c>
      <c r="D3989" t="s">
        <v>28</v>
      </c>
    </row>
    <row r="3990" spans="1:4">
      <c r="A3990" s="15">
        <v>43455</v>
      </c>
      <c r="B3990">
        <v>1.08</v>
      </c>
      <c r="C3990" t="s">
        <v>35898</v>
      </c>
      <c r="D3990" t="s">
        <v>28</v>
      </c>
    </row>
    <row r="3991" spans="1:4">
      <c r="A3991" s="15">
        <v>43455</v>
      </c>
      <c r="B3991">
        <v>4.4000000000000004</v>
      </c>
      <c r="C3991" t="s">
        <v>36023</v>
      </c>
      <c r="D3991" t="s">
        <v>28</v>
      </c>
    </row>
    <row r="3992" spans="1:4">
      <c r="A3992" s="15">
        <v>43455</v>
      </c>
      <c r="B3992">
        <v>1.3</v>
      </c>
      <c r="C3992" t="s">
        <v>35891</v>
      </c>
      <c r="D3992" t="s">
        <v>28</v>
      </c>
    </row>
    <row r="3993" spans="1:4">
      <c r="A3993" s="15">
        <v>43455</v>
      </c>
      <c r="B3993">
        <v>0.63</v>
      </c>
      <c r="C3993" t="s">
        <v>35898</v>
      </c>
      <c r="D3993" t="s">
        <v>28</v>
      </c>
    </row>
    <row r="3994" spans="1:4">
      <c r="A3994" s="15">
        <v>43455</v>
      </c>
      <c r="B3994">
        <v>5.3</v>
      </c>
      <c r="C3994" t="s">
        <v>36077</v>
      </c>
      <c r="D3994" t="s">
        <v>28</v>
      </c>
    </row>
    <row r="3995" spans="1:4">
      <c r="A3995" s="15">
        <v>43455</v>
      </c>
      <c r="B3995">
        <v>0.8</v>
      </c>
      <c r="C3995" t="s">
        <v>35891</v>
      </c>
      <c r="D3995" t="s">
        <v>28</v>
      </c>
    </row>
    <row r="3996" spans="1:4">
      <c r="A3996" s="15">
        <v>43455</v>
      </c>
      <c r="B3996">
        <v>4.5999999999999996</v>
      </c>
      <c r="C3996" t="s">
        <v>36034</v>
      </c>
      <c r="D3996" t="s">
        <v>28</v>
      </c>
    </row>
    <row r="3997" spans="1:4">
      <c r="A3997" s="15">
        <v>43455</v>
      </c>
      <c r="B3997">
        <v>1.6</v>
      </c>
      <c r="C3997" t="s">
        <v>35898</v>
      </c>
      <c r="D3997" t="s">
        <v>28</v>
      </c>
    </row>
    <row r="3998" spans="1:4">
      <c r="A3998" s="15">
        <v>43455</v>
      </c>
      <c r="B3998">
        <v>1.88</v>
      </c>
      <c r="C3998" t="s">
        <v>35909</v>
      </c>
      <c r="D3998" t="s">
        <v>28</v>
      </c>
    </row>
    <row r="3999" spans="1:4">
      <c r="A3999" s="15">
        <v>43455</v>
      </c>
      <c r="B3999">
        <v>0.28000000000000003</v>
      </c>
      <c r="C3999" t="s">
        <v>35898</v>
      </c>
      <c r="D3999" t="s">
        <v>28</v>
      </c>
    </row>
    <row r="4000" spans="1:4">
      <c r="A4000" s="15">
        <v>43455</v>
      </c>
      <c r="B4000">
        <v>4.5</v>
      </c>
      <c r="C4000" t="s">
        <v>36023</v>
      </c>
      <c r="D4000" t="s">
        <v>28</v>
      </c>
    </row>
    <row r="4001" spans="1:4">
      <c r="A4001" s="15">
        <v>43455</v>
      </c>
      <c r="B4001">
        <v>0.82</v>
      </c>
      <c r="C4001" t="s">
        <v>35898</v>
      </c>
      <c r="D4001" t="s">
        <v>28</v>
      </c>
    </row>
    <row r="4002" spans="1:4">
      <c r="A4002" s="15">
        <v>43455</v>
      </c>
      <c r="B4002">
        <v>2</v>
      </c>
      <c r="C4002" t="s">
        <v>35891</v>
      </c>
      <c r="D4002" t="s">
        <v>28</v>
      </c>
    </row>
    <row r="4003" spans="1:4">
      <c r="A4003" s="15">
        <v>43455</v>
      </c>
      <c r="B4003">
        <v>1.4</v>
      </c>
      <c r="C4003" t="s">
        <v>35891</v>
      </c>
      <c r="D4003" t="s">
        <v>28</v>
      </c>
    </row>
    <row r="4004" spans="1:4">
      <c r="A4004" s="15">
        <v>43455</v>
      </c>
      <c r="B4004">
        <v>2.84</v>
      </c>
      <c r="C4004" t="s">
        <v>35975</v>
      </c>
      <c r="D4004" t="s">
        <v>28</v>
      </c>
    </row>
    <row r="4005" spans="1:4">
      <c r="A4005" s="15">
        <v>43455</v>
      </c>
      <c r="B4005">
        <v>-0.41</v>
      </c>
      <c r="C4005" t="s">
        <v>35891</v>
      </c>
      <c r="D4005" t="s">
        <v>28</v>
      </c>
    </row>
    <row r="4006" spans="1:4">
      <c r="A4006" s="15">
        <v>43455</v>
      </c>
      <c r="B4006">
        <v>1.38</v>
      </c>
      <c r="C4006" t="s">
        <v>35909</v>
      </c>
      <c r="D4006" t="s">
        <v>28</v>
      </c>
    </row>
    <row r="4007" spans="1:4">
      <c r="A4007" s="15">
        <v>43455</v>
      </c>
      <c r="B4007">
        <v>1.7</v>
      </c>
      <c r="C4007" t="s">
        <v>35891</v>
      </c>
      <c r="D4007" t="s">
        <v>28</v>
      </c>
    </row>
    <row r="4008" spans="1:4">
      <c r="A4008" s="15">
        <v>43455</v>
      </c>
      <c r="B4008">
        <v>1.2</v>
      </c>
      <c r="C4008" t="s">
        <v>35891</v>
      </c>
      <c r="D4008" t="s">
        <v>28</v>
      </c>
    </row>
    <row r="4009" spans="1:4">
      <c r="A4009" s="15">
        <v>43455</v>
      </c>
      <c r="B4009">
        <v>0.66</v>
      </c>
      <c r="C4009" t="s">
        <v>35898</v>
      </c>
      <c r="D4009" t="s">
        <v>28</v>
      </c>
    </row>
    <row r="4010" spans="1:4">
      <c r="A4010" s="15">
        <v>43455</v>
      </c>
      <c r="B4010">
        <v>-0.77</v>
      </c>
      <c r="C4010" t="s">
        <v>35891</v>
      </c>
      <c r="D4010" t="s">
        <v>28</v>
      </c>
    </row>
    <row r="4011" spans="1:4">
      <c r="A4011" s="15">
        <v>43455</v>
      </c>
      <c r="B4011">
        <v>1.5</v>
      </c>
      <c r="C4011" t="s">
        <v>35891</v>
      </c>
      <c r="D4011" t="s">
        <v>28</v>
      </c>
    </row>
    <row r="4012" spans="1:4">
      <c r="A4012" s="15">
        <v>43455</v>
      </c>
      <c r="B4012">
        <v>-0.37</v>
      </c>
      <c r="C4012" t="s">
        <v>35891</v>
      </c>
      <c r="D4012" t="s">
        <v>28</v>
      </c>
    </row>
    <row r="4013" spans="1:4">
      <c r="A4013" s="15">
        <v>43455</v>
      </c>
      <c r="B4013">
        <v>1.93</v>
      </c>
      <c r="C4013" t="s">
        <v>35898</v>
      </c>
      <c r="D4013" t="s">
        <v>28</v>
      </c>
    </row>
    <row r="4014" spans="1:4">
      <c r="A4014" s="15">
        <v>43455</v>
      </c>
      <c r="B4014">
        <v>1.4</v>
      </c>
      <c r="C4014" t="s">
        <v>35891</v>
      </c>
      <c r="D4014" t="s">
        <v>28</v>
      </c>
    </row>
    <row r="4015" spans="1:4">
      <c r="A4015" s="15">
        <v>43455</v>
      </c>
      <c r="B4015">
        <v>3.13</v>
      </c>
      <c r="C4015" t="s">
        <v>36071</v>
      </c>
      <c r="D4015" t="s">
        <v>28</v>
      </c>
    </row>
    <row r="4016" spans="1:4">
      <c r="A4016" s="15">
        <v>43455</v>
      </c>
      <c r="B4016">
        <v>0.31</v>
      </c>
      <c r="C4016" t="s">
        <v>35898</v>
      </c>
      <c r="D4016" t="s">
        <v>28</v>
      </c>
    </row>
    <row r="4017" spans="1:4">
      <c r="A4017" s="15">
        <v>43455</v>
      </c>
      <c r="B4017">
        <v>-0.7</v>
      </c>
      <c r="C4017" t="s">
        <v>35891</v>
      </c>
      <c r="D4017" t="s">
        <v>28</v>
      </c>
    </row>
    <row r="4018" spans="1:4">
      <c r="A4018" s="15">
        <v>43455</v>
      </c>
      <c r="B4018">
        <v>1.4</v>
      </c>
      <c r="C4018" t="s">
        <v>35891</v>
      </c>
      <c r="D4018" t="s">
        <v>28</v>
      </c>
    </row>
    <row r="4019" spans="1:4">
      <c r="A4019" s="15">
        <v>43455</v>
      </c>
      <c r="B4019">
        <v>1.27</v>
      </c>
      <c r="C4019" t="s">
        <v>35981</v>
      </c>
      <c r="D4019" t="s">
        <v>28</v>
      </c>
    </row>
    <row r="4020" spans="1:4">
      <c r="A4020" s="15">
        <v>43455</v>
      </c>
      <c r="B4020">
        <v>1.8</v>
      </c>
      <c r="C4020" t="s">
        <v>35891</v>
      </c>
      <c r="D4020" t="s">
        <v>28</v>
      </c>
    </row>
    <row r="4021" spans="1:4">
      <c r="A4021" s="15">
        <v>43455</v>
      </c>
      <c r="B4021">
        <v>1.5</v>
      </c>
      <c r="C4021" t="s">
        <v>35891</v>
      </c>
      <c r="D4021" t="s">
        <v>28</v>
      </c>
    </row>
    <row r="4022" spans="1:4">
      <c r="A4022" s="15">
        <v>43455</v>
      </c>
      <c r="B4022">
        <v>1.7</v>
      </c>
      <c r="C4022" t="s">
        <v>35891</v>
      </c>
      <c r="D4022" t="s">
        <v>28</v>
      </c>
    </row>
    <row r="4023" spans="1:4">
      <c r="A4023" s="15">
        <v>43455</v>
      </c>
      <c r="B4023">
        <v>-0.54</v>
      </c>
      <c r="C4023" t="s">
        <v>35891</v>
      </c>
      <c r="D4023" t="s">
        <v>28</v>
      </c>
    </row>
    <row r="4024" spans="1:4">
      <c r="A4024" s="15">
        <v>43455</v>
      </c>
      <c r="B4024">
        <v>0.7</v>
      </c>
      <c r="C4024" t="s">
        <v>35897</v>
      </c>
      <c r="D4024" t="s">
        <v>28</v>
      </c>
    </row>
    <row r="4025" spans="1:4">
      <c r="A4025" s="15">
        <v>43455</v>
      </c>
      <c r="B4025">
        <v>-0.14000000000000001</v>
      </c>
      <c r="C4025" t="s">
        <v>35898</v>
      </c>
      <c r="D4025" t="s">
        <v>28</v>
      </c>
    </row>
    <row r="4026" spans="1:4">
      <c r="A4026" s="15">
        <v>43455</v>
      </c>
      <c r="B4026">
        <v>0.34</v>
      </c>
      <c r="C4026" t="s">
        <v>35898</v>
      </c>
      <c r="D4026" t="s">
        <v>28</v>
      </c>
    </row>
    <row r="4027" spans="1:4">
      <c r="A4027" s="15">
        <v>43455</v>
      </c>
      <c r="B4027">
        <v>1.8</v>
      </c>
      <c r="C4027" t="s">
        <v>35891</v>
      </c>
      <c r="D4027" t="s">
        <v>28</v>
      </c>
    </row>
    <row r="4028" spans="1:4">
      <c r="A4028" s="15">
        <v>43455</v>
      </c>
      <c r="B4028">
        <v>0.37</v>
      </c>
      <c r="C4028" t="s">
        <v>35898</v>
      </c>
      <c r="D4028" t="s">
        <v>28</v>
      </c>
    </row>
    <row r="4029" spans="1:4">
      <c r="A4029" s="15">
        <v>43455</v>
      </c>
      <c r="B4029">
        <v>1.33</v>
      </c>
      <c r="C4029" t="s">
        <v>35987</v>
      </c>
      <c r="D4029" t="s">
        <v>28</v>
      </c>
    </row>
    <row r="4030" spans="1:4">
      <c r="A4030" s="15">
        <v>43455</v>
      </c>
      <c r="B4030">
        <v>0.46</v>
      </c>
      <c r="C4030" t="s">
        <v>35898</v>
      </c>
      <c r="D4030" t="s">
        <v>28</v>
      </c>
    </row>
    <row r="4031" spans="1:4">
      <c r="A4031" s="15">
        <v>43455</v>
      </c>
      <c r="B4031">
        <v>0.98</v>
      </c>
      <c r="C4031" t="s">
        <v>35898</v>
      </c>
      <c r="D4031" t="s">
        <v>28</v>
      </c>
    </row>
    <row r="4032" spans="1:4">
      <c r="A4032" s="15">
        <v>43455</v>
      </c>
      <c r="B4032">
        <v>4.8</v>
      </c>
      <c r="C4032" t="s">
        <v>36023</v>
      </c>
      <c r="D4032" t="s">
        <v>28</v>
      </c>
    </row>
    <row r="4033" spans="1:4">
      <c r="A4033" s="15">
        <v>43455</v>
      </c>
      <c r="B4033">
        <v>1.1200000000000001</v>
      </c>
      <c r="C4033" t="s">
        <v>35898</v>
      </c>
      <c r="D4033" t="s">
        <v>28</v>
      </c>
    </row>
    <row r="4034" spans="1:4">
      <c r="A4034" s="15">
        <v>43455</v>
      </c>
      <c r="B4034">
        <v>0.38</v>
      </c>
      <c r="C4034" t="s">
        <v>35898</v>
      </c>
      <c r="D4034" t="s">
        <v>28</v>
      </c>
    </row>
    <row r="4035" spans="1:4">
      <c r="A4035" s="15">
        <v>43455</v>
      </c>
      <c r="B4035">
        <v>1.8</v>
      </c>
      <c r="C4035" t="s">
        <v>35891</v>
      </c>
      <c r="D4035" t="s">
        <v>28</v>
      </c>
    </row>
    <row r="4036" spans="1:4">
      <c r="A4036" s="15">
        <v>43455</v>
      </c>
      <c r="B4036">
        <v>1.27</v>
      </c>
      <c r="C4036" t="s">
        <v>36069</v>
      </c>
      <c r="D4036" t="s">
        <v>28</v>
      </c>
    </row>
    <row r="4037" spans="1:4">
      <c r="A4037" s="15">
        <v>43455</v>
      </c>
      <c r="B4037">
        <v>1.07</v>
      </c>
      <c r="C4037" t="s">
        <v>35898</v>
      </c>
      <c r="D4037" t="s">
        <v>28</v>
      </c>
    </row>
    <row r="4038" spans="1:4">
      <c r="A4038" s="15">
        <v>43455</v>
      </c>
      <c r="B4038">
        <v>0.4</v>
      </c>
      <c r="C4038" t="s">
        <v>35943</v>
      </c>
      <c r="D4038" t="s">
        <v>28</v>
      </c>
    </row>
    <row r="4039" spans="1:4">
      <c r="A4039" s="15">
        <v>43455</v>
      </c>
      <c r="B4039">
        <v>-0.5</v>
      </c>
      <c r="C4039" t="s">
        <v>35891</v>
      </c>
      <c r="D4039" t="s">
        <v>28</v>
      </c>
    </row>
    <row r="4040" spans="1:4">
      <c r="A4040" s="15">
        <v>43455</v>
      </c>
      <c r="B4040">
        <v>0.8</v>
      </c>
      <c r="C4040" t="s">
        <v>35891</v>
      </c>
      <c r="D4040" t="s">
        <v>28</v>
      </c>
    </row>
    <row r="4041" spans="1:4">
      <c r="A4041" s="15">
        <v>43455</v>
      </c>
      <c r="B4041">
        <v>0.89</v>
      </c>
      <c r="C4041" t="s">
        <v>35898</v>
      </c>
      <c r="D4041" t="s">
        <v>28</v>
      </c>
    </row>
    <row r="4042" spans="1:4">
      <c r="A4042" s="15">
        <v>43455</v>
      </c>
      <c r="B4042">
        <v>1.6</v>
      </c>
      <c r="C4042" t="s">
        <v>35891</v>
      </c>
      <c r="D4042" t="s">
        <v>28</v>
      </c>
    </row>
    <row r="4043" spans="1:4">
      <c r="A4043" s="15">
        <v>43455</v>
      </c>
      <c r="B4043">
        <v>4.5</v>
      </c>
      <c r="C4043" t="s">
        <v>36024</v>
      </c>
      <c r="D4043" t="s">
        <v>28</v>
      </c>
    </row>
    <row r="4044" spans="1:4">
      <c r="A4044" s="15">
        <v>43455</v>
      </c>
      <c r="B4044">
        <v>0.2</v>
      </c>
      <c r="C4044" t="s">
        <v>35897</v>
      </c>
      <c r="D4044" t="s">
        <v>28</v>
      </c>
    </row>
    <row r="4045" spans="1:4">
      <c r="A4045" s="15">
        <v>43455</v>
      </c>
      <c r="B4045">
        <v>1.1299999999999999</v>
      </c>
      <c r="C4045" t="s">
        <v>35898</v>
      </c>
      <c r="D4045" t="s">
        <v>28</v>
      </c>
    </row>
    <row r="4046" spans="1:4">
      <c r="A4046" s="15">
        <v>43455</v>
      </c>
      <c r="B4046">
        <v>1.5</v>
      </c>
      <c r="C4046" t="s">
        <v>35891</v>
      </c>
      <c r="D4046" t="s">
        <v>28</v>
      </c>
    </row>
    <row r="4047" spans="1:4">
      <c r="A4047" s="15">
        <v>43455</v>
      </c>
      <c r="B4047">
        <v>0.47</v>
      </c>
      <c r="C4047" t="s">
        <v>35898</v>
      </c>
      <c r="D4047" t="s">
        <v>28</v>
      </c>
    </row>
    <row r="4048" spans="1:4">
      <c r="A4048" s="15">
        <v>43455</v>
      </c>
      <c r="B4048">
        <v>4.4000000000000004</v>
      </c>
      <c r="C4048" t="s">
        <v>36046</v>
      </c>
      <c r="D4048" t="s">
        <v>28</v>
      </c>
    </row>
    <row r="4049" spans="1:4">
      <c r="A4049" s="15">
        <v>43455</v>
      </c>
      <c r="B4049">
        <v>1.85</v>
      </c>
      <c r="C4049" t="s">
        <v>35975</v>
      </c>
      <c r="D4049" t="s">
        <v>28</v>
      </c>
    </row>
    <row r="4050" spans="1:4">
      <c r="A4050" s="15">
        <v>43455</v>
      </c>
      <c r="B4050">
        <v>1.5</v>
      </c>
      <c r="C4050" t="s">
        <v>35891</v>
      </c>
      <c r="D4050" t="s">
        <v>28</v>
      </c>
    </row>
    <row r="4051" spans="1:4">
      <c r="A4051" s="15">
        <v>43455</v>
      </c>
      <c r="B4051">
        <v>1.5</v>
      </c>
      <c r="C4051" t="s">
        <v>35891</v>
      </c>
      <c r="D4051" t="s">
        <v>28</v>
      </c>
    </row>
    <row r="4052" spans="1:4">
      <c r="A4052" s="15">
        <v>43455</v>
      </c>
      <c r="B4052">
        <v>2.5</v>
      </c>
      <c r="C4052" t="s">
        <v>35891</v>
      </c>
      <c r="D4052" t="s">
        <v>28</v>
      </c>
    </row>
    <row r="4053" spans="1:4">
      <c r="A4053" s="15">
        <v>43455</v>
      </c>
      <c r="B4053">
        <v>0.8</v>
      </c>
      <c r="C4053" t="s">
        <v>35943</v>
      </c>
      <c r="D4053" t="s">
        <v>28</v>
      </c>
    </row>
    <row r="4054" spans="1:4">
      <c r="A4054" s="15">
        <v>43455</v>
      </c>
      <c r="B4054">
        <v>5</v>
      </c>
      <c r="C4054" t="s">
        <v>36020</v>
      </c>
      <c r="D4054" t="s">
        <v>28</v>
      </c>
    </row>
    <row r="4055" spans="1:4">
      <c r="A4055" s="15">
        <v>43455</v>
      </c>
      <c r="B4055">
        <v>1.2</v>
      </c>
      <c r="C4055" t="s">
        <v>35898</v>
      </c>
      <c r="D4055" t="s">
        <v>28</v>
      </c>
    </row>
    <row r="4056" spans="1:4">
      <c r="A4056" s="15">
        <v>43455</v>
      </c>
      <c r="B4056">
        <v>4.5999999999999996</v>
      </c>
      <c r="C4056" t="s">
        <v>36023</v>
      </c>
      <c r="D4056" t="s">
        <v>28</v>
      </c>
    </row>
    <row r="4057" spans="1:4">
      <c r="A4057" s="15">
        <v>43455</v>
      </c>
      <c r="B4057">
        <v>1.6</v>
      </c>
      <c r="C4057" t="s">
        <v>35891</v>
      </c>
      <c r="D4057" t="s">
        <v>28</v>
      </c>
    </row>
    <row r="4058" spans="1:4">
      <c r="A4058" s="15">
        <v>43455</v>
      </c>
      <c r="B4058">
        <v>1.4</v>
      </c>
      <c r="C4058" t="s">
        <v>35891</v>
      </c>
      <c r="D4058" t="s">
        <v>28</v>
      </c>
    </row>
    <row r="4059" spans="1:4">
      <c r="A4059" s="15">
        <v>43455</v>
      </c>
      <c r="B4059">
        <v>0.53</v>
      </c>
      <c r="C4059" t="s">
        <v>35898</v>
      </c>
      <c r="D4059" t="s">
        <v>28</v>
      </c>
    </row>
    <row r="4060" spans="1:4">
      <c r="A4060" s="15">
        <v>43455</v>
      </c>
      <c r="B4060">
        <v>4.5</v>
      </c>
      <c r="C4060" t="s">
        <v>36050</v>
      </c>
      <c r="D4060" t="s">
        <v>28</v>
      </c>
    </row>
    <row r="4061" spans="1:4">
      <c r="A4061" s="15">
        <v>43455</v>
      </c>
      <c r="B4061">
        <v>1.32</v>
      </c>
      <c r="C4061" t="s">
        <v>35898</v>
      </c>
      <c r="D4061" t="s">
        <v>28</v>
      </c>
    </row>
    <row r="4062" spans="1:4">
      <c r="A4062" s="15">
        <v>43455</v>
      </c>
      <c r="B4062">
        <v>0.7</v>
      </c>
      <c r="C4062" t="s">
        <v>35939</v>
      </c>
      <c r="D4062" t="s">
        <v>28</v>
      </c>
    </row>
    <row r="4063" spans="1:4">
      <c r="A4063" s="15">
        <v>43455</v>
      </c>
      <c r="B4063">
        <v>1</v>
      </c>
      <c r="C4063" t="s">
        <v>35898</v>
      </c>
      <c r="D4063" t="s">
        <v>28</v>
      </c>
    </row>
    <row r="4064" spans="1:4">
      <c r="A4064" s="15">
        <v>43455</v>
      </c>
      <c r="B4064">
        <v>0.2</v>
      </c>
      <c r="C4064" t="s">
        <v>35943</v>
      </c>
      <c r="D4064" t="s">
        <v>28</v>
      </c>
    </row>
    <row r="4065" spans="1:4">
      <c r="A4065" s="15">
        <v>43455</v>
      </c>
      <c r="B4065">
        <v>0.83</v>
      </c>
      <c r="C4065" t="s">
        <v>35898</v>
      </c>
      <c r="D4065" t="s">
        <v>28</v>
      </c>
    </row>
    <row r="4066" spans="1:4">
      <c r="A4066" s="15">
        <v>43455</v>
      </c>
      <c r="B4066">
        <v>0</v>
      </c>
      <c r="C4066" t="s">
        <v>35943</v>
      </c>
      <c r="D4066" t="s">
        <v>28</v>
      </c>
    </row>
    <row r="4067" spans="1:4">
      <c r="A4067" s="15">
        <v>43455</v>
      </c>
      <c r="B4067">
        <v>0.81</v>
      </c>
      <c r="C4067" t="s">
        <v>35898</v>
      </c>
      <c r="D4067" t="s">
        <v>28</v>
      </c>
    </row>
    <row r="4068" spans="1:4">
      <c r="A4068" s="15">
        <v>43455</v>
      </c>
      <c r="B4068">
        <v>1.3</v>
      </c>
      <c r="C4068" t="s">
        <v>35891</v>
      </c>
      <c r="D4068" t="s">
        <v>28</v>
      </c>
    </row>
    <row r="4069" spans="1:4">
      <c r="A4069" s="15">
        <v>43455</v>
      </c>
      <c r="B4069">
        <v>4.3</v>
      </c>
      <c r="C4069" t="s">
        <v>36023</v>
      </c>
      <c r="D4069" t="s">
        <v>28</v>
      </c>
    </row>
    <row r="4070" spans="1:4">
      <c r="A4070" s="15">
        <v>43455</v>
      </c>
      <c r="B4070">
        <v>1.1000000000000001</v>
      </c>
      <c r="C4070" t="s">
        <v>35891</v>
      </c>
      <c r="D4070" t="s">
        <v>28</v>
      </c>
    </row>
    <row r="4071" spans="1:4">
      <c r="A4071" s="15">
        <v>43455</v>
      </c>
      <c r="B4071">
        <v>0.3</v>
      </c>
      <c r="C4071" t="s">
        <v>35898</v>
      </c>
      <c r="D4071" t="s">
        <v>28</v>
      </c>
    </row>
    <row r="4072" spans="1:4">
      <c r="A4072" s="15">
        <v>43455</v>
      </c>
      <c r="B4072">
        <v>1.6</v>
      </c>
      <c r="C4072" t="s">
        <v>35891</v>
      </c>
      <c r="D4072" t="s">
        <v>28</v>
      </c>
    </row>
    <row r="4073" spans="1:4">
      <c r="A4073" s="15">
        <v>43455</v>
      </c>
      <c r="B4073">
        <v>1.1000000000000001</v>
      </c>
      <c r="C4073" t="s">
        <v>35897</v>
      </c>
      <c r="D4073" t="s">
        <v>28</v>
      </c>
    </row>
    <row r="4074" spans="1:4">
      <c r="A4074" s="15">
        <v>43455</v>
      </c>
      <c r="B4074">
        <v>-0.26</v>
      </c>
      <c r="C4074" t="s">
        <v>35891</v>
      </c>
      <c r="D4074" t="s">
        <v>28</v>
      </c>
    </row>
    <row r="4075" spans="1:4">
      <c r="A4075" s="15">
        <v>43455</v>
      </c>
      <c r="B4075">
        <v>-0.75</v>
      </c>
      <c r="C4075" t="s">
        <v>35891</v>
      </c>
      <c r="D4075" t="s">
        <v>28</v>
      </c>
    </row>
    <row r="4076" spans="1:4">
      <c r="A4076" s="15">
        <v>43455</v>
      </c>
      <c r="B4076">
        <v>3.5</v>
      </c>
      <c r="C4076" t="s">
        <v>35891</v>
      </c>
      <c r="D4076" t="s">
        <v>28</v>
      </c>
    </row>
    <row r="4077" spans="1:4">
      <c r="A4077" s="15">
        <v>43455</v>
      </c>
      <c r="B4077">
        <v>1.8</v>
      </c>
      <c r="C4077" t="s">
        <v>35891</v>
      </c>
      <c r="D4077" t="s">
        <v>28</v>
      </c>
    </row>
    <row r="4078" spans="1:4">
      <c r="A4078" s="15">
        <v>43455</v>
      </c>
      <c r="B4078">
        <v>-0.32</v>
      </c>
      <c r="C4078" t="s">
        <v>35891</v>
      </c>
      <c r="D4078" t="s">
        <v>28</v>
      </c>
    </row>
    <row r="4079" spans="1:4">
      <c r="A4079" s="15">
        <v>43455</v>
      </c>
      <c r="B4079">
        <v>1.8</v>
      </c>
      <c r="C4079" t="s">
        <v>35897</v>
      </c>
      <c r="D4079" t="s">
        <v>28</v>
      </c>
    </row>
    <row r="4080" spans="1:4">
      <c r="A4080" s="15">
        <v>43455</v>
      </c>
      <c r="B4080">
        <v>2.16</v>
      </c>
      <c r="C4080" t="s">
        <v>35898</v>
      </c>
      <c r="D4080" t="s">
        <v>28</v>
      </c>
    </row>
    <row r="4081" spans="1:4">
      <c r="A4081" s="15">
        <v>43455</v>
      </c>
      <c r="B4081">
        <v>1.9</v>
      </c>
      <c r="C4081" t="s">
        <v>35898</v>
      </c>
      <c r="D4081" t="s">
        <v>28</v>
      </c>
    </row>
    <row r="4082" spans="1:4">
      <c r="A4082" s="15">
        <v>43455</v>
      </c>
      <c r="B4082">
        <v>4.9000000000000004</v>
      </c>
      <c r="C4082" t="s">
        <v>36077</v>
      </c>
      <c r="D4082" t="s">
        <v>28</v>
      </c>
    </row>
    <row r="4083" spans="1:4">
      <c r="A4083" s="15">
        <v>43455</v>
      </c>
      <c r="B4083">
        <v>0.8</v>
      </c>
      <c r="C4083" t="s">
        <v>35943</v>
      </c>
      <c r="D4083" t="s">
        <v>28</v>
      </c>
    </row>
    <row r="4084" spans="1:4">
      <c r="A4084" s="15">
        <v>43455</v>
      </c>
      <c r="B4084">
        <v>0.25</v>
      </c>
      <c r="C4084" t="s">
        <v>35898</v>
      </c>
      <c r="D4084" t="s">
        <v>28</v>
      </c>
    </row>
    <row r="4085" spans="1:4">
      <c r="A4085" s="15">
        <v>43455</v>
      </c>
      <c r="B4085">
        <v>0.98</v>
      </c>
      <c r="C4085" t="s">
        <v>35898</v>
      </c>
      <c r="D4085" t="s">
        <v>28</v>
      </c>
    </row>
    <row r="4086" spans="1:4">
      <c r="A4086" s="15">
        <v>43455</v>
      </c>
      <c r="B4086">
        <v>4.8</v>
      </c>
      <c r="C4086" t="s">
        <v>36023</v>
      </c>
      <c r="D4086" t="s">
        <v>28</v>
      </c>
    </row>
    <row r="4087" spans="1:4">
      <c r="A4087" s="15">
        <v>43455</v>
      </c>
      <c r="B4087">
        <v>3.07</v>
      </c>
      <c r="C4087" t="s">
        <v>35909</v>
      </c>
      <c r="D4087" t="s">
        <v>28</v>
      </c>
    </row>
    <row r="4088" spans="1:4">
      <c r="A4088" s="15">
        <v>43455</v>
      </c>
      <c r="B4088">
        <v>0.83</v>
      </c>
      <c r="C4088" t="s">
        <v>35898</v>
      </c>
      <c r="D4088" t="s">
        <v>28</v>
      </c>
    </row>
    <row r="4089" spans="1:4">
      <c r="A4089" s="15">
        <v>43455</v>
      </c>
      <c r="B4089">
        <v>2.5099999999999998</v>
      </c>
      <c r="C4089" t="s">
        <v>36032</v>
      </c>
      <c r="D4089" t="s">
        <v>28</v>
      </c>
    </row>
    <row r="4090" spans="1:4">
      <c r="A4090" s="15">
        <v>43455</v>
      </c>
      <c r="B4090">
        <v>0.6</v>
      </c>
      <c r="C4090" t="s">
        <v>35897</v>
      </c>
      <c r="D4090" t="s">
        <v>28</v>
      </c>
    </row>
    <row r="4091" spans="1:4">
      <c r="A4091" s="15">
        <v>43455</v>
      </c>
      <c r="B4091">
        <v>4.7</v>
      </c>
      <c r="C4091" t="s">
        <v>36040</v>
      </c>
      <c r="D4091" t="s">
        <v>28</v>
      </c>
    </row>
    <row r="4092" spans="1:4">
      <c r="A4092" s="15">
        <v>43455</v>
      </c>
      <c r="B4092">
        <v>2.5</v>
      </c>
      <c r="C4092" t="s">
        <v>35891</v>
      </c>
      <c r="D4092" t="s">
        <v>28</v>
      </c>
    </row>
    <row r="4093" spans="1:4">
      <c r="A4093" s="15">
        <v>43455</v>
      </c>
      <c r="B4093">
        <v>0.43</v>
      </c>
      <c r="C4093" t="s">
        <v>35898</v>
      </c>
      <c r="D4093" t="s">
        <v>28</v>
      </c>
    </row>
    <row r="4094" spans="1:4">
      <c r="A4094" s="15">
        <v>43454</v>
      </c>
      <c r="B4094">
        <v>2.2000000000000002</v>
      </c>
      <c r="C4094" t="s">
        <v>35891</v>
      </c>
      <c r="D4094" t="s">
        <v>28</v>
      </c>
    </row>
    <row r="4095" spans="1:4">
      <c r="A4095" s="15">
        <v>43454</v>
      </c>
      <c r="B4095">
        <v>1.57</v>
      </c>
      <c r="C4095" t="s">
        <v>35898</v>
      </c>
      <c r="D4095" t="s">
        <v>28</v>
      </c>
    </row>
    <row r="4096" spans="1:4">
      <c r="A4096" s="15">
        <v>43454</v>
      </c>
      <c r="B4096">
        <v>1.5</v>
      </c>
      <c r="C4096" t="s">
        <v>35891</v>
      </c>
      <c r="D4096" t="s">
        <v>28</v>
      </c>
    </row>
    <row r="4097" spans="1:4">
      <c r="A4097" s="15">
        <v>43454</v>
      </c>
      <c r="B4097">
        <v>0.86</v>
      </c>
      <c r="C4097" t="s">
        <v>35898</v>
      </c>
      <c r="D4097" t="s">
        <v>28</v>
      </c>
    </row>
    <row r="4098" spans="1:4">
      <c r="A4098" s="15">
        <v>43454</v>
      </c>
      <c r="B4098">
        <v>2.04</v>
      </c>
      <c r="C4098" t="s">
        <v>36069</v>
      </c>
      <c r="D4098" t="s">
        <v>28</v>
      </c>
    </row>
    <row r="4099" spans="1:4">
      <c r="A4099" s="15">
        <v>43454</v>
      </c>
      <c r="B4099">
        <v>2.4700000000000002</v>
      </c>
      <c r="C4099" t="s">
        <v>35909</v>
      </c>
      <c r="D4099" t="s">
        <v>28</v>
      </c>
    </row>
    <row r="4100" spans="1:4">
      <c r="A4100" s="15">
        <v>43454</v>
      </c>
      <c r="B4100">
        <v>0.32</v>
      </c>
      <c r="C4100" t="s">
        <v>35898</v>
      </c>
      <c r="D4100" t="s">
        <v>28</v>
      </c>
    </row>
    <row r="4101" spans="1:4">
      <c r="A4101" s="15">
        <v>43454</v>
      </c>
      <c r="B4101">
        <v>0.55000000000000004</v>
      </c>
      <c r="C4101" t="s">
        <v>35898</v>
      </c>
      <c r="D4101" t="s">
        <v>28</v>
      </c>
    </row>
    <row r="4102" spans="1:4">
      <c r="A4102" s="15">
        <v>43454</v>
      </c>
      <c r="B4102">
        <v>1.5</v>
      </c>
      <c r="C4102" t="s">
        <v>35891</v>
      </c>
      <c r="D4102" t="s">
        <v>28</v>
      </c>
    </row>
    <row r="4103" spans="1:4">
      <c r="A4103" s="15">
        <v>43454</v>
      </c>
      <c r="B4103">
        <v>1.4</v>
      </c>
      <c r="C4103" t="s">
        <v>35891</v>
      </c>
      <c r="D4103" t="s">
        <v>28</v>
      </c>
    </row>
    <row r="4104" spans="1:4">
      <c r="A4104" s="15">
        <v>43454</v>
      </c>
      <c r="B4104">
        <v>0.4</v>
      </c>
      <c r="C4104" t="s">
        <v>35891</v>
      </c>
      <c r="D4104" t="s">
        <v>28</v>
      </c>
    </row>
    <row r="4105" spans="1:4">
      <c r="A4105" s="15">
        <v>43454</v>
      </c>
      <c r="B4105">
        <v>1</v>
      </c>
      <c r="C4105" t="s">
        <v>35897</v>
      </c>
      <c r="D4105" t="s">
        <v>28</v>
      </c>
    </row>
    <row r="4106" spans="1:4">
      <c r="A4106" s="15">
        <v>43454</v>
      </c>
      <c r="B4106">
        <v>0.81</v>
      </c>
      <c r="C4106" t="s">
        <v>35898</v>
      </c>
      <c r="D4106" t="s">
        <v>28</v>
      </c>
    </row>
    <row r="4107" spans="1:4">
      <c r="A4107" s="15">
        <v>43454</v>
      </c>
      <c r="B4107">
        <v>0.83</v>
      </c>
      <c r="C4107" t="s">
        <v>35898</v>
      </c>
      <c r="D4107" t="s">
        <v>28</v>
      </c>
    </row>
    <row r="4108" spans="1:4">
      <c r="A4108" s="15">
        <v>43454</v>
      </c>
      <c r="B4108">
        <v>4.3</v>
      </c>
      <c r="C4108" t="s">
        <v>36020</v>
      </c>
      <c r="D4108" t="s">
        <v>28</v>
      </c>
    </row>
    <row r="4109" spans="1:4">
      <c r="A4109" s="15">
        <v>43454</v>
      </c>
      <c r="B4109">
        <v>0.53</v>
      </c>
      <c r="C4109" t="s">
        <v>35898</v>
      </c>
      <c r="D4109" t="s">
        <v>28</v>
      </c>
    </row>
    <row r="4110" spans="1:4">
      <c r="A4110" s="15">
        <v>43454</v>
      </c>
      <c r="B4110">
        <v>0.55000000000000004</v>
      </c>
      <c r="C4110" t="s">
        <v>35898</v>
      </c>
      <c r="D4110" t="s">
        <v>28</v>
      </c>
    </row>
    <row r="4111" spans="1:4">
      <c r="A4111" s="15">
        <v>43454</v>
      </c>
      <c r="B4111">
        <v>2.2000000000000002</v>
      </c>
      <c r="C4111" t="s">
        <v>35891</v>
      </c>
      <c r="D4111" t="s">
        <v>28</v>
      </c>
    </row>
    <row r="4112" spans="1:4">
      <c r="A4112" s="15">
        <v>43454</v>
      </c>
      <c r="B4112">
        <v>1.8</v>
      </c>
      <c r="C4112" t="s">
        <v>35891</v>
      </c>
      <c r="D4112" t="s">
        <v>28</v>
      </c>
    </row>
    <row r="4113" spans="1:4">
      <c r="A4113" s="15">
        <v>43454</v>
      </c>
      <c r="B4113">
        <v>0.54</v>
      </c>
      <c r="C4113" t="s">
        <v>35898</v>
      </c>
      <c r="D4113" t="s">
        <v>28</v>
      </c>
    </row>
    <row r="4114" spans="1:4">
      <c r="A4114" s="15">
        <v>43454</v>
      </c>
      <c r="B4114">
        <v>1.3</v>
      </c>
      <c r="C4114" t="s">
        <v>35943</v>
      </c>
      <c r="D4114" t="s">
        <v>1559</v>
      </c>
    </row>
    <row r="4115" spans="1:4">
      <c r="A4115" s="15">
        <v>43454</v>
      </c>
      <c r="B4115">
        <v>0.6</v>
      </c>
      <c r="C4115" t="s">
        <v>35943</v>
      </c>
      <c r="D4115" t="s">
        <v>28</v>
      </c>
    </row>
    <row r="4116" spans="1:4">
      <c r="A4116" s="15">
        <v>43454</v>
      </c>
      <c r="B4116">
        <v>1.49</v>
      </c>
      <c r="C4116" t="s">
        <v>35981</v>
      </c>
      <c r="D4116" t="s">
        <v>1559</v>
      </c>
    </row>
    <row r="4117" spans="1:4">
      <c r="A4117" s="15">
        <v>43454</v>
      </c>
      <c r="B4117">
        <v>1.6</v>
      </c>
      <c r="C4117" t="s">
        <v>35891</v>
      </c>
      <c r="D4117" t="s">
        <v>28</v>
      </c>
    </row>
    <row r="4118" spans="1:4">
      <c r="A4118" s="15">
        <v>43454</v>
      </c>
      <c r="B4118">
        <v>0.8</v>
      </c>
      <c r="C4118" t="s">
        <v>35898</v>
      </c>
      <c r="D4118" t="s">
        <v>28</v>
      </c>
    </row>
    <row r="4119" spans="1:4">
      <c r="A4119" s="15">
        <v>43454</v>
      </c>
      <c r="B4119">
        <v>0.9</v>
      </c>
      <c r="C4119" t="s">
        <v>35943</v>
      </c>
      <c r="D4119" t="s">
        <v>28</v>
      </c>
    </row>
    <row r="4120" spans="1:4">
      <c r="A4120" s="15">
        <v>43454</v>
      </c>
      <c r="B4120">
        <v>1.7</v>
      </c>
      <c r="C4120" t="s">
        <v>35891</v>
      </c>
      <c r="D4120" t="s">
        <v>28</v>
      </c>
    </row>
    <row r="4121" spans="1:4">
      <c r="A4121" s="15">
        <v>43454</v>
      </c>
      <c r="B4121">
        <v>2.1</v>
      </c>
      <c r="C4121" t="s">
        <v>35891</v>
      </c>
      <c r="D4121" t="s">
        <v>28</v>
      </c>
    </row>
    <row r="4122" spans="1:4">
      <c r="A4122" s="15">
        <v>43454</v>
      </c>
      <c r="B4122">
        <v>1.07</v>
      </c>
      <c r="C4122" t="s">
        <v>35898</v>
      </c>
      <c r="D4122" t="s">
        <v>28</v>
      </c>
    </row>
    <row r="4123" spans="1:4">
      <c r="A4123" s="15">
        <v>43454</v>
      </c>
      <c r="B4123">
        <v>-0.24</v>
      </c>
      <c r="C4123" t="s">
        <v>35891</v>
      </c>
      <c r="D4123" t="s">
        <v>28</v>
      </c>
    </row>
    <row r="4124" spans="1:4">
      <c r="A4124" s="15">
        <v>43454</v>
      </c>
      <c r="B4124">
        <v>2.4</v>
      </c>
      <c r="C4124" t="s">
        <v>35891</v>
      </c>
      <c r="D4124" t="s">
        <v>28</v>
      </c>
    </row>
    <row r="4125" spans="1:4">
      <c r="A4125" s="15">
        <v>43454</v>
      </c>
      <c r="B4125">
        <v>0.74</v>
      </c>
      <c r="C4125" t="s">
        <v>35898</v>
      </c>
      <c r="D4125" t="s">
        <v>28</v>
      </c>
    </row>
    <row r="4126" spans="1:4">
      <c r="A4126" s="15">
        <v>43454</v>
      </c>
      <c r="B4126">
        <v>0.25</v>
      </c>
      <c r="C4126" t="s">
        <v>35898</v>
      </c>
      <c r="D4126" t="s">
        <v>28</v>
      </c>
    </row>
    <row r="4127" spans="1:4">
      <c r="A4127" s="15">
        <v>43454</v>
      </c>
      <c r="B4127">
        <v>0.26</v>
      </c>
      <c r="C4127" t="s">
        <v>35898</v>
      </c>
      <c r="D4127" t="s">
        <v>28</v>
      </c>
    </row>
    <row r="4128" spans="1:4">
      <c r="A4128" s="15">
        <v>43454</v>
      </c>
      <c r="B4128">
        <v>4.5999999999999996</v>
      </c>
      <c r="C4128" t="s">
        <v>36023</v>
      </c>
      <c r="D4128" t="s">
        <v>28</v>
      </c>
    </row>
    <row r="4129" spans="1:4">
      <c r="A4129" s="15">
        <v>43454</v>
      </c>
      <c r="B4129">
        <v>0.33</v>
      </c>
      <c r="C4129" t="s">
        <v>35898</v>
      </c>
      <c r="D4129" t="s">
        <v>28</v>
      </c>
    </row>
    <row r="4130" spans="1:4">
      <c r="A4130" s="15">
        <v>43454</v>
      </c>
      <c r="B4130">
        <v>1.92</v>
      </c>
      <c r="C4130" t="s">
        <v>35898</v>
      </c>
      <c r="D4130" t="s">
        <v>28</v>
      </c>
    </row>
    <row r="4131" spans="1:4">
      <c r="A4131" s="15">
        <v>43454</v>
      </c>
      <c r="B4131">
        <v>2.77</v>
      </c>
      <c r="C4131" t="s">
        <v>35898</v>
      </c>
      <c r="D4131" t="s">
        <v>28</v>
      </c>
    </row>
    <row r="4132" spans="1:4">
      <c r="A4132" s="15">
        <v>43454</v>
      </c>
      <c r="B4132">
        <v>0.16</v>
      </c>
      <c r="C4132" t="s">
        <v>35898</v>
      </c>
      <c r="D4132" t="s">
        <v>28</v>
      </c>
    </row>
    <row r="4133" spans="1:4">
      <c r="A4133" s="15">
        <v>43454</v>
      </c>
      <c r="B4133">
        <v>4.7</v>
      </c>
      <c r="C4133" t="s">
        <v>36042</v>
      </c>
      <c r="D4133" t="s">
        <v>28</v>
      </c>
    </row>
    <row r="4134" spans="1:4">
      <c r="A4134" s="15">
        <v>43454</v>
      </c>
      <c r="B4134">
        <v>0.43</v>
      </c>
      <c r="C4134" t="s">
        <v>35898</v>
      </c>
      <c r="D4134" t="s">
        <v>28</v>
      </c>
    </row>
    <row r="4135" spans="1:4">
      <c r="A4135" s="15">
        <v>43454</v>
      </c>
      <c r="B4135">
        <v>0.63</v>
      </c>
      <c r="C4135" t="s">
        <v>35898</v>
      </c>
      <c r="D4135" t="s">
        <v>28</v>
      </c>
    </row>
    <row r="4136" spans="1:4">
      <c r="A4136" s="15">
        <v>43454</v>
      </c>
      <c r="B4136">
        <v>2.2000000000000002</v>
      </c>
      <c r="C4136" t="s">
        <v>35891</v>
      </c>
      <c r="D4136" t="s">
        <v>28</v>
      </c>
    </row>
    <row r="4137" spans="1:4">
      <c r="A4137" s="15">
        <v>43454</v>
      </c>
      <c r="B4137">
        <v>0.54</v>
      </c>
      <c r="C4137" t="s">
        <v>35898</v>
      </c>
      <c r="D4137" t="s">
        <v>28</v>
      </c>
    </row>
    <row r="4138" spans="1:4">
      <c r="A4138" s="15">
        <v>43454</v>
      </c>
      <c r="B4138">
        <v>1.27</v>
      </c>
      <c r="C4138" t="s">
        <v>35898</v>
      </c>
      <c r="D4138" t="s">
        <v>28</v>
      </c>
    </row>
    <row r="4139" spans="1:4">
      <c r="A4139" s="15">
        <v>43454</v>
      </c>
      <c r="B4139">
        <v>1.1000000000000001</v>
      </c>
      <c r="C4139" t="s">
        <v>35891</v>
      </c>
      <c r="D4139" t="s">
        <v>28</v>
      </c>
    </row>
    <row r="4140" spans="1:4">
      <c r="A4140" s="15">
        <v>43454</v>
      </c>
      <c r="B4140">
        <v>1.02</v>
      </c>
      <c r="C4140" t="s">
        <v>35898</v>
      </c>
      <c r="D4140" t="s">
        <v>28</v>
      </c>
    </row>
    <row r="4141" spans="1:4">
      <c r="A4141" s="15">
        <v>43454</v>
      </c>
      <c r="B4141">
        <v>0.62</v>
      </c>
      <c r="C4141" t="s">
        <v>35898</v>
      </c>
      <c r="D4141" t="s">
        <v>28</v>
      </c>
    </row>
    <row r="4142" spans="1:4">
      <c r="A4142" s="15">
        <v>43454</v>
      </c>
      <c r="B4142">
        <v>2.4</v>
      </c>
      <c r="C4142" t="s">
        <v>35891</v>
      </c>
      <c r="D4142" t="s">
        <v>28</v>
      </c>
    </row>
    <row r="4143" spans="1:4">
      <c r="A4143" s="15">
        <v>43454</v>
      </c>
      <c r="B4143">
        <v>1.93</v>
      </c>
      <c r="C4143" t="s">
        <v>35898</v>
      </c>
      <c r="D4143" t="s">
        <v>28</v>
      </c>
    </row>
    <row r="4144" spans="1:4">
      <c r="A4144" s="15">
        <v>43454</v>
      </c>
      <c r="B4144">
        <v>1.41</v>
      </c>
      <c r="C4144" t="s">
        <v>35939</v>
      </c>
      <c r="D4144" t="s">
        <v>706</v>
      </c>
    </row>
    <row r="4145" spans="1:4">
      <c r="A4145" s="15">
        <v>43454</v>
      </c>
      <c r="B4145">
        <v>0.49</v>
      </c>
      <c r="C4145" t="s">
        <v>35898</v>
      </c>
      <c r="D4145" t="s">
        <v>28</v>
      </c>
    </row>
    <row r="4146" spans="1:4">
      <c r="A4146" s="15">
        <v>43454</v>
      </c>
      <c r="B4146">
        <v>1.4</v>
      </c>
      <c r="C4146" t="s">
        <v>35891</v>
      </c>
      <c r="D4146" t="s">
        <v>28</v>
      </c>
    </row>
    <row r="4147" spans="1:4">
      <c r="A4147" s="15">
        <v>43454</v>
      </c>
      <c r="B4147">
        <v>0.6</v>
      </c>
      <c r="C4147" t="s">
        <v>35943</v>
      </c>
      <c r="D4147" t="s">
        <v>28</v>
      </c>
    </row>
    <row r="4148" spans="1:4">
      <c r="A4148" s="15">
        <v>43454</v>
      </c>
      <c r="B4148">
        <v>-0.05</v>
      </c>
      <c r="C4148" t="s">
        <v>35891</v>
      </c>
      <c r="D4148" t="s">
        <v>28</v>
      </c>
    </row>
    <row r="4149" spans="1:4">
      <c r="A4149" s="15">
        <v>43454</v>
      </c>
      <c r="B4149">
        <v>4.4000000000000004</v>
      </c>
      <c r="C4149" t="s">
        <v>36024</v>
      </c>
      <c r="D4149" t="s">
        <v>28</v>
      </c>
    </row>
    <row r="4150" spans="1:4">
      <c r="A4150" s="15">
        <v>43454</v>
      </c>
      <c r="B4150">
        <v>1.75</v>
      </c>
      <c r="C4150" t="s">
        <v>35898</v>
      </c>
      <c r="D4150" t="s">
        <v>28</v>
      </c>
    </row>
    <row r="4151" spans="1:4">
      <c r="A4151" s="15">
        <v>43454</v>
      </c>
      <c r="B4151">
        <v>1.7</v>
      </c>
      <c r="C4151" t="s">
        <v>35891</v>
      </c>
      <c r="D4151" t="s">
        <v>28</v>
      </c>
    </row>
    <row r="4152" spans="1:4">
      <c r="A4152" s="15">
        <v>43454</v>
      </c>
      <c r="B4152">
        <v>0.91</v>
      </c>
      <c r="C4152" t="s">
        <v>35981</v>
      </c>
      <c r="D4152" t="s">
        <v>28</v>
      </c>
    </row>
    <row r="4153" spans="1:4">
      <c r="A4153" s="15">
        <v>43454</v>
      </c>
      <c r="B4153">
        <v>0.32</v>
      </c>
      <c r="C4153" t="s">
        <v>35891</v>
      </c>
      <c r="D4153" t="s">
        <v>28</v>
      </c>
    </row>
    <row r="4154" spans="1:4">
      <c r="A4154" s="15">
        <v>43454</v>
      </c>
      <c r="B4154">
        <v>2</v>
      </c>
      <c r="C4154" t="s">
        <v>35891</v>
      </c>
      <c r="D4154" t="s">
        <v>28</v>
      </c>
    </row>
    <row r="4155" spans="1:4">
      <c r="A4155" s="15">
        <v>43454</v>
      </c>
      <c r="B4155">
        <v>2.5099999999999998</v>
      </c>
      <c r="C4155" t="s">
        <v>35909</v>
      </c>
      <c r="D4155" t="s">
        <v>28</v>
      </c>
    </row>
    <row r="4156" spans="1:4">
      <c r="A4156" s="15">
        <v>43454</v>
      </c>
      <c r="B4156">
        <v>2.6</v>
      </c>
      <c r="C4156" t="s">
        <v>35891</v>
      </c>
      <c r="D4156" t="s">
        <v>28</v>
      </c>
    </row>
    <row r="4157" spans="1:4">
      <c r="A4157" s="15">
        <v>43454</v>
      </c>
      <c r="B4157">
        <v>0.67</v>
      </c>
      <c r="C4157" t="s">
        <v>35898</v>
      </c>
      <c r="D4157" t="s">
        <v>28</v>
      </c>
    </row>
    <row r="4158" spans="1:4">
      <c r="A4158" s="15">
        <v>43454</v>
      </c>
      <c r="B4158">
        <v>1.5</v>
      </c>
      <c r="C4158" t="s">
        <v>35891</v>
      </c>
      <c r="D4158" t="s">
        <v>28</v>
      </c>
    </row>
    <row r="4159" spans="1:4">
      <c r="A4159" s="15">
        <v>43454</v>
      </c>
      <c r="B4159">
        <v>1.3</v>
      </c>
      <c r="C4159" t="s">
        <v>35891</v>
      </c>
      <c r="D4159" t="s">
        <v>28</v>
      </c>
    </row>
    <row r="4160" spans="1:4">
      <c r="A4160" s="15">
        <v>43454</v>
      </c>
      <c r="B4160">
        <v>1.2</v>
      </c>
      <c r="C4160" t="s">
        <v>35897</v>
      </c>
      <c r="D4160" t="s">
        <v>28</v>
      </c>
    </row>
    <row r="4161" spans="1:4">
      <c r="A4161" s="15">
        <v>43454</v>
      </c>
      <c r="B4161">
        <v>1.4</v>
      </c>
      <c r="C4161" t="s">
        <v>35891</v>
      </c>
      <c r="D4161" t="s">
        <v>28</v>
      </c>
    </row>
    <row r="4162" spans="1:4">
      <c r="A4162" s="15">
        <v>43454</v>
      </c>
      <c r="B4162">
        <v>1.2</v>
      </c>
      <c r="C4162" t="s">
        <v>35897</v>
      </c>
      <c r="D4162" t="s">
        <v>28</v>
      </c>
    </row>
    <row r="4163" spans="1:4">
      <c r="A4163" s="15">
        <v>43454</v>
      </c>
      <c r="B4163">
        <v>1.37</v>
      </c>
      <c r="C4163" t="s">
        <v>35898</v>
      </c>
      <c r="D4163" t="s">
        <v>28</v>
      </c>
    </row>
    <row r="4164" spans="1:4">
      <c r="A4164" s="15">
        <v>43454</v>
      </c>
      <c r="B4164">
        <v>2</v>
      </c>
      <c r="C4164" t="s">
        <v>35891</v>
      </c>
      <c r="D4164" t="s">
        <v>28</v>
      </c>
    </row>
    <row r="4165" spans="1:4">
      <c r="A4165" s="15">
        <v>43454</v>
      </c>
      <c r="B4165">
        <v>2.16</v>
      </c>
      <c r="C4165" t="s">
        <v>35898</v>
      </c>
      <c r="D4165" t="s">
        <v>28</v>
      </c>
    </row>
    <row r="4166" spans="1:4">
      <c r="A4166" s="15">
        <v>43454</v>
      </c>
      <c r="B4166">
        <v>0.93</v>
      </c>
      <c r="C4166" t="s">
        <v>35898</v>
      </c>
      <c r="D4166" t="s">
        <v>28</v>
      </c>
    </row>
    <row r="4167" spans="1:4">
      <c r="A4167" s="15">
        <v>43454</v>
      </c>
      <c r="B4167">
        <v>1.6</v>
      </c>
      <c r="C4167" t="s">
        <v>35891</v>
      </c>
      <c r="D4167" t="s">
        <v>28</v>
      </c>
    </row>
    <row r="4168" spans="1:4">
      <c r="A4168" s="15">
        <v>43454</v>
      </c>
      <c r="B4168">
        <v>1.77</v>
      </c>
      <c r="C4168" t="s">
        <v>35898</v>
      </c>
      <c r="D4168" t="s">
        <v>28</v>
      </c>
    </row>
    <row r="4169" spans="1:4">
      <c r="A4169" s="15">
        <v>43454</v>
      </c>
      <c r="B4169">
        <v>3.52</v>
      </c>
      <c r="C4169" t="s">
        <v>35898</v>
      </c>
      <c r="D4169" t="s">
        <v>28</v>
      </c>
    </row>
    <row r="4170" spans="1:4">
      <c r="A4170" s="15">
        <v>43454</v>
      </c>
      <c r="B4170">
        <v>4.9000000000000004</v>
      </c>
      <c r="C4170" t="s">
        <v>36076</v>
      </c>
      <c r="D4170" t="s">
        <v>28</v>
      </c>
    </row>
    <row r="4171" spans="1:4">
      <c r="A4171" s="15">
        <v>43454</v>
      </c>
      <c r="B4171">
        <v>2.1</v>
      </c>
      <c r="C4171" t="s">
        <v>35891</v>
      </c>
      <c r="D4171" t="s">
        <v>28</v>
      </c>
    </row>
    <row r="4172" spans="1:4">
      <c r="A4172" s="15">
        <v>43454</v>
      </c>
      <c r="B4172">
        <v>0.7</v>
      </c>
      <c r="C4172" t="s">
        <v>35943</v>
      </c>
      <c r="D4172" t="s">
        <v>28</v>
      </c>
    </row>
    <row r="4173" spans="1:4">
      <c r="A4173" s="15">
        <v>43454</v>
      </c>
      <c r="B4173">
        <v>1.77</v>
      </c>
      <c r="C4173" t="s">
        <v>35909</v>
      </c>
      <c r="D4173" t="s">
        <v>28</v>
      </c>
    </row>
    <row r="4174" spans="1:4">
      <c r="A4174" s="15">
        <v>43454</v>
      </c>
      <c r="B4174">
        <v>1.87</v>
      </c>
      <c r="C4174" t="s">
        <v>35909</v>
      </c>
      <c r="D4174" t="s">
        <v>28</v>
      </c>
    </row>
    <row r="4175" spans="1:4">
      <c r="A4175" s="15">
        <v>43454</v>
      </c>
      <c r="B4175">
        <v>0.37</v>
      </c>
      <c r="C4175" t="s">
        <v>35898</v>
      </c>
      <c r="D4175" t="s">
        <v>28</v>
      </c>
    </row>
    <row r="4176" spans="1:4">
      <c r="A4176" s="15">
        <v>43454</v>
      </c>
      <c r="B4176">
        <v>0.17</v>
      </c>
      <c r="C4176" t="s">
        <v>35898</v>
      </c>
      <c r="D4176" t="s">
        <v>28</v>
      </c>
    </row>
    <row r="4177" spans="1:4">
      <c r="A4177" s="15">
        <v>43454</v>
      </c>
      <c r="B4177">
        <v>1.39</v>
      </c>
      <c r="C4177" t="s">
        <v>35898</v>
      </c>
      <c r="D4177" t="s">
        <v>28</v>
      </c>
    </row>
    <row r="4178" spans="1:4">
      <c r="A4178" s="15">
        <v>43454</v>
      </c>
      <c r="B4178">
        <v>2.2999999999999998</v>
      </c>
      <c r="C4178" t="s">
        <v>35891</v>
      </c>
      <c r="D4178" t="s">
        <v>28</v>
      </c>
    </row>
    <row r="4179" spans="1:4">
      <c r="A4179" s="15">
        <v>43454</v>
      </c>
      <c r="B4179">
        <v>1.48</v>
      </c>
      <c r="C4179" t="s">
        <v>35898</v>
      </c>
      <c r="D4179" t="s">
        <v>706</v>
      </c>
    </row>
    <row r="4180" spans="1:4">
      <c r="A4180" s="15">
        <v>43454</v>
      </c>
      <c r="B4180">
        <v>0.99</v>
      </c>
      <c r="C4180" t="s">
        <v>35898</v>
      </c>
      <c r="D4180" t="s">
        <v>28</v>
      </c>
    </row>
    <row r="4181" spans="1:4">
      <c r="A4181" s="15">
        <v>43454</v>
      </c>
      <c r="B4181">
        <v>1</v>
      </c>
      <c r="C4181" t="s">
        <v>35898</v>
      </c>
      <c r="D4181" t="s">
        <v>28</v>
      </c>
    </row>
    <row r="4182" spans="1:4">
      <c r="A4182" s="15">
        <v>43454</v>
      </c>
      <c r="B4182">
        <v>1.7</v>
      </c>
      <c r="C4182" t="s">
        <v>35897</v>
      </c>
      <c r="D4182" t="s">
        <v>28</v>
      </c>
    </row>
    <row r="4183" spans="1:4">
      <c r="A4183" s="15">
        <v>43454</v>
      </c>
      <c r="B4183">
        <v>0.9</v>
      </c>
      <c r="C4183" t="s">
        <v>35898</v>
      </c>
      <c r="D4183" t="s">
        <v>28</v>
      </c>
    </row>
    <row r="4184" spans="1:4">
      <c r="A4184" s="15">
        <v>43454</v>
      </c>
      <c r="B4184">
        <v>2.2000000000000002</v>
      </c>
      <c r="C4184" t="s">
        <v>35943</v>
      </c>
      <c r="D4184" t="s">
        <v>28</v>
      </c>
    </row>
    <row r="4185" spans="1:4">
      <c r="A4185" s="15">
        <v>43454</v>
      </c>
      <c r="B4185">
        <v>4.9000000000000004</v>
      </c>
      <c r="C4185" t="s">
        <v>36024</v>
      </c>
      <c r="D4185" t="s">
        <v>28</v>
      </c>
    </row>
    <row r="4186" spans="1:4">
      <c r="A4186" s="15">
        <v>43454</v>
      </c>
      <c r="B4186">
        <v>1.6</v>
      </c>
      <c r="C4186" t="s">
        <v>35891</v>
      </c>
      <c r="D4186" t="s">
        <v>28</v>
      </c>
    </row>
    <row r="4187" spans="1:4">
      <c r="A4187" s="15">
        <v>43454</v>
      </c>
      <c r="B4187">
        <v>1.04</v>
      </c>
      <c r="C4187" t="s">
        <v>35939</v>
      </c>
      <c r="D4187" t="s">
        <v>28</v>
      </c>
    </row>
    <row r="4188" spans="1:4">
      <c r="A4188" s="15">
        <v>43454</v>
      </c>
      <c r="B4188">
        <v>1.76</v>
      </c>
      <c r="C4188" t="s">
        <v>35981</v>
      </c>
      <c r="D4188" t="s">
        <v>28</v>
      </c>
    </row>
    <row r="4189" spans="1:4">
      <c r="A4189" s="15">
        <v>43454</v>
      </c>
      <c r="B4189">
        <v>2</v>
      </c>
      <c r="C4189" t="s">
        <v>35891</v>
      </c>
      <c r="D4189" t="s">
        <v>28</v>
      </c>
    </row>
    <row r="4190" spans="1:4">
      <c r="A4190" s="15">
        <v>43454</v>
      </c>
      <c r="B4190">
        <v>1.61</v>
      </c>
      <c r="C4190" t="s">
        <v>35898</v>
      </c>
      <c r="D4190" t="s">
        <v>28</v>
      </c>
    </row>
    <row r="4191" spans="1:4">
      <c r="A4191" s="15">
        <v>43454</v>
      </c>
      <c r="B4191">
        <v>2.0299999999999998</v>
      </c>
      <c r="C4191" t="s">
        <v>36069</v>
      </c>
      <c r="D4191" t="s">
        <v>28</v>
      </c>
    </row>
    <row r="4192" spans="1:4">
      <c r="A4192" s="15">
        <v>43454</v>
      </c>
      <c r="B4192">
        <v>0.61</v>
      </c>
      <c r="C4192" t="s">
        <v>35898</v>
      </c>
      <c r="D4192" t="s">
        <v>28</v>
      </c>
    </row>
    <row r="4193" spans="1:4">
      <c r="A4193" s="15">
        <v>43454</v>
      </c>
      <c r="B4193">
        <v>2.1</v>
      </c>
      <c r="C4193" t="s">
        <v>35891</v>
      </c>
      <c r="D4193" t="s">
        <v>28</v>
      </c>
    </row>
    <row r="4194" spans="1:4">
      <c r="A4194" s="15">
        <v>43454</v>
      </c>
      <c r="B4194">
        <v>0.62</v>
      </c>
      <c r="C4194" t="s">
        <v>35898</v>
      </c>
      <c r="D4194" t="s">
        <v>28</v>
      </c>
    </row>
    <row r="4195" spans="1:4">
      <c r="A4195" s="15">
        <v>43454</v>
      </c>
      <c r="B4195">
        <v>5.0999999999999996</v>
      </c>
      <c r="C4195" t="s">
        <v>36023</v>
      </c>
      <c r="D4195" t="s">
        <v>28</v>
      </c>
    </row>
    <row r="4196" spans="1:4">
      <c r="A4196" s="15">
        <v>43454</v>
      </c>
      <c r="B4196">
        <v>4.5999999999999996</v>
      </c>
      <c r="C4196" t="s">
        <v>36023</v>
      </c>
      <c r="D4196" t="s">
        <v>28</v>
      </c>
    </row>
    <row r="4197" spans="1:4">
      <c r="A4197" s="15">
        <v>43454</v>
      </c>
      <c r="B4197">
        <v>2.5</v>
      </c>
      <c r="C4197" t="s">
        <v>35891</v>
      </c>
      <c r="D4197" t="s">
        <v>28</v>
      </c>
    </row>
    <row r="4198" spans="1:4">
      <c r="A4198" s="15">
        <v>43454</v>
      </c>
      <c r="B4198">
        <v>4.9000000000000004</v>
      </c>
      <c r="C4198" t="s">
        <v>36023</v>
      </c>
      <c r="D4198" t="s">
        <v>28</v>
      </c>
    </row>
    <row r="4199" spans="1:4">
      <c r="A4199" s="15">
        <v>43454</v>
      </c>
      <c r="B4199">
        <v>4.9000000000000004</v>
      </c>
      <c r="C4199" t="s">
        <v>36023</v>
      </c>
      <c r="D4199" t="s">
        <v>28</v>
      </c>
    </row>
    <row r="4200" spans="1:4">
      <c r="A4200" s="15">
        <v>43454</v>
      </c>
      <c r="B4200">
        <v>2.5</v>
      </c>
      <c r="C4200" t="s">
        <v>35891</v>
      </c>
      <c r="D4200" t="s">
        <v>28</v>
      </c>
    </row>
    <row r="4201" spans="1:4">
      <c r="A4201" s="15">
        <v>43454</v>
      </c>
      <c r="B4201">
        <v>-0.41</v>
      </c>
      <c r="C4201" t="s">
        <v>35891</v>
      </c>
      <c r="D4201" t="s">
        <v>28</v>
      </c>
    </row>
    <row r="4202" spans="1:4">
      <c r="A4202" s="15">
        <v>43454</v>
      </c>
      <c r="B4202">
        <v>5.6</v>
      </c>
      <c r="C4202" t="s">
        <v>36023</v>
      </c>
      <c r="D4202" t="s">
        <v>28</v>
      </c>
    </row>
    <row r="4203" spans="1:4">
      <c r="A4203" s="15">
        <v>43454</v>
      </c>
      <c r="B4203">
        <v>2.2999999999999998</v>
      </c>
      <c r="C4203" t="s">
        <v>35891</v>
      </c>
      <c r="D4203" t="s">
        <v>28</v>
      </c>
    </row>
    <row r="4204" spans="1:4">
      <c r="A4204" s="15">
        <v>43454</v>
      </c>
      <c r="B4204">
        <v>2.21</v>
      </c>
      <c r="C4204" t="s">
        <v>36069</v>
      </c>
      <c r="D4204" t="s">
        <v>28</v>
      </c>
    </row>
    <row r="4205" spans="1:4">
      <c r="A4205" s="15">
        <v>43454</v>
      </c>
      <c r="B4205">
        <v>-0.53</v>
      </c>
      <c r="C4205" t="s">
        <v>35891</v>
      </c>
      <c r="D4205" t="s">
        <v>28</v>
      </c>
    </row>
    <row r="4206" spans="1:4">
      <c r="A4206" s="15">
        <v>43454</v>
      </c>
      <c r="B4206">
        <v>0.83</v>
      </c>
      <c r="C4206" t="s">
        <v>35898</v>
      </c>
      <c r="D4206" t="s">
        <v>28</v>
      </c>
    </row>
    <row r="4207" spans="1:4">
      <c r="A4207" s="15">
        <v>43454</v>
      </c>
      <c r="B4207">
        <v>3.3</v>
      </c>
      <c r="C4207" t="s">
        <v>35891</v>
      </c>
      <c r="D4207" t="s">
        <v>28</v>
      </c>
    </row>
    <row r="4208" spans="1:4">
      <c r="A4208" s="15">
        <v>43454</v>
      </c>
      <c r="B4208">
        <v>5.6</v>
      </c>
      <c r="C4208" t="s">
        <v>36023</v>
      </c>
      <c r="D4208" t="s">
        <v>28</v>
      </c>
    </row>
    <row r="4209" spans="1:4">
      <c r="A4209" s="15">
        <v>43454</v>
      </c>
      <c r="B4209">
        <v>0.66</v>
      </c>
      <c r="C4209" t="s">
        <v>35898</v>
      </c>
      <c r="D4209" t="s">
        <v>28</v>
      </c>
    </row>
    <row r="4210" spans="1:4">
      <c r="A4210" s="15">
        <v>43454</v>
      </c>
      <c r="B4210">
        <v>1.55</v>
      </c>
      <c r="C4210" t="s">
        <v>35898</v>
      </c>
      <c r="D4210" t="s">
        <v>28</v>
      </c>
    </row>
    <row r="4211" spans="1:4">
      <c r="A4211" s="15">
        <v>43454</v>
      </c>
      <c r="B4211">
        <v>1.7</v>
      </c>
      <c r="C4211" t="s">
        <v>35891</v>
      </c>
      <c r="D4211" t="s">
        <v>28</v>
      </c>
    </row>
    <row r="4212" spans="1:4">
      <c r="A4212" s="15">
        <v>43454</v>
      </c>
      <c r="B4212">
        <v>-0.13</v>
      </c>
      <c r="C4212" t="s">
        <v>35891</v>
      </c>
      <c r="D4212" t="s">
        <v>28</v>
      </c>
    </row>
    <row r="4213" spans="1:4">
      <c r="A4213" s="15">
        <v>43454</v>
      </c>
      <c r="B4213">
        <v>2</v>
      </c>
      <c r="C4213" t="s">
        <v>35891</v>
      </c>
      <c r="D4213" t="s">
        <v>28</v>
      </c>
    </row>
    <row r="4214" spans="1:4">
      <c r="A4214" s="15">
        <v>43454</v>
      </c>
      <c r="B4214">
        <v>7.3</v>
      </c>
      <c r="C4214" t="s">
        <v>36023</v>
      </c>
      <c r="D4214" t="s">
        <v>28</v>
      </c>
    </row>
    <row r="4215" spans="1:4">
      <c r="A4215" s="15">
        <v>43454</v>
      </c>
      <c r="B4215">
        <v>1.3</v>
      </c>
      <c r="C4215" t="s">
        <v>35891</v>
      </c>
      <c r="D4215" t="s">
        <v>28</v>
      </c>
    </row>
    <row r="4216" spans="1:4">
      <c r="A4216" s="15">
        <v>43454</v>
      </c>
      <c r="B4216">
        <v>0.4</v>
      </c>
      <c r="C4216" t="s">
        <v>35943</v>
      </c>
      <c r="D4216" t="s">
        <v>28</v>
      </c>
    </row>
    <row r="4217" spans="1:4">
      <c r="A4217" s="15">
        <v>43454</v>
      </c>
      <c r="B4217">
        <v>3.8</v>
      </c>
      <c r="C4217" t="s">
        <v>35891</v>
      </c>
      <c r="D4217" t="s">
        <v>28</v>
      </c>
    </row>
    <row r="4218" spans="1:4">
      <c r="A4218" s="15">
        <v>43454</v>
      </c>
      <c r="B4218">
        <v>1.6</v>
      </c>
      <c r="C4218" t="s">
        <v>35943</v>
      </c>
      <c r="D4218" t="s">
        <v>28</v>
      </c>
    </row>
    <row r="4219" spans="1:4">
      <c r="A4219" s="15">
        <v>43454</v>
      </c>
      <c r="B4219">
        <v>3.1</v>
      </c>
      <c r="C4219" t="s">
        <v>35939</v>
      </c>
      <c r="D4219" t="s">
        <v>28</v>
      </c>
    </row>
    <row r="4220" spans="1:4">
      <c r="A4220" s="15">
        <v>43454</v>
      </c>
      <c r="B4220">
        <v>1.2</v>
      </c>
      <c r="C4220" t="s">
        <v>35891</v>
      </c>
      <c r="D4220" t="s">
        <v>28</v>
      </c>
    </row>
    <row r="4221" spans="1:4">
      <c r="A4221" s="15">
        <v>43454</v>
      </c>
      <c r="B4221">
        <v>1.3</v>
      </c>
      <c r="C4221" t="s">
        <v>35891</v>
      </c>
      <c r="D4221" t="s">
        <v>28</v>
      </c>
    </row>
    <row r="4222" spans="1:4">
      <c r="A4222" s="15">
        <v>43454</v>
      </c>
      <c r="B4222">
        <v>1.43</v>
      </c>
      <c r="C4222" t="s">
        <v>35939</v>
      </c>
      <c r="D4222" t="s">
        <v>28</v>
      </c>
    </row>
    <row r="4223" spans="1:4">
      <c r="A4223" s="15">
        <v>43454</v>
      </c>
      <c r="B4223">
        <v>1.06</v>
      </c>
      <c r="C4223" t="s">
        <v>35898</v>
      </c>
      <c r="D4223" t="s">
        <v>28</v>
      </c>
    </row>
    <row r="4224" spans="1:4">
      <c r="A4224" s="15">
        <v>43454</v>
      </c>
      <c r="B4224">
        <v>0.8</v>
      </c>
      <c r="C4224" t="s">
        <v>35943</v>
      </c>
      <c r="D4224" t="s">
        <v>28</v>
      </c>
    </row>
    <row r="4225" spans="1:4">
      <c r="A4225" s="15">
        <v>43454</v>
      </c>
      <c r="B4225">
        <v>1.45</v>
      </c>
      <c r="C4225" t="s">
        <v>36032</v>
      </c>
      <c r="D4225" t="s">
        <v>28</v>
      </c>
    </row>
    <row r="4226" spans="1:4">
      <c r="A4226" s="15">
        <v>43454</v>
      </c>
      <c r="B4226">
        <v>0.44</v>
      </c>
      <c r="C4226" t="s">
        <v>35898</v>
      </c>
      <c r="D4226" t="s">
        <v>28</v>
      </c>
    </row>
    <row r="4227" spans="1:4">
      <c r="A4227" s="15">
        <v>43454</v>
      </c>
      <c r="B4227">
        <v>1.1000000000000001</v>
      </c>
      <c r="C4227" t="s">
        <v>35943</v>
      </c>
      <c r="D4227" t="s">
        <v>28</v>
      </c>
    </row>
    <row r="4228" spans="1:4">
      <c r="A4228" s="15">
        <v>43454</v>
      </c>
      <c r="B4228">
        <v>2</v>
      </c>
      <c r="C4228" t="s">
        <v>35891</v>
      </c>
      <c r="D4228" t="s">
        <v>28</v>
      </c>
    </row>
    <row r="4229" spans="1:4">
      <c r="A4229" s="15">
        <v>43454</v>
      </c>
      <c r="B4229">
        <v>1.5</v>
      </c>
      <c r="C4229" t="s">
        <v>35891</v>
      </c>
      <c r="D4229" t="s">
        <v>28</v>
      </c>
    </row>
    <row r="4230" spans="1:4">
      <c r="A4230" s="15">
        <v>43454</v>
      </c>
      <c r="B4230">
        <v>1</v>
      </c>
      <c r="C4230" t="s">
        <v>35898</v>
      </c>
      <c r="D4230" t="s">
        <v>28</v>
      </c>
    </row>
    <row r="4231" spans="1:4">
      <c r="A4231" s="15">
        <v>43454</v>
      </c>
      <c r="B4231">
        <v>1</v>
      </c>
      <c r="C4231" t="s">
        <v>35943</v>
      </c>
      <c r="D4231" t="s">
        <v>28</v>
      </c>
    </row>
    <row r="4232" spans="1:4">
      <c r="A4232" s="15">
        <v>43454</v>
      </c>
      <c r="B4232">
        <v>2.1</v>
      </c>
      <c r="C4232" t="s">
        <v>35891</v>
      </c>
      <c r="D4232" t="s">
        <v>28</v>
      </c>
    </row>
    <row r="4233" spans="1:4">
      <c r="A4233" s="15">
        <v>43454</v>
      </c>
      <c r="B4233">
        <v>0</v>
      </c>
      <c r="C4233" t="s">
        <v>35943</v>
      </c>
      <c r="D4233" t="s">
        <v>28</v>
      </c>
    </row>
    <row r="4234" spans="1:4">
      <c r="A4234" s="15">
        <v>43454</v>
      </c>
      <c r="B4234">
        <v>4.5</v>
      </c>
      <c r="C4234" t="s">
        <v>36075</v>
      </c>
      <c r="D4234" t="s">
        <v>28</v>
      </c>
    </row>
    <row r="4235" spans="1:4">
      <c r="A4235" s="15">
        <v>43454</v>
      </c>
      <c r="B4235">
        <v>1.69</v>
      </c>
      <c r="C4235" t="s">
        <v>35937</v>
      </c>
      <c r="D4235" t="s">
        <v>28</v>
      </c>
    </row>
    <row r="4236" spans="1:4">
      <c r="A4236" s="15">
        <v>43454</v>
      </c>
      <c r="B4236">
        <v>0.32</v>
      </c>
      <c r="C4236" t="s">
        <v>35898</v>
      </c>
      <c r="D4236" t="s">
        <v>28</v>
      </c>
    </row>
    <row r="4237" spans="1:4">
      <c r="A4237" s="15">
        <v>43454</v>
      </c>
      <c r="B4237">
        <v>1.8</v>
      </c>
      <c r="C4237" t="s">
        <v>35891</v>
      </c>
      <c r="D4237" t="s">
        <v>28</v>
      </c>
    </row>
    <row r="4238" spans="1:4">
      <c r="A4238" s="15">
        <v>43454</v>
      </c>
      <c r="B4238">
        <v>1.67</v>
      </c>
      <c r="C4238" t="s">
        <v>35898</v>
      </c>
      <c r="D4238" t="s">
        <v>28</v>
      </c>
    </row>
    <row r="4239" spans="1:4">
      <c r="A4239" s="15">
        <v>43454</v>
      </c>
      <c r="B4239">
        <v>1.9</v>
      </c>
      <c r="C4239" t="s">
        <v>36069</v>
      </c>
      <c r="D4239" t="s">
        <v>28</v>
      </c>
    </row>
    <row r="4240" spans="1:4">
      <c r="A4240" s="15">
        <v>43454</v>
      </c>
      <c r="B4240">
        <v>1.4</v>
      </c>
      <c r="C4240" t="s">
        <v>35891</v>
      </c>
      <c r="D4240" t="s">
        <v>28</v>
      </c>
    </row>
    <row r="4241" spans="1:4">
      <c r="A4241" s="15">
        <v>43454</v>
      </c>
      <c r="B4241">
        <v>1.6</v>
      </c>
      <c r="C4241" t="s">
        <v>35891</v>
      </c>
      <c r="D4241" t="s">
        <v>28</v>
      </c>
    </row>
    <row r="4242" spans="1:4">
      <c r="A4242" s="15">
        <v>43454</v>
      </c>
      <c r="B4242">
        <v>4.5999999999999996</v>
      </c>
      <c r="C4242" t="s">
        <v>36034</v>
      </c>
      <c r="D4242" t="s">
        <v>28</v>
      </c>
    </row>
    <row r="4243" spans="1:4">
      <c r="A4243" s="15">
        <v>43454</v>
      </c>
      <c r="B4243">
        <v>1.78</v>
      </c>
      <c r="C4243" t="s">
        <v>36069</v>
      </c>
      <c r="D4243" t="s">
        <v>28</v>
      </c>
    </row>
    <row r="4244" spans="1:4">
      <c r="A4244" s="15">
        <v>43454</v>
      </c>
      <c r="B4244">
        <v>0.4</v>
      </c>
      <c r="C4244" t="s">
        <v>35943</v>
      </c>
      <c r="D4244" t="s">
        <v>28</v>
      </c>
    </row>
    <row r="4245" spans="1:4">
      <c r="A4245" s="15">
        <v>43454</v>
      </c>
      <c r="B4245">
        <v>1.48</v>
      </c>
      <c r="C4245" t="s">
        <v>35898</v>
      </c>
      <c r="D4245" t="s">
        <v>28</v>
      </c>
    </row>
    <row r="4246" spans="1:4">
      <c r="A4246" s="15">
        <v>43454</v>
      </c>
      <c r="B4246">
        <v>0.6</v>
      </c>
      <c r="C4246" t="s">
        <v>35943</v>
      </c>
      <c r="D4246" t="s">
        <v>28</v>
      </c>
    </row>
    <row r="4247" spans="1:4">
      <c r="A4247" s="15">
        <v>43454</v>
      </c>
      <c r="B4247">
        <v>0.1</v>
      </c>
      <c r="C4247" t="s">
        <v>35943</v>
      </c>
      <c r="D4247" t="s">
        <v>28</v>
      </c>
    </row>
    <row r="4248" spans="1:4">
      <c r="A4248" s="15">
        <v>43454</v>
      </c>
      <c r="B4248">
        <v>1.6</v>
      </c>
      <c r="C4248" t="s">
        <v>35891</v>
      </c>
      <c r="D4248" t="s">
        <v>28</v>
      </c>
    </row>
    <row r="4249" spans="1:4">
      <c r="A4249" s="15">
        <v>43454</v>
      </c>
      <c r="B4249">
        <v>1.46</v>
      </c>
      <c r="C4249" t="s">
        <v>35898</v>
      </c>
      <c r="D4249" t="s">
        <v>28</v>
      </c>
    </row>
    <row r="4250" spans="1:4">
      <c r="A4250" s="15">
        <v>43454</v>
      </c>
      <c r="B4250">
        <v>0.69</v>
      </c>
      <c r="C4250" t="s">
        <v>35898</v>
      </c>
      <c r="D4250" t="s">
        <v>28</v>
      </c>
    </row>
    <row r="4251" spans="1:4">
      <c r="A4251" s="15">
        <v>43454</v>
      </c>
      <c r="B4251">
        <v>1.6</v>
      </c>
      <c r="C4251" t="s">
        <v>35891</v>
      </c>
      <c r="D4251" t="s">
        <v>28</v>
      </c>
    </row>
    <row r="4252" spans="1:4">
      <c r="A4252" s="15">
        <v>43454</v>
      </c>
      <c r="B4252">
        <v>1.6</v>
      </c>
      <c r="C4252" t="s">
        <v>35891</v>
      </c>
      <c r="D4252" t="s">
        <v>28</v>
      </c>
    </row>
    <row r="4253" spans="1:4">
      <c r="A4253" s="15">
        <v>43454</v>
      </c>
      <c r="B4253">
        <v>2.4</v>
      </c>
      <c r="C4253" t="s">
        <v>35891</v>
      </c>
      <c r="D4253" t="s">
        <v>28</v>
      </c>
    </row>
    <row r="4254" spans="1:4">
      <c r="A4254" s="15">
        <v>43454</v>
      </c>
      <c r="B4254">
        <v>1.2</v>
      </c>
      <c r="C4254" t="s">
        <v>35943</v>
      </c>
      <c r="D4254" t="s">
        <v>28</v>
      </c>
    </row>
    <row r="4255" spans="1:4">
      <c r="A4255" s="15">
        <v>43454</v>
      </c>
      <c r="B4255">
        <v>0.49</v>
      </c>
      <c r="C4255" t="s">
        <v>35898</v>
      </c>
      <c r="D4255" t="s">
        <v>28</v>
      </c>
    </row>
    <row r="4256" spans="1:4">
      <c r="A4256" s="15">
        <v>43454</v>
      </c>
      <c r="B4256">
        <v>0.4</v>
      </c>
      <c r="C4256" t="s">
        <v>35943</v>
      </c>
      <c r="D4256" t="s">
        <v>28</v>
      </c>
    </row>
    <row r="4257" spans="1:4">
      <c r="A4257" s="15">
        <v>43454</v>
      </c>
      <c r="B4257">
        <v>1.7</v>
      </c>
      <c r="C4257" t="s">
        <v>35891</v>
      </c>
      <c r="D4257" t="s">
        <v>28</v>
      </c>
    </row>
    <row r="4258" spans="1:4">
      <c r="A4258" s="15">
        <v>43454</v>
      </c>
      <c r="B4258">
        <v>1.7</v>
      </c>
      <c r="C4258" t="s">
        <v>35891</v>
      </c>
      <c r="D4258" t="s">
        <v>28</v>
      </c>
    </row>
    <row r="4259" spans="1:4">
      <c r="A4259" s="15">
        <v>43454</v>
      </c>
      <c r="B4259">
        <v>0.3</v>
      </c>
      <c r="C4259" t="s">
        <v>35943</v>
      </c>
      <c r="D4259" t="s">
        <v>28</v>
      </c>
    </row>
    <row r="4260" spans="1:4">
      <c r="A4260" s="15">
        <v>43454</v>
      </c>
      <c r="B4260">
        <v>1.6</v>
      </c>
      <c r="C4260" t="s">
        <v>35891</v>
      </c>
      <c r="D4260" t="s">
        <v>28</v>
      </c>
    </row>
    <row r="4261" spans="1:4">
      <c r="A4261" s="15">
        <v>43454</v>
      </c>
      <c r="B4261">
        <v>0.5</v>
      </c>
      <c r="C4261" t="s">
        <v>35943</v>
      </c>
      <c r="D4261" t="s">
        <v>28</v>
      </c>
    </row>
    <row r="4262" spans="1:4">
      <c r="A4262" s="15">
        <v>43454</v>
      </c>
      <c r="B4262">
        <v>0.1</v>
      </c>
      <c r="C4262" t="s">
        <v>35943</v>
      </c>
      <c r="D4262" t="s">
        <v>28</v>
      </c>
    </row>
    <row r="4263" spans="1:4">
      <c r="A4263" s="15">
        <v>43454</v>
      </c>
      <c r="B4263">
        <v>0.93</v>
      </c>
      <c r="C4263" t="s">
        <v>35898</v>
      </c>
      <c r="D4263" t="s">
        <v>28</v>
      </c>
    </row>
    <row r="4264" spans="1:4">
      <c r="A4264" s="15">
        <v>43454</v>
      </c>
      <c r="B4264">
        <v>2.52</v>
      </c>
      <c r="C4264" t="s">
        <v>35898</v>
      </c>
      <c r="D4264" t="s">
        <v>28</v>
      </c>
    </row>
    <row r="4265" spans="1:4">
      <c r="A4265" s="15">
        <v>43454</v>
      </c>
      <c r="B4265">
        <v>0.1</v>
      </c>
      <c r="C4265" t="s">
        <v>35943</v>
      </c>
      <c r="D4265" t="s">
        <v>28</v>
      </c>
    </row>
    <row r="4266" spans="1:4">
      <c r="A4266" s="15">
        <v>43454</v>
      </c>
      <c r="B4266">
        <v>0.4</v>
      </c>
      <c r="C4266" t="s">
        <v>35943</v>
      </c>
      <c r="D4266" t="s">
        <v>28</v>
      </c>
    </row>
    <row r="4267" spans="1:4">
      <c r="A4267" s="15">
        <v>43454</v>
      </c>
      <c r="B4267">
        <v>1.24</v>
      </c>
      <c r="C4267" t="s">
        <v>35939</v>
      </c>
      <c r="D4267" t="s">
        <v>28</v>
      </c>
    </row>
    <row r="4268" spans="1:4">
      <c r="A4268" s="15">
        <v>43454</v>
      </c>
      <c r="B4268">
        <v>1.1000000000000001</v>
      </c>
      <c r="C4268" t="s">
        <v>35943</v>
      </c>
      <c r="D4268" t="s">
        <v>28</v>
      </c>
    </row>
    <row r="4269" spans="1:4">
      <c r="A4269" s="15">
        <v>43454</v>
      </c>
      <c r="B4269">
        <v>0.7</v>
      </c>
      <c r="C4269" t="s">
        <v>35943</v>
      </c>
      <c r="D4269" t="s">
        <v>28</v>
      </c>
    </row>
    <row r="4270" spans="1:4">
      <c r="A4270" s="15">
        <v>43454</v>
      </c>
      <c r="B4270">
        <v>0.2</v>
      </c>
      <c r="C4270" t="s">
        <v>35943</v>
      </c>
      <c r="D4270" t="s">
        <v>28</v>
      </c>
    </row>
    <row r="4271" spans="1:4">
      <c r="A4271" s="15">
        <v>43454</v>
      </c>
      <c r="B4271">
        <v>0.76</v>
      </c>
      <c r="C4271" t="s">
        <v>35898</v>
      </c>
      <c r="D4271" t="s">
        <v>28</v>
      </c>
    </row>
    <row r="4272" spans="1:4">
      <c r="A4272" s="15">
        <v>43454</v>
      </c>
      <c r="B4272">
        <v>0.4</v>
      </c>
      <c r="C4272" t="s">
        <v>35943</v>
      </c>
      <c r="D4272" t="s">
        <v>28</v>
      </c>
    </row>
    <row r="4273" spans="1:4">
      <c r="A4273" s="15">
        <v>43454</v>
      </c>
      <c r="B4273">
        <v>0.1</v>
      </c>
      <c r="C4273" t="s">
        <v>35943</v>
      </c>
      <c r="D4273" t="s">
        <v>28</v>
      </c>
    </row>
    <row r="4274" spans="1:4">
      <c r="A4274" s="15">
        <v>43454</v>
      </c>
      <c r="B4274">
        <v>1.28</v>
      </c>
      <c r="C4274" t="s">
        <v>35898</v>
      </c>
      <c r="D4274" t="s">
        <v>28</v>
      </c>
    </row>
    <row r="4275" spans="1:4">
      <c r="A4275" s="15">
        <v>43454</v>
      </c>
      <c r="B4275">
        <v>0.8</v>
      </c>
      <c r="C4275" t="s">
        <v>35943</v>
      </c>
      <c r="D4275" t="s">
        <v>28</v>
      </c>
    </row>
    <row r="4276" spans="1:4">
      <c r="A4276" s="15">
        <v>43454</v>
      </c>
      <c r="B4276">
        <v>0.2</v>
      </c>
      <c r="C4276" t="s">
        <v>35943</v>
      </c>
      <c r="D4276" t="s">
        <v>28</v>
      </c>
    </row>
    <row r="4277" spans="1:4">
      <c r="A4277" s="15">
        <v>43454</v>
      </c>
      <c r="B4277">
        <v>3.2</v>
      </c>
      <c r="C4277" t="s">
        <v>35943</v>
      </c>
      <c r="D4277" t="s">
        <v>28</v>
      </c>
    </row>
    <row r="4278" spans="1:4">
      <c r="A4278" s="15">
        <v>43454</v>
      </c>
      <c r="B4278">
        <v>0.71</v>
      </c>
      <c r="C4278" t="s">
        <v>35898</v>
      </c>
      <c r="D4278" t="s">
        <v>28</v>
      </c>
    </row>
    <row r="4279" spans="1:4">
      <c r="A4279" s="15">
        <v>43454</v>
      </c>
      <c r="B4279">
        <v>1.7</v>
      </c>
      <c r="C4279" t="s">
        <v>35943</v>
      </c>
      <c r="D4279" t="s">
        <v>28</v>
      </c>
    </row>
    <row r="4280" spans="1:4">
      <c r="A4280" s="15">
        <v>43454</v>
      </c>
      <c r="B4280">
        <v>3.6</v>
      </c>
      <c r="C4280" t="s">
        <v>35943</v>
      </c>
      <c r="D4280" t="s">
        <v>28</v>
      </c>
    </row>
    <row r="4281" spans="1:4">
      <c r="A4281" s="15">
        <v>43454</v>
      </c>
      <c r="B4281">
        <v>1.4</v>
      </c>
      <c r="C4281" t="s">
        <v>35891</v>
      </c>
      <c r="D4281" t="s">
        <v>28</v>
      </c>
    </row>
    <row r="4282" spans="1:4">
      <c r="A4282" s="15">
        <v>43454</v>
      </c>
      <c r="B4282">
        <v>1.8</v>
      </c>
      <c r="C4282" t="s">
        <v>35891</v>
      </c>
      <c r="D4282" t="s">
        <v>28</v>
      </c>
    </row>
    <row r="4283" spans="1:4">
      <c r="A4283" s="15">
        <v>43454</v>
      </c>
      <c r="B4283">
        <v>2.1</v>
      </c>
      <c r="C4283" t="s">
        <v>35891</v>
      </c>
      <c r="D4283" t="s">
        <v>28</v>
      </c>
    </row>
    <row r="4284" spans="1:4">
      <c r="A4284" s="15">
        <v>43454</v>
      </c>
      <c r="B4284">
        <v>1.2</v>
      </c>
      <c r="C4284" t="s">
        <v>35891</v>
      </c>
      <c r="D4284" t="s">
        <v>28</v>
      </c>
    </row>
    <row r="4285" spans="1:4">
      <c r="A4285" s="15">
        <v>43454</v>
      </c>
      <c r="B4285">
        <v>1.59</v>
      </c>
      <c r="C4285" t="s">
        <v>35975</v>
      </c>
      <c r="D4285" t="s">
        <v>28</v>
      </c>
    </row>
    <row r="4286" spans="1:4">
      <c r="A4286" s="15">
        <v>43454</v>
      </c>
      <c r="B4286">
        <v>1.7</v>
      </c>
      <c r="C4286" t="s">
        <v>35891</v>
      </c>
      <c r="D4286" t="s">
        <v>28</v>
      </c>
    </row>
    <row r="4287" spans="1:4">
      <c r="A4287" s="15">
        <v>43454</v>
      </c>
      <c r="B4287">
        <v>3.12</v>
      </c>
      <c r="C4287" t="s">
        <v>35975</v>
      </c>
      <c r="D4287" t="s">
        <v>28</v>
      </c>
    </row>
    <row r="4288" spans="1:4">
      <c r="A4288" s="15">
        <v>43454</v>
      </c>
      <c r="B4288">
        <v>1.9</v>
      </c>
      <c r="C4288" t="s">
        <v>35891</v>
      </c>
      <c r="D4288" t="s">
        <v>28</v>
      </c>
    </row>
    <row r="4289" spans="1:4">
      <c r="A4289" s="15">
        <v>43454</v>
      </c>
      <c r="B4289">
        <v>0.23</v>
      </c>
      <c r="C4289" t="s">
        <v>35898</v>
      </c>
      <c r="D4289" t="s">
        <v>28</v>
      </c>
    </row>
    <row r="4290" spans="1:4">
      <c r="A4290" s="15">
        <v>43454</v>
      </c>
      <c r="B4290">
        <v>1.8</v>
      </c>
      <c r="C4290" t="s">
        <v>35891</v>
      </c>
      <c r="D4290" t="s">
        <v>28</v>
      </c>
    </row>
    <row r="4291" spans="1:4">
      <c r="A4291" s="15">
        <v>43454</v>
      </c>
      <c r="B4291">
        <v>1.7</v>
      </c>
      <c r="C4291" t="s">
        <v>35891</v>
      </c>
      <c r="D4291" t="s">
        <v>28</v>
      </c>
    </row>
    <row r="4292" spans="1:4">
      <c r="A4292" s="15">
        <v>43454</v>
      </c>
      <c r="B4292">
        <v>1.6</v>
      </c>
      <c r="C4292" t="s">
        <v>35891</v>
      </c>
      <c r="D4292" t="s">
        <v>28</v>
      </c>
    </row>
    <row r="4293" spans="1:4">
      <c r="A4293" s="15">
        <v>43454</v>
      </c>
      <c r="B4293">
        <v>1.6</v>
      </c>
      <c r="C4293" t="s">
        <v>35891</v>
      </c>
      <c r="D4293" t="s">
        <v>28</v>
      </c>
    </row>
    <row r="4294" spans="1:4">
      <c r="A4294" s="15">
        <v>43454</v>
      </c>
      <c r="B4294">
        <v>-0.71</v>
      </c>
      <c r="C4294" t="s">
        <v>35891</v>
      </c>
      <c r="D4294" t="s">
        <v>28</v>
      </c>
    </row>
    <row r="4295" spans="1:4">
      <c r="A4295" s="15">
        <v>43454</v>
      </c>
      <c r="B4295">
        <v>1.9</v>
      </c>
      <c r="C4295" t="s">
        <v>35891</v>
      </c>
      <c r="D4295" t="s">
        <v>28</v>
      </c>
    </row>
    <row r="4296" spans="1:4">
      <c r="A4296" s="15">
        <v>43454</v>
      </c>
      <c r="B4296">
        <v>0.9</v>
      </c>
      <c r="C4296" t="s">
        <v>35898</v>
      </c>
      <c r="D4296" t="s">
        <v>28</v>
      </c>
    </row>
    <row r="4297" spans="1:4">
      <c r="A4297" s="15">
        <v>43454</v>
      </c>
      <c r="B4297">
        <v>4.5999999999999996</v>
      </c>
      <c r="C4297" t="s">
        <v>36044</v>
      </c>
      <c r="D4297" t="s">
        <v>28</v>
      </c>
    </row>
    <row r="4298" spans="1:4">
      <c r="A4298" s="15">
        <v>43454</v>
      </c>
      <c r="B4298">
        <v>1.9</v>
      </c>
      <c r="C4298" t="s">
        <v>35891</v>
      </c>
      <c r="D4298" t="s">
        <v>28</v>
      </c>
    </row>
    <row r="4299" spans="1:4">
      <c r="A4299" s="15">
        <v>43454</v>
      </c>
      <c r="B4299">
        <v>0.22</v>
      </c>
      <c r="C4299" t="s">
        <v>35891</v>
      </c>
      <c r="D4299" t="s">
        <v>28</v>
      </c>
    </row>
    <row r="4300" spans="1:4">
      <c r="A4300" s="15">
        <v>43454</v>
      </c>
      <c r="B4300">
        <v>0.37</v>
      </c>
      <c r="C4300" t="s">
        <v>35891</v>
      </c>
      <c r="D4300" t="s">
        <v>28</v>
      </c>
    </row>
    <row r="4301" spans="1:4">
      <c r="A4301" s="15">
        <v>43454</v>
      </c>
      <c r="B4301">
        <v>2.2000000000000002</v>
      </c>
      <c r="C4301" t="s">
        <v>35891</v>
      </c>
      <c r="D4301" t="s">
        <v>28</v>
      </c>
    </row>
    <row r="4302" spans="1:4">
      <c r="A4302" s="15">
        <v>43454</v>
      </c>
      <c r="B4302">
        <v>1.37</v>
      </c>
      <c r="C4302" t="s">
        <v>35891</v>
      </c>
      <c r="D4302" t="s">
        <v>28</v>
      </c>
    </row>
    <row r="4303" spans="1:4">
      <c r="A4303" s="15">
        <v>43454</v>
      </c>
      <c r="B4303">
        <v>1.57</v>
      </c>
      <c r="C4303" t="s">
        <v>35891</v>
      </c>
      <c r="D4303" t="s">
        <v>28</v>
      </c>
    </row>
    <row r="4304" spans="1:4">
      <c r="A4304" s="15">
        <v>43454</v>
      </c>
      <c r="B4304">
        <v>0.35</v>
      </c>
      <c r="C4304" t="s">
        <v>35898</v>
      </c>
      <c r="D4304" t="s">
        <v>28</v>
      </c>
    </row>
    <row r="4305" spans="1:4">
      <c r="A4305" s="15">
        <v>43454</v>
      </c>
      <c r="B4305">
        <v>0.48</v>
      </c>
      <c r="C4305" t="s">
        <v>35898</v>
      </c>
      <c r="D4305" t="s">
        <v>28</v>
      </c>
    </row>
    <row r="4306" spans="1:4">
      <c r="A4306" s="15">
        <v>43454</v>
      </c>
      <c r="B4306">
        <v>2.5</v>
      </c>
      <c r="C4306" t="s">
        <v>35891</v>
      </c>
      <c r="D4306" t="s">
        <v>28</v>
      </c>
    </row>
    <row r="4307" spans="1:4">
      <c r="A4307" s="15">
        <v>43454</v>
      </c>
      <c r="B4307">
        <v>0.35</v>
      </c>
      <c r="C4307" t="s">
        <v>35891</v>
      </c>
      <c r="D4307" t="s">
        <v>28</v>
      </c>
    </row>
    <row r="4308" spans="1:4">
      <c r="A4308" s="15">
        <v>43454</v>
      </c>
      <c r="B4308">
        <v>-0.39</v>
      </c>
      <c r="C4308" t="s">
        <v>35891</v>
      </c>
      <c r="D4308" t="s">
        <v>28</v>
      </c>
    </row>
    <row r="4309" spans="1:4">
      <c r="A4309" s="15">
        <v>43454</v>
      </c>
      <c r="B4309">
        <v>2.6</v>
      </c>
      <c r="C4309" t="s">
        <v>35891</v>
      </c>
      <c r="D4309" t="s">
        <v>28</v>
      </c>
    </row>
    <row r="4310" spans="1:4">
      <c r="A4310" s="15">
        <v>43454</v>
      </c>
      <c r="B4310">
        <v>1.56</v>
      </c>
      <c r="C4310" t="s">
        <v>35971</v>
      </c>
      <c r="D4310" t="s">
        <v>28</v>
      </c>
    </row>
    <row r="4311" spans="1:4">
      <c r="A4311" s="15">
        <v>43454</v>
      </c>
      <c r="B4311">
        <v>0.63</v>
      </c>
      <c r="C4311" t="s">
        <v>35898</v>
      </c>
      <c r="D4311" t="s">
        <v>28</v>
      </c>
    </row>
    <row r="4312" spans="1:4">
      <c r="A4312" s="15">
        <v>43454</v>
      </c>
      <c r="B4312">
        <v>1.2</v>
      </c>
      <c r="C4312" t="s">
        <v>35891</v>
      </c>
      <c r="D4312" t="s">
        <v>28</v>
      </c>
    </row>
    <row r="4313" spans="1:4">
      <c r="A4313" s="15">
        <v>43454</v>
      </c>
      <c r="B4313">
        <v>2.64</v>
      </c>
      <c r="C4313" t="s">
        <v>35898</v>
      </c>
      <c r="D4313" t="s">
        <v>28</v>
      </c>
    </row>
    <row r="4314" spans="1:4">
      <c r="A4314" s="15">
        <v>43454</v>
      </c>
      <c r="B4314">
        <v>0</v>
      </c>
      <c r="C4314" t="s">
        <v>35943</v>
      </c>
      <c r="D4314" t="s">
        <v>28</v>
      </c>
    </row>
    <row r="4315" spans="1:4">
      <c r="A4315" s="15">
        <v>43454</v>
      </c>
      <c r="B4315">
        <v>-0.48</v>
      </c>
      <c r="C4315" t="s">
        <v>35891</v>
      </c>
      <c r="D4315" t="s">
        <v>28</v>
      </c>
    </row>
    <row r="4316" spans="1:4">
      <c r="A4316" s="15">
        <v>43454</v>
      </c>
      <c r="B4316">
        <v>1.6</v>
      </c>
      <c r="C4316" t="s">
        <v>35891</v>
      </c>
      <c r="D4316" t="s">
        <v>28</v>
      </c>
    </row>
    <row r="4317" spans="1:4">
      <c r="A4317" s="15">
        <v>43454</v>
      </c>
      <c r="B4317">
        <v>5.0999999999999996</v>
      </c>
      <c r="C4317" t="s">
        <v>36044</v>
      </c>
      <c r="D4317" t="s">
        <v>28</v>
      </c>
    </row>
    <row r="4318" spans="1:4">
      <c r="A4318" s="15">
        <v>43454</v>
      </c>
      <c r="B4318">
        <v>2.04</v>
      </c>
      <c r="C4318" t="s">
        <v>35898</v>
      </c>
      <c r="D4318" t="s">
        <v>28</v>
      </c>
    </row>
    <row r="4319" spans="1:4">
      <c r="A4319" s="15">
        <v>43454</v>
      </c>
      <c r="B4319">
        <v>1.5</v>
      </c>
      <c r="C4319" t="s">
        <v>35891</v>
      </c>
      <c r="D4319" t="s">
        <v>28</v>
      </c>
    </row>
    <row r="4320" spans="1:4">
      <c r="A4320" s="15">
        <v>43454</v>
      </c>
      <c r="B4320">
        <v>-0.1</v>
      </c>
      <c r="C4320" t="s">
        <v>35943</v>
      </c>
      <c r="D4320" t="s">
        <v>28</v>
      </c>
    </row>
    <row r="4321" spans="1:4">
      <c r="A4321" s="15">
        <v>43454</v>
      </c>
      <c r="B4321">
        <v>1.5</v>
      </c>
      <c r="C4321" t="s">
        <v>35891</v>
      </c>
      <c r="D4321" t="s">
        <v>28</v>
      </c>
    </row>
    <row r="4322" spans="1:4">
      <c r="A4322" s="15">
        <v>43454</v>
      </c>
      <c r="B4322">
        <v>1.9</v>
      </c>
      <c r="C4322" t="s">
        <v>35891</v>
      </c>
      <c r="D4322" t="s">
        <v>28</v>
      </c>
    </row>
    <row r="4323" spans="1:4">
      <c r="A4323" s="15">
        <v>43454</v>
      </c>
      <c r="B4323">
        <v>1.2</v>
      </c>
      <c r="C4323" t="s">
        <v>35898</v>
      </c>
      <c r="D4323" t="s">
        <v>28</v>
      </c>
    </row>
    <row r="4324" spans="1:4">
      <c r="A4324" s="15">
        <v>43454</v>
      </c>
      <c r="B4324">
        <v>0.8</v>
      </c>
      <c r="C4324" t="s">
        <v>35943</v>
      </c>
      <c r="D4324" t="s">
        <v>28</v>
      </c>
    </row>
    <row r="4325" spans="1:4">
      <c r="A4325" s="15">
        <v>43454</v>
      </c>
      <c r="B4325">
        <v>1.4</v>
      </c>
      <c r="C4325" t="s">
        <v>35975</v>
      </c>
      <c r="D4325" t="s">
        <v>28</v>
      </c>
    </row>
    <row r="4326" spans="1:4">
      <c r="A4326" s="15">
        <v>43454</v>
      </c>
      <c r="B4326">
        <v>0.91</v>
      </c>
      <c r="C4326" t="s">
        <v>35898</v>
      </c>
      <c r="D4326" t="s">
        <v>28</v>
      </c>
    </row>
    <row r="4327" spans="1:4">
      <c r="A4327" s="15">
        <v>43454</v>
      </c>
      <c r="B4327">
        <v>2.1</v>
      </c>
      <c r="C4327" t="s">
        <v>35891</v>
      </c>
      <c r="D4327" t="s">
        <v>28</v>
      </c>
    </row>
    <row r="4328" spans="1:4">
      <c r="A4328" s="15">
        <v>43454</v>
      </c>
      <c r="B4328">
        <v>1.5</v>
      </c>
      <c r="C4328" t="s">
        <v>35897</v>
      </c>
      <c r="D4328" t="s">
        <v>28</v>
      </c>
    </row>
    <row r="4329" spans="1:4">
      <c r="A4329" s="15">
        <v>43454</v>
      </c>
      <c r="B4329">
        <v>1.6</v>
      </c>
      <c r="C4329" t="s">
        <v>35891</v>
      </c>
      <c r="D4329" t="s">
        <v>28</v>
      </c>
    </row>
    <row r="4330" spans="1:4">
      <c r="A4330" s="15">
        <v>43454</v>
      </c>
      <c r="B4330">
        <v>0</v>
      </c>
      <c r="C4330" t="s">
        <v>35943</v>
      </c>
      <c r="D4330" t="s">
        <v>28</v>
      </c>
    </row>
    <row r="4331" spans="1:4">
      <c r="A4331" s="15">
        <v>43454</v>
      </c>
      <c r="B4331">
        <v>1.98</v>
      </c>
      <c r="C4331" t="s">
        <v>35909</v>
      </c>
      <c r="D4331" t="s">
        <v>28</v>
      </c>
    </row>
    <row r="4332" spans="1:4">
      <c r="A4332" s="15">
        <v>43454</v>
      </c>
      <c r="B4332">
        <v>3.48</v>
      </c>
      <c r="C4332" t="s">
        <v>36071</v>
      </c>
      <c r="D4332" t="s">
        <v>28</v>
      </c>
    </row>
    <row r="4333" spans="1:4">
      <c r="A4333" s="15">
        <v>43454</v>
      </c>
      <c r="B4333">
        <v>1.68</v>
      </c>
      <c r="C4333" t="s">
        <v>36032</v>
      </c>
      <c r="D4333" t="s">
        <v>28</v>
      </c>
    </row>
    <row r="4334" spans="1:4">
      <c r="A4334" s="15">
        <v>43454</v>
      </c>
      <c r="B4334">
        <v>1.59</v>
      </c>
      <c r="C4334" t="s">
        <v>35898</v>
      </c>
      <c r="D4334" t="s">
        <v>28</v>
      </c>
    </row>
    <row r="4335" spans="1:4">
      <c r="A4335" s="15">
        <v>43454</v>
      </c>
      <c r="B4335">
        <v>5</v>
      </c>
      <c r="C4335" t="s">
        <v>36031</v>
      </c>
      <c r="D4335" t="s">
        <v>28</v>
      </c>
    </row>
    <row r="4336" spans="1:4">
      <c r="A4336" s="15">
        <v>43454</v>
      </c>
      <c r="B4336">
        <v>4.5</v>
      </c>
      <c r="C4336" t="s">
        <v>36053</v>
      </c>
      <c r="D4336" t="s">
        <v>28</v>
      </c>
    </row>
    <row r="4337" spans="1:4">
      <c r="A4337" s="15">
        <v>43454</v>
      </c>
      <c r="B4337">
        <v>1.7</v>
      </c>
      <c r="C4337" t="s">
        <v>35891</v>
      </c>
      <c r="D4337" t="s">
        <v>28</v>
      </c>
    </row>
    <row r="4338" spans="1:4">
      <c r="A4338" s="15">
        <v>43454</v>
      </c>
      <c r="B4338">
        <v>0.96</v>
      </c>
      <c r="C4338" t="s">
        <v>35898</v>
      </c>
      <c r="D4338" t="s">
        <v>28</v>
      </c>
    </row>
    <row r="4339" spans="1:4">
      <c r="A4339" s="15">
        <v>43454</v>
      </c>
      <c r="B4339">
        <v>1.6</v>
      </c>
      <c r="C4339" t="s">
        <v>35891</v>
      </c>
      <c r="D4339" t="s">
        <v>28</v>
      </c>
    </row>
    <row r="4340" spans="1:4">
      <c r="A4340" s="15">
        <v>43454</v>
      </c>
      <c r="B4340">
        <v>2</v>
      </c>
      <c r="C4340" t="s">
        <v>35891</v>
      </c>
      <c r="D4340" t="s">
        <v>28</v>
      </c>
    </row>
    <row r="4341" spans="1:4">
      <c r="A4341" s="15">
        <v>43454</v>
      </c>
      <c r="B4341">
        <v>0.4</v>
      </c>
      <c r="C4341" t="s">
        <v>35943</v>
      </c>
      <c r="D4341" t="s">
        <v>28</v>
      </c>
    </row>
    <row r="4342" spans="1:4">
      <c r="A4342" s="15">
        <v>43454</v>
      </c>
      <c r="B4342">
        <v>0.3</v>
      </c>
      <c r="C4342" t="s">
        <v>35943</v>
      </c>
      <c r="D4342" t="s">
        <v>28</v>
      </c>
    </row>
    <row r="4343" spans="1:4">
      <c r="A4343" s="15">
        <v>43454</v>
      </c>
      <c r="B4343">
        <v>0.14000000000000001</v>
      </c>
      <c r="C4343" t="s">
        <v>35891</v>
      </c>
      <c r="D4343" t="s">
        <v>28</v>
      </c>
    </row>
    <row r="4344" spans="1:4">
      <c r="A4344" s="15">
        <v>43454</v>
      </c>
      <c r="B4344">
        <v>1.17</v>
      </c>
      <c r="C4344" t="s">
        <v>35898</v>
      </c>
      <c r="D4344" t="s">
        <v>28</v>
      </c>
    </row>
    <row r="4345" spans="1:4">
      <c r="A4345" s="15">
        <v>43454</v>
      </c>
      <c r="B4345">
        <v>0.1</v>
      </c>
      <c r="C4345" t="s">
        <v>35943</v>
      </c>
      <c r="D4345" t="s">
        <v>28</v>
      </c>
    </row>
    <row r="4346" spans="1:4">
      <c r="A4346" s="15">
        <v>43454</v>
      </c>
      <c r="B4346">
        <v>0.09</v>
      </c>
      <c r="C4346" t="s">
        <v>35898</v>
      </c>
      <c r="D4346" t="s">
        <v>28</v>
      </c>
    </row>
    <row r="4347" spans="1:4">
      <c r="A4347" s="15">
        <v>43454</v>
      </c>
      <c r="B4347">
        <v>1.5</v>
      </c>
      <c r="C4347" t="s">
        <v>35943</v>
      </c>
      <c r="D4347" t="s">
        <v>28</v>
      </c>
    </row>
    <row r="4348" spans="1:4">
      <c r="A4348" s="15">
        <v>43454</v>
      </c>
      <c r="B4348">
        <v>0.45</v>
      </c>
      <c r="C4348" t="s">
        <v>35898</v>
      </c>
      <c r="D4348" t="s">
        <v>28</v>
      </c>
    </row>
    <row r="4349" spans="1:4">
      <c r="A4349" s="15">
        <v>43454</v>
      </c>
      <c r="B4349">
        <v>1.4</v>
      </c>
      <c r="C4349" t="s">
        <v>35891</v>
      </c>
      <c r="D4349" t="s">
        <v>28</v>
      </c>
    </row>
    <row r="4350" spans="1:4">
      <c r="A4350" s="15">
        <v>43454</v>
      </c>
      <c r="B4350">
        <v>1.34</v>
      </c>
      <c r="C4350" t="s">
        <v>35975</v>
      </c>
      <c r="D4350" t="s">
        <v>28</v>
      </c>
    </row>
    <row r="4351" spans="1:4">
      <c r="A4351" s="15">
        <v>43454</v>
      </c>
      <c r="B4351">
        <v>1.9</v>
      </c>
      <c r="C4351" t="s">
        <v>35891</v>
      </c>
      <c r="D4351" t="s">
        <v>28</v>
      </c>
    </row>
    <row r="4352" spans="1:4">
      <c r="A4352" s="15">
        <v>43454</v>
      </c>
      <c r="B4352">
        <v>1.54</v>
      </c>
      <c r="C4352" t="s">
        <v>35898</v>
      </c>
      <c r="D4352" t="s">
        <v>28</v>
      </c>
    </row>
    <row r="4353" spans="1:4">
      <c r="A4353" s="15">
        <v>43454</v>
      </c>
      <c r="B4353">
        <v>1.44</v>
      </c>
      <c r="C4353" t="s">
        <v>35898</v>
      </c>
      <c r="D4353" t="s">
        <v>28</v>
      </c>
    </row>
    <row r="4354" spans="1:4">
      <c r="A4354" s="15">
        <v>43454</v>
      </c>
      <c r="B4354">
        <v>1.4</v>
      </c>
      <c r="C4354" t="s">
        <v>35943</v>
      </c>
      <c r="D4354" t="s">
        <v>28</v>
      </c>
    </row>
    <row r="4355" spans="1:4">
      <c r="A4355" s="15">
        <v>43454</v>
      </c>
      <c r="B4355">
        <v>1.7</v>
      </c>
      <c r="C4355" t="s">
        <v>35891</v>
      </c>
      <c r="D4355" t="s">
        <v>28</v>
      </c>
    </row>
    <row r="4356" spans="1:4">
      <c r="A4356" s="15">
        <v>43454</v>
      </c>
      <c r="B4356">
        <v>1.5</v>
      </c>
      <c r="C4356" t="s">
        <v>35891</v>
      </c>
      <c r="D4356" t="s">
        <v>28</v>
      </c>
    </row>
    <row r="4357" spans="1:4">
      <c r="A4357" s="15">
        <v>43454</v>
      </c>
      <c r="B4357">
        <v>2.2999999999999998</v>
      </c>
      <c r="C4357" t="s">
        <v>35891</v>
      </c>
      <c r="D4357" t="s">
        <v>28</v>
      </c>
    </row>
    <row r="4358" spans="1:4">
      <c r="A4358" s="15">
        <v>43454</v>
      </c>
      <c r="B4358">
        <v>4.9000000000000004</v>
      </c>
      <c r="C4358" t="s">
        <v>36077</v>
      </c>
      <c r="D4358" t="s">
        <v>28</v>
      </c>
    </row>
    <row r="4359" spans="1:4">
      <c r="A4359" s="15">
        <v>43454</v>
      </c>
      <c r="B4359">
        <v>0.26</v>
      </c>
      <c r="C4359" t="s">
        <v>35898</v>
      </c>
      <c r="D4359" t="s">
        <v>28</v>
      </c>
    </row>
    <row r="4360" spans="1:4">
      <c r="A4360" s="15">
        <v>43454</v>
      </c>
      <c r="B4360">
        <v>1.49</v>
      </c>
      <c r="C4360" t="s">
        <v>35898</v>
      </c>
      <c r="D4360" t="s">
        <v>28</v>
      </c>
    </row>
    <row r="4361" spans="1:4">
      <c r="A4361" s="15">
        <v>43454</v>
      </c>
      <c r="B4361">
        <v>1.4</v>
      </c>
      <c r="C4361" t="s">
        <v>35891</v>
      </c>
      <c r="D4361" t="s">
        <v>28</v>
      </c>
    </row>
    <row r="4362" spans="1:4">
      <c r="A4362" s="15">
        <v>43454</v>
      </c>
      <c r="B4362">
        <v>0.77</v>
      </c>
      <c r="C4362" t="s">
        <v>35898</v>
      </c>
      <c r="D4362" t="s">
        <v>28</v>
      </c>
    </row>
    <row r="4363" spans="1:4">
      <c r="A4363" s="15">
        <v>43454</v>
      </c>
      <c r="B4363">
        <v>0.5</v>
      </c>
      <c r="C4363" t="s">
        <v>35891</v>
      </c>
      <c r="D4363" t="s">
        <v>28</v>
      </c>
    </row>
    <row r="4364" spans="1:4">
      <c r="A4364" s="15">
        <v>43454</v>
      </c>
      <c r="B4364">
        <v>0.42</v>
      </c>
      <c r="C4364" t="s">
        <v>35891</v>
      </c>
      <c r="D4364" t="s">
        <v>28</v>
      </c>
    </row>
    <row r="4365" spans="1:4">
      <c r="A4365" s="15">
        <v>43454</v>
      </c>
      <c r="B4365">
        <v>0.39</v>
      </c>
      <c r="C4365" t="s">
        <v>35891</v>
      </c>
      <c r="D4365" t="s">
        <v>28</v>
      </c>
    </row>
    <row r="4366" spans="1:4">
      <c r="A4366" s="15">
        <v>43454</v>
      </c>
      <c r="B4366">
        <v>0.49</v>
      </c>
      <c r="C4366" t="s">
        <v>35891</v>
      </c>
      <c r="D4366" t="s">
        <v>28</v>
      </c>
    </row>
    <row r="4367" spans="1:4">
      <c r="A4367" s="15">
        <v>43454</v>
      </c>
      <c r="B4367">
        <v>0.27</v>
      </c>
      <c r="C4367" t="s">
        <v>35891</v>
      </c>
      <c r="D4367" t="s">
        <v>28</v>
      </c>
    </row>
    <row r="4368" spans="1:4">
      <c r="A4368" s="15">
        <v>43454</v>
      </c>
      <c r="B4368">
        <v>3</v>
      </c>
      <c r="C4368" t="s">
        <v>35891</v>
      </c>
      <c r="D4368" t="s">
        <v>28</v>
      </c>
    </row>
    <row r="4369" spans="1:4">
      <c r="A4369" s="15">
        <v>43454</v>
      </c>
      <c r="B4369">
        <v>0.27</v>
      </c>
      <c r="C4369" t="s">
        <v>35939</v>
      </c>
      <c r="D4369" t="s">
        <v>28</v>
      </c>
    </row>
    <row r="4370" spans="1:4">
      <c r="A4370" s="15">
        <v>43454</v>
      </c>
      <c r="B4370">
        <v>2.2999999999999998</v>
      </c>
      <c r="C4370" t="s">
        <v>35891</v>
      </c>
      <c r="D4370" t="s">
        <v>28</v>
      </c>
    </row>
    <row r="4371" spans="1:4">
      <c r="A4371" s="15">
        <v>43454</v>
      </c>
      <c r="B4371">
        <v>2.4</v>
      </c>
      <c r="C4371" t="s">
        <v>35891</v>
      </c>
      <c r="D4371" t="s">
        <v>28</v>
      </c>
    </row>
    <row r="4372" spans="1:4">
      <c r="A4372" s="15">
        <v>43454</v>
      </c>
      <c r="B4372">
        <v>0.3</v>
      </c>
      <c r="C4372" t="s">
        <v>35891</v>
      </c>
      <c r="D4372" t="s">
        <v>28</v>
      </c>
    </row>
    <row r="4373" spans="1:4">
      <c r="A4373" s="15">
        <v>43454</v>
      </c>
      <c r="B4373">
        <v>0.39</v>
      </c>
      <c r="C4373" t="s">
        <v>35898</v>
      </c>
      <c r="D4373" t="s">
        <v>28</v>
      </c>
    </row>
    <row r="4374" spans="1:4">
      <c r="A4374" s="15">
        <v>43454</v>
      </c>
      <c r="B4374">
        <v>2.2999999999999998</v>
      </c>
      <c r="C4374" t="s">
        <v>35891</v>
      </c>
      <c r="D4374" t="s">
        <v>28</v>
      </c>
    </row>
    <row r="4375" spans="1:4">
      <c r="A4375" s="15">
        <v>43454</v>
      </c>
      <c r="B4375">
        <v>1.63</v>
      </c>
      <c r="C4375" t="s">
        <v>35898</v>
      </c>
      <c r="D4375" t="s">
        <v>28</v>
      </c>
    </row>
    <row r="4376" spans="1:4">
      <c r="A4376" s="15">
        <v>43454</v>
      </c>
      <c r="B4376">
        <v>0.6</v>
      </c>
      <c r="C4376" t="s">
        <v>35898</v>
      </c>
      <c r="D4376" t="s">
        <v>28</v>
      </c>
    </row>
    <row r="4377" spans="1:4">
      <c r="A4377" s="15">
        <v>43454</v>
      </c>
      <c r="B4377">
        <v>1.98</v>
      </c>
      <c r="C4377" t="s">
        <v>35909</v>
      </c>
      <c r="D4377" t="s">
        <v>28</v>
      </c>
    </row>
    <row r="4378" spans="1:4">
      <c r="A4378" s="15">
        <v>43454</v>
      </c>
      <c r="B4378">
        <v>1.31</v>
      </c>
      <c r="C4378" t="s">
        <v>35898</v>
      </c>
      <c r="D4378" t="s">
        <v>28</v>
      </c>
    </row>
    <row r="4379" spans="1:4">
      <c r="A4379" s="15">
        <v>43454</v>
      </c>
      <c r="B4379">
        <v>1.87</v>
      </c>
      <c r="C4379" t="s">
        <v>35898</v>
      </c>
      <c r="D4379" t="s">
        <v>28</v>
      </c>
    </row>
    <row r="4380" spans="1:4">
      <c r="A4380" s="15">
        <v>43454</v>
      </c>
      <c r="B4380">
        <v>1.5</v>
      </c>
      <c r="C4380" t="s">
        <v>35891</v>
      </c>
      <c r="D4380" t="s">
        <v>28</v>
      </c>
    </row>
    <row r="4381" spans="1:4">
      <c r="A4381" s="15">
        <v>43454</v>
      </c>
      <c r="B4381">
        <v>4.4000000000000004</v>
      </c>
      <c r="C4381" t="s">
        <v>36041</v>
      </c>
      <c r="D4381" t="s">
        <v>28</v>
      </c>
    </row>
    <row r="4382" spans="1:4">
      <c r="A4382" s="15">
        <v>43454</v>
      </c>
      <c r="B4382">
        <v>2.16</v>
      </c>
      <c r="C4382" t="s">
        <v>35909</v>
      </c>
      <c r="D4382" t="s">
        <v>28</v>
      </c>
    </row>
    <row r="4383" spans="1:4">
      <c r="A4383" s="15">
        <v>43454</v>
      </c>
      <c r="B4383">
        <v>2</v>
      </c>
      <c r="C4383" t="s">
        <v>35891</v>
      </c>
      <c r="D4383" t="s">
        <v>28</v>
      </c>
    </row>
    <row r="4384" spans="1:4">
      <c r="A4384" s="15">
        <v>43454</v>
      </c>
      <c r="B4384">
        <v>2.73</v>
      </c>
      <c r="C4384" t="s">
        <v>36070</v>
      </c>
      <c r="D4384" t="s">
        <v>28</v>
      </c>
    </row>
    <row r="4385" spans="1:4">
      <c r="A4385" s="15">
        <v>43454</v>
      </c>
      <c r="B4385">
        <v>0.92</v>
      </c>
      <c r="C4385" t="s">
        <v>35898</v>
      </c>
      <c r="D4385" t="s">
        <v>28</v>
      </c>
    </row>
    <row r="4386" spans="1:4">
      <c r="A4386" s="15">
        <v>43454</v>
      </c>
      <c r="B4386">
        <v>1.7</v>
      </c>
      <c r="C4386" t="s">
        <v>35891</v>
      </c>
      <c r="D4386" t="s">
        <v>28</v>
      </c>
    </row>
    <row r="4387" spans="1:4">
      <c r="A4387" s="15">
        <v>43454</v>
      </c>
      <c r="B4387">
        <v>4.3</v>
      </c>
      <c r="C4387" t="s">
        <v>35891</v>
      </c>
      <c r="D4387" t="s">
        <v>28</v>
      </c>
    </row>
    <row r="4388" spans="1:4">
      <c r="A4388" s="15">
        <v>43454</v>
      </c>
      <c r="B4388">
        <v>1.3</v>
      </c>
      <c r="C4388" t="s">
        <v>35943</v>
      </c>
      <c r="D4388" t="s">
        <v>28</v>
      </c>
    </row>
    <row r="4389" spans="1:4">
      <c r="A4389" s="15">
        <v>43454</v>
      </c>
      <c r="B4389">
        <v>1.1200000000000001</v>
      </c>
      <c r="C4389" t="s">
        <v>35898</v>
      </c>
      <c r="D4389" t="s">
        <v>28</v>
      </c>
    </row>
    <row r="4390" spans="1:4">
      <c r="A4390" s="15">
        <v>43454</v>
      </c>
      <c r="B4390">
        <v>2.9</v>
      </c>
      <c r="C4390" t="s">
        <v>35891</v>
      </c>
      <c r="D4390" t="s">
        <v>28</v>
      </c>
    </row>
    <row r="4391" spans="1:4">
      <c r="A4391" s="15">
        <v>43454</v>
      </c>
      <c r="B4391">
        <v>4.5</v>
      </c>
      <c r="C4391" t="s">
        <v>36042</v>
      </c>
      <c r="D4391" t="s">
        <v>28</v>
      </c>
    </row>
    <row r="4392" spans="1:4">
      <c r="A4392" s="15">
        <v>43454</v>
      </c>
      <c r="B4392">
        <v>0.1</v>
      </c>
      <c r="C4392" t="s">
        <v>35943</v>
      </c>
      <c r="D4392" t="s">
        <v>28</v>
      </c>
    </row>
    <row r="4393" spans="1:4">
      <c r="A4393" s="15">
        <v>43454</v>
      </c>
      <c r="B4393">
        <v>1.06</v>
      </c>
      <c r="C4393" t="s">
        <v>35961</v>
      </c>
      <c r="D4393" t="s">
        <v>28</v>
      </c>
    </row>
    <row r="4394" spans="1:4">
      <c r="A4394" s="15">
        <v>43454</v>
      </c>
      <c r="B4394">
        <v>1.3</v>
      </c>
      <c r="C4394" t="s">
        <v>35891</v>
      </c>
      <c r="D4394" t="s">
        <v>28</v>
      </c>
    </row>
    <row r="4395" spans="1:4">
      <c r="A4395" s="15">
        <v>43454</v>
      </c>
      <c r="B4395">
        <v>1.6</v>
      </c>
      <c r="C4395" t="s">
        <v>35891</v>
      </c>
      <c r="D4395" t="s">
        <v>28</v>
      </c>
    </row>
    <row r="4396" spans="1:4">
      <c r="A4396" s="15">
        <v>43454</v>
      </c>
      <c r="B4396">
        <v>2.2000000000000002</v>
      </c>
      <c r="C4396" t="s">
        <v>35891</v>
      </c>
      <c r="D4396" t="s">
        <v>28</v>
      </c>
    </row>
    <row r="4397" spans="1:4">
      <c r="A4397" s="15">
        <v>43454</v>
      </c>
      <c r="B4397">
        <v>2.1</v>
      </c>
      <c r="C4397" t="s">
        <v>35891</v>
      </c>
      <c r="D4397" t="s">
        <v>28</v>
      </c>
    </row>
    <row r="4398" spans="1:4">
      <c r="A4398" s="15">
        <v>43454</v>
      </c>
      <c r="B4398">
        <v>4.5999999999999996</v>
      </c>
      <c r="C4398" t="s">
        <v>36028</v>
      </c>
      <c r="D4398" t="s">
        <v>28</v>
      </c>
    </row>
    <row r="4399" spans="1:4">
      <c r="A4399" s="15">
        <v>43454</v>
      </c>
      <c r="B4399">
        <v>0.63</v>
      </c>
      <c r="C4399" t="s">
        <v>35898</v>
      </c>
      <c r="D4399" t="s">
        <v>28</v>
      </c>
    </row>
    <row r="4400" spans="1:4">
      <c r="A4400" s="15">
        <v>43454</v>
      </c>
      <c r="B4400">
        <v>1.6</v>
      </c>
      <c r="C4400" t="s">
        <v>35891</v>
      </c>
      <c r="D4400" t="s">
        <v>28</v>
      </c>
    </row>
    <row r="4401" spans="1:4">
      <c r="A4401" s="15">
        <v>43454</v>
      </c>
      <c r="B4401">
        <v>4.0999999999999996</v>
      </c>
      <c r="C4401" t="s">
        <v>36050</v>
      </c>
      <c r="D4401" t="s">
        <v>28</v>
      </c>
    </row>
    <row r="4402" spans="1:4">
      <c r="A4402" s="15">
        <v>43454</v>
      </c>
      <c r="B4402">
        <v>1.18</v>
      </c>
      <c r="C4402" t="s">
        <v>35898</v>
      </c>
      <c r="D4402" t="s">
        <v>28</v>
      </c>
    </row>
    <row r="4403" spans="1:4">
      <c r="A4403" s="15">
        <v>43454</v>
      </c>
      <c r="B4403">
        <v>2.1</v>
      </c>
      <c r="C4403" t="s">
        <v>35891</v>
      </c>
      <c r="D4403" t="s">
        <v>28</v>
      </c>
    </row>
    <row r="4404" spans="1:4">
      <c r="A4404" s="15">
        <v>43454</v>
      </c>
      <c r="B4404">
        <v>1.3</v>
      </c>
      <c r="C4404" t="s">
        <v>35891</v>
      </c>
      <c r="D4404" t="s">
        <v>28</v>
      </c>
    </row>
    <row r="4405" spans="1:4">
      <c r="A4405" s="15">
        <v>43454</v>
      </c>
      <c r="B4405">
        <v>4.4000000000000004</v>
      </c>
      <c r="C4405" t="s">
        <v>36039</v>
      </c>
      <c r="D4405" t="s">
        <v>28</v>
      </c>
    </row>
    <row r="4406" spans="1:4">
      <c r="A4406" s="15">
        <v>43454</v>
      </c>
      <c r="B4406">
        <v>2.68</v>
      </c>
      <c r="C4406" t="s">
        <v>35898</v>
      </c>
      <c r="D4406" t="s">
        <v>28</v>
      </c>
    </row>
    <row r="4407" spans="1:4">
      <c r="A4407" s="15">
        <v>43454</v>
      </c>
      <c r="B4407">
        <v>0.31</v>
      </c>
      <c r="C4407" t="s">
        <v>35898</v>
      </c>
      <c r="D4407" t="s">
        <v>28</v>
      </c>
    </row>
    <row r="4408" spans="1:4">
      <c r="A4408" s="15">
        <v>43454</v>
      </c>
      <c r="B4408">
        <v>1.9</v>
      </c>
      <c r="C4408" t="s">
        <v>35891</v>
      </c>
      <c r="D4408" t="s">
        <v>28</v>
      </c>
    </row>
    <row r="4409" spans="1:4">
      <c r="A4409" s="15">
        <v>43454</v>
      </c>
      <c r="B4409">
        <v>0.2</v>
      </c>
      <c r="C4409" t="s">
        <v>35943</v>
      </c>
      <c r="D4409" t="s">
        <v>28</v>
      </c>
    </row>
    <row r="4410" spans="1:4">
      <c r="A4410" s="15">
        <v>43454</v>
      </c>
      <c r="B4410">
        <v>2.2999999999999998</v>
      </c>
      <c r="C4410" t="s">
        <v>35891</v>
      </c>
      <c r="D4410" t="s">
        <v>28</v>
      </c>
    </row>
    <row r="4411" spans="1:4">
      <c r="A4411" s="15">
        <v>43454</v>
      </c>
      <c r="B4411">
        <v>0.87</v>
      </c>
      <c r="C4411" t="s">
        <v>35898</v>
      </c>
      <c r="D4411" t="s">
        <v>28</v>
      </c>
    </row>
    <row r="4412" spans="1:4">
      <c r="A4412" s="15">
        <v>43454</v>
      </c>
      <c r="B4412">
        <v>1.23</v>
      </c>
      <c r="C4412" t="s">
        <v>35898</v>
      </c>
      <c r="D4412" t="s">
        <v>28</v>
      </c>
    </row>
    <row r="4413" spans="1:4">
      <c r="A4413" s="15">
        <v>43454</v>
      </c>
      <c r="B4413">
        <v>4.8</v>
      </c>
      <c r="C4413" t="s">
        <v>36043</v>
      </c>
      <c r="D4413" t="s">
        <v>28</v>
      </c>
    </row>
    <row r="4414" spans="1:4">
      <c r="A4414" s="15">
        <v>43454</v>
      </c>
      <c r="B4414">
        <v>1.7</v>
      </c>
      <c r="C4414" t="s">
        <v>35891</v>
      </c>
      <c r="D4414" t="s">
        <v>28</v>
      </c>
    </row>
    <row r="4415" spans="1:4">
      <c r="A4415" s="15">
        <v>43454</v>
      </c>
      <c r="B4415">
        <v>1.3</v>
      </c>
      <c r="C4415" t="s">
        <v>35897</v>
      </c>
      <c r="D4415" t="s">
        <v>28</v>
      </c>
    </row>
    <row r="4416" spans="1:4">
      <c r="A4416" s="15">
        <v>43454</v>
      </c>
      <c r="B4416">
        <v>2.56</v>
      </c>
      <c r="C4416" t="s">
        <v>36069</v>
      </c>
      <c r="D4416" t="s">
        <v>28</v>
      </c>
    </row>
    <row r="4417" spans="1:4">
      <c r="A4417" s="15">
        <v>43454</v>
      </c>
      <c r="B4417">
        <v>1.76</v>
      </c>
      <c r="C4417" t="s">
        <v>36069</v>
      </c>
      <c r="D4417" t="s">
        <v>28</v>
      </c>
    </row>
    <row r="4418" spans="1:4">
      <c r="A4418" s="15">
        <v>43454</v>
      </c>
      <c r="B4418">
        <v>0.59</v>
      </c>
      <c r="C4418" t="s">
        <v>35898</v>
      </c>
      <c r="D4418" t="s">
        <v>28</v>
      </c>
    </row>
    <row r="4419" spans="1:4">
      <c r="A4419" s="15">
        <v>43454</v>
      </c>
      <c r="B4419">
        <v>0.39</v>
      </c>
      <c r="C4419" t="s">
        <v>35891</v>
      </c>
      <c r="D4419" t="s">
        <v>28</v>
      </c>
    </row>
    <row r="4420" spans="1:4">
      <c r="A4420" s="15">
        <v>43454</v>
      </c>
      <c r="B4420">
        <v>1.54</v>
      </c>
      <c r="C4420" t="s">
        <v>35981</v>
      </c>
      <c r="D4420" t="s">
        <v>28</v>
      </c>
    </row>
    <row r="4421" spans="1:4">
      <c r="A4421" s="15">
        <v>43454</v>
      </c>
      <c r="B4421">
        <v>2</v>
      </c>
      <c r="C4421" t="s">
        <v>35891</v>
      </c>
      <c r="D4421" t="s">
        <v>28</v>
      </c>
    </row>
    <row r="4422" spans="1:4">
      <c r="A4422" s="15">
        <v>43454</v>
      </c>
      <c r="B4422">
        <v>1.6</v>
      </c>
      <c r="C4422" t="s">
        <v>35891</v>
      </c>
      <c r="D4422" t="s">
        <v>28</v>
      </c>
    </row>
    <row r="4423" spans="1:4">
      <c r="A4423" s="15">
        <v>43454</v>
      </c>
      <c r="B4423">
        <v>1.3</v>
      </c>
      <c r="C4423" t="s">
        <v>35891</v>
      </c>
      <c r="D4423" t="s">
        <v>28</v>
      </c>
    </row>
    <row r="4424" spans="1:4">
      <c r="A4424" s="15">
        <v>43454</v>
      </c>
      <c r="B4424">
        <v>1.6</v>
      </c>
      <c r="C4424" t="s">
        <v>35891</v>
      </c>
      <c r="D4424" t="s">
        <v>28</v>
      </c>
    </row>
    <row r="4425" spans="1:4">
      <c r="A4425" s="15">
        <v>43454</v>
      </c>
      <c r="B4425">
        <v>1.6</v>
      </c>
      <c r="C4425" t="s">
        <v>35891</v>
      </c>
      <c r="D4425" t="s">
        <v>28</v>
      </c>
    </row>
    <row r="4426" spans="1:4">
      <c r="A4426" s="15">
        <v>43454</v>
      </c>
      <c r="B4426">
        <v>1.6</v>
      </c>
      <c r="C4426" t="s">
        <v>35891</v>
      </c>
      <c r="D4426" t="s">
        <v>28</v>
      </c>
    </row>
    <row r="4427" spans="1:4">
      <c r="A4427" s="15">
        <v>43454</v>
      </c>
      <c r="B4427">
        <v>1.6</v>
      </c>
      <c r="C4427" t="s">
        <v>35891</v>
      </c>
      <c r="D4427" t="s">
        <v>28</v>
      </c>
    </row>
    <row r="4428" spans="1:4">
      <c r="A4428" s="15">
        <v>43454</v>
      </c>
      <c r="B4428">
        <v>0.32</v>
      </c>
      <c r="C4428" t="s">
        <v>35891</v>
      </c>
      <c r="D4428" t="s">
        <v>28</v>
      </c>
    </row>
    <row r="4429" spans="1:4">
      <c r="A4429" s="15">
        <v>43454</v>
      </c>
      <c r="B4429">
        <v>0.93</v>
      </c>
      <c r="C4429" t="s">
        <v>35898</v>
      </c>
      <c r="D4429" t="s">
        <v>28</v>
      </c>
    </row>
    <row r="4430" spans="1:4">
      <c r="A4430" s="15">
        <v>43454</v>
      </c>
      <c r="B4430">
        <v>1.5</v>
      </c>
      <c r="C4430" t="s">
        <v>35893</v>
      </c>
      <c r="D4430" t="s">
        <v>28</v>
      </c>
    </row>
    <row r="4431" spans="1:4">
      <c r="A4431" s="15">
        <v>43454</v>
      </c>
      <c r="B4431">
        <v>1.37</v>
      </c>
      <c r="C4431" t="s">
        <v>35939</v>
      </c>
      <c r="D4431" t="s">
        <v>28</v>
      </c>
    </row>
    <row r="4432" spans="1:4">
      <c r="A4432" s="15">
        <v>43454</v>
      </c>
      <c r="B4432">
        <v>1.36</v>
      </c>
      <c r="C4432" t="s">
        <v>35939</v>
      </c>
      <c r="D4432" t="s">
        <v>28</v>
      </c>
    </row>
    <row r="4433" spans="1:4">
      <c r="A4433" s="15">
        <v>43454</v>
      </c>
      <c r="B4433">
        <v>0.74</v>
      </c>
      <c r="C4433" t="s">
        <v>35898</v>
      </c>
      <c r="D4433" t="s">
        <v>28</v>
      </c>
    </row>
    <row r="4434" spans="1:4">
      <c r="A4434" s="15">
        <v>43454</v>
      </c>
      <c r="B4434">
        <v>0.97</v>
      </c>
      <c r="C4434" t="s">
        <v>35898</v>
      </c>
      <c r="D4434" t="s">
        <v>28</v>
      </c>
    </row>
    <row r="4435" spans="1:4">
      <c r="A4435" s="15">
        <v>43454</v>
      </c>
      <c r="B4435">
        <v>1.5</v>
      </c>
      <c r="C4435" t="s">
        <v>35891</v>
      </c>
      <c r="D4435" t="s">
        <v>28</v>
      </c>
    </row>
    <row r="4436" spans="1:4">
      <c r="A4436" s="15">
        <v>43454</v>
      </c>
      <c r="B4436">
        <v>1.5</v>
      </c>
      <c r="C4436" t="s">
        <v>35891</v>
      </c>
      <c r="D4436" t="s">
        <v>28</v>
      </c>
    </row>
    <row r="4437" spans="1:4">
      <c r="A4437" s="15">
        <v>43454</v>
      </c>
      <c r="B4437">
        <v>4.3</v>
      </c>
      <c r="C4437" t="s">
        <v>36027</v>
      </c>
      <c r="D4437" t="s">
        <v>28</v>
      </c>
    </row>
    <row r="4438" spans="1:4">
      <c r="A4438" s="15">
        <v>43454</v>
      </c>
      <c r="B4438">
        <v>1.26</v>
      </c>
      <c r="C4438" t="s">
        <v>35975</v>
      </c>
      <c r="D4438" t="s">
        <v>28</v>
      </c>
    </row>
    <row r="4439" spans="1:4">
      <c r="A4439" s="15">
        <v>43454</v>
      </c>
      <c r="B4439">
        <v>1.9</v>
      </c>
      <c r="C4439" t="s">
        <v>35943</v>
      </c>
      <c r="D4439" t="s">
        <v>28</v>
      </c>
    </row>
    <row r="4440" spans="1:4">
      <c r="A4440" s="15">
        <v>43454</v>
      </c>
      <c r="B4440">
        <v>1.7</v>
      </c>
      <c r="C4440" t="s">
        <v>35891</v>
      </c>
      <c r="D4440" t="s">
        <v>28</v>
      </c>
    </row>
    <row r="4441" spans="1:4">
      <c r="A4441" s="15">
        <v>43454</v>
      </c>
      <c r="B4441">
        <v>0.3</v>
      </c>
      <c r="C4441" t="s">
        <v>35897</v>
      </c>
      <c r="D4441" t="s">
        <v>28</v>
      </c>
    </row>
    <row r="4442" spans="1:4">
      <c r="A4442" s="15">
        <v>43454</v>
      </c>
      <c r="B4442">
        <v>1.6</v>
      </c>
      <c r="C4442" t="s">
        <v>35891</v>
      </c>
      <c r="D4442" t="s">
        <v>28</v>
      </c>
    </row>
    <row r="4443" spans="1:4">
      <c r="A4443" s="15">
        <v>43454</v>
      </c>
      <c r="B4443">
        <v>0.3</v>
      </c>
      <c r="C4443" t="s">
        <v>35943</v>
      </c>
      <c r="D4443" t="s">
        <v>28</v>
      </c>
    </row>
    <row r="4444" spans="1:4">
      <c r="A4444" s="15">
        <v>43454</v>
      </c>
      <c r="B4444">
        <v>1.5</v>
      </c>
      <c r="C4444" t="s">
        <v>35891</v>
      </c>
      <c r="D4444" t="s">
        <v>28</v>
      </c>
    </row>
    <row r="4445" spans="1:4">
      <c r="A4445" s="15">
        <v>43454</v>
      </c>
      <c r="B4445">
        <v>0.3</v>
      </c>
      <c r="C4445" t="s">
        <v>35943</v>
      </c>
      <c r="D4445" t="s">
        <v>28</v>
      </c>
    </row>
    <row r="4446" spans="1:4">
      <c r="A4446" s="15">
        <v>43454</v>
      </c>
      <c r="B4446">
        <v>2.5</v>
      </c>
      <c r="C4446" t="s">
        <v>35943</v>
      </c>
      <c r="D4446" t="s">
        <v>28</v>
      </c>
    </row>
    <row r="4447" spans="1:4">
      <c r="A4447" s="15">
        <v>43454</v>
      </c>
      <c r="B4447">
        <v>1.45</v>
      </c>
      <c r="C4447" t="s">
        <v>35898</v>
      </c>
      <c r="D4447" t="s">
        <v>28</v>
      </c>
    </row>
    <row r="4448" spans="1:4">
      <c r="A4448" s="15">
        <v>43454</v>
      </c>
      <c r="B4448">
        <v>1.8</v>
      </c>
      <c r="C4448" t="s">
        <v>35891</v>
      </c>
      <c r="D4448" t="s">
        <v>28</v>
      </c>
    </row>
    <row r="4449" spans="1:4">
      <c r="A4449" s="15">
        <v>43454</v>
      </c>
      <c r="B4449">
        <v>1.93</v>
      </c>
      <c r="C4449" t="s">
        <v>36069</v>
      </c>
      <c r="D4449" t="s">
        <v>28</v>
      </c>
    </row>
    <row r="4450" spans="1:4">
      <c r="A4450" s="15">
        <v>43454</v>
      </c>
      <c r="B4450">
        <v>5.0999999999999996</v>
      </c>
      <c r="C4450" t="s">
        <v>36042</v>
      </c>
      <c r="D4450" t="s">
        <v>28</v>
      </c>
    </row>
    <row r="4451" spans="1:4">
      <c r="A4451" s="15">
        <v>43454</v>
      </c>
      <c r="B4451">
        <v>0.55000000000000004</v>
      </c>
      <c r="C4451" t="s">
        <v>35898</v>
      </c>
      <c r="D4451" t="s">
        <v>28</v>
      </c>
    </row>
    <row r="4452" spans="1:4">
      <c r="A4452" s="15">
        <v>43454</v>
      </c>
      <c r="B4452">
        <v>1.5</v>
      </c>
      <c r="C4452" t="s">
        <v>35891</v>
      </c>
      <c r="D4452" t="s">
        <v>28</v>
      </c>
    </row>
    <row r="4453" spans="1:4">
      <c r="A4453" s="15">
        <v>43454</v>
      </c>
      <c r="B4453">
        <v>0.8</v>
      </c>
      <c r="C4453" t="s">
        <v>35898</v>
      </c>
      <c r="D4453" t="s">
        <v>28</v>
      </c>
    </row>
    <row r="4454" spans="1:4">
      <c r="A4454" s="15">
        <v>43454</v>
      </c>
      <c r="B4454">
        <v>2</v>
      </c>
      <c r="C4454" t="s">
        <v>35891</v>
      </c>
      <c r="D4454" t="s">
        <v>28</v>
      </c>
    </row>
    <row r="4455" spans="1:4">
      <c r="A4455" s="15">
        <v>43454</v>
      </c>
      <c r="B4455">
        <v>1.5</v>
      </c>
      <c r="C4455" t="s">
        <v>35891</v>
      </c>
      <c r="D4455" t="s">
        <v>28</v>
      </c>
    </row>
    <row r="4456" spans="1:4">
      <c r="A4456" s="15">
        <v>43454</v>
      </c>
      <c r="B4456">
        <v>1.4</v>
      </c>
      <c r="C4456" t="s">
        <v>35943</v>
      </c>
      <c r="D4456" t="s">
        <v>28</v>
      </c>
    </row>
    <row r="4457" spans="1:4">
      <c r="A4457" s="15">
        <v>43454</v>
      </c>
      <c r="B4457">
        <v>2.56</v>
      </c>
      <c r="C4457" t="s">
        <v>36069</v>
      </c>
      <c r="D4457" t="s">
        <v>28</v>
      </c>
    </row>
    <row r="4458" spans="1:4">
      <c r="A4458" s="15">
        <v>43454</v>
      </c>
      <c r="B4458">
        <v>0.84</v>
      </c>
      <c r="C4458" t="s">
        <v>35898</v>
      </c>
      <c r="D4458" t="s">
        <v>28</v>
      </c>
    </row>
    <row r="4459" spans="1:4">
      <c r="A4459" s="15">
        <v>43454</v>
      </c>
      <c r="B4459">
        <v>2.1</v>
      </c>
      <c r="C4459" t="s">
        <v>35891</v>
      </c>
      <c r="D4459" t="s">
        <v>28</v>
      </c>
    </row>
    <row r="4460" spans="1:4">
      <c r="A4460" s="15">
        <v>43454</v>
      </c>
      <c r="B4460">
        <v>1.18</v>
      </c>
      <c r="C4460" t="s">
        <v>35898</v>
      </c>
      <c r="D4460" t="s">
        <v>28</v>
      </c>
    </row>
    <row r="4461" spans="1:4">
      <c r="A4461" s="15">
        <v>43454</v>
      </c>
      <c r="B4461">
        <v>3.43</v>
      </c>
      <c r="C4461" t="s">
        <v>36071</v>
      </c>
      <c r="D4461" t="s">
        <v>28</v>
      </c>
    </row>
    <row r="4462" spans="1:4">
      <c r="A4462" s="15">
        <v>43454</v>
      </c>
      <c r="B4462">
        <v>2.7</v>
      </c>
      <c r="C4462" t="s">
        <v>35891</v>
      </c>
      <c r="D4462" t="s">
        <v>28</v>
      </c>
    </row>
    <row r="4463" spans="1:4">
      <c r="A4463" s="15">
        <v>43454</v>
      </c>
      <c r="B4463">
        <v>2.09</v>
      </c>
      <c r="C4463" t="s">
        <v>35909</v>
      </c>
      <c r="D4463" t="s">
        <v>28</v>
      </c>
    </row>
    <row r="4464" spans="1:4">
      <c r="A4464" s="15">
        <v>43454</v>
      </c>
      <c r="B4464">
        <v>1.7</v>
      </c>
      <c r="C4464" t="s">
        <v>35891</v>
      </c>
      <c r="D4464" t="s">
        <v>28</v>
      </c>
    </row>
    <row r="4465" spans="1:4">
      <c r="A4465" s="15">
        <v>43454</v>
      </c>
      <c r="B4465">
        <v>1.6</v>
      </c>
      <c r="C4465" t="s">
        <v>35891</v>
      </c>
      <c r="D4465" t="s">
        <v>28</v>
      </c>
    </row>
    <row r="4466" spans="1:4">
      <c r="A4466" s="15">
        <v>43454</v>
      </c>
      <c r="B4466">
        <v>1.35</v>
      </c>
      <c r="C4466" t="s">
        <v>36069</v>
      </c>
      <c r="D4466" t="s">
        <v>28</v>
      </c>
    </row>
    <row r="4467" spans="1:4">
      <c r="A4467" s="15">
        <v>43454</v>
      </c>
      <c r="B4467">
        <v>2</v>
      </c>
      <c r="C4467" t="s">
        <v>35891</v>
      </c>
      <c r="D4467" t="s">
        <v>28</v>
      </c>
    </row>
    <row r="4468" spans="1:4">
      <c r="A4468" s="15">
        <v>43454</v>
      </c>
      <c r="B4468">
        <v>1.4</v>
      </c>
      <c r="C4468" t="s">
        <v>35891</v>
      </c>
      <c r="D4468" t="s">
        <v>28</v>
      </c>
    </row>
    <row r="4469" spans="1:4">
      <c r="A4469" s="15">
        <v>43453</v>
      </c>
      <c r="B4469">
        <v>1.1599999999999999</v>
      </c>
      <c r="C4469" t="s">
        <v>35898</v>
      </c>
      <c r="D4469" t="s">
        <v>706</v>
      </c>
    </row>
    <row r="4470" spans="1:4">
      <c r="A4470" s="15">
        <v>43453</v>
      </c>
      <c r="B4470">
        <v>1.6</v>
      </c>
      <c r="C4470" t="s">
        <v>35898</v>
      </c>
      <c r="D4470" t="s">
        <v>28</v>
      </c>
    </row>
    <row r="4471" spans="1:4">
      <c r="A4471" s="15">
        <v>43453</v>
      </c>
      <c r="B4471">
        <v>2.06</v>
      </c>
      <c r="C4471" t="s">
        <v>36069</v>
      </c>
      <c r="D4471" t="s">
        <v>28</v>
      </c>
    </row>
    <row r="4472" spans="1:4">
      <c r="A4472" s="15">
        <v>43453</v>
      </c>
      <c r="B4472">
        <v>1.73</v>
      </c>
      <c r="C4472" t="s">
        <v>35898</v>
      </c>
      <c r="D4472" t="s">
        <v>28</v>
      </c>
    </row>
    <row r="4473" spans="1:4">
      <c r="A4473" s="15">
        <v>43453</v>
      </c>
      <c r="B4473">
        <v>2.2799999999999998</v>
      </c>
      <c r="C4473" t="s">
        <v>36069</v>
      </c>
      <c r="D4473" t="s">
        <v>28</v>
      </c>
    </row>
    <row r="4474" spans="1:4">
      <c r="A4474" s="15">
        <v>43453</v>
      </c>
      <c r="B4474">
        <v>1.93</v>
      </c>
      <c r="C4474" t="s">
        <v>35961</v>
      </c>
      <c r="D4474" t="s">
        <v>1559</v>
      </c>
    </row>
    <row r="4475" spans="1:4">
      <c r="A4475" s="15">
        <v>43453</v>
      </c>
      <c r="B4475">
        <v>1.5</v>
      </c>
      <c r="C4475" t="s">
        <v>35891</v>
      </c>
      <c r="D4475" t="s">
        <v>28</v>
      </c>
    </row>
    <row r="4476" spans="1:4">
      <c r="A4476" s="15">
        <v>43453</v>
      </c>
      <c r="B4476">
        <v>1.8</v>
      </c>
      <c r="C4476" t="s">
        <v>35898</v>
      </c>
      <c r="D4476" t="s">
        <v>28</v>
      </c>
    </row>
    <row r="4477" spans="1:4">
      <c r="A4477" s="15">
        <v>43453</v>
      </c>
      <c r="B4477">
        <v>2.1800000000000002</v>
      </c>
      <c r="C4477" t="s">
        <v>35909</v>
      </c>
      <c r="D4477" t="s">
        <v>28</v>
      </c>
    </row>
    <row r="4478" spans="1:4">
      <c r="A4478" s="15">
        <v>43453</v>
      </c>
      <c r="B4478">
        <v>2.9</v>
      </c>
      <c r="C4478" t="s">
        <v>35891</v>
      </c>
      <c r="D4478" t="s">
        <v>28</v>
      </c>
    </row>
    <row r="4479" spans="1:4">
      <c r="A4479" s="15">
        <v>43453</v>
      </c>
      <c r="B4479">
        <v>0.37</v>
      </c>
      <c r="C4479" t="s">
        <v>35981</v>
      </c>
      <c r="D4479" t="s">
        <v>28</v>
      </c>
    </row>
    <row r="4480" spans="1:4">
      <c r="A4480" s="15">
        <v>43453</v>
      </c>
      <c r="B4480">
        <v>1.7</v>
      </c>
      <c r="C4480" t="s">
        <v>35891</v>
      </c>
      <c r="D4480" t="s">
        <v>28</v>
      </c>
    </row>
    <row r="4481" spans="1:4">
      <c r="A4481" s="15">
        <v>43453</v>
      </c>
      <c r="B4481">
        <v>2.5</v>
      </c>
      <c r="C4481" t="s">
        <v>35891</v>
      </c>
      <c r="D4481" t="s">
        <v>28</v>
      </c>
    </row>
    <row r="4482" spans="1:4">
      <c r="A4482" s="15">
        <v>43453</v>
      </c>
      <c r="B4482">
        <v>1.1599999999999999</v>
      </c>
      <c r="C4482" t="s">
        <v>35898</v>
      </c>
      <c r="D4482" t="s">
        <v>706</v>
      </c>
    </row>
    <row r="4483" spans="1:4">
      <c r="A4483" s="15">
        <v>43453</v>
      </c>
      <c r="B4483">
        <v>0.06</v>
      </c>
      <c r="C4483" t="s">
        <v>35898</v>
      </c>
      <c r="D4483" t="s">
        <v>28</v>
      </c>
    </row>
    <row r="4484" spans="1:4">
      <c r="A4484" s="15">
        <v>43453</v>
      </c>
      <c r="B4484">
        <v>1.19</v>
      </c>
      <c r="C4484" t="s">
        <v>35971</v>
      </c>
      <c r="D4484" t="s">
        <v>28</v>
      </c>
    </row>
    <row r="4485" spans="1:4">
      <c r="A4485" s="15">
        <v>43453</v>
      </c>
      <c r="B4485">
        <v>1.37</v>
      </c>
      <c r="C4485" t="s">
        <v>35939</v>
      </c>
      <c r="D4485" t="s">
        <v>28</v>
      </c>
    </row>
    <row r="4486" spans="1:4">
      <c r="A4486" s="15">
        <v>43453</v>
      </c>
      <c r="B4486">
        <v>1.5</v>
      </c>
      <c r="C4486" t="s">
        <v>35891</v>
      </c>
      <c r="D4486" t="s">
        <v>28</v>
      </c>
    </row>
    <row r="4487" spans="1:4">
      <c r="A4487" s="15">
        <v>43453</v>
      </c>
      <c r="B4487">
        <v>1.66</v>
      </c>
      <c r="C4487" t="s">
        <v>35898</v>
      </c>
      <c r="D4487" t="s">
        <v>28</v>
      </c>
    </row>
    <row r="4488" spans="1:4">
      <c r="A4488" s="15">
        <v>43453</v>
      </c>
      <c r="B4488">
        <v>4.5999999999999996</v>
      </c>
      <c r="C4488" t="s">
        <v>36034</v>
      </c>
      <c r="D4488" t="s">
        <v>28</v>
      </c>
    </row>
    <row r="4489" spans="1:4">
      <c r="A4489" s="15">
        <v>43453</v>
      </c>
      <c r="B4489">
        <v>0.63</v>
      </c>
      <c r="C4489" t="s">
        <v>35898</v>
      </c>
      <c r="D4489" t="s">
        <v>28</v>
      </c>
    </row>
    <row r="4490" spans="1:4">
      <c r="A4490" s="15">
        <v>43453</v>
      </c>
      <c r="B4490">
        <v>1.4</v>
      </c>
      <c r="C4490" t="s">
        <v>35891</v>
      </c>
      <c r="D4490" t="s">
        <v>28</v>
      </c>
    </row>
    <row r="4491" spans="1:4">
      <c r="A4491" s="15">
        <v>43453</v>
      </c>
      <c r="B4491">
        <v>1.6</v>
      </c>
      <c r="C4491" t="s">
        <v>35891</v>
      </c>
      <c r="D4491" t="s">
        <v>28</v>
      </c>
    </row>
    <row r="4492" spans="1:4">
      <c r="A4492" s="15">
        <v>43453</v>
      </c>
      <c r="B4492">
        <v>2.09</v>
      </c>
      <c r="C4492" t="s">
        <v>36069</v>
      </c>
      <c r="D4492" t="s">
        <v>28</v>
      </c>
    </row>
    <row r="4493" spans="1:4">
      <c r="A4493" s="15">
        <v>43453</v>
      </c>
      <c r="B4493">
        <v>1.7</v>
      </c>
      <c r="C4493" t="s">
        <v>35891</v>
      </c>
      <c r="D4493" t="s">
        <v>28</v>
      </c>
    </row>
    <row r="4494" spans="1:4">
      <c r="A4494" s="15">
        <v>43453</v>
      </c>
      <c r="B4494">
        <v>1.1200000000000001</v>
      </c>
      <c r="C4494" t="s">
        <v>35898</v>
      </c>
      <c r="D4494" t="s">
        <v>28</v>
      </c>
    </row>
    <row r="4495" spans="1:4">
      <c r="A4495" s="15">
        <v>43453</v>
      </c>
      <c r="B4495">
        <v>2.1800000000000002</v>
      </c>
      <c r="C4495" t="s">
        <v>36029</v>
      </c>
      <c r="D4495" t="s">
        <v>1559</v>
      </c>
    </row>
    <row r="4496" spans="1:4">
      <c r="A4496" s="15">
        <v>43453</v>
      </c>
      <c r="B4496">
        <v>1.9</v>
      </c>
      <c r="C4496" t="s">
        <v>35891</v>
      </c>
      <c r="D4496" t="s">
        <v>28</v>
      </c>
    </row>
    <row r="4497" spans="1:4">
      <c r="A4497" s="15">
        <v>43453</v>
      </c>
      <c r="B4497">
        <v>1.6</v>
      </c>
      <c r="C4497" t="s">
        <v>35891</v>
      </c>
      <c r="D4497" t="s">
        <v>28</v>
      </c>
    </row>
    <row r="4498" spans="1:4">
      <c r="A4498" s="15">
        <v>43453</v>
      </c>
      <c r="B4498">
        <v>1.7</v>
      </c>
      <c r="C4498" t="s">
        <v>35891</v>
      </c>
      <c r="D4498" t="s">
        <v>28</v>
      </c>
    </row>
    <row r="4499" spans="1:4">
      <c r="A4499" s="15">
        <v>43453</v>
      </c>
      <c r="B4499">
        <v>2.2200000000000002</v>
      </c>
      <c r="C4499" t="s">
        <v>35911</v>
      </c>
      <c r="D4499" t="s">
        <v>28</v>
      </c>
    </row>
    <row r="4500" spans="1:4">
      <c r="A4500" s="15">
        <v>43453</v>
      </c>
      <c r="B4500">
        <v>5.7</v>
      </c>
      <c r="C4500" t="s">
        <v>36077</v>
      </c>
      <c r="D4500" t="s">
        <v>28</v>
      </c>
    </row>
    <row r="4501" spans="1:4">
      <c r="A4501" s="15">
        <v>43453</v>
      </c>
      <c r="B4501">
        <v>1.8</v>
      </c>
      <c r="C4501" t="s">
        <v>35891</v>
      </c>
      <c r="D4501" t="s">
        <v>28</v>
      </c>
    </row>
    <row r="4502" spans="1:4">
      <c r="A4502" s="15">
        <v>43453</v>
      </c>
      <c r="B4502">
        <v>1.6</v>
      </c>
      <c r="C4502" t="s">
        <v>35891</v>
      </c>
      <c r="D4502" t="s">
        <v>28</v>
      </c>
    </row>
    <row r="4503" spans="1:4">
      <c r="A4503" s="15">
        <v>43453</v>
      </c>
      <c r="B4503">
        <v>1.73</v>
      </c>
      <c r="C4503" t="s">
        <v>35909</v>
      </c>
      <c r="D4503" t="s">
        <v>28</v>
      </c>
    </row>
    <row r="4504" spans="1:4">
      <c r="A4504" s="15">
        <v>43453</v>
      </c>
      <c r="B4504">
        <v>1.79</v>
      </c>
      <c r="C4504" t="s">
        <v>35909</v>
      </c>
      <c r="D4504" t="s">
        <v>28</v>
      </c>
    </row>
    <row r="4505" spans="1:4">
      <c r="A4505" s="15">
        <v>43453</v>
      </c>
      <c r="B4505">
        <v>1.4</v>
      </c>
      <c r="C4505" t="s">
        <v>35891</v>
      </c>
      <c r="D4505" t="s">
        <v>28</v>
      </c>
    </row>
    <row r="4506" spans="1:4">
      <c r="A4506" s="15">
        <v>43453</v>
      </c>
      <c r="B4506">
        <v>0.65</v>
      </c>
      <c r="C4506" t="s">
        <v>35891</v>
      </c>
      <c r="D4506" t="s">
        <v>28</v>
      </c>
    </row>
    <row r="4507" spans="1:4">
      <c r="A4507" s="15">
        <v>43453</v>
      </c>
      <c r="B4507">
        <v>1.1599999999999999</v>
      </c>
      <c r="C4507" t="s">
        <v>35898</v>
      </c>
      <c r="D4507" t="s">
        <v>706</v>
      </c>
    </row>
    <row r="4508" spans="1:4">
      <c r="A4508" s="15">
        <v>43453</v>
      </c>
      <c r="B4508">
        <v>1.3</v>
      </c>
      <c r="C4508" t="s">
        <v>35891</v>
      </c>
      <c r="D4508" t="s">
        <v>28</v>
      </c>
    </row>
    <row r="4509" spans="1:4">
      <c r="A4509" s="15">
        <v>43453</v>
      </c>
      <c r="B4509">
        <v>0.28999999999999998</v>
      </c>
      <c r="C4509" t="s">
        <v>35891</v>
      </c>
      <c r="D4509" t="s">
        <v>28</v>
      </c>
    </row>
    <row r="4510" spans="1:4">
      <c r="A4510" s="15">
        <v>43453</v>
      </c>
      <c r="B4510">
        <v>0.28999999999999998</v>
      </c>
      <c r="C4510" t="s">
        <v>35891</v>
      </c>
      <c r="D4510" t="s">
        <v>28</v>
      </c>
    </row>
    <row r="4511" spans="1:4">
      <c r="A4511" s="15">
        <v>43453</v>
      </c>
      <c r="B4511">
        <v>1.9</v>
      </c>
      <c r="C4511" t="s">
        <v>35891</v>
      </c>
      <c r="D4511" t="s">
        <v>28</v>
      </c>
    </row>
    <row r="4512" spans="1:4">
      <c r="A4512" s="15">
        <v>43453</v>
      </c>
      <c r="B4512">
        <v>1.93</v>
      </c>
      <c r="C4512" t="s">
        <v>35909</v>
      </c>
      <c r="D4512" t="s">
        <v>28</v>
      </c>
    </row>
    <row r="4513" spans="1:4">
      <c r="A4513" s="15">
        <v>43453</v>
      </c>
      <c r="B4513">
        <v>1.35</v>
      </c>
      <c r="C4513" t="s">
        <v>35898</v>
      </c>
      <c r="D4513" t="s">
        <v>28</v>
      </c>
    </row>
    <row r="4514" spans="1:4">
      <c r="A4514" s="15">
        <v>43453</v>
      </c>
      <c r="B4514">
        <v>0.6</v>
      </c>
      <c r="C4514" t="s">
        <v>35891</v>
      </c>
      <c r="D4514" t="s">
        <v>28</v>
      </c>
    </row>
    <row r="4515" spans="1:4">
      <c r="A4515" s="15">
        <v>43453</v>
      </c>
      <c r="B4515">
        <v>1.9</v>
      </c>
      <c r="C4515" t="s">
        <v>35891</v>
      </c>
      <c r="D4515" t="s">
        <v>28</v>
      </c>
    </row>
    <row r="4516" spans="1:4">
      <c r="A4516" s="15">
        <v>43453</v>
      </c>
      <c r="B4516">
        <v>2.96</v>
      </c>
      <c r="C4516" t="s">
        <v>35898</v>
      </c>
      <c r="D4516" t="s">
        <v>28</v>
      </c>
    </row>
    <row r="4517" spans="1:4">
      <c r="A4517" s="15">
        <v>43453</v>
      </c>
      <c r="B4517">
        <v>1.29</v>
      </c>
      <c r="C4517" t="s">
        <v>35939</v>
      </c>
      <c r="D4517" t="s">
        <v>706</v>
      </c>
    </row>
    <row r="4518" spans="1:4">
      <c r="A4518" s="15">
        <v>43453</v>
      </c>
      <c r="B4518">
        <v>1.2</v>
      </c>
      <c r="C4518" t="s">
        <v>35898</v>
      </c>
      <c r="D4518" t="s">
        <v>706</v>
      </c>
    </row>
    <row r="4519" spans="1:4">
      <c r="A4519" s="15">
        <v>43453</v>
      </c>
      <c r="B4519">
        <v>1.43</v>
      </c>
      <c r="C4519" t="s">
        <v>35898</v>
      </c>
      <c r="D4519" t="s">
        <v>706</v>
      </c>
    </row>
    <row r="4520" spans="1:4">
      <c r="A4520" s="15">
        <v>43453</v>
      </c>
      <c r="B4520">
        <v>1.59</v>
      </c>
      <c r="C4520" t="s">
        <v>35898</v>
      </c>
      <c r="D4520" t="s">
        <v>28</v>
      </c>
    </row>
    <row r="4521" spans="1:4">
      <c r="A4521" s="15">
        <v>43453</v>
      </c>
      <c r="B4521">
        <v>1.25</v>
      </c>
      <c r="C4521" t="s">
        <v>35898</v>
      </c>
      <c r="D4521" t="s">
        <v>706</v>
      </c>
    </row>
    <row r="4522" spans="1:4">
      <c r="A4522" s="15">
        <v>43453</v>
      </c>
      <c r="B4522">
        <v>4.9000000000000004</v>
      </c>
      <c r="C4522" t="s">
        <v>36039</v>
      </c>
      <c r="D4522" t="s">
        <v>28</v>
      </c>
    </row>
    <row r="4523" spans="1:4">
      <c r="A4523" s="15">
        <v>43453</v>
      </c>
      <c r="B4523">
        <v>2.7</v>
      </c>
      <c r="C4523" t="s">
        <v>35891</v>
      </c>
      <c r="D4523" t="s">
        <v>28</v>
      </c>
    </row>
    <row r="4524" spans="1:4">
      <c r="A4524" s="15">
        <v>43453</v>
      </c>
      <c r="B4524">
        <v>-0.37</v>
      </c>
      <c r="C4524" t="s">
        <v>35891</v>
      </c>
      <c r="D4524" t="s">
        <v>28</v>
      </c>
    </row>
    <row r="4525" spans="1:4">
      <c r="A4525" s="15">
        <v>43453</v>
      </c>
      <c r="B4525">
        <v>2.62</v>
      </c>
      <c r="C4525" t="s">
        <v>36069</v>
      </c>
      <c r="D4525" t="s">
        <v>28</v>
      </c>
    </row>
    <row r="4526" spans="1:4">
      <c r="A4526" s="15">
        <v>43453</v>
      </c>
      <c r="B4526">
        <v>0.54</v>
      </c>
      <c r="C4526" t="s">
        <v>35898</v>
      </c>
      <c r="D4526" t="s">
        <v>28</v>
      </c>
    </row>
    <row r="4527" spans="1:4">
      <c r="A4527" s="15">
        <v>43453</v>
      </c>
      <c r="B4527">
        <v>1.59</v>
      </c>
      <c r="C4527" t="s">
        <v>35939</v>
      </c>
      <c r="D4527" t="s">
        <v>706</v>
      </c>
    </row>
    <row r="4528" spans="1:4">
      <c r="A4528" s="15">
        <v>43453</v>
      </c>
      <c r="B4528">
        <v>1.03</v>
      </c>
      <c r="C4528" t="s">
        <v>35898</v>
      </c>
      <c r="D4528" t="s">
        <v>28</v>
      </c>
    </row>
    <row r="4529" spans="1:4">
      <c r="A4529" s="15">
        <v>43453</v>
      </c>
      <c r="B4529">
        <v>0.68</v>
      </c>
      <c r="C4529" t="s">
        <v>35898</v>
      </c>
      <c r="D4529" t="s">
        <v>28</v>
      </c>
    </row>
    <row r="4530" spans="1:4">
      <c r="A4530" s="15">
        <v>43453</v>
      </c>
      <c r="B4530">
        <v>2.2999999999999998</v>
      </c>
      <c r="C4530" t="s">
        <v>35943</v>
      </c>
      <c r="D4530" t="s">
        <v>1559</v>
      </c>
    </row>
    <row r="4531" spans="1:4">
      <c r="A4531" s="15">
        <v>43453</v>
      </c>
      <c r="B4531">
        <v>1.74</v>
      </c>
      <c r="C4531" t="s">
        <v>35909</v>
      </c>
      <c r="D4531" t="s">
        <v>28</v>
      </c>
    </row>
    <row r="4532" spans="1:4">
      <c r="A4532" s="15">
        <v>43453</v>
      </c>
      <c r="B4532">
        <v>1.51</v>
      </c>
      <c r="C4532" t="s">
        <v>35898</v>
      </c>
      <c r="D4532" t="s">
        <v>28</v>
      </c>
    </row>
    <row r="4533" spans="1:4">
      <c r="A4533" s="15">
        <v>43453</v>
      </c>
      <c r="B4533">
        <v>2.12</v>
      </c>
      <c r="C4533" t="s">
        <v>35971</v>
      </c>
      <c r="D4533" t="s">
        <v>28</v>
      </c>
    </row>
    <row r="4534" spans="1:4">
      <c r="A4534" s="15">
        <v>43453</v>
      </c>
      <c r="B4534">
        <v>1.1000000000000001</v>
      </c>
      <c r="C4534" t="s">
        <v>35891</v>
      </c>
      <c r="D4534" t="s">
        <v>28</v>
      </c>
    </row>
    <row r="4535" spans="1:4">
      <c r="A4535" s="15">
        <v>43453</v>
      </c>
      <c r="B4535">
        <v>1.1000000000000001</v>
      </c>
      <c r="C4535" t="s">
        <v>35943</v>
      </c>
      <c r="D4535" t="s">
        <v>28</v>
      </c>
    </row>
    <row r="4536" spans="1:4">
      <c r="A4536" s="15">
        <v>43453</v>
      </c>
      <c r="B4536">
        <v>4.5999999999999996</v>
      </c>
      <c r="C4536" t="s">
        <v>36034</v>
      </c>
      <c r="D4536" t="s">
        <v>28</v>
      </c>
    </row>
    <row r="4537" spans="1:4">
      <c r="A4537" s="15">
        <v>43453</v>
      </c>
      <c r="B4537">
        <v>2.2000000000000002</v>
      </c>
      <c r="C4537" t="s">
        <v>35891</v>
      </c>
      <c r="D4537" t="s">
        <v>28</v>
      </c>
    </row>
    <row r="4538" spans="1:4">
      <c r="A4538" s="15">
        <v>43453</v>
      </c>
      <c r="B4538">
        <v>1.8</v>
      </c>
      <c r="C4538" t="s">
        <v>35891</v>
      </c>
      <c r="D4538" t="s">
        <v>28</v>
      </c>
    </row>
    <row r="4539" spans="1:4">
      <c r="A4539" s="15">
        <v>43453</v>
      </c>
      <c r="B4539">
        <v>1.1100000000000001</v>
      </c>
      <c r="C4539" t="s">
        <v>35898</v>
      </c>
      <c r="D4539" t="s">
        <v>28</v>
      </c>
    </row>
    <row r="4540" spans="1:4">
      <c r="A4540" s="15">
        <v>43453</v>
      </c>
      <c r="B4540">
        <v>0.9</v>
      </c>
      <c r="C4540" t="s">
        <v>35891</v>
      </c>
      <c r="D4540" t="s">
        <v>28</v>
      </c>
    </row>
    <row r="4541" spans="1:4">
      <c r="A4541" s="15">
        <v>43453</v>
      </c>
      <c r="B4541">
        <v>1.6</v>
      </c>
      <c r="C4541" t="s">
        <v>35891</v>
      </c>
      <c r="D4541" t="s">
        <v>28</v>
      </c>
    </row>
    <row r="4542" spans="1:4">
      <c r="A4542" s="15">
        <v>43453</v>
      </c>
      <c r="B4542">
        <v>2.1</v>
      </c>
      <c r="C4542" t="s">
        <v>35891</v>
      </c>
      <c r="D4542" t="s">
        <v>28</v>
      </c>
    </row>
    <row r="4543" spans="1:4">
      <c r="A4543" s="15">
        <v>43453</v>
      </c>
      <c r="B4543">
        <v>1.1299999999999999</v>
      </c>
      <c r="C4543" t="s">
        <v>35898</v>
      </c>
      <c r="D4543" t="s">
        <v>28</v>
      </c>
    </row>
    <row r="4544" spans="1:4">
      <c r="A4544" s="15">
        <v>43453</v>
      </c>
      <c r="B4544">
        <v>0.72</v>
      </c>
      <c r="C4544" t="s">
        <v>35898</v>
      </c>
      <c r="D4544" t="s">
        <v>28</v>
      </c>
    </row>
    <row r="4545" spans="1:4">
      <c r="A4545" s="15">
        <v>43453</v>
      </c>
      <c r="B4545">
        <v>1.6</v>
      </c>
      <c r="C4545" t="s">
        <v>35891</v>
      </c>
      <c r="D4545" t="s">
        <v>28</v>
      </c>
    </row>
    <row r="4546" spans="1:4">
      <c r="A4546" s="15">
        <v>43453</v>
      </c>
      <c r="B4546">
        <v>2</v>
      </c>
      <c r="C4546" t="s">
        <v>35891</v>
      </c>
      <c r="D4546" t="s">
        <v>28</v>
      </c>
    </row>
    <row r="4547" spans="1:4">
      <c r="A4547" s="15">
        <v>43453</v>
      </c>
      <c r="B4547">
        <v>1.17</v>
      </c>
      <c r="C4547" t="s">
        <v>35898</v>
      </c>
      <c r="D4547" t="s">
        <v>28</v>
      </c>
    </row>
    <row r="4548" spans="1:4">
      <c r="A4548" s="15">
        <v>43453</v>
      </c>
      <c r="B4548">
        <v>1.1000000000000001</v>
      </c>
      <c r="C4548" t="s">
        <v>35943</v>
      </c>
      <c r="D4548" t="s">
        <v>28</v>
      </c>
    </row>
    <row r="4549" spans="1:4">
      <c r="A4549" s="15">
        <v>43453</v>
      </c>
      <c r="B4549">
        <v>1.9</v>
      </c>
      <c r="C4549" t="s">
        <v>35891</v>
      </c>
      <c r="D4549" t="s">
        <v>28</v>
      </c>
    </row>
    <row r="4550" spans="1:4">
      <c r="A4550" s="15">
        <v>43453</v>
      </c>
      <c r="B4550">
        <v>1.6</v>
      </c>
      <c r="C4550" t="s">
        <v>35891</v>
      </c>
      <c r="D4550" t="s">
        <v>28</v>
      </c>
    </row>
    <row r="4551" spans="1:4">
      <c r="A4551" s="15">
        <v>43453</v>
      </c>
      <c r="B4551">
        <v>2.2000000000000002</v>
      </c>
      <c r="C4551" t="s">
        <v>35909</v>
      </c>
      <c r="D4551" t="s">
        <v>28</v>
      </c>
    </row>
    <row r="4552" spans="1:4">
      <c r="A4552" s="15">
        <v>43453</v>
      </c>
      <c r="B4552">
        <v>2.2999999999999998</v>
      </c>
      <c r="C4552" t="s">
        <v>35891</v>
      </c>
      <c r="D4552" t="s">
        <v>28</v>
      </c>
    </row>
    <row r="4553" spans="1:4">
      <c r="A4553" s="15">
        <v>43453</v>
      </c>
      <c r="B4553">
        <v>1.22</v>
      </c>
      <c r="C4553" t="s">
        <v>35898</v>
      </c>
      <c r="D4553" t="s">
        <v>28</v>
      </c>
    </row>
    <row r="4554" spans="1:4">
      <c r="A4554" s="15">
        <v>43453</v>
      </c>
      <c r="B4554">
        <v>2</v>
      </c>
      <c r="C4554" t="s">
        <v>35891</v>
      </c>
      <c r="D4554" t="s">
        <v>28</v>
      </c>
    </row>
    <row r="4555" spans="1:4">
      <c r="A4555" s="15">
        <v>43453</v>
      </c>
      <c r="B4555">
        <v>0.67</v>
      </c>
      <c r="C4555" t="s">
        <v>35898</v>
      </c>
      <c r="D4555" t="s">
        <v>28</v>
      </c>
    </row>
    <row r="4556" spans="1:4">
      <c r="A4556" s="15">
        <v>43453</v>
      </c>
      <c r="B4556">
        <v>2.5</v>
      </c>
      <c r="C4556" t="s">
        <v>35959</v>
      </c>
      <c r="D4556" t="s">
        <v>28</v>
      </c>
    </row>
    <row r="4557" spans="1:4">
      <c r="A4557" s="15">
        <v>43453</v>
      </c>
      <c r="B4557">
        <v>0.37</v>
      </c>
      <c r="C4557" t="s">
        <v>35891</v>
      </c>
      <c r="D4557" t="s">
        <v>28</v>
      </c>
    </row>
    <row r="4558" spans="1:4">
      <c r="A4558" s="15">
        <v>43453</v>
      </c>
      <c r="B4558">
        <v>0.38</v>
      </c>
      <c r="C4558" t="s">
        <v>35898</v>
      </c>
      <c r="D4558" t="s">
        <v>28</v>
      </c>
    </row>
    <row r="4559" spans="1:4">
      <c r="A4559" s="15">
        <v>43453</v>
      </c>
      <c r="B4559">
        <v>0.6</v>
      </c>
      <c r="C4559" t="s">
        <v>35943</v>
      </c>
      <c r="D4559" t="s">
        <v>28</v>
      </c>
    </row>
    <row r="4560" spans="1:4">
      <c r="A4560" s="15">
        <v>43453</v>
      </c>
      <c r="B4560">
        <v>0.77</v>
      </c>
      <c r="C4560" t="s">
        <v>35898</v>
      </c>
      <c r="D4560" t="s">
        <v>28</v>
      </c>
    </row>
    <row r="4561" spans="1:4">
      <c r="A4561" s="15">
        <v>43453</v>
      </c>
      <c r="B4561">
        <v>2.2999999999999998</v>
      </c>
      <c r="C4561" t="s">
        <v>35891</v>
      </c>
      <c r="D4561" t="s">
        <v>28</v>
      </c>
    </row>
    <row r="4562" spans="1:4">
      <c r="A4562" s="15">
        <v>43453</v>
      </c>
      <c r="B4562">
        <v>4.5</v>
      </c>
      <c r="C4562" t="s">
        <v>36076</v>
      </c>
      <c r="D4562" t="s">
        <v>28</v>
      </c>
    </row>
    <row r="4563" spans="1:4">
      <c r="A4563" s="15">
        <v>43453</v>
      </c>
      <c r="B4563">
        <v>2.1</v>
      </c>
      <c r="C4563" t="s">
        <v>35891</v>
      </c>
      <c r="D4563" t="s">
        <v>28</v>
      </c>
    </row>
    <row r="4564" spans="1:4">
      <c r="A4564" s="15">
        <v>43453</v>
      </c>
      <c r="B4564">
        <v>1.2</v>
      </c>
      <c r="C4564" t="s">
        <v>35943</v>
      </c>
      <c r="D4564" t="s">
        <v>28</v>
      </c>
    </row>
    <row r="4565" spans="1:4">
      <c r="A4565" s="15">
        <v>43453</v>
      </c>
      <c r="B4565">
        <v>-0.4</v>
      </c>
      <c r="C4565" t="s">
        <v>35943</v>
      </c>
      <c r="D4565" t="s">
        <v>28</v>
      </c>
    </row>
    <row r="4566" spans="1:4">
      <c r="A4566" s="15">
        <v>43453</v>
      </c>
      <c r="B4566">
        <v>1.5</v>
      </c>
      <c r="C4566" t="s">
        <v>35891</v>
      </c>
      <c r="D4566" t="s">
        <v>28</v>
      </c>
    </row>
    <row r="4567" spans="1:4">
      <c r="A4567" s="15">
        <v>43453</v>
      </c>
      <c r="B4567">
        <v>1.05</v>
      </c>
      <c r="C4567" t="s">
        <v>35898</v>
      </c>
      <c r="D4567" t="s">
        <v>28</v>
      </c>
    </row>
    <row r="4568" spans="1:4">
      <c r="A4568" s="15">
        <v>43453</v>
      </c>
      <c r="B4568">
        <v>2.2000000000000002</v>
      </c>
      <c r="C4568" t="s">
        <v>35891</v>
      </c>
      <c r="D4568" t="s">
        <v>28</v>
      </c>
    </row>
    <row r="4569" spans="1:4">
      <c r="A4569" s="15">
        <v>43453</v>
      </c>
      <c r="B4569">
        <v>1.1000000000000001</v>
      </c>
      <c r="C4569" t="s">
        <v>35891</v>
      </c>
      <c r="D4569" t="s">
        <v>28</v>
      </c>
    </row>
    <row r="4570" spans="1:4">
      <c r="A4570" s="15">
        <v>43453</v>
      </c>
      <c r="B4570">
        <v>1.9</v>
      </c>
      <c r="C4570" t="s">
        <v>35891</v>
      </c>
      <c r="D4570" t="s">
        <v>28</v>
      </c>
    </row>
    <row r="4571" spans="1:4">
      <c r="A4571" s="15">
        <v>43453</v>
      </c>
      <c r="B4571">
        <v>1.73</v>
      </c>
      <c r="C4571" t="s">
        <v>35909</v>
      </c>
      <c r="D4571" t="s">
        <v>28</v>
      </c>
    </row>
    <row r="4572" spans="1:4">
      <c r="A4572" s="15">
        <v>43453</v>
      </c>
      <c r="B4572">
        <v>-0.1</v>
      </c>
      <c r="C4572" t="s">
        <v>35943</v>
      </c>
      <c r="D4572" t="s">
        <v>28</v>
      </c>
    </row>
    <row r="4573" spans="1:4">
      <c r="A4573" s="15">
        <v>43453</v>
      </c>
      <c r="B4573">
        <v>1.9</v>
      </c>
      <c r="C4573" t="s">
        <v>35891</v>
      </c>
      <c r="D4573" t="s">
        <v>28</v>
      </c>
    </row>
    <row r="4574" spans="1:4">
      <c r="A4574" s="15">
        <v>43453</v>
      </c>
      <c r="B4574">
        <v>1.4</v>
      </c>
      <c r="C4574" t="s">
        <v>35891</v>
      </c>
      <c r="D4574" t="s">
        <v>28</v>
      </c>
    </row>
    <row r="4575" spans="1:4">
      <c r="A4575" s="15">
        <v>43453</v>
      </c>
      <c r="B4575">
        <v>1.72</v>
      </c>
      <c r="C4575" t="s">
        <v>35898</v>
      </c>
      <c r="D4575" t="s">
        <v>28</v>
      </c>
    </row>
    <row r="4576" spans="1:4">
      <c r="A4576" s="15">
        <v>43453</v>
      </c>
      <c r="B4576">
        <v>2.2000000000000002</v>
      </c>
      <c r="C4576" t="s">
        <v>35891</v>
      </c>
      <c r="D4576" t="s">
        <v>28</v>
      </c>
    </row>
    <row r="4577" spans="1:4">
      <c r="A4577" s="15">
        <v>43453</v>
      </c>
      <c r="B4577">
        <v>2.2000000000000002</v>
      </c>
      <c r="C4577" t="s">
        <v>35891</v>
      </c>
      <c r="D4577" t="s">
        <v>28</v>
      </c>
    </row>
    <row r="4578" spans="1:4">
      <c r="A4578" s="15">
        <v>43453</v>
      </c>
      <c r="B4578">
        <v>1.94</v>
      </c>
      <c r="C4578" t="s">
        <v>35898</v>
      </c>
      <c r="D4578" t="s">
        <v>28</v>
      </c>
    </row>
    <row r="4579" spans="1:4">
      <c r="A4579" s="15">
        <v>43453</v>
      </c>
      <c r="B4579">
        <v>0.6</v>
      </c>
      <c r="C4579" t="s">
        <v>35943</v>
      </c>
      <c r="D4579" t="s">
        <v>28</v>
      </c>
    </row>
    <row r="4580" spans="1:4">
      <c r="A4580" s="15">
        <v>43453</v>
      </c>
      <c r="B4580">
        <v>1.6</v>
      </c>
      <c r="C4580" t="s">
        <v>35891</v>
      </c>
      <c r="D4580" t="s">
        <v>28</v>
      </c>
    </row>
    <row r="4581" spans="1:4">
      <c r="A4581" s="15">
        <v>43453</v>
      </c>
      <c r="B4581">
        <v>1.7</v>
      </c>
      <c r="C4581" t="s">
        <v>35891</v>
      </c>
      <c r="D4581" t="s">
        <v>28</v>
      </c>
    </row>
    <row r="4582" spans="1:4">
      <c r="A4582" s="15">
        <v>43453</v>
      </c>
      <c r="B4582">
        <v>1.4</v>
      </c>
      <c r="C4582" t="s">
        <v>35943</v>
      </c>
      <c r="D4582" t="s">
        <v>28</v>
      </c>
    </row>
    <row r="4583" spans="1:4">
      <c r="A4583" s="15">
        <v>43453</v>
      </c>
      <c r="B4583">
        <v>2.2000000000000002</v>
      </c>
      <c r="C4583" t="s">
        <v>35891</v>
      </c>
      <c r="D4583" t="s">
        <v>28</v>
      </c>
    </row>
    <row r="4584" spans="1:4">
      <c r="A4584" s="15">
        <v>43453</v>
      </c>
      <c r="B4584">
        <v>1.7</v>
      </c>
      <c r="C4584" t="s">
        <v>35891</v>
      </c>
      <c r="D4584" t="s">
        <v>28</v>
      </c>
    </row>
    <row r="4585" spans="1:4">
      <c r="A4585" s="15">
        <v>43453</v>
      </c>
      <c r="B4585">
        <v>0.84</v>
      </c>
      <c r="C4585" t="s">
        <v>35939</v>
      </c>
      <c r="D4585" t="s">
        <v>28</v>
      </c>
    </row>
    <row r="4586" spans="1:4">
      <c r="A4586" s="15">
        <v>43453</v>
      </c>
      <c r="B4586">
        <v>1.49</v>
      </c>
      <c r="C4586" t="s">
        <v>35898</v>
      </c>
      <c r="D4586" t="s">
        <v>28</v>
      </c>
    </row>
    <row r="4587" spans="1:4">
      <c r="A4587" s="15">
        <v>43453</v>
      </c>
      <c r="B4587">
        <v>1.5</v>
      </c>
      <c r="C4587" t="s">
        <v>35891</v>
      </c>
      <c r="D4587" t="s">
        <v>28</v>
      </c>
    </row>
    <row r="4588" spans="1:4">
      <c r="A4588" s="15">
        <v>43453</v>
      </c>
      <c r="B4588">
        <v>1.84</v>
      </c>
      <c r="C4588" t="s">
        <v>35898</v>
      </c>
      <c r="D4588" t="s">
        <v>28</v>
      </c>
    </row>
    <row r="4589" spans="1:4">
      <c r="A4589" s="15">
        <v>43453</v>
      </c>
      <c r="B4589">
        <v>2.27</v>
      </c>
      <c r="C4589" t="s">
        <v>35898</v>
      </c>
      <c r="D4589" t="s">
        <v>28</v>
      </c>
    </row>
    <row r="4590" spans="1:4">
      <c r="A4590" s="15">
        <v>43453</v>
      </c>
      <c r="B4590">
        <v>1.06</v>
      </c>
      <c r="C4590" t="s">
        <v>35898</v>
      </c>
      <c r="D4590" t="s">
        <v>28</v>
      </c>
    </row>
    <row r="4591" spans="1:4">
      <c r="A4591" s="15">
        <v>43453</v>
      </c>
      <c r="B4591">
        <v>0.5</v>
      </c>
      <c r="C4591" t="s">
        <v>35898</v>
      </c>
      <c r="D4591" t="s">
        <v>28</v>
      </c>
    </row>
    <row r="4592" spans="1:4">
      <c r="A4592" s="15">
        <v>43453</v>
      </c>
      <c r="B4592">
        <v>1.44</v>
      </c>
      <c r="C4592" t="s">
        <v>35898</v>
      </c>
      <c r="D4592" t="s">
        <v>28</v>
      </c>
    </row>
    <row r="4593" spans="1:4">
      <c r="A4593" s="15">
        <v>43453</v>
      </c>
      <c r="B4593">
        <v>0.5</v>
      </c>
      <c r="C4593" t="s">
        <v>35943</v>
      </c>
      <c r="D4593" t="s">
        <v>28</v>
      </c>
    </row>
    <row r="4594" spans="1:4">
      <c r="A4594" s="15">
        <v>43453</v>
      </c>
      <c r="B4594">
        <v>1.1100000000000001</v>
      </c>
      <c r="C4594" t="s">
        <v>35898</v>
      </c>
      <c r="D4594" t="s">
        <v>28</v>
      </c>
    </row>
    <row r="4595" spans="1:4">
      <c r="A4595" s="15">
        <v>43453</v>
      </c>
      <c r="B4595">
        <v>0.9</v>
      </c>
      <c r="C4595" t="s">
        <v>35898</v>
      </c>
      <c r="D4595" t="s">
        <v>28</v>
      </c>
    </row>
    <row r="4596" spans="1:4">
      <c r="A4596" s="15">
        <v>43453</v>
      </c>
      <c r="B4596">
        <v>3.7</v>
      </c>
      <c r="C4596" t="s">
        <v>36076</v>
      </c>
      <c r="D4596" t="s">
        <v>28</v>
      </c>
    </row>
    <row r="4597" spans="1:4">
      <c r="A4597" s="15">
        <v>43453</v>
      </c>
      <c r="B4597">
        <v>0.1</v>
      </c>
      <c r="C4597" t="s">
        <v>35943</v>
      </c>
      <c r="D4597" t="s">
        <v>28</v>
      </c>
    </row>
    <row r="4598" spans="1:4">
      <c r="A4598" s="15">
        <v>43453</v>
      </c>
      <c r="B4598">
        <v>1.9</v>
      </c>
      <c r="C4598" t="s">
        <v>35891</v>
      </c>
      <c r="D4598" t="s">
        <v>28</v>
      </c>
    </row>
    <row r="4599" spans="1:4">
      <c r="A4599" s="15">
        <v>43453</v>
      </c>
      <c r="B4599">
        <v>2</v>
      </c>
      <c r="C4599" t="s">
        <v>35891</v>
      </c>
      <c r="D4599" t="s">
        <v>28</v>
      </c>
    </row>
    <row r="4600" spans="1:4">
      <c r="A4600" s="15">
        <v>43453</v>
      </c>
      <c r="B4600">
        <v>0.1</v>
      </c>
      <c r="C4600" t="s">
        <v>35943</v>
      </c>
      <c r="D4600" t="s">
        <v>28</v>
      </c>
    </row>
    <row r="4601" spans="1:4">
      <c r="A4601" s="15">
        <v>43453</v>
      </c>
      <c r="B4601">
        <v>-0.78</v>
      </c>
      <c r="C4601" t="s">
        <v>35891</v>
      </c>
      <c r="D4601" t="s">
        <v>28</v>
      </c>
    </row>
    <row r="4602" spans="1:4">
      <c r="A4602" s="15">
        <v>43453</v>
      </c>
      <c r="B4602">
        <v>0</v>
      </c>
      <c r="C4602" t="s">
        <v>35943</v>
      </c>
      <c r="D4602" t="s">
        <v>28</v>
      </c>
    </row>
    <row r="4603" spans="1:4">
      <c r="A4603" s="15">
        <v>43453</v>
      </c>
      <c r="B4603">
        <v>1.1000000000000001</v>
      </c>
      <c r="C4603" t="s">
        <v>35891</v>
      </c>
      <c r="D4603" t="s">
        <v>28</v>
      </c>
    </row>
    <row r="4604" spans="1:4">
      <c r="A4604" s="15">
        <v>43453</v>
      </c>
      <c r="B4604">
        <v>1.1000000000000001</v>
      </c>
      <c r="C4604" t="s">
        <v>35891</v>
      </c>
      <c r="D4604" t="s">
        <v>28</v>
      </c>
    </row>
    <row r="4605" spans="1:4">
      <c r="A4605" s="15">
        <v>43453</v>
      </c>
      <c r="B4605">
        <v>1.1000000000000001</v>
      </c>
      <c r="C4605" t="s">
        <v>35891</v>
      </c>
      <c r="D4605" t="s">
        <v>28</v>
      </c>
    </row>
    <row r="4606" spans="1:4">
      <c r="A4606" s="15">
        <v>43453</v>
      </c>
      <c r="B4606">
        <v>3.31</v>
      </c>
      <c r="C4606" t="s">
        <v>36071</v>
      </c>
      <c r="D4606" t="s">
        <v>28</v>
      </c>
    </row>
    <row r="4607" spans="1:4">
      <c r="A4607" s="15">
        <v>43453</v>
      </c>
      <c r="B4607">
        <v>1.3</v>
      </c>
      <c r="C4607" t="s">
        <v>35891</v>
      </c>
      <c r="D4607" t="s">
        <v>28</v>
      </c>
    </row>
    <row r="4608" spans="1:4">
      <c r="A4608" s="15">
        <v>43453</v>
      </c>
      <c r="B4608">
        <v>1.72</v>
      </c>
      <c r="C4608" t="s">
        <v>35909</v>
      </c>
      <c r="D4608" t="s">
        <v>28</v>
      </c>
    </row>
    <row r="4609" spans="1:4">
      <c r="A4609" s="15">
        <v>43453</v>
      </c>
      <c r="B4609">
        <v>0.2</v>
      </c>
      <c r="C4609" t="s">
        <v>35943</v>
      </c>
      <c r="D4609" t="s">
        <v>28</v>
      </c>
    </row>
    <row r="4610" spans="1:4">
      <c r="A4610" s="15">
        <v>43453</v>
      </c>
      <c r="B4610">
        <v>0</v>
      </c>
      <c r="C4610" t="s">
        <v>35943</v>
      </c>
      <c r="D4610" t="s">
        <v>28</v>
      </c>
    </row>
    <row r="4611" spans="1:4">
      <c r="A4611" s="15">
        <v>43453</v>
      </c>
      <c r="B4611">
        <v>2.1</v>
      </c>
      <c r="C4611" t="s">
        <v>35891</v>
      </c>
      <c r="D4611" t="s">
        <v>28</v>
      </c>
    </row>
    <row r="4612" spans="1:4">
      <c r="A4612" s="15">
        <v>43453</v>
      </c>
      <c r="B4612">
        <v>1.8</v>
      </c>
      <c r="C4612" t="s">
        <v>35898</v>
      </c>
      <c r="D4612" t="s">
        <v>28</v>
      </c>
    </row>
    <row r="4613" spans="1:4">
      <c r="A4613" s="15">
        <v>43453</v>
      </c>
      <c r="B4613">
        <v>0.43</v>
      </c>
      <c r="C4613" t="s">
        <v>35898</v>
      </c>
      <c r="D4613" t="s">
        <v>28</v>
      </c>
    </row>
    <row r="4614" spans="1:4">
      <c r="A4614" s="15">
        <v>43453</v>
      </c>
      <c r="B4614">
        <v>1.96</v>
      </c>
      <c r="C4614" t="s">
        <v>35898</v>
      </c>
      <c r="D4614" t="s">
        <v>28</v>
      </c>
    </row>
    <row r="4615" spans="1:4">
      <c r="A4615" s="15">
        <v>43453</v>
      </c>
      <c r="B4615">
        <v>1.77</v>
      </c>
      <c r="C4615" t="s">
        <v>35909</v>
      </c>
      <c r="D4615" t="s">
        <v>28</v>
      </c>
    </row>
    <row r="4616" spans="1:4">
      <c r="A4616" s="15">
        <v>43453</v>
      </c>
      <c r="B4616">
        <v>1.75</v>
      </c>
      <c r="C4616" t="s">
        <v>35909</v>
      </c>
      <c r="D4616" t="s">
        <v>28</v>
      </c>
    </row>
    <row r="4617" spans="1:4">
      <c r="A4617" s="15">
        <v>43453</v>
      </c>
      <c r="B4617">
        <v>2.69</v>
      </c>
      <c r="C4617" t="s">
        <v>35898</v>
      </c>
      <c r="D4617" t="s">
        <v>28</v>
      </c>
    </row>
    <row r="4618" spans="1:4">
      <c r="A4618" s="15">
        <v>43453</v>
      </c>
      <c r="B4618">
        <v>1.46</v>
      </c>
      <c r="C4618" t="s">
        <v>35981</v>
      </c>
      <c r="D4618" t="s">
        <v>28</v>
      </c>
    </row>
    <row r="4619" spans="1:4">
      <c r="A4619" s="15">
        <v>43453</v>
      </c>
      <c r="B4619">
        <v>-0.2</v>
      </c>
      <c r="C4619" t="s">
        <v>35943</v>
      </c>
      <c r="D4619" t="s">
        <v>28</v>
      </c>
    </row>
    <row r="4620" spans="1:4">
      <c r="A4620" s="15">
        <v>43453</v>
      </c>
      <c r="B4620">
        <v>0.5</v>
      </c>
      <c r="C4620" t="s">
        <v>35943</v>
      </c>
      <c r="D4620" t="s">
        <v>28</v>
      </c>
    </row>
    <row r="4621" spans="1:4">
      <c r="A4621" s="15">
        <v>43453</v>
      </c>
      <c r="B4621">
        <v>1.6</v>
      </c>
      <c r="C4621" t="s">
        <v>35891</v>
      </c>
      <c r="D4621" t="s">
        <v>28</v>
      </c>
    </row>
    <row r="4622" spans="1:4">
      <c r="A4622" s="15">
        <v>43453</v>
      </c>
      <c r="B4622">
        <v>1.47</v>
      </c>
      <c r="C4622" t="s">
        <v>35898</v>
      </c>
      <c r="D4622" t="s">
        <v>28</v>
      </c>
    </row>
    <row r="4623" spans="1:4">
      <c r="A4623" s="15">
        <v>43453</v>
      </c>
      <c r="B4623">
        <v>-0.1</v>
      </c>
      <c r="C4623" t="s">
        <v>35943</v>
      </c>
      <c r="D4623" t="s">
        <v>28</v>
      </c>
    </row>
    <row r="4624" spans="1:4">
      <c r="A4624" s="15">
        <v>43453</v>
      </c>
      <c r="B4624">
        <v>2.4</v>
      </c>
      <c r="C4624" t="s">
        <v>35891</v>
      </c>
      <c r="D4624" t="s">
        <v>28</v>
      </c>
    </row>
    <row r="4625" spans="1:4">
      <c r="A4625" s="15">
        <v>43453</v>
      </c>
      <c r="B4625">
        <v>5</v>
      </c>
      <c r="C4625" t="s">
        <v>36024</v>
      </c>
      <c r="D4625" t="s">
        <v>28</v>
      </c>
    </row>
    <row r="4626" spans="1:4">
      <c r="A4626" s="15">
        <v>43453</v>
      </c>
      <c r="B4626">
        <v>0.91</v>
      </c>
      <c r="C4626" t="s">
        <v>35898</v>
      </c>
      <c r="D4626" t="s">
        <v>28</v>
      </c>
    </row>
    <row r="4627" spans="1:4">
      <c r="A4627" s="15">
        <v>43453</v>
      </c>
      <c r="B4627">
        <v>1.6</v>
      </c>
      <c r="C4627" t="s">
        <v>35891</v>
      </c>
      <c r="D4627" t="s">
        <v>28</v>
      </c>
    </row>
    <row r="4628" spans="1:4">
      <c r="A4628" s="15">
        <v>43453</v>
      </c>
      <c r="B4628">
        <v>2.1</v>
      </c>
      <c r="C4628" t="s">
        <v>35891</v>
      </c>
      <c r="D4628" t="s">
        <v>28</v>
      </c>
    </row>
    <row r="4629" spans="1:4">
      <c r="A4629" s="15">
        <v>43453</v>
      </c>
      <c r="B4629">
        <v>0.61</v>
      </c>
      <c r="C4629" t="s">
        <v>35898</v>
      </c>
      <c r="D4629" t="s">
        <v>28</v>
      </c>
    </row>
    <row r="4630" spans="1:4">
      <c r="A4630" s="15">
        <v>43453</v>
      </c>
      <c r="B4630">
        <v>1.6</v>
      </c>
      <c r="C4630" t="s">
        <v>35891</v>
      </c>
      <c r="D4630" t="s">
        <v>28</v>
      </c>
    </row>
    <row r="4631" spans="1:4">
      <c r="A4631" s="15">
        <v>43453</v>
      </c>
      <c r="B4631">
        <v>0.9</v>
      </c>
      <c r="C4631" t="s">
        <v>35898</v>
      </c>
      <c r="D4631" t="s">
        <v>28</v>
      </c>
    </row>
    <row r="4632" spans="1:4">
      <c r="A4632" s="15">
        <v>43453</v>
      </c>
      <c r="B4632">
        <v>1.7</v>
      </c>
      <c r="C4632" t="s">
        <v>35891</v>
      </c>
      <c r="D4632" t="s">
        <v>28</v>
      </c>
    </row>
    <row r="4633" spans="1:4">
      <c r="A4633" s="15">
        <v>43453</v>
      </c>
      <c r="B4633">
        <v>0.7</v>
      </c>
      <c r="C4633" t="s">
        <v>35897</v>
      </c>
      <c r="D4633" t="s">
        <v>28</v>
      </c>
    </row>
    <row r="4634" spans="1:4">
      <c r="A4634" s="15">
        <v>43453</v>
      </c>
      <c r="B4634">
        <v>1.0900000000000001</v>
      </c>
      <c r="C4634" t="s">
        <v>35891</v>
      </c>
      <c r="D4634" t="s">
        <v>28</v>
      </c>
    </row>
    <row r="4635" spans="1:4">
      <c r="A4635" s="15">
        <v>43453</v>
      </c>
      <c r="B4635">
        <v>1.71</v>
      </c>
      <c r="C4635" t="s">
        <v>35909</v>
      </c>
      <c r="D4635" t="s">
        <v>28</v>
      </c>
    </row>
    <row r="4636" spans="1:4">
      <c r="A4636" s="15">
        <v>43453</v>
      </c>
      <c r="B4636">
        <v>1.21</v>
      </c>
      <c r="C4636" t="s">
        <v>35937</v>
      </c>
      <c r="D4636" t="s">
        <v>28</v>
      </c>
    </row>
    <row r="4637" spans="1:4">
      <c r="A4637" s="15">
        <v>43453</v>
      </c>
      <c r="B4637">
        <v>0.72</v>
      </c>
      <c r="C4637" t="s">
        <v>35891</v>
      </c>
      <c r="D4637" t="s">
        <v>28</v>
      </c>
    </row>
    <row r="4638" spans="1:4">
      <c r="A4638" s="15">
        <v>43453</v>
      </c>
      <c r="B4638">
        <v>1.8</v>
      </c>
      <c r="C4638" t="s">
        <v>35891</v>
      </c>
      <c r="D4638" t="s">
        <v>28</v>
      </c>
    </row>
    <row r="4639" spans="1:4">
      <c r="A4639" s="15">
        <v>43453</v>
      </c>
      <c r="B4639">
        <v>1.3</v>
      </c>
      <c r="C4639" t="s">
        <v>35891</v>
      </c>
      <c r="D4639" t="s">
        <v>28</v>
      </c>
    </row>
    <row r="4640" spans="1:4">
      <c r="A4640" s="15">
        <v>43453</v>
      </c>
      <c r="B4640">
        <v>1.9</v>
      </c>
      <c r="C4640" t="s">
        <v>35891</v>
      </c>
      <c r="D4640" t="s">
        <v>28</v>
      </c>
    </row>
    <row r="4641" spans="1:4">
      <c r="A4641" s="15">
        <v>43453</v>
      </c>
      <c r="B4641">
        <v>0.3</v>
      </c>
      <c r="C4641" t="s">
        <v>35891</v>
      </c>
      <c r="D4641" t="s">
        <v>28</v>
      </c>
    </row>
    <row r="4642" spans="1:4">
      <c r="A4642" s="15">
        <v>43453</v>
      </c>
      <c r="B4642">
        <v>-0.1</v>
      </c>
      <c r="C4642" t="s">
        <v>35943</v>
      </c>
      <c r="D4642" t="s">
        <v>28</v>
      </c>
    </row>
    <row r="4643" spans="1:4">
      <c r="A4643" s="15">
        <v>43453</v>
      </c>
      <c r="B4643">
        <v>1.1000000000000001</v>
      </c>
      <c r="C4643" t="s">
        <v>35898</v>
      </c>
      <c r="D4643" t="s">
        <v>28</v>
      </c>
    </row>
    <row r="4644" spans="1:4">
      <c r="A4644" s="15">
        <v>43453</v>
      </c>
      <c r="B4644">
        <v>1.7</v>
      </c>
      <c r="C4644" t="s">
        <v>35891</v>
      </c>
      <c r="D4644" t="s">
        <v>28</v>
      </c>
    </row>
    <row r="4645" spans="1:4">
      <c r="A4645" s="15">
        <v>43453</v>
      </c>
      <c r="B4645">
        <v>1.9</v>
      </c>
      <c r="C4645" t="s">
        <v>35891</v>
      </c>
      <c r="D4645" t="s">
        <v>28</v>
      </c>
    </row>
    <row r="4646" spans="1:4">
      <c r="A4646" s="15">
        <v>43453</v>
      </c>
      <c r="B4646">
        <v>2.5</v>
      </c>
      <c r="C4646" t="s">
        <v>35891</v>
      </c>
      <c r="D4646" t="s">
        <v>28</v>
      </c>
    </row>
    <row r="4647" spans="1:4">
      <c r="A4647" s="15">
        <v>43453</v>
      </c>
      <c r="B4647">
        <v>0</v>
      </c>
      <c r="C4647" t="s">
        <v>35943</v>
      </c>
      <c r="D4647" t="s">
        <v>28</v>
      </c>
    </row>
    <row r="4648" spans="1:4">
      <c r="A4648" s="15">
        <v>43453</v>
      </c>
      <c r="B4648">
        <v>1.6</v>
      </c>
      <c r="C4648" t="s">
        <v>35891</v>
      </c>
      <c r="D4648" t="s">
        <v>28</v>
      </c>
    </row>
    <row r="4649" spans="1:4">
      <c r="A4649" s="15">
        <v>43453</v>
      </c>
      <c r="B4649">
        <v>1.4</v>
      </c>
      <c r="C4649" t="s">
        <v>35943</v>
      </c>
      <c r="D4649" t="s">
        <v>28</v>
      </c>
    </row>
    <row r="4650" spans="1:4">
      <c r="A4650" s="15">
        <v>43453</v>
      </c>
      <c r="B4650">
        <v>0.26</v>
      </c>
      <c r="C4650" t="s">
        <v>35898</v>
      </c>
      <c r="D4650" t="s">
        <v>28</v>
      </c>
    </row>
    <row r="4651" spans="1:4">
      <c r="A4651" s="15">
        <v>43453</v>
      </c>
      <c r="B4651">
        <v>1.2</v>
      </c>
      <c r="C4651" t="s">
        <v>35897</v>
      </c>
      <c r="D4651" t="s">
        <v>28</v>
      </c>
    </row>
    <row r="4652" spans="1:4">
      <c r="A4652" s="15">
        <v>43453</v>
      </c>
      <c r="B4652">
        <v>1.06</v>
      </c>
      <c r="C4652" t="s">
        <v>36069</v>
      </c>
      <c r="D4652" t="s">
        <v>28</v>
      </c>
    </row>
    <row r="4653" spans="1:4">
      <c r="A4653" s="15">
        <v>43453</v>
      </c>
      <c r="B4653">
        <v>0.31</v>
      </c>
      <c r="C4653" t="s">
        <v>35898</v>
      </c>
      <c r="D4653" t="s">
        <v>28</v>
      </c>
    </row>
    <row r="4654" spans="1:4">
      <c r="A4654" s="15">
        <v>43453</v>
      </c>
      <c r="B4654">
        <v>1.9</v>
      </c>
      <c r="C4654" t="s">
        <v>35891</v>
      </c>
      <c r="D4654" t="s">
        <v>28</v>
      </c>
    </row>
    <row r="4655" spans="1:4">
      <c r="A4655" s="15">
        <v>43453</v>
      </c>
      <c r="B4655">
        <v>4.0999999999999996</v>
      </c>
      <c r="C4655" t="s">
        <v>35891</v>
      </c>
      <c r="D4655" t="s">
        <v>28</v>
      </c>
    </row>
    <row r="4656" spans="1:4">
      <c r="A4656" s="15">
        <v>43453</v>
      </c>
      <c r="B4656">
        <v>1.5</v>
      </c>
      <c r="C4656" t="s">
        <v>35891</v>
      </c>
      <c r="D4656" t="s">
        <v>28</v>
      </c>
    </row>
    <row r="4657" spans="1:4">
      <c r="A4657" s="15">
        <v>43453</v>
      </c>
      <c r="B4657">
        <v>0.83</v>
      </c>
      <c r="C4657" t="s">
        <v>35898</v>
      </c>
      <c r="D4657" t="s">
        <v>28</v>
      </c>
    </row>
    <row r="4658" spans="1:4">
      <c r="A4658" s="15">
        <v>43453</v>
      </c>
      <c r="B4658">
        <v>1.6</v>
      </c>
      <c r="C4658" t="s">
        <v>35891</v>
      </c>
      <c r="D4658" t="s">
        <v>28</v>
      </c>
    </row>
    <row r="4659" spans="1:4">
      <c r="A4659" s="15">
        <v>43453</v>
      </c>
      <c r="B4659">
        <v>1.1399999999999999</v>
      </c>
      <c r="C4659" t="s">
        <v>35898</v>
      </c>
      <c r="D4659" t="s">
        <v>28</v>
      </c>
    </row>
    <row r="4660" spans="1:4">
      <c r="A4660" s="15">
        <v>43453</v>
      </c>
      <c r="B4660">
        <v>1.83</v>
      </c>
      <c r="C4660" t="s">
        <v>35909</v>
      </c>
      <c r="D4660" t="s">
        <v>28</v>
      </c>
    </row>
    <row r="4661" spans="1:4">
      <c r="A4661" s="15">
        <v>43453</v>
      </c>
      <c r="B4661">
        <v>1.7</v>
      </c>
      <c r="C4661" t="s">
        <v>35891</v>
      </c>
      <c r="D4661" t="s">
        <v>28</v>
      </c>
    </row>
    <row r="4662" spans="1:4">
      <c r="A4662" s="15">
        <v>43453</v>
      </c>
      <c r="B4662">
        <v>0.52</v>
      </c>
      <c r="C4662" t="s">
        <v>35898</v>
      </c>
      <c r="D4662" t="s">
        <v>28</v>
      </c>
    </row>
    <row r="4663" spans="1:4">
      <c r="A4663" s="15">
        <v>43453</v>
      </c>
      <c r="B4663">
        <v>0.3</v>
      </c>
      <c r="C4663" t="s">
        <v>35891</v>
      </c>
      <c r="D4663" t="s">
        <v>28</v>
      </c>
    </row>
    <row r="4664" spans="1:4">
      <c r="A4664" s="15">
        <v>43453</v>
      </c>
      <c r="B4664">
        <v>0.9</v>
      </c>
      <c r="C4664" t="s">
        <v>35897</v>
      </c>
      <c r="D4664" t="s">
        <v>28</v>
      </c>
    </row>
    <row r="4665" spans="1:4">
      <c r="A4665" s="15">
        <v>43453</v>
      </c>
      <c r="B4665">
        <v>1.1000000000000001</v>
      </c>
      <c r="C4665" t="s">
        <v>35943</v>
      </c>
      <c r="D4665" t="s">
        <v>28</v>
      </c>
    </row>
    <row r="4666" spans="1:4">
      <c r="A4666" s="15">
        <v>43453</v>
      </c>
      <c r="B4666">
        <v>1.21</v>
      </c>
      <c r="C4666" t="s">
        <v>36069</v>
      </c>
      <c r="D4666" t="s">
        <v>28</v>
      </c>
    </row>
    <row r="4667" spans="1:4">
      <c r="A4667" s="15">
        <v>43453</v>
      </c>
      <c r="B4667">
        <v>1.8</v>
      </c>
      <c r="C4667" t="s">
        <v>35891</v>
      </c>
      <c r="D4667" t="s">
        <v>28</v>
      </c>
    </row>
    <row r="4668" spans="1:4">
      <c r="A4668" s="15">
        <v>43453</v>
      </c>
      <c r="B4668">
        <v>1.75</v>
      </c>
      <c r="C4668" t="s">
        <v>35937</v>
      </c>
      <c r="D4668" t="s">
        <v>28</v>
      </c>
    </row>
    <row r="4669" spans="1:4">
      <c r="A4669" s="15">
        <v>43453</v>
      </c>
      <c r="B4669">
        <v>2.91</v>
      </c>
      <c r="C4669" t="s">
        <v>36070</v>
      </c>
      <c r="D4669" t="s">
        <v>28</v>
      </c>
    </row>
    <row r="4670" spans="1:4">
      <c r="A4670" s="15">
        <v>43453</v>
      </c>
      <c r="B4670">
        <v>0.75</v>
      </c>
      <c r="C4670" t="s">
        <v>35898</v>
      </c>
      <c r="D4670" t="s">
        <v>28</v>
      </c>
    </row>
    <row r="4671" spans="1:4">
      <c r="A4671" s="15">
        <v>43453</v>
      </c>
      <c r="B4671">
        <v>1.6</v>
      </c>
      <c r="C4671" t="s">
        <v>35891</v>
      </c>
      <c r="D4671" t="s">
        <v>28</v>
      </c>
    </row>
    <row r="4672" spans="1:4">
      <c r="A4672" s="15">
        <v>43453</v>
      </c>
      <c r="B4672">
        <v>1.07</v>
      </c>
      <c r="C4672" t="s">
        <v>35898</v>
      </c>
      <c r="D4672" t="s">
        <v>28</v>
      </c>
    </row>
    <row r="4673" spans="1:4">
      <c r="A4673" s="15">
        <v>43453</v>
      </c>
      <c r="B4673">
        <v>1.3</v>
      </c>
      <c r="C4673" t="s">
        <v>35891</v>
      </c>
      <c r="D4673" t="s">
        <v>28</v>
      </c>
    </row>
    <row r="4674" spans="1:4">
      <c r="A4674" s="15">
        <v>43453</v>
      </c>
      <c r="B4674">
        <v>0.78</v>
      </c>
      <c r="C4674" t="s">
        <v>35898</v>
      </c>
      <c r="D4674" t="s">
        <v>28</v>
      </c>
    </row>
    <row r="4675" spans="1:4">
      <c r="A4675" s="15">
        <v>43453</v>
      </c>
      <c r="B4675">
        <v>0.1</v>
      </c>
      <c r="C4675" t="s">
        <v>35943</v>
      </c>
      <c r="D4675" t="s">
        <v>28</v>
      </c>
    </row>
    <row r="4676" spans="1:4">
      <c r="A4676" s="15">
        <v>43453</v>
      </c>
      <c r="B4676">
        <v>1.8</v>
      </c>
      <c r="C4676" t="s">
        <v>35891</v>
      </c>
      <c r="D4676" t="s">
        <v>28</v>
      </c>
    </row>
    <row r="4677" spans="1:4">
      <c r="A4677" s="15">
        <v>43453</v>
      </c>
      <c r="B4677">
        <v>0.73</v>
      </c>
      <c r="C4677" t="s">
        <v>35898</v>
      </c>
      <c r="D4677" t="s">
        <v>28</v>
      </c>
    </row>
    <row r="4678" spans="1:4">
      <c r="A4678" s="15">
        <v>43453</v>
      </c>
      <c r="B4678">
        <v>1.5</v>
      </c>
      <c r="C4678" t="s">
        <v>35891</v>
      </c>
      <c r="D4678" t="s">
        <v>28</v>
      </c>
    </row>
    <row r="4679" spans="1:4">
      <c r="A4679" s="15">
        <v>43453</v>
      </c>
      <c r="B4679">
        <v>1.1000000000000001</v>
      </c>
      <c r="C4679" t="s">
        <v>35891</v>
      </c>
      <c r="D4679" t="s">
        <v>28</v>
      </c>
    </row>
    <row r="4680" spans="1:4">
      <c r="A4680" s="15">
        <v>43453</v>
      </c>
      <c r="B4680">
        <v>0.71</v>
      </c>
      <c r="C4680" t="s">
        <v>35898</v>
      </c>
      <c r="D4680" t="s">
        <v>28</v>
      </c>
    </row>
    <row r="4681" spans="1:4">
      <c r="A4681" s="15">
        <v>43453</v>
      </c>
      <c r="B4681">
        <v>1.9</v>
      </c>
      <c r="C4681" t="s">
        <v>35891</v>
      </c>
      <c r="D4681" t="s">
        <v>28</v>
      </c>
    </row>
    <row r="4682" spans="1:4">
      <c r="A4682" s="15">
        <v>43453</v>
      </c>
      <c r="B4682">
        <v>0.4</v>
      </c>
      <c r="C4682" t="s">
        <v>35891</v>
      </c>
      <c r="D4682" t="s">
        <v>28</v>
      </c>
    </row>
    <row r="4683" spans="1:4">
      <c r="A4683" s="15">
        <v>43453</v>
      </c>
      <c r="B4683">
        <v>2.54</v>
      </c>
      <c r="C4683" t="s">
        <v>36070</v>
      </c>
      <c r="D4683" t="s">
        <v>28</v>
      </c>
    </row>
    <row r="4684" spans="1:4">
      <c r="A4684" s="15">
        <v>43453</v>
      </c>
      <c r="B4684">
        <v>1.9</v>
      </c>
      <c r="C4684" t="s">
        <v>35891</v>
      </c>
      <c r="D4684" t="s">
        <v>28</v>
      </c>
    </row>
    <row r="4685" spans="1:4">
      <c r="A4685" s="15">
        <v>43453</v>
      </c>
      <c r="B4685">
        <v>1.9</v>
      </c>
      <c r="C4685" t="s">
        <v>35891</v>
      </c>
      <c r="D4685" t="s">
        <v>28</v>
      </c>
    </row>
    <row r="4686" spans="1:4">
      <c r="A4686" s="15">
        <v>43453</v>
      </c>
      <c r="B4686">
        <v>0.63</v>
      </c>
      <c r="C4686" t="s">
        <v>35898</v>
      </c>
      <c r="D4686" t="s">
        <v>28</v>
      </c>
    </row>
    <row r="4687" spans="1:4">
      <c r="A4687" s="15">
        <v>43453</v>
      </c>
      <c r="B4687">
        <v>1.25</v>
      </c>
      <c r="C4687" t="s">
        <v>35975</v>
      </c>
      <c r="D4687" t="s">
        <v>28</v>
      </c>
    </row>
    <row r="4688" spans="1:4">
      <c r="A4688" s="15">
        <v>43453</v>
      </c>
      <c r="B4688">
        <v>1.5</v>
      </c>
      <c r="C4688" t="s">
        <v>35891</v>
      </c>
      <c r="D4688" t="s">
        <v>28</v>
      </c>
    </row>
    <row r="4689" spans="1:4">
      <c r="A4689" s="15">
        <v>43453</v>
      </c>
      <c r="B4689">
        <v>1.6</v>
      </c>
      <c r="C4689" t="s">
        <v>35891</v>
      </c>
      <c r="D4689" t="s">
        <v>28</v>
      </c>
    </row>
    <row r="4690" spans="1:4">
      <c r="A4690" s="15">
        <v>43453</v>
      </c>
      <c r="B4690">
        <v>1.0900000000000001</v>
      </c>
      <c r="C4690" t="s">
        <v>35891</v>
      </c>
      <c r="D4690" t="s">
        <v>28</v>
      </c>
    </row>
    <row r="4691" spans="1:4">
      <c r="A4691" s="15">
        <v>43453</v>
      </c>
      <c r="B4691">
        <v>1.8</v>
      </c>
      <c r="C4691" t="s">
        <v>35891</v>
      </c>
      <c r="D4691" t="s">
        <v>28</v>
      </c>
    </row>
    <row r="4692" spans="1:4">
      <c r="A4692" s="15">
        <v>43453</v>
      </c>
      <c r="B4692">
        <v>0.43</v>
      </c>
      <c r="C4692" t="s">
        <v>35898</v>
      </c>
      <c r="D4692" t="s">
        <v>28</v>
      </c>
    </row>
    <row r="4693" spans="1:4">
      <c r="A4693" s="15">
        <v>43453</v>
      </c>
      <c r="B4693">
        <v>1.65</v>
      </c>
      <c r="C4693" t="s">
        <v>36069</v>
      </c>
      <c r="D4693" t="s">
        <v>28</v>
      </c>
    </row>
    <row r="4694" spans="1:4">
      <c r="A4694" s="15">
        <v>43453</v>
      </c>
      <c r="B4694">
        <v>1.7</v>
      </c>
      <c r="C4694" t="s">
        <v>35909</v>
      </c>
      <c r="D4694" t="s">
        <v>28</v>
      </c>
    </row>
    <row r="4695" spans="1:4">
      <c r="A4695" s="15">
        <v>43453</v>
      </c>
      <c r="B4695">
        <v>2</v>
      </c>
      <c r="C4695" t="s">
        <v>35891</v>
      </c>
      <c r="D4695" t="s">
        <v>28</v>
      </c>
    </row>
    <row r="4696" spans="1:4">
      <c r="A4696" s="15">
        <v>43453</v>
      </c>
      <c r="B4696">
        <v>1.08</v>
      </c>
      <c r="C4696" t="s">
        <v>35898</v>
      </c>
      <c r="D4696" t="s">
        <v>28</v>
      </c>
    </row>
    <row r="4697" spans="1:4">
      <c r="A4697" s="15">
        <v>43453</v>
      </c>
      <c r="B4697">
        <v>2.11</v>
      </c>
      <c r="C4697" t="s">
        <v>35898</v>
      </c>
      <c r="D4697" t="s">
        <v>28</v>
      </c>
    </row>
    <row r="4698" spans="1:4">
      <c r="A4698" s="15">
        <v>43453</v>
      </c>
      <c r="B4698">
        <v>1.9</v>
      </c>
      <c r="C4698" t="s">
        <v>35891</v>
      </c>
      <c r="D4698" t="s">
        <v>28</v>
      </c>
    </row>
    <row r="4699" spans="1:4">
      <c r="A4699" s="15">
        <v>43453</v>
      </c>
      <c r="B4699">
        <v>2.74</v>
      </c>
      <c r="C4699" t="s">
        <v>35898</v>
      </c>
      <c r="D4699" t="s">
        <v>28</v>
      </c>
    </row>
    <row r="4700" spans="1:4">
      <c r="A4700" s="15">
        <v>43453</v>
      </c>
      <c r="B4700">
        <v>0.69</v>
      </c>
      <c r="C4700" t="s">
        <v>35898</v>
      </c>
      <c r="D4700" t="s">
        <v>28</v>
      </c>
    </row>
    <row r="4701" spans="1:4">
      <c r="A4701" s="15">
        <v>43453</v>
      </c>
      <c r="B4701">
        <v>1.75</v>
      </c>
      <c r="C4701" t="s">
        <v>36069</v>
      </c>
      <c r="D4701" t="s">
        <v>28</v>
      </c>
    </row>
    <row r="4702" spans="1:4">
      <c r="A4702" s="15">
        <v>43453</v>
      </c>
      <c r="B4702">
        <v>1.54</v>
      </c>
      <c r="C4702" t="s">
        <v>36069</v>
      </c>
      <c r="D4702" t="s">
        <v>28</v>
      </c>
    </row>
    <row r="4703" spans="1:4">
      <c r="A4703" s="15">
        <v>43453</v>
      </c>
      <c r="B4703">
        <v>1.6</v>
      </c>
      <c r="C4703" t="s">
        <v>35891</v>
      </c>
      <c r="D4703" t="s">
        <v>28</v>
      </c>
    </row>
    <row r="4704" spans="1:4">
      <c r="A4704" s="15">
        <v>43453</v>
      </c>
      <c r="B4704">
        <v>0.6</v>
      </c>
      <c r="C4704" t="s">
        <v>35943</v>
      </c>
      <c r="D4704" t="s">
        <v>28</v>
      </c>
    </row>
    <row r="4705" spans="1:4">
      <c r="A4705" s="15">
        <v>43453</v>
      </c>
      <c r="B4705">
        <v>0.5</v>
      </c>
      <c r="C4705" t="s">
        <v>35943</v>
      </c>
      <c r="D4705" t="s">
        <v>28</v>
      </c>
    </row>
    <row r="4706" spans="1:4">
      <c r="A4706" s="15">
        <v>43453</v>
      </c>
      <c r="B4706">
        <v>0.99</v>
      </c>
      <c r="C4706" t="s">
        <v>35898</v>
      </c>
      <c r="D4706" t="s">
        <v>28</v>
      </c>
    </row>
    <row r="4707" spans="1:4">
      <c r="A4707" s="15">
        <v>43453</v>
      </c>
      <c r="B4707">
        <v>0.96</v>
      </c>
      <c r="C4707" t="s">
        <v>35898</v>
      </c>
      <c r="D4707" t="s">
        <v>28</v>
      </c>
    </row>
    <row r="4708" spans="1:4">
      <c r="A4708" s="15">
        <v>43453</v>
      </c>
      <c r="B4708">
        <v>1.6</v>
      </c>
      <c r="C4708" t="s">
        <v>36029</v>
      </c>
      <c r="D4708" t="s">
        <v>28</v>
      </c>
    </row>
    <row r="4709" spans="1:4">
      <c r="A4709" s="15">
        <v>43453</v>
      </c>
      <c r="B4709">
        <v>1.58</v>
      </c>
      <c r="C4709" t="s">
        <v>35898</v>
      </c>
      <c r="D4709" t="s">
        <v>28</v>
      </c>
    </row>
    <row r="4710" spans="1:4">
      <c r="A4710" s="15">
        <v>43453</v>
      </c>
      <c r="B4710">
        <v>0</v>
      </c>
      <c r="C4710" t="s">
        <v>35943</v>
      </c>
      <c r="D4710" t="s">
        <v>28</v>
      </c>
    </row>
    <row r="4711" spans="1:4">
      <c r="A4711" s="15">
        <v>43453</v>
      </c>
      <c r="B4711">
        <v>0.15</v>
      </c>
      <c r="C4711" t="s">
        <v>35898</v>
      </c>
      <c r="D4711" t="s">
        <v>28</v>
      </c>
    </row>
    <row r="4712" spans="1:4">
      <c r="A4712" s="15">
        <v>43453</v>
      </c>
      <c r="B4712">
        <v>1.04</v>
      </c>
      <c r="C4712" t="s">
        <v>35898</v>
      </c>
      <c r="D4712" t="s">
        <v>28</v>
      </c>
    </row>
    <row r="4713" spans="1:4">
      <c r="A4713" s="15">
        <v>43453</v>
      </c>
      <c r="B4713">
        <v>1.65</v>
      </c>
      <c r="C4713" t="s">
        <v>35898</v>
      </c>
      <c r="D4713" t="s">
        <v>28</v>
      </c>
    </row>
    <row r="4714" spans="1:4">
      <c r="A4714" s="15">
        <v>43453</v>
      </c>
      <c r="B4714">
        <v>1.78</v>
      </c>
      <c r="C4714" t="s">
        <v>36069</v>
      </c>
      <c r="D4714" t="s">
        <v>28</v>
      </c>
    </row>
    <row r="4715" spans="1:4">
      <c r="A4715" s="15">
        <v>43453</v>
      </c>
      <c r="B4715">
        <v>4.8</v>
      </c>
      <c r="C4715" t="s">
        <v>36042</v>
      </c>
      <c r="D4715" t="s">
        <v>28</v>
      </c>
    </row>
    <row r="4716" spans="1:4">
      <c r="A4716" s="15">
        <v>43453</v>
      </c>
      <c r="B4716">
        <v>1.8</v>
      </c>
      <c r="C4716" t="s">
        <v>35891</v>
      </c>
      <c r="D4716" t="s">
        <v>28</v>
      </c>
    </row>
    <row r="4717" spans="1:4">
      <c r="A4717" s="15">
        <v>43453</v>
      </c>
      <c r="B4717">
        <v>0.16</v>
      </c>
      <c r="C4717" t="s">
        <v>35898</v>
      </c>
      <c r="D4717" t="s">
        <v>28</v>
      </c>
    </row>
    <row r="4718" spans="1:4">
      <c r="A4718" s="15">
        <v>43453</v>
      </c>
      <c r="B4718">
        <v>1.5</v>
      </c>
      <c r="C4718" t="s">
        <v>35943</v>
      </c>
      <c r="D4718" t="s">
        <v>28</v>
      </c>
    </row>
    <row r="4719" spans="1:4">
      <c r="A4719" s="15">
        <v>43453</v>
      </c>
      <c r="B4719">
        <v>1.06</v>
      </c>
      <c r="C4719" t="s">
        <v>35898</v>
      </c>
      <c r="D4719" t="s">
        <v>28</v>
      </c>
    </row>
    <row r="4720" spans="1:4">
      <c r="A4720" s="15">
        <v>43453</v>
      </c>
      <c r="B4720">
        <v>0</v>
      </c>
      <c r="C4720" t="s">
        <v>35943</v>
      </c>
      <c r="D4720" t="s">
        <v>28</v>
      </c>
    </row>
    <row r="4721" spans="1:4">
      <c r="A4721" s="15">
        <v>43453</v>
      </c>
      <c r="B4721">
        <v>0.81</v>
      </c>
      <c r="C4721" t="s">
        <v>35891</v>
      </c>
      <c r="D4721" t="s">
        <v>28</v>
      </c>
    </row>
    <row r="4722" spans="1:4">
      <c r="A4722" s="15">
        <v>43453</v>
      </c>
      <c r="B4722">
        <v>2.4</v>
      </c>
      <c r="C4722" t="s">
        <v>35891</v>
      </c>
      <c r="D4722" t="s">
        <v>28</v>
      </c>
    </row>
    <row r="4723" spans="1:4">
      <c r="A4723" s="15">
        <v>43453</v>
      </c>
      <c r="B4723">
        <v>1.7</v>
      </c>
      <c r="C4723" t="s">
        <v>35891</v>
      </c>
      <c r="D4723" t="s">
        <v>28</v>
      </c>
    </row>
    <row r="4724" spans="1:4">
      <c r="A4724" s="15">
        <v>43453</v>
      </c>
      <c r="B4724">
        <v>0.87</v>
      </c>
      <c r="C4724" t="s">
        <v>35898</v>
      </c>
      <c r="D4724" t="s">
        <v>28</v>
      </c>
    </row>
    <row r="4725" spans="1:4">
      <c r="A4725" s="15">
        <v>43453</v>
      </c>
      <c r="B4725">
        <v>1</v>
      </c>
      <c r="C4725" t="s">
        <v>35897</v>
      </c>
      <c r="D4725" t="s">
        <v>28</v>
      </c>
    </row>
    <row r="4726" spans="1:4">
      <c r="A4726" s="15">
        <v>43453</v>
      </c>
      <c r="B4726">
        <v>1.8</v>
      </c>
      <c r="C4726" t="s">
        <v>35891</v>
      </c>
      <c r="D4726" t="s">
        <v>28</v>
      </c>
    </row>
    <row r="4727" spans="1:4">
      <c r="A4727" s="15">
        <v>43453</v>
      </c>
      <c r="B4727">
        <v>0.88</v>
      </c>
      <c r="C4727" t="s">
        <v>35891</v>
      </c>
      <c r="D4727" t="s">
        <v>28</v>
      </c>
    </row>
    <row r="4728" spans="1:4">
      <c r="A4728" s="15">
        <v>43453</v>
      </c>
      <c r="B4728">
        <v>5.4</v>
      </c>
      <c r="C4728" t="s">
        <v>36076</v>
      </c>
      <c r="D4728" t="s">
        <v>28</v>
      </c>
    </row>
    <row r="4729" spans="1:4">
      <c r="A4729" s="15">
        <v>43453</v>
      </c>
      <c r="B4729">
        <v>0.99</v>
      </c>
      <c r="C4729" t="s">
        <v>35981</v>
      </c>
      <c r="D4729" t="s">
        <v>28</v>
      </c>
    </row>
    <row r="4730" spans="1:4">
      <c r="A4730" s="15">
        <v>43453</v>
      </c>
      <c r="B4730">
        <v>1.26</v>
      </c>
      <c r="C4730" t="s">
        <v>35987</v>
      </c>
      <c r="D4730" t="s">
        <v>28</v>
      </c>
    </row>
    <row r="4731" spans="1:4">
      <c r="A4731" s="15">
        <v>43453</v>
      </c>
      <c r="B4731">
        <v>1.6</v>
      </c>
      <c r="C4731" t="s">
        <v>35891</v>
      </c>
      <c r="D4731" t="s">
        <v>28</v>
      </c>
    </row>
    <row r="4732" spans="1:4">
      <c r="A4732" s="15">
        <v>43453</v>
      </c>
      <c r="B4732">
        <v>0.05</v>
      </c>
      <c r="C4732" t="s">
        <v>35898</v>
      </c>
      <c r="D4732" t="s">
        <v>28</v>
      </c>
    </row>
    <row r="4733" spans="1:4">
      <c r="A4733" s="15">
        <v>43453</v>
      </c>
      <c r="B4733">
        <v>1.17</v>
      </c>
      <c r="C4733" t="s">
        <v>35939</v>
      </c>
      <c r="D4733" t="s">
        <v>28</v>
      </c>
    </row>
    <row r="4734" spans="1:4">
      <c r="A4734" s="15">
        <v>43453</v>
      </c>
      <c r="B4734">
        <v>0.9</v>
      </c>
      <c r="C4734" t="s">
        <v>35891</v>
      </c>
      <c r="D4734" t="s">
        <v>28</v>
      </c>
    </row>
    <row r="4735" spans="1:4">
      <c r="A4735" s="15">
        <v>43453</v>
      </c>
      <c r="B4735">
        <v>4.3</v>
      </c>
      <c r="C4735" t="s">
        <v>36028</v>
      </c>
      <c r="D4735" t="s">
        <v>28</v>
      </c>
    </row>
    <row r="4736" spans="1:4">
      <c r="A4736" s="15">
        <v>43453</v>
      </c>
      <c r="B4736">
        <v>2.2999999999999998</v>
      </c>
      <c r="C4736" t="s">
        <v>35891</v>
      </c>
      <c r="D4736" t="s">
        <v>28</v>
      </c>
    </row>
    <row r="4737" spans="1:4">
      <c r="A4737" s="15">
        <v>43453</v>
      </c>
      <c r="B4737">
        <v>1.47</v>
      </c>
      <c r="C4737" t="s">
        <v>36069</v>
      </c>
      <c r="D4737" t="s">
        <v>28</v>
      </c>
    </row>
    <row r="4738" spans="1:4">
      <c r="A4738" s="15">
        <v>43453</v>
      </c>
      <c r="B4738">
        <v>0.18</v>
      </c>
      <c r="C4738" t="s">
        <v>35898</v>
      </c>
      <c r="D4738" t="s">
        <v>28</v>
      </c>
    </row>
    <row r="4739" spans="1:4">
      <c r="A4739" s="15">
        <v>43453</v>
      </c>
      <c r="B4739">
        <v>1.5</v>
      </c>
      <c r="C4739" t="s">
        <v>35891</v>
      </c>
      <c r="D4739" t="s">
        <v>28</v>
      </c>
    </row>
    <row r="4740" spans="1:4">
      <c r="A4740" s="15">
        <v>43453</v>
      </c>
      <c r="B4740">
        <v>0.92</v>
      </c>
      <c r="C4740" t="s">
        <v>36069</v>
      </c>
      <c r="D4740" t="s">
        <v>28</v>
      </c>
    </row>
    <row r="4741" spans="1:4">
      <c r="A4741" s="15">
        <v>43453</v>
      </c>
      <c r="B4741">
        <v>1.72</v>
      </c>
      <c r="C4741" t="s">
        <v>36069</v>
      </c>
      <c r="D4741" t="s">
        <v>28</v>
      </c>
    </row>
    <row r="4742" spans="1:4">
      <c r="A4742" s="15">
        <v>43453</v>
      </c>
      <c r="B4742">
        <v>1.29</v>
      </c>
      <c r="C4742" t="s">
        <v>35898</v>
      </c>
      <c r="D4742" t="s">
        <v>28</v>
      </c>
    </row>
    <row r="4743" spans="1:4">
      <c r="A4743" s="15">
        <v>43453</v>
      </c>
      <c r="B4743">
        <v>2.8</v>
      </c>
      <c r="C4743" t="s">
        <v>35891</v>
      </c>
      <c r="D4743" t="s">
        <v>28</v>
      </c>
    </row>
    <row r="4744" spans="1:4">
      <c r="A4744" s="15">
        <v>43453</v>
      </c>
      <c r="B4744">
        <v>1.6</v>
      </c>
      <c r="C4744" t="s">
        <v>35891</v>
      </c>
      <c r="D4744" t="s">
        <v>28</v>
      </c>
    </row>
    <row r="4745" spans="1:4">
      <c r="A4745" s="15">
        <v>43453</v>
      </c>
      <c r="B4745">
        <v>1.6</v>
      </c>
      <c r="C4745" t="s">
        <v>35891</v>
      </c>
      <c r="D4745" t="s">
        <v>28</v>
      </c>
    </row>
    <row r="4746" spans="1:4">
      <c r="A4746" s="15">
        <v>43453</v>
      </c>
      <c r="B4746">
        <v>2.1</v>
      </c>
      <c r="C4746" t="s">
        <v>35891</v>
      </c>
      <c r="D4746" t="s">
        <v>28</v>
      </c>
    </row>
    <row r="4747" spans="1:4">
      <c r="A4747" s="15">
        <v>43453</v>
      </c>
      <c r="B4747">
        <v>1.0900000000000001</v>
      </c>
      <c r="C4747" t="s">
        <v>35898</v>
      </c>
      <c r="D4747" t="s">
        <v>28</v>
      </c>
    </row>
    <row r="4748" spans="1:4">
      <c r="A4748" s="15">
        <v>43453</v>
      </c>
      <c r="B4748">
        <v>0.1</v>
      </c>
      <c r="C4748" t="s">
        <v>35943</v>
      </c>
      <c r="D4748" t="s">
        <v>28</v>
      </c>
    </row>
    <row r="4749" spans="1:4">
      <c r="A4749" s="15">
        <v>43453</v>
      </c>
      <c r="B4749">
        <v>1.31</v>
      </c>
      <c r="C4749" t="s">
        <v>35898</v>
      </c>
      <c r="D4749" t="s">
        <v>28</v>
      </c>
    </row>
    <row r="4750" spans="1:4">
      <c r="A4750" s="15">
        <v>43453</v>
      </c>
      <c r="B4750">
        <v>1.5</v>
      </c>
      <c r="C4750" t="s">
        <v>35891</v>
      </c>
      <c r="D4750" t="s">
        <v>28</v>
      </c>
    </row>
    <row r="4751" spans="1:4">
      <c r="A4751" s="15">
        <v>43453</v>
      </c>
      <c r="B4751">
        <v>0</v>
      </c>
      <c r="C4751" t="s">
        <v>35943</v>
      </c>
      <c r="D4751" t="s">
        <v>28</v>
      </c>
    </row>
    <row r="4752" spans="1:4">
      <c r="A4752" s="15">
        <v>43453</v>
      </c>
      <c r="B4752">
        <v>1.7</v>
      </c>
      <c r="C4752" t="s">
        <v>35891</v>
      </c>
      <c r="D4752" t="s">
        <v>28</v>
      </c>
    </row>
    <row r="4753" spans="1:4">
      <c r="A4753" s="15">
        <v>43453</v>
      </c>
      <c r="B4753">
        <v>1.1299999999999999</v>
      </c>
      <c r="C4753" t="s">
        <v>35898</v>
      </c>
      <c r="D4753" t="s">
        <v>28</v>
      </c>
    </row>
    <row r="4754" spans="1:4">
      <c r="A4754" s="15">
        <v>43453</v>
      </c>
      <c r="B4754">
        <v>1.7</v>
      </c>
      <c r="C4754" t="s">
        <v>35937</v>
      </c>
      <c r="D4754" t="s">
        <v>28</v>
      </c>
    </row>
    <row r="4755" spans="1:4">
      <c r="A4755" s="15">
        <v>43453</v>
      </c>
      <c r="B4755">
        <v>3.03</v>
      </c>
      <c r="C4755" t="s">
        <v>36069</v>
      </c>
      <c r="D4755" t="s">
        <v>28</v>
      </c>
    </row>
    <row r="4756" spans="1:4">
      <c r="A4756" s="15">
        <v>43453</v>
      </c>
      <c r="B4756">
        <v>2.1</v>
      </c>
      <c r="C4756" t="s">
        <v>35891</v>
      </c>
      <c r="D4756" t="s">
        <v>28</v>
      </c>
    </row>
    <row r="4757" spans="1:4">
      <c r="A4757" s="15">
        <v>43453</v>
      </c>
      <c r="B4757">
        <v>0.46</v>
      </c>
      <c r="C4757" t="s">
        <v>35898</v>
      </c>
      <c r="D4757" t="s">
        <v>28</v>
      </c>
    </row>
    <row r="4758" spans="1:4">
      <c r="A4758" s="15">
        <v>43453</v>
      </c>
      <c r="B4758">
        <v>0.6</v>
      </c>
      <c r="C4758" t="s">
        <v>35943</v>
      </c>
      <c r="D4758" t="s">
        <v>28</v>
      </c>
    </row>
    <row r="4759" spans="1:4">
      <c r="A4759" s="15">
        <v>43453</v>
      </c>
      <c r="B4759">
        <v>2.6</v>
      </c>
      <c r="C4759" t="s">
        <v>35891</v>
      </c>
      <c r="D4759" t="s">
        <v>28</v>
      </c>
    </row>
    <row r="4760" spans="1:4">
      <c r="A4760" s="15">
        <v>43453</v>
      </c>
      <c r="B4760">
        <v>1.5</v>
      </c>
      <c r="C4760" t="s">
        <v>35891</v>
      </c>
      <c r="D4760" t="s">
        <v>28</v>
      </c>
    </row>
    <row r="4761" spans="1:4">
      <c r="A4761" s="15">
        <v>43453</v>
      </c>
      <c r="B4761">
        <v>0.45</v>
      </c>
      <c r="C4761" t="s">
        <v>35898</v>
      </c>
      <c r="D4761" t="s">
        <v>28</v>
      </c>
    </row>
    <row r="4762" spans="1:4">
      <c r="A4762" s="15">
        <v>43453</v>
      </c>
      <c r="B4762">
        <v>1.2</v>
      </c>
      <c r="C4762" t="s">
        <v>35897</v>
      </c>
      <c r="D4762" t="s">
        <v>28</v>
      </c>
    </row>
    <row r="4763" spans="1:4">
      <c r="A4763" s="15">
        <v>43453</v>
      </c>
      <c r="B4763">
        <v>1.1000000000000001</v>
      </c>
      <c r="C4763" t="s">
        <v>35897</v>
      </c>
      <c r="D4763" t="s">
        <v>28</v>
      </c>
    </row>
    <row r="4764" spans="1:4">
      <c r="A4764" s="15">
        <v>43453</v>
      </c>
      <c r="B4764">
        <v>1.79</v>
      </c>
      <c r="C4764" t="s">
        <v>35898</v>
      </c>
      <c r="D4764" t="s">
        <v>28</v>
      </c>
    </row>
    <row r="4765" spans="1:4">
      <c r="A4765" s="15">
        <v>43453</v>
      </c>
      <c r="B4765">
        <v>2.36</v>
      </c>
      <c r="C4765" t="s">
        <v>35937</v>
      </c>
      <c r="D4765" t="s">
        <v>28</v>
      </c>
    </row>
    <row r="4766" spans="1:4">
      <c r="A4766" s="15">
        <v>43453</v>
      </c>
      <c r="B4766">
        <v>6.2</v>
      </c>
      <c r="C4766" t="s">
        <v>36076</v>
      </c>
      <c r="D4766" t="s">
        <v>28</v>
      </c>
    </row>
    <row r="4767" spans="1:4">
      <c r="A4767" s="15">
        <v>43453</v>
      </c>
      <c r="B4767">
        <v>0.85</v>
      </c>
      <c r="C4767" t="s">
        <v>35939</v>
      </c>
      <c r="D4767" t="s">
        <v>28</v>
      </c>
    </row>
    <row r="4768" spans="1:4">
      <c r="A4768" s="15">
        <v>43453</v>
      </c>
      <c r="B4768">
        <v>1.36</v>
      </c>
      <c r="C4768" t="s">
        <v>35898</v>
      </c>
      <c r="D4768" t="s">
        <v>28</v>
      </c>
    </row>
    <row r="4769" spans="1:4">
      <c r="A4769" s="15">
        <v>43453</v>
      </c>
      <c r="B4769">
        <v>0.8</v>
      </c>
      <c r="C4769" t="s">
        <v>35897</v>
      </c>
      <c r="D4769" t="s">
        <v>28</v>
      </c>
    </row>
    <row r="4770" spans="1:4">
      <c r="A4770" s="15">
        <v>43453</v>
      </c>
      <c r="B4770">
        <v>1.6</v>
      </c>
      <c r="C4770" t="s">
        <v>35891</v>
      </c>
      <c r="D4770" t="s">
        <v>28</v>
      </c>
    </row>
    <row r="4771" spans="1:4">
      <c r="A4771" s="15">
        <v>43453</v>
      </c>
      <c r="B4771">
        <v>1.5</v>
      </c>
      <c r="C4771" t="s">
        <v>35891</v>
      </c>
      <c r="D4771" t="s">
        <v>28</v>
      </c>
    </row>
    <row r="4772" spans="1:4">
      <c r="A4772" s="15">
        <v>43453</v>
      </c>
      <c r="B4772">
        <v>1.5</v>
      </c>
      <c r="C4772" t="s">
        <v>35891</v>
      </c>
      <c r="D4772" t="s">
        <v>28</v>
      </c>
    </row>
    <row r="4773" spans="1:4">
      <c r="A4773" s="15">
        <v>43453</v>
      </c>
      <c r="B4773">
        <v>0.3</v>
      </c>
      <c r="C4773" t="s">
        <v>35891</v>
      </c>
      <c r="D4773" t="s">
        <v>28</v>
      </c>
    </row>
    <row r="4774" spans="1:4">
      <c r="A4774" s="15">
        <v>43453</v>
      </c>
      <c r="B4774">
        <v>0.36</v>
      </c>
      <c r="C4774" t="s">
        <v>35898</v>
      </c>
      <c r="D4774" t="s">
        <v>28</v>
      </c>
    </row>
    <row r="4775" spans="1:4">
      <c r="A4775" s="15">
        <v>43453</v>
      </c>
      <c r="B4775">
        <v>2.2999999999999998</v>
      </c>
      <c r="C4775" t="s">
        <v>35891</v>
      </c>
      <c r="D4775" t="s">
        <v>28</v>
      </c>
    </row>
    <row r="4776" spans="1:4">
      <c r="A4776" s="15">
        <v>43453</v>
      </c>
      <c r="B4776">
        <v>0.9</v>
      </c>
      <c r="C4776" t="s">
        <v>35898</v>
      </c>
      <c r="D4776" t="s">
        <v>28</v>
      </c>
    </row>
    <row r="4777" spans="1:4">
      <c r="A4777" s="15">
        <v>43453</v>
      </c>
      <c r="B4777">
        <v>1.83</v>
      </c>
      <c r="C4777" t="s">
        <v>36069</v>
      </c>
      <c r="D4777" t="s">
        <v>28</v>
      </c>
    </row>
    <row r="4778" spans="1:4">
      <c r="A4778" s="15">
        <v>43453</v>
      </c>
      <c r="B4778">
        <v>1.6</v>
      </c>
      <c r="C4778" t="s">
        <v>35891</v>
      </c>
      <c r="D4778" t="s">
        <v>28</v>
      </c>
    </row>
    <row r="4779" spans="1:4">
      <c r="A4779" s="15">
        <v>43453</v>
      </c>
      <c r="B4779">
        <v>1.6</v>
      </c>
      <c r="C4779" t="s">
        <v>35891</v>
      </c>
      <c r="D4779" t="s">
        <v>28</v>
      </c>
    </row>
    <row r="4780" spans="1:4">
      <c r="A4780" s="15">
        <v>43453</v>
      </c>
      <c r="B4780">
        <v>1.35</v>
      </c>
      <c r="C4780" t="s">
        <v>35898</v>
      </c>
      <c r="D4780" t="s">
        <v>28</v>
      </c>
    </row>
    <row r="4781" spans="1:4">
      <c r="A4781" s="15">
        <v>43453</v>
      </c>
      <c r="B4781">
        <v>1.1000000000000001</v>
      </c>
      <c r="C4781" t="s">
        <v>35897</v>
      </c>
      <c r="D4781" t="s">
        <v>28</v>
      </c>
    </row>
    <row r="4782" spans="1:4">
      <c r="A4782" s="15">
        <v>43453</v>
      </c>
      <c r="B4782">
        <v>1.5</v>
      </c>
      <c r="C4782" t="s">
        <v>35891</v>
      </c>
      <c r="D4782" t="s">
        <v>28</v>
      </c>
    </row>
    <row r="4783" spans="1:4">
      <c r="A4783" s="15">
        <v>43453</v>
      </c>
      <c r="B4783">
        <v>1.8</v>
      </c>
      <c r="C4783" t="s">
        <v>35891</v>
      </c>
      <c r="D4783" t="s">
        <v>28</v>
      </c>
    </row>
    <row r="4784" spans="1:4">
      <c r="A4784" s="15">
        <v>43453</v>
      </c>
      <c r="B4784">
        <v>1.5</v>
      </c>
      <c r="C4784" t="s">
        <v>35891</v>
      </c>
      <c r="D4784" t="s">
        <v>28</v>
      </c>
    </row>
    <row r="4785" spans="1:4">
      <c r="A4785" s="15">
        <v>43453</v>
      </c>
      <c r="B4785">
        <v>1.93</v>
      </c>
      <c r="C4785" t="s">
        <v>35909</v>
      </c>
      <c r="D4785" t="s">
        <v>28</v>
      </c>
    </row>
    <row r="4786" spans="1:4">
      <c r="A4786" s="15">
        <v>43453</v>
      </c>
      <c r="B4786">
        <v>1.38</v>
      </c>
      <c r="C4786" t="s">
        <v>35898</v>
      </c>
      <c r="D4786" t="s">
        <v>706</v>
      </c>
    </row>
    <row r="4787" spans="1:4">
      <c r="A4787" s="15">
        <v>43453</v>
      </c>
      <c r="B4787">
        <v>1.6</v>
      </c>
      <c r="C4787" t="s">
        <v>35891</v>
      </c>
      <c r="D4787" t="s">
        <v>28</v>
      </c>
    </row>
    <row r="4788" spans="1:4">
      <c r="A4788" s="15">
        <v>43453</v>
      </c>
      <c r="B4788">
        <v>1.4</v>
      </c>
      <c r="C4788" t="s">
        <v>35891</v>
      </c>
      <c r="D4788" t="s">
        <v>28</v>
      </c>
    </row>
    <row r="4789" spans="1:4">
      <c r="A4789" s="15">
        <v>43453</v>
      </c>
      <c r="B4789">
        <v>1.87</v>
      </c>
      <c r="C4789" t="s">
        <v>35981</v>
      </c>
      <c r="D4789" t="s">
        <v>1559</v>
      </c>
    </row>
    <row r="4790" spans="1:4">
      <c r="A4790" s="15">
        <v>43453</v>
      </c>
      <c r="B4790">
        <v>1.2</v>
      </c>
      <c r="C4790" t="s">
        <v>35891</v>
      </c>
      <c r="D4790" t="s">
        <v>28</v>
      </c>
    </row>
    <row r="4791" spans="1:4">
      <c r="A4791" s="15">
        <v>43453</v>
      </c>
      <c r="B4791">
        <v>0.8</v>
      </c>
      <c r="C4791" t="s">
        <v>35891</v>
      </c>
      <c r="D4791" t="s">
        <v>28</v>
      </c>
    </row>
    <row r="4792" spans="1:4">
      <c r="A4792" s="15">
        <v>43452</v>
      </c>
      <c r="B4792">
        <v>0.28000000000000003</v>
      </c>
      <c r="C4792" t="s">
        <v>35898</v>
      </c>
      <c r="D4792" t="s">
        <v>28</v>
      </c>
    </row>
    <row r="4793" spans="1:4">
      <c r="A4793" s="15">
        <v>43452</v>
      </c>
      <c r="B4793">
        <v>0.27</v>
      </c>
      <c r="C4793" t="s">
        <v>35898</v>
      </c>
      <c r="D4793" t="s">
        <v>28</v>
      </c>
    </row>
    <row r="4794" spans="1:4">
      <c r="A4794" s="15">
        <v>43452</v>
      </c>
      <c r="B4794">
        <v>1.7</v>
      </c>
      <c r="C4794" t="s">
        <v>35891</v>
      </c>
      <c r="D4794" t="s">
        <v>28</v>
      </c>
    </row>
    <row r="4795" spans="1:4">
      <c r="A4795" s="15">
        <v>43452</v>
      </c>
      <c r="B4795">
        <v>0.64</v>
      </c>
      <c r="C4795" t="s">
        <v>35898</v>
      </c>
      <c r="D4795" t="s">
        <v>28</v>
      </c>
    </row>
    <row r="4796" spans="1:4">
      <c r="A4796" s="15">
        <v>43452</v>
      </c>
      <c r="B4796">
        <v>1.8</v>
      </c>
      <c r="C4796" t="s">
        <v>35891</v>
      </c>
      <c r="D4796" t="s">
        <v>28</v>
      </c>
    </row>
    <row r="4797" spans="1:4">
      <c r="A4797" s="15">
        <v>43452</v>
      </c>
      <c r="B4797">
        <v>1.24</v>
      </c>
      <c r="C4797" t="s">
        <v>35898</v>
      </c>
      <c r="D4797" t="s">
        <v>28</v>
      </c>
    </row>
    <row r="4798" spans="1:4">
      <c r="A4798" s="15">
        <v>43452</v>
      </c>
      <c r="B4798">
        <v>0.5</v>
      </c>
      <c r="C4798" t="s">
        <v>35898</v>
      </c>
      <c r="D4798" t="s">
        <v>28</v>
      </c>
    </row>
    <row r="4799" spans="1:4">
      <c r="A4799" s="15">
        <v>43452</v>
      </c>
      <c r="B4799">
        <v>1.4</v>
      </c>
      <c r="C4799" t="s">
        <v>35891</v>
      </c>
      <c r="D4799" t="s">
        <v>28</v>
      </c>
    </row>
    <row r="4800" spans="1:4">
      <c r="A4800" s="15">
        <v>43452</v>
      </c>
      <c r="B4800">
        <v>1.94</v>
      </c>
      <c r="C4800" t="s">
        <v>35909</v>
      </c>
      <c r="D4800" t="s">
        <v>28</v>
      </c>
    </row>
    <row r="4801" spans="1:4">
      <c r="A4801" s="15">
        <v>43452</v>
      </c>
      <c r="B4801">
        <v>2.83</v>
      </c>
      <c r="C4801" t="s">
        <v>35909</v>
      </c>
      <c r="D4801" t="s">
        <v>28</v>
      </c>
    </row>
    <row r="4802" spans="1:4">
      <c r="A4802" s="15">
        <v>43452</v>
      </c>
      <c r="B4802">
        <v>2.63</v>
      </c>
      <c r="C4802" t="s">
        <v>35909</v>
      </c>
      <c r="D4802" t="s">
        <v>28</v>
      </c>
    </row>
    <row r="4803" spans="1:4">
      <c r="A4803" s="15">
        <v>43452</v>
      </c>
      <c r="B4803">
        <v>1.08</v>
      </c>
      <c r="C4803" t="s">
        <v>35898</v>
      </c>
      <c r="D4803" t="s">
        <v>28</v>
      </c>
    </row>
    <row r="4804" spans="1:4">
      <c r="A4804" s="15">
        <v>43452</v>
      </c>
      <c r="B4804">
        <v>0.96</v>
      </c>
      <c r="C4804" t="s">
        <v>35898</v>
      </c>
      <c r="D4804" t="s">
        <v>28</v>
      </c>
    </row>
    <row r="4805" spans="1:4">
      <c r="A4805" s="15">
        <v>43452</v>
      </c>
      <c r="B4805">
        <v>2.08</v>
      </c>
      <c r="C4805" t="s">
        <v>35898</v>
      </c>
      <c r="D4805" t="s">
        <v>28</v>
      </c>
    </row>
    <row r="4806" spans="1:4">
      <c r="A4806" s="15">
        <v>43452</v>
      </c>
      <c r="B4806">
        <v>1.74</v>
      </c>
      <c r="C4806" t="s">
        <v>35909</v>
      </c>
      <c r="D4806" t="s">
        <v>28</v>
      </c>
    </row>
    <row r="4807" spans="1:4">
      <c r="A4807" s="15">
        <v>43452</v>
      </c>
      <c r="B4807">
        <v>0.21</v>
      </c>
      <c r="C4807" t="s">
        <v>35898</v>
      </c>
      <c r="D4807" t="s">
        <v>28</v>
      </c>
    </row>
    <row r="4808" spans="1:4">
      <c r="A4808" s="15">
        <v>43452</v>
      </c>
      <c r="B4808">
        <v>2.1</v>
      </c>
      <c r="C4808" t="s">
        <v>35909</v>
      </c>
      <c r="D4808" t="s">
        <v>28</v>
      </c>
    </row>
    <row r="4809" spans="1:4">
      <c r="A4809" s="15">
        <v>43452</v>
      </c>
      <c r="B4809">
        <v>0.87</v>
      </c>
      <c r="C4809" t="s">
        <v>35898</v>
      </c>
      <c r="D4809" t="s">
        <v>28</v>
      </c>
    </row>
    <row r="4810" spans="1:4">
      <c r="A4810" s="15">
        <v>43452</v>
      </c>
      <c r="B4810">
        <v>1.7</v>
      </c>
      <c r="C4810" t="s">
        <v>35943</v>
      </c>
      <c r="D4810" t="s">
        <v>1559</v>
      </c>
    </row>
    <row r="4811" spans="1:4">
      <c r="A4811" s="15">
        <v>43452</v>
      </c>
      <c r="B4811">
        <v>1.9</v>
      </c>
      <c r="C4811" t="s">
        <v>35891</v>
      </c>
      <c r="D4811" t="s">
        <v>28</v>
      </c>
    </row>
    <row r="4812" spans="1:4">
      <c r="A4812" s="15">
        <v>43452</v>
      </c>
      <c r="B4812">
        <v>0.87</v>
      </c>
      <c r="C4812" t="s">
        <v>35898</v>
      </c>
      <c r="D4812" t="s">
        <v>28</v>
      </c>
    </row>
    <row r="4813" spans="1:4">
      <c r="A4813" s="15">
        <v>43452</v>
      </c>
      <c r="B4813">
        <v>1.5</v>
      </c>
      <c r="C4813" t="s">
        <v>35891</v>
      </c>
      <c r="D4813" t="s">
        <v>28</v>
      </c>
    </row>
    <row r="4814" spans="1:4">
      <c r="A4814" s="15">
        <v>43452</v>
      </c>
      <c r="B4814">
        <v>0.44</v>
      </c>
      <c r="C4814" t="s">
        <v>35939</v>
      </c>
      <c r="D4814" t="s">
        <v>28</v>
      </c>
    </row>
    <row r="4815" spans="1:4">
      <c r="A4815" s="15">
        <v>43452</v>
      </c>
      <c r="B4815">
        <v>1.4</v>
      </c>
      <c r="C4815" t="s">
        <v>35891</v>
      </c>
      <c r="D4815" t="s">
        <v>28</v>
      </c>
    </row>
    <row r="4816" spans="1:4">
      <c r="A4816" s="15">
        <v>43452</v>
      </c>
      <c r="B4816">
        <v>1.4</v>
      </c>
      <c r="C4816" t="s">
        <v>35943</v>
      </c>
      <c r="D4816" t="s">
        <v>28</v>
      </c>
    </row>
    <row r="4817" spans="1:4">
      <c r="A4817" s="15">
        <v>43452</v>
      </c>
      <c r="B4817">
        <v>1.9</v>
      </c>
      <c r="C4817" t="s">
        <v>35891</v>
      </c>
      <c r="D4817" t="s">
        <v>28</v>
      </c>
    </row>
    <row r="4818" spans="1:4">
      <c r="A4818" s="15">
        <v>43452</v>
      </c>
      <c r="B4818">
        <v>2.94</v>
      </c>
      <c r="C4818" t="s">
        <v>36069</v>
      </c>
      <c r="D4818" t="s">
        <v>28</v>
      </c>
    </row>
    <row r="4819" spans="1:4">
      <c r="A4819" s="15">
        <v>43452</v>
      </c>
      <c r="B4819">
        <v>1.8</v>
      </c>
      <c r="C4819" t="s">
        <v>35891</v>
      </c>
      <c r="D4819" t="s">
        <v>28</v>
      </c>
    </row>
    <row r="4820" spans="1:4">
      <c r="A4820" s="15">
        <v>43452</v>
      </c>
      <c r="B4820">
        <v>2</v>
      </c>
      <c r="C4820" t="s">
        <v>35943</v>
      </c>
      <c r="D4820" t="s">
        <v>28</v>
      </c>
    </row>
    <row r="4821" spans="1:4">
      <c r="A4821" s="15">
        <v>43452</v>
      </c>
      <c r="B4821">
        <v>1.7</v>
      </c>
      <c r="C4821" t="s">
        <v>35891</v>
      </c>
      <c r="D4821" t="s">
        <v>28</v>
      </c>
    </row>
    <row r="4822" spans="1:4">
      <c r="A4822" s="15">
        <v>43452</v>
      </c>
      <c r="B4822">
        <v>2.8</v>
      </c>
      <c r="C4822" t="s">
        <v>35891</v>
      </c>
      <c r="D4822" t="s">
        <v>28</v>
      </c>
    </row>
    <row r="4823" spans="1:4">
      <c r="A4823" s="15">
        <v>43452</v>
      </c>
      <c r="B4823">
        <v>1.6</v>
      </c>
      <c r="C4823" t="s">
        <v>35891</v>
      </c>
      <c r="D4823" t="s">
        <v>28</v>
      </c>
    </row>
    <row r="4824" spans="1:4">
      <c r="A4824" s="15">
        <v>43452</v>
      </c>
      <c r="B4824">
        <v>1.47</v>
      </c>
      <c r="C4824" t="s">
        <v>35898</v>
      </c>
      <c r="D4824" t="s">
        <v>28</v>
      </c>
    </row>
    <row r="4825" spans="1:4">
      <c r="A4825" s="15">
        <v>43452</v>
      </c>
      <c r="B4825">
        <v>1.9</v>
      </c>
      <c r="C4825" t="s">
        <v>35891</v>
      </c>
      <c r="D4825" t="s">
        <v>28</v>
      </c>
    </row>
    <row r="4826" spans="1:4">
      <c r="A4826" s="15">
        <v>43452</v>
      </c>
      <c r="B4826">
        <v>1.3</v>
      </c>
      <c r="C4826" t="s">
        <v>35891</v>
      </c>
      <c r="D4826" t="s">
        <v>28</v>
      </c>
    </row>
    <row r="4827" spans="1:4">
      <c r="A4827" s="15">
        <v>43452</v>
      </c>
      <c r="B4827">
        <v>0.7</v>
      </c>
      <c r="C4827" t="s">
        <v>35943</v>
      </c>
      <c r="D4827" t="s">
        <v>28</v>
      </c>
    </row>
    <row r="4828" spans="1:4">
      <c r="A4828" s="15">
        <v>43452</v>
      </c>
      <c r="B4828">
        <v>0.4</v>
      </c>
      <c r="C4828" t="s">
        <v>35939</v>
      </c>
      <c r="D4828" t="s">
        <v>28</v>
      </c>
    </row>
    <row r="4829" spans="1:4">
      <c r="A4829" s="15">
        <v>43452</v>
      </c>
      <c r="B4829">
        <v>1.7</v>
      </c>
      <c r="C4829" t="s">
        <v>35891</v>
      </c>
      <c r="D4829" t="s">
        <v>28</v>
      </c>
    </row>
    <row r="4830" spans="1:4">
      <c r="A4830" s="15">
        <v>43452</v>
      </c>
      <c r="B4830">
        <v>1.6</v>
      </c>
      <c r="C4830" t="s">
        <v>35891</v>
      </c>
      <c r="D4830" t="s">
        <v>28</v>
      </c>
    </row>
    <row r="4831" spans="1:4">
      <c r="A4831" s="15">
        <v>43452</v>
      </c>
      <c r="B4831">
        <v>1.98</v>
      </c>
      <c r="C4831" t="s">
        <v>36069</v>
      </c>
      <c r="D4831" t="s">
        <v>28</v>
      </c>
    </row>
    <row r="4832" spans="1:4">
      <c r="A4832" s="15">
        <v>43452</v>
      </c>
      <c r="B4832">
        <v>4.4000000000000004</v>
      </c>
      <c r="C4832" t="s">
        <v>36024</v>
      </c>
      <c r="D4832" t="s">
        <v>28</v>
      </c>
    </row>
    <row r="4833" spans="1:4">
      <c r="A4833" s="15">
        <v>43452</v>
      </c>
      <c r="B4833">
        <v>0.5</v>
      </c>
      <c r="C4833" t="s">
        <v>35943</v>
      </c>
      <c r="D4833" t="s">
        <v>28</v>
      </c>
    </row>
    <row r="4834" spans="1:4">
      <c r="A4834" s="15">
        <v>43452</v>
      </c>
      <c r="B4834">
        <v>0.3</v>
      </c>
      <c r="C4834" t="s">
        <v>35943</v>
      </c>
      <c r="D4834" t="s">
        <v>28</v>
      </c>
    </row>
    <row r="4835" spans="1:4">
      <c r="A4835" s="15">
        <v>43452</v>
      </c>
      <c r="B4835">
        <v>4.7</v>
      </c>
      <c r="C4835" t="s">
        <v>36046</v>
      </c>
      <c r="D4835" t="s">
        <v>28</v>
      </c>
    </row>
    <row r="4836" spans="1:4">
      <c r="A4836" s="15">
        <v>43452</v>
      </c>
      <c r="B4836">
        <v>3.2</v>
      </c>
      <c r="C4836" t="s">
        <v>35891</v>
      </c>
      <c r="D4836" t="s">
        <v>28</v>
      </c>
    </row>
    <row r="4837" spans="1:4">
      <c r="A4837" s="15">
        <v>43452</v>
      </c>
      <c r="B4837">
        <v>1.35</v>
      </c>
      <c r="C4837" t="s">
        <v>35898</v>
      </c>
      <c r="D4837" t="s">
        <v>28</v>
      </c>
    </row>
    <row r="4838" spans="1:4">
      <c r="A4838" s="15">
        <v>43452</v>
      </c>
      <c r="B4838">
        <v>3.1</v>
      </c>
      <c r="C4838" t="s">
        <v>35891</v>
      </c>
      <c r="D4838" t="s">
        <v>28</v>
      </c>
    </row>
    <row r="4839" spans="1:4">
      <c r="A4839" s="15">
        <v>43452</v>
      </c>
      <c r="B4839">
        <v>1.5</v>
      </c>
      <c r="C4839" t="s">
        <v>35891</v>
      </c>
      <c r="D4839" t="s">
        <v>28</v>
      </c>
    </row>
    <row r="4840" spans="1:4">
      <c r="A4840" s="15">
        <v>43452</v>
      </c>
      <c r="B4840">
        <v>1.17</v>
      </c>
      <c r="C4840" t="s">
        <v>35898</v>
      </c>
      <c r="D4840" t="s">
        <v>28</v>
      </c>
    </row>
    <row r="4841" spans="1:4">
      <c r="A4841" s="15">
        <v>43452</v>
      </c>
      <c r="B4841">
        <v>2</v>
      </c>
      <c r="C4841" t="s">
        <v>35891</v>
      </c>
      <c r="D4841" t="s">
        <v>28</v>
      </c>
    </row>
    <row r="4842" spans="1:4">
      <c r="A4842" s="15">
        <v>43452</v>
      </c>
      <c r="B4842">
        <v>1.7</v>
      </c>
      <c r="C4842" t="s">
        <v>35891</v>
      </c>
      <c r="D4842" t="s">
        <v>28</v>
      </c>
    </row>
    <row r="4843" spans="1:4">
      <c r="A4843" s="15">
        <v>43452</v>
      </c>
      <c r="B4843">
        <v>0.81</v>
      </c>
      <c r="C4843" t="s">
        <v>35898</v>
      </c>
      <c r="D4843" t="s">
        <v>28</v>
      </c>
    </row>
    <row r="4844" spans="1:4">
      <c r="A4844" s="15">
        <v>43452</v>
      </c>
      <c r="B4844">
        <v>1.91</v>
      </c>
      <c r="C4844" t="s">
        <v>35898</v>
      </c>
      <c r="D4844" t="s">
        <v>28</v>
      </c>
    </row>
    <row r="4845" spans="1:4">
      <c r="A4845" s="15">
        <v>43452</v>
      </c>
      <c r="B4845">
        <v>0.85</v>
      </c>
      <c r="C4845" t="s">
        <v>35898</v>
      </c>
      <c r="D4845" t="s">
        <v>28</v>
      </c>
    </row>
    <row r="4846" spans="1:4">
      <c r="A4846" s="15">
        <v>43452</v>
      </c>
      <c r="B4846">
        <v>1.1499999999999999</v>
      </c>
      <c r="C4846" t="s">
        <v>35975</v>
      </c>
      <c r="D4846" t="s">
        <v>28</v>
      </c>
    </row>
    <row r="4847" spans="1:4">
      <c r="A4847" s="15">
        <v>43452</v>
      </c>
      <c r="B4847">
        <v>5.0999999999999996</v>
      </c>
      <c r="C4847" t="s">
        <v>36076</v>
      </c>
      <c r="D4847" t="s">
        <v>28</v>
      </c>
    </row>
    <row r="4848" spans="1:4">
      <c r="A4848" s="15">
        <v>43452</v>
      </c>
      <c r="B4848">
        <v>1.05</v>
      </c>
      <c r="C4848" t="s">
        <v>35909</v>
      </c>
      <c r="D4848" t="s">
        <v>28</v>
      </c>
    </row>
    <row r="4849" spans="1:4">
      <c r="A4849" s="15">
        <v>43452</v>
      </c>
      <c r="B4849">
        <v>2.8</v>
      </c>
      <c r="C4849" t="s">
        <v>35959</v>
      </c>
      <c r="D4849" t="s">
        <v>28</v>
      </c>
    </row>
    <row r="4850" spans="1:4">
      <c r="A4850" s="15">
        <v>43452</v>
      </c>
      <c r="B4850">
        <v>0.9</v>
      </c>
      <c r="C4850" t="s">
        <v>35891</v>
      </c>
      <c r="D4850" t="s">
        <v>28</v>
      </c>
    </row>
    <row r="4851" spans="1:4">
      <c r="A4851" s="15">
        <v>43452</v>
      </c>
      <c r="B4851">
        <v>1.32</v>
      </c>
      <c r="C4851" t="s">
        <v>35898</v>
      </c>
      <c r="D4851" t="s">
        <v>28</v>
      </c>
    </row>
    <row r="4852" spans="1:4">
      <c r="A4852" s="15">
        <v>43452</v>
      </c>
      <c r="B4852">
        <v>2.06</v>
      </c>
      <c r="C4852" t="s">
        <v>35971</v>
      </c>
      <c r="D4852" t="s">
        <v>28</v>
      </c>
    </row>
    <row r="4853" spans="1:4">
      <c r="A4853" s="15">
        <v>43452</v>
      </c>
      <c r="B4853">
        <v>2</v>
      </c>
      <c r="C4853" t="s">
        <v>35891</v>
      </c>
      <c r="D4853" t="s">
        <v>28</v>
      </c>
    </row>
    <row r="4854" spans="1:4">
      <c r="A4854" s="15">
        <v>43452</v>
      </c>
      <c r="B4854">
        <v>0.79</v>
      </c>
      <c r="C4854" t="s">
        <v>35898</v>
      </c>
      <c r="D4854" t="s">
        <v>28</v>
      </c>
    </row>
    <row r="4855" spans="1:4">
      <c r="A4855" s="15">
        <v>43452</v>
      </c>
      <c r="B4855">
        <v>0.33</v>
      </c>
      <c r="C4855" t="s">
        <v>35898</v>
      </c>
      <c r="D4855" t="s">
        <v>28</v>
      </c>
    </row>
    <row r="4856" spans="1:4">
      <c r="A4856" s="15">
        <v>43452</v>
      </c>
      <c r="B4856">
        <v>0.34</v>
      </c>
      <c r="C4856" t="s">
        <v>35898</v>
      </c>
      <c r="D4856" t="s">
        <v>28</v>
      </c>
    </row>
    <row r="4857" spans="1:4">
      <c r="A4857" s="15">
        <v>43452</v>
      </c>
      <c r="B4857">
        <v>0.62</v>
      </c>
      <c r="C4857" t="s">
        <v>35898</v>
      </c>
      <c r="D4857" t="s">
        <v>28</v>
      </c>
    </row>
    <row r="4858" spans="1:4">
      <c r="A4858" s="15">
        <v>43452</v>
      </c>
      <c r="B4858">
        <v>4.7</v>
      </c>
      <c r="C4858" t="s">
        <v>36024</v>
      </c>
      <c r="D4858" t="s">
        <v>28</v>
      </c>
    </row>
    <row r="4859" spans="1:4">
      <c r="A4859" s="15">
        <v>43452</v>
      </c>
      <c r="B4859">
        <v>1.9</v>
      </c>
      <c r="C4859" t="s">
        <v>35891</v>
      </c>
      <c r="D4859" t="s">
        <v>28</v>
      </c>
    </row>
    <row r="4860" spans="1:4">
      <c r="A4860" s="15">
        <v>43452</v>
      </c>
      <c r="B4860">
        <v>1.7</v>
      </c>
      <c r="C4860" t="s">
        <v>35891</v>
      </c>
      <c r="D4860" t="s">
        <v>28</v>
      </c>
    </row>
    <row r="4861" spans="1:4">
      <c r="A4861" s="15">
        <v>43452</v>
      </c>
      <c r="B4861">
        <v>0.6</v>
      </c>
      <c r="C4861" t="s">
        <v>35898</v>
      </c>
      <c r="D4861" t="s">
        <v>28</v>
      </c>
    </row>
    <row r="4862" spans="1:4">
      <c r="A4862" s="15">
        <v>43452</v>
      </c>
      <c r="B4862">
        <v>2.34</v>
      </c>
      <c r="C4862" t="s">
        <v>35939</v>
      </c>
      <c r="D4862" t="s">
        <v>28</v>
      </c>
    </row>
    <row r="4863" spans="1:4">
      <c r="A4863" s="15">
        <v>43452</v>
      </c>
      <c r="B4863">
        <v>2.1</v>
      </c>
      <c r="C4863" t="s">
        <v>35891</v>
      </c>
      <c r="D4863" t="s">
        <v>28</v>
      </c>
    </row>
    <row r="4864" spans="1:4">
      <c r="A4864" s="15">
        <v>43452</v>
      </c>
      <c r="B4864">
        <v>0.87</v>
      </c>
      <c r="C4864" t="s">
        <v>35898</v>
      </c>
      <c r="D4864" t="s">
        <v>28</v>
      </c>
    </row>
    <row r="4865" spans="1:4">
      <c r="A4865" s="15">
        <v>43452</v>
      </c>
      <c r="B4865">
        <v>0.1</v>
      </c>
      <c r="C4865" t="s">
        <v>35943</v>
      </c>
      <c r="D4865" t="s">
        <v>28</v>
      </c>
    </row>
    <row r="4866" spans="1:4">
      <c r="A4866" s="15">
        <v>43452</v>
      </c>
      <c r="B4866">
        <v>1.87</v>
      </c>
      <c r="C4866" t="s">
        <v>36069</v>
      </c>
      <c r="D4866" t="s">
        <v>28</v>
      </c>
    </row>
    <row r="4867" spans="1:4">
      <c r="A4867" s="15">
        <v>43452</v>
      </c>
      <c r="B4867">
        <v>1.28</v>
      </c>
      <c r="C4867" t="s">
        <v>35898</v>
      </c>
      <c r="D4867" t="s">
        <v>28</v>
      </c>
    </row>
    <row r="4868" spans="1:4">
      <c r="A4868" s="15">
        <v>43452</v>
      </c>
      <c r="B4868">
        <v>0.94</v>
      </c>
      <c r="C4868" t="s">
        <v>35898</v>
      </c>
      <c r="D4868" t="s">
        <v>28</v>
      </c>
    </row>
    <row r="4869" spans="1:4">
      <c r="A4869" s="15">
        <v>43452</v>
      </c>
      <c r="B4869">
        <v>1.8</v>
      </c>
      <c r="C4869" t="s">
        <v>35891</v>
      </c>
      <c r="D4869" t="s">
        <v>28</v>
      </c>
    </row>
    <row r="4870" spans="1:4">
      <c r="A4870" s="15">
        <v>43452</v>
      </c>
      <c r="B4870">
        <v>1.74</v>
      </c>
      <c r="C4870" t="s">
        <v>35909</v>
      </c>
      <c r="D4870" t="s">
        <v>28</v>
      </c>
    </row>
    <row r="4871" spans="1:4">
      <c r="A4871" s="15">
        <v>43452</v>
      </c>
      <c r="B4871">
        <v>1.6</v>
      </c>
      <c r="C4871" t="s">
        <v>35891</v>
      </c>
      <c r="D4871" t="s">
        <v>28</v>
      </c>
    </row>
    <row r="4872" spans="1:4">
      <c r="A4872" s="15">
        <v>43452</v>
      </c>
      <c r="B4872">
        <v>1.32</v>
      </c>
      <c r="C4872" t="s">
        <v>35898</v>
      </c>
      <c r="D4872" t="s">
        <v>28</v>
      </c>
    </row>
    <row r="4873" spans="1:4">
      <c r="A4873" s="15">
        <v>43452</v>
      </c>
      <c r="B4873">
        <v>0.06</v>
      </c>
      <c r="C4873" t="s">
        <v>35898</v>
      </c>
      <c r="D4873" t="s">
        <v>28</v>
      </c>
    </row>
    <row r="4874" spans="1:4">
      <c r="A4874" s="15">
        <v>43452</v>
      </c>
      <c r="B4874">
        <v>0.77</v>
      </c>
      <c r="C4874" t="s">
        <v>35898</v>
      </c>
      <c r="D4874" t="s">
        <v>28</v>
      </c>
    </row>
    <row r="4875" spans="1:4">
      <c r="A4875" s="15">
        <v>43452</v>
      </c>
      <c r="B4875">
        <v>1.7</v>
      </c>
      <c r="C4875" t="s">
        <v>35891</v>
      </c>
      <c r="D4875" t="s">
        <v>28</v>
      </c>
    </row>
    <row r="4876" spans="1:4">
      <c r="A4876" s="15">
        <v>43452</v>
      </c>
      <c r="B4876">
        <v>3.29</v>
      </c>
      <c r="C4876" t="s">
        <v>36071</v>
      </c>
      <c r="D4876" t="s">
        <v>28</v>
      </c>
    </row>
    <row r="4877" spans="1:4">
      <c r="A4877" s="15">
        <v>43452</v>
      </c>
      <c r="B4877">
        <v>1.1000000000000001</v>
      </c>
      <c r="C4877" t="s">
        <v>35943</v>
      </c>
      <c r="D4877" t="s">
        <v>28</v>
      </c>
    </row>
    <row r="4878" spans="1:4">
      <c r="A4878" s="15">
        <v>43452</v>
      </c>
      <c r="B4878">
        <v>1.7</v>
      </c>
      <c r="C4878" t="s">
        <v>35891</v>
      </c>
      <c r="D4878" t="s">
        <v>28</v>
      </c>
    </row>
    <row r="4879" spans="1:4">
      <c r="A4879" s="15">
        <v>43452</v>
      </c>
      <c r="B4879">
        <v>1.4</v>
      </c>
      <c r="C4879" t="s">
        <v>35943</v>
      </c>
      <c r="D4879" t="s">
        <v>28</v>
      </c>
    </row>
    <row r="4880" spans="1:4">
      <c r="A4880" s="15">
        <v>43452</v>
      </c>
      <c r="B4880">
        <v>2.2999999999999998</v>
      </c>
      <c r="C4880" t="s">
        <v>35891</v>
      </c>
      <c r="D4880" t="s">
        <v>28</v>
      </c>
    </row>
    <row r="4881" spans="1:4">
      <c r="A4881" s="15">
        <v>43452</v>
      </c>
      <c r="B4881">
        <v>1.6</v>
      </c>
      <c r="C4881" t="s">
        <v>35891</v>
      </c>
      <c r="D4881" t="s">
        <v>28</v>
      </c>
    </row>
    <row r="4882" spans="1:4">
      <c r="A4882" s="15">
        <v>43452</v>
      </c>
      <c r="B4882">
        <v>4.5999999999999996</v>
      </c>
      <c r="C4882" t="s">
        <v>36050</v>
      </c>
      <c r="D4882" t="s">
        <v>28</v>
      </c>
    </row>
    <row r="4883" spans="1:4">
      <c r="A4883" s="15">
        <v>43452</v>
      </c>
      <c r="B4883">
        <v>2.02</v>
      </c>
      <c r="C4883" t="s">
        <v>35909</v>
      </c>
      <c r="D4883" t="s">
        <v>28</v>
      </c>
    </row>
    <row r="4884" spans="1:4">
      <c r="A4884" s="15">
        <v>43452</v>
      </c>
      <c r="B4884">
        <v>1.05</v>
      </c>
      <c r="C4884" t="s">
        <v>35939</v>
      </c>
      <c r="D4884" t="s">
        <v>28</v>
      </c>
    </row>
    <row r="4885" spans="1:4">
      <c r="A4885" s="15">
        <v>43452</v>
      </c>
      <c r="B4885">
        <v>1.88</v>
      </c>
      <c r="C4885" t="s">
        <v>36069</v>
      </c>
      <c r="D4885" t="s">
        <v>28</v>
      </c>
    </row>
    <row r="4886" spans="1:4">
      <c r="A4886" s="15">
        <v>43452</v>
      </c>
      <c r="B4886">
        <v>4.5999999999999996</v>
      </c>
      <c r="C4886" t="s">
        <v>36030</v>
      </c>
      <c r="D4886" t="s">
        <v>28</v>
      </c>
    </row>
    <row r="4887" spans="1:4">
      <c r="A4887" s="15">
        <v>43452</v>
      </c>
      <c r="B4887">
        <v>1.9</v>
      </c>
      <c r="C4887" t="s">
        <v>35943</v>
      </c>
      <c r="D4887" t="s">
        <v>28</v>
      </c>
    </row>
    <row r="4888" spans="1:4">
      <c r="A4888" s="15">
        <v>43452</v>
      </c>
      <c r="B4888">
        <v>1.9</v>
      </c>
      <c r="C4888" t="s">
        <v>35891</v>
      </c>
      <c r="D4888" t="s">
        <v>28</v>
      </c>
    </row>
    <row r="4889" spans="1:4">
      <c r="A4889" s="15">
        <v>43452</v>
      </c>
      <c r="B4889">
        <v>0.55000000000000004</v>
      </c>
      <c r="C4889" t="s">
        <v>35898</v>
      </c>
      <c r="D4889" t="s">
        <v>28</v>
      </c>
    </row>
    <row r="4890" spans="1:4">
      <c r="A4890" s="15">
        <v>43452</v>
      </c>
      <c r="B4890">
        <v>2.1</v>
      </c>
      <c r="C4890" t="s">
        <v>35891</v>
      </c>
      <c r="D4890" t="s">
        <v>28</v>
      </c>
    </row>
    <row r="4891" spans="1:4">
      <c r="A4891" s="15">
        <v>43452</v>
      </c>
      <c r="B4891">
        <v>0.12</v>
      </c>
      <c r="C4891" t="s">
        <v>35898</v>
      </c>
      <c r="D4891" t="s">
        <v>28</v>
      </c>
    </row>
    <row r="4892" spans="1:4">
      <c r="A4892" s="15">
        <v>43452</v>
      </c>
      <c r="B4892">
        <v>4.5999999999999996</v>
      </c>
      <c r="C4892" t="s">
        <v>36024</v>
      </c>
      <c r="D4892" t="s">
        <v>28</v>
      </c>
    </row>
    <row r="4893" spans="1:4">
      <c r="A4893" s="15">
        <v>43452</v>
      </c>
      <c r="B4893">
        <v>0.45</v>
      </c>
      <c r="C4893" t="s">
        <v>35898</v>
      </c>
      <c r="D4893" t="s">
        <v>28</v>
      </c>
    </row>
    <row r="4894" spans="1:4">
      <c r="A4894" s="15">
        <v>43452</v>
      </c>
      <c r="B4894">
        <v>2.5</v>
      </c>
      <c r="C4894" t="s">
        <v>35891</v>
      </c>
      <c r="D4894" t="s">
        <v>28</v>
      </c>
    </row>
    <row r="4895" spans="1:4">
      <c r="A4895" s="15">
        <v>43452</v>
      </c>
      <c r="B4895">
        <v>0.74</v>
      </c>
      <c r="C4895" t="s">
        <v>35898</v>
      </c>
      <c r="D4895" t="s">
        <v>28</v>
      </c>
    </row>
    <row r="4896" spans="1:4">
      <c r="A4896" s="15">
        <v>43452</v>
      </c>
      <c r="B4896">
        <v>1.8</v>
      </c>
      <c r="C4896" t="s">
        <v>35891</v>
      </c>
      <c r="D4896" t="s">
        <v>28</v>
      </c>
    </row>
    <row r="4897" spans="1:4">
      <c r="A4897" s="15">
        <v>43452</v>
      </c>
      <c r="B4897">
        <v>1.7</v>
      </c>
      <c r="C4897" t="s">
        <v>36069</v>
      </c>
      <c r="D4897" t="s">
        <v>28</v>
      </c>
    </row>
    <row r="4898" spans="1:4">
      <c r="A4898" s="15">
        <v>43452</v>
      </c>
      <c r="B4898">
        <v>1.4</v>
      </c>
      <c r="C4898" t="s">
        <v>35891</v>
      </c>
      <c r="D4898" t="s">
        <v>28</v>
      </c>
    </row>
    <row r="4899" spans="1:4">
      <c r="A4899" s="15">
        <v>43452</v>
      </c>
      <c r="B4899">
        <v>1.45</v>
      </c>
      <c r="C4899" t="s">
        <v>35898</v>
      </c>
      <c r="D4899" t="s">
        <v>28</v>
      </c>
    </row>
    <row r="4900" spans="1:4">
      <c r="A4900" s="15">
        <v>43452</v>
      </c>
      <c r="B4900">
        <v>2.1</v>
      </c>
      <c r="C4900" t="s">
        <v>35891</v>
      </c>
      <c r="D4900" t="s">
        <v>28</v>
      </c>
    </row>
    <row r="4901" spans="1:4">
      <c r="A4901" s="15">
        <v>43452</v>
      </c>
      <c r="B4901">
        <v>2.6</v>
      </c>
      <c r="C4901" t="s">
        <v>35891</v>
      </c>
      <c r="D4901" t="s">
        <v>28</v>
      </c>
    </row>
    <row r="4902" spans="1:4">
      <c r="A4902" s="15">
        <v>43452</v>
      </c>
      <c r="B4902">
        <v>1.1000000000000001</v>
      </c>
      <c r="C4902" t="s">
        <v>35943</v>
      </c>
      <c r="D4902" t="s">
        <v>28</v>
      </c>
    </row>
    <row r="4903" spans="1:4">
      <c r="A4903" s="15">
        <v>43452</v>
      </c>
      <c r="B4903">
        <v>2.1</v>
      </c>
      <c r="C4903" t="s">
        <v>35891</v>
      </c>
      <c r="D4903" t="s">
        <v>28</v>
      </c>
    </row>
    <row r="4904" spans="1:4">
      <c r="A4904" s="15">
        <v>43452</v>
      </c>
      <c r="B4904">
        <v>1.01</v>
      </c>
      <c r="C4904" t="s">
        <v>35939</v>
      </c>
      <c r="D4904" t="s">
        <v>28</v>
      </c>
    </row>
    <row r="4905" spans="1:4">
      <c r="A4905" s="15">
        <v>43452</v>
      </c>
      <c r="B4905">
        <v>1.6</v>
      </c>
      <c r="C4905" t="s">
        <v>35891</v>
      </c>
      <c r="D4905" t="s">
        <v>28</v>
      </c>
    </row>
    <row r="4906" spans="1:4">
      <c r="A4906" s="15">
        <v>43452</v>
      </c>
      <c r="B4906">
        <v>1.7</v>
      </c>
      <c r="C4906" t="s">
        <v>35891</v>
      </c>
      <c r="D4906" t="s">
        <v>28</v>
      </c>
    </row>
    <row r="4907" spans="1:4">
      <c r="A4907" s="15">
        <v>43452</v>
      </c>
      <c r="B4907">
        <v>1.6</v>
      </c>
      <c r="C4907" t="s">
        <v>35891</v>
      </c>
      <c r="D4907" t="s">
        <v>28</v>
      </c>
    </row>
    <row r="4908" spans="1:4">
      <c r="A4908" s="15">
        <v>43452</v>
      </c>
      <c r="B4908">
        <v>1.7</v>
      </c>
      <c r="C4908" t="s">
        <v>35891</v>
      </c>
      <c r="D4908" t="s">
        <v>28</v>
      </c>
    </row>
    <row r="4909" spans="1:4">
      <c r="A4909" s="15">
        <v>43452</v>
      </c>
      <c r="B4909">
        <v>0.39</v>
      </c>
      <c r="C4909" t="s">
        <v>35898</v>
      </c>
      <c r="D4909" t="s">
        <v>28</v>
      </c>
    </row>
    <row r="4910" spans="1:4">
      <c r="A4910" s="15">
        <v>43452</v>
      </c>
      <c r="B4910">
        <v>1.9</v>
      </c>
      <c r="C4910" t="s">
        <v>35891</v>
      </c>
      <c r="D4910" t="s">
        <v>28</v>
      </c>
    </row>
    <row r="4911" spans="1:4">
      <c r="A4911" s="15">
        <v>43452</v>
      </c>
      <c r="B4911">
        <v>1.4</v>
      </c>
      <c r="C4911" t="s">
        <v>35891</v>
      </c>
      <c r="D4911" t="s">
        <v>28</v>
      </c>
    </row>
    <row r="4912" spans="1:4">
      <c r="A4912" s="15">
        <v>43452</v>
      </c>
      <c r="B4912">
        <v>1.4</v>
      </c>
      <c r="C4912" t="s">
        <v>35891</v>
      </c>
      <c r="D4912" t="s">
        <v>28</v>
      </c>
    </row>
    <row r="4913" spans="1:4">
      <c r="A4913" s="15">
        <v>43452</v>
      </c>
      <c r="B4913">
        <v>0.9</v>
      </c>
      <c r="C4913" t="s">
        <v>35943</v>
      </c>
      <c r="D4913" t="s">
        <v>28</v>
      </c>
    </row>
    <row r="4914" spans="1:4">
      <c r="A4914" s="15">
        <v>43452</v>
      </c>
      <c r="B4914">
        <v>0.85</v>
      </c>
      <c r="C4914" t="s">
        <v>35898</v>
      </c>
      <c r="D4914" t="s">
        <v>28</v>
      </c>
    </row>
    <row r="4915" spans="1:4">
      <c r="A4915" s="15">
        <v>43452</v>
      </c>
      <c r="B4915">
        <v>1.63</v>
      </c>
      <c r="C4915" t="s">
        <v>36069</v>
      </c>
      <c r="D4915" t="s">
        <v>28</v>
      </c>
    </row>
    <row r="4916" spans="1:4">
      <c r="A4916" s="15">
        <v>43452</v>
      </c>
      <c r="B4916">
        <v>1.8</v>
      </c>
      <c r="C4916" t="s">
        <v>35891</v>
      </c>
      <c r="D4916" t="s">
        <v>28</v>
      </c>
    </row>
    <row r="4917" spans="1:4">
      <c r="A4917" s="15">
        <v>43452</v>
      </c>
      <c r="B4917">
        <v>3.43</v>
      </c>
      <c r="C4917" t="s">
        <v>36071</v>
      </c>
      <c r="D4917" t="s">
        <v>28</v>
      </c>
    </row>
    <row r="4918" spans="1:4">
      <c r="A4918" s="15">
        <v>43452</v>
      </c>
      <c r="B4918">
        <v>1.4</v>
      </c>
      <c r="C4918" t="s">
        <v>35891</v>
      </c>
      <c r="D4918" t="s">
        <v>28</v>
      </c>
    </row>
    <row r="4919" spans="1:4">
      <c r="A4919" s="15">
        <v>43452</v>
      </c>
      <c r="B4919">
        <v>1.8</v>
      </c>
      <c r="C4919" t="s">
        <v>35891</v>
      </c>
      <c r="D4919" t="s">
        <v>28</v>
      </c>
    </row>
    <row r="4920" spans="1:4">
      <c r="A4920" s="15">
        <v>43452</v>
      </c>
      <c r="B4920">
        <v>2</v>
      </c>
      <c r="C4920" t="s">
        <v>35891</v>
      </c>
      <c r="D4920" t="s">
        <v>28</v>
      </c>
    </row>
    <row r="4921" spans="1:4">
      <c r="A4921" s="15">
        <v>43452</v>
      </c>
      <c r="B4921">
        <v>1.18</v>
      </c>
      <c r="C4921" t="s">
        <v>35891</v>
      </c>
      <c r="D4921" t="s">
        <v>28</v>
      </c>
    </row>
    <row r="4922" spans="1:4">
      <c r="A4922" s="15">
        <v>43452</v>
      </c>
      <c r="B4922">
        <v>0.51</v>
      </c>
      <c r="C4922" t="s">
        <v>35898</v>
      </c>
      <c r="D4922" t="s">
        <v>28</v>
      </c>
    </row>
    <row r="4923" spans="1:4">
      <c r="A4923" s="15">
        <v>43452</v>
      </c>
      <c r="B4923">
        <v>2.2999999999999998</v>
      </c>
      <c r="C4923" t="s">
        <v>35891</v>
      </c>
      <c r="D4923" t="s">
        <v>28</v>
      </c>
    </row>
    <row r="4924" spans="1:4">
      <c r="A4924" s="15">
        <v>43452</v>
      </c>
      <c r="B4924">
        <v>0.95</v>
      </c>
      <c r="C4924" t="s">
        <v>35898</v>
      </c>
      <c r="D4924" t="s">
        <v>28</v>
      </c>
    </row>
    <row r="4925" spans="1:4">
      <c r="A4925" s="15">
        <v>43452</v>
      </c>
      <c r="B4925">
        <v>0.46</v>
      </c>
      <c r="C4925" t="s">
        <v>35898</v>
      </c>
      <c r="D4925" t="s">
        <v>28</v>
      </c>
    </row>
    <row r="4926" spans="1:4">
      <c r="A4926" s="15">
        <v>43452</v>
      </c>
      <c r="B4926">
        <v>1.62</v>
      </c>
      <c r="C4926" t="s">
        <v>35975</v>
      </c>
      <c r="D4926" t="s">
        <v>28</v>
      </c>
    </row>
    <row r="4927" spans="1:4">
      <c r="A4927" s="15">
        <v>43452</v>
      </c>
      <c r="B4927">
        <v>4.8</v>
      </c>
      <c r="C4927" t="s">
        <v>36040</v>
      </c>
      <c r="D4927" t="s">
        <v>28</v>
      </c>
    </row>
    <row r="4928" spans="1:4">
      <c r="A4928" s="15">
        <v>43452</v>
      </c>
      <c r="B4928">
        <v>1.01</v>
      </c>
      <c r="C4928" t="s">
        <v>35898</v>
      </c>
      <c r="D4928" t="s">
        <v>28</v>
      </c>
    </row>
    <row r="4929" spans="1:4">
      <c r="A4929" s="15">
        <v>43452</v>
      </c>
      <c r="B4929">
        <v>0.76</v>
      </c>
      <c r="C4929" t="s">
        <v>35898</v>
      </c>
      <c r="D4929" t="s">
        <v>28</v>
      </c>
    </row>
    <row r="4930" spans="1:4">
      <c r="A4930" s="15">
        <v>43452</v>
      </c>
      <c r="B4930">
        <v>0</v>
      </c>
      <c r="C4930" t="s">
        <v>35943</v>
      </c>
      <c r="D4930" t="s">
        <v>28</v>
      </c>
    </row>
    <row r="4931" spans="1:4">
      <c r="A4931" s="15">
        <v>43452</v>
      </c>
      <c r="B4931">
        <v>1.75</v>
      </c>
      <c r="C4931" t="s">
        <v>36069</v>
      </c>
      <c r="D4931" t="s">
        <v>28</v>
      </c>
    </row>
    <row r="4932" spans="1:4">
      <c r="A4932" s="15">
        <v>43452</v>
      </c>
      <c r="B4932">
        <v>0.72</v>
      </c>
      <c r="C4932" t="s">
        <v>35898</v>
      </c>
      <c r="D4932" t="s">
        <v>28</v>
      </c>
    </row>
    <row r="4933" spans="1:4">
      <c r="A4933" s="15">
        <v>43452</v>
      </c>
      <c r="B4933">
        <v>-0.06</v>
      </c>
      <c r="C4933" t="s">
        <v>35898</v>
      </c>
      <c r="D4933" t="s">
        <v>28</v>
      </c>
    </row>
    <row r="4934" spans="1:4">
      <c r="A4934" s="15">
        <v>43452</v>
      </c>
      <c r="B4934">
        <v>2.35</v>
      </c>
      <c r="C4934" t="s">
        <v>35909</v>
      </c>
      <c r="D4934" t="s">
        <v>28</v>
      </c>
    </row>
    <row r="4935" spans="1:4">
      <c r="A4935" s="15">
        <v>43452</v>
      </c>
      <c r="B4935">
        <v>0.85</v>
      </c>
      <c r="C4935" t="s">
        <v>35898</v>
      </c>
      <c r="D4935" t="s">
        <v>28</v>
      </c>
    </row>
    <row r="4936" spans="1:4">
      <c r="A4936" s="15">
        <v>43452</v>
      </c>
      <c r="B4936">
        <v>0.72</v>
      </c>
      <c r="C4936" t="s">
        <v>35891</v>
      </c>
      <c r="D4936" t="s">
        <v>28</v>
      </c>
    </row>
    <row r="4937" spans="1:4">
      <c r="A4937" s="15">
        <v>43452</v>
      </c>
      <c r="B4937">
        <v>1.5</v>
      </c>
      <c r="C4937" t="s">
        <v>35891</v>
      </c>
      <c r="D4937" t="s">
        <v>28</v>
      </c>
    </row>
    <row r="4938" spans="1:4">
      <c r="A4938" s="15">
        <v>43452</v>
      </c>
      <c r="B4938">
        <v>1.6</v>
      </c>
      <c r="C4938" t="s">
        <v>35891</v>
      </c>
      <c r="D4938" t="s">
        <v>28</v>
      </c>
    </row>
    <row r="4939" spans="1:4">
      <c r="A4939" s="15">
        <v>43452</v>
      </c>
      <c r="B4939">
        <v>1.81</v>
      </c>
      <c r="C4939" t="s">
        <v>35909</v>
      </c>
      <c r="D4939" t="s">
        <v>28</v>
      </c>
    </row>
    <row r="4940" spans="1:4">
      <c r="A4940" s="15">
        <v>43452</v>
      </c>
      <c r="B4940">
        <v>0.48</v>
      </c>
      <c r="C4940" t="s">
        <v>35898</v>
      </c>
      <c r="D4940" t="s">
        <v>28</v>
      </c>
    </row>
    <row r="4941" spans="1:4">
      <c r="A4941" s="15">
        <v>43452</v>
      </c>
      <c r="B4941">
        <v>1.9</v>
      </c>
      <c r="C4941" t="s">
        <v>35891</v>
      </c>
      <c r="D4941" t="s">
        <v>28</v>
      </c>
    </row>
    <row r="4942" spans="1:4">
      <c r="A4942" s="15">
        <v>43452</v>
      </c>
      <c r="B4942">
        <v>1.36</v>
      </c>
      <c r="C4942" t="s">
        <v>35898</v>
      </c>
      <c r="D4942" t="s">
        <v>28</v>
      </c>
    </row>
    <row r="4943" spans="1:4">
      <c r="A4943" s="15">
        <v>43452</v>
      </c>
      <c r="B4943">
        <v>2.2999999999999998</v>
      </c>
      <c r="C4943" t="s">
        <v>35891</v>
      </c>
      <c r="D4943" t="s">
        <v>28</v>
      </c>
    </row>
    <row r="4944" spans="1:4">
      <c r="A4944" s="15">
        <v>43452</v>
      </c>
      <c r="B4944">
        <v>1.6</v>
      </c>
      <c r="C4944" t="s">
        <v>35891</v>
      </c>
      <c r="D4944" t="s">
        <v>28</v>
      </c>
    </row>
    <row r="4945" spans="1:4">
      <c r="A4945" s="15">
        <v>43452</v>
      </c>
      <c r="B4945">
        <v>0.51</v>
      </c>
      <c r="C4945" t="s">
        <v>35987</v>
      </c>
      <c r="D4945" t="s">
        <v>28</v>
      </c>
    </row>
    <row r="4946" spans="1:4">
      <c r="A4946" s="15">
        <v>43452</v>
      </c>
      <c r="B4946">
        <v>0.77</v>
      </c>
      <c r="C4946" t="s">
        <v>35898</v>
      </c>
      <c r="D4946" t="s">
        <v>28</v>
      </c>
    </row>
    <row r="4947" spans="1:4">
      <c r="A4947" s="15">
        <v>43452</v>
      </c>
      <c r="B4947">
        <v>1.8</v>
      </c>
      <c r="C4947" t="s">
        <v>35891</v>
      </c>
      <c r="D4947" t="s">
        <v>28</v>
      </c>
    </row>
    <row r="4948" spans="1:4">
      <c r="A4948" s="15">
        <v>43452</v>
      </c>
      <c r="B4948">
        <v>0.9</v>
      </c>
      <c r="C4948" t="s">
        <v>35943</v>
      </c>
      <c r="D4948" t="s">
        <v>28</v>
      </c>
    </row>
    <row r="4949" spans="1:4">
      <c r="A4949" s="15">
        <v>43452</v>
      </c>
      <c r="B4949">
        <v>0.1</v>
      </c>
      <c r="C4949" t="s">
        <v>35943</v>
      </c>
      <c r="D4949" t="s">
        <v>28</v>
      </c>
    </row>
    <row r="4950" spans="1:4">
      <c r="A4950" s="15">
        <v>43452</v>
      </c>
      <c r="B4950">
        <v>1</v>
      </c>
      <c r="C4950" t="s">
        <v>35891</v>
      </c>
      <c r="D4950" t="s">
        <v>28</v>
      </c>
    </row>
    <row r="4951" spans="1:4">
      <c r="A4951" s="15">
        <v>43452</v>
      </c>
      <c r="B4951">
        <v>0</v>
      </c>
      <c r="C4951" t="s">
        <v>35943</v>
      </c>
      <c r="D4951" t="s">
        <v>28</v>
      </c>
    </row>
    <row r="4952" spans="1:4">
      <c r="A4952" s="15">
        <v>43452</v>
      </c>
      <c r="B4952">
        <v>1.7</v>
      </c>
      <c r="C4952" t="s">
        <v>35891</v>
      </c>
      <c r="D4952" t="s">
        <v>28</v>
      </c>
    </row>
    <row r="4953" spans="1:4">
      <c r="A4953" s="15">
        <v>43452</v>
      </c>
      <c r="B4953">
        <v>4.8</v>
      </c>
      <c r="C4953" t="s">
        <v>36028</v>
      </c>
      <c r="D4953" t="s">
        <v>28</v>
      </c>
    </row>
    <row r="4954" spans="1:4">
      <c r="A4954" s="15">
        <v>43452</v>
      </c>
      <c r="B4954">
        <v>2</v>
      </c>
      <c r="C4954" t="s">
        <v>35891</v>
      </c>
      <c r="D4954" t="s">
        <v>28</v>
      </c>
    </row>
    <row r="4955" spans="1:4">
      <c r="A4955" s="15">
        <v>43452</v>
      </c>
      <c r="B4955">
        <v>1.3</v>
      </c>
      <c r="C4955" t="s">
        <v>35943</v>
      </c>
      <c r="D4955" t="s">
        <v>28</v>
      </c>
    </row>
    <row r="4956" spans="1:4">
      <c r="A4956" s="15">
        <v>43452</v>
      </c>
      <c r="B4956">
        <v>2</v>
      </c>
      <c r="C4956" t="s">
        <v>35891</v>
      </c>
      <c r="D4956" t="s">
        <v>28</v>
      </c>
    </row>
    <row r="4957" spans="1:4">
      <c r="A4957" s="15">
        <v>43452</v>
      </c>
      <c r="B4957">
        <v>0.63</v>
      </c>
      <c r="C4957" t="s">
        <v>35898</v>
      </c>
      <c r="D4957" t="s">
        <v>28</v>
      </c>
    </row>
    <row r="4958" spans="1:4">
      <c r="A4958" s="15">
        <v>43452</v>
      </c>
      <c r="B4958">
        <v>0.7</v>
      </c>
      <c r="C4958" t="s">
        <v>35943</v>
      </c>
      <c r="D4958" t="s">
        <v>28</v>
      </c>
    </row>
    <row r="4959" spans="1:4">
      <c r="A4959" s="15">
        <v>43452</v>
      </c>
      <c r="B4959">
        <v>1.6</v>
      </c>
      <c r="C4959" t="s">
        <v>35891</v>
      </c>
      <c r="D4959" t="s">
        <v>28</v>
      </c>
    </row>
    <row r="4960" spans="1:4">
      <c r="A4960" s="15">
        <v>43452</v>
      </c>
      <c r="B4960">
        <v>1.01</v>
      </c>
      <c r="C4960" t="s">
        <v>35981</v>
      </c>
      <c r="D4960" t="s">
        <v>28</v>
      </c>
    </row>
    <row r="4961" spans="1:4">
      <c r="A4961" s="15">
        <v>43452</v>
      </c>
      <c r="B4961">
        <v>0.2</v>
      </c>
      <c r="C4961" t="s">
        <v>35943</v>
      </c>
      <c r="D4961" t="s">
        <v>28</v>
      </c>
    </row>
    <row r="4962" spans="1:4">
      <c r="A4962" s="15">
        <v>43452</v>
      </c>
      <c r="B4962">
        <v>1.8</v>
      </c>
      <c r="C4962" t="s">
        <v>35891</v>
      </c>
      <c r="D4962" t="s">
        <v>28</v>
      </c>
    </row>
    <row r="4963" spans="1:4">
      <c r="A4963" s="15">
        <v>43452</v>
      </c>
      <c r="B4963">
        <v>0.5</v>
      </c>
      <c r="C4963" t="s">
        <v>35943</v>
      </c>
      <c r="D4963" t="s">
        <v>28</v>
      </c>
    </row>
    <row r="4964" spans="1:4">
      <c r="A4964" s="15">
        <v>43452</v>
      </c>
      <c r="B4964">
        <v>3.49</v>
      </c>
      <c r="C4964" t="s">
        <v>35909</v>
      </c>
      <c r="D4964" t="s">
        <v>28</v>
      </c>
    </row>
    <row r="4965" spans="1:4">
      <c r="A4965" s="15">
        <v>43452</v>
      </c>
      <c r="B4965">
        <v>2</v>
      </c>
      <c r="C4965" t="s">
        <v>35891</v>
      </c>
      <c r="D4965" t="s">
        <v>28</v>
      </c>
    </row>
    <row r="4966" spans="1:4">
      <c r="A4966" s="15">
        <v>43452</v>
      </c>
      <c r="B4966">
        <v>1.6</v>
      </c>
      <c r="C4966" t="s">
        <v>35943</v>
      </c>
      <c r="D4966" t="s">
        <v>28</v>
      </c>
    </row>
    <row r="4967" spans="1:4">
      <c r="A4967" s="15">
        <v>43452</v>
      </c>
      <c r="B4967">
        <v>0.1</v>
      </c>
      <c r="C4967" t="s">
        <v>35943</v>
      </c>
      <c r="D4967" t="s">
        <v>28</v>
      </c>
    </row>
    <row r="4968" spans="1:4">
      <c r="A4968" s="15">
        <v>43452</v>
      </c>
      <c r="B4968">
        <v>0.45</v>
      </c>
      <c r="C4968" t="s">
        <v>35939</v>
      </c>
      <c r="D4968" t="s">
        <v>28</v>
      </c>
    </row>
    <row r="4969" spans="1:4">
      <c r="A4969" s="15">
        <v>43452</v>
      </c>
      <c r="B4969">
        <v>1.8</v>
      </c>
      <c r="C4969" t="s">
        <v>35891</v>
      </c>
      <c r="D4969" t="s">
        <v>28</v>
      </c>
    </row>
    <row r="4970" spans="1:4">
      <c r="A4970" s="15">
        <v>43452</v>
      </c>
      <c r="B4970">
        <v>2.3199999999999998</v>
      </c>
      <c r="C4970" t="s">
        <v>36069</v>
      </c>
      <c r="D4970" t="s">
        <v>28</v>
      </c>
    </row>
    <row r="4971" spans="1:4">
      <c r="A4971" s="15">
        <v>43452</v>
      </c>
      <c r="B4971">
        <v>1.66</v>
      </c>
      <c r="C4971" t="s">
        <v>35909</v>
      </c>
      <c r="D4971" t="s">
        <v>28</v>
      </c>
    </row>
    <row r="4972" spans="1:4">
      <c r="A4972" s="15">
        <v>43452</v>
      </c>
      <c r="B4972">
        <v>1.9</v>
      </c>
      <c r="C4972" t="s">
        <v>35891</v>
      </c>
      <c r="D4972" t="s">
        <v>28</v>
      </c>
    </row>
    <row r="4973" spans="1:4">
      <c r="A4973" s="15">
        <v>43452</v>
      </c>
      <c r="B4973">
        <v>0.3</v>
      </c>
      <c r="C4973" t="s">
        <v>35943</v>
      </c>
      <c r="D4973" t="s">
        <v>28</v>
      </c>
    </row>
    <row r="4974" spans="1:4">
      <c r="A4974" s="15">
        <v>43452</v>
      </c>
      <c r="B4974">
        <v>0.97</v>
      </c>
      <c r="C4974" t="s">
        <v>35898</v>
      </c>
      <c r="D4974" t="s">
        <v>28</v>
      </c>
    </row>
    <row r="4975" spans="1:4">
      <c r="A4975" s="15">
        <v>43452</v>
      </c>
      <c r="B4975">
        <v>0.6</v>
      </c>
      <c r="C4975" t="s">
        <v>35897</v>
      </c>
      <c r="D4975" t="s">
        <v>28</v>
      </c>
    </row>
    <row r="4976" spans="1:4">
      <c r="A4976" s="15">
        <v>43452</v>
      </c>
      <c r="B4976">
        <v>0.9</v>
      </c>
      <c r="C4976" t="s">
        <v>35897</v>
      </c>
      <c r="D4976" t="s">
        <v>28</v>
      </c>
    </row>
    <row r="4977" spans="1:4">
      <c r="A4977" s="15">
        <v>43452</v>
      </c>
      <c r="B4977">
        <v>0.81</v>
      </c>
      <c r="C4977" t="s">
        <v>35987</v>
      </c>
      <c r="D4977" t="s">
        <v>28</v>
      </c>
    </row>
    <row r="4978" spans="1:4">
      <c r="A4978" s="15">
        <v>43452</v>
      </c>
      <c r="B4978">
        <v>1.88</v>
      </c>
      <c r="C4978" t="s">
        <v>35987</v>
      </c>
      <c r="D4978" t="s">
        <v>28</v>
      </c>
    </row>
    <row r="4979" spans="1:4">
      <c r="A4979" s="15">
        <v>43452</v>
      </c>
      <c r="B4979">
        <v>1.2</v>
      </c>
      <c r="C4979" t="s">
        <v>35891</v>
      </c>
      <c r="D4979" t="s">
        <v>28</v>
      </c>
    </row>
    <row r="4980" spans="1:4">
      <c r="A4980" s="15">
        <v>43452</v>
      </c>
      <c r="B4980">
        <v>1.8</v>
      </c>
      <c r="C4980" t="s">
        <v>35891</v>
      </c>
      <c r="D4980" t="s">
        <v>28</v>
      </c>
    </row>
    <row r="4981" spans="1:4">
      <c r="A4981" s="15">
        <v>43452</v>
      </c>
      <c r="B4981">
        <v>1.61</v>
      </c>
      <c r="C4981" t="s">
        <v>35898</v>
      </c>
      <c r="D4981" t="s">
        <v>28</v>
      </c>
    </row>
    <row r="4982" spans="1:4">
      <c r="A4982" s="15">
        <v>43452</v>
      </c>
      <c r="B4982">
        <v>1.79</v>
      </c>
      <c r="C4982" t="s">
        <v>35898</v>
      </c>
      <c r="D4982" t="s">
        <v>28</v>
      </c>
    </row>
    <row r="4983" spans="1:4">
      <c r="A4983" s="15">
        <v>43452</v>
      </c>
      <c r="B4983">
        <v>1</v>
      </c>
      <c r="C4983" t="s">
        <v>35897</v>
      </c>
      <c r="D4983" t="s">
        <v>28</v>
      </c>
    </row>
    <row r="4984" spans="1:4">
      <c r="A4984" s="15">
        <v>43452</v>
      </c>
      <c r="B4984">
        <v>1.5</v>
      </c>
      <c r="C4984" t="s">
        <v>35943</v>
      </c>
      <c r="D4984" t="s">
        <v>28</v>
      </c>
    </row>
    <row r="4985" spans="1:4">
      <c r="A4985" s="15">
        <v>43452</v>
      </c>
      <c r="B4985">
        <v>1.25</v>
      </c>
      <c r="C4985" t="s">
        <v>35898</v>
      </c>
      <c r="D4985" t="s">
        <v>28</v>
      </c>
    </row>
    <row r="4986" spans="1:4">
      <c r="A4986" s="15">
        <v>43452</v>
      </c>
      <c r="B4986">
        <v>1.4</v>
      </c>
      <c r="C4986" t="s">
        <v>35897</v>
      </c>
      <c r="D4986" t="s">
        <v>28</v>
      </c>
    </row>
    <row r="4987" spans="1:4">
      <c r="A4987" s="15">
        <v>43452</v>
      </c>
      <c r="B4987">
        <v>1.26</v>
      </c>
      <c r="C4987" t="s">
        <v>35975</v>
      </c>
      <c r="D4987" t="s">
        <v>28</v>
      </c>
    </row>
    <row r="4988" spans="1:4">
      <c r="A4988" s="15">
        <v>43452</v>
      </c>
      <c r="B4988">
        <v>-0.06</v>
      </c>
      <c r="C4988" t="s">
        <v>35898</v>
      </c>
      <c r="D4988" t="s">
        <v>28</v>
      </c>
    </row>
    <row r="4989" spans="1:4">
      <c r="A4989" s="15">
        <v>43452</v>
      </c>
      <c r="B4989">
        <v>1.3</v>
      </c>
      <c r="C4989" t="s">
        <v>35897</v>
      </c>
      <c r="D4989" t="s">
        <v>28</v>
      </c>
    </row>
    <row r="4990" spans="1:4">
      <c r="A4990" s="15">
        <v>43452</v>
      </c>
      <c r="B4990">
        <v>1.5</v>
      </c>
      <c r="C4990" t="s">
        <v>35891</v>
      </c>
      <c r="D4990" t="s">
        <v>28</v>
      </c>
    </row>
    <row r="4991" spans="1:4">
      <c r="A4991" s="15">
        <v>43452</v>
      </c>
      <c r="B4991">
        <v>2.04</v>
      </c>
      <c r="C4991" t="s">
        <v>36069</v>
      </c>
      <c r="D4991" t="s">
        <v>28</v>
      </c>
    </row>
    <row r="4992" spans="1:4">
      <c r="A4992" s="15">
        <v>43452</v>
      </c>
      <c r="B4992">
        <v>0.94</v>
      </c>
      <c r="C4992" t="s">
        <v>35898</v>
      </c>
      <c r="D4992" t="s">
        <v>28</v>
      </c>
    </row>
    <row r="4993" spans="1:4">
      <c r="A4993" s="15">
        <v>43452</v>
      </c>
      <c r="B4993">
        <v>0.79</v>
      </c>
      <c r="C4993" t="s">
        <v>35898</v>
      </c>
      <c r="D4993" t="s">
        <v>28</v>
      </c>
    </row>
    <row r="4994" spans="1:4">
      <c r="A4994" s="15">
        <v>43452</v>
      </c>
      <c r="B4994">
        <v>1.75</v>
      </c>
      <c r="C4994" t="s">
        <v>35898</v>
      </c>
      <c r="D4994" t="s">
        <v>28</v>
      </c>
    </row>
    <row r="4995" spans="1:4">
      <c r="A4995" s="15">
        <v>43452</v>
      </c>
      <c r="B4995">
        <v>2.7</v>
      </c>
      <c r="C4995" t="s">
        <v>35891</v>
      </c>
      <c r="D4995" t="s">
        <v>28</v>
      </c>
    </row>
    <row r="4996" spans="1:4">
      <c r="A4996" s="15">
        <v>43452</v>
      </c>
      <c r="B4996">
        <v>1.9</v>
      </c>
      <c r="C4996" t="s">
        <v>35891</v>
      </c>
      <c r="D4996" t="s">
        <v>28</v>
      </c>
    </row>
    <row r="4997" spans="1:4">
      <c r="A4997" s="15">
        <v>43452</v>
      </c>
      <c r="B4997">
        <v>1.7</v>
      </c>
      <c r="C4997" t="s">
        <v>35891</v>
      </c>
      <c r="D4997" t="s">
        <v>28</v>
      </c>
    </row>
    <row r="4998" spans="1:4">
      <c r="A4998" s="15">
        <v>43452</v>
      </c>
      <c r="B4998">
        <v>1.97</v>
      </c>
      <c r="C4998" t="s">
        <v>36069</v>
      </c>
      <c r="D4998" t="s">
        <v>28</v>
      </c>
    </row>
    <row r="4999" spans="1:4">
      <c r="A4999" s="15">
        <v>43452</v>
      </c>
      <c r="B4999">
        <v>1.4</v>
      </c>
      <c r="C4999" t="s">
        <v>35891</v>
      </c>
      <c r="D4999" t="s">
        <v>28</v>
      </c>
    </row>
    <row r="5000" spans="1:4">
      <c r="A5000" s="15">
        <v>43452</v>
      </c>
      <c r="B5000">
        <v>0.54</v>
      </c>
      <c r="C5000" t="s">
        <v>35898</v>
      </c>
      <c r="D5000" t="s">
        <v>28</v>
      </c>
    </row>
    <row r="5001" spans="1:4">
      <c r="A5001" s="15">
        <v>43452</v>
      </c>
      <c r="B5001">
        <v>0.91</v>
      </c>
      <c r="C5001" t="s">
        <v>35898</v>
      </c>
      <c r="D5001" t="s">
        <v>28</v>
      </c>
    </row>
    <row r="5002" spans="1:4">
      <c r="A5002" s="15">
        <v>43452</v>
      </c>
      <c r="B5002">
        <v>1.52</v>
      </c>
      <c r="C5002" t="s">
        <v>35898</v>
      </c>
      <c r="D5002" t="s">
        <v>28</v>
      </c>
    </row>
    <row r="5003" spans="1:4">
      <c r="A5003" s="15">
        <v>43452</v>
      </c>
      <c r="B5003">
        <v>3.4</v>
      </c>
      <c r="C5003" t="s">
        <v>35891</v>
      </c>
      <c r="D5003" t="s">
        <v>28</v>
      </c>
    </row>
    <row r="5004" spans="1:4">
      <c r="A5004" s="15">
        <v>43452</v>
      </c>
      <c r="B5004">
        <v>0.2</v>
      </c>
      <c r="C5004" t="s">
        <v>35897</v>
      </c>
      <c r="D5004" t="s">
        <v>28</v>
      </c>
    </row>
    <row r="5005" spans="1:4">
      <c r="A5005" s="15">
        <v>43452</v>
      </c>
      <c r="B5005">
        <v>2.1</v>
      </c>
      <c r="C5005" t="s">
        <v>35891</v>
      </c>
      <c r="D5005" t="s">
        <v>28</v>
      </c>
    </row>
    <row r="5006" spans="1:4">
      <c r="A5006" s="15">
        <v>43452</v>
      </c>
      <c r="B5006">
        <v>1.8</v>
      </c>
      <c r="C5006" t="s">
        <v>35891</v>
      </c>
      <c r="D5006" t="s">
        <v>28</v>
      </c>
    </row>
    <row r="5007" spans="1:4">
      <c r="A5007" s="15">
        <v>43452</v>
      </c>
      <c r="B5007">
        <v>0.69</v>
      </c>
      <c r="C5007" t="s">
        <v>35898</v>
      </c>
      <c r="D5007" t="s">
        <v>28</v>
      </c>
    </row>
    <row r="5008" spans="1:4">
      <c r="A5008" s="15">
        <v>43452</v>
      </c>
      <c r="B5008">
        <v>2.5</v>
      </c>
      <c r="C5008" t="s">
        <v>35891</v>
      </c>
      <c r="D5008" t="s">
        <v>28</v>
      </c>
    </row>
    <row r="5009" spans="1:4">
      <c r="A5009" s="15">
        <v>43452</v>
      </c>
      <c r="B5009">
        <v>1.4</v>
      </c>
      <c r="C5009" t="s">
        <v>35897</v>
      </c>
      <c r="D5009" t="s">
        <v>28</v>
      </c>
    </row>
    <row r="5010" spans="1:4">
      <c r="A5010" s="15">
        <v>43452</v>
      </c>
      <c r="B5010">
        <v>1.9</v>
      </c>
      <c r="C5010" t="s">
        <v>35891</v>
      </c>
      <c r="D5010" t="s">
        <v>28</v>
      </c>
    </row>
    <row r="5011" spans="1:4">
      <c r="A5011" s="15">
        <v>43452</v>
      </c>
      <c r="B5011">
        <v>0.7</v>
      </c>
      <c r="C5011" t="s">
        <v>35898</v>
      </c>
      <c r="D5011" t="s">
        <v>28</v>
      </c>
    </row>
    <row r="5012" spans="1:4">
      <c r="A5012" s="15">
        <v>43452</v>
      </c>
      <c r="B5012">
        <v>0.2</v>
      </c>
      <c r="C5012" t="s">
        <v>35943</v>
      </c>
      <c r="D5012" t="s">
        <v>28</v>
      </c>
    </row>
    <row r="5013" spans="1:4">
      <c r="A5013" s="15">
        <v>43452</v>
      </c>
      <c r="B5013">
        <v>0.1</v>
      </c>
      <c r="C5013" t="s">
        <v>35943</v>
      </c>
      <c r="D5013" t="s">
        <v>28</v>
      </c>
    </row>
    <row r="5014" spans="1:4">
      <c r="A5014" s="15">
        <v>43452</v>
      </c>
      <c r="B5014">
        <v>0.2</v>
      </c>
      <c r="C5014" t="s">
        <v>35943</v>
      </c>
      <c r="D5014" t="s">
        <v>28</v>
      </c>
    </row>
    <row r="5015" spans="1:4">
      <c r="A5015" s="15">
        <v>43452</v>
      </c>
      <c r="B5015">
        <v>0.1</v>
      </c>
      <c r="C5015" t="s">
        <v>35943</v>
      </c>
      <c r="D5015" t="s">
        <v>28</v>
      </c>
    </row>
    <row r="5016" spans="1:4">
      <c r="A5016" s="15">
        <v>43452</v>
      </c>
      <c r="B5016">
        <v>1.3</v>
      </c>
      <c r="C5016" t="s">
        <v>35897</v>
      </c>
      <c r="D5016" t="s">
        <v>28</v>
      </c>
    </row>
    <row r="5017" spans="1:4">
      <c r="A5017" s="15">
        <v>43452</v>
      </c>
      <c r="B5017">
        <v>0</v>
      </c>
      <c r="C5017" t="s">
        <v>35898</v>
      </c>
      <c r="D5017" t="s">
        <v>28</v>
      </c>
    </row>
    <row r="5018" spans="1:4">
      <c r="A5018" s="15">
        <v>43452</v>
      </c>
      <c r="B5018">
        <v>2.12</v>
      </c>
      <c r="C5018" t="s">
        <v>35898</v>
      </c>
      <c r="D5018" t="s">
        <v>28</v>
      </c>
    </row>
    <row r="5019" spans="1:4">
      <c r="A5019" s="15">
        <v>43452</v>
      </c>
      <c r="B5019">
        <v>2.2999999999999998</v>
      </c>
      <c r="C5019" t="s">
        <v>35891</v>
      </c>
      <c r="D5019" t="s">
        <v>28</v>
      </c>
    </row>
    <row r="5020" spans="1:4">
      <c r="A5020" s="15">
        <v>43452</v>
      </c>
      <c r="B5020">
        <v>2.2999999999999998</v>
      </c>
      <c r="C5020" t="s">
        <v>35891</v>
      </c>
      <c r="D5020" t="s">
        <v>28</v>
      </c>
    </row>
    <row r="5021" spans="1:4">
      <c r="A5021" s="15">
        <v>43452</v>
      </c>
      <c r="B5021">
        <v>2.1</v>
      </c>
      <c r="C5021" t="s">
        <v>35891</v>
      </c>
      <c r="D5021" t="s">
        <v>28</v>
      </c>
    </row>
    <row r="5022" spans="1:4">
      <c r="A5022" s="15">
        <v>43452</v>
      </c>
      <c r="B5022">
        <v>0.9</v>
      </c>
      <c r="C5022" t="s">
        <v>35897</v>
      </c>
      <c r="D5022" t="s">
        <v>28</v>
      </c>
    </row>
    <row r="5023" spans="1:4">
      <c r="A5023" s="15">
        <v>43452</v>
      </c>
      <c r="B5023">
        <v>1.9</v>
      </c>
      <c r="C5023" t="s">
        <v>35891</v>
      </c>
      <c r="D5023" t="s">
        <v>28</v>
      </c>
    </row>
    <row r="5024" spans="1:4">
      <c r="A5024" s="15">
        <v>43452</v>
      </c>
      <c r="B5024">
        <v>1.9</v>
      </c>
      <c r="C5024" t="s">
        <v>35891</v>
      </c>
      <c r="D5024" t="s">
        <v>28</v>
      </c>
    </row>
    <row r="5025" spans="1:4">
      <c r="A5025" s="15">
        <v>43452</v>
      </c>
      <c r="B5025">
        <v>1.63</v>
      </c>
      <c r="C5025" t="s">
        <v>36069</v>
      </c>
      <c r="D5025" t="s">
        <v>28</v>
      </c>
    </row>
    <row r="5026" spans="1:4">
      <c r="A5026" s="15">
        <v>43452</v>
      </c>
      <c r="B5026">
        <v>1.8</v>
      </c>
      <c r="C5026" t="s">
        <v>35975</v>
      </c>
      <c r="D5026" t="s">
        <v>28</v>
      </c>
    </row>
    <row r="5027" spans="1:4">
      <c r="A5027" s="15">
        <v>43452</v>
      </c>
      <c r="B5027">
        <v>2.8</v>
      </c>
      <c r="C5027" t="s">
        <v>35891</v>
      </c>
      <c r="D5027" t="s">
        <v>28</v>
      </c>
    </row>
    <row r="5028" spans="1:4">
      <c r="A5028" s="15">
        <v>43452</v>
      </c>
      <c r="B5028">
        <v>1.81</v>
      </c>
      <c r="C5028" t="s">
        <v>35898</v>
      </c>
      <c r="D5028" t="s">
        <v>28</v>
      </c>
    </row>
    <row r="5029" spans="1:4">
      <c r="A5029" s="15">
        <v>43452</v>
      </c>
      <c r="B5029">
        <v>2.1</v>
      </c>
      <c r="C5029" t="s">
        <v>35891</v>
      </c>
      <c r="D5029" t="s">
        <v>28</v>
      </c>
    </row>
    <row r="5030" spans="1:4">
      <c r="A5030" s="15">
        <v>43452</v>
      </c>
      <c r="B5030">
        <v>2.7</v>
      </c>
      <c r="C5030" t="s">
        <v>35891</v>
      </c>
      <c r="D5030" t="s">
        <v>28</v>
      </c>
    </row>
    <row r="5031" spans="1:4">
      <c r="A5031" s="15">
        <v>43452</v>
      </c>
      <c r="B5031">
        <v>0.4</v>
      </c>
      <c r="C5031" t="s">
        <v>35943</v>
      </c>
      <c r="D5031" t="s">
        <v>28</v>
      </c>
    </row>
    <row r="5032" spans="1:4">
      <c r="A5032" s="15">
        <v>43452</v>
      </c>
      <c r="B5032">
        <v>1.27</v>
      </c>
      <c r="C5032" t="s">
        <v>35963</v>
      </c>
      <c r="D5032" t="s">
        <v>28</v>
      </c>
    </row>
    <row r="5033" spans="1:4">
      <c r="A5033" s="15">
        <v>43452</v>
      </c>
      <c r="B5033">
        <v>1.9</v>
      </c>
      <c r="C5033" t="s">
        <v>35891</v>
      </c>
      <c r="D5033" t="s">
        <v>28</v>
      </c>
    </row>
    <row r="5034" spans="1:4">
      <c r="A5034" s="15">
        <v>43452</v>
      </c>
      <c r="B5034">
        <v>1.34</v>
      </c>
      <c r="C5034" t="s">
        <v>36069</v>
      </c>
      <c r="D5034" t="s">
        <v>28</v>
      </c>
    </row>
    <row r="5035" spans="1:4">
      <c r="A5035" s="15">
        <v>43452</v>
      </c>
      <c r="B5035">
        <v>1.5</v>
      </c>
      <c r="C5035" t="s">
        <v>35891</v>
      </c>
      <c r="D5035" t="s">
        <v>28</v>
      </c>
    </row>
    <row r="5036" spans="1:4">
      <c r="A5036" s="15">
        <v>43452</v>
      </c>
      <c r="B5036">
        <v>2.2999999999999998</v>
      </c>
      <c r="C5036" t="s">
        <v>35891</v>
      </c>
      <c r="D5036" t="s">
        <v>28</v>
      </c>
    </row>
    <row r="5037" spans="1:4">
      <c r="A5037" s="15">
        <v>43452</v>
      </c>
      <c r="B5037">
        <v>0.85</v>
      </c>
      <c r="C5037" t="s">
        <v>35939</v>
      </c>
      <c r="D5037" t="s">
        <v>28</v>
      </c>
    </row>
    <row r="5038" spans="1:4">
      <c r="A5038" s="15">
        <v>43452</v>
      </c>
      <c r="B5038">
        <v>2</v>
      </c>
      <c r="C5038" t="s">
        <v>35891</v>
      </c>
      <c r="D5038" t="s">
        <v>28</v>
      </c>
    </row>
    <row r="5039" spans="1:4">
      <c r="A5039" s="15">
        <v>43452</v>
      </c>
      <c r="B5039">
        <v>1.8</v>
      </c>
      <c r="C5039" t="s">
        <v>35891</v>
      </c>
      <c r="D5039" t="s">
        <v>28</v>
      </c>
    </row>
    <row r="5040" spans="1:4">
      <c r="A5040" s="15">
        <v>43452</v>
      </c>
      <c r="B5040">
        <v>-0.3</v>
      </c>
      <c r="C5040" t="s">
        <v>35943</v>
      </c>
      <c r="D5040" t="s">
        <v>28</v>
      </c>
    </row>
    <row r="5041" spans="1:4">
      <c r="A5041" s="15">
        <v>43452</v>
      </c>
      <c r="B5041">
        <v>1.8</v>
      </c>
      <c r="C5041" t="s">
        <v>35891</v>
      </c>
      <c r="D5041" t="s">
        <v>28</v>
      </c>
    </row>
    <row r="5042" spans="1:4">
      <c r="A5042" s="15">
        <v>43452</v>
      </c>
      <c r="B5042">
        <v>0.34</v>
      </c>
      <c r="C5042" t="s">
        <v>35939</v>
      </c>
      <c r="D5042" t="s">
        <v>28</v>
      </c>
    </row>
    <row r="5043" spans="1:4">
      <c r="A5043" s="15">
        <v>43452</v>
      </c>
      <c r="B5043">
        <v>2.4</v>
      </c>
      <c r="C5043" t="s">
        <v>35891</v>
      </c>
      <c r="D5043" t="s">
        <v>28</v>
      </c>
    </row>
    <row r="5044" spans="1:4">
      <c r="A5044" s="15">
        <v>43452</v>
      </c>
      <c r="B5044">
        <v>2.7</v>
      </c>
      <c r="C5044" t="s">
        <v>35891</v>
      </c>
      <c r="D5044" t="s">
        <v>28</v>
      </c>
    </row>
    <row r="5045" spans="1:4">
      <c r="A5045" s="15">
        <v>43452</v>
      </c>
      <c r="B5045">
        <v>2.91</v>
      </c>
      <c r="C5045" t="s">
        <v>36070</v>
      </c>
      <c r="D5045" t="s">
        <v>28</v>
      </c>
    </row>
    <row r="5046" spans="1:4">
      <c r="A5046" s="15">
        <v>43452</v>
      </c>
      <c r="B5046">
        <v>0.84</v>
      </c>
      <c r="C5046" t="s">
        <v>35939</v>
      </c>
      <c r="D5046" t="s">
        <v>28</v>
      </c>
    </row>
    <row r="5047" spans="1:4">
      <c r="A5047" s="15">
        <v>43452</v>
      </c>
      <c r="B5047">
        <v>5</v>
      </c>
      <c r="C5047" t="s">
        <v>36042</v>
      </c>
      <c r="D5047" t="s">
        <v>28</v>
      </c>
    </row>
    <row r="5048" spans="1:4">
      <c r="A5048" s="15">
        <v>43452</v>
      </c>
      <c r="B5048">
        <v>1.6</v>
      </c>
      <c r="C5048" t="s">
        <v>36069</v>
      </c>
      <c r="D5048" t="s">
        <v>28</v>
      </c>
    </row>
    <row r="5049" spans="1:4">
      <c r="A5049" s="15">
        <v>43452</v>
      </c>
      <c r="B5049">
        <v>0.28999999999999998</v>
      </c>
      <c r="C5049" t="s">
        <v>35898</v>
      </c>
      <c r="D5049" t="s">
        <v>28</v>
      </c>
    </row>
    <row r="5050" spans="1:4">
      <c r="A5050" s="15">
        <v>43452</v>
      </c>
      <c r="B5050">
        <v>0.51</v>
      </c>
      <c r="C5050" t="s">
        <v>35891</v>
      </c>
      <c r="D5050" t="s">
        <v>28</v>
      </c>
    </row>
    <row r="5051" spans="1:4">
      <c r="A5051" s="15">
        <v>43452</v>
      </c>
      <c r="B5051">
        <v>1.63</v>
      </c>
      <c r="C5051" t="s">
        <v>35898</v>
      </c>
      <c r="D5051" t="s">
        <v>28</v>
      </c>
    </row>
    <row r="5052" spans="1:4">
      <c r="A5052" s="15">
        <v>43452</v>
      </c>
      <c r="B5052">
        <v>1</v>
      </c>
      <c r="C5052" t="s">
        <v>35943</v>
      </c>
      <c r="D5052" t="s">
        <v>28</v>
      </c>
    </row>
    <row r="5053" spans="1:4">
      <c r="A5053" s="15">
        <v>43452</v>
      </c>
      <c r="B5053">
        <v>1.1000000000000001</v>
      </c>
      <c r="C5053" t="s">
        <v>35943</v>
      </c>
      <c r="D5053" t="s">
        <v>28</v>
      </c>
    </row>
    <row r="5054" spans="1:4">
      <c r="A5054" s="15">
        <v>43452</v>
      </c>
      <c r="B5054">
        <v>2.93</v>
      </c>
      <c r="C5054" t="s">
        <v>36070</v>
      </c>
      <c r="D5054" t="s">
        <v>28</v>
      </c>
    </row>
    <row r="5055" spans="1:4">
      <c r="A5055" s="15">
        <v>43452</v>
      </c>
      <c r="B5055">
        <v>1.7</v>
      </c>
      <c r="C5055" t="s">
        <v>35891</v>
      </c>
      <c r="D5055" t="s">
        <v>28</v>
      </c>
    </row>
    <row r="5056" spans="1:4">
      <c r="A5056" s="15">
        <v>43452</v>
      </c>
      <c r="B5056">
        <v>1.6</v>
      </c>
      <c r="C5056" t="s">
        <v>35943</v>
      </c>
      <c r="D5056" t="s">
        <v>28</v>
      </c>
    </row>
    <row r="5057" spans="1:4">
      <c r="A5057" s="15">
        <v>43452</v>
      </c>
      <c r="B5057">
        <v>2.2000000000000002</v>
      </c>
      <c r="C5057" t="s">
        <v>35891</v>
      </c>
      <c r="D5057" t="s">
        <v>28</v>
      </c>
    </row>
    <row r="5058" spans="1:4">
      <c r="A5058" s="15">
        <v>43452</v>
      </c>
      <c r="B5058">
        <v>2.2000000000000002</v>
      </c>
      <c r="C5058" t="s">
        <v>35891</v>
      </c>
      <c r="D5058" t="s">
        <v>28</v>
      </c>
    </row>
    <row r="5059" spans="1:4">
      <c r="A5059" s="15">
        <v>43452</v>
      </c>
      <c r="B5059">
        <v>2.2999999999999998</v>
      </c>
      <c r="C5059" t="s">
        <v>35891</v>
      </c>
      <c r="D5059" t="s">
        <v>28</v>
      </c>
    </row>
    <row r="5060" spans="1:4">
      <c r="A5060" s="15">
        <v>43452</v>
      </c>
      <c r="B5060">
        <v>2.0099999999999998</v>
      </c>
      <c r="C5060" t="s">
        <v>36069</v>
      </c>
      <c r="D5060" t="s">
        <v>28</v>
      </c>
    </row>
    <row r="5061" spans="1:4">
      <c r="A5061" s="15">
        <v>43452</v>
      </c>
      <c r="B5061">
        <v>2</v>
      </c>
      <c r="C5061" t="s">
        <v>35891</v>
      </c>
      <c r="D5061" t="s">
        <v>28</v>
      </c>
    </row>
    <row r="5062" spans="1:4">
      <c r="A5062" s="15">
        <v>43452</v>
      </c>
      <c r="B5062">
        <v>-0.1</v>
      </c>
      <c r="C5062" t="s">
        <v>35943</v>
      </c>
      <c r="D5062" t="s">
        <v>28</v>
      </c>
    </row>
    <row r="5063" spans="1:4">
      <c r="A5063" s="15">
        <v>43452</v>
      </c>
      <c r="B5063">
        <v>2.93</v>
      </c>
      <c r="C5063" t="s">
        <v>35898</v>
      </c>
      <c r="D5063" t="s">
        <v>28</v>
      </c>
    </row>
    <row r="5064" spans="1:4">
      <c r="A5064" s="15">
        <v>43452</v>
      </c>
      <c r="B5064">
        <v>2.2000000000000002</v>
      </c>
      <c r="C5064" t="s">
        <v>35891</v>
      </c>
      <c r="D5064" t="s">
        <v>28</v>
      </c>
    </row>
    <row r="5065" spans="1:4">
      <c r="A5065" s="15">
        <v>43452</v>
      </c>
      <c r="B5065">
        <v>1.57</v>
      </c>
      <c r="C5065" t="s">
        <v>35898</v>
      </c>
      <c r="D5065" t="s">
        <v>28</v>
      </c>
    </row>
    <row r="5066" spans="1:4">
      <c r="A5066" s="15">
        <v>43452</v>
      </c>
      <c r="B5066">
        <v>1.7</v>
      </c>
      <c r="C5066" t="s">
        <v>35891</v>
      </c>
      <c r="D5066" t="s">
        <v>28</v>
      </c>
    </row>
    <row r="5067" spans="1:4">
      <c r="A5067" s="15">
        <v>43452</v>
      </c>
      <c r="B5067">
        <v>2.25</v>
      </c>
      <c r="C5067" t="s">
        <v>35898</v>
      </c>
      <c r="D5067" t="s">
        <v>28</v>
      </c>
    </row>
    <row r="5068" spans="1:4">
      <c r="A5068" s="15">
        <v>43452</v>
      </c>
      <c r="B5068">
        <v>4.2</v>
      </c>
      <c r="C5068" t="s">
        <v>36027</v>
      </c>
      <c r="D5068" t="s">
        <v>28</v>
      </c>
    </row>
    <row r="5069" spans="1:4">
      <c r="A5069" s="15">
        <v>43452</v>
      </c>
      <c r="B5069">
        <v>2.44</v>
      </c>
      <c r="C5069" t="s">
        <v>35939</v>
      </c>
      <c r="D5069" t="s">
        <v>28</v>
      </c>
    </row>
    <row r="5070" spans="1:4">
      <c r="A5070" s="15">
        <v>43452</v>
      </c>
      <c r="B5070">
        <v>1.4</v>
      </c>
      <c r="C5070" t="s">
        <v>35891</v>
      </c>
      <c r="D5070" t="s">
        <v>28</v>
      </c>
    </row>
    <row r="5071" spans="1:4">
      <c r="A5071" s="15">
        <v>43452</v>
      </c>
      <c r="B5071">
        <v>2.1</v>
      </c>
      <c r="C5071" t="s">
        <v>35891</v>
      </c>
      <c r="D5071" t="s">
        <v>28</v>
      </c>
    </row>
    <row r="5072" spans="1:4">
      <c r="A5072" s="15">
        <v>43452</v>
      </c>
      <c r="B5072">
        <v>0.94</v>
      </c>
      <c r="C5072" t="s">
        <v>35898</v>
      </c>
      <c r="D5072" t="s">
        <v>28</v>
      </c>
    </row>
    <row r="5073" spans="1:4">
      <c r="A5073" s="15">
        <v>43452</v>
      </c>
      <c r="B5073">
        <v>1.1000000000000001</v>
      </c>
      <c r="C5073" t="s">
        <v>35891</v>
      </c>
      <c r="D5073" t="s">
        <v>28</v>
      </c>
    </row>
    <row r="5074" spans="1:4">
      <c r="A5074" s="15">
        <v>43452</v>
      </c>
      <c r="B5074">
        <v>2.7</v>
      </c>
      <c r="C5074" t="s">
        <v>35891</v>
      </c>
      <c r="D5074" t="s">
        <v>28</v>
      </c>
    </row>
    <row r="5075" spans="1:4">
      <c r="A5075" s="15">
        <v>43452</v>
      </c>
      <c r="B5075">
        <v>0.14000000000000001</v>
      </c>
      <c r="C5075" t="s">
        <v>35891</v>
      </c>
      <c r="D5075" t="s">
        <v>28</v>
      </c>
    </row>
    <row r="5076" spans="1:4">
      <c r="A5076" s="15">
        <v>43452</v>
      </c>
      <c r="B5076">
        <v>1.81</v>
      </c>
      <c r="C5076" t="s">
        <v>35909</v>
      </c>
      <c r="D5076" t="s">
        <v>28</v>
      </c>
    </row>
    <row r="5077" spans="1:4">
      <c r="A5077" s="15">
        <v>43452</v>
      </c>
      <c r="B5077">
        <v>0.51</v>
      </c>
      <c r="C5077" t="s">
        <v>35898</v>
      </c>
      <c r="D5077" t="s">
        <v>28</v>
      </c>
    </row>
    <row r="5078" spans="1:4">
      <c r="A5078" s="15">
        <v>43452</v>
      </c>
      <c r="B5078">
        <v>0.35</v>
      </c>
      <c r="C5078" t="s">
        <v>35898</v>
      </c>
      <c r="D5078" t="s">
        <v>28</v>
      </c>
    </row>
    <row r="5079" spans="1:4">
      <c r="A5079" s="15">
        <v>43452</v>
      </c>
      <c r="B5079">
        <v>2.83</v>
      </c>
      <c r="C5079" t="s">
        <v>36070</v>
      </c>
      <c r="D5079" t="s">
        <v>28</v>
      </c>
    </row>
    <row r="5080" spans="1:4">
      <c r="A5080" s="15">
        <v>43452</v>
      </c>
      <c r="B5080">
        <v>1.1499999999999999</v>
      </c>
      <c r="C5080" t="s">
        <v>36069</v>
      </c>
      <c r="D5080" t="s">
        <v>28</v>
      </c>
    </row>
    <row r="5081" spans="1:4">
      <c r="A5081" s="15">
        <v>43452</v>
      </c>
      <c r="B5081">
        <v>2.76</v>
      </c>
      <c r="C5081" t="s">
        <v>36069</v>
      </c>
      <c r="D5081" t="s">
        <v>28</v>
      </c>
    </row>
    <row r="5082" spans="1:4">
      <c r="A5082" s="15">
        <v>43452</v>
      </c>
      <c r="B5082">
        <v>3.3</v>
      </c>
      <c r="C5082" t="s">
        <v>35891</v>
      </c>
      <c r="D5082" t="s">
        <v>28</v>
      </c>
    </row>
    <row r="5083" spans="1:4">
      <c r="A5083" s="15">
        <v>43452</v>
      </c>
      <c r="B5083">
        <v>0.8</v>
      </c>
      <c r="C5083" t="s">
        <v>35897</v>
      </c>
      <c r="D5083" t="s">
        <v>28</v>
      </c>
    </row>
    <row r="5084" spans="1:4">
      <c r="A5084" s="15">
        <v>43452</v>
      </c>
      <c r="B5084">
        <v>2.12</v>
      </c>
      <c r="C5084" t="s">
        <v>36069</v>
      </c>
      <c r="D5084" t="s">
        <v>28</v>
      </c>
    </row>
    <row r="5085" spans="1:4">
      <c r="A5085" s="15">
        <v>43452</v>
      </c>
      <c r="B5085">
        <v>1.7</v>
      </c>
      <c r="C5085" t="s">
        <v>35891</v>
      </c>
      <c r="D5085" t="s">
        <v>28</v>
      </c>
    </row>
    <row r="5086" spans="1:4">
      <c r="A5086" s="15">
        <v>43452</v>
      </c>
      <c r="B5086">
        <v>3</v>
      </c>
      <c r="C5086" t="s">
        <v>35891</v>
      </c>
      <c r="D5086" t="s">
        <v>28</v>
      </c>
    </row>
    <row r="5087" spans="1:4">
      <c r="A5087" s="15">
        <v>43452</v>
      </c>
      <c r="B5087">
        <v>0.48</v>
      </c>
      <c r="C5087" t="s">
        <v>35898</v>
      </c>
      <c r="D5087" t="s">
        <v>28</v>
      </c>
    </row>
    <row r="5088" spans="1:4">
      <c r="A5088" s="15">
        <v>43452</v>
      </c>
      <c r="B5088">
        <v>1.9</v>
      </c>
      <c r="C5088" t="s">
        <v>35891</v>
      </c>
      <c r="D5088" t="s">
        <v>28</v>
      </c>
    </row>
    <row r="5089" spans="1:4">
      <c r="A5089" s="15">
        <v>43452</v>
      </c>
      <c r="B5089">
        <v>0.01</v>
      </c>
      <c r="C5089" t="s">
        <v>35898</v>
      </c>
      <c r="D5089" t="s">
        <v>28</v>
      </c>
    </row>
    <row r="5090" spans="1:4">
      <c r="A5090" s="15">
        <v>43452</v>
      </c>
      <c r="B5090">
        <v>2</v>
      </c>
      <c r="C5090" t="s">
        <v>35891</v>
      </c>
      <c r="D5090" t="s">
        <v>28</v>
      </c>
    </row>
    <row r="5091" spans="1:4">
      <c r="A5091" s="15">
        <v>43452</v>
      </c>
      <c r="B5091">
        <v>4.7</v>
      </c>
      <c r="C5091" t="s">
        <v>35891</v>
      </c>
      <c r="D5091" t="s">
        <v>28</v>
      </c>
    </row>
    <row r="5092" spans="1:4">
      <c r="A5092" s="15">
        <v>43452</v>
      </c>
      <c r="B5092">
        <v>2.8</v>
      </c>
      <c r="C5092" t="s">
        <v>35891</v>
      </c>
      <c r="D5092" t="s">
        <v>28</v>
      </c>
    </row>
    <row r="5093" spans="1:4">
      <c r="A5093" s="15">
        <v>43452</v>
      </c>
      <c r="B5093">
        <v>1.9</v>
      </c>
      <c r="C5093" t="s">
        <v>35891</v>
      </c>
      <c r="D5093" t="s">
        <v>28</v>
      </c>
    </row>
    <row r="5094" spans="1:4">
      <c r="A5094" s="15">
        <v>43452</v>
      </c>
      <c r="B5094">
        <v>1.7</v>
      </c>
      <c r="C5094" t="s">
        <v>35891</v>
      </c>
      <c r="D5094" t="s">
        <v>28</v>
      </c>
    </row>
    <row r="5095" spans="1:4">
      <c r="A5095" s="15">
        <v>43452</v>
      </c>
      <c r="B5095">
        <v>1.7</v>
      </c>
      <c r="C5095" t="s">
        <v>35891</v>
      </c>
      <c r="D5095" t="s">
        <v>28</v>
      </c>
    </row>
    <row r="5096" spans="1:4">
      <c r="A5096" s="15">
        <v>43452</v>
      </c>
      <c r="B5096">
        <v>2</v>
      </c>
      <c r="C5096" t="s">
        <v>35891</v>
      </c>
      <c r="D5096" t="s">
        <v>28</v>
      </c>
    </row>
    <row r="5097" spans="1:4">
      <c r="A5097" s="15">
        <v>43452</v>
      </c>
      <c r="B5097">
        <v>1.42</v>
      </c>
      <c r="C5097" t="s">
        <v>35898</v>
      </c>
      <c r="D5097" t="s">
        <v>28</v>
      </c>
    </row>
    <row r="5098" spans="1:4">
      <c r="A5098" s="15">
        <v>43452</v>
      </c>
      <c r="B5098">
        <v>1.57</v>
      </c>
      <c r="C5098" t="s">
        <v>36069</v>
      </c>
      <c r="D5098" t="s">
        <v>28</v>
      </c>
    </row>
    <row r="5099" spans="1:4">
      <c r="A5099" s="15">
        <v>43452</v>
      </c>
      <c r="B5099">
        <v>1.8</v>
      </c>
      <c r="C5099" t="s">
        <v>35891</v>
      </c>
      <c r="D5099" t="s">
        <v>28</v>
      </c>
    </row>
    <row r="5100" spans="1:4">
      <c r="A5100" s="15">
        <v>43452</v>
      </c>
      <c r="B5100">
        <v>2.2000000000000002</v>
      </c>
      <c r="C5100" t="s">
        <v>35891</v>
      </c>
      <c r="D5100" t="s">
        <v>28</v>
      </c>
    </row>
    <row r="5101" spans="1:4">
      <c r="A5101" s="15">
        <v>43452</v>
      </c>
      <c r="B5101">
        <v>2.5</v>
      </c>
      <c r="C5101" t="s">
        <v>35891</v>
      </c>
      <c r="D5101" t="s">
        <v>28</v>
      </c>
    </row>
    <row r="5102" spans="1:4">
      <c r="A5102" s="15">
        <v>43452</v>
      </c>
      <c r="B5102">
        <v>1.63</v>
      </c>
      <c r="C5102" t="s">
        <v>35898</v>
      </c>
      <c r="D5102" t="s">
        <v>28</v>
      </c>
    </row>
    <row r="5103" spans="1:4">
      <c r="A5103" s="15">
        <v>43452</v>
      </c>
      <c r="B5103">
        <v>0.9</v>
      </c>
      <c r="C5103" t="s">
        <v>35943</v>
      </c>
      <c r="D5103" t="s">
        <v>28</v>
      </c>
    </row>
    <row r="5104" spans="1:4">
      <c r="A5104" s="15">
        <v>43452</v>
      </c>
      <c r="B5104">
        <v>0.5</v>
      </c>
      <c r="C5104" t="s">
        <v>35897</v>
      </c>
      <c r="D5104" t="s">
        <v>28</v>
      </c>
    </row>
    <row r="5105" spans="1:4">
      <c r="A5105" s="15">
        <v>43452</v>
      </c>
      <c r="B5105">
        <v>1.83</v>
      </c>
      <c r="C5105" t="s">
        <v>36069</v>
      </c>
      <c r="D5105" t="s">
        <v>28</v>
      </c>
    </row>
    <row r="5106" spans="1:4">
      <c r="A5106" s="15">
        <v>43452</v>
      </c>
      <c r="B5106">
        <v>4.9000000000000004</v>
      </c>
      <c r="C5106" t="s">
        <v>36082</v>
      </c>
      <c r="D5106" t="s">
        <v>28</v>
      </c>
    </row>
    <row r="5107" spans="1:4">
      <c r="A5107" s="15">
        <v>43452</v>
      </c>
      <c r="B5107">
        <v>1.34</v>
      </c>
      <c r="C5107" t="s">
        <v>35898</v>
      </c>
      <c r="D5107" t="s">
        <v>28</v>
      </c>
    </row>
    <row r="5108" spans="1:4">
      <c r="A5108" s="15">
        <v>43452</v>
      </c>
      <c r="B5108">
        <v>1.8</v>
      </c>
      <c r="C5108" t="s">
        <v>35891</v>
      </c>
      <c r="D5108" t="s">
        <v>28</v>
      </c>
    </row>
    <row r="5109" spans="1:4">
      <c r="A5109" s="15">
        <v>43452</v>
      </c>
      <c r="B5109">
        <v>1</v>
      </c>
      <c r="C5109" t="s">
        <v>35897</v>
      </c>
      <c r="D5109" t="s">
        <v>28</v>
      </c>
    </row>
    <row r="5110" spans="1:4">
      <c r="A5110" s="15">
        <v>43452</v>
      </c>
      <c r="B5110">
        <v>1.6</v>
      </c>
      <c r="C5110" t="s">
        <v>35891</v>
      </c>
      <c r="D5110" t="s">
        <v>28</v>
      </c>
    </row>
    <row r="5111" spans="1:4">
      <c r="A5111" s="15">
        <v>43452</v>
      </c>
      <c r="B5111">
        <v>1.95</v>
      </c>
      <c r="C5111" t="s">
        <v>35981</v>
      </c>
      <c r="D5111" t="s">
        <v>28</v>
      </c>
    </row>
    <row r="5112" spans="1:4">
      <c r="A5112" s="15">
        <v>43452</v>
      </c>
      <c r="B5112">
        <v>1.8</v>
      </c>
      <c r="C5112" t="s">
        <v>35891</v>
      </c>
      <c r="D5112" t="s">
        <v>28</v>
      </c>
    </row>
    <row r="5113" spans="1:4">
      <c r="A5113" s="15">
        <v>43452</v>
      </c>
      <c r="B5113">
        <v>1.64</v>
      </c>
      <c r="C5113" t="s">
        <v>36069</v>
      </c>
      <c r="D5113" t="s">
        <v>28</v>
      </c>
    </row>
    <row r="5114" spans="1:4">
      <c r="A5114" s="15">
        <v>43452</v>
      </c>
      <c r="B5114">
        <v>1.82</v>
      </c>
      <c r="C5114" t="s">
        <v>36069</v>
      </c>
      <c r="D5114" t="s">
        <v>28</v>
      </c>
    </row>
    <row r="5115" spans="1:4">
      <c r="A5115" s="15">
        <v>43452</v>
      </c>
      <c r="B5115">
        <v>1.9</v>
      </c>
      <c r="C5115" t="s">
        <v>35891</v>
      </c>
      <c r="D5115" t="s">
        <v>28</v>
      </c>
    </row>
    <row r="5116" spans="1:4">
      <c r="A5116" s="15">
        <v>43452</v>
      </c>
      <c r="B5116">
        <v>3.4</v>
      </c>
      <c r="C5116" t="s">
        <v>36070</v>
      </c>
      <c r="D5116" t="s">
        <v>28</v>
      </c>
    </row>
    <row r="5117" spans="1:4">
      <c r="A5117" s="15">
        <v>43452</v>
      </c>
      <c r="B5117">
        <v>1.5</v>
      </c>
      <c r="C5117" t="s">
        <v>36069</v>
      </c>
      <c r="D5117" t="s">
        <v>28</v>
      </c>
    </row>
    <row r="5118" spans="1:4">
      <c r="A5118" s="15">
        <v>43452</v>
      </c>
      <c r="B5118">
        <v>1.8</v>
      </c>
      <c r="C5118" t="s">
        <v>35891</v>
      </c>
      <c r="D5118" t="s">
        <v>28</v>
      </c>
    </row>
    <row r="5119" spans="1:4">
      <c r="A5119" s="15">
        <v>43452</v>
      </c>
      <c r="B5119">
        <v>1.7</v>
      </c>
      <c r="C5119" t="s">
        <v>35891</v>
      </c>
      <c r="D5119" t="s">
        <v>28</v>
      </c>
    </row>
    <row r="5120" spans="1:4">
      <c r="A5120" s="15">
        <v>43452</v>
      </c>
      <c r="B5120">
        <v>1.7</v>
      </c>
      <c r="C5120" t="s">
        <v>35891</v>
      </c>
      <c r="D5120" t="s">
        <v>28</v>
      </c>
    </row>
    <row r="5121" spans="1:4">
      <c r="A5121" s="15">
        <v>43452</v>
      </c>
      <c r="B5121">
        <v>1.8</v>
      </c>
      <c r="C5121" t="s">
        <v>35891</v>
      </c>
      <c r="D5121" t="s">
        <v>28</v>
      </c>
    </row>
    <row r="5122" spans="1:4">
      <c r="A5122" s="15">
        <v>43452</v>
      </c>
      <c r="B5122">
        <v>1.9</v>
      </c>
      <c r="C5122" t="s">
        <v>35891</v>
      </c>
      <c r="D5122" t="s">
        <v>28</v>
      </c>
    </row>
    <row r="5123" spans="1:4">
      <c r="A5123" s="15">
        <v>43452</v>
      </c>
      <c r="B5123">
        <v>0.49</v>
      </c>
      <c r="C5123" t="s">
        <v>35898</v>
      </c>
      <c r="D5123" t="s">
        <v>28</v>
      </c>
    </row>
    <row r="5124" spans="1:4">
      <c r="A5124" s="15">
        <v>43452</v>
      </c>
      <c r="B5124">
        <v>1.36</v>
      </c>
      <c r="C5124" t="s">
        <v>35975</v>
      </c>
      <c r="D5124" t="s">
        <v>28</v>
      </c>
    </row>
    <row r="5125" spans="1:4">
      <c r="A5125" s="15">
        <v>43452</v>
      </c>
      <c r="B5125">
        <v>1.4</v>
      </c>
      <c r="C5125" t="s">
        <v>35891</v>
      </c>
      <c r="D5125" t="s">
        <v>28</v>
      </c>
    </row>
    <row r="5126" spans="1:4">
      <c r="A5126" s="15">
        <v>43452</v>
      </c>
      <c r="B5126">
        <v>0.03</v>
      </c>
      <c r="C5126" t="s">
        <v>35939</v>
      </c>
      <c r="D5126" t="s">
        <v>706</v>
      </c>
    </row>
    <row r="5127" spans="1:4">
      <c r="A5127" s="15">
        <v>43452</v>
      </c>
      <c r="B5127">
        <v>2</v>
      </c>
      <c r="C5127" t="s">
        <v>35891</v>
      </c>
      <c r="D5127" t="s">
        <v>28</v>
      </c>
    </row>
    <row r="5128" spans="1:4">
      <c r="A5128" s="15">
        <v>43452</v>
      </c>
      <c r="B5128">
        <v>4.5</v>
      </c>
      <c r="C5128" t="s">
        <v>36076</v>
      </c>
      <c r="D5128" t="s">
        <v>28</v>
      </c>
    </row>
    <row r="5129" spans="1:4">
      <c r="A5129" s="15">
        <v>43452</v>
      </c>
      <c r="B5129">
        <v>1.9</v>
      </c>
      <c r="C5129" t="s">
        <v>35891</v>
      </c>
      <c r="D5129" t="s">
        <v>28</v>
      </c>
    </row>
    <row r="5130" spans="1:4">
      <c r="A5130" s="15">
        <v>43452</v>
      </c>
      <c r="B5130">
        <v>1.9</v>
      </c>
      <c r="C5130" t="s">
        <v>35925</v>
      </c>
      <c r="D5130" t="s">
        <v>28</v>
      </c>
    </row>
    <row r="5131" spans="1:4">
      <c r="A5131" s="15">
        <v>43452</v>
      </c>
      <c r="B5131">
        <v>0.54</v>
      </c>
      <c r="C5131" t="s">
        <v>35898</v>
      </c>
      <c r="D5131" t="s">
        <v>28</v>
      </c>
    </row>
    <row r="5132" spans="1:4">
      <c r="A5132" s="15">
        <v>43452</v>
      </c>
      <c r="B5132">
        <v>1.49</v>
      </c>
      <c r="C5132" t="s">
        <v>35898</v>
      </c>
      <c r="D5132" t="s">
        <v>28</v>
      </c>
    </row>
    <row r="5133" spans="1:4">
      <c r="A5133" s="15">
        <v>43452</v>
      </c>
      <c r="B5133">
        <v>1.9</v>
      </c>
      <c r="C5133" t="s">
        <v>35891</v>
      </c>
      <c r="D5133" t="s">
        <v>28</v>
      </c>
    </row>
    <row r="5134" spans="1:4">
      <c r="A5134" s="15">
        <v>43452</v>
      </c>
      <c r="B5134">
        <v>-0.55000000000000004</v>
      </c>
      <c r="C5134" t="s">
        <v>35939</v>
      </c>
      <c r="D5134" t="s">
        <v>28</v>
      </c>
    </row>
    <row r="5135" spans="1:4">
      <c r="A5135" s="15">
        <v>43452</v>
      </c>
      <c r="B5135">
        <v>1.9</v>
      </c>
      <c r="C5135" t="s">
        <v>36069</v>
      </c>
      <c r="D5135" t="s">
        <v>28</v>
      </c>
    </row>
    <row r="5136" spans="1:4">
      <c r="A5136" s="15">
        <v>43451</v>
      </c>
      <c r="B5136">
        <v>0.81</v>
      </c>
      <c r="C5136" t="s">
        <v>35898</v>
      </c>
      <c r="D5136" t="s">
        <v>28</v>
      </c>
    </row>
    <row r="5137" spans="1:4">
      <c r="A5137" s="15">
        <v>43451</v>
      </c>
      <c r="B5137">
        <v>3.4</v>
      </c>
      <c r="C5137" t="s">
        <v>36059</v>
      </c>
      <c r="D5137" t="s">
        <v>28</v>
      </c>
    </row>
    <row r="5138" spans="1:4">
      <c r="A5138" s="15">
        <v>43451</v>
      </c>
      <c r="B5138">
        <v>0.23</v>
      </c>
      <c r="C5138" t="s">
        <v>35898</v>
      </c>
      <c r="D5138" t="s">
        <v>28</v>
      </c>
    </row>
    <row r="5139" spans="1:4">
      <c r="A5139" s="15">
        <v>43451</v>
      </c>
      <c r="B5139">
        <v>1.39</v>
      </c>
      <c r="C5139" t="s">
        <v>36032</v>
      </c>
      <c r="D5139" t="s">
        <v>28</v>
      </c>
    </row>
    <row r="5140" spans="1:4">
      <c r="A5140" s="15">
        <v>43451</v>
      </c>
      <c r="B5140">
        <v>0.66</v>
      </c>
      <c r="C5140" t="s">
        <v>35898</v>
      </c>
      <c r="D5140" t="s">
        <v>28</v>
      </c>
    </row>
    <row r="5141" spans="1:4">
      <c r="A5141" s="15">
        <v>43451</v>
      </c>
      <c r="B5141">
        <v>0.97</v>
      </c>
      <c r="C5141" t="s">
        <v>35981</v>
      </c>
      <c r="D5141" t="s">
        <v>28</v>
      </c>
    </row>
    <row r="5142" spans="1:4">
      <c r="A5142" s="15">
        <v>43451</v>
      </c>
      <c r="B5142">
        <v>1.8</v>
      </c>
      <c r="C5142" t="s">
        <v>35891</v>
      </c>
      <c r="D5142" t="s">
        <v>28</v>
      </c>
    </row>
    <row r="5143" spans="1:4">
      <c r="A5143" s="15">
        <v>43451</v>
      </c>
      <c r="B5143">
        <v>2.2999999999999998</v>
      </c>
      <c r="C5143" t="s">
        <v>35891</v>
      </c>
      <c r="D5143" t="s">
        <v>28</v>
      </c>
    </row>
    <row r="5144" spans="1:4">
      <c r="A5144" s="15">
        <v>43451</v>
      </c>
      <c r="B5144">
        <v>4</v>
      </c>
      <c r="C5144" t="s">
        <v>36038</v>
      </c>
      <c r="D5144" t="s">
        <v>28</v>
      </c>
    </row>
    <row r="5145" spans="1:4">
      <c r="A5145" s="15">
        <v>43451</v>
      </c>
      <c r="B5145">
        <v>2.0699999999999998</v>
      </c>
      <c r="C5145" t="s">
        <v>35944</v>
      </c>
      <c r="D5145" t="s">
        <v>706</v>
      </c>
    </row>
    <row r="5146" spans="1:4">
      <c r="A5146" s="15">
        <v>43451</v>
      </c>
      <c r="B5146">
        <v>0</v>
      </c>
      <c r="C5146" t="s">
        <v>35943</v>
      </c>
      <c r="D5146" t="s">
        <v>28</v>
      </c>
    </row>
    <row r="5147" spans="1:4">
      <c r="A5147" s="15">
        <v>43451</v>
      </c>
      <c r="B5147">
        <v>1.97</v>
      </c>
      <c r="C5147" t="s">
        <v>36069</v>
      </c>
      <c r="D5147" t="s">
        <v>28</v>
      </c>
    </row>
    <row r="5148" spans="1:4">
      <c r="A5148" s="15">
        <v>43451</v>
      </c>
      <c r="B5148">
        <v>1.33</v>
      </c>
      <c r="C5148" t="s">
        <v>36069</v>
      </c>
      <c r="D5148" t="s">
        <v>28</v>
      </c>
    </row>
    <row r="5149" spans="1:4">
      <c r="A5149" s="15">
        <v>43451</v>
      </c>
      <c r="B5149">
        <v>1.97</v>
      </c>
      <c r="C5149" t="s">
        <v>36069</v>
      </c>
      <c r="D5149" t="s">
        <v>28</v>
      </c>
    </row>
    <row r="5150" spans="1:4">
      <c r="A5150" s="15">
        <v>43451</v>
      </c>
      <c r="B5150">
        <v>3.8</v>
      </c>
      <c r="C5150" t="s">
        <v>35891</v>
      </c>
      <c r="D5150" t="s">
        <v>28</v>
      </c>
    </row>
    <row r="5151" spans="1:4">
      <c r="A5151" s="15">
        <v>43451</v>
      </c>
      <c r="B5151">
        <v>1.7</v>
      </c>
      <c r="C5151" t="s">
        <v>35891</v>
      </c>
      <c r="D5151" t="s">
        <v>28</v>
      </c>
    </row>
    <row r="5152" spans="1:4">
      <c r="A5152" s="15">
        <v>43451</v>
      </c>
      <c r="B5152">
        <v>1.81</v>
      </c>
      <c r="C5152" t="s">
        <v>35898</v>
      </c>
      <c r="D5152" t="s">
        <v>28</v>
      </c>
    </row>
    <row r="5153" spans="1:4">
      <c r="A5153" s="15">
        <v>43451</v>
      </c>
      <c r="B5153">
        <v>1.63</v>
      </c>
      <c r="C5153" t="s">
        <v>35898</v>
      </c>
      <c r="D5153" t="s">
        <v>28</v>
      </c>
    </row>
    <row r="5154" spans="1:4">
      <c r="A5154" s="15">
        <v>43451</v>
      </c>
      <c r="B5154">
        <v>4.0999999999999996</v>
      </c>
      <c r="C5154" t="s">
        <v>36024</v>
      </c>
      <c r="D5154" t="s">
        <v>28</v>
      </c>
    </row>
    <row r="5155" spans="1:4">
      <c r="A5155" s="15">
        <v>43451</v>
      </c>
      <c r="B5155">
        <v>0.57999999999999996</v>
      </c>
      <c r="C5155" t="s">
        <v>35898</v>
      </c>
      <c r="D5155" t="s">
        <v>28</v>
      </c>
    </row>
    <row r="5156" spans="1:4">
      <c r="A5156" s="15">
        <v>43451</v>
      </c>
      <c r="B5156">
        <v>1.6</v>
      </c>
      <c r="C5156" t="s">
        <v>35891</v>
      </c>
      <c r="D5156" t="s">
        <v>28</v>
      </c>
    </row>
    <row r="5157" spans="1:4">
      <c r="A5157" s="15">
        <v>43451</v>
      </c>
      <c r="B5157">
        <v>1.7</v>
      </c>
      <c r="C5157" t="s">
        <v>35891</v>
      </c>
      <c r="D5157" t="s">
        <v>28</v>
      </c>
    </row>
    <row r="5158" spans="1:4">
      <c r="A5158" s="15">
        <v>43451</v>
      </c>
      <c r="B5158">
        <v>0.8</v>
      </c>
      <c r="C5158" t="s">
        <v>35898</v>
      </c>
      <c r="D5158" t="s">
        <v>28</v>
      </c>
    </row>
    <row r="5159" spans="1:4">
      <c r="A5159" s="15">
        <v>43451</v>
      </c>
      <c r="B5159">
        <v>1.6</v>
      </c>
      <c r="C5159" t="s">
        <v>35891</v>
      </c>
      <c r="D5159" t="s">
        <v>28</v>
      </c>
    </row>
    <row r="5160" spans="1:4">
      <c r="A5160" s="15">
        <v>43451</v>
      </c>
      <c r="B5160">
        <v>0.48</v>
      </c>
      <c r="C5160" t="s">
        <v>35898</v>
      </c>
      <c r="D5160" t="s">
        <v>28</v>
      </c>
    </row>
    <row r="5161" spans="1:4">
      <c r="A5161" s="15">
        <v>43451</v>
      </c>
      <c r="B5161">
        <v>1.6</v>
      </c>
      <c r="C5161" t="s">
        <v>35897</v>
      </c>
      <c r="D5161" t="s">
        <v>28</v>
      </c>
    </row>
    <row r="5162" spans="1:4">
      <c r="A5162" s="15">
        <v>43451</v>
      </c>
      <c r="B5162">
        <v>1.4</v>
      </c>
      <c r="C5162" t="s">
        <v>35891</v>
      </c>
      <c r="D5162" t="s">
        <v>28</v>
      </c>
    </row>
    <row r="5163" spans="1:4">
      <c r="A5163" s="15">
        <v>43451</v>
      </c>
      <c r="B5163">
        <v>1.6</v>
      </c>
      <c r="C5163" t="s">
        <v>35891</v>
      </c>
      <c r="D5163" t="s">
        <v>28</v>
      </c>
    </row>
    <row r="5164" spans="1:4">
      <c r="A5164" s="15">
        <v>43451</v>
      </c>
      <c r="B5164">
        <v>1.58</v>
      </c>
      <c r="C5164" t="s">
        <v>35898</v>
      </c>
      <c r="D5164" t="s">
        <v>28</v>
      </c>
    </row>
    <row r="5165" spans="1:4">
      <c r="A5165" s="15">
        <v>43451</v>
      </c>
      <c r="B5165">
        <v>1.7</v>
      </c>
      <c r="C5165" t="s">
        <v>35891</v>
      </c>
      <c r="D5165" t="s">
        <v>28</v>
      </c>
    </row>
    <row r="5166" spans="1:4">
      <c r="A5166" s="15">
        <v>43451</v>
      </c>
      <c r="B5166">
        <v>4.0999999999999996</v>
      </c>
      <c r="C5166" t="s">
        <v>36024</v>
      </c>
      <c r="D5166" t="s">
        <v>28</v>
      </c>
    </row>
    <row r="5167" spans="1:4">
      <c r="A5167" s="15">
        <v>43451</v>
      </c>
      <c r="B5167">
        <v>0.31</v>
      </c>
      <c r="C5167" t="s">
        <v>35898</v>
      </c>
      <c r="D5167" t="s">
        <v>28</v>
      </c>
    </row>
    <row r="5168" spans="1:4">
      <c r="A5168" s="15">
        <v>43451</v>
      </c>
      <c r="B5168">
        <v>1.05</v>
      </c>
      <c r="C5168" t="s">
        <v>35939</v>
      </c>
      <c r="D5168" t="s">
        <v>28</v>
      </c>
    </row>
    <row r="5169" spans="1:4">
      <c r="A5169" s="15">
        <v>43451</v>
      </c>
      <c r="B5169">
        <v>-0.2</v>
      </c>
      <c r="C5169" t="s">
        <v>35897</v>
      </c>
      <c r="D5169" t="s">
        <v>28</v>
      </c>
    </row>
    <row r="5170" spans="1:4">
      <c r="A5170" s="15">
        <v>43451</v>
      </c>
      <c r="B5170">
        <v>1.55</v>
      </c>
      <c r="C5170" t="s">
        <v>35898</v>
      </c>
      <c r="D5170" t="s">
        <v>28</v>
      </c>
    </row>
    <row r="5171" spans="1:4">
      <c r="A5171" s="15">
        <v>43451</v>
      </c>
      <c r="B5171">
        <v>4.4000000000000004</v>
      </c>
      <c r="C5171" t="s">
        <v>36046</v>
      </c>
      <c r="D5171" t="s">
        <v>28</v>
      </c>
    </row>
    <row r="5172" spans="1:4">
      <c r="A5172" s="15">
        <v>43451</v>
      </c>
      <c r="B5172">
        <v>2.41</v>
      </c>
      <c r="C5172" t="s">
        <v>35909</v>
      </c>
      <c r="D5172" t="s">
        <v>28</v>
      </c>
    </row>
    <row r="5173" spans="1:4">
      <c r="A5173" s="15">
        <v>43451</v>
      </c>
      <c r="B5173">
        <v>3.16</v>
      </c>
      <c r="C5173" t="s">
        <v>36069</v>
      </c>
      <c r="D5173" t="s">
        <v>28</v>
      </c>
    </row>
    <row r="5174" spans="1:4">
      <c r="A5174" s="15">
        <v>43451</v>
      </c>
      <c r="B5174">
        <v>1.52</v>
      </c>
      <c r="C5174" t="s">
        <v>35893</v>
      </c>
      <c r="D5174" t="s">
        <v>28</v>
      </c>
    </row>
    <row r="5175" spans="1:4">
      <c r="A5175" s="15">
        <v>43451</v>
      </c>
      <c r="B5175">
        <v>2.15</v>
      </c>
      <c r="C5175" t="s">
        <v>36032</v>
      </c>
      <c r="D5175" t="s">
        <v>28</v>
      </c>
    </row>
    <row r="5176" spans="1:4">
      <c r="A5176" s="15">
        <v>43451</v>
      </c>
      <c r="B5176">
        <v>4.8</v>
      </c>
      <c r="C5176" t="s">
        <v>36024</v>
      </c>
      <c r="D5176" t="s">
        <v>28</v>
      </c>
    </row>
    <row r="5177" spans="1:4">
      <c r="A5177" s="15">
        <v>43451</v>
      </c>
      <c r="B5177">
        <v>0.61</v>
      </c>
      <c r="C5177" t="s">
        <v>35898</v>
      </c>
      <c r="D5177" t="s">
        <v>28</v>
      </c>
    </row>
    <row r="5178" spans="1:4">
      <c r="A5178" s="15">
        <v>43451</v>
      </c>
      <c r="B5178">
        <v>0.82</v>
      </c>
      <c r="C5178" t="s">
        <v>35898</v>
      </c>
      <c r="D5178" t="s">
        <v>28</v>
      </c>
    </row>
    <row r="5179" spans="1:4">
      <c r="A5179" s="15">
        <v>43451</v>
      </c>
      <c r="B5179">
        <v>1.74</v>
      </c>
      <c r="C5179" t="s">
        <v>35909</v>
      </c>
      <c r="D5179" t="s">
        <v>28</v>
      </c>
    </row>
    <row r="5180" spans="1:4">
      <c r="A5180" s="15">
        <v>43451</v>
      </c>
      <c r="B5180">
        <v>1.6</v>
      </c>
      <c r="C5180" t="s">
        <v>35891</v>
      </c>
      <c r="D5180" t="s">
        <v>28</v>
      </c>
    </row>
    <row r="5181" spans="1:4">
      <c r="A5181" s="15">
        <v>43451</v>
      </c>
      <c r="B5181">
        <v>0.79</v>
      </c>
      <c r="C5181" t="s">
        <v>35939</v>
      </c>
      <c r="D5181" t="s">
        <v>28</v>
      </c>
    </row>
    <row r="5182" spans="1:4">
      <c r="A5182" s="15">
        <v>43451</v>
      </c>
      <c r="B5182">
        <v>4.5999999999999996</v>
      </c>
      <c r="C5182" t="s">
        <v>36046</v>
      </c>
      <c r="D5182" t="s">
        <v>28</v>
      </c>
    </row>
    <row r="5183" spans="1:4">
      <c r="A5183" s="15">
        <v>43451</v>
      </c>
      <c r="B5183">
        <v>2.0099999999999998</v>
      </c>
      <c r="C5183" t="s">
        <v>35898</v>
      </c>
      <c r="D5183" t="s">
        <v>28</v>
      </c>
    </row>
    <row r="5184" spans="1:4">
      <c r="A5184" s="15">
        <v>43451</v>
      </c>
      <c r="B5184">
        <v>2.2799999999999998</v>
      </c>
      <c r="C5184" t="s">
        <v>35898</v>
      </c>
      <c r="D5184" t="s">
        <v>28</v>
      </c>
    </row>
    <row r="5185" spans="1:4">
      <c r="A5185" s="15">
        <v>43451</v>
      </c>
      <c r="B5185">
        <v>0.89</v>
      </c>
      <c r="C5185" t="s">
        <v>35898</v>
      </c>
      <c r="D5185" t="s">
        <v>28</v>
      </c>
    </row>
    <row r="5186" spans="1:4">
      <c r="A5186" s="15">
        <v>43451</v>
      </c>
      <c r="B5186">
        <v>0.8</v>
      </c>
      <c r="C5186" t="s">
        <v>35897</v>
      </c>
      <c r="D5186" t="s">
        <v>28</v>
      </c>
    </row>
    <row r="5187" spans="1:4">
      <c r="A5187" s="15">
        <v>43451</v>
      </c>
      <c r="B5187">
        <v>1.5</v>
      </c>
      <c r="C5187" t="s">
        <v>35891</v>
      </c>
      <c r="D5187" t="s">
        <v>28</v>
      </c>
    </row>
    <row r="5188" spans="1:4">
      <c r="A5188" s="15">
        <v>43451</v>
      </c>
      <c r="B5188">
        <v>1.3</v>
      </c>
      <c r="C5188" t="s">
        <v>35891</v>
      </c>
      <c r="D5188" t="s">
        <v>28</v>
      </c>
    </row>
    <row r="5189" spans="1:4">
      <c r="A5189" s="15">
        <v>43451</v>
      </c>
      <c r="B5189">
        <v>1.4</v>
      </c>
      <c r="C5189" t="s">
        <v>35943</v>
      </c>
      <c r="D5189" t="s">
        <v>28</v>
      </c>
    </row>
    <row r="5190" spans="1:4">
      <c r="A5190" s="15">
        <v>43451</v>
      </c>
      <c r="B5190">
        <v>1.22</v>
      </c>
      <c r="C5190" t="s">
        <v>35898</v>
      </c>
      <c r="D5190" t="s">
        <v>706</v>
      </c>
    </row>
    <row r="5191" spans="1:4">
      <c r="A5191" s="15">
        <v>43451</v>
      </c>
      <c r="B5191">
        <v>1.9</v>
      </c>
      <c r="C5191" t="s">
        <v>35891</v>
      </c>
      <c r="D5191" t="s">
        <v>28</v>
      </c>
    </row>
    <row r="5192" spans="1:4">
      <c r="A5192" s="15">
        <v>43451</v>
      </c>
      <c r="B5192">
        <v>0.95</v>
      </c>
      <c r="C5192" t="s">
        <v>35939</v>
      </c>
      <c r="D5192" t="s">
        <v>28</v>
      </c>
    </row>
    <row r="5193" spans="1:4">
      <c r="A5193" s="15">
        <v>43451</v>
      </c>
      <c r="B5193">
        <v>2.11</v>
      </c>
      <c r="C5193" t="s">
        <v>35909</v>
      </c>
      <c r="D5193" t="s">
        <v>28</v>
      </c>
    </row>
    <row r="5194" spans="1:4">
      <c r="A5194" s="15">
        <v>43451</v>
      </c>
      <c r="B5194">
        <v>1.33</v>
      </c>
      <c r="C5194" t="s">
        <v>35898</v>
      </c>
      <c r="D5194" t="s">
        <v>706</v>
      </c>
    </row>
    <row r="5195" spans="1:4">
      <c r="A5195" s="15">
        <v>43451</v>
      </c>
      <c r="B5195">
        <v>1.43</v>
      </c>
      <c r="C5195" t="s">
        <v>35939</v>
      </c>
      <c r="D5195" t="s">
        <v>706</v>
      </c>
    </row>
    <row r="5196" spans="1:4">
      <c r="A5196" s="15">
        <v>43451</v>
      </c>
      <c r="B5196">
        <v>1.4</v>
      </c>
      <c r="C5196" t="s">
        <v>35897</v>
      </c>
      <c r="D5196" t="s">
        <v>28</v>
      </c>
    </row>
    <row r="5197" spans="1:4">
      <c r="A5197" s="15">
        <v>43451</v>
      </c>
      <c r="B5197">
        <v>1.92</v>
      </c>
      <c r="C5197" t="s">
        <v>36069</v>
      </c>
      <c r="D5197" t="s">
        <v>28</v>
      </c>
    </row>
    <row r="5198" spans="1:4">
      <c r="A5198" s="15">
        <v>43451</v>
      </c>
      <c r="B5198">
        <v>1.8</v>
      </c>
      <c r="C5198" t="s">
        <v>35891</v>
      </c>
      <c r="D5198" t="s">
        <v>28</v>
      </c>
    </row>
    <row r="5199" spans="1:4">
      <c r="A5199" s="15">
        <v>43451</v>
      </c>
      <c r="B5199">
        <v>1.9</v>
      </c>
      <c r="C5199" t="s">
        <v>35891</v>
      </c>
      <c r="D5199" t="s">
        <v>28</v>
      </c>
    </row>
    <row r="5200" spans="1:4">
      <c r="A5200" s="15">
        <v>43451</v>
      </c>
      <c r="B5200">
        <v>2.02</v>
      </c>
      <c r="C5200" t="s">
        <v>35898</v>
      </c>
      <c r="D5200" t="s">
        <v>28</v>
      </c>
    </row>
    <row r="5201" spans="1:4">
      <c r="A5201" s="15">
        <v>43451</v>
      </c>
      <c r="B5201">
        <v>2.37</v>
      </c>
      <c r="C5201" t="s">
        <v>35909</v>
      </c>
      <c r="D5201" t="s">
        <v>28</v>
      </c>
    </row>
    <row r="5202" spans="1:4">
      <c r="A5202" s="15">
        <v>43451</v>
      </c>
      <c r="B5202">
        <v>0.11</v>
      </c>
      <c r="C5202" t="s">
        <v>35898</v>
      </c>
      <c r="D5202" t="s">
        <v>28</v>
      </c>
    </row>
    <row r="5203" spans="1:4">
      <c r="A5203" s="15">
        <v>43451</v>
      </c>
      <c r="B5203">
        <v>1</v>
      </c>
      <c r="C5203" t="s">
        <v>35891</v>
      </c>
      <c r="D5203" t="s">
        <v>28</v>
      </c>
    </row>
    <row r="5204" spans="1:4">
      <c r="A5204" s="15">
        <v>43451</v>
      </c>
      <c r="B5204">
        <v>0.56999999999999995</v>
      </c>
      <c r="C5204" t="s">
        <v>35898</v>
      </c>
      <c r="D5204" t="s">
        <v>28</v>
      </c>
    </row>
    <row r="5205" spans="1:4">
      <c r="A5205" s="15">
        <v>43451</v>
      </c>
      <c r="B5205">
        <v>4.9000000000000004</v>
      </c>
      <c r="C5205" t="s">
        <v>36053</v>
      </c>
      <c r="D5205" t="s">
        <v>28</v>
      </c>
    </row>
    <row r="5206" spans="1:4">
      <c r="A5206" s="15">
        <v>43451</v>
      </c>
      <c r="B5206">
        <v>1.8</v>
      </c>
      <c r="C5206" t="s">
        <v>35891</v>
      </c>
      <c r="D5206" t="s">
        <v>28</v>
      </c>
    </row>
    <row r="5207" spans="1:4">
      <c r="A5207" s="15">
        <v>43451</v>
      </c>
      <c r="B5207">
        <v>0.78</v>
      </c>
      <c r="C5207" t="s">
        <v>35898</v>
      </c>
      <c r="D5207" t="s">
        <v>28</v>
      </c>
    </row>
    <row r="5208" spans="1:4">
      <c r="A5208" s="15">
        <v>43451</v>
      </c>
      <c r="B5208">
        <v>1.43</v>
      </c>
      <c r="C5208" t="s">
        <v>35898</v>
      </c>
      <c r="D5208" t="s">
        <v>28</v>
      </c>
    </row>
    <row r="5209" spans="1:4">
      <c r="A5209" s="15">
        <v>43451</v>
      </c>
      <c r="B5209">
        <v>1.3</v>
      </c>
      <c r="C5209" t="s">
        <v>35891</v>
      </c>
      <c r="D5209" t="s">
        <v>28</v>
      </c>
    </row>
    <row r="5210" spans="1:4">
      <c r="A5210" s="15">
        <v>43451</v>
      </c>
      <c r="B5210">
        <v>1.92</v>
      </c>
      <c r="C5210" t="s">
        <v>35939</v>
      </c>
      <c r="D5210" t="s">
        <v>28</v>
      </c>
    </row>
    <row r="5211" spans="1:4">
      <c r="A5211" s="15">
        <v>43451</v>
      </c>
      <c r="B5211">
        <v>2</v>
      </c>
      <c r="C5211" t="s">
        <v>35891</v>
      </c>
      <c r="D5211" t="s">
        <v>28</v>
      </c>
    </row>
    <row r="5212" spans="1:4">
      <c r="A5212" s="15">
        <v>43451</v>
      </c>
      <c r="B5212">
        <v>2.1</v>
      </c>
      <c r="C5212" t="s">
        <v>35891</v>
      </c>
      <c r="D5212" t="s">
        <v>28</v>
      </c>
    </row>
    <row r="5213" spans="1:4">
      <c r="A5213" s="15">
        <v>43451</v>
      </c>
      <c r="B5213">
        <v>1.6</v>
      </c>
      <c r="C5213" t="s">
        <v>35943</v>
      </c>
      <c r="D5213" t="s">
        <v>28</v>
      </c>
    </row>
    <row r="5214" spans="1:4">
      <c r="A5214" s="15">
        <v>43451</v>
      </c>
      <c r="B5214">
        <v>1.5</v>
      </c>
      <c r="C5214" t="s">
        <v>35891</v>
      </c>
      <c r="D5214" t="s">
        <v>28</v>
      </c>
    </row>
    <row r="5215" spans="1:4">
      <c r="A5215" s="15">
        <v>43451</v>
      </c>
      <c r="B5215">
        <v>1.8</v>
      </c>
      <c r="C5215" t="s">
        <v>35891</v>
      </c>
      <c r="D5215" t="s">
        <v>28</v>
      </c>
    </row>
    <row r="5216" spans="1:4">
      <c r="A5216" s="15">
        <v>43451</v>
      </c>
      <c r="B5216">
        <v>1.07</v>
      </c>
      <c r="C5216" t="s">
        <v>35898</v>
      </c>
      <c r="D5216" t="s">
        <v>28</v>
      </c>
    </row>
    <row r="5217" spans="1:4">
      <c r="A5217" s="15">
        <v>43451</v>
      </c>
      <c r="B5217">
        <v>1.32</v>
      </c>
      <c r="C5217" t="s">
        <v>35898</v>
      </c>
      <c r="D5217" t="s">
        <v>28</v>
      </c>
    </row>
    <row r="5218" spans="1:4">
      <c r="A5218" s="15">
        <v>43451</v>
      </c>
      <c r="B5218">
        <v>0.33</v>
      </c>
      <c r="C5218" t="s">
        <v>35898</v>
      </c>
      <c r="D5218" t="s">
        <v>28</v>
      </c>
    </row>
    <row r="5219" spans="1:4">
      <c r="A5219" s="15">
        <v>43451</v>
      </c>
      <c r="B5219">
        <v>4.8</v>
      </c>
      <c r="C5219" t="s">
        <v>36024</v>
      </c>
      <c r="D5219" t="s">
        <v>28</v>
      </c>
    </row>
    <row r="5220" spans="1:4">
      <c r="A5220" s="15">
        <v>43451</v>
      </c>
      <c r="B5220">
        <v>1.54</v>
      </c>
      <c r="C5220" t="s">
        <v>35898</v>
      </c>
      <c r="D5220" t="s">
        <v>706</v>
      </c>
    </row>
    <row r="5221" spans="1:4">
      <c r="A5221" s="15">
        <v>43451</v>
      </c>
      <c r="B5221">
        <v>2.1</v>
      </c>
      <c r="C5221" t="s">
        <v>35891</v>
      </c>
      <c r="D5221" t="s">
        <v>28</v>
      </c>
    </row>
    <row r="5222" spans="1:4">
      <c r="A5222" s="15">
        <v>43451</v>
      </c>
      <c r="B5222">
        <v>0.57999999999999996</v>
      </c>
      <c r="C5222" t="s">
        <v>35898</v>
      </c>
      <c r="D5222" t="s">
        <v>28</v>
      </c>
    </row>
    <row r="5223" spans="1:4">
      <c r="A5223" s="15">
        <v>43451</v>
      </c>
      <c r="B5223">
        <v>0.5</v>
      </c>
      <c r="C5223" t="s">
        <v>35943</v>
      </c>
      <c r="D5223" t="s">
        <v>28</v>
      </c>
    </row>
    <row r="5224" spans="1:4">
      <c r="A5224" s="15">
        <v>43451</v>
      </c>
      <c r="B5224">
        <v>1.64</v>
      </c>
      <c r="C5224" t="s">
        <v>36069</v>
      </c>
      <c r="D5224" t="s">
        <v>28</v>
      </c>
    </row>
    <row r="5225" spans="1:4">
      <c r="A5225" s="15">
        <v>43451</v>
      </c>
      <c r="B5225">
        <v>1.17</v>
      </c>
      <c r="C5225" t="s">
        <v>35898</v>
      </c>
      <c r="D5225" t="s">
        <v>28</v>
      </c>
    </row>
    <row r="5226" spans="1:4">
      <c r="A5226" s="15">
        <v>43451</v>
      </c>
      <c r="B5226">
        <v>1.7</v>
      </c>
      <c r="C5226" t="s">
        <v>35891</v>
      </c>
      <c r="D5226" t="s">
        <v>28</v>
      </c>
    </row>
    <row r="5227" spans="1:4">
      <c r="A5227" s="15">
        <v>43451</v>
      </c>
      <c r="B5227">
        <v>1.3</v>
      </c>
      <c r="C5227" t="s">
        <v>35898</v>
      </c>
      <c r="D5227" t="s">
        <v>706</v>
      </c>
    </row>
    <row r="5228" spans="1:4">
      <c r="A5228" s="15">
        <v>43451</v>
      </c>
      <c r="B5228">
        <v>-0.18</v>
      </c>
      <c r="C5228" t="s">
        <v>35939</v>
      </c>
      <c r="D5228" t="s">
        <v>28</v>
      </c>
    </row>
    <row r="5229" spans="1:4">
      <c r="A5229" s="15">
        <v>43451</v>
      </c>
      <c r="B5229">
        <v>-0.12</v>
      </c>
      <c r="C5229" t="s">
        <v>35898</v>
      </c>
      <c r="D5229" t="s">
        <v>28</v>
      </c>
    </row>
    <row r="5230" spans="1:4">
      <c r="A5230" s="15">
        <v>43451</v>
      </c>
      <c r="B5230">
        <v>0.36</v>
      </c>
      <c r="C5230" t="s">
        <v>35898</v>
      </c>
      <c r="D5230" t="s">
        <v>28</v>
      </c>
    </row>
    <row r="5231" spans="1:4">
      <c r="A5231" s="15">
        <v>43451</v>
      </c>
      <c r="B5231">
        <v>0.98</v>
      </c>
      <c r="C5231" t="s">
        <v>35891</v>
      </c>
      <c r="D5231" t="s">
        <v>28</v>
      </c>
    </row>
    <row r="5232" spans="1:4">
      <c r="A5232" s="15">
        <v>43451</v>
      </c>
      <c r="B5232">
        <v>1.7</v>
      </c>
      <c r="C5232" t="s">
        <v>35891</v>
      </c>
      <c r="D5232" t="s">
        <v>28</v>
      </c>
    </row>
    <row r="5233" spans="1:4">
      <c r="A5233" s="15">
        <v>43451</v>
      </c>
      <c r="B5233">
        <v>1.9</v>
      </c>
      <c r="C5233" t="s">
        <v>35891</v>
      </c>
      <c r="D5233" t="s">
        <v>28</v>
      </c>
    </row>
    <row r="5234" spans="1:4">
      <c r="A5234" s="15">
        <v>43451</v>
      </c>
      <c r="B5234">
        <v>2.62</v>
      </c>
      <c r="C5234" t="s">
        <v>35898</v>
      </c>
      <c r="D5234" t="s">
        <v>28</v>
      </c>
    </row>
    <row r="5235" spans="1:4">
      <c r="A5235" s="15">
        <v>43451</v>
      </c>
      <c r="B5235">
        <v>0.45</v>
      </c>
      <c r="C5235" t="s">
        <v>35891</v>
      </c>
      <c r="D5235" t="s">
        <v>28</v>
      </c>
    </row>
    <row r="5236" spans="1:4">
      <c r="A5236" s="15">
        <v>43451</v>
      </c>
      <c r="B5236">
        <v>1.8</v>
      </c>
      <c r="C5236" t="s">
        <v>35891</v>
      </c>
      <c r="D5236" t="s">
        <v>28</v>
      </c>
    </row>
    <row r="5237" spans="1:4">
      <c r="A5237" s="15">
        <v>43451</v>
      </c>
      <c r="B5237">
        <v>0.7</v>
      </c>
      <c r="C5237" t="s">
        <v>35898</v>
      </c>
      <c r="D5237" t="s">
        <v>28</v>
      </c>
    </row>
    <row r="5238" spans="1:4">
      <c r="A5238" s="15">
        <v>43451</v>
      </c>
      <c r="B5238">
        <v>1.6</v>
      </c>
      <c r="C5238" t="s">
        <v>35891</v>
      </c>
      <c r="D5238" t="s">
        <v>28</v>
      </c>
    </row>
    <row r="5239" spans="1:4">
      <c r="A5239" s="15">
        <v>43451</v>
      </c>
      <c r="B5239">
        <v>1.7</v>
      </c>
      <c r="C5239" t="s">
        <v>35891</v>
      </c>
      <c r="D5239" t="s">
        <v>28</v>
      </c>
    </row>
    <row r="5240" spans="1:4">
      <c r="A5240" s="15">
        <v>43451</v>
      </c>
      <c r="B5240">
        <v>1.5</v>
      </c>
      <c r="C5240" t="s">
        <v>35891</v>
      </c>
      <c r="D5240" t="s">
        <v>28</v>
      </c>
    </row>
    <row r="5241" spans="1:4">
      <c r="A5241" s="15">
        <v>43451</v>
      </c>
      <c r="B5241">
        <v>2.1</v>
      </c>
      <c r="C5241" t="s">
        <v>35891</v>
      </c>
      <c r="D5241" t="s">
        <v>28</v>
      </c>
    </row>
    <row r="5242" spans="1:4">
      <c r="A5242" s="15">
        <v>43451</v>
      </c>
      <c r="B5242">
        <v>0.94</v>
      </c>
      <c r="C5242" t="s">
        <v>35891</v>
      </c>
      <c r="D5242" t="s">
        <v>28</v>
      </c>
    </row>
    <row r="5243" spans="1:4">
      <c r="A5243" s="15">
        <v>43451</v>
      </c>
      <c r="B5243">
        <v>1.8</v>
      </c>
      <c r="C5243" t="s">
        <v>35891</v>
      </c>
      <c r="D5243" t="s">
        <v>28</v>
      </c>
    </row>
    <row r="5244" spans="1:4">
      <c r="A5244" s="15">
        <v>43451</v>
      </c>
      <c r="B5244">
        <v>0.92</v>
      </c>
      <c r="C5244" t="s">
        <v>35898</v>
      </c>
      <c r="D5244" t="s">
        <v>28</v>
      </c>
    </row>
    <row r="5245" spans="1:4">
      <c r="A5245" s="15">
        <v>43451</v>
      </c>
      <c r="B5245">
        <v>5.2</v>
      </c>
      <c r="C5245" t="s">
        <v>36077</v>
      </c>
      <c r="D5245" t="s">
        <v>28</v>
      </c>
    </row>
    <row r="5246" spans="1:4">
      <c r="A5246" s="15">
        <v>43451</v>
      </c>
      <c r="B5246">
        <v>1.8</v>
      </c>
      <c r="C5246" t="s">
        <v>35891</v>
      </c>
      <c r="D5246" t="s">
        <v>28</v>
      </c>
    </row>
    <row r="5247" spans="1:4">
      <c r="A5247" s="15">
        <v>43451</v>
      </c>
      <c r="B5247">
        <v>1.9</v>
      </c>
      <c r="C5247" t="s">
        <v>35891</v>
      </c>
      <c r="D5247" t="s">
        <v>28</v>
      </c>
    </row>
    <row r="5248" spans="1:4">
      <c r="A5248" s="15">
        <v>43451</v>
      </c>
      <c r="B5248">
        <v>0.77</v>
      </c>
      <c r="C5248" t="s">
        <v>35898</v>
      </c>
      <c r="D5248" t="s">
        <v>28</v>
      </c>
    </row>
    <row r="5249" spans="1:4">
      <c r="A5249" s="15">
        <v>43451</v>
      </c>
      <c r="B5249">
        <v>1.6</v>
      </c>
      <c r="C5249" t="s">
        <v>35891</v>
      </c>
      <c r="D5249" t="s">
        <v>28</v>
      </c>
    </row>
    <row r="5250" spans="1:4">
      <c r="A5250" s="15">
        <v>43451</v>
      </c>
      <c r="B5250">
        <v>1.9</v>
      </c>
      <c r="C5250" t="s">
        <v>35891</v>
      </c>
      <c r="D5250" t="s">
        <v>28</v>
      </c>
    </row>
    <row r="5251" spans="1:4">
      <c r="A5251" s="15">
        <v>43451</v>
      </c>
      <c r="B5251">
        <v>0.88</v>
      </c>
      <c r="C5251" t="s">
        <v>35898</v>
      </c>
      <c r="D5251" t="s">
        <v>28</v>
      </c>
    </row>
    <row r="5252" spans="1:4">
      <c r="A5252" s="15">
        <v>43451</v>
      </c>
      <c r="B5252">
        <v>1.4</v>
      </c>
      <c r="C5252" t="s">
        <v>35891</v>
      </c>
      <c r="D5252" t="s">
        <v>28</v>
      </c>
    </row>
    <row r="5253" spans="1:4">
      <c r="A5253" s="15">
        <v>43451</v>
      </c>
      <c r="B5253">
        <v>2.1</v>
      </c>
      <c r="C5253" t="s">
        <v>35891</v>
      </c>
      <c r="D5253" t="s">
        <v>28</v>
      </c>
    </row>
    <row r="5254" spans="1:4">
      <c r="A5254" s="15">
        <v>43451</v>
      </c>
      <c r="B5254">
        <v>1.81</v>
      </c>
      <c r="C5254" t="s">
        <v>35898</v>
      </c>
      <c r="D5254" t="s">
        <v>28</v>
      </c>
    </row>
    <row r="5255" spans="1:4">
      <c r="A5255" s="15">
        <v>43451</v>
      </c>
      <c r="B5255">
        <v>4.5999999999999996</v>
      </c>
      <c r="C5255" t="s">
        <v>36077</v>
      </c>
      <c r="D5255" t="s">
        <v>28</v>
      </c>
    </row>
    <row r="5256" spans="1:4">
      <c r="A5256" s="15">
        <v>43451</v>
      </c>
      <c r="B5256">
        <v>2.4</v>
      </c>
      <c r="C5256" t="s">
        <v>35891</v>
      </c>
      <c r="D5256" t="s">
        <v>28</v>
      </c>
    </row>
    <row r="5257" spans="1:4">
      <c r="A5257" s="15">
        <v>43451</v>
      </c>
      <c r="B5257">
        <v>1.9</v>
      </c>
      <c r="C5257" t="s">
        <v>35891</v>
      </c>
      <c r="D5257" t="s">
        <v>28</v>
      </c>
    </row>
    <row r="5258" spans="1:4">
      <c r="A5258" s="15">
        <v>43451</v>
      </c>
      <c r="B5258">
        <v>5</v>
      </c>
      <c r="C5258" t="s">
        <v>36078</v>
      </c>
      <c r="D5258" t="s">
        <v>28</v>
      </c>
    </row>
    <row r="5259" spans="1:4">
      <c r="A5259" s="15">
        <v>43451</v>
      </c>
      <c r="B5259">
        <v>0.93</v>
      </c>
      <c r="C5259" t="s">
        <v>35898</v>
      </c>
      <c r="D5259" t="s">
        <v>28</v>
      </c>
    </row>
    <row r="5260" spans="1:4">
      <c r="A5260" s="15">
        <v>43451</v>
      </c>
      <c r="B5260">
        <v>1.28</v>
      </c>
      <c r="C5260" t="s">
        <v>35898</v>
      </c>
      <c r="D5260" t="s">
        <v>28</v>
      </c>
    </row>
    <row r="5261" spans="1:4">
      <c r="A5261" s="15">
        <v>43451</v>
      </c>
      <c r="B5261">
        <v>2</v>
      </c>
      <c r="C5261" t="s">
        <v>35937</v>
      </c>
      <c r="D5261" t="s">
        <v>28</v>
      </c>
    </row>
    <row r="5262" spans="1:4">
      <c r="A5262" s="15">
        <v>43451</v>
      </c>
      <c r="B5262">
        <v>0.13</v>
      </c>
      <c r="C5262" t="s">
        <v>35898</v>
      </c>
      <c r="D5262" t="s">
        <v>28</v>
      </c>
    </row>
    <row r="5263" spans="1:4">
      <c r="A5263" s="15">
        <v>43451</v>
      </c>
      <c r="B5263">
        <v>4.5999999999999996</v>
      </c>
      <c r="C5263" t="s">
        <v>36082</v>
      </c>
      <c r="D5263" t="s">
        <v>28</v>
      </c>
    </row>
    <row r="5264" spans="1:4">
      <c r="A5264" s="15">
        <v>43451</v>
      </c>
      <c r="B5264">
        <v>4.7</v>
      </c>
      <c r="C5264" t="s">
        <v>36042</v>
      </c>
      <c r="D5264" t="s">
        <v>28</v>
      </c>
    </row>
    <row r="5265" spans="1:4">
      <c r="A5265" s="15">
        <v>43451</v>
      </c>
      <c r="B5265">
        <v>1.8</v>
      </c>
      <c r="C5265" t="s">
        <v>35891</v>
      </c>
      <c r="D5265" t="s">
        <v>28</v>
      </c>
    </row>
    <row r="5266" spans="1:4">
      <c r="A5266" s="15">
        <v>43451</v>
      </c>
      <c r="B5266">
        <v>1.4</v>
      </c>
      <c r="C5266" t="s">
        <v>35891</v>
      </c>
      <c r="D5266" t="s">
        <v>28</v>
      </c>
    </row>
    <row r="5267" spans="1:4">
      <c r="A5267" s="15">
        <v>43451</v>
      </c>
      <c r="B5267">
        <v>1.7</v>
      </c>
      <c r="C5267" t="s">
        <v>35891</v>
      </c>
      <c r="D5267" t="s">
        <v>28</v>
      </c>
    </row>
    <row r="5268" spans="1:4">
      <c r="A5268" s="15">
        <v>43451</v>
      </c>
      <c r="B5268">
        <v>1.7</v>
      </c>
      <c r="C5268" t="s">
        <v>35897</v>
      </c>
      <c r="D5268" t="s">
        <v>28</v>
      </c>
    </row>
    <row r="5269" spans="1:4">
      <c r="A5269" s="15">
        <v>43451</v>
      </c>
      <c r="B5269">
        <v>4.4000000000000004</v>
      </c>
      <c r="C5269" t="s">
        <v>36040</v>
      </c>
      <c r="D5269" t="s">
        <v>28</v>
      </c>
    </row>
    <row r="5270" spans="1:4">
      <c r="A5270" s="15">
        <v>43451</v>
      </c>
      <c r="B5270">
        <v>0.43</v>
      </c>
      <c r="C5270" t="s">
        <v>35898</v>
      </c>
      <c r="D5270" t="s">
        <v>28</v>
      </c>
    </row>
    <row r="5271" spans="1:4">
      <c r="A5271" s="15">
        <v>43451</v>
      </c>
      <c r="B5271">
        <v>2.2999999999999998</v>
      </c>
      <c r="C5271" t="s">
        <v>35975</v>
      </c>
      <c r="D5271" t="s">
        <v>28</v>
      </c>
    </row>
    <row r="5272" spans="1:4">
      <c r="A5272" s="15">
        <v>43451</v>
      </c>
      <c r="B5272">
        <v>2.5</v>
      </c>
      <c r="C5272" t="s">
        <v>35891</v>
      </c>
      <c r="D5272" t="s">
        <v>28</v>
      </c>
    </row>
    <row r="5273" spans="1:4">
      <c r="A5273" s="15">
        <v>43451</v>
      </c>
      <c r="B5273">
        <v>2.4</v>
      </c>
      <c r="C5273" t="s">
        <v>35891</v>
      </c>
      <c r="D5273" t="s">
        <v>28</v>
      </c>
    </row>
    <row r="5274" spans="1:4">
      <c r="A5274" s="15">
        <v>43451</v>
      </c>
      <c r="B5274">
        <v>2</v>
      </c>
      <c r="C5274" t="s">
        <v>35891</v>
      </c>
      <c r="D5274" t="s">
        <v>28</v>
      </c>
    </row>
    <row r="5275" spans="1:4">
      <c r="A5275" s="15">
        <v>43451</v>
      </c>
      <c r="B5275">
        <v>1.9</v>
      </c>
      <c r="C5275" t="s">
        <v>35891</v>
      </c>
      <c r="D5275" t="s">
        <v>28</v>
      </c>
    </row>
    <row r="5276" spans="1:4">
      <c r="A5276" s="15">
        <v>43451</v>
      </c>
      <c r="B5276">
        <v>4</v>
      </c>
      <c r="C5276" t="s">
        <v>36077</v>
      </c>
      <c r="D5276" t="s">
        <v>28</v>
      </c>
    </row>
    <row r="5277" spans="1:4">
      <c r="A5277" s="15">
        <v>43451</v>
      </c>
      <c r="B5277">
        <v>1.24</v>
      </c>
      <c r="C5277" t="s">
        <v>35909</v>
      </c>
      <c r="D5277" t="s">
        <v>28</v>
      </c>
    </row>
    <row r="5278" spans="1:4">
      <c r="A5278" s="15">
        <v>43451</v>
      </c>
      <c r="B5278">
        <v>1.6</v>
      </c>
      <c r="C5278" t="s">
        <v>35891</v>
      </c>
      <c r="D5278" t="s">
        <v>28</v>
      </c>
    </row>
    <row r="5279" spans="1:4">
      <c r="A5279" s="15">
        <v>43451</v>
      </c>
      <c r="B5279">
        <v>3.3</v>
      </c>
      <c r="C5279" t="s">
        <v>35891</v>
      </c>
      <c r="D5279" t="s">
        <v>28</v>
      </c>
    </row>
    <row r="5280" spans="1:4">
      <c r="A5280" s="15">
        <v>43451</v>
      </c>
      <c r="B5280">
        <v>4.5999999999999996</v>
      </c>
      <c r="C5280" t="s">
        <v>36042</v>
      </c>
      <c r="D5280" t="s">
        <v>28</v>
      </c>
    </row>
    <row r="5281" spans="1:4">
      <c r="A5281" s="15">
        <v>43451</v>
      </c>
      <c r="B5281">
        <v>1.8</v>
      </c>
      <c r="C5281" t="s">
        <v>35891</v>
      </c>
      <c r="D5281" t="s">
        <v>28</v>
      </c>
    </row>
    <row r="5282" spans="1:4">
      <c r="A5282" s="15">
        <v>43451</v>
      </c>
      <c r="B5282">
        <v>1.8</v>
      </c>
      <c r="C5282" t="s">
        <v>35891</v>
      </c>
      <c r="D5282" t="s">
        <v>28</v>
      </c>
    </row>
    <row r="5283" spans="1:4">
      <c r="A5283" s="15">
        <v>43451</v>
      </c>
      <c r="B5283">
        <v>1.8</v>
      </c>
      <c r="C5283" t="s">
        <v>35891</v>
      </c>
      <c r="D5283" t="s">
        <v>28</v>
      </c>
    </row>
    <row r="5284" spans="1:4">
      <c r="A5284" s="15">
        <v>43451</v>
      </c>
      <c r="B5284">
        <v>1.8</v>
      </c>
      <c r="C5284" t="s">
        <v>35891</v>
      </c>
      <c r="D5284" t="s">
        <v>28</v>
      </c>
    </row>
    <row r="5285" spans="1:4">
      <c r="A5285" s="15">
        <v>43451</v>
      </c>
      <c r="B5285">
        <v>4.4000000000000004</v>
      </c>
      <c r="C5285" t="s">
        <v>36040</v>
      </c>
      <c r="D5285" t="s">
        <v>28</v>
      </c>
    </row>
    <row r="5286" spans="1:4">
      <c r="A5286" s="15">
        <v>43451</v>
      </c>
      <c r="B5286">
        <v>1.6</v>
      </c>
      <c r="C5286" t="s">
        <v>35891</v>
      </c>
      <c r="D5286" t="s">
        <v>28</v>
      </c>
    </row>
    <row r="5287" spans="1:4">
      <c r="A5287" s="15">
        <v>43451</v>
      </c>
      <c r="B5287">
        <v>4.3</v>
      </c>
      <c r="C5287" t="s">
        <v>36078</v>
      </c>
      <c r="D5287" t="s">
        <v>28</v>
      </c>
    </row>
    <row r="5288" spans="1:4">
      <c r="A5288" s="15">
        <v>43451</v>
      </c>
      <c r="B5288">
        <v>4.3</v>
      </c>
      <c r="C5288" t="s">
        <v>36042</v>
      </c>
      <c r="D5288" t="s">
        <v>28</v>
      </c>
    </row>
    <row r="5289" spans="1:4">
      <c r="A5289" s="15">
        <v>43451</v>
      </c>
      <c r="B5289">
        <v>1.8</v>
      </c>
      <c r="C5289" t="s">
        <v>35891</v>
      </c>
      <c r="D5289" t="s">
        <v>28</v>
      </c>
    </row>
    <row r="5290" spans="1:4">
      <c r="A5290" s="15">
        <v>43451</v>
      </c>
      <c r="B5290">
        <v>4.4000000000000004</v>
      </c>
      <c r="C5290" t="s">
        <v>36042</v>
      </c>
      <c r="D5290" t="s">
        <v>28</v>
      </c>
    </row>
    <row r="5291" spans="1:4">
      <c r="A5291" s="15">
        <v>43451</v>
      </c>
      <c r="B5291">
        <v>1.6</v>
      </c>
      <c r="C5291" t="s">
        <v>35891</v>
      </c>
      <c r="D5291" t="s">
        <v>28</v>
      </c>
    </row>
    <row r="5292" spans="1:4">
      <c r="A5292" s="15">
        <v>43451</v>
      </c>
      <c r="B5292">
        <v>0.44</v>
      </c>
      <c r="C5292" t="s">
        <v>35898</v>
      </c>
      <c r="D5292" t="s">
        <v>28</v>
      </c>
    </row>
    <row r="5293" spans="1:4">
      <c r="A5293" s="15">
        <v>43451</v>
      </c>
      <c r="B5293">
        <v>1.63</v>
      </c>
      <c r="C5293" t="s">
        <v>35937</v>
      </c>
      <c r="D5293" t="s">
        <v>28</v>
      </c>
    </row>
    <row r="5294" spans="1:4">
      <c r="A5294" s="15">
        <v>43451</v>
      </c>
      <c r="B5294">
        <v>2.2999999999999998</v>
      </c>
      <c r="C5294" t="s">
        <v>35891</v>
      </c>
      <c r="D5294" t="s">
        <v>28</v>
      </c>
    </row>
    <row r="5295" spans="1:4">
      <c r="A5295" s="15">
        <v>43451</v>
      </c>
      <c r="B5295">
        <v>2.0499999999999998</v>
      </c>
      <c r="C5295" t="s">
        <v>35975</v>
      </c>
      <c r="D5295" t="s">
        <v>28</v>
      </c>
    </row>
    <row r="5296" spans="1:4">
      <c r="A5296" s="15">
        <v>43451</v>
      </c>
      <c r="B5296">
        <v>0.9</v>
      </c>
      <c r="C5296" t="s">
        <v>35897</v>
      </c>
      <c r="D5296" t="s">
        <v>28</v>
      </c>
    </row>
    <row r="5297" spans="1:4">
      <c r="A5297" s="15">
        <v>43451</v>
      </c>
      <c r="B5297">
        <v>1.8</v>
      </c>
      <c r="C5297" t="s">
        <v>35891</v>
      </c>
      <c r="D5297" t="s">
        <v>28</v>
      </c>
    </row>
    <row r="5298" spans="1:4">
      <c r="A5298" s="15">
        <v>43451</v>
      </c>
      <c r="B5298">
        <v>1.7</v>
      </c>
      <c r="C5298" t="s">
        <v>35891</v>
      </c>
      <c r="D5298" t="s">
        <v>28</v>
      </c>
    </row>
    <row r="5299" spans="1:4">
      <c r="A5299" s="15">
        <v>43451</v>
      </c>
      <c r="B5299">
        <v>3</v>
      </c>
      <c r="C5299" t="s">
        <v>36070</v>
      </c>
      <c r="D5299" t="s">
        <v>28</v>
      </c>
    </row>
    <row r="5300" spans="1:4">
      <c r="A5300" s="15">
        <v>43451</v>
      </c>
      <c r="B5300">
        <v>1.54</v>
      </c>
      <c r="C5300" t="s">
        <v>35975</v>
      </c>
      <c r="D5300" t="s">
        <v>28</v>
      </c>
    </row>
    <row r="5301" spans="1:4">
      <c r="A5301" s="15">
        <v>43451</v>
      </c>
      <c r="B5301">
        <v>0.53</v>
      </c>
      <c r="C5301" t="s">
        <v>35898</v>
      </c>
      <c r="D5301" t="s">
        <v>28</v>
      </c>
    </row>
    <row r="5302" spans="1:4">
      <c r="A5302" s="15">
        <v>43451</v>
      </c>
      <c r="B5302">
        <v>2</v>
      </c>
      <c r="C5302" t="s">
        <v>35891</v>
      </c>
      <c r="D5302" t="s">
        <v>28</v>
      </c>
    </row>
    <row r="5303" spans="1:4">
      <c r="A5303" s="15">
        <v>43451</v>
      </c>
      <c r="B5303">
        <v>2.1</v>
      </c>
      <c r="C5303" t="s">
        <v>35891</v>
      </c>
      <c r="D5303" t="s">
        <v>28</v>
      </c>
    </row>
    <row r="5304" spans="1:4">
      <c r="A5304" s="15">
        <v>43451</v>
      </c>
      <c r="B5304">
        <v>1.9</v>
      </c>
      <c r="C5304" t="s">
        <v>35891</v>
      </c>
      <c r="D5304" t="s">
        <v>28</v>
      </c>
    </row>
    <row r="5305" spans="1:4">
      <c r="A5305" s="15">
        <v>43451</v>
      </c>
      <c r="B5305">
        <v>1.17</v>
      </c>
      <c r="C5305" t="s">
        <v>35975</v>
      </c>
      <c r="D5305" t="s">
        <v>28</v>
      </c>
    </row>
    <row r="5306" spans="1:4">
      <c r="A5306" s="15">
        <v>43451</v>
      </c>
      <c r="B5306">
        <v>2.1</v>
      </c>
      <c r="C5306" t="s">
        <v>35891</v>
      </c>
      <c r="D5306" t="s">
        <v>28</v>
      </c>
    </row>
    <row r="5307" spans="1:4">
      <c r="A5307" s="15">
        <v>43451</v>
      </c>
      <c r="B5307">
        <v>0.83</v>
      </c>
      <c r="C5307" t="s">
        <v>35939</v>
      </c>
      <c r="D5307" t="s">
        <v>28</v>
      </c>
    </row>
    <row r="5308" spans="1:4">
      <c r="A5308" s="15">
        <v>43451</v>
      </c>
      <c r="B5308">
        <v>0.89</v>
      </c>
      <c r="C5308" t="s">
        <v>35898</v>
      </c>
      <c r="D5308" t="s">
        <v>28</v>
      </c>
    </row>
    <row r="5309" spans="1:4">
      <c r="A5309" s="15">
        <v>43451</v>
      </c>
      <c r="B5309">
        <v>1.9</v>
      </c>
      <c r="C5309" t="s">
        <v>35891</v>
      </c>
      <c r="D5309" t="s">
        <v>28</v>
      </c>
    </row>
    <row r="5310" spans="1:4">
      <c r="A5310" s="15">
        <v>43451</v>
      </c>
      <c r="B5310">
        <v>1.8</v>
      </c>
      <c r="C5310" t="s">
        <v>35891</v>
      </c>
      <c r="D5310" t="s">
        <v>28</v>
      </c>
    </row>
    <row r="5311" spans="1:4">
      <c r="A5311" s="15">
        <v>43451</v>
      </c>
      <c r="B5311">
        <v>1.01</v>
      </c>
      <c r="C5311" t="s">
        <v>35898</v>
      </c>
      <c r="D5311" t="s">
        <v>28</v>
      </c>
    </row>
    <row r="5312" spans="1:4">
      <c r="A5312" s="15">
        <v>43451</v>
      </c>
      <c r="B5312">
        <v>0.1</v>
      </c>
      <c r="C5312" t="s">
        <v>35943</v>
      </c>
      <c r="D5312" t="s">
        <v>28</v>
      </c>
    </row>
    <row r="5313" spans="1:4">
      <c r="A5313" s="15">
        <v>43451</v>
      </c>
      <c r="B5313">
        <v>0.8</v>
      </c>
      <c r="C5313" t="s">
        <v>35943</v>
      </c>
      <c r="D5313" t="s">
        <v>28</v>
      </c>
    </row>
    <row r="5314" spans="1:4">
      <c r="A5314" s="15">
        <v>43451</v>
      </c>
      <c r="B5314">
        <v>1.1200000000000001</v>
      </c>
      <c r="C5314" t="s">
        <v>35898</v>
      </c>
      <c r="D5314" t="s">
        <v>28</v>
      </c>
    </row>
    <row r="5315" spans="1:4">
      <c r="A5315" s="15">
        <v>43451</v>
      </c>
      <c r="B5315">
        <v>0.7</v>
      </c>
      <c r="C5315" t="s">
        <v>35897</v>
      </c>
      <c r="D5315" t="s">
        <v>28</v>
      </c>
    </row>
    <row r="5316" spans="1:4">
      <c r="A5316" s="15">
        <v>43451</v>
      </c>
      <c r="B5316">
        <v>0.57999999999999996</v>
      </c>
      <c r="C5316" t="s">
        <v>35898</v>
      </c>
      <c r="D5316" t="s">
        <v>28</v>
      </c>
    </row>
    <row r="5317" spans="1:4">
      <c r="A5317" s="15">
        <v>43451</v>
      </c>
      <c r="B5317">
        <v>1.6</v>
      </c>
      <c r="C5317" t="s">
        <v>35891</v>
      </c>
      <c r="D5317" t="s">
        <v>28</v>
      </c>
    </row>
    <row r="5318" spans="1:4">
      <c r="A5318" s="15">
        <v>43451</v>
      </c>
      <c r="B5318">
        <v>0.8</v>
      </c>
      <c r="C5318" t="s">
        <v>35897</v>
      </c>
      <c r="D5318" t="s">
        <v>28</v>
      </c>
    </row>
    <row r="5319" spans="1:4">
      <c r="A5319" s="15">
        <v>43451</v>
      </c>
      <c r="B5319">
        <v>0.85</v>
      </c>
      <c r="C5319" t="s">
        <v>35898</v>
      </c>
      <c r="D5319" t="s">
        <v>28</v>
      </c>
    </row>
    <row r="5320" spans="1:4">
      <c r="A5320" s="15">
        <v>43451</v>
      </c>
      <c r="B5320">
        <v>0.6</v>
      </c>
      <c r="C5320" t="s">
        <v>35897</v>
      </c>
      <c r="D5320" t="s">
        <v>28</v>
      </c>
    </row>
    <row r="5321" spans="1:4">
      <c r="A5321" s="15">
        <v>43451</v>
      </c>
      <c r="B5321">
        <v>0.3</v>
      </c>
      <c r="C5321" t="s">
        <v>35943</v>
      </c>
      <c r="D5321" t="s">
        <v>28</v>
      </c>
    </row>
    <row r="5322" spans="1:4">
      <c r="A5322" s="15">
        <v>43451</v>
      </c>
      <c r="B5322">
        <v>1.65</v>
      </c>
      <c r="C5322" t="s">
        <v>35909</v>
      </c>
      <c r="D5322" t="s">
        <v>28</v>
      </c>
    </row>
    <row r="5323" spans="1:4">
      <c r="A5323" s="15">
        <v>43451</v>
      </c>
      <c r="B5323">
        <v>2.2000000000000002</v>
      </c>
      <c r="C5323" t="s">
        <v>35891</v>
      </c>
      <c r="D5323" t="s">
        <v>28</v>
      </c>
    </row>
    <row r="5324" spans="1:4">
      <c r="A5324" s="15">
        <v>43451</v>
      </c>
      <c r="B5324">
        <v>2.2999999999999998</v>
      </c>
      <c r="C5324" t="s">
        <v>35898</v>
      </c>
      <c r="D5324" t="s">
        <v>28</v>
      </c>
    </row>
    <row r="5325" spans="1:4">
      <c r="A5325" s="15">
        <v>43451</v>
      </c>
      <c r="B5325">
        <v>1.31</v>
      </c>
      <c r="C5325" t="s">
        <v>35898</v>
      </c>
      <c r="D5325" t="s">
        <v>28</v>
      </c>
    </row>
    <row r="5326" spans="1:4">
      <c r="A5326" s="15">
        <v>43451</v>
      </c>
      <c r="B5326">
        <v>1.9</v>
      </c>
      <c r="C5326" t="s">
        <v>35891</v>
      </c>
      <c r="D5326" t="s">
        <v>28</v>
      </c>
    </row>
    <row r="5327" spans="1:4">
      <c r="A5327" s="15">
        <v>43451</v>
      </c>
      <c r="B5327">
        <v>0.32</v>
      </c>
      <c r="C5327" t="s">
        <v>35981</v>
      </c>
      <c r="D5327" t="s">
        <v>28</v>
      </c>
    </row>
    <row r="5328" spans="1:4">
      <c r="A5328" s="15">
        <v>43451</v>
      </c>
      <c r="B5328">
        <v>2.52</v>
      </c>
      <c r="C5328" t="s">
        <v>35898</v>
      </c>
      <c r="D5328" t="s">
        <v>28</v>
      </c>
    </row>
    <row r="5329" spans="1:4">
      <c r="A5329" s="15">
        <v>43451</v>
      </c>
      <c r="B5329">
        <v>1.18</v>
      </c>
      <c r="C5329" t="s">
        <v>35898</v>
      </c>
      <c r="D5329" t="s">
        <v>28</v>
      </c>
    </row>
    <row r="5330" spans="1:4">
      <c r="A5330" s="15">
        <v>43451</v>
      </c>
      <c r="B5330">
        <v>0.1</v>
      </c>
      <c r="C5330" t="s">
        <v>35943</v>
      </c>
      <c r="D5330" t="s">
        <v>28</v>
      </c>
    </row>
    <row r="5331" spans="1:4">
      <c r="A5331" s="15">
        <v>43451</v>
      </c>
      <c r="B5331">
        <v>1.8</v>
      </c>
      <c r="C5331" t="s">
        <v>35891</v>
      </c>
      <c r="D5331" t="s">
        <v>28</v>
      </c>
    </row>
    <row r="5332" spans="1:4">
      <c r="A5332" s="15">
        <v>43451</v>
      </c>
      <c r="B5332">
        <v>5.5</v>
      </c>
      <c r="C5332" t="s">
        <v>36077</v>
      </c>
      <c r="D5332" t="s">
        <v>28</v>
      </c>
    </row>
    <row r="5333" spans="1:4">
      <c r="A5333" s="15">
        <v>43451</v>
      </c>
      <c r="B5333">
        <v>0.84</v>
      </c>
      <c r="C5333" t="s">
        <v>35898</v>
      </c>
      <c r="D5333" t="s">
        <v>28</v>
      </c>
    </row>
    <row r="5334" spans="1:4">
      <c r="A5334" s="15">
        <v>43451</v>
      </c>
      <c r="B5334">
        <v>1.7</v>
      </c>
      <c r="C5334" t="s">
        <v>35891</v>
      </c>
      <c r="D5334" t="s">
        <v>28</v>
      </c>
    </row>
    <row r="5335" spans="1:4">
      <c r="A5335" s="15">
        <v>43451</v>
      </c>
      <c r="B5335">
        <v>1.9</v>
      </c>
      <c r="C5335" t="s">
        <v>35891</v>
      </c>
      <c r="D5335" t="s">
        <v>28</v>
      </c>
    </row>
    <row r="5336" spans="1:4">
      <c r="A5336" s="15">
        <v>43451</v>
      </c>
      <c r="B5336">
        <v>0.1</v>
      </c>
      <c r="C5336" t="s">
        <v>35943</v>
      </c>
      <c r="D5336" t="s">
        <v>28</v>
      </c>
    </row>
    <row r="5337" spans="1:4">
      <c r="A5337" s="15">
        <v>43451</v>
      </c>
      <c r="B5337">
        <v>1.6</v>
      </c>
      <c r="C5337" t="s">
        <v>35891</v>
      </c>
      <c r="D5337" t="s">
        <v>28</v>
      </c>
    </row>
    <row r="5338" spans="1:4">
      <c r="A5338" s="15">
        <v>43451</v>
      </c>
      <c r="B5338">
        <v>0.1</v>
      </c>
      <c r="C5338" t="s">
        <v>35943</v>
      </c>
      <c r="D5338" t="s">
        <v>28</v>
      </c>
    </row>
    <row r="5339" spans="1:4">
      <c r="A5339" s="15">
        <v>43451</v>
      </c>
      <c r="B5339">
        <v>2.5</v>
      </c>
      <c r="C5339" t="s">
        <v>35891</v>
      </c>
      <c r="D5339" t="s">
        <v>28</v>
      </c>
    </row>
    <row r="5340" spans="1:4">
      <c r="A5340" s="15">
        <v>43451</v>
      </c>
      <c r="B5340">
        <v>2.1</v>
      </c>
      <c r="C5340" t="s">
        <v>35891</v>
      </c>
      <c r="D5340" t="s">
        <v>28</v>
      </c>
    </row>
    <row r="5341" spans="1:4">
      <c r="A5341" s="15">
        <v>43451</v>
      </c>
      <c r="B5341">
        <v>2.2000000000000002</v>
      </c>
      <c r="C5341" t="s">
        <v>35891</v>
      </c>
      <c r="D5341" t="s">
        <v>28</v>
      </c>
    </row>
    <row r="5342" spans="1:4">
      <c r="A5342" s="15">
        <v>43451</v>
      </c>
      <c r="B5342">
        <v>2.11</v>
      </c>
      <c r="C5342" t="s">
        <v>35898</v>
      </c>
      <c r="D5342" t="s">
        <v>28</v>
      </c>
    </row>
    <row r="5343" spans="1:4">
      <c r="A5343" s="15">
        <v>43451</v>
      </c>
      <c r="B5343">
        <v>0.66</v>
      </c>
      <c r="C5343" t="s">
        <v>35898</v>
      </c>
      <c r="D5343" t="s">
        <v>28</v>
      </c>
    </row>
    <row r="5344" spans="1:4">
      <c r="A5344" s="15">
        <v>43451</v>
      </c>
      <c r="B5344">
        <v>2.1</v>
      </c>
      <c r="C5344" t="s">
        <v>35891</v>
      </c>
      <c r="D5344" t="s">
        <v>28</v>
      </c>
    </row>
    <row r="5345" spans="1:4">
      <c r="A5345" s="15">
        <v>43451</v>
      </c>
      <c r="B5345">
        <v>1.8</v>
      </c>
      <c r="C5345" t="s">
        <v>35891</v>
      </c>
      <c r="D5345" t="s">
        <v>28</v>
      </c>
    </row>
    <row r="5346" spans="1:4">
      <c r="A5346" s="15">
        <v>43451</v>
      </c>
      <c r="B5346">
        <v>1.5</v>
      </c>
      <c r="C5346" t="s">
        <v>35897</v>
      </c>
      <c r="D5346" t="s">
        <v>28</v>
      </c>
    </row>
    <row r="5347" spans="1:4">
      <c r="A5347" s="15">
        <v>43451</v>
      </c>
      <c r="B5347">
        <v>1.9</v>
      </c>
      <c r="C5347" t="s">
        <v>35891</v>
      </c>
      <c r="D5347" t="s">
        <v>28</v>
      </c>
    </row>
    <row r="5348" spans="1:4">
      <c r="A5348" s="15">
        <v>43451</v>
      </c>
      <c r="B5348">
        <v>4.7</v>
      </c>
      <c r="C5348" t="s">
        <v>36084</v>
      </c>
      <c r="D5348" t="s">
        <v>28</v>
      </c>
    </row>
    <row r="5349" spans="1:4">
      <c r="A5349" s="15">
        <v>43451</v>
      </c>
      <c r="B5349">
        <v>1.4</v>
      </c>
      <c r="C5349" t="s">
        <v>35897</v>
      </c>
      <c r="D5349" t="s">
        <v>28</v>
      </c>
    </row>
    <row r="5350" spans="1:4">
      <c r="A5350" s="15">
        <v>43451</v>
      </c>
      <c r="B5350">
        <v>1.7</v>
      </c>
      <c r="C5350" t="s">
        <v>35909</v>
      </c>
      <c r="D5350" t="s">
        <v>28</v>
      </c>
    </row>
    <row r="5351" spans="1:4">
      <c r="A5351" s="15">
        <v>43451</v>
      </c>
      <c r="B5351">
        <v>1.58</v>
      </c>
      <c r="C5351" t="s">
        <v>35898</v>
      </c>
      <c r="D5351" t="s">
        <v>28</v>
      </c>
    </row>
    <row r="5352" spans="1:4">
      <c r="A5352" s="15">
        <v>43451</v>
      </c>
      <c r="B5352">
        <v>2.2999999999999998</v>
      </c>
      <c r="C5352" t="s">
        <v>35891</v>
      </c>
      <c r="D5352" t="s">
        <v>28</v>
      </c>
    </row>
    <row r="5353" spans="1:4">
      <c r="A5353" s="15">
        <v>43451</v>
      </c>
      <c r="B5353">
        <v>0.61</v>
      </c>
      <c r="C5353" t="s">
        <v>35898</v>
      </c>
      <c r="D5353" t="s">
        <v>28</v>
      </c>
    </row>
    <row r="5354" spans="1:4">
      <c r="A5354" s="15">
        <v>43451</v>
      </c>
      <c r="B5354">
        <v>2.2999999999999998</v>
      </c>
      <c r="C5354" t="s">
        <v>35891</v>
      </c>
      <c r="D5354" t="s">
        <v>28</v>
      </c>
    </row>
    <row r="5355" spans="1:4">
      <c r="A5355" s="15">
        <v>43451</v>
      </c>
      <c r="B5355">
        <v>1</v>
      </c>
      <c r="C5355" t="s">
        <v>35897</v>
      </c>
      <c r="D5355" t="s">
        <v>28</v>
      </c>
    </row>
    <row r="5356" spans="1:4">
      <c r="A5356" s="15">
        <v>43451</v>
      </c>
      <c r="B5356">
        <v>1.66</v>
      </c>
      <c r="C5356" t="s">
        <v>36069</v>
      </c>
      <c r="D5356" t="s">
        <v>28</v>
      </c>
    </row>
    <row r="5357" spans="1:4">
      <c r="A5357" s="15">
        <v>43451</v>
      </c>
      <c r="B5357">
        <v>0.93</v>
      </c>
      <c r="C5357" t="s">
        <v>35898</v>
      </c>
      <c r="D5357" t="s">
        <v>28</v>
      </c>
    </row>
    <row r="5358" spans="1:4">
      <c r="A5358" s="15">
        <v>43451</v>
      </c>
      <c r="B5358">
        <v>0.6</v>
      </c>
      <c r="C5358" t="s">
        <v>35898</v>
      </c>
      <c r="D5358" t="s">
        <v>28</v>
      </c>
    </row>
    <row r="5359" spans="1:4">
      <c r="A5359" s="15">
        <v>43451</v>
      </c>
      <c r="B5359">
        <v>1.97</v>
      </c>
      <c r="C5359" t="s">
        <v>36069</v>
      </c>
      <c r="D5359" t="s">
        <v>28</v>
      </c>
    </row>
    <row r="5360" spans="1:4">
      <c r="A5360" s="15">
        <v>43451</v>
      </c>
      <c r="B5360">
        <v>1.8</v>
      </c>
      <c r="C5360" t="s">
        <v>35891</v>
      </c>
      <c r="D5360" t="s">
        <v>28</v>
      </c>
    </row>
    <row r="5361" spans="1:4">
      <c r="A5361" s="15">
        <v>43451</v>
      </c>
      <c r="B5361">
        <v>1.57</v>
      </c>
      <c r="C5361" t="s">
        <v>35909</v>
      </c>
      <c r="D5361" t="s">
        <v>28</v>
      </c>
    </row>
    <row r="5362" spans="1:4">
      <c r="A5362" s="15">
        <v>43451</v>
      </c>
      <c r="B5362">
        <v>1.1000000000000001</v>
      </c>
      <c r="C5362" t="s">
        <v>35897</v>
      </c>
      <c r="D5362" t="s">
        <v>28</v>
      </c>
    </row>
    <row r="5363" spans="1:4">
      <c r="A5363" s="15">
        <v>43451</v>
      </c>
      <c r="B5363">
        <v>-0.05</v>
      </c>
      <c r="C5363" t="s">
        <v>35898</v>
      </c>
      <c r="D5363" t="s">
        <v>28</v>
      </c>
    </row>
    <row r="5364" spans="1:4">
      <c r="A5364" s="15">
        <v>43451</v>
      </c>
      <c r="B5364">
        <v>-0.1</v>
      </c>
      <c r="C5364" t="s">
        <v>35943</v>
      </c>
      <c r="D5364" t="s">
        <v>28</v>
      </c>
    </row>
    <row r="5365" spans="1:4">
      <c r="A5365" s="15">
        <v>43451</v>
      </c>
      <c r="B5365">
        <v>1.74</v>
      </c>
      <c r="C5365" t="s">
        <v>36069</v>
      </c>
      <c r="D5365" t="s">
        <v>28</v>
      </c>
    </row>
    <row r="5366" spans="1:4">
      <c r="A5366" s="15">
        <v>43451</v>
      </c>
      <c r="B5366">
        <v>0.68</v>
      </c>
      <c r="C5366" t="s">
        <v>35898</v>
      </c>
      <c r="D5366" t="s">
        <v>28</v>
      </c>
    </row>
    <row r="5367" spans="1:4">
      <c r="A5367" s="15">
        <v>43451</v>
      </c>
      <c r="B5367">
        <v>0.38</v>
      </c>
      <c r="C5367" t="s">
        <v>35898</v>
      </c>
      <c r="D5367" t="s">
        <v>28</v>
      </c>
    </row>
    <row r="5368" spans="1:4">
      <c r="A5368" s="15">
        <v>43451</v>
      </c>
      <c r="B5368">
        <v>1.39</v>
      </c>
      <c r="C5368" t="s">
        <v>35939</v>
      </c>
      <c r="D5368" t="s">
        <v>28</v>
      </c>
    </row>
    <row r="5369" spans="1:4">
      <c r="A5369" s="15">
        <v>43451</v>
      </c>
      <c r="B5369">
        <v>0.76</v>
      </c>
      <c r="C5369" t="s">
        <v>35898</v>
      </c>
      <c r="D5369" t="s">
        <v>28</v>
      </c>
    </row>
    <row r="5370" spans="1:4">
      <c r="A5370" s="15">
        <v>43451</v>
      </c>
      <c r="B5370">
        <v>2.1</v>
      </c>
      <c r="C5370" t="s">
        <v>35891</v>
      </c>
      <c r="D5370" t="s">
        <v>28</v>
      </c>
    </row>
    <row r="5371" spans="1:4">
      <c r="A5371" s="15">
        <v>43451</v>
      </c>
      <c r="B5371">
        <v>0.2</v>
      </c>
      <c r="C5371" t="s">
        <v>35943</v>
      </c>
      <c r="D5371" t="s">
        <v>28</v>
      </c>
    </row>
    <row r="5372" spans="1:4">
      <c r="A5372" s="15">
        <v>43451</v>
      </c>
      <c r="B5372">
        <v>1.79</v>
      </c>
      <c r="C5372" t="s">
        <v>35909</v>
      </c>
      <c r="D5372" t="s">
        <v>28</v>
      </c>
    </row>
    <row r="5373" spans="1:4">
      <c r="A5373" s="15">
        <v>43451</v>
      </c>
      <c r="B5373">
        <v>4.9000000000000004</v>
      </c>
      <c r="C5373" t="s">
        <v>36042</v>
      </c>
      <c r="D5373" t="s">
        <v>28</v>
      </c>
    </row>
    <row r="5374" spans="1:4">
      <c r="A5374" s="15">
        <v>43451</v>
      </c>
      <c r="B5374">
        <v>1.61</v>
      </c>
      <c r="C5374" t="s">
        <v>35898</v>
      </c>
      <c r="D5374" t="s">
        <v>28</v>
      </c>
    </row>
    <row r="5375" spans="1:4">
      <c r="A5375" s="15">
        <v>43451</v>
      </c>
      <c r="B5375">
        <v>1.3</v>
      </c>
      <c r="C5375" t="s">
        <v>35891</v>
      </c>
      <c r="D5375" t="s">
        <v>28</v>
      </c>
    </row>
    <row r="5376" spans="1:4">
      <c r="A5376" s="15">
        <v>43451</v>
      </c>
      <c r="B5376">
        <v>1.9</v>
      </c>
      <c r="C5376" t="s">
        <v>35891</v>
      </c>
      <c r="D5376" t="s">
        <v>28</v>
      </c>
    </row>
    <row r="5377" spans="1:4">
      <c r="A5377" s="15">
        <v>43451</v>
      </c>
      <c r="B5377">
        <v>2</v>
      </c>
      <c r="C5377" t="s">
        <v>35891</v>
      </c>
      <c r="D5377" t="s">
        <v>28</v>
      </c>
    </row>
    <row r="5378" spans="1:4">
      <c r="A5378" s="15">
        <v>43451</v>
      </c>
      <c r="B5378">
        <v>1.9</v>
      </c>
      <c r="C5378" t="s">
        <v>35891</v>
      </c>
      <c r="D5378" t="s">
        <v>28</v>
      </c>
    </row>
    <row r="5379" spans="1:4">
      <c r="A5379" s="15">
        <v>43451</v>
      </c>
      <c r="B5379">
        <v>3</v>
      </c>
      <c r="C5379" t="s">
        <v>35959</v>
      </c>
      <c r="D5379" t="s">
        <v>28</v>
      </c>
    </row>
    <row r="5380" spans="1:4">
      <c r="A5380" s="15">
        <v>43451</v>
      </c>
      <c r="B5380">
        <v>0.7</v>
      </c>
      <c r="C5380" t="s">
        <v>35897</v>
      </c>
      <c r="D5380" t="s">
        <v>28</v>
      </c>
    </row>
    <row r="5381" spans="1:4">
      <c r="A5381" s="15">
        <v>43451</v>
      </c>
      <c r="B5381">
        <v>2.0099999999999998</v>
      </c>
      <c r="C5381" t="s">
        <v>36069</v>
      </c>
      <c r="D5381" t="s">
        <v>28</v>
      </c>
    </row>
    <row r="5382" spans="1:4">
      <c r="A5382" s="15">
        <v>43451</v>
      </c>
      <c r="B5382">
        <v>1.6</v>
      </c>
      <c r="C5382" t="s">
        <v>35897</v>
      </c>
      <c r="D5382" t="s">
        <v>28</v>
      </c>
    </row>
    <row r="5383" spans="1:4">
      <c r="A5383" s="15">
        <v>43451</v>
      </c>
      <c r="B5383">
        <v>2.9</v>
      </c>
      <c r="C5383" t="s">
        <v>36070</v>
      </c>
      <c r="D5383" t="s">
        <v>28</v>
      </c>
    </row>
    <row r="5384" spans="1:4">
      <c r="A5384" s="15">
        <v>43451</v>
      </c>
      <c r="B5384">
        <v>0.94</v>
      </c>
      <c r="C5384" t="s">
        <v>35898</v>
      </c>
      <c r="D5384" t="s">
        <v>28</v>
      </c>
    </row>
    <row r="5385" spans="1:4">
      <c r="A5385" s="15">
        <v>43451</v>
      </c>
      <c r="B5385">
        <v>1.27</v>
      </c>
      <c r="C5385" t="s">
        <v>36069</v>
      </c>
      <c r="D5385" t="s">
        <v>28</v>
      </c>
    </row>
    <row r="5386" spans="1:4">
      <c r="A5386" s="15">
        <v>43451</v>
      </c>
      <c r="B5386">
        <v>4.8</v>
      </c>
      <c r="C5386" t="s">
        <v>36042</v>
      </c>
      <c r="D5386" t="s">
        <v>28</v>
      </c>
    </row>
    <row r="5387" spans="1:4">
      <c r="A5387" s="15">
        <v>43451</v>
      </c>
      <c r="B5387">
        <v>4.7</v>
      </c>
      <c r="C5387" t="s">
        <v>36021</v>
      </c>
      <c r="D5387" t="s">
        <v>28</v>
      </c>
    </row>
    <row r="5388" spans="1:4">
      <c r="A5388" s="15">
        <v>43451</v>
      </c>
      <c r="B5388">
        <v>0.24</v>
      </c>
      <c r="C5388" t="s">
        <v>35898</v>
      </c>
      <c r="D5388" t="s">
        <v>28</v>
      </c>
    </row>
    <row r="5389" spans="1:4">
      <c r="A5389" s="15">
        <v>43451</v>
      </c>
      <c r="B5389">
        <v>2.6</v>
      </c>
      <c r="C5389" t="s">
        <v>35891</v>
      </c>
      <c r="D5389" t="s">
        <v>28</v>
      </c>
    </row>
    <row r="5390" spans="1:4">
      <c r="A5390" s="15">
        <v>43451</v>
      </c>
      <c r="B5390">
        <v>0.54</v>
      </c>
      <c r="C5390" t="s">
        <v>35898</v>
      </c>
      <c r="D5390" t="s">
        <v>28</v>
      </c>
    </row>
    <row r="5391" spans="1:4">
      <c r="A5391" s="15">
        <v>43451</v>
      </c>
      <c r="B5391">
        <v>4.7</v>
      </c>
      <c r="C5391" t="s">
        <v>36042</v>
      </c>
      <c r="D5391" t="s">
        <v>28</v>
      </c>
    </row>
    <row r="5392" spans="1:4">
      <c r="A5392" s="15">
        <v>43451</v>
      </c>
      <c r="B5392">
        <v>2.1</v>
      </c>
      <c r="C5392" t="s">
        <v>35891</v>
      </c>
      <c r="D5392" t="s">
        <v>28</v>
      </c>
    </row>
    <row r="5393" spans="1:4">
      <c r="A5393" s="15">
        <v>43451</v>
      </c>
      <c r="B5393">
        <v>2.4</v>
      </c>
      <c r="C5393" t="s">
        <v>35891</v>
      </c>
      <c r="D5393" t="s">
        <v>28</v>
      </c>
    </row>
    <row r="5394" spans="1:4">
      <c r="A5394" s="15">
        <v>43451</v>
      </c>
      <c r="B5394">
        <v>1.51</v>
      </c>
      <c r="C5394" t="s">
        <v>35898</v>
      </c>
      <c r="D5394" t="s">
        <v>28</v>
      </c>
    </row>
    <row r="5395" spans="1:4">
      <c r="A5395" s="15">
        <v>43451</v>
      </c>
      <c r="B5395">
        <v>0.76</v>
      </c>
      <c r="C5395" t="s">
        <v>35898</v>
      </c>
      <c r="D5395" t="s">
        <v>28</v>
      </c>
    </row>
    <row r="5396" spans="1:4">
      <c r="A5396" s="15">
        <v>43451</v>
      </c>
      <c r="B5396">
        <v>0.38</v>
      </c>
      <c r="C5396" t="s">
        <v>35939</v>
      </c>
      <c r="D5396" t="s">
        <v>28</v>
      </c>
    </row>
    <row r="5397" spans="1:4">
      <c r="A5397" s="15">
        <v>43451</v>
      </c>
      <c r="B5397">
        <v>0.38</v>
      </c>
      <c r="C5397" t="s">
        <v>35898</v>
      </c>
      <c r="D5397" t="s">
        <v>28</v>
      </c>
    </row>
    <row r="5398" spans="1:4">
      <c r="A5398" s="15">
        <v>43451</v>
      </c>
      <c r="B5398">
        <v>1.9</v>
      </c>
      <c r="C5398" t="s">
        <v>35891</v>
      </c>
      <c r="D5398" t="s">
        <v>28</v>
      </c>
    </row>
    <row r="5399" spans="1:4">
      <c r="A5399" s="15">
        <v>43451</v>
      </c>
      <c r="B5399">
        <v>2.2000000000000002</v>
      </c>
      <c r="C5399" t="s">
        <v>35891</v>
      </c>
      <c r="D5399" t="s">
        <v>28</v>
      </c>
    </row>
    <row r="5400" spans="1:4">
      <c r="A5400" s="15">
        <v>43451</v>
      </c>
      <c r="B5400">
        <v>0.79</v>
      </c>
      <c r="C5400" t="s">
        <v>35898</v>
      </c>
      <c r="D5400" t="s">
        <v>28</v>
      </c>
    </row>
    <row r="5401" spans="1:4">
      <c r="A5401" s="15">
        <v>43451</v>
      </c>
      <c r="B5401">
        <v>1.6</v>
      </c>
      <c r="C5401" t="s">
        <v>35891</v>
      </c>
      <c r="D5401" t="s">
        <v>28</v>
      </c>
    </row>
    <row r="5402" spans="1:4">
      <c r="A5402" s="15">
        <v>43451</v>
      </c>
      <c r="B5402">
        <v>1.63</v>
      </c>
      <c r="C5402" t="s">
        <v>35898</v>
      </c>
      <c r="D5402" t="s">
        <v>28</v>
      </c>
    </row>
    <row r="5403" spans="1:4">
      <c r="A5403" s="15">
        <v>43451</v>
      </c>
      <c r="B5403">
        <v>1.05</v>
      </c>
      <c r="C5403" t="s">
        <v>35898</v>
      </c>
      <c r="D5403" t="s">
        <v>28</v>
      </c>
    </row>
    <row r="5404" spans="1:4">
      <c r="A5404" s="15">
        <v>43451</v>
      </c>
      <c r="B5404">
        <v>0.28999999999999998</v>
      </c>
      <c r="C5404" t="s">
        <v>35898</v>
      </c>
      <c r="D5404" t="s">
        <v>28</v>
      </c>
    </row>
    <row r="5405" spans="1:4">
      <c r="A5405" s="15">
        <v>43451</v>
      </c>
      <c r="B5405">
        <v>0.36</v>
      </c>
      <c r="C5405" t="s">
        <v>35898</v>
      </c>
      <c r="D5405" t="s">
        <v>28</v>
      </c>
    </row>
    <row r="5406" spans="1:4">
      <c r="A5406" s="15">
        <v>43451</v>
      </c>
      <c r="B5406">
        <v>0.52</v>
      </c>
      <c r="C5406" t="s">
        <v>35898</v>
      </c>
      <c r="D5406" t="s">
        <v>28</v>
      </c>
    </row>
    <row r="5407" spans="1:4">
      <c r="A5407" s="15">
        <v>43451</v>
      </c>
      <c r="B5407">
        <v>0.68</v>
      </c>
      <c r="C5407" t="s">
        <v>35898</v>
      </c>
      <c r="D5407" t="s">
        <v>28</v>
      </c>
    </row>
    <row r="5408" spans="1:4">
      <c r="A5408" s="15">
        <v>43451</v>
      </c>
      <c r="B5408">
        <v>1.9</v>
      </c>
      <c r="C5408" t="s">
        <v>35891</v>
      </c>
      <c r="D5408" t="s">
        <v>28</v>
      </c>
    </row>
    <row r="5409" spans="1:4">
      <c r="A5409" s="15">
        <v>43451</v>
      </c>
      <c r="B5409">
        <v>0.03</v>
      </c>
      <c r="C5409" t="s">
        <v>35898</v>
      </c>
      <c r="D5409" t="s">
        <v>28</v>
      </c>
    </row>
    <row r="5410" spans="1:4">
      <c r="A5410" s="15">
        <v>43451</v>
      </c>
      <c r="B5410">
        <v>1.4</v>
      </c>
      <c r="C5410" t="s">
        <v>35897</v>
      </c>
      <c r="D5410" t="s">
        <v>28</v>
      </c>
    </row>
    <row r="5411" spans="1:4">
      <c r="A5411" s="15">
        <v>43451</v>
      </c>
      <c r="B5411">
        <v>1.87</v>
      </c>
      <c r="C5411" t="s">
        <v>35898</v>
      </c>
      <c r="D5411" t="s">
        <v>28</v>
      </c>
    </row>
    <row r="5412" spans="1:4">
      <c r="A5412" s="15">
        <v>43451</v>
      </c>
      <c r="B5412">
        <v>-0.3</v>
      </c>
      <c r="C5412" t="s">
        <v>35943</v>
      </c>
      <c r="D5412" t="s">
        <v>28</v>
      </c>
    </row>
    <row r="5413" spans="1:4">
      <c r="A5413" s="15">
        <v>43451</v>
      </c>
      <c r="B5413">
        <v>2.42</v>
      </c>
      <c r="C5413" t="s">
        <v>35898</v>
      </c>
      <c r="D5413" t="s">
        <v>28</v>
      </c>
    </row>
    <row r="5414" spans="1:4">
      <c r="A5414" s="15">
        <v>43451</v>
      </c>
      <c r="B5414">
        <v>2.2799999999999998</v>
      </c>
      <c r="C5414" t="s">
        <v>36069</v>
      </c>
      <c r="D5414" t="s">
        <v>28</v>
      </c>
    </row>
    <row r="5415" spans="1:4">
      <c r="A5415" s="15">
        <v>43451</v>
      </c>
      <c r="B5415">
        <v>1.62</v>
      </c>
      <c r="C5415" t="s">
        <v>35919</v>
      </c>
      <c r="D5415" t="s">
        <v>28</v>
      </c>
    </row>
    <row r="5416" spans="1:4">
      <c r="A5416" s="15">
        <v>43451</v>
      </c>
      <c r="B5416">
        <v>1.6</v>
      </c>
      <c r="C5416" t="s">
        <v>35891</v>
      </c>
      <c r="D5416" t="s">
        <v>28</v>
      </c>
    </row>
    <row r="5417" spans="1:4">
      <c r="A5417" s="15">
        <v>43451</v>
      </c>
      <c r="B5417">
        <v>2.5299999999999998</v>
      </c>
      <c r="C5417" t="s">
        <v>36069</v>
      </c>
      <c r="D5417" t="s">
        <v>28</v>
      </c>
    </row>
    <row r="5418" spans="1:4">
      <c r="A5418" s="15">
        <v>43451</v>
      </c>
      <c r="B5418">
        <v>0.67</v>
      </c>
      <c r="C5418" t="s">
        <v>35939</v>
      </c>
      <c r="D5418" t="s">
        <v>28</v>
      </c>
    </row>
    <row r="5419" spans="1:4">
      <c r="A5419" s="15">
        <v>43451</v>
      </c>
      <c r="B5419">
        <v>1.84</v>
      </c>
      <c r="C5419" t="s">
        <v>35898</v>
      </c>
      <c r="D5419" t="s">
        <v>28</v>
      </c>
    </row>
    <row r="5420" spans="1:4">
      <c r="A5420" s="15">
        <v>43451</v>
      </c>
      <c r="B5420">
        <v>1.6</v>
      </c>
      <c r="C5420" t="s">
        <v>35891</v>
      </c>
      <c r="D5420" t="s">
        <v>28</v>
      </c>
    </row>
    <row r="5421" spans="1:4">
      <c r="A5421" s="15">
        <v>43451</v>
      </c>
      <c r="B5421">
        <v>1.41</v>
      </c>
      <c r="C5421" t="s">
        <v>35898</v>
      </c>
      <c r="D5421" t="s">
        <v>28</v>
      </c>
    </row>
    <row r="5422" spans="1:4">
      <c r="A5422" s="15">
        <v>43451</v>
      </c>
      <c r="B5422">
        <v>1.07</v>
      </c>
      <c r="C5422" t="s">
        <v>35898</v>
      </c>
      <c r="D5422" t="s">
        <v>28</v>
      </c>
    </row>
    <row r="5423" spans="1:4">
      <c r="A5423" s="15">
        <v>43451</v>
      </c>
      <c r="B5423">
        <v>1.3</v>
      </c>
      <c r="C5423" t="s">
        <v>35897</v>
      </c>
      <c r="D5423" t="s">
        <v>28</v>
      </c>
    </row>
    <row r="5424" spans="1:4">
      <c r="A5424" s="15">
        <v>43451</v>
      </c>
      <c r="B5424">
        <v>2.2000000000000002</v>
      </c>
      <c r="C5424" t="s">
        <v>35891</v>
      </c>
      <c r="D5424" t="s">
        <v>28</v>
      </c>
    </row>
    <row r="5425" spans="1:4">
      <c r="A5425" s="15">
        <v>43451</v>
      </c>
      <c r="B5425">
        <v>2</v>
      </c>
      <c r="C5425" t="s">
        <v>35891</v>
      </c>
      <c r="D5425" t="s">
        <v>28</v>
      </c>
    </row>
    <row r="5426" spans="1:4">
      <c r="A5426" s="15">
        <v>43451</v>
      </c>
      <c r="B5426">
        <v>2.5</v>
      </c>
      <c r="C5426" t="s">
        <v>35891</v>
      </c>
      <c r="D5426" t="s">
        <v>28</v>
      </c>
    </row>
    <row r="5427" spans="1:4">
      <c r="A5427" s="15">
        <v>43451</v>
      </c>
      <c r="B5427">
        <v>0.47</v>
      </c>
      <c r="C5427" t="s">
        <v>35891</v>
      </c>
      <c r="D5427" t="s">
        <v>28</v>
      </c>
    </row>
    <row r="5428" spans="1:4">
      <c r="A5428" s="15">
        <v>43451</v>
      </c>
      <c r="B5428">
        <v>1.62</v>
      </c>
      <c r="C5428" t="s">
        <v>35898</v>
      </c>
      <c r="D5428" t="s">
        <v>28</v>
      </c>
    </row>
    <row r="5429" spans="1:4">
      <c r="A5429" s="15">
        <v>43451</v>
      </c>
      <c r="B5429">
        <v>1.9</v>
      </c>
      <c r="C5429" t="s">
        <v>35891</v>
      </c>
      <c r="D5429" t="s">
        <v>28</v>
      </c>
    </row>
    <row r="5430" spans="1:4">
      <c r="A5430" s="15">
        <v>43451</v>
      </c>
      <c r="B5430">
        <v>2.4</v>
      </c>
      <c r="C5430" t="s">
        <v>35891</v>
      </c>
      <c r="D5430" t="s">
        <v>28</v>
      </c>
    </row>
    <row r="5431" spans="1:4">
      <c r="A5431" s="15">
        <v>43451</v>
      </c>
      <c r="B5431">
        <v>1</v>
      </c>
      <c r="C5431" t="s">
        <v>35897</v>
      </c>
      <c r="D5431" t="s">
        <v>28</v>
      </c>
    </row>
    <row r="5432" spans="1:4">
      <c r="A5432" s="15">
        <v>43451</v>
      </c>
      <c r="B5432">
        <v>4.4000000000000004</v>
      </c>
      <c r="C5432" t="s">
        <v>36034</v>
      </c>
      <c r="D5432" t="s">
        <v>28</v>
      </c>
    </row>
    <row r="5433" spans="1:4">
      <c r="A5433" s="15">
        <v>43451</v>
      </c>
      <c r="B5433">
        <v>1.95</v>
      </c>
      <c r="C5433" t="s">
        <v>36069</v>
      </c>
      <c r="D5433" t="s">
        <v>28</v>
      </c>
    </row>
    <row r="5434" spans="1:4">
      <c r="A5434" s="15">
        <v>43451</v>
      </c>
      <c r="B5434">
        <v>1.75</v>
      </c>
      <c r="C5434" t="s">
        <v>36069</v>
      </c>
      <c r="D5434" t="s">
        <v>28</v>
      </c>
    </row>
    <row r="5435" spans="1:4">
      <c r="A5435" s="15">
        <v>43451</v>
      </c>
      <c r="B5435">
        <v>1.1000000000000001</v>
      </c>
      <c r="C5435" t="s">
        <v>35891</v>
      </c>
      <c r="D5435" t="s">
        <v>28</v>
      </c>
    </row>
    <row r="5436" spans="1:4">
      <c r="A5436" s="15">
        <v>43451</v>
      </c>
      <c r="B5436">
        <v>1.8</v>
      </c>
      <c r="C5436" t="s">
        <v>35891</v>
      </c>
      <c r="D5436" t="s">
        <v>28</v>
      </c>
    </row>
    <row r="5437" spans="1:4">
      <c r="A5437" s="15">
        <v>43451</v>
      </c>
      <c r="B5437">
        <v>1.6</v>
      </c>
      <c r="C5437" t="s">
        <v>35891</v>
      </c>
      <c r="D5437" t="s">
        <v>28</v>
      </c>
    </row>
    <row r="5438" spans="1:4">
      <c r="A5438" s="15">
        <v>43451</v>
      </c>
      <c r="B5438">
        <v>1.85</v>
      </c>
      <c r="C5438" t="s">
        <v>35909</v>
      </c>
      <c r="D5438" t="s">
        <v>28</v>
      </c>
    </row>
    <row r="5439" spans="1:4">
      <c r="A5439" s="15">
        <v>43451</v>
      </c>
      <c r="B5439">
        <v>0.89</v>
      </c>
      <c r="C5439" t="s">
        <v>35898</v>
      </c>
      <c r="D5439" t="s">
        <v>28</v>
      </c>
    </row>
    <row r="5440" spans="1:4">
      <c r="A5440" s="15">
        <v>43451</v>
      </c>
      <c r="B5440">
        <v>1.3</v>
      </c>
      <c r="C5440" t="s">
        <v>35891</v>
      </c>
      <c r="D5440" t="s">
        <v>28</v>
      </c>
    </row>
    <row r="5441" spans="1:4">
      <c r="A5441" s="15">
        <v>43451</v>
      </c>
      <c r="B5441">
        <v>1.74</v>
      </c>
      <c r="C5441" t="s">
        <v>35909</v>
      </c>
      <c r="D5441" t="s">
        <v>28</v>
      </c>
    </row>
    <row r="5442" spans="1:4">
      <c r="A5442" s="15">
        <v>43451</v>
      </c>
      <c r="B5442">
        <v>1.41</v>
      </c>
      <c r="C5442" t="s">
        <v>35898</v>
      </c>
      <c r="D5442" t="s">
        <v>28</v>
      </c>
    </row>
    <row r="5443" spans="1:4">
      <c r="A5443" s="15">
        <v>43451</v>
      </c>
      <c r="B5443">
        <v>1.7</v>
      </c>
      <c r="C5443" t="s">
        <v>35909</v>
      </c>
      <c r="D5443" t="s">
        <v>28</v>
      </c>
    </row>
    <row r="5444" spans="1:4">
      <c r="A5444" s="15">
        <v>43451</v>
      </c>
      <c r="B5444">
        <v>1.72</v>
      </c>
      <c r="C5444" t="s">
        <v>35898</v>
      </c>
      <c r="D5444" t="s">
        <v>28</v>
      </c>
    </row>
    <row r="5445" spans="1:4">
      <c r="A5445" s="15">
        <v>43451</v>
      </c>
      <c r="B5445">
        <v>2</v>
      </c>
      <c r="C5445" t="s">
        <v>35891</v>
      </c>
      <c r="D5445" t="s">
        <v>28</v>
      </c>
    </row>
    <row r="5446" spans="1:4">
      <c r="A5446" s="15">
        <v>43451</v>
      </c>
      <c r="B5446">
        <v>1.9</v>
      </c>
      <c r="C5446" t="s">
        <v>35891</v>
      </c>
      <c r="D5446" t="s">
        <v>28</v>
      </c>
    </row>
    <row r="5447" spans="1:4">
      <c r="A5447" s="15">
        <v>43451</v>
      </c>
      <c r="B5447">
        <v>3.62</v>
      </c>
      <c r="C5447" t="s">
        <v>35898</v>
      </c>
      <c r="D5447" t="s">
        <v>28</v>
      </c>
    </row>
    <row r="5448" spans="1:4">
      <c r="A5448" s="15">
        <v>43451</v>
      </c>
      <c r="B5448">
        <v>1.97</v>
      </c>
      <c r="C5448" t="s">
        <v>36069</v>
      </c>
      <c r="D5448" t="s">
        <v>28</v>
      </c>
    </row>
    <row r="5449" spans="1:4">
      <c r="A5449" s="15">
        <v>43451</v>
      </c>
      <c r="B5449">
        <v>2.14</v>
      </c>
      <c r="C5449" t="s">
        <v>36069</v>
      </c>
      <c r="D5449" t="s">
        <v>28</v>
      </c>
    </row>
    <row r="5450" spans="1:4">
      <c r="A5450" s="15">
        <v>43451</v>
      </c>
      <c r="B5450">
        <v>1.9</v>
      </c>
      <c r="C5450" t="s">
        <v>35891</v>
      </c>
      <c r="D5450" t="s">
        <v>28</v>
      </c>
    </row>
    <row r="5451" spans="1:4">
      <c r="A5451" s="15">
        <v>43451</v>
      </c>
      <c r="B5451">
        <v>1.7</v>
      </c>
      <c r="C5451" t="s">
        <v>35891</v>
      </c>
      <c r="D5451" t="s">
        <v>28</v>
      </c>
    </row>
    <row r="5452" spans="1:4">
      <c r="A5452" s="15">
        <v>43451</v>
      </c>
      <c r="B5452">
        <v>1.83</v>
      </c>
      <c r="C5452" t="s">
        <v>36069</v>
      </c>
      <c r="D5452" t="s">
        <v>28</v>
      </c>
    </row>
    <row r="5453" spans="1:4">
      <c r="A5453" s="15">
        <v>43451</v>
      </c>
      <c r="B5453">
        <v>1.5</v>
      </c>
      <c r="C5453" t="s">
        <v>35891</v>
      </c>
      <c r="D5453" t="s">
        <v>28</v>
      </c>
    </row>
    <row r="5454" spans="1:4">
      <c r="A5454" s="15">
        <v>43451</v>
      </c>
      <c r="B5454">
        <v>4.3</v>
      </c>
      <c r="C5454" t="s">
        <v>36040</v>
      </c>
      <c r="D5454" t="s">
        <v>28</v>
      </c>
    </row>
    <row r="5455" spans="1:4">
      <c r="A5455" s="15">
        <v>43451</v>
      </c>
      <c r="B5455">
        <v>2.17</v>
      </c>
      <c r="C5455" t="s">
        <v>36069</v>
      </c>
      <c r="D5455" t="s">
        <v>28</v>
      </c>
    </row>
    <row r="5456" spans="1:4">
      <c r="A5456" s="15">
        <v>43451</v>
      </c>
      <c r="B5456">
        <v>1.1499999999999999</v>
      </c>
      <c r="C5456" t="s">
        <v>35898</v>
      </c>
      <c r="D5456" t="s">
        <v>28</v>
      </c>
    </row>
    <row r="5457" spans="1:4">
      <c r="A5457" s="15">
        <v>43451</v>
      </c>
      <c r="B5457">
        <v>2.6</v>
      </c>
      <c r="C5457" t="s">
        <v>35891</v>
      </c>
      <c r="D5457" t="s">
        <v>28</v>
      </c>
    </row>
    <row r="5458" spans="1:4">
      <c r="A5458" s="15">
        <v>43451</v>
      </c>
      <c r="B5458">
        <v>1.8</v>
      </c>
      <c r="C5458" t="s">
        <v>35891</v>
      </c>
      <c r="D5458" t="s">
        <v>28</v>
      </c>
    </row>
    <row r="5459" spans="1:4">
      <c r="A5459" s="15">
        <v>43451</v>
      </c>
      <c r="B5459">
        <v>4.2</v>
      </c>
      <c r="C5459" t="s">
        <v>36050</v>
      </c>
      <c r="D5459" t="s">
        <v>28</v>
      </c>
    </row>
    <row r="5460" spans="1:4">
      <c r="A5460" s="15">
        <v>43451</v>
      </c>
      <c r="B5460">
        <v>4.2</v>
      </c>
      <c r="C5460" t="s">
        <v>35891</v>
      </c>
      <c r="D5460" t="s">
        <v>28</v>
      </c>
    </row>
    <row r="5461" spans="1:4">
      <c r="A5461" s="15">
        <v>43451</v>
      </c>
      <c r="B5461">
        <v>2.0699999999999998</v>
      </c>
      <c r="C5461" t="s">
        <v>36069</v>
      </c>
      <c r="D5461" t="s">
        <v>28</v>
      </c>
    </row>
    <row r="5462" spans="1:4">
      <c r="A5462" s="15">
        <v>43451</v>
      </c>
      <c r="B5462">
        <v>0.3</v>
      </c>
      <c r="C5462" t="s">
        <v>35897</v>
      </c>
      <c r="D5462" t="s">
        <v>28</v>
      </c>
    </row>
    <row r="5463" spans="1:4">
      <c r="A5463" s="15">
        <v>43451</v>
      </c>
      <c r="B5463">
        <v>1.1599999999999999</v>
      </c>
      <c r="C5463" t="s">
        <v>35898</v>
      </c>
      <c r="D5463" t="s">
        <v>28</v>
      </c>
    </row>
    <row r="5464" spans="1:4">
      <c r="A5464" s="15">
        <v>43451</v>
      </c>
      <c r="B5464">
        <v>2.6</v>
      </c>
      <c r="C5464" t="s">
        <v>35891</v>
      </c>
      <c r="D5464" t="s">
        <v>28</v>
      </c>
    </row>
    <row r="5465" spans="1:4">
      <c r="A5465" s="15">
        <v>43451</v>
      </c>
      <c r="B5465">
        <v>1.9</v>
      </c>
      <c r="C5465" t="s">
        <v>35891</v>
      </c>
      <c r="D5465" t="s">
        <v>28</v>
      </c>
    </row>
    <row r="5466" spans="1:4">
      <c r="A5466" s="15">
        <v>43451</v>
      </c>
      <c r="B5466">
        <v>1.42</v>
      </c>
      <c r="C5466" t="s">
        <v>35898</v>
      </c>
      <c r="D5466" t="s">
        <v>28</v>
      </c>
    </row>
    <row r="5467" spans="1:4">
      <c r="A5467" s="15">
        <v>43451</v>
      </c>
      <c r="B5467">
        <v>1.83</v>
      </c>
      <c r="C5467" t="s">
        <v>36069</v>
      </c>
      <c r="D5467" t="s">
        <v>28</v>
      </c>
    </row>
    <row r="5468" spans="1:4">
      <c r="A5468" s="15">
        <v>43451</v>
      </c>
      <c r="B5468">
        <v>1.45</v>
      </c>
      <c r="C5468" t="s">
        <v>35891</v>
      </c>
      <c r="D5468" t="s">
        <v>28</v>
      </c>
    </row>
    <row r="5469" spans="1:4">
      <c r="A5469" s="15">
        <v>43451</v>
      </c>
      <c r="B5469">
        <v>2.0699999999999998</v>
      </c>
      <c r="C5469" t="s">
        <v>36069</v>
      </c>
      <c r="D5469" t="s">
        <v>28</v>
      </c>
    </row>
    <row r="5470" spans="1:4">
      <c r="A5470" s="15">
        <v>43451</v>
      </c>
      <c r="B5470">
        <v>2.7</v>
      </c>
      <c r="C5470" t="s">
        <v>35891</v>
      </c>
      <c r="D5470" t="s">
        <v>28</v>
      </c>
    </row>
    <row r="5471" spans="1:4">
      <c r="A5471" s="15">
        <v>43451</v>
      </c>
      <c r="B5471">
        <v>0.78</v>
      </c>
      <c r="C5471" t="s">
        <v>35898</v>
      </c>
      <c r="D5471" t="s">
        <v>28</v>
      </c>
    </row>
    <row r="5472" spans="1:4">
      <c r="A5472" s="15">
        <v>43451</v>
      </c>
      <c r="B5472">
        <v>1.88</v>
      </c>
      <c r="C5472" t="s">
        <v>36069</v>
      </c>
      <c r="D5472" t="s">
        <v>28</v>
      </c>
    </row>
    <row r="5473" spans="1:4">
      <c r="A5473" s="15">
        <v>43451</v>
      </c>
      <c r="B5473">
        <v>0.6</v>
      </c>
      <c r="C5473" t="s">
        <v>35898</v>
      </c>
      <c r="D5473" t="s">
        <v>28</v>
      </c>
    </row>
    <row r="5474" spans="1:4">
      <c r="A5474" s="15">
        <v>43451</v>
      </c>
      <c r="B5474">
        <v>0.87</v>
      </c>
      <c r="C5474" t="s">
        <v>35898</v>
      </c>
      <c r="D5474" t="s">
        <v>28</v>
      </c>
    </row>
    <row r="5475" spans="1:4">
      <c r="A5475" s="15">
        <v>43451</v>
      </c>
      <c r="B5475">
        <v>1.1200000000000001</v>
      </c>
      <c r="C5475" t="s">
        <v>35898</v>
      </c>
      <c r="D5475" t="s">
        <v>28</v>
      </c>
    </row>
    <row r="5476" spans="1:4">
      <c r="A5476" s="15">
        <v>43451</v>
      </c>
      <c r="B5476">
        <v>4.8</v>
      </c>
      <c r="C5476" t="s">
        <v>36038</v>
      </c>
      <c r="D5476" t="s">
        <v>28</v>
      </c>
    </row>
    <row r="5477" spans="1:4">
      <c r="A5477" s="15">
        <v>43451</v>
      </c>
      <c r="B5477">
        <v>2.6</v>
      </c>
      <c r="C5477" t="s">
        <v>35891</v>
      </c>
      <c r="D5477" t="s">
        <v>28</v>
      </c>
    </row>
    <row r="5478" spans="1:4">
      <c r="A5478" s="15">
        <v>43451</v>
      </c>
      <c r="B5478">
        <v>2.04</v>
      </c>
      <c r="C5478" t="s">
        <v>36069</v>
      </c>
      <c r="D5478" t="s">
        <v>28</v>
      </c>
    </row>
    <row r="5479" spans="1:4">
      <c r="A5479" s="15">
        <v>43451</v>
      </c>
      <c r="B5479">
        <v>1.9</v>
      </c>
      <c r="C5479" t="s">
        <v>35891</v>
      </c>
      <c r="D5479" t="s">
        <v>28</v>
      </c>
    </row>
    <row r="5480" spans="1:4">
      <c r="A5480" s="15">
        <v>43451</v>
      </c>
      <c r="B5480">
        <v>1.44</v>
      </c>
      <c r="C5480" t="s">
        <v>35898</v>
      </c>
      <c r="D5480" t="s">
        <v>28</v>
      </c>
    </row>
    <row r="5481" spans="1:4">
      <c r="A5481" s="15">
        <v>43451</v>
      </c>
      <c r="B5481">
        <v>1.87</v>
      </c>
      <c r="C5481" t="s">
        <v>36069</v>
      </c>
      <c r="D5481" t="s">
        <v>28</v>
      </c>
    </row>
    <row r="5482" spans="1:4">
      <c r="A5482" s="15">
        <v>43451</v>
      </c>
      <c r="B5482">
        <v>1.82</v>
      </c>
      <c r="C5482" t="s">
        <v>36069</v>
      </c>
      <c r="D5482" t="s">
        <v>28</v>
      </c>
    </row>
    <row r="5483" spans="1:4">
      <c r="A5483" s="15">
        <v>43451</v>
      </c>
      <c r="B5483">
        <v>2.12</v>
      </c>
      <c r="C5483" t="s">
        <v>35909</v>
      </c>
      <c r="D5483" t="s">
        <v>28</v>
      </c>
    </row>
    <row r="5484" spans="1:4">
      <c r="A5484" s="15">
        <v>43451</v>
      </c>
      <c r="B5484">
        <v>0.69</v>
      </c>
      <c r="C5484" t="s">
        <v>35898</v>
      </c>
      <c r="D5484" t="s">
        <v>28</v>
      </c>
    </row>
    <row r="5485" spans="1:4">
      <c r="A5485" s="15">
        <v>43451</v>
      </c>
      <c r="B5485">
        <v>2.2999999999999998</v>
      </c>
      <c r="C5485" t="s">
        <v>35891</v>
      </c>
      <c r="D5485" t="s">
        <v>28</v>
      </c>
    </row>
    <row r="5486" spans="1:4">
      <c r="A5486" s="15">
        <v>43451</v>
      </c>
      <c r="B5486">
        <v>4.8</v>
      </c>
      <c r="C5486" t="s">
        <v>36076</v>
      </c>
      <c r="D5486" t="s">
        <v>28</v>
      </c>
    </row>
    <row r="5487" spans="1:4">
      <c r="A5487" s="15">
        <v>43451</v>
      </c>
      <c r="B5487">
        <v>0.52</v>
      </c>
      <c r="C5487" t="s">
        <v>35898</v>
      </c>
      <c r="D5487" t="s">
        <v>28</v>
      </c>
    </row>
    <row r="5488" spans="1:4">
      <c r="A5488" s="15">
        <v>43451</v>
      </c>
      <c r="B5488">
        <v>2.2000000000000002</v>
      </c>
      <c r="C5488" t="s">
        <v>35891</v>
      </c>
      <c r="D5488" t="s">
        <v>28</v>
      </c>
    </row>
    <row r="5489" spans="1:4">
      <c r="A5489" s="15">
        <v>43451</v>
      </c>
      <c r="B5489">
        <v>0.3</v>
      </c>
      <c r="C5489" t="s">
        <v>35897</v>
      </c>
      <c r="D5489" t="s">
        <v>28</v>
      </c>
    </row>
    <row r="5490" spans="1:4">
      <c r="A5490" s="15">
        <v>43451</v>
      </c>
      <c r="B5490">
        <v>1.03</v>
      </c>
      <c r="C5490" t="s">
        <v>35975</v>
      </c>
      <c r="D5490" t="s">
        <v>28</v>
      </c>
    </row>
    <row r="5491" spans="1:4">
      <c r="A5491" s="15">
        <v>43451</v>
      </c>
      <c r="B5491">
        <v>2.0099999999999998</v>
      </c>
      <c r="C5491" t="s">
        <v>36069</v>
      </c>
      <c r="D5491" t="s">
        <v>28</v>
      </c>
    </row>
    <row r="5492" spans="1:4">
      <c r="A5492" s="15">
        <v>43451</v>
      </c>
      <c r="B5492">
        <v>0.1</v>
      </c>
      <c r="C5492" t="s">
        <v>35943</v>
      </c>
      <c r="D5492" t="s">
        <v>28</v>
      </c>
    </row>
    <row r="5493" spans="1:4">
      <c r="A5493" s="15">
        <v>43451</v>
      </c>
      <c r="B5493">
        <v>2.02</v>
      </c>
      <c r="C5493" t="s">
        <v>36069</v>
      </c>
      <c r="D5493" t="s">
        <v>28</v>
      </c>
    </row>
    <row r="5494" spans="1:4">
      <c r="A5494" s="15">
        <v>43451</v>
      </c>
      <c r="B5494">
        <v>2.4300000000000002</v>
      </c>
      <c r="C5494" t="s">
        <v>36069</v>
      </c>
      <c r="D5494" t="s">
        <v>28</v>
      </c>
    </row>
    <row r="5495" spans="1:4">
      <c r="A5495" s="15">
        <v>43450</v>
      </c>
      <c r="B5495">
        <v>2.5</v>
      </c>
      <c r="C5495" t="s">
        <v>35891</v>
      </c>
      <c r="D5495" t="s">
        <v>28</v>
      </c>
    </row>
    <row r="5496" spans="1:4">
      <c r="A5496" s="15">
        <v>43450</v>
      </c>
      <c r="B5496">
        <v>2.2999999999999998</v>
      </c>
      <c r="C5496" t="s">
        <v>35891</v>
      </c>
      <c r="D5496" t="s">
        <v>28</v>
      </c>
    </row>
    <row r="5497" spans="1:4">
      <c r="A5497" s="15">
        <v>43450</v>
      </c>
      <c r="B5497">
        <v>2.0099999999999998</v>
      </c>
      <c r="C5497" t="s">
        <v>36069</v>
      </c>
      <c r="D5497" t="s">
        <v>28</v>
      </c>
    </row>
    <row r="5498" spans="1:4">
      <c r="A5498" s="15">
        <v>43450</v>
      </c>
      <c r="B5498">
        <v>4.5</v>
      </c>
      <c r="C5498" t="s">
        <v>36042</v>
      </c>
      <c r="D5498" t="s">
        <v>28</v>
      </c>
    </row>
    <row r="5499" spans="1:4">
      <c r="A5499" s="15">
        <v>43450</v>
      </c>
      <c r="B5499">
        <v>-0.3</v>
      </c>
      <c r="C5499" t="s">
        <v>35943</v>
      </c>
      <c r="D5499" t="s">
        <v>28</v>
      </c>
    </row>
    <row r="5500" spans="1:4">
      <c r="A5500" s="15">
        <v>43450</v>
      </c>
      <c r="B5500">
        <v>2.1</v>
      </c>
      <c r="C5500" t="s">
        <v>35891</v>
      </c>
      <c r="D5500" t="s">
        <v>28</v>
      </c>
    </row>
    <row r="5501" spans="1:4">
      <c r="A5501" s="15">
        <v>43450</v>
      </c>
      <c r="B5501">
        <v>2.1</v>
      </c>
      <c r="C5501" t="s">
        <v>35891</v>
      </c>
      <c r="D5501" t="s">
        <v>28</v>
      </c>
    </row>
    <row r="5502" spans="1:4">
      <c r="A5502" s="15">
        <v>43450</v>
      </c>
      <c r="B5502">
        <v>2.41</v>
      </c>
      <c r="C5502" t="s">
        <v>36069</v>
      </c>
      <c r="D5502" t="s">
        <v>28</v>
      </c>
    </row>
    <row r="5503" spans="1:4">
      <c r="A5503" s="15">
        <v>43450</v>
      </c>
      <c r="B5503">
        <v>2.4</v>
      </c>
      <c r="C5503" t="s">
        <v>35891</v>
      </c>
      <c r="D5503" t="s">
        <v>28</v>
      </c>
    </row>
    <row r="5504" spans="1:4">
      <c r="A5504" s="15">
        <v>43450</v>
      </c>
      <c r="B5504">
        <v>4.5999999999999996</v>
      </c>
      <c r="C5504" t="s">
        <v>36042</v>
      </c>
      <c r="D5504" t="s">
        <v>28</v>
      </c>
    </row>
    <row r="5505" spans="1:4">
      <c r="A5505" s="15">
        <v>43450</v>
      </c>
      <c r="B5505">
        <v>1.76</v>
      </c>
      <c r="C5505" t="s">
        <v>35909</v>
      </c>
      <c r="D5505" t="s">
        <v>28</v>
      </c>
    </row>
    <row r="5506" spans="1:4">
      <c r="A5506" s="15">
        <v>43450</v>
      </c>
      <c r="B5506">
        <v>2</v>
      </c>
      <c r="C5506" t="s">
        <v>35891</v>
      </c>
      <c r="D5506" t="s">
        <v>28</v>
      </c>
    </row>
    <row r="5507" spans="1:4">
      <c r="A5507" s="15">
        <v>43450</v>
      </c>
      <c r="B5507">
        <v>4.7</v>
      </c>
      <c r="C5507" t="s">
        <v>36043</v>
      </c>
      <c r="D5507" t="s">
        <v>28</v>
      </c>
    </row>
    <row r="5508" spans="1:4">
      <c r="A5508" s="15">
        <v>43450</v>
      </c>
      <c r="B5508">
        <v>2.1800000000000002</v>
      </c>
      <c r="C5508" t="s">
        <v>36069</v>
      </c>
      <c r="D5508" t="s">
        <v>28</v>
      </c>
    </row>
    <row r="5509" spans="1:4">
      <c r="A5509" s="15">
        <v>43450</v>
      </c>
      <c r="B5509">
        <v>2.4</v>
      </c>
      <c r="C5509" t="s">
        <v>35891</v>
      </c>
      <c r="D5509" t="s">
        <v>28</v>
      </c>
    </row>
    <row r="5510" spans="1:4">
      <c r="A5510" s="15">
        <v>43450</v>
      </c>
      <c r="B5510">
        <v>2.1</v>
      </c>
      <c r="C5510" t="s">
        <v>35909</v>
      </c>
      <c r="D5510" t="s">
        <v>28</v>
      </c>
    </row>
    <row r="5511" spans="1:4">
      <c r="A5511" s="15">
        <v>43450</v>
      </c>
      <c r="B5511">
        <v>1.9</v>
      </c>
      <c r="C5511" t="s">
        <v>35891</v>
      </c>
      <c r="D5511" t="s">
        <v>28</v>
      </c>
    </row>
    <row r="5512" spans="1:4">
      <c r="A5512" s="15">
        <v>43450</v>
      </c>
      <c r="B5512">
        <v>1.81</v>
      </c>
      <c r="C5512" t="s">
        <v>36069</v>
      </c>
      <c r="D5512" t="s">
        <v>28</v>
      </c>
    </row>
    <row r="5513" spans="1:4">
      <c r="A5513" s="15">
        <v>43450</v>
      </c>
      <c r="B5513">
        <v>2</v>
      </c>
      <c r="C5513" t="s">
        <v>35891</v>
      </c>
      <c r="D5513" t="s">
        <v>28</v>
      </c>
    </row>
    <row r="5514" spans="1:4">
      <c r="A5514" s="15">
        <v>43450</v>
      </c>
      <c r="B5514">
        <v>2.2200000000000002</v>
      </c>
      <c r="C5514" t="s">
        <v>36069</v>
      </c>
      <c r="D5514" t="s">
        <v>28</v>
      </c>
    </row>
    <row r="5515" spans="1:4">
      <c r="A5515" s="15">
        <v>43450</v>
      </c>
      <c r="B5515">
        <v>1.59</v>
      </c>
      <c r="C5515" t="s">
        <v>36069</v>
      </c>
      <c r="D5515" t="s">
        <v>28</v>
      </c>
    </row>
    <row r="5516" spans="1:4">
      <c r="A5516" s="15">
        <v>43450</v>
      </c>
      <c r="B5516">
        <v>2.1</v>
      </c>
      <c r="C5516" t="s">
        <v>35891</v>
      </c>
      <c r="D5516" t="s">
        <v>28</v>
      </c>
    </row>
    <row r="5517" spans="1:4">
      <c r="A5517" s="15">
        <v>43450</v>
      </c>
      <c r="B5517">
        <v>2.58</v>
      </c>
      <c r="C5517" t="s">
        <v>36069</v>
      </c>
      <c r="D5517" t="s">
        <v>28</v>
      </c>
    </row>
    <row r="5518" spans="1:4">
      <c r="A5518" s="15">
        <v>43450</v>
      </c>
      <c r="B5518">
        <v>4.0999999999999996</v>
      </c>
      <c r="C5518" t="s">
        <v>36020</v>
      </c>
      <c r="D5518" t="s">
        <v>28</v>
      </c>
    </row>
    <row r="5519" spans="1:4">
      <c r="A5519" s="15">
        <v>43450</v>
      </c>
      <c r="B5519">
        <v>1.32</v>
      </c>
      <c r="C5519" t="s">
        <v>35898</v>
      </c>
      <c r="D5519" t="s">
        <v>28</v>
      </c>
    </row>
    <row r="5520" spans="1:4">
      <c r="A5520" s="15">
        <v>43450</v>
      </c>
      <c r="B5520">
        <v>3.23</v>
      </c>
      <c r="C5520" t="s">
        <v>36070</v>
      </c>
      <c r="D5520" t="s">
        <v>28</v>
      </c>
    </row>
    <row r="5521" spans="1:4">
      <c r="A5521" s="15">
        <v>43450</v>
      </c>
      <c r="B5521">
        <v>1.9</v>
      </c>
      <c r="C5521" t="s">
        <v>35891</v>
      </c>
      <c r="D5521" t="s">
        <v>28</v>
      </c>
    </row>
    <row r="5522" spans="1:4">
      <c r="A5522" s="15">
        <v>43450</v>
      </c>
      <c r="B5522">
        <v>2.5</v>
      </c>
      <c r="C5522" t="s">
        <v>35891</v>
      </c>
      <c r="D5522" t="s">
        <v>28</v>
      </c>
    </row>
    <row r="5523" spans="1:4">
      <c r="A5523" s="15">
        <v>43450</v>
      </c>
      <c r="B5523">
        <v>2.09</v>
      </c>
      <c r="C5523" t="s">
        <v>36069</v>
      </c>
      <c r="D5523" t="s">
        <v>28</v>
      </c>
    </row>
    <row r="5524" spans="1:4">
      <c r="A5524" s="15">
        <v>43450</v>
      </c>
      <c r="B5524">
        <v>0.9</v>
      </c>
      <c r="C5524" t="s">
        <v>35897</v>
      </c>
      <c r="D5524" t="s">
        <v>28</v>
      </c>
    </row>
    <row r="5525" spans="1:4">
      <c r="A5525" s="15">
        <v>43450</v>
      </c>
      <c r="B5525">
        <v>1.52</v>
      </c>
      <c r="C5525" t="s">
        <v>35898</v>
      </c>
      <c r="D5525" t="s">
        <v>28</v>
      </c>
    </row>
    <row r="5526" spans="1:4">
      <c r="A5526" s="15">
        <v>43450</v>
      </c>
      <c r="B5526">
        <v>2.8</v>
      </c>
      <c r="C5526" t="s">
        <v>35891</v>
      </c>
      <c r="D5526" t="s">
        <v>28</v>
      </c>
    </row>
    <row r="5527" spans="1:4">
      <c r="A5527" s="15">
        <v>43450</v>
      </c>
      <c r="B5527">
        <v>0.99</v>
      </c>
      <c r="C5527" t="s">
        <v>35898</v>
      </c>
      <c r="D5527" t="s">
        <v>28</v>
      </c>
    </row>
    <row r="5528" spans="1:4">
      <c r="A5528" s="15">
        <v>43450</v>
      </c>
      <c r="B5528">
        <v>2</v>
      </c>
      <c r="C5528" t="s">
        <v>36069</v>
      </c>
      <c r="D5528" t="s">
        <v>28</v>
      </c>
    </row>
    <row r="5529" spans="1:4">
      <c r="A5529" s="15">
        <v>43450</v>
      </c>
      <c r="B5529">
        <v>0.67</v>
      </c>
      <c r="C5529" t="s">
        <v>35898</v>
      </c>
      <c r="D5529" t="s">
        <v>28</v>
      </c>
    </row>
    <row r="5530" spans="1:4">
      <c r="A5530" s="15">
        <v>43450</v>
      </c>
      <c r="B5530">
        <v>2.13</v>
      </c>
      <c r="C5530" t="s">
        <v>36069</v>
      </c>
      <c r="D5530" t="s">
        <v>28</v>
      </c>
    </row>
    <row r="5531" spans="1:4">
      <c r="A5531" s="15">
        <v>43450</v>
      </c>
      <c r="B5531">
        <v>0.46</v>
      </c>
      <c r="C5531" t="s">
        <v>35898</v>
      </c>
      <c r="D5531" t="s">
        <v>28</v>
      </c>
    </row>
    <row r="5532" spans="1:4">
      <c r="A5532" s="15">
        <v>43450</v>
      </c>
      <c r="B5532">
        <v>1.8</v>
      </c>
      <c r="C5532" t="s">
        <v>35891</v>
      </c>
      <c r="D5532" t="s">
        <v>28</v>
      </c>
    </row>
    <row r="5533" spans="1:4">
      <c r="A5533" s="15">
        <v>43450</v>
      </c>
      <c r="B5533">
        <v>0.47</v>
      </c>
      <c r="C5533" t="s">
        <v>35898</v>
      </c>
      <c r="D5533" t="s">
        <v>28</v>
      </c>
    </row>
    <row r="5534" spans="1:4">
      <c r="A5534" s="15">
        <v>43450</v>
      </c>
      <c r="B5534">
        <v>0.64</v>
      </c>
      <c r="C5534" t="s">
        <v>35898</v>
      </c>
      <c r="D5534" t="s">
        <v>28</v>
      </c>
    </row>
    <row r="5535" spans="1:4">
      <c r="A5535" s="15">
        <v>43450</v>
      </c>
      <c r="B5535">
        <v>1.8</v>
      </c>
      <c r="C5535" t="s">
        <v>35891</v>
      </c>
      <c r="D5535" t="s">
        <v>28</v>
      </c>
    </row>
    <row r="5536" spans="1:4">
      <c r="A5536" s="15">
        <v>43450</v>
      </c>
      <c r="B5536">
        <v>1.36</v>
      </c>
      <c r="C5536" t="s">
        <v>36069</v>
      </c>
      <c r="D5536" t="s">
        <v>28</v>
      </c>
    </row>
    <row r="5537" spans="1:4">
      <c r="A5537" s="15">
        <v>43450</v>
      </c>
      <c r="B5537">
        <v>0.89</v>
      </c>
      <c r="C5537" t="s">
        <v>35898</v>
      </c>
      <c r="D5537" t="s">
        <v>28</v>
      </c>
    </row>
    <row r="5538" spans="1:4">
      <c r="A5538" s="15">
        <v>43450</v>
      </c>
      <c r="B5538">
        <v>2.08</v>
      </c>
      <c r="C5538" t="s">
        <v>36069</v>
      </c>
      <c r="D5538" t="s">
        <v>28</v>
      </c>
    </row>
    <row r="5539" spans="1:4">
      <c r="A5539" s="15">
        <v>43450</v>
      </c>
      <c r="B5539">
        <v>1.82</v>
      </c>
      <c r="C5539" t="s">
        <v>36069</v>
      </c>
      <c r="D5539" t="s">
        <v>28</v>
      </c>
    </row>
    <row r="5540" spans="1:4">
      <c r="A5540" s="15">
        <v>43450</v>
      </c>
      <c r="B5540">
        <v>2.04</v>
      </c>
      <c r="C5540" t="s">
        <v>36069</v>
      </c>
      <c r="D5540" t="s">
        <v>28</v>
      </c>
    </row>
    <row r="5541" spans="1:4">
      <c r="A5541" s="15">
        <v>43450</v>
      </c>
      <c r="B5541">
        <v>0.43</v>
      </c>
      <c r="C5541" t="s">
        <v>35898</v>
      </c>
      <c r="D5541" t="s">
        <v>28</v>
      </c>
    </row>
    <row r="5542" spans="1:4">
      <c r="A5542" s="15">
        <v>43450</v>
      </c>
      <c r="B5542">
        <v>3.1</v>
      </c>
      <c r="C5542" t="s">
        <v>35943</v>
      </c>
      <c r="D5542" t="s">
        <v>1559</v>
      </c>
    </row>
    <row r="5543" spans="1:4">
      <c r="A5543" s="15">
        <v>43450</v>
      </c>
      <c r="B5543">
        <v>0.63</v>
      </c>
      <c r="C5543" t="s">
        <v>35898</v>
      </c>
      <c r="D5543" t="s">
        <v>28</v>
      </c>
    </row>
    <row r="5544" spans="1:4">
      <c r="A5544" s="15">
        <v>43450</v>
      </c>
      <c r="B5544">
        <v>2.2999999999999998</v>
      </c>
      <c r="C5544" t="s">
        <v>35891</v>
      </c>
      <c r="D5544" t="s">
        <v>28</v>
      </c>
    </row>
    <row r="5545" spans="1:4">
      <c r="A5545" s="15">
        <v>43450</v>
      </c>
      <c r="B5545">
        <v>2.1</v>
      </c>
      <c r="C5545" t="s">
        <v>35891</v>
      </c>
      <c r="D5545" t="s">
        <v>28</v>
      </c>
    </row>
    <row r="5546" spans="1:4">
      <c r="A5546" s="15">
        <v>43450</v>
      </c>
      <c r="B5546">
        <v>2.3199999999999998</v>
      </c>
      <c r="C5546" t="s">
        <v>36069</v>
      </c>
      <c r="D5546" t="s">
        <v>28</v>
      </c>
    </row>
    <row r="5547" spans="1:4">
      <c r="A5547" s="15">
        <v>43450</v>
      </c>
      <c r="B5547">
        <v>1.44</v>
      </c>
      <c r="C5547" t="s">
        <v>35898</v>
      </c>
      <c r="D5547" t="s">
        <v>28</v>
      </c>
    </row>
    <row r="5548" spans="1:4">
      <c r="A5548" s="15">
        <v>43450</v>
      </c>
      <c r="B5548">
        <v>2.11</v>
      </c>
      <c r="C5548" t="s">
        <v>36069</v>
      </c>
      <c r="D5548" t="s">
        <v>28</v>
      </c>
    </row>
    <row r="5549" spans="1:4">
      <c r="A5549" s="15">
        <v>43450</v>
      </c>
      <c r="B5549">
        <v>2.1</v>
      </c>
      <c r="C5549" t="s">
        <v>35891</v>
      </c>
      <c r="D5549" t="s">
        <v>28</v>
      </c>
    </row>
    <row r="5550" spans="1:4">
      <c r="A5550" s="15">
        <v>43450</v>
      </c>
      <c r="B5550">
        <v>2.2000000000000002</v>
      </c>
      <c r="C5550" t="s">
        <v>35891</v>
      </c>
      <c r="D5550" t="s">
        <v>28</v>
      </c>
    </row>
    <row r="5551" spans="1:4">
      <c r="A5551" s="15">
        <v>43450</v>
      </c>
      <c r="B5551">
        <v>0</v>
      </c>
      <c r="C5551" t="s">
        <v>35943</v>
      </c>
      <c r="D5551" t="s">
        <v>28</v>
      </c>
    </row>
    <row r="5552" spans="1:4">
      <c r="A5552" s="15">
        <v>43450</v>
      </c>
      <c r="B5552">
        <v>2.4</v>
      </c>
      <c r="C5552" t="s">
        <v>35891</v>
      </c>
      <c r="D5552" t="s">
        <v>28</v>
      </c>
    </row>
    <row r="5553" spans="1:4">
      <c r="A5553" s="15">
        <v>43450</v>
      </c>
      <c r="B5553">
        <v>2.2000000000000002</v>
      </c>
      <c r="C5553" t="s">
        <v>35891</v>
      </c>
      <c r="D5553" t="s">
        <v>28</v>
      </c>
    </row>
    <row r="5554" spans="1:4">
      <c r="A5554" s="15">
        <v>43450</v>
      </c>
      <c r="B5554">
        <v>0.93</v>
      </c>
      <c r="C5554" t="s">
        <v>36069</v>
      </c>
      <c r="D5554" t="s">
        <v>28</v>
      </c>
    </row>
    <row r="5555" spans="1:4">
      <c r="A5555" s="15">
        <v>43450</v>
      </c>
      <c r="B5555">
        <v>1.24</v>
      </c>
      <c r="C5555" t="s">
        <v>35909</v>
      </c>
      <c r="D5555" t="s">
        <v>28</v>
      </c>
    </row>
    <row r="5556" spans="1:4">
      <c r="A5556" s="15">
        <v>43450</v>
      </c>
      <c r="B5556">
        <v>2.36</v>
      </c>
      <c r="C5556" t="s">
        <v>36069</v>
      </c>
      <c r="D5556" t="s">
        <v>28</v>
      </c>
    </row>
    <row r="5557" spans="1:4">
      <c r="A5557" s="15">
        <v>43450</v>
      </c>
      <c r="B5557">
        <v>2</v>
      </c>
      <c r="C5557" t="s">
        <v>35891</v>
      </c>
      <c r="D5557" t="s">
        <v>28</v>
      </c>
    </row>
    <row r="5558" spans="1:4">
      <c r="A5558" s="15">
        <v>43450</v>
      </c>
      <c r="B5558">
        <v>2.29</v>
      </c>
      <c r="C5558" t="s">
        <v>36069</v>
      </c>
      <c r="D5558" t="s">
        <v>28</v>
      </c>
    </row>
    <row r="5559" spans="1:4">
      <c r="A5559" s="15">
        <v>43450</v>
      </c>
      <c r="B5559">
        <v>1.62</v>
      </c>
      <c r="C5559" t="s">
        <v>36069</v>
      </c>
      <c r="D5559" t="s">
        <v>28</v>
      </c>
    </row>
    <row r="5560" spans="1:4">
      <c r="A5560" s="15">
        <v>43450</v>
      </c>
      <c r="B5560">
        <v>2.2999999999999998</v>
      </c>
      <c r="C5560" t="s">
        <v>35891</v>
      </c>
      <c r="D5560" t="s">
        <v>28</v>
      </c>
    </row>
    <row r="5561" spans="1:4">
      <c r="A5561" s="15">
        <v>43450</v>
      </c>
      <c r="B5561">
        <v>2.1800000000000002</v>
      </c>
      <c r="C5561" t="s">
        <v>36069</v>
      </c>
      <c r="D5561" t="s">
        <v>28</v>
      </c>
    </row>
    <row r="5562" spans="1:4">
      <c r="A5562" s="15">
        <v>43450</v>
      </c>
      <c r="B5562">
        <v>1.8</v>
      </c>
      <c r="C5562" t="s">
        <v>35891</v>
      </c>
      <c r="D5562" t="s">
        <v>28</v>
      </c>
    </row>
    <row r="5563" spans="1:4">
      <c r="A5563" s="15">
        <v>43450</v>
      </c>
      <c r="B5563">
        <v>1.65</v>
      </c>
      <c r="C5563" t="s">
        <v>36069</v>
      </c>
      <c r="D5563" t="s">
        <v>28</v>
      </c>
    </row>
    <row r="5564" spans="1:4">
      <c r="A5564" s="15">
        <v>43450</v>
      </c>
      <c r="B5564">
        <v>1.74</v>
      </c>
      <c r="C5564" t="s">
        <v>36069</v>
      </c>
      <c r="D5564" t="s">
        <v>28</v>
      </c>
    </row>
    <row r="5565" spans="1:4">
      <c r="A5565" s="15">
        <v>43450</v>
      </c>
      <c r="B5565">
        <v>2.0299999999999998</v>
      </c>
      <c r="C5565" t="s">
        <v>36069</v>
      </c>
      <c r="D5565" t="s">
        <v>28</v>
      </c>
    </row>
    <row r="5566" spans="1:4">
      <c r="A5566" s="15">
        <v>43450</v>
      </c>
      <c r="B5566">
        <v>2.23</v>
      </c>
      <c r="C5566" t="s">
        <v>36069</v>
      </c>
      <c r="D5566" t="s">
        <v>28</v>
      </c>
    </row>
    <row r="5567" spans="1:4">
      <c r="A5567" s="15">
        <v>43450</v>
      </c>
      <c r="B5567">
        <v>2.71</v>
      </c>
      <c r="C5567" t="s">
        <v>36069</v>
      </c>
      <c r="D5567" t="s">
        <v>28</v>
      </c>
    </row>
    <row r="5568" spans="1:4">
      <c r="A5568" s="15">
        <v>43450</v>
      </c>
      <c r="B5568">
        <v>0.52</v>
      </c>
      <c r="C5568" t="s">
        <v>35898</v>
      </c>
      <c r="D5568" t="s">
        <v>28</v>
      </c>
    </row>
    <row r="5569" spans="1:4">
      <c r="A5569" s="15">
        <v>43450</v>
      </c>
      <c r="B5569">
        <v>1.8</v>
      </c>
      <c r="C5569" t="s">
        <v>35891</v>
      </c>
      <c r="D5569" t="s">
        <v>28</v>
      </c>
    </row>
    <row r="5570" spans="1:4">
      <c r="A5570" s="15">
        <v>43450</v>
      </c>
      <c r="B5570">
        <v>1.7</v>
      </c>
      <c r="C5570" t="s">
        <v>35891</v>
      </c>
      <c r="D5570" t="s">
        <v>28</v>
      </c>
    </row>
    <row r="5571" spans="1:4">
      <c r="A5571" s="15">
        <v>43450</v>
      </c>
      <c r="B5571">
        <v>2</v>
      </c>
      <c r="C5571" t="s">
        <v>35891</v>
      </c>
      <c r="D5571" t="s">
        <v>28</v>
      </c>
    </row>
    <row r="5572" spans="1:4">
      <c r="A5572" s="15">
        <v>43450</v>
      </c>
      <c r="B5572">
        <v>2.4</v>
      </c>
      <c r="C5572" t="s">
        <v>35891</v>
      </c>
      <c r="D5572" t="s">
        <v>28</v>
      </c>
    </row>
    <row r="5573" spans="1:4">
      <c r="A5573" s="15">
        <v>43450</v>
      </c>
      <c r="B5573">
        <v>2</v>
      </c>
      <c r="C5573" t="s">
        <v>35891</v>
      </c>
      <c r="D5573" t="s">
        <v>28</v>
      </c>
    </row>
    <row r="5574" spans="1:4">
      <c r="A5574" s="15">
        <v>43450</v>
      </c>
      <c r="B5574">
        <v>1.44</v>
      </c>
      <c r="C5574" t="s">
        <v>35891</v>
      </c>
      <c r="D5574" t="s">
        <v>28</v>
      </c>
    </row>
    <row r="5575" spans="1:4">
      <c r="A5575" s="15">
        <v>43450</v>
      </c>
      <c r="B5575">
        <v>0.09</v>
      </c>
      <c r="C5575" t="s">
        <v>35891</v>
      </c>
      <c r="D5575" t="s">
        <v>28</v>
      </c>
    </row>
    <row r="5576" spans="1:4">
      <c r="A5576" s="15">
        <v>43450</v>
      </c>
      <c r="B5576">
        <v>2</v>
      </c>
      <c r="C5576" t="s">
        <v>35891</v>
      </c>
      <c r="D5576" t="s">
        <v>28</v>
      </c>
    </row>
    <row r="5577" spans="1:4">
      <c r="A5577" s="15">
        <v>43450</v>
      </c>
      <c r="B5577">
        <v>1.7</v>
      </c>
      <c r="C5577" t="s">
        <v>35891</v>
      </c>
      <c r="D5577" t="s">
        <v>28</v>
      </c>
    </row>
    <row r="5578" spans="1:4">
      <c r="A5578" s="15">
        <v>43450</v>
      </c>
      <c r="B5578">
        <v>0.3</v>
      </c>
      <c r="C5578" t="s">
        <v>35943</v>
      </c>
      <c r="D5578" t="s">
        <v>28</v>
      </c>
    </row>
    <row r="5579" spans="1:4">
      <c r="A5579" s="15">
        <v>43450</v>
      </c>
      <c r="B5579">
        <v>2.5</v>
      </c>
      <c r="C5579" t="s">
        <v>35891</v>
      </c>
      <c r="D5579" t="s">
        <v>28</v>
      </c>
    </row>
    <row r="5580" spans="1:4">
      <c r="A5580" s="15">
        <v>43450</v>
      </c>
      <c r="B5580">
        <v>1</v>
      </c>
      <c r="C5580" t="s">
        <v>35891</v>
      </c>
      <c r="D5580" t="s">
        <v>28</v>
      </c>
    </row>
    <row r="5581" spans="1:4">
      <c r="A5581" s="15">
        <v>43450</v>
      </c>
      <c r="B5581">
        <v>1.7</v>
      </c>
      <c r="C5581" t="s">
        <v>35891</v>
      </c>
      <c r="D5581" t="s">
        <v>28</v>
      </c>
    </row>
    <row r="5582" spans="1:4">
      <c r="A5582" s="15">
        <v>43450</v>
      </c>
      <c r="B5582">
        <v>1.43</v>
      </c>
      <c r="C5582" t="s">
        <v>35891</v>
      </c>
      <c r="D5582" t="s">
        <v>28</v>
      </c>
    </row>
    <row r="5583" spans="1:4">
      <c r="A5583" s="15">
        <v>43450</v>
      </c>
      <c r="B5583">
        <v>3</v>
      </c>
      <c r="C5583" t="s">
        <v>35891</v>
      </c>
      <c r="D5583" t="s">
        <v>28</v>
      </c>
    </row>
    <row r="5584" spans="1:4">
      <c r="A5584" s="15">
        <v>43450</v>
      </c>
      <c r="B5584">
        <v>1.98</v>
      </c>
      <c r="C5584" t="s">
        <v>35909</v>
      </c>
      <c r="D5584" t="s">
        <v>28</v>
      </c>
    </row>
    <row r="5585" spans="1:4">
      <c r="A5585" s="15">
        <v>43450</v>
      </c>
      <c r="B5585">
        <v>2</v>
      </c>
      <c r="C5585" t="s">
        <v>35891</v>
      </c>
      <c r="D5585" t="s">
        <v>28</v>
      </c>
    </row>
    <row r="5586" spans="1:4">
      <c r="A5586" s="15">
        <v>43450</v>
      </c>
      <c r="B5586">
        <v>1.22</v>
      </c>
      <c r="C5586" t="s">
        <v>35898</v>
      </c>
      <c r="D5586" t="s">
        <v>28</v>
      </c>
    </row>
    <row r="5587" spans="1:4">
      <c r="A5587" s="15">
        <v>43450</v>
      </c>
      <c r="B5587">
        <v>0.94</v>
      </c>
      <c r="C5587" t="s">
        <v>35898</v>
      </c>
      <c r="D5587" t="s">
        <v>28</v>
      </c>
    </row>
    <row r="5588" spans="1:4">
      <c r="A5588" s="15">
        <v>43450</v>
      </c>
      <c r="B5588">
        <v>1.07</v>
      </c>
      <c r="C5588" t="s">
        <v>35898</v>
      </c>
      <c r="D5588" t="s">
        <v>28</v>
      </c>
    </row>
    <row r="5589" spans="1:4">
      <c r="A5589" s="15">
        <v>43450</v>
      </c>
      <c r="B5589">
        <v>4.9000000000000004</v>
      </c>
      <c r="C5589" t="s">
        <v>36042</v>
      </c>
      <c r="D5589" t="s">
        <v>28</v>
      </c>
    </row>
    <row r="5590" spans="1:4">
      <c r="A5590" s="15">
        <v>43450</v>
      </c>
      <c r="B5590">
        <v>1.8</v>
      </c>
      <c r="C5590" t="s">
        <v>35891</v>
      </c>
      <c r="D5590" t="s">
        <v>28</v>
      </c>
    </row>
    <row r="5591" spans="1:4">
      <c r="A5591" s="15">
        <v>43450</v>
      </c>
      <c r="B5591">
        <v>0.34</v>
      </c>
      <c r="C5591" t="s">
        <v>35898</v>
      </c>
      <c r="D5591" t="s">
        <v>28</v>
      </c>
    </row>
    <row r="5592" spans="1:4">
      <c r="A5592" s="15">
        <v>43450</v>
      </c>
      <c r="B5592">
        <v>2.5</v>
      </c>
      <c r="C5592" t="s">
        <v>35891</v>
      </c>
      <c r="D5592" t="s">
        <v>28</v>
      </c>
    </row>
    <row r="5593" spans="1:4">
      <c r="A5593" s="15">
        <v>43450</v>
      </c>
      <c r="B5593">
        <v>1.5</v>
      </c>
      <c r="C5593" t="s">
        <v>35943</v>
      </c>
      <c r="D5593" t="s">
        <v>28</v>
      </c>
    </row>
    <row r="5594" spans="1:4">
      <c r="A5594" s="15">
        <v>43450</v>
      </c>
      <c r="B5594">
        <v>0.5</v>
      </c>
      <c r="C5594" t="s">
        <v>35943</v>
      </c>
      <c r="D5594" t="s">
        <v>28</v>
      </c>
    </row>
    <row r="5595" spans="1:4">
      <c r="A5595" s="15">
        <v>43450</v>
      </c>
      <c r="B5595">
        <v>4.7</v>
      </c>
      <c r="C5595" t="s">
        <v>36042</v>
      </c>
      <c r="D5595" t="s">
        <v>28</v>
      </c>
    </row>
    <row r="5596" spans="1:4">
      <c r="A5596" s="15">
        <v>43450</v>
      </c>
      <c r="B5596">
        <v>2.1</v>
      </c>
      <c r="C5596" t="s">
        <v>35943</v>
      </c>
      <c r="D5596" t="s">
        <v>28</v>
      </c>
    </row>
    <row r="5597" spans="1:4">
      <c r="A5597" s="15">
        <v>43450</v>
      </c>
      <c r="B5597">
        <v>1.29</v>
      </c>
      <c r="C5597" t="s">
        <v>35898</v>
      </c>
      <c r="D5597" t="s">
        <v>28</v>
      </c>
    </row>
    <row r="5598" spans="1:4">
      <c r="A5598" s="15">
        <v>43450</v>
      </c>
      <c r="B5598">
        <v>1.94</v>
      </c>
      <c r="C5598" t="s">
        <v>35898</v>
      </c>
      <c r="D5598" t="s">
        <v>28</v>
      </c>
    </row>
    <row r="5599" spans="1:4">
      <c r="A5599" s="15">
        <v>43450</v>
      </c>
      <c r="B5599">
        <v>2</v>
      </c>
      <c r="C5599" t="s">
        <v>35943</v>
      </c>
      <c r="D5599" t="s">
        <v>28</v>
      </c>
    </row>
    <row r="5600" spans="1:4">
      <c r="A5600" s="15">
        <v>43450</v>
      </c>
      <c r="B5600">
        <v>2.1</v>
      </c>
      <c r="C5600" t="s">
        <v>35891</v>
      </c>
      <c r="D5600" t="s">
        <v>28</v>
      </c>
    </row>
    <row r="5601" spans="1:4">
      <c r="A5601" s="15">
        <v>43450</v>
      </c>
      <c r="B5601">
        <v>2</v>
      </c>
      <c r="C5601" t="s">
        <v>35943</v>
      </c>
      <c r="D5601" t="s">
        <v>28</v>
      </c>
    </row>
    <row r="5602" spans="1:4">
      <c r="A5602" s="15">
        <v>43450</v>
      </c>
      <c r="B5602">
        <v>4.5</v>
      </c>
      <c r="C5602" t="s">
        <v>36042</v>
      </c>
      <c r="D5602" t="s">
        <v>28</v>
      </c>
    </row>
    <row r="5603" spans="1:4">
      <c r="A5603" s="15">
        <v>43450</v>
      </c>
      <c r="B5603">
        <v>1.79</v>
      </c>
      <c r="C5603" t="s">
        <v>35898</v>
      </c>
      <c r="D5603" t="s">
        <v>28</v>
      </c>
    </row>
    <row r="5604" spans="1:4">
      <c r="A5604" s="15">
        <v>43450</v>
      </c>
      <c r="B5604">
        <v>1.28</v>
      </c>
      <c r="C5604" t="s">
        <v>35939</v>
      </c>
      <c r="D5604" t="s">
        <v>28</v>
      </c>
    </row>
    <row r="5605" spans="1:4">
      <c r="A5605" s="15">
        <v>43450</v>
      </c>
      <c r="B5605">
        <v>1.83</v>
      </c>
      <c r="C5605" t="s">
        <v>36069</v>
      </c>
      <c r="D5605" t="s">
        <v>28</v>
      </c>
    </row>
    <row r="5606" spans="1:4">
      <c r="A5606" s="15">
        <v>43450</v>
      </c>
      <c r="B5606">
        <v>1.9</v>
      </c>
      <c r="C5606" t="s">
        <v>35891</v>
      </c>
      <c r="D5606" t="s">
        <v>28</v>
      </c>
    </row>
    <row r="5607" spans="1:4">
      <c r="A5607" s="15">
        <v>43450</v>
      </c>
      <c r="B5607">
        <v>1.42</v>
      </c>
      <c r="C5607" t="s">
        <v>35898</v>
      </c>
      <c r="D5607" t="s">
        <v>28</v>
      </c>
    </row>
    <row r="5608" spans="1:4">
      <c r="A5608" s="15">
        <v>43450</v>
      </c>
      <c r="B5608">
        <v>3.2</v>
      </c>
      <c r="C5608" t="s">
        <v>36070</v>
      </c>
      <c r="D5608" t="s">
        <v>28</v>
      </c>
    </row>
    <row r="5609" spans="1:4">
      <c r="A5609" s="15">
        <v>43450</v>
      </c>
      <c r="B5609">
        <v>2.6</v>
      </c>
      <c r="C5609" t="s">
        <v>35891</v>
      </c>
      <c r="D5609" t="s">
        <v>28</v>
      </c>
    </row>
    <row r="5610" spans="1:4">
      <c r="A5610" s="15">
        <v>43450</v>
      </c>
      <c r="B5610">
        <v>-0.1</v>
      </c>
      <c r="C5610" t="s">
        <v>35943</v>
      </c>
      <c r="D5610" t="s">
        <v>28</v>
      </c>
    </row>
    <row r="5611" spans="1:4">
      <c r="A5611" s="15">
        <v>43450</v>
      </c>
      <c r="B5611">
        <v>2</v>
      </c>
      <c r="C5611" t="s">
        <v>35891</v>
      </c>
      <c r="D5611" t="s">
        <v>28</v>
      </c>
    </row>
    <row r="5612" spans="1:4">
      <c r="A5612" s="15">
        <v>43450</v>
      </c>
      <c r="B5612">
        <v>1.9</v>
      </c>
      <c r="C5612" t="s">
        <v>35891</v>
      </c>
      <c r="D5612" t="s">
        <v>28</v>
      </c>
    </row>
    <row r="5613" spans="1:4">
      <c r="A5613" s="15">
        <v>43450</v>
      </c>
      <c r="B5613">
        <v>4.8</v>
      </c>
      <c r="C5613" t="s">
        <v>36050</v>
      </c>
      <c r="D5613" t="s">
        <v>28</v>
      </c>
    </row>
    <row r="5614" spans="1:4">
      <c r="A5614" s="15">
        <v>43450</v>
      </c>
      <c r="B5614">
        <v>2.27</v>
      </c>
      <c r="C5614" t="s">
        <v>35909</v>
      </c>
      <c r="D5614" t="s">
        <v>28</v>
      </c>
    </row>
    <row r="5615" spans="1:4">
      <c r="A5615" s="15">
        <v>43450</v>
      </c>
      <c r="B5615">
        <v>2</v>
      </c>
      <c r="C5615" t="s">
        <v>35891</v>
      </c>
      <c r="D5615" t="s">
        <v>28</v>
      </c>
    </row>
    <row r="5616" spans="1:4">
      <c r="A5616" s="15">
        <v>43450</v>
      </c>
      <c r="B5616">
        <v>3.5</v>
      </c>
      <c r="C5616" t="s">
        <v>36060</v>
      </c>
      <c r="D5616" t="s">
        <v>28</v>
      </c>
    </row>
    <row r="5617" spans="1:4">
      <c r="A5617" s="15">
        <v>43450</v>
      </c>
      <c r="B5617">
        <v>5</v>
      </c>
      <c r="C5617" t="s">
        <v>36042</v>
      </c>
      <c r="D5617" t="s">
        <v>28</v>
      </c>
    </row>
    <row r="5618" spans="1:4">
      <c r="A5618" s="15">
        <v>43450</v>
      </c>
      <c r="B5618">
        <v>2.1</v>
      </c>
      <c r="C5618" t="s">
        <v>35891</v>
      </c>
      <c r="D5618" t="s">
        <v>28</v>
      </c>
    </row>
    <row r="5619" spans="1:4">
      <c r="A5619" s="15">
        <v>43450</v>
      </c>
      <c r="B5619">
        <v>2.1</v>
      </c>
      <c r="C5619" t="s">
        <v>35891</v>
      </c>
      <c r="D5619" t="s">
        <v>28</v>
      </c>
    </row>
    <row r="5620" spans="1:4">
      <c r="A5620" s="15">
        <v>43450</v>
      </c>
      <c r="B5620">
        <v>0.9</v>
      </c>
      <c r="C5620" t="s">
        <v>35898</v>
      </c>
      <c r="D5620" t="s">
        <v>28</v>
      </c>
    </row>
    <row r="5621" spans="1:4">
      <c r="A5621" s="15">
        <v>43450</v>
      </c>
      <c r="B5621">
        <v>4.4000000000000004</v>
      </c>
      <c r="C5621" t="s">
        <v>36026</v>
      </c>
      <c r="D5621" t="s">
        <v>28</v>
      </c>
    </row>
    <row r="5622" spans="1:4">
      <c r="A5622" s="15">
        <v>43450</v>
      </c>
      <c r="B5622">
        <v>1.53</v>
      </c>
      <c r="C5622" t="s">
        <v>35939</v>
      </c>
      <c r="D5622" t="s">
        <v>28</v>
      </c>
    </row>
    <row r="5623" spans="1:4">
      <c r="A5623" s="15">
        <v>43450</v>
      </c>
      <c r="B5623">
        <v>2.2999999999999998</v>
      </c>
      <c r="C5623" t="s">
        <v>35891</v>
      </c>
      <c r="D5623" t="s">
        <v>28</v>
      </c>
    </row>
    <row r="5624" spans="1:4">
      <c r="A5624" s="15">
        <v>43450</v>
      </c>
      <c r="B5624">
        <v>2</v>
      </c>
      <c r="C5624" t="s">
        <v>35891</v>
      </c>
      <c r="D5624" t="s">
        <v>28</v>
      </c>
    </row>
    <row r="5625" spans="1:4">
      <c r="A5625" s="15">
        <v>43450</v>
      </c>
      <c r="B5625">
        <v>4.2</v>
      </c>
      <c r="C5625" t="s">
        <v>36024</v>
      </c>
      <c r="D5625" t="s">
        <v>28</v>
      </c>
    </row>
    <row r="5626" spans="1:4">
      <c r="A5626" s="15">
        <v>43450</v>
      </c>
      <c r="B5626">
        <v>0.1</v>
      </c>
      <c r="C5626" t="s">
        <v>35943</v>
      </c>
      <c r="D5626" t="s">
        <v>28</v>
      </c>
    </row>
    <row r="5627" spans="1:4">
      <c r="A5627" s="15">
        <v>43450</v>
      </c>
      <c r="B5627">
        <v>1.85</v>
      </c>
      <c r="C5627" t="s">
        <v>35939</v>
      </c>
      <c r="D5627" t="s">
        <v>28</v>
      </c>
    </row>
    <row r="5628" spans="1:4">
      <c r="A5628" s="15">
        <v>43450</v>
      </c>
      <c r="B5628">
        <v>1.7</v>
      </c>
      <c r="C5628" t="s">
        <v>35898</v>
      </c>
      <c r="D5628" t="s">
        <v>28</v>
      </c>
    </row>
    <row r="5629" spans="1:4">
      <c r="A5629" s="15">
        <v>43450</v>
      </c>
      <c r="B5629">
        <v>2.5</v>
      </c>
      <c r="C5629" t="s">
        <v>35891</v>
      </c>
      <c r="D5629" t="s">
        <v>28</v>
      </c>
    </row>
    <row r="5630" spans="1:4">
      <c r="A5630" s="15">
        <v>43450</v>
      </c>
      <c r="B5630">
        <v>1.59</v>
      </c>
      <c r="C5630" t="s">
        <v>35898</v>
      </c>
      <c r="D5630" t="s">
        <v>28</v>
      </c>
    </row>
    <row r="5631" spans="1:4">
      <c r="A5631" s="15">
        <v>43450</v>
      </c>
      <c r="B5631">
        <v>1.07</v>
      </c>
      <c r="C5631" t="s">
        <v>35898</v>
      </c>
      <c r="D5631" t="s">
        <v>28</v>
      </c>
    </row>
    <row r="5632" spans="1:4">
      <c r="A5632" s="15">
        <v>43450</v>
      </c>
      <c r="B5632">
        <v>2.2000000000000002</v>
      </c>
      <c r="C5632" t="s">
        <v>35891</v>
      </c>
      <c r="D5632" t="s">
        <v>28</v>
      </c>
    </row>
    <row r="5633" spans="1:4">
      <c r="A5633" s="15">
        <v>43450</v>
      </c>
      <c r="B5633">
        <v>4.9000000000000004</v>
      </c>
      <c r="C5633" t="s">
        <v>36042</v>
      </c>
      <c r="D5633" t="s">
        <v>28</v>
      </c>
    </row>
    <row r="5634" spans="1:4">
      <c r="A5634" s="15">
        <v>43450</v>
      </c>
      <c r="B5634">
        <v>1.9</v>
      </c>
      <c r="C5634" t="s">
        <v>35891</v>
      </c>
      <c r="D5634" t="s">
        <v>28</v>
      </c>
    </row>
    <row r="5635" spans="1:4">
      <c r="A5635" s="15">
        <v>43450</v>
      </c>
      <c r="B5635">
        <v>1.98</v>
      </c>
      <c r="C5635" t="s">
        <v>36069</v>
      </c>
      <c r="D5635" t="s">
        <v>28</v>
      </c>
    </row>
    <row r="5636" spans="1:4">
      <c r="A5636" s="15">
        <v>43450</v>
      </c>
      <c r="B5636">
        <v>0.62</v>
      </c>
      <c r="C5636" t="s">
        <v>35898</v>
      </c>
      <c r="D5636" t="s">
        <v>28</v>
      </c>
    </row>
    <row r="5637" spans="1:4">
      <c r="A5637" s="15">
        <v>43450</v>
      </c>
      <c r="B5637">
        <v>2</v>
      </c>
      <c r="C5637" t="s">
        <v>35891</v>
      </c>
      <c r="D5637" t="s">
        <v>28</v>
      </c>
    </row>
    <row r="5638" spans="1:4">
      <c r="A5638" s="15">
        <v>43450</v>
      </c>
      <c r="B5638">
        <v>4.7</v>
      </c>
      <c r="C5638" t="s">
        <v>36042</v>
      </c>
      <c r="D5638" t="s">
        <v>28</v>
      </c>
    </row>
    <row r="5639" spans="1:4">
      <c r="A5639" s="15">
        <v>43450</v>
      </c>
      <c r="B5639">
        <v>1.8</v>
      </c>
      <c r="C5639" t="s">
        <v>35891</v>
      </c>
      <c r="D5639" t="s">
        <v>28</v>
      </c>
    </row>
    <row r="5640" spans="1:4">
      <c r="A5640" s="15">
        <v>43450</v>
      </c>
      <c r="B5640">
        <v>1.77</v>
      </c>
      <c r="C5640" t="s">
        <v>36069</v>
      </c>
      <c r="D5640" t="s">
        <v>28</v>
      </c>
    </row>
    <row r="5641" spans="1:4">
      <c r="A5641" s="15">
        <v>43450</v>
      </c>
      <c r="B5641">
        <v>2.2000000000000002</v>
      </c>
      <c r="C5641" t="s">
        <v>35891</v>
      </c>
      <c r="D5641" t="s">
        <v>28</v>
      </c>
    </row>
    <row r="5642" spans="1:4">
      <c r="A5642" s="15">
        <v>43450</v>
      </c>
      <c r="B5642">
        <v>5.8</v>
      </c>
      <c r="C5642" t="s">
        <v>36061</v>
      </c>
      <c r="D5642" t="s">
        <v>28</v>
      </c>
    </row>
    <row r="5643" spans="1:4">
      <c r="A5643" s="15">
        <v>43450</v>
      </c>
      <c r="B5643">
        <v>1.8</v>
      </c>
      <c r="C5643" t="s">
        <v>35891</v>
      </c>
      <c r="D5643" t="s">
        <v>28</v>
      </c>
    </row>
    <row r="5644" spans="1:4">
      <c r="A5644" s="15">
        <v>43450</v>
      </c>
      <c r="B5644">
        <v>4.5</v>
      </c>
      <c r="C5644" t="s">
        <v>36076</v>
      </c>
      <c r="D5644" t="s">
        <v>28</v>
      </c>
    </row>
    <row r="5645" spans="1:4">
      <c r="A5645" s="15">
        <v>43450</v>
      </c>
      <c r="B5645">
        <v>-0.1</v>
      </c>
      <c r="C5645" t="s">
        <v>35943</v>
      </c>
      <c r="D5645" t="s">
        <v>28</v>
      </c>
    </row>
    <row r="5646" spans="1:4">
      <c r="A5646" s="15">
        <v>43450</v>
      </c>
      <c r="B5646">
        <v>0.4</v>
      </c>
      <c r="C5646" t="s">
        <v>35897</v>
      </c>
      <c r="D5646" t="s">
        <v>28</v>
      </c>
    </row>
    <row r="5647" spans="1:4">
      <c r="A5647" s="15">
        <v>43450</v>
      </c>
      <c r="B5647">
        <v>2.2999999999999998</v>
      </c>
      <c r="C5647" t="s">
        <v>35909</v>
      </c>
      <c r="D5647" t="s">
        <v>28</v>
      </c>
    </row>
    <row r="5648" spans="1:4">
      <c r="A5648" s="15">
        <v>43450</v>
      </c>
      <c r="B5648">
        <v>1.78</v>
      </c>
      <c r="C5648" t="s">
        <v>35898</v>
      </c>
      <c r="D5648" t="s">
        <v>28</v>
      </c>
    </row>
    <row r="5649" spans="1:4">
      <c r="A5649" s="15">
        <v>43450</v>
      </c>
      <c r="B5649">
        <v>1.95</v>
      </c>
      <c r="C5649" t="s">
        <v>35898</v>
      </c>
      <c r="D5649" t="s">
        <v>28</v>
      </c>
    </row>
    <row r="5650" spans="1:4">
      <c r="A5650" s="15">
        <v>43450</v>
      </c>
      <c r="B5650">
        <v>1.8</v>
      </c>
      <c r="C5650" t="s">
        <v>35891</v>
      </c>
      <c r="D5650" t="s">
        <v>28</v>
      </c>
    </row>
    <row r="5651" spans="1:4">
      <c r="A5651" s="15">
        <v>43450</v>
      </c>
      <c r="B5651">
        <v>0.68</v>
      </c>
      <c r="C5651" t="s">
        <v>35898</v>
      </c>
      <c r="D5651" t="s">
        <v>28</v>
      </c>
    </row>
    <row r="5652" spans="1:4">
      <c r="A5652" s="15">
        <v>43450</v>
      </c>
      <c r="B5652">
        <v>-0.04</v>
      </c>
      <c r="C5652" t="s">
        <v>35891</v>
      </c>
      <c r="D5652" t="s">
        <v>28</v>
      </c>
    </row>
    <row r="5653" spans="1:4">
      <c r="A5653" s="15">
        <v>43450</v>
      </c>
      <c r="B5653">
        <v>1.71</v>
      </c>
      <c r="C5653" t="s">
        <v>35898</v>
      </c>
      <c r="D5653" t="s">
        <v>28</v>
      </c>
    </row>
    <row r="5654" spans="1:4">
      <c r="A5654" s="15">
        <v>43450</v>
      </c>
      <c r="B5654">
        <v>2.33</v>
      </c>
      <c r="C5654" t="s">
        <v>35909</v>
      </c>
      <c r="D5654" t="s">
        <v>28</v>
      </c>
    </row>
    <row r="5655" spans="1:4">
      <c r="A5655" s="15">
        <v>43450</v>
      </c>
      <c r="B5655">
        <v>2</v>
      </c>
      <c r="C5655" t="s">
        <v>35891</v>
      </c>
      <c r="D5655" t="s">
        <v>28</v>
      </c>
    </row>
    <row r="5656" spans="1:4">
      <c r="A5656" s="15">
        <v>43450</v>
      </c>
      <c r="B5656">
        <v>1.71</v>
      </c>
      <c r="C5656" t="s">
        <v>36069</v>
      </c>
      <c r="D5656" t="s">
        <v>28</v>
      </c>
    </row>
    <row r="5657" spans="1:4">
      <c r="A5657" s="15">
        <v>43450</v>
      </c>
      <c r="B5657">
        <v>2.2000000000000002</v>
      </c>
      <c r="C5657" t="s">
        <v>35891</v>
      </c>
      <c r="D5657" t="s">
        <v>28</v>
      </c>
    </row>
    <row r="5658" spans="1:4">
      <c r="A5658" s="15">
        <v>43450</v>
      </c>
      <c r="B5658">
        <v>3.11</v>
      </c>
      <c r="C5658" t="s">
        <v>36071</v>
      </c>
      <c r="D5658" t="s">
        <v>28</v>
      </c>
    </row>
    <row r="5659" spans="1:4">
      <c r="A5659" s="15">
        <v>43450</v>
      </c>
      <c r="B5659">
        <v>2.19</v>
      </c>
      <c r="C5659" t="s">
        <v>35909</v>
      </c>
      <c r="D5659" t="s">
        <v>28</v>
      </c>
    </row>
    <row r="5660" spans="1:4">
      <c r="A5660" s="15">
        <v>43450</v>
      </c>
      <c r="B5660">
        <v>2.7</v>
      </c>
      <c r="C5660" t="s">
        <v>35891</v>
      </c>
      <c r="D5660" t="s">
        <v>28</v>
      </c>
    </row>
    <row r="5661" spans="1:4">
      <c r="A5661" s="15">
        <v>43450</v>
      </c>
      <c r="B5661">
        <v>2.5</v>
      </c>
      <c r="C5661" t="s">
        <v>35891</v>
      </c>
      <c r="D5661" t="s">
        <v>28</v>
      </c>
    </row>
    <row r="5662" spans="1:4">
      <c r="A5662" s="15">
        <v>43450</v>
      </c>
      <c r="B5662">
        <v>2.1</v>
      </c>
      <c r="C5662" t="s">
        <v>35891</v>
      </c>
      <c r="D5662" t="s">
        <v>28</v>
      </c>
    </row>
    <row r="5663" spans="1:4">
      <c r="A5663" s="15">
        <v>43450</v>
      </c>
      <c r="B5663">
        <v>5</v>
      </c>
      <c r="C5663" t="s">
        <v>36077</v>
      </c>
      <c r="D5663" t="s">
        <v>28</v>
      </c>
    </row>
    <row r="5664" spans="1:4">
      <c r="A5664" s="15">
        <v>43450</v>
      </c>
      <c r="B5664">
        <v>1.7</v>
      </c>
      <c r="C5664" t="s">
        <v>35891</v>
      </c>
      <c r="D5664" t="s">
        <v>28</v>
      </c>
    </row>
    <row r="5665" spans="1:4">
      <c r="A5665" s="15">
        <v>43450</v>
      </c>
      <c r="B5665">
        <v>1.8</v>
      </c>
      <c r="C5665" t="s">
        <v>35891</v>
      </c>
      <c r="D5665" t="s">
        <v>28</v>
      </c>
    </row>
    <row r="5666" spans="1:4">
      <c r="A5666" s="15">
        <v>43450</v>
      </c>
      <c r="B5666">
        <v>1.8</v>
      </c>
      <c r="C5666" t="s">
        <v>35891</v>
      </c>
      <c r="D5666" t="s">
        <v>28</v>
      </c>
    </row>
    <row r="5667" spans="1:4">
      <c r="A5667" s="15">
        <v>43450</v>
      </c>
      <c r="B5667">
        <v>1.47</v>
      </c>
      <c r="C5667" t="s">
        <v>35898</v>
      </c>
      <c r="D5667" t="s">
        <v>28</v>
      </c>
    </row>
    <row r="5668" spans="1:4">
      <c r="A5668" s="15">
        <v>43450</v>
      </c>
      <c r="B5668">
        <v>0.1</v>
      </c>
      <c r="C5668" t="s">
        <v>35943</v>
      </c>
      <c r="D5668" t="s">
        <v>28</v>
      </c>
    </row>
    <row r="5669" spans="1:4">
      <c r="A5669" s="15">
        <v>43450</v>
      </c>
      <c r="B5669">
        <v>2.2599999999999998</v>
      </c>
      <c r="C5669" t="s">
        <v>35909</v>
      </c>
      <c r="D5669" t="s">
        <v>28</v>
      </c>
    </row>
    <row r="5670" spans="1:4">
      <c r="A5670" s="15">
        <v>43450</v>
      </c>
      <c r="B5670">
        <v>2.4</v>
      </c>
      <c r="C5670" t="s">
        <v>36080</v>
      </c>
      <c r="D5670" t="s">
        <v>28</v>
      </c>
    </row>
    <row r="5671" spans="1:4">
      <c r="A5671" s="15">
        <v>43450</v>
      </c>
      <c r="B5671">
        <v>5</v>
      </c>
      <c r="C5671" t="s">
        <v>36077</v>
      </c>
      <c r="D5671" t="s">
        <v>28</v>
      </c>
    </row>
    <row r="5672" spans="1:4">
      <c r="A5672" s="15">
        <v>43450</v>
      </c>
      <c r="B5672">
        <v>1.9</v>
      </c>
      <c r="C5672" t="s">
        <v>35891</v>
      </c>
      <c r="D5672" t="s">
        <v>28</v>
      </c>
    </row>
    <row r="5673" spans="1:4">
      <c r="A5673" s="15">
        <v>43450</v>
      </c>
      <c r="B5673">
        <v>2.2999999999999998</v>
      </c>
      <c r="C5673" t="s">
        <v>35891</v>
      </c>
      <c r="D5673" t="s">
        <v>28</v>
      </c>
    </row>
    <row r="5674" spans="1:4">
      <c r="A5674" s="15">
        <v>43450</v>
      </c>
      <c r="B5674">
        <v>2.2000000000000002</v>
      </c>
      <c r="C5674" t="s">
        <v>35891</v>
      </c>
      <c r="D5674" t="s">
        <v>28</v>
      </c>
    </row>
    <row r="5675" spans="1:4">
      <c r="A5675" s="15">
        <v>43450</v>
      </c>
      <c r="B5675">
        <v>1.8</v>
      </c>
      <c r="C5675" t="s">
        <v>35891</v>
      </c>
      <c r="D5675" t="s">
        <v>28</v>
      </c>
    </row>
    <row r="5676" spans="1:4">
      <c r="A5676" s="15">
        <v>43450</v>
      </c>
      <c r="B5676">
        <v>2.4</v>
      </c>
      <c r="C5676" t="s">
        <v>35891</v>
      </c>
      <c r="D5676" t="s">
        <v>28</v>
      </c>
    </row>
    <row r="5677" spans="1:4">
      <c r="A5677" s="15">
        <v>43450</v>
      </c>
      <c r="B5677">
        <v>1.58</v>
      </c>
      <c r="C5677" t="s">
        <v>35911</v>
      </c>
      <c r="D5677" t="s">
        <v>28</v>
      </c>
    </row>
    <row r="5678" spans="1:4">
      <c r="A5678" s="15">
        <v>43450</v>
      </c>
      <c r="B5678">
        <v>3</v>
      </c>
      <c r="C5678" t="s">
        <v>35891</v>
      </c>
      <c r="D5678" t="s">
        <v>28</v>
      </c>
    </row>
    <row r="5679" spans="1:4">
      <c r="A5679" s="15">
        <v>43450</v>
      </c>
      <c r="B5679">
        <v>1.54</v>
      </c>
      <c r="C5679" t="s">
        <v>36069</v>
      </c>
      <c r="D5679" t="s">
        <v>28</v>
      </c>
    </row>
    <row r="5680" spans="1:4">
      <c r="A5680" s="15">
        <v>43450</v>
      </c>
      <c r="B5680">
        <v>1.58</v>
      </c>
      <c r="C5680" t="s">
        <v>36069</v>
      </c>
      <c r="D5680" t="s">
        <v>28</v>
      </c>
    </row>
    <row r="5681" spans="1:4">
      <c r="A5681" s="15">
        <v>43450</v>
      </c>
      <c r="B5681">
        <v>0.37</v>
      </c>
      <c r="C5681" t="s">
        <v>35898</v>
      </c>
      <c r="D5681" t="s">
        <v>28</v>
      </c>
    </row>
    <row r="5682" spans="1:4">
      <c r="A5682" s="15">
        <v>43450</v>
      </c>
      <c r="B5682">
        <v>0.9</v>
      </c>
      <c r="C5682" t="s">
        <v>35943</v>
      </c>
      <c r="D5682" t="s">
        <v>28</v>
      </c>
    </row>
    <row r="5683" spans="1:4">
      <c r="A5683" s="15">
        <v>43450</v>
      </c>
      <c r="B5683">
        <v>2</v>
      </c>
      <c r="C5683" t="s">
        <v>35891</v>
      </c>
      <c r="D5683" t="s">
        <v>28</v>
      </c>
    </row>
    <row r="5684" spans="1:4">
      <c r="A5684" s="15">
        <v>43450</v>
      </c>
      <c r="B5684">
        <v>1.6</v>
      </c>
      <c r="C5684" t="s">
        <v>35891</v>
      </c>
      <c r="D5684" t="s">
        <v>28</v>
      </c>
    </row>
    <row r="5685" spans="1:4">
      <c r="A5685" s="15">
        <v>43450</v>
      </c>
      <c r="B5685">
        <v>0.5</v>
      </c>
      <c r="C5685" t="s">
        <v>35898</v>
      </c>
      <c r="D5685" t="s">
        <v>28</v>
      </c>
    </row>
    <row r="5686" spans="1:4">
      <c r="A5686" s="15">
        <v>43450</v>
      </c>
      <c r="B5686">
        <v>2.76</v>
      </c>
      <c r="C5686" t="s">
        <v>35898</v>
      </c>
      <c r="D5686" t="s">
        <v>28</v>
      </c>
    </row>
    <row r="5687" spans="1:4">
      <c r="A5687" s="15">
        <v>43450</v>
      </c>
      <c r="B5687">
        <v>1.08</v>
      </c>
      <c r="C5687" t="s">
        <v>35898</v>
      </c>
      <c r="D5687" t="s">
        <v>28</v>
      </c>
    </row>
    <row r="5688" spans="1:4">
      <c r="A5688" s="15">
        <v>43450</v>
      </c>
      <c r="B5688">
        <v>4.8</v>
      </c>
      <c r="C5688" t="s">
        <v>36042</v>
      </c>
      <c r="D5688" t="s">
        <v>28</v>
      </c>
    </row>
    <row r="5689" spans="1:4">
      <c r="A5689" s="15">
        <v>43450</v>
      </c>
      <c r="B5689">
        <v>1.84</v>
      </c>
      <c r="C5689" t="s">
        <v>36069</v>
      </c>
      <c r="D5689" t="s">
        <v>28</v>
      </c>
    </row>
    <row r="5690" spans="1:4">
      <c r="A5690" s="15">
        <v>43450</v>
      </c>
      <c r="B5690">
        <v>2.2000000000000002</v>
      </c>
      <c r="C5690" t="s">
        <v>35891</v>
      </c>
      <c r="D5690" t="s">
        <v>28</v>
      </c>
    </row>
    <row r="5691" spans="1:4">
      <c r="A5691" s="15">
        <v>43450</v>
      </c>
      <c r="B5691">
        <v>1.9</v>
      </c>
      <c r="C5691" t="s">
        <v>35891</v>
      </c>
      <c r="D5691" t="s">
        <v>28</v>
      </c>
    </row>
    <row r="5692" spans="1:4">
      <c r="A5692" s="15">
        <v>43450</v>
      </c>
      <c r="B5692">
        <v>0.65</v>
      </c>
      <c r="C5692" t="s">
        <v>35898</v>
      </c>
      <c r="D5692" t="s">
        <v>28</v>
      </c>
    </row>
    <row r="5693" spans="1:4">
      <c r="A5693" s="15">
        <v>43450</v>
      </c>
      <c r="B5693">
        <v>2</v>
      </c>
      <c r="C5693" t="s">
        <v>35891</v>
      </c>
      <c r="D5693" t="s">
        <v>28</v>
      </c>
    </row>
    <row r="5694" spans="1:4">
      <c r="A5694" s="15">
        <v>43450</v>
      </c>
      <c r="B5694">
        <v>2.1</v>
      </c>
      <c r="C5694" t="s">
        <v>35891</v>
      </c>
      <c r="D5694" t="s">
        <v>28</v>
      </c>
    </row>
    <row r="5695" spans="1:4">
      <c r="A5695" s="15">
        <v>43450</v>
      </c>
      <c r="B5695">
        <v>2</v>
      </c>
      <c r="C5695" t="s">
        <v>35891</v>
      </c>
      <c r="D5695" t="s">
        <v>28</v>
      </c>
    </row>
    <row r="5696" spans="1:4">
      <c r="A5696" s="15">
        <v>43450</v>
      </c>
      <c r="B5696">
        <v>5.5</v>
      </c>
      <c r="C5696" t="s">
        <v>36042</v>
      </c>
      <c r="D5696" t="s">
        <v>28</v>
      </c>
    </row>
    <row r="5697" spans="1:4">
      <c r="A5697" s="15">
        <v>43450</v>
      </c>
      <c r="B5697">
        <v>1.62</v>
      </c>
      <c r="C5697" t="s">
        <v>36069</v>
      </c>
      <c r="D5697" t="s">
        <v>28</v>
      </c>
    </row>
    <row r="5698" spans="1:4">
      <c r="A5698" s="15">
        <v>43450</v>
      </c>
      <c r="B5698">
        <v>0.1</v>
      </c>
      <c r="C5698" t="s">
        <v>35943</v>
      </c>
      <c r="D5698" t="s">
        <v>28</v>
      </c>
    </row>
    <row r="5699" spans="1:4">
      <c r="A5699" s="15">
        <v>43450</v>
      </c>
      <c r="B5699">
        <v>1.6</v>
      </c>
      <c r="C5699" t="s">
        <v>35891</v>
      </c>
      <c r="D5699" t="s">
        <v>28</v>
      </c>
    </row>
    <row r="5700" spans="1:4">
      <c r="A5700" s="15">
        <v>43450</v>
      </c>
      <c r="B5700">
        <v>6.1</v>
      </c>
      <c r="C5700" t="s">
        <v>36024</v>
      </c>
      <c r="D5700" t="s">
        <v>28</v>
      </c>
    </row>
    <row r="5701" spans="1:4">
      <c r="A5701" s="15">
        <v>43450</v>
      </c>
      <c r="B5701">
        <v>2.11</v>
      </c>
      <c r="C5701" t="s">
        <v>35939</v>
      </c>
      <c r="D5701" t="s">
        <v>28</v>
      </c>
    </row>
    <row r="5702" spans="1:4">
      <c r="A5702" s="15">
        <v>43450</v>
      </c>
      <c r="B5702">
        <v>1.9</v>
      </c>
      <c r="C5702" t="s">
        <v>35891</v>
      </c>
      <c r="D5702" t="s">
        <v>28</v>
      </c>
    </row>
    <row r="5703" spans="1:4">
      <c r="A5703" s="15">
        <v>43450</v>
      </c>
      <c r="B5703">
        <v>0.5</v>
      </c>
      <c r="C5703" t="s">
        <v>35898</v>
      </c>
      <c r="D5703" t="s">
        <v>28</v>
      </c>
    </row>
    <row r="5704" spans="1:4">
      <c r="A5704" s="15">
        <v>43450</v>
      </c>
      <c r="B5704">
        <v>1.83</v>
      </c>
      <c r="C5704" t="s">
        <v>36069</v>
      </c>
      <c r="D5704" t="s">
        <v>28</v>
      </c>
    </row>
    <row r="5705" spans="1:4">
      <c r="A5705" s="15">
        <v>43450</v>
      </c>
      <c r="B5705">
        <v>2.1</v>
      </c>
      <c r="C5705" t="s">
        <v>35891</v>
      </c>
      <c r="D5705" t="s">
        <v>28</v>
      </c>
    </row>
    <row r="5706" spans="1:4">
      <c r="A5706" s="15">
        <v>43450</v>
      </c>
      <c r="B5706">
        <v>4.3</v>
      </c>
      <c r="C5706" t="s">
        <v>36039</v>
      </c>
      <c r="D5706" t="s">
        <v>28</v>
      </c>
    </row>
    <row r="5707" spans="1:4">
      <c r="A5707" s="15">
        <v>43450</v>
      </c>
      <c r="B5707">
        <v>0.7</v>
      </c>
      <c r="C5707" t="s">
        <v>35898</v>
      </c>
      <c r="D5707" t="s">
        <v>28</v>
      </c>
    </row>
    <row r="5708" spans="1:4">
      <c r="A5708" s="15">
        <v>43450</v>
      </c>
      <c r="B5708">
        <v>1.1599999999999999</v>
      </c>
      <c r="C5708" t="s">
        <v>35939</v>
      </c>
      <c r="D5708" t="s">
        <v>28</v>
      </c>
    </row>
    <row r="5709" spans="1:4">
      <c r="A5709" s="15">
        <v>43450</v>
      </c>
      <c r="B5709">
        <v>1.85</v>
      </c>
      <c r="C5709" t="s">
        <v>35909</v>
      </c>
      <c r="D5709" t="s">
        <v>28</v>
      </c>
    </row>
    <row r="5710" spans="1:4">
      <c r="A5710" s="15">
        <v>43450</v>
      </c>
      <c r="B5710">
        <v>2</v>
      </c>
      <c r="C5710" t="s">
        <v>35891</v>
      </c>
      <c r="D5710" t="s">
        <v>28</v>
      </c>
    </row>
    <row r="5711" spans="1:4">
      <c r="A5711" s="15">
        <v>43450</v>
      </c>
      <c r="B5711">
        <v>1.9</v>
      </c>
      <c r="C5711" t="s">
        <v>35891</v>
      </c>
      <c r="D5711" t="s">
        <v>28</v>
      </c>
    </row>
    <row r="5712" spans="1:4">
      <c r="A5712" s="15">
        <v>43450</v>
      </c>
      <c r="B5712">
        <v>0.46</v>
      </c>
      <c r="C5712" t="s">
        <v>35898</v>
      </c>
      <c r="D5712" t="s">
        <v>28</v>
      </c>
    </row>
    <row r="5713" spans="1:4">
      <c r="A5713" s="15">
        <v>43450</v>
      </c>
      <c r="B5713">
        <v>1.0900000000000001</v>
      </c>
      <c r="C5713" t="s">
        <v>35898</v>
      </c>
      <c r="D5713" t="s">
        <v>28</v>
      </c>
    </row>
    <row r="5714" spans="1:4">
      <c r="A5714" s="15">
        <v>43450</v>
      </c>
      <c r="B5714">
        <v>0.6</v>
      </c>
      <c r="C5714" t="s">
        <v>35898</v>
      </c>
      <c r="D5714" t="s">
        <v>28</v>
      </c>
    </row>
    <row r="5715" spans="1:4">
      <c r="A5715" s="15">
        <v>43450</v>
      </c>
      <c r="B5715">
        <v>1.73</v>
      </c>
      <c r="C5715" t="s">
        <v>35898</v>
      </c>
      <c r="D5715" t="s">
        <v>28</v>
      </c>
    </row>
    <row r="5716" spans="1:4">
      <c r="A5716" s="15">
        <v>43450</v>
      </c>
      <c r="B5716">
        <v>0.34</v>
      </c>
      <c r="C5716" t="s">
        <v>35891</v>
      </c>
      <c r="D5716" t="s">
        <v>28</v>
      </c>
    </row>
    <row r="5717" spans="1:4">
      <c r="A5717" s="15">
        <v>43450</v>
      </c>
      <c r="B5717">
        <v>1.2</v>
      </c>
      <c r="C5717" t="s">
        <v>35943</v>
      </c>
      <c r="D5717" t="s">
        <v>28</v>
      </c>
    </row>
    <row r="5718" spans="1:4">
      <c r="A5718" s="15">
        <v>43450</v>
      </c>
      <c r="B5718">
        <v>2.14</v>
      </c>
      <c r="C5718" t="s">
        <v>36069</v>
      </c>
      <c r="D5718" t="s">
        <v>28</v>
      </c>
    </row>
    <row r="5719" spans="1:4">
      <c r="A5719" s="15">
        <v>43450</v>
      </c>
      <c r="B5719">
        <v>1.98</v>
      </c>
      <c r="C5719" t="s">
        <v>36069</v>
      </c>
      <c r="D5719" t="s">
        <v>28</v>
      </c>
    </row>
    <row r="5720" spans="1:4">
      <c r="A5720" s="15">
        <v>43450</v>
      </c>
      <c r="B5720">
        <v>2.2000000000000002</v>
      </c>
      <c r="C5720" t="s">
        <v>35891</v>
      </c>
      <c r="D5720" t="s">
        <v>28</v>
      </c>
    </row>
    <row r="5721" spans="1:4">
      <c r="A5721" s="15">
        <v>43450</v>
      </c>
      <c r="B5721">
        <v>1.8</v>
      </c>
      <c r="C5721" t="s">
        <v>35891</v>
      </c>
      <c r="D5721" t="s">
        <v>28</v>
      </c>
    </row>
    <row r="5722" spans="1:4">
      <c r="A5722" s="15">
        <v>43450</v>
      </c>
      <c r="B5722">
        <v>1.9</v>
      </c>
      <c r="C5722" t="s">
        <v>35891</v>
      </c>
      <c r="D5722" t="s">
        <v>28</v>
      </c>
    </row>
    <row r="5723" spans="1:4">
      <c r="A5723" s="15">
        <v>43450</v>
      </c>
      <c r="B5723">
        <v>0.87</v>
      </c>
      <c r="C5723" t="s">
        <v>35898</v>
      </c>
      <c r="D5723" t="s">
        <v>28</v>
      </c>
    </row>
    <row r="5724" spans="1:4">
      <c r="A5724" s="15">
        <v>43450</v>
      </c>
      <c r="B5724">
        <v>5.2</v>
      </c>
      <c r="C5724" t="s">
        <v>36042</v>
      </c>
      <c r="D5724" t="s">
        <v>28</v>
      </c>
    </row>
    <row r="5725" spans="1:4">
      <c r="A5725" s="15">
        <v>43450</v>
      </c>
      <c r="B5725">
        <v>1.35</v>
      </c>
      <c r="C5725" t="s">
        <v>35898</v>
      </c>
      <c r="D5725" t="s">
        <v>28</v>
      </c>
    </row>
    <row r="5726" spans="1:4">
      <c r="A5726" s="15">
        <v>43450</v>
      </c>
      <c r="B5726">
        <v>2.4</v>
      </c>
      <c r="C5726" t="s">
        <v>35891</v>
      </c>
      <c r="D5726" t="s">
        <v>28</v>
      </c>
    </row>
    <row r="5727" spans="1:4">
      <c r="A5727" s="15">
        <v>43450</v>
      </c>
      <c r="B5727">
        <v>2.2000000000000002</v>
      </c>
      <c r="C5727" t="s">
        <v>35891</v>
      </c>
      <c r="D5727" t="s">
        <v>28</v>
      </c>
    </row>
    <row r="5728" spans="1:4">
      <c r="A5728" s="15">
        <v>43450</v>
      </c>
      <c r="B5728">
        <v>2</v>
      </c>
      <c r="C5728" t="s">
        <v>35891</v>
      </c>
      <c r="D5728" t="s">
        <v>28</v>
      </c>
    </row>
    <row r="5729" spans="1:4">
      <c r="A5729" s="15">
        <v>43450</v>
      </c>
      <c r="B5729">
        <v>0.68</v>
      </c>
      <c r="C5729" t="s">
        <v>35898</v>
      </c>
      <c r="D5729" t="s">
        <v>28</v>
      </c>
    </row>
    <row r="5730" spans="1:4">
      <c r="A5730" s="15">
        <v>43450</v>
      </c>
      <c r="B5730">
        <v>2.1</v>
      </c>
      <c r="C5730" t="s">
        <v>35891</v>
      </c>
      <c r="D5730" t="s">
        <v>28</v>
      </c>
    </row>
    <row r="5731" spans="1:4">
      <c r="A5731" s="15">
        <v>43450</v>
      </c>
      <c r="B5731">
        <v>1.8</v>
      </c>
      <c r="C5731" t="s">
        <v>35891</v>
      </c>
      <c r="D5731" t="s">
        <v>28</v>
      </c>
    </row>
    <row r="5732" spans="1:4">
      <c r="A5732" s="15">
        <v>43450</v>
      </c>
      <c r="B5732">
        <v>1.7</v>
      </c>
      <c r="C5732" t="s">
        <v>36069</v>
      </c>
      <c r="D5732" t="s">
        <v>28</v>
      </c>
    </row>
    <row r="5733" spans="1:4">
      <c r="A5733" s="15">
        <v>43450</v>
      </c>
      <c r="B5733">
        <v>1.86</v>
      </c>
      <c r="C5733" t="s">
        <v>35898</v>
      </c>
      <c r="D5733" t="s">
        <v>28</v>
      </c>
    </row>
    <row r="5734" spans="1:4">
      <c r="A5734" s="15">
        <v>43450</v>
      </c>
      <c r="B5734">
        <v>2.2000000000000002</v>
      </c>
      <c r="C5734" t="s">
        <v>35891</v>
      </c>
      <c r="D5734" t="s">
        <v>28</v>
      </c>
    </row>
    <row r="5735" spans="1:4">
      <c r="A5735" s="15">
        <v>43450</v>
      </c>
      <c r="B5735">
        <v>2.62</v>
      </c>
      <c r="C5735" t="s">
        <v>36069</v>
      </c>
      <c r="D5735" t="s">
        <v>28</v>
      </c>
    </row>
    <row r="5736" spans="1:4">
      <c r="A5736" s="15">
        <v>43450</v>
      </c>
      <c r="B5736">
        <v>0.2</v>
      </c>
      <c r="C5736" t="s">
        <v>35943</v>
      </c>
      <c r="D5736" t="s">
        <v>28</v>
      </c>
    </row>
    <row r="5737" spans="1:4">
      <c r="A5737" s="15">
        <v>43450</v>
      </c>
      <c r="B5737">
        <v>1.61</v>
      </c>
      <c r="C5737" t="s">
        <v>35939</v>
      </c>
      <c r="D5737" t="s">
        <v>28</v>
      </c>
    </row>
    <row r="5738" spans="1:4">
      <c r="A5738" s="15">
        <v>43450</v>
      </c>
      <c r="B5738">
        <v>0.26</v>
      </c>
      <c r="C5738" t="s">
        <v>35898</v>
      </c>
      <c r="D5738" t="s">
        <v>28</v>
      </c>
    </row>
    <row r="5739" spans="1:4">
      <c r="A5739" s="15">
        <v>43450</v>
      </c>
      <c r="B5739">
        <v>2.2000000000000002</v>
      </c>
      <c r="C5739" t="s">
        <v>35891</v>
      </c>
      <c r="D5739" t="s">
        <v>28</v>
      </c>
    </row>
    <row r="5740" spans="1:4">
      <c r="A5740" s="15">
        <v>43450</v>
      </c>
      <c r="B5740">
        <v>2.1</v>
      </c>
      <c r="C5740" t="s">
        <v>35891</v>
      </c>
      <c r="D5740" t="s">
        <v>28</v>
      </c>
    </row>
    <row r="5741" spans="1:4">
      <c r="A5741" s="15">
        <v>43450</v>
      </c>
      <c r="B5741">
        <v>-0.1</v>
      </c>
      <c r="C5741" t="s">
        <v>35898</v>
      </c>
      <c r="D5741" t="s">
        <v>28</v>
      </c>
    </row>
    <row r="5742" spans="1:4">
      <c r="A5742" s="15">
        <v>43450</v>
      </c>
      <c r="B5742">
        <v>0</v>
      </c>
      <c r="C5742" t="s">
        <v>35943</v>
      </c>
      <c r="D5742" t="s">
        <v>28</v>
      </c>
    </row>
    <row r="5743" spans="1:4">
      <c r="A5743" s="15">
        <v>43450</v>
      </c>
      <c r="B5743">
        <v>1.8</v>
      </c>
      <c r="C5743" t="s">
        <v>35891</v>
      </c>
      <c r="D5743" t="s">
        <v>28</v>
      </c>
    </row>
    <row r="5744" spans="1:4">
      <c r="A5744" s="15">
        <v>43450</v>
      </c>
      <c r="B5744">
        <v>1.96</v>
      </c>
      <c r="C5744" t="s">
        <v>35909</v>
      </c>
      <c r="D5744" t="s">
        <v>28</v>
      </c>
    </row>
    <row r="5745" spans="1:4">
      <c r="A5745" s="15">
        <v>43450</v>
      </c>
      <c r="B5745">
        <v>0.27</v>
      </c>
      <c r="C5745" t="s">
        <v>35898</v>
      </c>
      <c r="D5745" t="s">
        <v>28</v>
      </c>
    </row>
    <row r="5746" spans="1:4">
      <c r="A5746" s="15">
        <v>43450</v>
      </c>
      <c r="B5746">
        <v>2.7</v>
      </c>
      <c r="C5746" t="s">
        <v>35891</v>
      </c>
      <c r="D5746" t="s">
        <v>28</v>
      </c>
    </row>
    <row r="5747" spans="1:4">
      <c r="A5747" s="15">
        <v>43450</v>
      </c>
      <c r="B5747">
        <v>2.6</v>
      </c>
      <c r="C5747" t="s">
        <v>35891</v>
      </c>
      <c r="D5747" t="s">
        <v>28</v>
      </c>
    </row>
    <row r="5748" spans="1:4">
      <c r="A5748" s="15">
        <v>43450</v>
      </c>
      <c r="B5748">
        <v>2.5</v>
      </c>
      <c r="C5748" t="s">
        <v>35943</v>
      </c>
      <c r="D5748" t="s">
        <v>28</v>
      </c>
    </row>
    <row r="5749" spans="1:4">
      <c r="A5749" s="15">
        <v>43450</v>
      </c>
      <c r="B5749">
        <v>0.1</v>
      </c>
      <c r="C5749" t="s">
        <v>35943</v>
      </c>
      <c r="D5749" t="s">
        <v>28</v>
      </c>
    </row>
    <row r="5750" spans="1:4">
      <c r="A5750" s="15">
        <v>43450</v>
      </c>
      <c r="B5750">
        <v>2.1</v>
      </c>
      <c r="C5750" t="s">
        <v>35891</v>
      </c>
      <c r="D5750" t="s">
        <v>28</v>
      </c>
    </row>
    <row r="5751" spans="1:4">
      <c r="A5751" s="15">
        <v>43450</v>
      </c>
      <c r="B5751">
        <v>1</v>
      </c>
      <c r="C5751" t="s">
        <v>35943</v>
      </c>
      <c r="D5751" t="s">
        <v>28</v>
      </c>
    </row>
    <row r="5752" spans="1:4">
      <c r="A5752" s="15">
        <v>43450</v>
      </c>
      <c r="B5752">
        <v>2.6</v>
      </c>
      <c r="C5752" t="s">
        <v>35891</v>
      </c>
      <c r="D5752" t="s">
        <v>28</v>
      </c>
    </row>
    <row r="5753" spans="1:4">
      <c r="A5753" s="15">
        <v>43450</v>
      </c>
      <c r="B5753">
        <v>1.53</v>
      </c>
      <c r="C5753" t="s">
        <v>35898</v>
      </c>
      <c r="D5753" t="s">
        <v>28</v>
      </c>
    </row>
    <row r="5754" spans="1:4">
      <c r="A5754" s="15">
        <v>43450</v>
      </c>
      <c r="B5754">
        <v>1.1599999999999999</v>
      </c>
      <c r="C5754" t="s">
        <v>35898</v>
      </c>
      <c r="D5754" t="s">
        <v>28</v>
      </c>
    </row>
    <row r="5755" spans="1:4">
      <c r="A5755" s="15">
        <v>43450</v>
      </c>
      <c r="B5755">
        <v>2.1</v>
      </c>
      <c r="C5755" t="s">
        <v>35891</v>
      </c>
      <c r="D5755" t="s">
        <v>28</v>
      </c>
    </row>
    <row r="5756" spans="1:4">
      <c r="A5756" s="15">
        <v>43450</v>
      </c>
      <c r="B5756">
        <v>1.3</v>
      </c>
      <c r="C5756" t="s">
        <v>35943</v>
      </c>
      <c r="D5756" t="s">
        <v>28</v>
      </c>
    </row>
    <row r="5757" spans="1:4">
      <c r="A5757" s="15">
        <v>43450</v>
      </c>
      <c r="B5757">
        <v>0.59</v>
      </c>
      <c r="C5757" t="s">
        <v>35898</v>
      </c>
      <c r="D5757" t="s">
        <v>28</v>
      </c>
    </row>
    <row r="5758" spans="1:4">
      <c r="A5758" s="15">
        <v>43450</v>
      </c>
      <c r="B5758">
        <v>1.9</v>
      </c>
      <c r="C5758" t="s">
        <v>35891</v>
      </c>
      <c r="D5758" t="s">
        <v>28</v>
      </c>
    </row>
    <row r="5759" spans="1:4">
      <c r="A5759" s="15">
        <v>43450</v>
      </c>
      <c r="B5759">
        <v>2</v>
      </c>
      <c r="C5759" t="s">
        <v>35891</v>
      </c>
      <c r="D5759" t="s">
        <v>28</v>
      </c>
    </row>
    <row r="5760" spans="1:4">
      <c r="A5760" s="15">
        <v>43450</v>
      </c>
      <c r="B5760">
        <v>0.9</v>
      </c>
      <c r="C5760" t="s">
        <v>35898</v>
      </c>
      <c r="D5760" t="s">
        <v>28</v>
      </c>
    </row>
    <row r="5761" spans="1:4">
      <c r="A5761" s="15">
        <v>43450</v>
      </c>
      <c r="B5761">
        <v>1.9</v>
      </c>
      <c r="C5761" t="s">
        <v>35891</v>
      </c>
      <c r="D5761" t="s">
        <v>28</v>
      </c>
    </row>
    <row r="5762" spans="1:4">
      <c r="A5762" s="15">
        <v>43450</v>
      </c>
      <c r="B5762">
        <v>0.94</v>
      </c>
      <c r="C5762" t="s">
        <v>35898</v>
      </c>
      <c r="D5762" t="s">
        <v>28</v>
      </c>
    </row>
    <row r="5763" spans="1:4">
      <c r="A5763" s="15">
        <v>43450</v>
      </c>
      <c r="B5763">
        <v>2</v>
      </c>
      <c r="C5763" t="s">
        <v>36069</v>
      </c>
      <c r="D5763" t="s">
        <v>28</v>
      </c>
    </row>
    <row r="5764" spans="1:4">
      <c r="A5764" s="15">
        <v>43450</v>
      </c>
      <c r="B5764">
        <v>-0.3</v>
      </c>
      <c r="C5764" t="s">
        <v>35943</v>
      </c>
      <c r="D5764" t="s">
        <v>28</v>
      </c>
    </row>
    <row r="5765" spans="1:4">
      <c r="A5765" s="15">
        <v>43450</v>
      </c>
      <c r="B5765">
        <v>2.6</v>
      </c>
      <c r="C5765" t="s">
        <v>35891</v>
      </c>
      <c r="D5765" t="s">
        <v>28</v>
      </c>
    </row>
    <row r="5766" spans="1:4">
      <c r="A5766" s="15">
        <v>43450</v>
      </c>
      <c r="B5766">
        <v>2.7</v>
      </c>
      <c r="C5766" t="s">
        <v>35891</v>
      </c>
      <c r="D5766" t="s">
        <v>28</v>
      </c>
    </row>
    <row r="5767" spans="1:4">
      <c r="A5767" s="15">
        <v>43450</v>
      </c>
      <c r="B5767">
        <v>2.63</v>
      </c>
      <c r="C5767" t="s">
        <v>36069</v>
      </c>
      <c r="D5767" t="s">
        <v>28</v>
      </c>
    </row>
    <row r="5768" spans="1:4">
      <c r="A5768" s="15">
        <v>43450</v>
      </c>
      <c r="B5768">
        <v>5.4</v>
      </c>
      <c r="C5768" t="s">
        <v>36030</v>
      </c>
      <c r="D5768" t="s">
        <v>28</v>
      </c>
    </row>
    <row r="5769" spans="1:4">
      <c r="A5769" s="15">
        <v>43450</v>
      </c>
      <c r="B5769">
        <v>4.2</v>
      </c>
      <c r="C5769" t="s">
        <v>36051</v>
      </c>
      <c r="D5769" t="s">
        <v>28</v>
      </c>
    </row>
    <row r="5770" spans="1:4">
      <c r="A5770" s="15">
        <v>43450</v>
      </c>
      <c r="B5770">
        <v>2.8</v>
      </c>
      <c r="C5770" t="s">
        <v>35891</v>
      </c>
      <c r="D5770" t="s">
        <v>28</v>
      </c>
    </row>
    <row r="5771" spans="1:4">
      <c r="A5771" s="15">
        <v>43450</v>
      </c>
      <c r="B5771">
        <v>0.2</v>
      </c>
      <c r="C5771" t="s">
        <v>35943</v>
      </c>
      <c r="D5771" t="s">
        <v>28</v>
      </c>
    </row>
    <row r="5772" spans="1:4">
      <c r="A5772" s="15">
        <v>43450</v>
      </c>
      <c r="B5772">
        <v>1.89</v>
      </c>
      <c r="C5772" t="s">
        <v>36069</v>
      </c>
      <c r="D5772" t="s">
        <v>28</v>
      </c>
    </row>
    <row r="5773" spans="1:4">
      <c r="A5773" s="15">
        <v>43450</v>
      </c>
      <c r="B5773">
        <v>2.8</v>
      </c>
      <c r="C5773" t="s">
        <v>35891</v>
      </c>
      <c r="D5773" t="s">
        <v>28</v>
      </c>
    </row>
    <row r="5774" spans="1:4">
      <c r="A5774" s="15">
        <v>43450</v>
      </c>
      <c r="B5774">
        <v>1.4</v>
      </c>
      <c r="C5774" t="s">
        <v>35891</v>
      </c>
      <c r="D5774" t="s">
        <v>28</v>
      </c>
    </row>
    <row r="5775" spans="1:4">
      <c r="A5775" s="15">
        <v>43450</v>
      </c>
      <c r="B5775">
        <v>3.01</v>
      </c>
      <c r="C5775" t="s">
        <v>35971</v>
      </c>
      <c r="D5775" t="s">
        <v>28</v>
      </c>
    </row>
    <row r="5776" spans="1:4">
      <c r="A5776" s="15">
        <v>43450</v>
      </c>
      <c r="B5776">
        <v>0.62</v>
      </c>
      <c r="C5776" t="s">
        <v>35898</v>
      </c>
      <c r="D5776" t="s">
        <v>28</v>
      </c>
    </row>
    <row r="5777" spans="1:4">
      <c r="A5777" s="15">
        <v>43450</v>
      </c>
      <c r="B5777">
        <v>2.2000000000000002</v>
      </c>
      <c r="C5777" t="s">
        <v>35891</v>
      </c>
      <c r="D5777" t="s">
        <v>28</v>
      </c>
    </row>
    <row r="5778" spans="1:4">
      <c r="A5778" s="15">
        <v>43450</v>
      </c>
      <c r="B5778">
        <v>3.3</v>
      </c>
      <c r="C5778" t="s">
        <v>35891</v>
      </c>
      <c r="D5778" t="s">
        <v>28</v>
      </c>
    </row>
    <row r="5779" spans="1:4">
      <c r="A5779" s="15">
        <v>43450</v>
      </c>
      <c r="B5779">
        <v>1.7</v>
      </c>
      <c r="C5779" t="s">
        <v>35891</v>
      </c>
      <c r="D5779" t="s">
        <v>28</v>
      </c>
    </row>
    <row r="5780" spans="1:4">
      <c r="A5780" s="15">
        <v>43450</v>
      </c>
      <c r="B5780">
        <v>0.52</v>
      </c>
      <c r="C5780" t="s">
        <v>35898</v>
      </c>
      <c r="D5780" t="s">
        <v>28</v>
      </c>
    </row>
    <row r="5781" spans="1:4">
      <c r="A5781" s="15">
        <v>43450</v>
      </c>
      <c r="B5781">
        <v>1.63</v>
      </c>
      <c r="C5781" t="s">
        <v>36069</v>
      </c>
      <c r="D5781" t="s">
        <v>28</v>
      </c>
    </row>
    <row r="5782" spans="1:4">
      <c r="A5782" s="15">
        <v>43450</v>
      </c>
      <c r="B5782">
        <v>1.9</v>
      </c>
      <c r="C5782" t="s">
        <v>35891</v>
      </c>
      <c r="D5782" t="s">
        <v>28</v>
      </c>
    </row>
    <row r="5783" spans="1:4">
      <c r="A5783" s="15">
        <v>43450</v>
      </c>
      <c r="B5783">
        <v>2.4</v>
      </c>
      <c r="C5783" t="s">
        <v>35891</v>
      </c>
      <c r="D5783" t="s">
        <v>28</v>
      </c>
    </row>
    <row r="5784" spans="1:4">
      <c r="A5784" s="15">
        <v>43450</v>
      </c>
      <c r="B5784">
        <v>1.3</v>
      </c>
      <c r="C5784" t="s">
        <v>35943</v>
      </c>
      <c r="D5784" t="s">
        <v>28</v>
      </c>
    </row>
    <row r="5785" spans="1:4">
      <c r="A5785" s="15">
        <v>43450</v>
      </c>
      <c r="B5785">
        <v>1.6</v>
      </c>
      <c r="C5785" t="s">
        <v>35943</v>
      </c>
      <c r="D5785" t="s">
        <v>28</v>
      </c>
    </row>
    <row r="5786" spans="1:4">
      <c r="A5786" s="15">
        <v>43450</v>
      </c>
      <c r="B5786">
        <v>2.5</v>
      </c>
      <c r="C5786" t="s">
        <v>35891</v>
      </c>
      <c r="D5786" t="s">
        <v>28</v>
      </c>
    </row>
    <row r="5787" spans="1:4">
      <c r="A5787" s="15">
        <v>43450</v>
      </c>
      <c r="B5787">
        <v>-0.28000000000000003</v>
      </c>
      <c r="C5787" t="s">
        <v>35939</v>
      </c>
      <c r="D5787" t="s">
        <v>28</v>
      </c>
    </row>
    <row r="5788" spans="1:4">
      <c r="A5788" s="15">
        <v>43450</v>
      </c>
      <c r="B5788">
        <v>3.1</v>
      </c>
      <c r="C5788" t="s">
        <v>35897</v>
      </c>
      <c r="D5788" t="s">
        <v>28</v>
      </c>
    </row>
    <row r="5789" spans="1:4">
      <c r="A5789" s="15">
        <v>43450</v>
      </c>
      <c r="B5789">
        <v>2.14</v>
      </c>
      <c r="C5789" t="s">
        <v>35898</v>
      </c>
      <c r="D5789" t="s">
        <v>28</v>
      </c>
    </row>
    <row r="5790" spans="1:4">
      <c r="A5790" s="15">
        <v>43450</v>
      </c>
      <c r="B5790">
        <v>4.4000000000000004</v>
      </c>
      <c r="C5790" t="s">
        <v>36074</v>
      </c>
      <c r="D5790" t="s">
        <v>28</v>
      </c>
    </row>
    <row r="5791" spans="1:4">
      <c r="A5791" s="15">
        <v>43450</v>
      </c>
      <c r="B5791">
        <v>1.61</v>
      </c>
      <c r="C5791" t="s">
        <v>35898</v>
      </c>
      <c r="D5791" t="s">
        <v>28</v>
      </c>
    </row>
    <row r="5792" spans="1:4">
      <c r="A5792" s="15">
        <v>43450</v>
      </c>
      <c r="B5792">
        <v>3.52</v>
      </c>
      <c r="C5792" t="s">
        <v>36069</v>
      </c>
      <c r="D5792" t="s">
        <v>28</v>
      </c>
    </row>
    <row r="5793" spans="1:4">
      <c r="A5793" s="15">
        <v>43450</v>
      </c>
      <c r="B5793">
        <v>5.2</v>
      </c>
      <c r="C5793" t="s">
        <v>36042</v>
      </c>
      <c r="D5793" t="s">
        <v>28</v>
      </c>
    </row>
    <row r="5794" spans="1:4">
      <c r="A5794" s="15">
        <v>43450</v>
      </c>
      <c r="B5794">
        <v>-0.05</v>
      </c>
      <c r="C5794" t="s">
        <v>35898</v>
      </c>
      <c r="D5794" t="s">
        <v>28</v>
      </c>
    </row>
    <row r="5795" spans="1:4">
      <c r="A5795" s="15">
        <v>43450</v>
      </c>
      <c r="B5795">
        <v>1.1399999999999999</v>
      </c>
      <c r="C5795" t="s">
        <v>35898</v>
      </c>
      <c r="D5795" t="s">
        <v>28</v>
      </c>
    </row>
    <row r="5796" spans="1:4">
      <c r="A5796" s="15">
        <v>43450</v>
      </c>
      <c r="B5796">
        <v>1.51</v>
      </c>
      <c r="C5796" t="s">
        <v>35975</v>
      </c>
      <c r="D5796" t="s">
        <v>28</v>
      </c>
    </row>
    <row r="5797" spans="1:4">
      <c r="A5797" s="15">
        <v>43450</v>
      </c>
      <c r="B5797">
        <v>1.6</v>
      </c>
      <c r="C5797" t="s">
        <v>35891</v>
      </c>
      <c r="D5797" t="s">
        <v>28</v>
      </c>
    </row>
    <row r="5798" spans="1:4">
      <c r="A5798" s="15">
        <v>43450</v>
      </c>
      <c r="B5798">
        <v>0.9</v>
      </c>
      <c r="C5798" t="s">
        <v>35943</v>
      </c>
      <c r="D5798" t="s">
        <v>28</v>
      </c>
    </row>
    <row r="5799" spans="1:4">
      <c r="A5799" s="15">
        <v>43450</v>
      </c>
      <c r="B5799">
        <v>4.2</v>
      </c>
      <c r="C5799" t="s">
        <v>36023</v>
      </c>
      <c r="D5799" t="s">
        <v>28</v>
      </c>
    </row>
    <row r="5800" spans="1:4">
      <c r="A5800" s="15">
        <v>43450</v>
      </c>
      <c r="B5800">
        <v>1.5</v>
      </c>
      <c r="C5800" t="s">
        <v>36069</v>
      </c>
      <c r="D5800" t="s">
        <v>28</v>
      </c>
    </row>
    <row r="5801" spans="1:4">
      <c r="A5801" s="15">
        <v>43450</v>
      </c>
      <c r="B5801">
        <v>2.5</v>
      </c>
      <c r="C5801" t="s">
        <v>35891</v>
      </c>
      <c r="D5801" t="s">
        <v>28</v>
      </c>
    </row>
    <row r="5802" spans="1:4">
      <c r="A5802" s="15">
        <v>43450</v>
      </c>
      <c r="B5802">
        <v>1.7</v>
      </c>
      <c r="C5802" t="s">
        <v>35891</v>
      </c>
      <c r="D5802" t="s">
        <v>28</v>
      </c>
    </row>
    <row r="5803" spans="1:4">
      <c r="A5803" s="15">
        <v>43450</v>
      </c>
      <c r="B5803">
        <v>2.4</v>
      </c>
      <c r="C5803" t="s">
        <v>35891</v>
      </c>
      <c r="D5803" t="s">
        <v>28</v>
      </c>
    </row>
    <row r="5804" spans="1:4">
      <c r="A5804" s="15">
        <v>43450</v>
      </c>
      <c r="B5804">
        <v>1.83</v>
      </c>
      <c r="C5804" t="s">
        <v>35909</v>
      </c>
      <c r="D5804" t="s">
        <v>28</v>
      </c>
    </row>
    <row r="5805" spans="1:4">
      <c r="A5805" s="15">
        <v>43450</v>
      </c>
      <c r="B5805">
        <v>0.24</v>
      </c>
      <c r="C5805" t="s">
        <v>35898</v>
      </c>
      <c r="D5805" t="s">
        <v>28</v>
      </c>
    </row>
    <row r="5806" spans="1:4">
      <c r="A5806" s="15">
        <v>43450</v>
      </c>
      <c r="B5806">
        <v>3</v>
      </c>
      <c r="C5806" t="s">
        <v>35891</v>
      </c>
      <c r="D5806" t="s">
        <v>28</v>
      </c>
    </row>
    <row r="5807" spans="1:4">
      <c r="A5807" s="15">
        <v>43450</v>
      </c>
      <c r="B5807">
        <v>2</v>
      </c>
      <c r="C5807" t="s">
        <v>35891</v>
      </c>
      <c r="D5807" t="s">
        <v>28</v>
      </c>
    </row>
    <row r="5808" spans="1:4">
      <c r="A5808" s="15">
        <v>43450</v>
      </c>
      <c r="B5808">
        <v>1.9</v>
      </c>
      <c r="C5808" t="s">
        <v>35891</v>
      </c>
      <c r="D5808" t="s">
        <v>28</v>
      </c>
    </row>
    <row r="5809" spans="1:4">
      <c r="A5809" s="15">
        <v>43450</v>
      </c>
      <c r="B5809">
        <v>1.77</v>
      </c>
      <c r="C5809" t="s">
        <v>36069</v>
      </c>
      <c r="D5809" t="s">
        <v>28</v>
      </c>
    </row>
    <row r="5810" spans="1:4">
      <c r="A5810" s="15">
        <v>43450</v>
      </c>
      <c r="B5810">
        <v>3.9</v>
      </c>
      <c r="C5810" t="s">
        <v>36059</v>
      </c>
      <c r="D5810" t="s">
        <v>28</v>
      </c>
    </row>
    <row r="5811" spans="1:4">
      <c r="A5811" s="15">
        <v>43450</v>
      </c>
      <c r="B5811">
        <v>0.03</v>
      </c>
      <c r="C5811" t="s">
        <v>35898</v>
      </c>
      <c r="D5811" t="s">
        <v>28</v>
      </c>
    </row>
    <row r="5812" spans="1:4">
      <c r="A5812" s="15">
        <v>43450</v>
      </c>
      <c r="B5812">
        <v>1.9</v>
      </c>
      <c r="C5812" t="s">
        <v>36069</v>
      </c>
      <c r="D5812" t="s">
        <v>28</v>
      </c>
    </row>
    <row r="5813" spans="1:4">
      <c r="A5813" s="15">
        <v>43450</v>
      </c>
      <c r="B5813">
        <v>1.8</v>
      </c>
      <c r="C5813" t="s">
        <v>35891</v>
      </c>
      <c r="D5813" t="s">
        <v>28</v>
      </c>
    </row>
    <row r="5814" spans="1:4">
      <c r="A5814" s="15">
        <v>43450</v>
      </c>
      <c r="B5814">
        <v>1.27</v>
      </c>
      <c r="C5814" t="s">
        <v>35898</v>
      </c>
      <c r="D5814" t="s">
        <v>28</v>
      </c>
    </row>
    <row r="5815" spans="1:4">
      <c r="A5815" s="15">
        <v>43450</v>
      </c>
      <c r="B5815">
        <v>1.77</v>
      </c>
      <c r="C5815" t="s">
        <v>36069</v>
      </c>
      <c r="D5815" t="s">
        <v>28</v>
      </c>
    </row>
    <row r="5816" spans="1:4">
      <c r="A5816" s="15">
        <v>43450</v>
      </c>
      <c r="B5816">
        <v>1.94</v>
      </c>
      <c r="C5816" t="s">
        <v>36069</v>
      </c>
      <c r="D5816" t="s">
        <v>28</v>
      </c>
    </row>
    <row r="5817" spans="1:4">
      <c r="A5817" s="15">
        <v>43450</v>
      </c>
      <c r="B5817">
        <v>1.95</v>
      </c>
      <c r="C5817" t="s">
        <v>36069</v>
      </c>
      <c r="D5817" t="s">
        <v>28</v>
      </c>
    </row>
    <row r="5818" spans="1:4">
      <c r="A5818" s="15">
        <v>43450</v>
      </c>
      <c r="B5818">
        <v>1.9</v>
      </c>
      <c r="C5818" t="s">
        <v>35891</v>
      </c>
      <c r="D5818" t="s">
        <v>28</v>
      </c>
    </row>
    <row r="5819" spans="1:4">
      <c r="A5819" s="15">
        <v>43450</v>
      </c>
      <c r="B5819">
        <v>1.86</v>
      </c>
      <c r="C5819" t="s">
        <v>36069</v>
      </c>
      <c r="D5819" t="s">
        <v>28</v>
      </c>
    </row>
    <row r="5820" spans="1:4">
      <c r="A5820" s="15">
        <v>43450</v>
      </c>
      <c r="B5820">
        <v>1.85</v>
      </c>
      <c r="C5820" t="s">
        <v>36069</v>
      </c>
      <c r="D5820" t="s">
        <v>28</v>
      </c>
    </row>
    <row r="5821" spans="1:4">
      <c r="A5821" s="15">
        <v>43450</v>
      </c>
      <c r="B5821">
        <v>2.2999999999999998</v>
      </c>
      <c r="C5821" t="s">
        <v>35891</v>
      </c>
      <c r="D5821" t="s">
        <v>28</v>
      </c>
    </row>
    <row r="5822" spans="1:4">
      <c r="A5822" s="15">
        <v>43450</v>
      </c>
      <c r="B5822">
        <v>4.5</v>
      </c>
      <c r="C5822" t="s">
        <v>36034</v>
      </c>
      <c r="D5822" t="s">
        <v>28</v>
      </c>
    </row>
    <row r="5823" spans="1:4">
      <c r="A5823" s="15">
        <v>43450</v>
      </c>
      <c r="B5823">
        <v>0.5</v>
      </c>
      <c r="C5823" t="s">
        <v>35898</v>
      </c>
      <c r="D5823" t="s">
        <v>28</v>
      </c>
    </row>
    <row r="5824" spans="1:4">
      <c r="A5824" s="15">
        <v>43450</v>
      </c>
      <c r="B5824">
        <v>1.2</v>
      </c>
      <c r="C5824" t="s">
        <v>35939</v>
      </c>
      <c r="D5824" t="s">
        <v>28</v>
      </c>
    </row>
    <row r="5825" spans="1:4">
      <c r="A5825" s="15">
        <v>43450</v>
      </c>
      <c r="B5825">
        <v>-0.04</v>
      </c>
      <c r="C5825" t="s">
        <v>35939</v>
      </c>
      <c r="D5825" t="s">
        <v>706</v>
      </c>
    </row>
    <row r="5826" spans="1:4">
      <c r="A5826" s="15">
        <v>43450</v>
      </c>
      <c r="B5826">
        <v>1.7</v>
      </c>
      <c r="C5826" t="s">
        <v>36069</v>
      </c>
      <c r="D5826" t="s">
        <v>28</v>
      </c>
    </row>
    <row r="5827" spans="1:4">
      <c r="A5827" s="15">
        <v>43450</v>
      </c>
      <c r="B5827">
        <v>1.9</v>
      </c>
      <c r="C5827" t="s">
        <v>35891</v>
      </c>
      <c r="D5827" t="s">
        <v>28</v>
      </c>
    </row>
    <row r="5828" spans="1:4">
      <c r="A5828" s="15">
        <v>43450</v>
      </c>
      <c r="B5828">
        <v>2.1</v>
      </c>
      <c r="C5828" t="s">
        <v>35891</v>
      </c>
      <c r="D5828" t="s">
        <v>28</v>
      </c>
    </row>
    <row r="5829" spans="1:4">
      <c r="A5829" s="15">
        <v>43450</v>
      </c>
      <c r="B5829">
        <v>1.5</v>
      </c>
      <c r="C5829" t="s">
        <v>35891</v>
      </c>
      <c r="D5829" t="s">
        <v>28</v>
      </c>
    </row>
    <row r="5830" spans="1:4">
      <c r="A5830" s="15">
        <v>43450</v>
      </c>
      <c r="B5830">
        <v>2.2000000000000002</v>
      </c>
      <c r="C5830" t="s">
        <v>35891</v>
      </c>
      <c r="D5830" t="s">
        <v>28</v>
      </c>
    </row>
    <row r="5831" spans="1:4">
      <c r="A5831" s="15">
        <v>43450</v>
      </c>
      <c r="B5831">
        <v>1.78</v>
      </c>
      <c r="C5831" t="s">
        <v>35898</v>
      </c>
      <c r="D5831" t="s">
        <v>28</v>
      </c>
    </row>
    <row r="5832" spans="1:4">
      <c r="A5832" s="15">
        <v>43450</v>
      </c>
      <c r="B5832">
        <v>1.08</v>
      </c>
      <c r="C5832" t="s">
        <v>35898</v>
      </c>
      <c r="D5832" t="s">
        <v>28</v>
      </c>
    </row>
    <row r="5833" spans="1:4">
      <c r="A5833" s="15">
        <v>43450</v>
      </c>
      <c r="B5833">
        <v>1.85</v>
      </c>
      <c r="C5833" t="s">
        <v>35898</v>
      </c>
      <c r="D5833" t="s">
        <v>28</v>
      </c>
    </row>
    <row r="5834" spans="1:4">
      <c r="A5834" s="15">
        <v>43450</v>
      </c>
      <c r="B5834">
        <v>0.3</v>
      </c>
      <c r="C5834" t="s">
        <v>35943</v>
      </c>
      <c r="D5834" t="s">
        <v>28</v>
      </c>
    </row>
    <row r="5835" spans="1:4">
      <c r="A5835" s="15">
        <v>43450</v>
      </c>
      <c r="B5835">
        <v>1.8</v>
      </c>
      <c r="C5835" t="s">
        <v>35891</v>
      </c>
      <c r="D5835" t="s">
        <v>28</v>
      </c>
    </row>
    <row r="5836" spans="1:4">
      <c r="A5836" s="15">
        <v>43450</v>
      </c>
      <c r="B5836">
        <v>1.89</v>
      </c>
      <c r="C5836" t="s">
        <v>36069</v>
      </c>
      <c r="D5836" t="s">
        <v>28</v>
      </c>
    </row>
    <row r="5837" spans="1:4">
      <c r="A5837" s="15">
        <v>43450</v>
      </c>
      <c r="B5837">
        <v>1.58</v>
      </c>
      <c r="C5837" t="s">
        <v>36069</v>
      </c>
      <c r="D5837" t="s">
        <v>28</v>
      </c>
    </row>
    <row r="5838" spans="1:4">
      <c r="A5838" s="15">
        <v>43450</v>
      </c>
      <c r="B5838">
        <v>4.5999999999999996</v>
      </c>
      <c r="C5838" t="s">
        <v>36050</v>
      </c>
      <c r="D5838" t="s">
        <v>28</v>
      </c>
    </row>
    <row r="5839" spans="1:4">
      <c r="A5839" s="15">
        <v>43450</v>
      </c>
      <c r="B5839">
        <v>1.31</v>
      </c>
      <c r="C5839" t="s">
        <v>35987</v>
      </c>
      <c r="D5839" t="s">
        <v>28</v>
      </c>
    </row>
    <row r="5840" spans="1:4">
      <c r="A5840" s="15">
        <v>43450</v>
      </c>
      <c r="B5840">
        <v>1.7</v>
      </c>
      <c r="C5840" t="s">
        <v>36069</v>
      </c>
      <c r="D5840" t="s">
        <v>28</v>
      </c>
    </row>
    <row r="5841" spans="1:4">
      <c r="A5841" s="15">
        <v>43450</v>
      </c>
      <c r="B5841">
        <v>0.85</v>
      </c>
      <c r="C5841" t="s">
        <v>35898</v>
      </c>
      <c r="D5841" t="s">
        <v>28</v>
      </c>
    </row>
    <row r="5842" spans="1:4">
      <c r="A5842" s="15">
        <v>43449</v>
      </c>
      <c r="B5842">
        <v>0.51</v>
      </c>
      <c r="C5842" t="s">
        <v>35898</v>
      </c>
      <c r="D5842" t="s">
        <v>28</v>
      </c>
    </row>
    <row r="5843" spans="1:4">
      <c r="A5843" s="15">
        <v>43449</v>
      </c>
      <c r="B5843">
        <v>2</v>
      </c>
      <c r="C5843" t="s">
        <v>35891</v>
      </c>
      <c r="D5843" t="s">
        <v>28</v>
      </c>
    </row>
    <row r="5844" spans="1:4">
      <c r="A5844" s="15">
        <v>43449</v>
      </c>
      <c r="B5844">
        <v>1.88</v>
      </c>
      <c r="C5844" t="s">
        <v>36069</v>
      </c>
      <c r="D5844" t="s">
        <v>28</v>
      </c>
    </row>
    <row r="5845" spans="1:4">
      <c r="A5845" s="15">
        <v>43449</v>
      </c>
      <c r="B5845">
        <v>4.9000000000000004</v>
      </c>
      <c r="C5845" t="s">
        <v>36073</v>
      </c>
      <c r="D5845" t="s">
        <v>28</v>
      </c>
    </row>
    <row r="5846" spans="1:4">
      <c r="A5846" s="15">
        <v>43449</v>
      </c>
      <c r="B5846">
        <v>1.72</v>
      </c>
      <c r="C5846" t="s">
        <v>36069</v>
      </c>
      <c r="D5846" t="s">
        <v>28</v>
      </c>
    </row>
    <row r="5847" spans="1:4">
      <c r="A5847" s="15">
        <v>43449</v>
      </c>
      <c r="B5847">
        <v>0.36</v>
      </c>
      <c r="C5847" t="s">
        <v>35891</v>
      </c>
      <c r="D5847" t="s">
        <v>28</v>
      </c>
    </row>
    <row r="5848" spans="1:4">
      <c r="A5848" s="15">
        <v>43449</v>
      </c>
      <c r="B5848">
        <v>1.83</v>
      </c>
      <c r="C5848" t="s">
        <v>36069</v>
      </c>
      <c r="D5848" t="s">
        <v>28</v>
      </c>
    </row>
    <row r="5849" spans="1:4">
      <c r="A5849" s="15">
        <v>43449</v>
      </c>
      <c r="B5849">
        <v>1.62</v>
      </c>
      <c r="C5849" t="s">
        <v>36069</v>
      </c>
      <c r="D5849" t="s">
        <v>28</v>
      </c>
    </row>
    <row r="5850" spans="1:4">
      <c r="A5850" s="15">
        <v>43449</v>
      </c>
      <c r="B5850">
        <v>1.8</v>
      </c>
      <c r="C5850" t="s">
        <v>35891</v>
      </c>
      <c r="D5850" t="s">
        <v>28</v>
      </c>
    </row>
    <row r="5851" spans="1:4">
      <c r="A5851" s="15">
        <v>43449</v>
      </c>
      <c r="B5851">
        <v>1.77</v>
      </c>
      <c r="C5851" t="s">
        <v>36069</v>
      </c>
      <c r="D5851" t="s">
        <v>28</v>
      </c>
    </row>
    <row r="5852" spans="1:4">
      <c r="A5852" s="15">
        <v>43449</v>
      </c>
      <c r="B5852">
        <v>1</v>
      </c>
      <c r="C5852" t="s">
        <v>35897</v>
      </c>
      <c r="D5852" t="s">
        <v>28</v>
      </c>
    </row>
    <row r="5853" spans="1:4">
      <c r="A5853" s="15">
        <v>43449</v>
      </c>
      <c r="B5853">
        <v>1.24</v>
      </c>
      <c r="C5853" t="s">
        <v>35898</v>
      </c>
      <c r="D5853" t="s">
        <v>28</v>
      </c>
    </row>
    <row r="5854" spans="1:4">
      <c r="A5854" s="15">
        <v>43449</v>
      </c>
      <c r="B5854">
        <v>1.04</v>
      </c>
      <c r="C5854" t="s">
        <v>35975</v>
      </c>
      <c r="D5854" t="s">
        <v>28</v>
      </c>
    </row>
    <row r="5855" spans="1:4">
      <c r="A5855" s="15">
        <v>43449</v>
      </c>
      <c r="B5855">
        <v>1.8</v>
      </c>
      <c r="C5855" t="s">
        <v>35891</v>
      </c>
      <c r="D5855" t="s">
        <v>28</v>
      </c>
    </row>
    <row r="5856" spans="1:4">
      <c r="A5856" s="15">
        <v>43449</v>
      </c>
      <c r="B5856">
        <v>1.9</v>
      </c>
      <c r="C5856" t="s">
        <v>35891</v>
      </c>
      <c r="D5856" t="s">
        <v>28</v>
      </c>
    </row>
    <row r="5857" spans="1:4">
      <c r="A5857" s="15">
        <v>43449</v>
      </c>
      <c r="B5857">
        <v>1.91</v>
      </c>
      <c r="C5857" t="s">
        <v>36069</v>
      </c>
      <c r="D5857" t="s">
        <v>28</v>
      </c>
    </row>
    <row r="5858" spans="1:4">
      <c r="A5858" s="15">
        <v>43449</v>
      </c>
      <c r="B5858">
        <v>1.76</v>
      </c>
      <c r="C5858" t="s">
        <v>36069</v>
      </c>
      <c r="D5858" t="s">
        <v>28</v>
      </c>
    </row>
    <row r="5859" spans="1:4">
      <c r="A5859" s="15">
        <v>43449</v>
      </c>
      <c r="B5859">
        <v>1.87</v>
      </c>
      <c r="C5859" t="s">
        <v>36069</v>
      </c>
      <c r="D5859" t="s">
        <v>28</v>
      </c>
    </row>
    <row r="5860" spans="1:4">
      <c r="A5860" s="15">
        <v>43449</v>
      </c>
      <c r="B5860">
        <v>0.86</v>
      </c>
      <c r="C5860" t="s">
        <v>35975</v>
      </c>
      <c r="D5860" t="s">
        <v>28</v>
      </c>
    </row>
    <row r="5861" spans="1:4">
      <c r="A5861" s="15">
        <v>43449</v>
      </c>
      <c r="B5861">
        <v>1.7</v>
      </c>
      <c r="C5861" t="s">
        <v>35891</v>
      </c>
      <c r="D5861" t="s">
        <v>28</v>
      </c>
    </row>
    <row r="5862" spans="1:4">
      <c r="A5862" s="15">
        <v>43449</v>
      </c>
      <c r="B5862">
        <v>1.83</v>
      </c>
      <c r="C5862" t="s">
        <v>36069</v>
      </c>
      <c r="D5862" t="s">
        <v>28</v>
      </c>
    </row>
    <row r="5863" spans="1:4">
      <c r="A5863" s="15">
        <v>43449</v>
      </c>
      <c r="B5863">
        <v>1.6</v>
      </c>
      <c r="C5863" t="s">
        <v>35891</v>
      </c>
      <c r="D5863" t="s">
        <v>28</v>
      </c>
    </row>
    <row r="5864" spans="1:4">
      <c r="A5864" s="15">
        <v>43449</v>
      </c>
      <c r="B5864">
        <v>2.19</v>
      </c>
      <c r="C5864" t="s">
        <v>36069</v>
      </c>
      <c r="D5864" t="s">
        <v>28</v>
      </c>
    </row>
    <row r="5865" spans="1:4">
      <c r="A5865" s="15">
        <v>43449</v>
      </c>
      <c r="B5865">
        <v>0.27</v>
      </c>
      <c r="C5865" t="s">
        <v>35898</v>
      </c>
      <c r="D5865" t="s">
        <v>28</v>
      </c>
    </row>
    <row r="5866" spans="1:4">
      <c r="A5866" s="15">
        <v>43449</v>
      </c>
      <c r="B5866">
        <v>4.0999999999999996</v>
      </c>
      <c r="C5866" t="s">
        <v>36081</v>
      </c>
      <c r="D5866" t="s">
        <v>28</v>
      </c>
    </row>
    <row r="5867" spans="1:4">
      <c r="A5867" s="15">
        <v>43449</v>
      </c>
      <c r="B5867">
        <v>-0.37</v>
      </c>
      <c r="C5867" t="s">
        <v>35891</v>
      </c>
      <c r="D5867" t="s">
        <v>28</v>
      </c>
    </row>
    <row r="5868" spans="1:4">
      <c r="A5868" s="15">
        <v>43449</v>
      </c>
      <c r="B5868">
        <v>0.27</v>
      </c>
      <c r="C5868" t="s">
        <v>35898</v>
      </c>
      <c r="D5868" t="s">
        <v>28</v>
      </c>
    </row>
    <row r="5869" spans="1:4">
      <c r="A5869" s="15">
        <v>43449</v>
      </c>
      <c r="B5869">
        <v>0.6</v>
      </c>
      <c r="C5869" t="s">
        <v>35898</v>
      </c>
      <c r="D5869" t="s">
        <v>28</v>
      </c>
    </row>
    <row r="5870" spans="1:4">
      <c r="A5870" s="15">
        <v>43449</v>
      </c>
      <c r="B5870">
        <v>0.27</v>
      </c>
      <c r="C5870" t="s">
        <v>35898</v>
      </c>
      <c r="D5870" t="s">
        <v>28</v>
      </c>
    </row>
    <row r="5871" spans="1:4">
      <c r="A5871" s="15">
        <v>43449</v>
      </c>
      <c r="B5871">
        <v>0.65</v>
      </c>
      <c r="C5871" t="s">
        <v>35898</v>
      </c>
      <c r="D5871" t="s">
        <v>28</v>
      </c>
    </row>
    <row r="5872" spans="1:4">
      <c r="A5872" s="15">
        <v>43449</v>
      </c>
      <c r="B5872">
        <v>0.28999999999999998</v>
      </c>
      <c r="C5872" t="s">
        <v>35898</v>
      </c>
      <c r="D5872" t="s">
        <v>28</v>
      </c>
    </row>
    <row r="5873" spans="1:4">
      <c r="A5873" s="15">
        <v>43449</v>
      </c>
      <c r="B5873">
        <v>2.06</v>
      </c>
      <c r="C5873" t="s">
        <v>36069</v>
      </c>
      <c r="D5873" t="s">
        <v>28</v>
      </c>
    </row>
    <row r="5874" spans="1:4">
      <c r="A5874" s="15">
        <v>43449</v>
      </c>
      <c r="B5874">
        <v>4.5</v>
      </c>
      <c r="C5874" t="s">
        <v>36042</v>
      </c>
      <c r="D5874" t="s">
        <v>28</v>
      </c>
    </row>
    <row r="5875" spans="1:4">
      <c r="A5875" s="15">
        <v>43449</v>
      </c>
      <c r="B5875">
        <v>2.0299999999999998</v>
      </c>
      <c r="C5875" t="s">
        <v>36069</v>
      </c>
      <c r="D5875" t="s">
        <v>28</v>
      </c>
    </row>
    <row r="5876" spans="1:4">
      <c r="A5876" s="15">
        <v>43449</v>
      </c>
      <c r="B5876">
        <v>2.06</v>
      </c>
      <c r="C5876" t="s">
        <v>36069</v>
      </c>
      <c r="D5876" t="s">
        <v>28</v>
      </c>
    </row>
    <row r="5877" spans="1:4">
      <c r="A5877" s="15">
        <v>43449</v>
      </c>
      <c r="B5877">
        <v>2.42</v>
      </c>
      <c r="C5877" t="s">
        <v>36029</v>
      </c>
      <c r="D5877" t="s">
        <v>1559</v>
      </c>
    </row>
    <row r="5878" spans="1:4">
      <c r="A5878" s="15">
        <v>43449</v>
      </c>
      <c r="B5878">
        <v>1.9</v>
      </c>
      <c r="C5878" t="s">
        <v>35891</v>
      </c>
      <c r="D5878" t="s">
        <v>28</v>
      </c>
    </row>
    <row r="5879" spans="1:4">
      <c r="A5879" s="15">
        <v>43449</v>
      </c>
      <c r="B5879">
        <v>0.86</v>
      </c>
      <c r="C5879" t="s">
        <v>35898</v>
      </c>
      <c r="D5879" t="s">
        <v>28</v>
      </c>
    </row>
    <row r="5880" spans="1:4">
      <c r="A5880" s="15">
        <v>43449</v>
      </c>
      <c r="B5880">
        <v>0.23</v>
      </c>
      <c r="C5880" t="s">
        <v>35898</v>
      </c>
      <c r="D5880" t="s">
        <v>28</v>
      </c>
    </row>
    <row r="5881" spans="1:4">
      <c r="A5881" s="15">
        <v>43449</v>
      </c>
      <c r="B5881">
        <v>0.82</v>
      </c>
      <c r="C5881" t="s">
        <v>35898</v>
      </c>
      <c r="D5881" t="s">
        <v>28</v>
      </c>
    </row>
    <row r="5882" spans="1:4">
      <c r="A5882" s="15">
        <v>43449</v>
      </c>
      <c r="B5882">
        <v>1.96</v>
      </c>
      <c r="C5882" t="s">
        <v>35898</v>
      </c>
      <c r="D5882" t="s">
        <v>28</v>
      </c>
    </row>
    <row r="5883" spans="1:4">
      <c r="A5883" s="15">
        <v>43449</v>
      </c>
      <c r="B5883">
        <v>0.42</v>
      </c>
      <c r="C5883" t="s">
        <v>35898</v>
      </c>
      <c r="D5883" t="s">
        <v>28</v>
      </c>
    </row>
    <row r="5884" spans="1:4">
      <c r="A5884" s="15">
        <v>43449</v>
      </c>
      <c r="B5884">
        <v>1.05</v>
      </c>
      <c r="C5884" t="s">
        <v>35898</v>
      </c>
      <c r="D5884" t="s">
        <v>28</v>
      </c>
    </row>
    <row r="5885" spans="1:4">
      <c r="A5885" s="15">
        <v>43449</v>
      </c>
      <c r="B5885">
        <v>1.51</v>
      </c>
      <c r="C5885" t="s">
        <v>36069</v>
      </c>
      <c r="D5885" t="s">
        <v>28</v>
      </c>
    </row>
    <row r="5886" spans="1:4">
      <c r="A5886" s="15">
        <v>43449</v>
      </c>
      <c r="B5886">
        <v>0.73</v>
      </c>
      <c r="C5886" t="s">
        <v>35898</v>
      </c>
      <c r="D5886" t="s">
        <v>28</v>
      </c>
    </row>
    <row r="5887" spans="1:4">
      <c r="A5887" s="15">
        <v>43449</v>
      </c>
      <c r="B5887">
        <v>2.6</v>
      </c>
      <c r="C5887" t="s">
        <v>35959</v>
      </c>
      <c r="D5887" t="s">
        <v>28</v>
      </c>
    </row>
    <row r="5888" spans="1:4">
      <c r="A5888" s="15">
        <v>43449</v>
      </c>
      <c r="B5888">
        <v>1.42</v>
      </c>
      <c r="C5888" t="s">
        <v>36069</v>
      </c>
      <c r="D5888" t="s">
        <v>28</v>
      </c>
    </row>
    <row r="5889" spans="1:4">
      <c r="A5889" s="15">
        <v>43449</v>
      </c>
      <c r="B5889">
        <v>1.93</v>
      </c>
      <c r="C5889" t="s">
        <v>36069</v>
      </c>
      <c r="D5889" t="s">
        <v>28</v>
      </c>
    </row>
    <row r="5890" spans="1:4">
      <c r="A5890" s="15">
        <v>43449</v>
      </c>
      <c r="B5890">
        <v>2.1</v>
      </c>
      <c r="C5890" t="s">
        <v>35891</v>
      </c>
      <c r="D5890" t="s">
        <v>28</v>
      </c>
    </row>
    <row r="5891" spans="1:4">
      <c r="A5891" s="15">
        <v>43449</v>
      </c>
      <c r="B5891">
        <v>2.1</v>
      </c>
      <c r="C5891" t="s">
        <v>35891</v>
      </c>
      <c r="D5891" t="s">
        <v>28</v>
      </c>
    </row>
    <row r="5892" spans="1:4">
      <c r="A5892" s="15">
        <v>43449</v>
      </c>
      <c r="B5892">
        <v>-0.3</v>
      </c>
      <c r="C5892" t="s">
        <v>35943</v>
      </c>
      <c r="D5892" t="s">
        <v>28</v>
      </c>
    </row>
    <row r="5893" spans="1:4">
      <c r="A5893" s="15">
        <v>43449</v>
      </c>
      <c r="B5893">
        <v>4.8</v>
      </c>
      <c r="C5893" t="s">
        <v>36042</v>
      </c>
      <c r="D5893" t="s">
        <v>28</v>
      </c>
    </row>
    <row r="5894" spans="1:4">
      <c r="A5894" s="15">
        <v>43449</v>
      </c>
      <c r="B5894">
        <v>0.8</v>
      </c>
      <c r="C5894" t="s">
        <v>35898</v>
      </c>
      <c r="D5894" t="s">
        <v>28</v>
      </c>
    </row>
    <row r="5895" spans="1:4">
      <c r="A5895" s="15">
        <v>43449</v>
      </c>
      <c r="B5895">
        <v>2.9</v>
      </c>
      <c r="C5895" t="s">
        <v>35959</v>
      </c>
      <c r="D5895" t="s">
        <v>28</v>
      </c>
    </row>
    <row r="5896" spans="1:4">
      <c r="A5896" s="15">
        <v>43449</v>
      </c>
      <c r="B5896">
        <v>2</v>
      </c>
      <c r="C5896" t="s">
        <v>35891</v>
      </c>
      <c r="D5896" t="s">
        <v>28</v>
      </c>
    </row>
    <row r="5897" spans="1:4">
      <c r="A5897" s="15">
        <v>43449</v>
      </c>
      <c r="B5897">
        <v>5.0999999999999996</v>
      </c>
      <c r="C5897" t="s">
        <v>36026</v>
      </c>
      <c r="D5897" t="s">
        <v>28</v>
      </c>
    </row>
    <row r="5898" spans="1:4">
      <c r="A5898" s="15">
        <v>43449</v>
      </c>
      <c r="B5898">
        <v>2.1</v>
      </c>
      <c r="C5898" t="s">
        <v>35891</v>
      </c>
      <c r="D5898" t="s">
        <v>28</v>
      </c>
    </row>
    <row r="5899" spans="1:4">
      <c r="A5899" s="15">
        <v>43449</v>
      </c>
      <c r="B5899">
        <v>2</v>
      </c>
      <c r="C5899" t="s">
        <v>35891</v>
      </c>
      <c r="D5899" t="s">
        <v>28</v>
      </c>
    </row>
    <row r="5900" spans="1:4">
      <c r="A5900" s="15">
        <v>43449</v>
      </c>
      <c r="B5900">
        <v>1.51</v>
      </c>
      <c r="C5900" t="s">
        <v>36069</v>
      </c>
      <c r="D5900" t="s">
        <v>28</v>
      </c>
    </row>
    <row r="5901" spans="1:4">
      <c r="A5901" s="15">
        <v>43449</v>
      </c>
      <c r="B5901">
        <v>2.2200000000000002</v>
      </c>
      <c r="C5901" t="s">
        <v>36069</v>
      </c>
      <c r="D5901" t="s">
        <v>28</v>
      </c>
    </row>
    <row r="5902" spans="1:4">
      <c r="A5902" s="15">
        <v>43449</v>
      </c>
      <c r="B5902">
        <v>5</v>
      </c>
      <c r="C5902" t="s">
        <v>36022</v>
      </c>
      <c r="D5902" t="s">
        <v>28</v>
      </c>
    </row>
    <row r="5903" spans="1:4">
      <c r="A5903" s="15">
        <v>43449</v>
      </c>
      <c r="B5903">
        <v>1.66</v>
      </c>
      <c r="C5903" t="s">
        <v>36069</v>
      </c>
      <c r="D5903" t="s">
        <v>28</v>
      </c>
    </row>
    <row r="5904" spans="1:4">
      <c r="A5904" s="15">
        <v>43449</v>
      </c>
      <c r="B5904">
        <v>2.37</v>
      </c>
      <c r="C5904" t="s">
        <v>36069</v>
      </c>
      <c r="D5904" t="s">
        <v>28</v>
      </c>
    </row>
    <row r="5905" spans="1:4">
      <c r="A5905" s="15">
        <v>43449</v>
      </c>
      <c r="B5905">
        <v>4.2</v>
      </c>
      <c r="C5905" t="s">
        <v>36024</v>
      </c>
      <c r="D5905" t="s">
        <v>28</v>
      </c>
    </row>
    <row r="5906" spans="1:4">
      <c r="A5906" s="15">
        <v>43449</v>
      </c>
      <c r="B5906">
        <v>2.38</v>
      </c>
      <c r="C5906" t="s">
        <v>36069</v>
      </c>
      <c r="D5906" t="s">
        <v>28</v>
      </c>
    </row>
    <row r="5907" spans="1:4">
      <c r="A5907" s="15">
        <v>43449</v>
      </c>
      <c r="B5907">
        <v>4.5</v>
      </c>
      <c r="C5907" t="s">
        <v>36023</v>
      </c>
      <c r="D5907" t="s">
        <v>28</v>
      </c>
    </row>
    <row r="5908" spans="1:4">
      <c r="A5908" s="15">
        <v>43449</v>
      </c>
      <c r="B5908">
        <v>1.4</v>
      </c>
      <c r="C5908" t="s">
        <v>35891</v>
      </c>
      <c r="D5908" t="s">
        <v>28</v>
      </c>
    </row>
    <row r="5909" spans="1:4">
      <c r="A5909" s="15">
        <v>43449</v>
      </c>
      <c r="B5909">
        <v>1.91</v>
      </c>
      <c r="C5909" t="s">
        <v>36069</v>
      </c>
      <c r="D5909" t="s">
        <v>28</v>
      </c>
    </row>
    <row r="5910" spans="1:4">
      <c r="A5910" s="15">
        <v>43449</v>
      </c>
      <c r="B5910">
        <v>0.5</v>
      </c>
      <c r="C5910" t="s">
        <v>35943</v>
      </c>
      <c r="D5910" t="s">
        <v>28</v>
      </c>
    </row>
    <row r="5911" spans="1:4">
      <c r="A5911" s="15">
        <v>43449</v>
      </c>
      <c r="B5911">
        <v>4.5</v>
      </c>
      <c r="C5911" t="s">
        <v>36077</v>
      </c>
      <c r="D5911" t="s">
        <v>28</v>
      </c>
    </row>
    <row r="5912" spans="1:4">
      <c r="A5912" s="15">
        <v>43449</v>
      </c>
      <c r="B5912">
        <v>2.4</v>
      </c>
      <c r="C5912" t="s">
        <v>35891</v>
      </c>
      <c r="D5912" t="s">
        <v>28</v>
      </c>
    </row>
    <row r="5913" spans="1:4">
      <c r="A5913" s="15">
        <v>43449</v>
      </c>
      <c r="B5913">
        <v>2.0499999999999998</v>
      </c>
      <c r="C5913" t="s">
        <v>36069</v>
      </c>
      <c r="D5913" t="s">
        <v>28</v>
      </c>
    </row>
    <row r="5914" spans="1:4">
      <c r="A5914" s="15">
        <v>43449</v>
      </c>
      <c r="B5914">
        <v>5.4</v>
      </c>
      <c r="C5914" t="s">
        <v>36042</v>
      </c>
      <c r="D5914" t="s">
        <v>28</v>
      </c>
    </row>
    <row r="5915" spans="1:4">
      <c r="A5915" s="15">
        <v>43449</v>
      </c>
      <c r="B5915">
        <v>1.9</v>
      </c>
      <c r="C5915" t="s">
        <v>35891</v>
      </c>
      <c r="D5915" t="s">
        <v>28</v>
      </c>
    </row>
    <row r="5916" spans="1:4">
      <c r="A5916" s="15">
        <v>43449</v>
      </c>
      <c r="B5916">
        <v>2.19</v>
      </c>
      <c r="C5916" t="s">
        <v>36069</v>
      </c>
      <c r="D5916" t="s">
        <v>28</v>
      </c>
    </row>
    <row r="5917" spans="1:4">
      <c r="A5917" s="15">
        <v>43449</v>
      </c>
      <c r="B5917">
        <v>1.55</v>
      </c>
      <c r="C5917" t="s">
        <v>35898</v>
      </c>
      <c r="D5917" t="s">
        <v>28</v>
      </c>
    </row>
    <row r="5918" spans="1:4">
      <c r="A5918" s="15">
        <v>43449</v>
      </c>
      <c r="B5918">
        <v>1.6</v>
      </c>
      <c r="C5918" t="s">
        <v>35891</v>
      </c>
      <c r="D5918" t="s">
        <v>28</v>
      </c>
    </row>
    <row r="5919" spans="1:4">
      <c r="A5919" s="15">
        <v>43449</v>
      </c>
      <c r="B5919">
        <v>1.71</v>
      </c>
      <c r="C5919" t="s">
        <v>35898</v>
      </c>
      <c r="D5919" t="s">
        <v>28</v>
      </c>
    </row>
    <row r="5920" spans="1:4">
      <c r="A5920" s="15">
        <v>43449</v>
      </c>
      <c r="B5920">
        <v>1.7</v>
      </c>
      <c r="C5920" t="s">
        <v>35943</v>
      </c>
      <c r="D5920" t="s">
        <v>28</v>
      </c>
    </row>
    <row r="5921" spans="1:4">
      <c r="A5921" s="15">
        <v>43449</v>
      </c>
      <c r="B5921">
        <v>1.77</v>
      </c>
      <c r="C5921" t="s">
        <v>36069</v>
      </c>
      <c r="D5921" t="s">
        <v>28</v>
      </c>
    </row>
    <row r="5922" spans="1:4">
      <c r="A5922" s="15">
        <v>43449</v>
      </c>
      <c r="B5922">
        <v>1.2</v>
      </c>
      <c r="C5922" t="s">
        <v>35943</v>
      </c>
      <c r="D5922" t="s">
        <v>28</v>
      </c>
    </row>
    <row r="5923" spans="1:4">
      <c r="A5923" s="15">
        <v>43449</v>
      </c>
      <c r="B5923">
        <v>2.2200000000000002</v>
      </c>
      <c r="C5923" t="s">
        <v>36069</v>
      </c>
      <c r="D5923" t="s">
        <v>28</v>
      </c>
    </row>
    <row r="5924" spans="1:4">
      <c r="A5924" s="15">
        <v>43449</v>
      </c>
      <c r="B5924">
        <v>1.67</v>
      </c>
      <c r="C5924" t="s">
        <v>35909</v>
      </c>
      <c r="D5924" t="s">
        <v>28</v>
      </c>
    </row>
    <row r="5925" spans="1:4">
      <c r="A5925" s="15">
        <v>43449</v>
      </c>
      <c r="B5925">
        <v>1.86</v>
      </c>
      <c r="C5925" t="s">
        <v>35898</v>
      </c>
      <c r="D5925" t="s">
        <v>28</v>
      </c>
    </row>
    <row r="5926" spans="1:4">
      <c r="A5926" s="15">
        <v>43449</v>
      </c>
      <c r="B5926">
        <v>1.6</v>
      </c>
      <c r="C5926" t="s">
        <v>35891</v>
      </c>
      <c r="D5926" t="s">
        <v>28</v>
      </c>
    </row>
    <row r="5927" spans="1:4">
      <c r="A5927" s="15">
        <v>43449</v>
      </c>
      <c r="B5927">
        <v>4.9000000000000004</v>
      </c>
      <c r="C5927" t="s">
        <v>36042</v>
      </c>
      <c r="D5927" t="s">
        <v>28</v>
      </c>
    </row>
    <row r="5928" spans="1:4">
      <c r="A5928" s="15">
        <v>43449</v>
      </c>
      <c r="B5928">
        <v>0.85</v>
      </c>
      <c r="C5928" t="s">
        <v>35898</v>
      </c>
      <c r="D5928" t="s">
        <v>28</v>
      </c>
    </row>
    <row r="5929" spans="1:4">
      <c r="A5929" s="15">
        <v>43449</v>
      </c>
      <c r="B5929">
        <v>1.68</v>
      </c>
      <c r="C5929" t="s">
        <v>36069</v>
      </c>
      <c r="D5929" t="s">
        <v>28</v>
      </c>
    </row>
    <row r="5930" spans="1:4">
      <c r="A5930" s="15">
        <v>43449</v>
      </c>
      <c r="B5930">
        <v>1.7</v>
      </c>
      <c r="C5930" t="s">
        <v>35891</v>
      </c>
      <c r="D5930" t="s">
        <v>28</v>
      </c>
    </row>
    <row r="5931" spans="1:4">
      <c r="A5931" s="15">
        <v>43449</v>
      </c>
      <c r="B5931">
        <v>1.4</v>
      </c>
      <c r="C5931" t="s">
        <v>35898</v>
      </c>
      <c r="D5931" t="s">
        <v>28</v>
      </c>
    </row>
    <row r="5932" spans="1:4">
      <c r="A5932" s="15">
        <v>43449</v>
      </c>
      <c r="B5932">
        <v>0.42</v>
      </c>
      <c r="C5932" t="s">
        <v>35898</v>
      </c>
      <c r="D5932" t="s">
        <v>28</v>
      </c>
    </row>
    <row r="5933" spans="1:4">
      <c r="A5933" s="15">
        <v>43449</v>
      </c>
      <c r="B5933">
        <v>1.9</v>
      </c>
      <c r="C5933" t="s">
        <v>35891</v>
      </c>
      <c r="D5933" t="s">
        <v>28</v>
      </c>
    </row>
    <row r="5934" spans="1:4">
      <c r="A5934" s="15">
        <v>43449</v>
      </c>
      <c r="B5934">
        <v>1.32</v>
      </c>
      <c r="C5934" t="s">
        <v>35898</v>
      </c>
      <c r="D5934" t="s">
        <v>28</v>
      </c>
    </row>
    <row r="5935" spans="1:4">
      <c r="A5935" s="15">
        <v>43449</v>
      </c>
      <c r="B5935">
        <v>1.6</v>
      </c>
      <c r="C5935" t="s">
        <v>35891</v>
      </c>
      <c r="D5935" t="s">
        <v>28</v>
      </c>
    </row>
    <row r="5936" spans="1:4">
      <c r="A5936" s="15">
        <v>43449</v>
      </c>
      <c r="B5936">
        <v>1.6</v>
      </c>
      <c r="C5936" t="s">
        <v>35891</v>
      </c>
      <c r="D5936" t="s">
        <v>28</v>
      </c>
    </row>
    <row r="5937" spans="1:4">
      <c r="A5937" s="15">
        <v>43449</v>
      </c>
      <c r="B5937">
        <v>1.71</v>
      </c>
      <c r="C5937" t="s">
        <v>36069</v>
      </c>
      <c r="D5937" t="s">
        <v>28</v>
      </c>
    </row>
    <row r="5938" spans="1:4">
      <c r="A5938" s="15">
        <v>43449</v>
      </c>
      <c r="B5938">
        <v>1.73</v>
      </c>
      <c r="C5938" t="s">
        <v>35909</v>
      </c>
      <c r="D5938" t="s">
        <v>28</v>
      </c>
    </row>
    <row r="5939" spans="1:4">
      <c r="A5939" s="15">
        <v>43449</v>
      </c>
      <c r="B5939">
        <v>0.51</v>
      </c>
      <c r="C5939" t="s">
        <v>35898</v>
      </c>
      <c r="D5939" t="s">
        <v>28</v>
      </c>
    </row>
    <row r="5940" spans="1:4">
      <c r="A5940" s="15">
        <v>43449</v>
      </c>
      <c r="B5940">
        <v>2</v>
      </c>
      <c r="C5940" t="s">
        <v>35891</v>
      </c>
      <c r="D5940" t="s">
        <v>28</v>
      </c>
    </row>
    <row r="5941" spans="1:4">
      <c r="A5941" s="15">
        <v>43449</v>
      </c>
      <c r="B5941">
        <v>0.61</v>
      </c>
      <c r="C5941" t="s">
        <v>35898</v>
      </c>
      <c r="D5941" t="s">
        <v>28</v>
      </c>
    </row>
    <row r="5942" spans="1:4">
      <c r="A5942" s="15">
        <v>43449</v>
      </c>
      <c r="B5942">
        <v>2.37</v>
      </c>
      <c r="C5942" t="s">
        <v>36069</v>
      </c>
      <c r="D5942" t="s">
        <v>28</v>
      </c>
    </row>
    <row r="5943" spans="1:4">
      <c r="A5943" s="15">
        <v>43449</v>
      </c>
      <c r="B5943">
        <v>1.9</v>
      </c>
      <c r="C5943" t="s">
        <v>35891</v>
      </c>
      <c r="D5943" t="s">
        <v>28</v>
      </c>
    </row>
    <row r="5944" spans="1:4">
      <c r="A5944" s="15">
        <v>43449</v>
      </c>
      <c r="B5944">
        <v>1.8</v>
      </c>
      <c r="C5944" t="s">
        <v>35891</v>
      </c>
      <c r="D5944" t="s">
        <v>28</v>
      </c>
    </row>
    <row r="5945" spans="1:4">
      <c r="A5945" s="15">
        <v>43449</v>
      </c>
      <c r="B5945">
        <v>1.32</v>
      </c>
      <c r="C5945" t="s">
        <v>35898</v>
      </c>
      <c r="D5945" t="s">
        <v>28</v>
      </c>
    </row>
    <row r="5946" spans="1:4">
      <c r="A5946" s="15">
        <v>43449</v>
      </c>
      <c r="B5946">
        <v>1.61</v>
      </c>
      <c r="C5946" t="s">
        <v>35898</v>
      </c>
      <c r="D5946" t="s">
        <v>28</v>
      </c>
    </row>
    <row r="5947" spans="1:4">
      <c r="A5947" s="15">
        <v>43449</v>
      </c>
      <c r="B5947">
        <v>1.8</v>
      </c>
      <c r="C5947" t="s">
        <v>35891</v>
      </c>
      <c r="D5947" t="s">
        <v>28</v>
      </c>
    </row>
    <row r="5948" spans="1:4">
      <c r="A5948" s="15">
        <v>43449</v>
      </c>
      <c r="B5948">
        <v>2.19</v>
      </c>
      <c r="C5948" t="s">
        <v>35898</v>
      </c>
      <c r="D5948" t="s">
        <v>28</v>
      </c>
    </row>
    <row r="5949" spans="1:4">
      <c r="A5949" s="15">
        <v>43449</v>
      </c>
      <c r="B5949">
        <v>2.2000000000000002</v>
      </c>
      <c r="C5949" t="s">
        <v>35898</v>
      </c>
      <c r="D5949" t="s">
        <v>28</v>
      </c>
    </row>
    <row r="5950" spans="1:4">
      <c r="A5950" s="15">
        <v>43449</v>
      </c>
      <c r="B5950">
        <v>0.75</v>
      </c>
      <c r="C5950" t="s">
        <v>35939</v>
      </c>
      <c r="D5950" t="s">
        <v>28</v>
      </c>
    </row>
    <row r="5951" spans="1:4">
      <c r="A5951" s="15">
        <v>43449</v>
      </c>
      <c r="B5951">
        <v>1.9</v>
      </c>
      <c r="C5951" t="s">
        <v>35891</v>
      </c>
      <c r="D5951" t="s">
        <v>28</v>
      </c>
    </row>
    <row r="5952" spans="1:4">
      <c r="A5952" s="15">
        <v>43449</v>
      </c>
      <c r="B5952">
        <v>1.8</v>
      </c>
      <c r="C5952" t="s">
        <v>35891</v>
      </c>
      <c r="D5952" t="s">
        <v>28</v>
      </c>
    </row>
    <row r="5953" spans="1:4">
      <c r="A5953" s="15">
        <v>43449</v>
      </c>
      <c r="B5953">
        <v>0.98</v>
      </c>
      <c r="C5953" t="s">
        <v>35898</v>
      </c>
      <c r="D5953" t="s">
        <v>28</v>
      </c>
    </row>
    <row r="5954" spans="1:4">
      <c r="A5954" s="15">
        <v>43449</v>
      </c>
      <c r="B5954">
        <v>1.95</v>
      </c>
      <c r="C5954" t="s">
        <v>35898</v>
      </c>
      <c r="D5954" t="s">
        <v>28</v>
      </c>
    </row>
    <row r="5955" spans="1:4">
      <c r="A5955" s="15">
        <v>43449</v>
      </c>
      <c r="B5955">
        <v>2</v>
      </c>
      <c r="C5955" t="s">
        <v>35891</v>
      </c>
      <c r="D5955" t="s">
        <v>28</v>
      </c>
    </row>
    <row r="5956" spans="1:4">
      <c r="A5956" s="15">
        <v>43449</v>
      </c>
      <c r="B5956">
        <v>2.1</v>
      </c>
      <c r="C5956" t="s">
        <v>35891</v>
      </c>
      <c r="D5956" t="s">
        <v>28</v>
      </c>
    </row>
    <row r="5957" spans="1:4">
      <c r="A5957" s="15">
        <v>43449</v>
      </c>
      <c r="B5957">
        <v>1.9</v>
      </c>
      <c r="C5957" t="s">
        <v>35891</v>
      </c>
      <c r="D5957" t="s">
        <v>28</v>
      </c>
    </row>
    <row r="5958" spans="1:4">
      <c r="A5958" s="15">
        <v>43449</v>
      </c>
      <c r="B5958">
        <v>1.1399999999999999</v>
      </c>
      <c r="C5958" t="s">
        <v>35898</v>
      </c>
      <c r="D5958" t="s">
        <v>28</v>
      </c>
    </row>
    <row r="5959" spans="1:4">
      <c r="A5959" s="15">
        <v>43449</v>
      </c>
      <c r="B5959">
        <v>2.9</v>
      </c>
      <c r="C5959" t="s">
        <v>35891</v>
      </c>
      <c r="D5959" t="s">
        <v>28</v>
      </c>
    </row>
    <row r="5960" spans="1:4">
      <c r="A5960" s="15">
        <v>43449</v>
      </c>
      <c r="B5960">
        <v>1.4</v>
      </c>
      <c r="C5960" t="s">
        <v>35897</v>
      </c>
      <c r="D5960" t="s">
        <v>28</v>
      </c>
    </row>
    <row r="5961" spans="1:4">
      <c r="A5961" s="15">
        <v>43449</v>
      </c>
      <c r="B5961">
        <v>1.5</v>
      </c>
      <c r="C5961" t="s">
        <v>35891</v>
      </c>
      <c r="D5961" t="s">
        <v>28</v>
      </c>
    </row>
    <row r="5962" spans="1:4">
      <c r="A5962" s="15">
        <v>43449</v>
      </c>
      <c r="B5962">
        <v>0.39</v>
      </c>
      <c r="C5962" t="s">
        <v>35898</v>
      </c>
      <c r="D5962" t="s">
        <v>28</v>
      </c>
    </row>
    <row r="5963" spans="1:4">
      <c r="A5963" s="15">
        <v>43449</v>
      </c>
      <c r="B5963">
        <v>1.7</v>
      </c>
      <c r="C5963" t="s">
        <v>35891</v>
      </c>
      <c r="D5963" t="s">
        <v>28</v>
      </c>
    </row>
    <row r="5964" spans="1:4">
      <c r="A5964" s="15">
        <v>43449</v>
      </c>
      <c r="B5964">
        <v>2</v>
      </c>
      <c r="C5964" t="s">
        <v>35891</v>
      </c>
      <c r="D5964" t="s">
        <v>28</v>
      </c>
    </row>
    <row r="5965" spans="1:4">
      <c r="A5965" s="15">
        <v>43449</v>
      </c>
      <c r="B5965">
        <v>0.19</v>
      </c>
      <c r="C5965" t="s">
        <v>35898</v>
      </c>
      <c r="D5965" t="s">
        <v>28</v>
      </c>
    </row>
    <row r="5966" spans="1:4">
      <c r="A5966" s="15">
        <v>43449</v>
      </c>
      <c r="B5966">
        <v>4.7</v>
      </c>
      <c r="C5966" t="s">
        <v>36028</v>
      </c>
      <c r="D5966" t="s">
        <v>28</v>
      </c>
    </row>
    <row r="5967" spans="1:4">
      <c r="A5967" s="15">
        <v>43449</v>
      </c>
      <c r="B5967">
        <v>2.39</v>
      </c>
      <c r="C5967" t="s">
        <v>35898</v>
      </c>
      <c r="D5967" t="s">
        <v>28</v>
      </c>
    </row>
    <row r="5968" spans="1:4">
      <c r="A5968" s="15">
        <v>43449</v>
      </c>
      <c r="B5968">
        <v>0.79</v>
      </c>
      <c r="C5968" t="s">
        <v>35898</v>
      </c>
      <c r="D5968" t="s">
        <v>28</v>
      </c>
    </row>
    <row r="5969" spans="1:4">
      <c r="A5969" s="15">
        <v>43449</v>
      </c>
      <c r="B5969">
        <v>0.46</v>
      </c>
      <c r="C5969" t="s">
        <v>35898</v>
      </c>
      <c r="D5969" t="s">
        <v>28</v>
      </c>
    </row>
    <row r="5970" spans="1:4">
      <c r="A5970" s="15">
        <v>43449</v>
      </c>
      <c r="B5970">
        <v>1.8</v>
      </c>
      <c r="C5970" t="s">
        <v>35891</v>
      </c>
      <c r="D5970" t="s">
        <v>28</v>
      </c>
    </row>
    <row r="5971" spans="1:4">
      <c r="A5971" s="15">
        <v>43449</v>
      </c>
      <c r="B5971">
        <v>0.75</v>
      </c>
      <c r="C5971" t="s">
        <v>35981</v>
      </c>
      <c r="D5971" t="s">
        <v>28</v>
      </c>
    </row>
    <row r="5972" spans="1:4">
      <c r="A5972" s="15">
        <v>43449</v>
      </c>
      <c r="B5972">
        <v>4.5</v>
      </c>
      <c r="C5972" t="s">
        <v>36024</v>
      </c>
      <c r="D5972" t="s">
        <v>28</v>
      </c>
    </row>
    <row r="5973" spans="1:4">
      <c r="A5973" s="15">
        <v>43449</v>
      </c>
      <c r="B5973">
        <v>1.04</v>
      </c>
      <c r="C5973" t="s">
        <v>35898</v>
      </c>
      <c r="D5973" t="s">
        <v>28</v>
      </c>
    </row>
    <row r="5974" spans="1:4">
      <c r="A5974" s="15">
        <v>43449</v>
      </c>
      <c r="B5974">
        <v>1.5</v>
      </c>
      <c r="C5974" t="s">
        <v>35891</v>
      </c>
      <c r="D5974" t="s">
        <v>28</v>
      </c>
    </row>
    <row r="5975" spans="1:4">
      <c r="A5975" s="15">
        <v>43449</v>
      </c>
      <c r="B5975">
        <v>0.6</v>
      </c>
      <c r="C5975" t="s">
        <v>35898</v>
      </c>
      <c r="D5975" t="s">
        <v>28</v>
      </c>
    </row>
    <row r="5976" spans="1:4">
      <c r="A5976" s="15">
        <v>43449</v>
      </c>
      <c r="B5976">
        <v>1.8</v>
      </c>
      <c r="C5976" t="s">
        <v>35891</v>
      </c>
      <c r="D5976" t="s">
        <v>28</v>
      </c>
    </row>
    <row r="5977" spans="1:4">
      <c r="A5977" s="15">
        <v>43449</v>
      </c>
      <c r="B5977">
        <v>2.4</v>
      </c>
      <c r="C5977" t="s">
        <v>35943</v>
      </c>
      <c r="D5977" t="s">
        <v>28</v>
      </c>
    </row>
    <row r="5978" spans="1:4">
      <c r="A5978" s="15">
        <v>43449</v>
      </c>
      <c r="B5978">
        <v>1.6</v>
      </c>
      <c r="C5978" t="s">
        <v>35891</v>
      </c>
      <c r="D5978" t="s">
        <v>28</v>
      </c>
    </row>
    <row r="5979" spans="1:4">
      <c r="A5979" s="15">
        <v>43449</v>
      </c>
      <c r="B5979">
        <v>1.9</v>
      </c>
      <c r="C5979" t="s">
        <v>35891</v>
      </c>
      <c r="D5979" t="s">
        <v>28</v>
      </c>
    </row>
    <row r="5980" spans="1:4">
      <c r="A5980" s="15">
        <v>43449</v>
      </c>
      <c r="B5980">
        <v>1.5</v>
      </c>
      <c r="C5980" t="s">
        <v>35891</v>
      </c>
      <c r="D5980" t="s">
        <v>28</v>
      </c>
    </row>
    <row r="5981" spans="1:4">
      <c r="A5981" s="15">
        <v>43449</v>
      </c>
      <c r="B5981">
        <v>1.7</v>
      </c>
      <c r="C5981" t="s">
        <v>35891</v>
      </c>
      <c r="D5981" t="s">
        <v>28</v>
      </c>
    </row>
    <row r="5982" spans="1:4">
      <c r="A5982" s="15">
        <v>43449</v>
      </c>
      <c r="B5982">
        <v>1.32</v>
      </c>
      <c r="C5982" t="s">
        <v>35898</v>
      </c>
      <c r="D5982" t="s">
        <v>28</v>
      </c>
    </row>
    <row r="5983" spans="1:4">
      <c r="A5983" s="15">
        <v>43449</v>
      </c>
      <c r="B5983">
        <v>1.07</v>
      </c>
      <c r="C5983" t="s">
        <v>35898</v>
      </c>
      <c r="D5983" t="s">
        <v>28</v>
      </c>
    </row>
    <row r="5984" spans="1:4">
      <c r="A5984" s="15">
        <v>43449</v>
      </c>
      <c r="B5984">
        <v>0.97</v>
      </c>
      <c r="C5984" t="s">
        <v>35898</v>
      </c>
      <c r="D5984" t="s">
        <v>28</v>
      </c>
    </row>
    <row r="5985" spans="1:4">
      <c r="A5985" s="15">
        <v>43449</v>
      </c>
      <c r="B5985">
        <v>0.87</v>
      </c>
      <c r="C5985" t="s">
        <v>35898</v>
      </c>
      <c r="D5985" t="s">
        <v>28</v>
      </c>
    </row>
    <row r="5986" spans="1:4">
      <c r="A5986" s="15">
        <v>43449</v>
      </c>
      <c r="B5986">
        <v>0.48</v>
      </c>
      <c r="C5986" t="s">
        <v>35898</v>
      </c>
      <c r="D5986" t="s">
        <v>28</v>
      </c>
    </row>
    <row r="5987" spans="1:4">
      <c r="A5987" s="15">
        <v>43449</v>
      </c>
      <c r="B5987">
        <v>0.52</v>
      </c>
      <c r="C5987" t="s">
        <v>35898</v>
      </c>
      <c r="D5987" t="s">
        <v>28</v>
      </c>
    </row>
    <row r="5988" spans="1:4">
      <c r="A5988" s="15">
        <v>43449</v>
      </c>
      <c r="B5988">
        <v>0.54</v>
      </c>
      <c r="C5988" t="s">
        <v>35898</v>
      </c>
      <c r="D5988" t="s">
        <v>28</v>
      </c>
    </row>
    <row r="5989" spans="1:4">
      <c r="A5989" s="15">
        <v>43449</v>
      </c>
      <c r="B5989">
        <v>1.06</v>
      </c>
      <c r="C5989" t="s">
        <v>35898</v>
      </c>
      <c r="D5989" t="s">
        <v>28</v>
      </c>
    </row>
    <row r="5990" spans="1:4">
      <c r="A5990" s="15">
        <v>43449</v>
      </c>
      <c r="B5990">
        <v>1.7</v>
      </c>
      <c r="C5990" t="s">
        <v>35891</v>
      </c>
      <c r="D5990" t="s">
        <v>28</v>
      </c>
    </row>
    <row r="5991" spans="1:4">
      <c r="A5991" s="15">
        <v>43449</v>
      </c>
      <c r="B5991">
        <v>2.92</v>
      </c>
      <c r="C5991" t="s">
        <v>35898</v>
      </c>
      <c r="D5991" t="s">
        <v>28</v>
      </c>
    </row>
    <row r="5992" spans="1:4">
      <c r="A5992" s="15">
        <v>43449</v>
      </c>
      <c r="B5992">
        <v>0.05</v>
      </c>
      <c r="C5992" t="s">
        <v>35898</v>
      </c>
      <c r="D5992" t="s">
        <v>28</v>
      </c>
    </row>
    <row r="5993" spans="1:4">
      <c r="A5993" s="15">
        <v>43449</v>
      </c>
      <c r="B5993">
        <v>1.5</v>
      </c>
      <c r="C5993" t="s">
        <v>35891</v>
      </c>
      <c r="D5993" t="s">
        <v>28</v>
      </c>
    </row>
    <row r="5994" spans="1:4">
      <c r="A5994" s="15">
        <v>43449</v>
      </c>
      <c r="B5994">
        <v>1.6</v>
      </c>
      <c r="C5994" t="s">
        <v>35891</v>
      </c>
      <c r="D5994" t="s">
        <v>28</v>
      </c>
    </row>
    <row r="5995" spans="1:4">
      <c r="A5995" s="15">
        <v>43449</v>
      </c>
      <c r="B5995">
        <v>1.8</v>
      </c>
      <c r="C5995" t="s">
        <v>35891</v>
      </c>
      <c r="D5995" t="s">
        <v>28</v>
      </c>
    </row>
    <row r="5996" spans="1:4">
      <c r="A5996" s="15">
        <v>43449</v>
      </c>
      <c r="B5996">
        <v>1.8</v>
      </c>
      <c r="C5996" t="s">
        <v>35891</v>
      </c>
      <c r="D5996" t="s">
        <v>28</v>
      </c>
    </row>
    <row r="5997" spans="1:4">
      <c r="A5997" s="15">
        <v>43449</v>
      </c>
      <c r="B5997">
        <v>4.4000000000000004</v>
      </c>
      <c r="C5997" t="s">
        <v>36024</v>
      </c>
      <c r="D5997" t="s">
        <v>28</v>
      </c>
    </row>
    <row r="5998" spans="1:4">
      <c r="A5998" s="15">
        <v>43449</v>
      </c>
      <c r="B5998">
        <v>1.9</v>
      </c>
      <c r="C5998" t="s">
        <v>35891</v>
      </c>
      <c r="D5998" t="s">
        <v>28</v>
      </c>
    </row>
    <row r="5999" spans="1:4">
      <c r="A5999" s="15">
        <v>43449</v>
      </c>
      <c r="B5999">
        <v>2.1</v>
      </c>
      <c r="C5999" t="s">
        <v>35891</v>
      </c>
      <c r="D5999" t="s">
        <v>28</v>
      </c>
    </row>
    <row r="6000" spans="1:4">
      <c r="A6000" s="15">
        <v>43449</v>
      </c>
      <c r="B6000">
        <v>0.86</v>
      </c>
      <c r="C6000" t="s">
        <v>35898</v>
      </c>
      <c r="D6000" t="s">
        <v>28</v>
      </c>
    </row>
    <row r="6001" spans="1:4">
      <c r="A6001" s="15">
        <v>43449</v>
      </c>
      <c r="B6001">
        <v>1.7</v>
      </c>
      <c r="C6001" t="s">
        <v>35891</v>
      </c>
      <c r="D6001" t="s">
        <v>28</v>
      </c>
    </row>
    <row r="6002" spans="1:4">
      <c r="A6002" s="15">
        <v>43449</v>
      </c>
      <c r="B6002">
        <v>-0.78</v>
      </c>
      <c r="C6002" t="s">
        <v>35891</v>
      </c>
      <c r="D6002" t="s">
        <v>28</v>
      </c>
    </row>
    <row r="6003" spans="1:4">
      <c r="A6003" s="15">
        <v>43449</v>
      </c>
      <c r="B6003">
        <v>-0.2</v>
      </c>
      <c r="C6003" t="s">
        <v>35943</v>
      </c>
      <c r="D6003" t="s">
        <v>28</v>
      </c>
    </row>
    <row r="6004" spans="1:4">
      <c r="A6004" s="15">
        <v>43449</v>
      </c>
      <c r="B6004">
        <v>1.8</v>
      </c>
      <c r="C6004" t="s">
        <v>35891</v>
      </c>
      <c r="D6004" t="s">
        <v>28</v>
      </c>
    </row>
    <row r="6005" spans="1:4">
      <c r="A6005" s="15">
        <v>43449</v>
      </c>
      <c r="B6005">
        <v>0.64</v>
      </c>
      <c r="C6005" t="s">
        <v>35898</v>
      </c>
      <c r="D6005" t="s">
        <v>28</v>
      </c>
    </row>
    <row r="6006" spans="1:4">
      <c r="A6006" s="15">
        <v>43449</v>
      </c>
      <c r="B6006">
        <v>1.4</v>
      </c>
      <c r="C6006" t="s">
        <v>35891</v>
      </c>
      <c r="D6006" t="s">
        <v>28</v>
      </c>
    </row>
    <row r="6007" spans="1:4">
      <c r="A6007" s="15">
        <v>43449</v>
      </c>
      <c r="B6007">
        <v>1.9</v>
      </c>
      <c r="C6007" t="s">
        <v>35891</v>
      </c>
      <c r="D6007" t="s">
        <v>28</v>
      </c>
    </row>
    <row r="6008" spans="1:4">
      <c r="A6008" s="15">
        <v>43449</v>
      </c>
      <c r="B6008">
        <v>1.7</v>
      </c>
      <c r="C6008" t="s">
        <v>35891</v>
      </c>
      <c r="D6008" t="s">
        <v>28</v>
      </c>
    </row>
    <row r="6009" spans="1:4">
      <c r="A6009" s="15">
        <v>43449</v>
      </c>
      <c r="B6009">
        <v>0.21</v>
      </c>
      <c r="C6009" t="s">
        <v>35898</v>
      </c>
      <c r="D6009" t="s">
        <v>28</v>
      </c>
    </row>
    <row r="6010" spans="1:4">
      <c r="A6010" s="15">
        <v>43449</v>
      </c>
      <c r="B6010">
        <v>0.32</v>
      </c>
      <c r="C6010" t="s">
        <v>35898</v>
      </c>
      <c r="D6010" t="s">
        <v>28</v>
      </c>
    </row>
    <row r="6011" spans="1:4">
      <c r="A6011" s="15">
        <v>43449</v>
      </c>
      <c r="B6011">
        <v>0.1</v>
      </c>
      <c r="C6011" t="s">
        <v>35943</v>
      </c>
      <c r="D6011" t="s">
        <v>28</v>
      </c>
    </row>
    <row r="6012" spans="1:4">
      <c r="A6012" s="15">
        <v>43449</v>
      </c>
      <c r="B6012">
        <v>0.11</v>
      </c>
      <c r="C6012" t="s">
        <v>35898</v>
      </c>
      <c r="D6012" t="s">
        <v>28</v>
      </c>
    </row>
    <row r="6013" spans="1:4">
      <c r="A6013" s="15">
        <v>43449</v>
      </c>
      <c r="B6013">
        <v>1.05</v>
      </c>
      <c r="C6013" t="s">
        <v>35898</v>
      </c>
      <c r="D6013" t="s">
        <v>28</v>
      </c>
    </row>
    <row r="6014" spans="1:4">
      <c r="A6014" s="15">
        <v>43449</v>
      </c>
      <c r="B6014">
        <v>0.78</v>
      </c>
      <c r="C6014" t="s">
        <v>35898</v>
      </c>
      <c r="D6014" t="s">
        <v>28</v>
      </c>
    </row>
    <row r="6015" spans="1:4">
      <c r="A6015" s="15">
        <v>43449</v>
      </c>
      <c r="B6015">
        <v>0.3</v>
      </c>
      <c r="C6015" t="s">
        <v>35943</v>
      </c>
      <c r="D6015" t="s">
        <v>28</v>
      </c>
    </row>
    <row r="6016" spans="1:4">
      <c r="A6016" s="15">
        <v>43449</v>
      </c>
      <c r="B6016">
        <v>0.38</v>
      </c>
      <c r="C6016" t="s">
        <v>35898</v>
      </c>
      <c r="D6016" t="s">
        <v>28</v>
      </c>
    </row>
    <row r="6017" spans="1:4">
      <c r="A6017" s="15">
        <v>43449</v>
      </c>
      <c r="B6017">
        <v>0.12</v>
      </c>
      <c r="C6017" t="s">
        <v>35898</v>
      </c>
      <c r="D6017" t="s">
        <v>28</v>
      </c>
    </row>
    <row r="6018" spans="1:4">
      <c r="A6018" s="15">
        <v>43449</v>
      </c>
      <c r="B6018">
        <v>0.5</v>
      </c>
      <c r="C6018" t="s">
        <v>35943</v>
      </c>
      <c r="D6018" t="s">
        <v>28</v>
      </c>
    </row>
    <row r="6019" spans="1:4">
      <c r="A6019" s="15">
        <v>43449</v>
      </c>
      <c r="B6019">
        <v>-0.4</v>
      </c>
      <c r="C6019" t="s">
        <v>35943</v>
      </c>
      <c r="D6019" t="s">
        <v>28</v>
      </c>
    </row>
    <row r="6020" spans="1:4">
      <c r="A6020" s="15">
        <v>43449</v>
      </c>
      <c r="B6020">
        <v>1.3</v>
      </c>
      <c r="C6020" t="s">
        <v>35891</v>
      </c>
      <c r="D6020" t="s">
        <v>28</v>
      </c>
    </row>
    <row r="6021" spans="1:4">
      <c r="A6021" s="15">
        <v>43449</v>
      </c>
      <c r="B6021">
        <v>1.9</v>
      </c>
      <c r="C6021" t="s">
        <v>35891</v>
      </c>
      <c r="D6021" t="s">
        <v>28</v>
      </c>
    </row>
    <row r="6022" spans="1:4">
      <c r="A6022" s="15">
        <v>43449</v>
      </c>
      <c r="B6022">
        <v>1.8</v>
      </c>
      <c r="C6022" t="s">
        <v>35891</v>
      </c>
      <c r="D6022" t="s">
        <v>28</v>
      </c>
    </row>
    <row r="6023" spans="1:4">
      <c r="A6023" s="15">
        <v>43449</v>
      </c>
      <c r="B6023">
        <v>0.2</v>
      </c>
      <c r="C6023" t="s">
        <v>35943</v>
      </c>
      <c r="D6023" t="s">
        <v>28</v>
      </c>
    </row>
    <row r="6024" spans="1:4">
      <c r="A6024" s="15">
        <v>43449</v>
      </c>
      <c r="B6024">
        <v>4.7</v>
      </c>
      <c r="C6024" t="s">
        <v>36050</v>
      </c>
      <c r="D6024" t="s">
        <v>28</v>
      </c>
    </row>
    <row r="6025" spans="1:4">
      <c r="A6025" s="15">
        <v>43449</v>
      </c>
      <c r="B6025">
        <v>0.35</v>
      </c>
      <c r="C6025" t="s">
        <v>35898</v>
      </c>
      <c r="D6025" t="s">
        <v>28</v>
      </c>
    </row>
    <row r="6026" spans="1:4">
      <c r="A6026" s="15">
        <v>43449</v>
      </c>
      <c r="B6026">
        <v>2.5</v>
      </c>
      <c r="C6026" t="s">
        <v>35891</v>
      </c>
      <c r="D6026" t="s">
        <v>28</v>
      </c>
    </row>
    <row r="6027" spans="1:4">
      <c r="A6027" s="15">
        <v>43449</v>
      </c>
      <c r="B6027">
        <v>1.3</v>
      </c>
      <c r="C6027" t="s">
        <v>35891</v>
      </c>
      <c r="D6027" t="s">
        <v>28</v>
      </c>
    </row>
    <row r="6028" spans="1:4">
      <c r="A6028" s="15">
        <v>43449</v>
      </c>
      <c r="B6028">
        <v>0.63</v>
      </c>
      <c r="C6028" t="s">
        <v>35898</v>
      </c>
      <c r="D6028" t="s">
        <v>28</v>
      </c>
    </row>
    <row r="6029" spans="1:4">
      <c r="A6029" s="15">
        <v>43449</v>
      </c>
      <c r="B6029">
        <v>2.6</v>
      </c>
      <c r="C6029" t="s">
        <v>35891</v>
      </c>
      <c r="D6029" t="s">
        <v>28</v>
      </c>
    </row>
    <row r="6030" spans="1:4">
      <c r="A6030" s="15">
        <v>43449</v>
      </c>
      <c r="B6030">
        <v>1.97</v>
      </c>
      <c r="C6030" t="s">
        <v>35909</v>
      </c>
      <c r="D6030" t="s">
        <v>28</v>
      </c>
    </row>
    <row r="6031" spans="1:4">
      <c r="A6031" s="15">
        <v>43449</v>
      </c>
      <c r="B6031">
        <v>4.8</v>
      </c>
      <c r="C6031" t="s">
        <v>36076</v>
      </c>
      <c r="D6031" t="s">
        <v>28</v>
      </c>
    </row>
    <row r="6032" spans="1:4">
      <c r="A6032" s="15">
        <v>43449</v>
      </c>
      <c r="B6032">
        <v>2.2000000000000002</v>
      </c>
      <c r="C6032" t="s">
        <v>35891</v>
      </c>
      <c r="D6032" t="s">
        <v>28</v>
      </c>
    </row>
    <row r="6033" spans="1:4">
      <c r="A6033" s="15">
        <v>43449</v>
      </c>
      <c r="B6033">
        <v>4.5</v>
      </c>
      <c r="C6033" t="s">
        <v>36042</v>
      </c>
      <c r="D6033" t="s">
        <v>28</v>
      </c>
    </row>
    <row r="6034" spans="1:4">
      <c r="A6034" s="15">
        <v>43449</v>
      </c>
      <c r="B6034">
        <v>1.71</v>
      </c>
      <c r="C6034" t="s">
        <v>36069</v>
      </c>
      <c r="D6034" t="s">
        <v>28</v>
      </c>
    </row>
    <row r="6035" spans="1:4">
      <c r="A6035" s="15">
        <v>43449</v>
      </c>
      <c r="B6035">
        <v>-0.4</v>
      </c>
      <c r="C6035" t="s">
        <v>35943</v>
      </c>
      <c r="D6035" t="s">
        <v>28</v>
      </c>
    </row>
    <row r="6036" spans="1:4">
      <c r="A6036" s="15">
        <v>43449</v>
      </c>
      <c r="B6036">
        <v>0.5</v>
      </c>
      <c r="C6036" t="s">
        <v>35943</v>
      </c>
      <c r="D6036" t="s">
        <v>28</v>
      </c>
    </row>
    <row r="6037" spans="1:4">
      <c r="A6037" s="15">
        <v>43449</v>
      </c>
      <c r="B6037">
        <v>1.5</v>
      </c>
      <c r="C6037" t="s">
        <v>35891</v>
      </c>
      <c r="D6037" t="s">
        <v>28</v>
      </c>
    </row>
    <row r="6038" spans="1:4">
      <c r="A6038" s="15">
        <v>43449</v>
      </c>
      <c r="B6038">
        <v>1.5</v>
      </c>
      <c r="C6038" t="s">
        <v>35891</v>
      </c>
      <c r="D6038" t="s">
        <v>28</v>
      </c>
    </row>
    <row r="6039" spans="1:4">
      <c r="A6039" s="15">
        <v>43449</v>
      </c>
      <c r="B6039">
        <v>1.7</v>
      </c>
      <c r="C6039" t="s">
        <v>35987</v>
      </c>
      <c r="D6039" t="s">
        <v>28</v>
      </c>
    </row>
    <row r="6040" spans="1:4">
      <c r="A6040" s="15">
        <v>43449</v>
      </c>
      <c r="B6040">
        <v>0.42</v>
      </c>
      <c r="C6040" t="s">
        <v>35898</v>
      </c>
      <c r="D6040" t="s">
        <v>28</v>
      </c>
    </row>
    <row r="6041" spans="1:4">
      <c r="A6041" s="15">
        <v>43449</v>
      </c>
      <c r="B6041">
        <v>1.3</v>
      </c>
      <c r="C6041" t="s">
        <v>35891</v>
      </c>
      <c r="D6041" t="s">
        <v>28</v>
      </c>
    </row>
    <row r="6042" spans="1:4">
      <c r="A6042" s="15">
        <v>43449</v>
      </c>
      <c r="B6042">
        <v>1.6</v>
      </c>
      <c r="C6042" t="s">
        <v>35891</v>
      </c>
      <c r="D6042" t="s">
        <v>28</v>
      </c>
    </row>
    <row r="6043" spans="1:4">
      <c r="A6043" s="15">
        <v>43449</v>
      </c>
      <c r="B6043">
        <v>0.27</v>
      </c>
      <c r="C6043" t="s">
        <v>35891</v>
      </c>
      <c r="D6043" t="s">
        <v>28</v>
      </c>
    </row>
    <row r="6044" spans="1:4">
      <c r="A6044" s="15">
        <v>43449</v>
      </c>
      <c r="B6044">
        <v>4.2</v>
      </c>
      <c r="C6044" t="s">
        <v>36027</v>
      </c>
      <c r="D6044" t="s">
        <v>28</v>
      </c>
    </row>
    <row r="6045" spans="1:4">
      <c r="A6045" s="15">
        <v>43449</v>
      </c>
      <c r="B6045">
        <v>1.6</v>
      </c>
      <c r="C6045" t="s">
        <v>35891</v>
      </c>
      <c r="D6045" t="s">
        <v>28</v>
      </c>
    </row>
    <row r="6046" spans="1:4">
      <c r="A6046" s="15">
        <v>43449</v>
      </c>
      <c r="B6046">
        <v>0.3</v>
      </c>
      <c r="C6046" t="s">
        <v>35897</v>
      </c>
      <c r="D6046" t="s">
        <v>28</v>
      </c>
    </row>
    <row r="6047" spans="1:4">
      <c r="A6047" s="15">
        <v>43449</v>
      </c>
      <c r="B6047">
        <v>2.2999999999999998</v>
      </c>
      <c r="C6047" t="s">
        <v>35891</v>
      </c>
      <c r="D6047" t="s">
        <v>28</v>
      </c>
    </row>
    <row r="6048" spans="1:4">
      <c r="A6048" s="15">
        <v>43449</v>
      </c>
      <c r="B6048">
        <v>1.05</v>
      </c>
      <c r="C6048" t="s">
        <v>35898</v>
      </c>
      <c r="D6048" t="s">
        <v>28</v>
      </c>
    </row>
    <row r="6049" spans="1:4">
      <c r="A6049" s="15">
        <v>43449</v>
      </c>
      <c r="B6049">
        <v>0.1</v>
      </c>
      <c r="C6049" t="s">
        <v>35943</v>
      </c>
      <c r="D6049" t="s">
        <v>28</v>
      </c>
    </row>
    <row r="6050" spans="1:4">
      <c r="A6050" s="15">
        <v>43449</v>
      </c>
      <c r="B6050">
        <v>0.24</v>
      </c>
      <c r="C6050" t="s">
        <v>35898</v>
      </c>
      <c r="D6050" t="s">
        <v>28</v>
      </c>
    </row>
    <row r="6051" spans="1:4">
      <c r="A6051" s="15">
        <v>43449</v>
      </c>
      <c r="B6051">
        <v>1.1100000000000001</v>
      </c>
      <c r="C6051" t="s">
        <v>35898</v>
      </c>
      <c r="D6051" t="s">
        <v>28</v>
      </c>
    </row>
    <row r="6052" spans="1:4">
      <c r="A6052" s="15">
        <v>43449</v>
      </c>
      <c r="B6052">
        <v>2.9</v>
      </c>
      <c r="C6052" t="s">
        <v>35891</v>
      </c>
      <c r="D6052" t="s">
        <v>28</v>
      </c>
    </row>
    <row r="6053" spans="1:4">
      <c r="A6053" s="15">
        <v>43449</v>
      </c>
      <c r="B6053">
        <v>2.1</v>
      </c>
      <c r="C6053" t="s">
        <v>35891</v>
      </c>
      <c r="D6053" t="s">
        <v>28</v>
      </c>
    </row>
    <row r="6054" spans="1:4">
      <c r="A6054" s="15">
        <v>43449</v>
      </c>
      <c r="B6054">
        <v>2.2000000000000002</v>
      </c>
      <c r="C6054" t="s">
        <v>35891</v>
      </c>
      <c r="D6054" t="s">
        <v>28</v>
      </c>
    </row>
    <row r="6055" spans="1:4">
      <c r="A6055" s="15">
        <v>43449</v>
      </c>
      <c r="B6055">
        <v>1.3</v>
      </c>
      <c r="C6055" t="s">
        <v>36032</v>
      </c>
      <c r="D6055" t="s">
        <v>28</v>
      </c>
    </row>
    <row r="6056" spans="1:4">
      <c r="A6056" s="15">
        <v>43449</v>
      </c>
      <c r="B6056">
        <v>4.0999999999999996</v>
      </c>
      <c r="C6056" t="s">
        <v>36050</v>
      </c>
      <c r="D6056" t="s">
        <v>28</v>
      </c>
    </row>
    <row r="6057" spans="1:4">
      <c r="A6057" s="15">
        <v>43449</v>
      </c>
      <c r="B6057">
        <v>0.9</v>
      </c>
      <c r="C6057" t="s">
        <v>35891</v>
      </c>
      <c r="D6057" t="s">
        <v>28</v>
      </c>
    </row>
    <row r="6058" spans="1:4">
      <c r="A6058" s="15">
        <v>43449</v>
      </c>
      <c r="B6058">
        <v>0.83</v>
      </c>
      <c r="C6058" t="s">
        <v>35898</v>
      </c>
      <c r="D6058" t="s">
        <v>28</v>
      </c>
    </row>
    <row r="6059" spans="1:4">
      <c r="A6059" s="15">
        <v>43449</v>
      </c>
      <c r="B6059">
        <v>1.27</v>
      </c>
      <c r="C6059" t="s">
        <v>35981</v>
      </c>
      <c r="D6059" t="s">
        <v>28</v>
      </c>
    </row>
    <row r="6060" spans="1:4">
      <c r="A6060" s="15">
        <v>43449</v>
      </c>
      <c r="B6060">
        <v>2.36</v>
      </c>
      <c r="C6060" t="s">
        <v>35898</v>
      </c>
      <c r="D6060" t="s">
        <v>28</v>
      </c>
    </row>
    <row r="6061" spans="1:4">
      <c r="A6061" s="15">
        <v>43449</v>
      </c>
      <c r="B6061">
        <v>-0.1</v>
      </c>
      <c r="C6061" t="s">
        <v>35943</v>
      </c>
      <c r="D6061" t="s">
        <v>28</v>
      </c>
    </row>
    <row r="6062" spans="1:4">
      <c r="A6062" s="15">
        <v>43449</v>
      </c>
      <c r="B6062">
        <v>1.3</v>
      </c>
      <c r="C6062" t="s">
        <v>35891</v>
      </c>
      <c r="D6062" t="s">
        <v>28</v>
      </c>
    </row>
    <row r="6063" spans="1:4">
      <c r="A6063" s="15">
        <v>43449</v>
      </c>
      <c r="B6063">
        <v>1.82</v>
      </c>
      <c r="C6063" t="s">
        <v>35898</v>
      </c>
      <c r="D6063" t="s">
        <v>28</v>
      </c>
    </row>
    <row r="6064" spans="1:4">
      <c r="A6064" s="15">
        <v>43449</v>
      </c>
      <c r="B6064">
        <v>3.4</v>
      </c>
      <c r="C6064" t="s">
        <v>36071</v>
      </c>
      <c r="D6064" t="s">
        <v>28</v>
      </c>
    </row>
    <row r="6065" spans="1:4">
      <c r="A6065" s="15">
        <v>43449</v>
      </c>
      <c r="B6065">
        <v>5.0999999999999996</v>
      </c>
      <c r="C6065" t="s">
        <v>36073</v>
      </c>
      <c r="D6065" t="s">
        <v>28</v>
      </c>
    </row>
    <row r="6066" spans="1:4">
      <c r="A6066" s="15">
        <v>43449</v>
      </c>
      <c r="B6066">
        <v>1.4</v>
      </c>
      <c r="C6066" t="s">
        <v>35891</v>
      </c>
      <c r="D6066" t="s">
        <v>28</v>
      </c>
    </row>
    <row r="6067" spans="1:4">
      <c r="A6067" s="15">
        <v>43449</v>
      </c>
      <c r="B6067">
        <v>1.3</v>
      </c>
      <c r="C6067" t="s">
        <v>35943</v>
      </c>
      <c r="D6067" t="s">
        <v>28</v>
      </c>
    </row>
    <row r="6068" spans="1:4">
      <c r="A6068" s="15">
        <v>43449</v>
      </c>
      <c r="B6068">
        <v>2.65</v>
      </c>
      <c r="C6068" t="s">
        <v>36069</v>
      </c>
      <c r="D6068" t="s">
        <v>28</v>
      </c>
    </row>
    <row r="6069" spans="1:4">
      <c r="A6069" s="15">
        <v>43449</v>
      </c>
      <c r="B6069">
        <v>-0.4</v>
      </c>
      <c r="C6069" t="s">
        <v>35943</v>
      </c>
      <c r="D6069" t="s">
        <v>28</v>
      </c>
    </row>
    <row r="6070" spans="1:4">
      <c r="A6070" s="15">
        <v>43449</v>
      </c>
      <c r="B6070">
        <v>2.48</v>
      </c>
      <c r="C6070" t="s">
        <v>36069</v>
      </c>
      <c r="D6070" t="s">
        <v>28</v>
      </c>
    </row>
    <row r="6071" spans="1:4">
      <c r="A6071" s="15">
        <v>43449</v>
      </c>
      <c r="B6071">
        <v>-0.1</v>
      </c>
      <c r="C6071" t="s">
        <v>35943</v>
      </c>
      <c r="D6071" t="s">
        <v>28</v>
      </c>
    </row>
    <row r="6072" spans="1:4">
      <c r="A6072" s="15">
        <v>43449</v>
      </c>
      <c r="B6072">
        <v>1.8</v>
      </c>
      <c r="C6072" t="s">
        <v>35943</v>
      </c>
      <c r="D6072" t="s">
        <v>28</v>
      </c>
    </row>
    <row r="6073" spans="1:4">
      <c r="A6073" s="15">
        <v>43449</v>
      </c>
      <c r="B6073">
        <v>2</v>
      </c>
      <c r="C6073" t="s">
        <v>35891</v>
      </c>
      <c r="D6073" t="s">
        <v>28</v>
      </c>
    </row>
    <row r="6074" spans="1:4">
      <c r="A6074" s="15">
        <v>43449</v>
      </c>
      <c r="B6074">
        <v>1.58</v>
      </c>
      <c r="C6074" t="s">
        <v>36069</v>
      </c>
      <c r="D6074" t="s">
        <v>28</v>
      </c>
    </row>
    <row r="6075" spans="1:4">
      <c r="A6075" s="15">
        <v>43449</v>
      </c>
      <c r="B6075">
        <v>1.6</v>
      </c>
      <c r="C6075" t="s">
        <v>35891</v>
      </c>
      <c r="D6075" t="s">
        <v>28</v>
      </c>
    </row>
    <row r="6076" spans="1:4">
      <c r="A6076" s="15">
        <v>43449</v>
      </c>
      <c r="B6076">
        <v>2.62</v>
      </c>
      <c r="C6076" t="s">
        <v>35898</v>
      </c>
      <c r="D6076" t="s">
        <v>28</v>
      </c>
    </row>
    <row r="6077" spans="1:4">
      <c r="A6077" s="15">
        <v>43449</v>
      </c>
      <c r="B6077">
        <v>1.8</v>
      </c>
      <c r="C6077" t="s">
        <v>35891</v>
      </c>
      <c r="D6077" t="s">
        <v>28</v>
      </c>
    </row>
    <row r="6078" spans="1:4">
      <c r="A6078" s="15">
        <v>43449</v>
      </c>
      <c r="B6078">
        <v>1.8</v>
      </c>
      <c r="C6078" t="s">
        <v>35891</v>
      </c>
      <c r="D6078" t="s">
        <v>28</v>
      </c>
    </row>
    <row r="6079" spans="1:4">
      <c r="A6079" s="15">
        <v>43449</v>
      </c>
      <c r="B6079">
        <v>2.5</v>
      </c>
      <c r="C6079" t="s">
        <v>35891</v>
      </c>
      <c r="D6079" t="s">
        <v>28</v>
      </c>
    </row>
    <row r="6080" spans="1:4">
      <c r="A6080" s="15">
        <v>43449</v>
      </c>
      <c r="B6080">
        <v>2.11</v>
      </c>
      <c r="C6080" t="s">
        <v>36069</v>
      </c>
      <c r="D6080" t="s">
        <v>28</v>
      </c>
    </row>
    <row r="6081" spans="1:4">
      <c r="A6081" s="15">
        <v>43449</v>
      </c>
      <c r="B6081">
        <v>2.1</v>
      </c>
      <c r="C6081" t="s">
        <v>35891</v>
      </c>
      <c r="D6081" t="s">
        <v>28</v>
      </c>
    </row>
    <row r="6082" spans="1:4">
      <c r="A6082" s="15">
        <v>43449</v>
      </c>
      <c r="B6082">
        <v>2.4300000000000002</v>
      </c>
      <c r="C6082" t="s">
        <v>35911</v>
      </c>
      <c r="D6082" t="s">
        <v>28</v>
      </c>
    </row>
    <row r="6083" spans="1:4">
      <c r="A6083" s="15">
        <v>43449</v>
      </c>
      <c r="B6083">
        <v>5</v>
      </c>
      <c r="C6083" t="s">
        <v>36078</v>
      </c>
      <c r="D6083" t="s">
        <v>28</v>
      </c>
    </row>
    <row r="6084" spans="1:4">
      <c r="A6084" s="15">
        <v>43449</v>
      </c>
      <c r="B6084">
        <v>0.69</v>
      </c>
      <c r="C6084" t="s">
        <v>35898</v>
      </c>
      <c r="D6084" t="s">
        <v>28</v>
      </c>
    </row>
    <row r="6085" spans="1:4">
      <c r="A6085" s="15">
        <v>43449</v>
      </c>
      <c r="B6085">
        <v>4.0999999999999996</v>
      </c>
      <c r="C6085" t="s">
        <v>36040</v>
      </c>
      <c r="D6085" t="s">
        <v>28</v>
      </c>
    </row>
    <row r="6086" spans="1:4">
      <c r="A6086" s="15">
        <v>43449</v>
      </c>
      <c r="B6086">
        <v>1.5</v>
      </c>
      <c r="C6086" t="s">
        <v>35891</v>
      </c>
      <c r="D6086" t="s">
        <v>28</v>
      </c>
    </row>
    <row r="6087" spans="1:4">
      <c r="A6087" s="15">
        <v>43449</v>
      </c>
      <c r="B6087">
        <v>1.6</v>
      </c>
      <c r="C6087" t="s">
        <v>35891</v>
      </c>
      <c r="D6087" t="s">
        <v>28</v>
      </c>
    </row>
    <row r="6088" spans="1:4">
      <c r="A6088" s="15">
        <v>43449</v>
      </c>
      <c r="B6088">
        <v>1.2</v>
      </c>
      <c r="C6088" t="s">
        <v>35891</v>
      </c>
      <c r="D6088" t="s">
        <v>28</v>
      </c>
    </row>
    <row r="6089" spans="1:4">
      <c r="A6089" s="15">
        <v>43449</v>
      </c>
      <c r="B6089">
        <v>2.12</v>
      </c>
      <c r="C6089" t="s">
        <v>36069</v>
      </c>
      <c r="D6089" t="s">
        <v>28</v>
      </c>
    </row>
    <row r="6090" spans="1:4">
      <c r="A6090" s="15">
        <v>43449</v>
      </c>
      <c r="B6090">
        <v>0.56999999999999995</v>
      </c>
      <c r="C6090" t="s">
        <v>35898</v>
      </c>
      <c r="D6090" t="s">
        <v>28</v>
      </c>
    </row>
    <row r="6091" spans="1:4">
      <c r="A6091" s="15">
        <v>43449</v>
      </c>
      <c r="B6091">
        <v>1.5</v>
      </c>
      <c r="C6091" t="s">
        <v>35891</v>
      </c>
      <c r="D6091" t="s">
        <v>28</v>
      </c>
    </row>
    <row r="6092" spans="1:4">
      <c r="A6092" s="15">
        <v>43449</v>
      </c>
      <c r="B6092">
        <v>1.4</v>
      </c>
      <c r="C6092" t="s">
        <v>35898</v>
      </c>
      <c r="D6092" t="s">
        <v>28</v>
      </c>
    </row>
    <row r="6093" spans="1:4">
      <c r="A6093" s="15">
        <v>43449</v>
      </c>
      <c r="B6093">
        <v>1.61</v>
      </c>
      <c r="C6093" t="s">
        <v>36069</v>
      </c>
      <c r="D6093" t="s">
        <v>28</v>
      </c>
    </row>
    <row r="6094" spans="1:4">
      <c r="A6094" s="15">
        <v>43449</v>
      </c>
      <c r="B6094">
        <v>1.5</v>
      </c>
      <c r="C6094" t="s">
        <v>35891</v>
      </c>
      <c r="D6094" t="s">
        <v>28</v>
      </c>
    </row>
    <row r="6095" spans="1:4">
      <c r="A6095" s="15">
        <v>43449</v>
      </c>
      <c r="B6095">
        <v>1.9</v>
      </c>
      <c r="C6095" t="s">
        <v>35891</v>
      </c>
      <c r="D6095" t="s">
        <v>28</v>
      </c>
    </row>
    <row r="6096" spans="1:4">
      <c r="A6096" s="15">
        <v>43449</v>
      </c>
      <c r="B6096">
        <v>-0.02</v>
      </c>
      <c r="C6096" t="s">
        <v>35898</v>
      </c>
      <c r="D6096" t="s">
        <v>28</v>
      </c>
    </row>
    <row r="6097" spans="1:4">
      <c r="A6097" s="15">
        <v>43449</v>
      </c>
      <c r="B6097">
        <v>1.6</v>
      </c>
      <c r="C6097" t="s">
        <v>35891</v>
      </c>
      <c r="D6097" t="s">
        <v>28</v>
      </c>
    </row>
    <row r="6098" spans="1:4">
      <c r="A6098" s="15">
        <v>43449</v>
      </c>
      <c r="B6098">
        <v>0.32</v>
      </c>
      <c r="C6098" t="s">
        <v>35898</v>
      </c>
      <c r="D6098" t="s">
        <v>28</v>
      </c>
    </row>
    <row r="6099" spans="1:4">
      <c r="A6099" s="15">
        <v>43449</v>
      </c>
      <c r="B6099">
        <v>1.8</v>
      </c>
      <c r="C6099" t="s">
        <v>35891</v>
      </c>
      <c r="D6099" t="s">
        <v>28</v>
      </c>
    </row>
    <row r="6100" spans="1:4">
      <c r="A6100" s="15">
        <v>43449</v>
      </c>
      <c r="B6100">
        <v>4.9000000000000004</v>
      </c>
      <c r="C6100" t="s">
        <v>36042</v>
      </c>
      <c r="D6100" t="s">
        <v>28</v>
      </c>
    </row>
    <row r="6101" spans="1:4">
      <c r="A6101" s="15">
        <v>43449</v>
      </c>
      <c r="B6101">
        <v>1.32</v>
      </c>
      <c r="C6101" t="s">
        <v>35939</v>
      </c>
      <c r="D6101" t="s">
        <v>28</v>
      </c>
    </row>
    <row r="6102" spans="1:4">
      <c r="A6102" s="15">
        <v>43449</v>
      </c>
      <c r="B6102">
        <v>1.7</v>
      </c>
      <c r="C6102" t="s">
        <v>35891</v>
      </c>
      <c r="D6102" t="s">
        <v>28</v>
      </c>
    </row>
    <row r="6103" spans="1:4">
      <c r="A6103" s="15">
        <v>43449</v>
      </c>
      <c r="B6103">
        <v>4.5</v>
      </c>
      <c r="C6103" t="s">
        <v>36043</v>
      </c>
      <c r="D6103" t="s">
        <v>28</v>
      </c>
    </row>
    <row r="6104" spans="1:4">
      <c r="A6104" s="15">
        <v>43449</v>
      </c>
      <c r="B6104">
        <v>1.1100000000000001</v>
      </c>
      <c r="C6104" t="s">
        <v>35898</v>
      </c>
      <c r="D6104" t="s">
        <v>28</v>
      </c>
    </row>
    <row r="6105" spans="1:4">
      <c r="A6105" s="15">
        <v>43449</v>
      </c>
      <c r="B6105">
        <v>2.09</v>
      </c>
      <c r="C6105" t="s">
        <v>36069</v>
      </c>
      <c r="D6105" t="s">
        <v>28</v>
      </c>
    </row>
    <row r="6106" spans="1:4">
      <c r="A6106" s="15">
        <v>43449</v>
      </c>
      <c r="B6106">
        <v>0.1</v>
      </c>
      <c r="C6106" t="s">
        <v>35943</v>
      </c>
      <c r="D6106" t="s">
        <v>28</v>
      </c>
    </row>
    <row r="6107" spans="1:4">
      <c r="A6107" s="15">
        <v>43449</v>
      </c>
      <c r="B6107">
        <v>1.3</v>
      </c>
      <c r="C6107" t="s">
        <v>35891</v>
      </c>
      <c r="D6107" t="s">
        <v>28</v>
      </c>
    </row>
    <row r="6108" spans="1:4">
      <c r="A6108" s="15">
        <v>43449</v>
      </c>
      <c r="B6108">
        <v>0</v>
      </c>
      <c r="C6108" t="s">
        <v>35943</v>
      </c>
      <c r="D6108" t="s">
        <v>28</v>
      </c>
    </row>
    <row r="6109" spans="1:4">
      <c r="A6109" s="15">
        <v>43449</v>
      </c>
      <c r="B6109">
        <v>2.46</v>
      </c>
      <c r="C6109" t="s">
        <v>36069</v>
      </c>
      <c r="D6109" t="s">
        <v>28</v>
      </c>
    </row>
    <row r="6110" spans="1:4">
      <c r="A6110" s="15">
        <v>43449</v>
      </c>
      <c r="B6110">
        <v>-0.2</v>
      </c>
      <c r="C6110" t="s">
        <v>35943</v>
      </c>
      <c r="D6110" t="s">
        <v>28</v>
      </c>
    </row>
    <row r="6111" spans="1:4">
      <c r="A6111" s="15">
        <v>43449</v>
      </c>
      <c r="B6111">
        <v>-0.3</v>
      </c>
      <c r="C6111" t="s">
        <v>35943</v>
      </c>
      <c r="D6111" t="s">
        <v>28</v>
      </c>
    </row>
    <row r="6112" spans="1:4">
      <c r="A6112" s="15">
        <v>43449</v>
      </c>
      <c r="B6112">
        <v>0.7</v>
      </c>
      <c r="C6112" t="s">
        <v>35943</v>
      </c>
      <c r="D6112" t="s">
        <v>28</v>
      </c>
    </row>
    <row r="6113" spans="1:4">
      <c r="A6113" s="15">
        <v>43449</v>
      </c>
      <c r="B6113">
        <v>0.49</v>
      </c>
      <c r="C6113" t="s">
        <v>35898</v>
      </c>
      <c r="D6113" t="s">
        <v>28</v>
      </c>
    </row>
    <row r="6114" spans="1:4">
      <c r="A6114" s="15">
        <v>43449</v>
      </c>
      <c r="B6114">
        <v>1.7</v>
      </c>
      <c r="C6114" t="s">
        <v>35891</v>
      </c>
      <c r="D6114" t="s">
        <v>28</v>
      </c>
    </row>
    <row r="6115" spans="1:4">
      <c r="A6115" s="15">
        <v>43449</v>
      </c>
      <c r="B6115">
        <v>1.5</v>
      </c>
      <c r="C6115" t="s">
        <v>35891</v>
      </c>
      <c r="D6115" t="s">
        <v>28</v>
      </c>
    </row>
    <row r="6116" spans="1:4">
      <c r="A6116" s="15">
        <v>43449</v>
      </c>
      <c r="B6116">
        <v>-0.2</v>
      </c>
      <c r="C6116" t="s">
        <v>35943</v>
      </c>
      <c r="D6116" t="s">
        <v>28</v>
      </c>
    </row>
    <row r="6117" spans="1:4">
      <c r="A6117" s="15">
        <v>43449</v>
      </c>
      <c r="B6117">
        <v>1.7</v>
      </c>
      <c r="C6117" t="s">
        <v>35891</v>
      </c>
      <c r="D6117" t="s">
        <v>28</v>
      </c>
    </row>
    <row r="6118" spans="1:4">
      <c r="A6118" s="15">
        <v>43449</v>
      </c>
      <c r="B6118">
        <v>0.6</v>
      </c>
      <c r="C6118" t="s">
        <v>35898</v>
      </c>
      <c r="D6118" t="s">
        <v>28</v>
      </c>
    </row>
    <row r="6119" spans="1:4">
      <c r="A6119" s="15">
        <v>43449</v>
      </c>
      <c r="B6119">
        <v>1.6</v>
      </c>
      <c r="C6119" t="s">
        <v>35943</v>
      </c>
      <c r="D6119" t="s">
        <v>28</v>
      </c>
    </row>
    <row r="6120" spans="1:4">
      <c r="A6120" s="15">
        <v>43449</v>
      </c>
      <c r="B6120">
        <v>1.6</v>
      </c>
      <c r="C6120" t="s">
        <v>35891</v>
      </c>
      <c r="D6120" t="s">
        <v>28</v>
      </c>
    </row>
    <row r="6121" spans="1:4">
      <c r="A6121" s="15">
        <v>43449</v>
      </c>
      <c r="B6121">
        <v>1.7</v>
      </c>
      <c r="C6121" t="s">
        <v>35891</v>
      </c>
      <c r="D6121" t="s">
        <v>28</v>
      </c>
    </row>
    <row r="6122" spans="1:4">
      <c r="A6122" s="15">
        <v>43449</v>
      </c>
      <c r="B6122">
        <v>3</v>
      </c>
      <c r="C6122" t="s">
        <v>35959</v>
      </c>
      <c r="D6122" t="s">
        <v>28</v>
      </c>
    </row>
    <row r="6123" spans="1:4">
      <c r="A6123" s="15">
        <v>43449</v>
      </c>
      <c r="B6123">
        <v>1.1499999999999999</v>
      </c>
      <c r="C6123" t="s">
        <v>35898</v>
      </c>
      <c r="D6123" t="s">
        <v>28</v>
      </c>
    </row>
    <row r="6124" spans="1:4">
      <c r="A6124" s="15">
        <v>43449</v>
      </c>
      <c r="B6124">
        <v>1.2</v>
      </c>
      <c r="C6124" t="s">
        <v>35943</v>
      </c>
      <c r="D6124" t="s">
        <v>28</v>
      </c>
    </row>
    <row r="6125" spans="1:4">
      <c r="A6125" s="15">
        <v>43449</v>
      </c>
      <c r="B6125">
        <v>-0.2</v>
      </c>
      <c r="C6125" t="s">
        <v>35943</v>
      </c>
      <c r="D6125" t="s">
        <v>28</v>
      </c>
    </row>
    <row r="6126" spans="1:4">
      <c r="A6126" s="15">
        <v>43449</v>
      </c>
      <c r="B6126">
        <v>4.5999999999999996</v>
      </c>
      <c r="C6126" t="s">
        <v>36024</v>
      </c>
      <c r="D6126" t="s">
        <v>28</v>
      </c>
    </row>
    <row r="6127" spans="1:4">
      <c r="A6127" s="15">
        <v>43449</v>
      </c>
      <c r="B6127">
        <v>0.13</v>
      </c>
      <c r="C6127" t="s">
        <v>35898</v>
      </c>
      <c r="D6127" t="s">
        <v>28</v>
      </c>
    </row>
    <row r="6128" spans="1:4">
      <c r="A6128" s="15">
        <v>43449</v>
      </c>
      <c r="B6128">
        <v>1.8</v>
      </c>
      <c r="C6128" t="s">
        <v>35891</v>
      </c>
      <c r="D6128" t="s">
        <v>28</v>
      </c>
    </row>
    <row r="6129" spans="1:4">
      <c r="A6129" s="15">
        <v>43449</v>
      </c>
      <c r="B6129">
        <v>3.4</v>
      </c>
      <c r="C6129" t="s">
        <v>35891</v>
      </c>
      <c r="D6129" t="s">
        <v>28</v>
      </c>
    </row>
    <row r="6130" spans="1:4">
      <c r="A6130" s="15">
        <v>43449</v>
      </c>
      <c r="B6130">
        <v>1.1499999999999999</v>
      </c>
      <c r="C6130" t="s">
        <v>35939</v>
      </c>
      <c r="D6130" t="s">
        <v>28</v>
      </c>
    </row>
    <row r="6131" spans="1:4">
      <c r="A6131" s="15">
        <v>43449</v>
      </c>
      <c r="B6131">
        <v>1.5</v>
      </c>
      <c r="C6131" t="s">
        <v>35891</v>
      </c>
      <c r="D6131" t="s">
        <v>28</v>
      </c>
    </row>
    <row r="6132" spans="1:4">
      <c r="A6132" s="15">
        <v>43449</v>
      </c>
      <c r="B6132">
        <v>2.4</v>
      </c>
      <c r="C6132" t="s">
        <v>35891</v>
      </c>
      <c r="D6132" t="s">
        <v>28</v>
      </c>
    </row>
    <row r="6133" spans="1:4">
      <c r="A6133" s="15">
        <v>43449</v>
      </c>
      <c r="B6133">
        <v>0.85</v>
      </c>
      <c r="C6133" t="s">
        <v>35898</v>
      </c>
      <c r="D6133" t="s">
        <v>28</v>
      </c>
    </row>
    <row r="6134" spans="1:4">
      <c r="A6134" s="15">
        <v>43449</v>
      </c>
      <c r="B6134">
        <v>-0.18</v>
      </c>
      <c r="C6134" t="s">
        <v>35898</v>
      </c>
      <c r="D6134" t="s">
        <v>28</v>
      </c>
    </row>
    <row r="6135" spans="1:4">
      <c r="A6135" s="15">
        <v>43449</v>
      </c>
      <c r="B6135">
        <v>2.8</v>
      </c>
      <c r="C6135" t="s">
        <v>35891</v>
      </c>
      <c r="D6135" t="s">
        <v>28</v>
      </c>
    </row>
    <row r="6136" spans="1:4">
      <c r="A6136" s="15">
        <v>43449</v>
      </c>
      <c r="B6136">
        <v>3.2</v>
      </c>
      <c r="C6136" t="s">
        <v>35891</v>
      </c>
      <c r="D6136" t="s">
        <v>28</v>
      </c>
    </row>
    <row r="6137" spans="1:4">
      <c r="A6137" s="15">
        <v>43449</v>
      </c>
      <c r="B6137">
        <v>1.89</v>
      </c>
      <c r="C6137" t="s">
        <v>35909</v>
      </c>
      <c r="D6137" t="s">
        <v>28</v>
      </c>
    </row>
    <row r="6138" spans="1:4">
      <c r="A6138" s="15">
        <v>43449</v>
      </c>
      <c r="B6138">
        <v>2.8</v>
      </c>
      <c r="C6138" t="s">
        <v>35891</v>
      </c>
      <c r="D6138" t="s">
        <v>28</v>
      </c>
    </row>
    <row r="6139" spans="1:4">
      <c r="A6139" s="15">
        <v>43449</v>
      </c>
      <c r="B6139">
        <v>0.9</v>
      </c>
      <c r="C6139" t="s">
        <v>35898</v>
      </c>
      <c r="D6139" t="s">
        <v>28</v>
      </c>
    </row>
    <row r="6140" spans="1:4">
      <c r="A6140" s="15">
        <v>43449</v>
      </c>
      <c r="B6140">
        <v>0.9</v>
      </c>
      <c r="C6140" t="s">
        <v>35943</v>
      </c>
      <c r="D6140" t="s">
        <v>28</v>
      </c>
    </row>
    <row r="6141" spans="1:4">
      <c r="A6141" s="15">
        <v>43449</v>
      </c>
      <c r="B6141">
        <v>0.42</v>
      </c>
      <c r="C6141" t="s">
        <v>35898</v>
      </c>
      <c r="D6141" t="s">
        <v>28</v>
      </c>
    </row>
    <row r="6142" spans="1:4">
      <c r="A6142" s="15">
        <v>43449</v>
      </c>
      <c r="B6142">
        <v>1.3</v>
      </c>
      <c r="C6142" t="s">
        <v>35891</v>
      </c>
      <c r="D6142" t="s">
        <v>28</v>
      </c>
    </row>
    <row r="6143" spans="1:4">
      <c r="A6143" s="15">
        <v>43449</v>
      </c>
      <c r="B6143">
        <v>1.6</v>
      </c>
      <c r="C6143" t="s">
        <v>35891</v>
      </c>
      <c r="D6143" t="s">
        <v>28</v>
      </c>
    </row>
    <row r="6144" spans="1:4">
      <c r="A6144" s="15">
        <v>43449</v>
      </c>
      <c r="B6144">
        <v>-0.25</v>
      </c>
      <c r="C6144" t="s">
        <v>35898</v>
      </c>
      <c r="D6144" t="s">
        <v>28</v>
      </c>
    </row>
    <row r="6145" spans="1:4">
      <c r="A6145" s="15">
        <v>43449</v>
      </c>
      <c r="B6145">
        <v>4.7</v>
      </c>
      <c r="C6145" t="s">
        <v>36077</v>
      </c>
      <c r="D6145" t="s">
        <v>28</v>
      </c>
    </row>
    <row r="6146" spans="1:4">
      <c r="A6146" s="15">
        <v>43449</v>
      </c>
      <c r="B6146">
        <v>1.59</v>
      </c>
      <c r="C6146" t="s">
        <v>35898</v>
      </c>
      <c r="D6146" t="s">
        <v>28</v>
      </c>
    </row>
    <row r="6147" spans="1:4">
      <c r="A6147" s="15">
        <v>43449</v>
      </c>
      <c r="B6147">
        <v>1.6</v>
      </c>
      <c r="C6147" t="s">
        <v>35891</v>
      </c>
      <c r="D6147" t="s">
        <v>28</v>
      </c>
    </row>
    <row r="6148" spans="1:4">
      <c r="A6148" s="15">
        <v>43449</v>
      </c>
      <c r="B6148">
        <v>1.74</v>
      </c>
      <c r="C6148" t="s">
        <v>35898</v>
      </c>
      <c r="D6148" t="s">
        <v>28</v>
      </c>
    </row>
    <row r="6149" spans="1:4">
      <c r="A6149" s="15">
        <v>43449</v>
      </c>
      <c r="B6149">
        <v>2.2000000000000002</v>
      </c>
      <c r="C6149" t="s">
        <v>35891</v>
      </c>
      <c r="D6149" t="s">
        <v>28</v>
      </c>
    </row>
    <row r="6150" spans="1:4">
      <c r="A6150" s="15">
        <v>43449</v>
      </c>
      <c r="B6150">
        <v>1.88</v>
      </c>
      <c r="C6150" t="s">
        <v>35898</v>
      </c>
      <c r="D6150" t="s">
        <v>28</v>
      </c>
    </row>
    <row r="6151" spans="1:4">
      <c r="A6151" s="15">
        <v>43449</v>
      </c>
      <c r="B6151">
        <v>1.59</v>
      </c>
      <c r="C6151" t="s">
        <v>35898</v>
      </c>
      <c r="D6151" t="s">
        <v>28</v>
      </c>
    </row>
    <row r="6152" spans="1:4">
      <c r="A6152" s="15">
        <v>43449</v>
      </c>
      <c r="B6152">
        <v>1.4</v>
      </c>
      <c r="C6152" t="s">
        <v>35898</v>
      </c>
      <c r="D6152" t="s">
        <v>28</v>
      </c>
    </row>
    <row r="6153" spans="1:4">
      <c r="A6153" s="15">
        <v>43449</v>
      </c>
      <c r="B6153">
        <v>1.4</v>
      </c>
      <c r="C6153" t="s">
        <v>35891</v>
      </c>
      <c r="D6153" t="s">
        <v>28</v>
      </c>
    </row>
    <row r="6154" spans="1:4">
      <c r="A6154" s="15">
        <v>43449</v>
      </c>
      <c r="B6154">
        <v>1.99</v>
      </c>
      <c r="C6154" t="s">
        <v>36069</v>
      </c>
      <c r="D6154" t="s">
        <v>28</v>
      </c>
    </row>
    <row r="6155" spans="1:4">
      <c r="A6155" s="15">
        <v>43449</v>
      </c>
      <c r="B6155">
        <v>2.1</v>
      </c>
      <c r="C6155" t="s">
        <v>35891</v>
      </c>
      <c r="D6155" t="s">
        <v>28</v>
      </c>
    </row>
    <row r="6156" spans="1:4">
      <c r="A6156" s="15">
        <v>43449</v>
      </c>
      <c r="B6156">
        <v>4.5</v>
      </c>
      <c r="C6156" t="s">
        <v>36024</v>
      </c>
      <c r="D6156" t="s">
        <v>28</v>
      </c>
    </row>
    <row r="6157" spans="1:4">
      <c r="A6157" s="15">
        <v>43449</v>
      </c>
      <c r="B6157">
        <v>2</v>
      </c>
      <c r="C6157" t="s">
        <v>35891</v>
      </c>
      <c r="D6157" t="s">
        <v>28</v>
      </c>
    </row>
    <row r="6158" spans="1:4">
      <c r="A6158" s="15">
        <v>43449</v>
      </c>
      <c r="B6158">
        <v>1.9</v>
      </c>
      <c r="C6158" t="s">
        <v>35898</v>
      </c>
      <c r="D6158" t="s">
        <v>28</v>
      </c>
    </row>
    <row r="6159" spans="1:4">
      <c r="A6159" s="15">
        <v>43449</v>
      </c>
      <c r="B6159">
        <v>1.82</v>
      </c>
      <c r="C6159" t="s">
        <v>35898</v>
      </c>
      <c r="D6159" t="s">
        <v>28</v>
      </c>
    </row>
    <row r="6160" spans="1:4">
      <c r="A6160" s="15">
        <v>43449</v>
      </c>
      <c r="B6160">
        <v>2.2999999999999998</v>
      </c>
      <c r="C6160" t="s">
        <v>35891</v>
      </c>
      <c r="D6160" t="s">
        <v>28</v>
      </c>
    </row>
    <row r="6161" spans="1:4">
      <c r="A6161" s="15">
        <v>43449</v>
      </c>
      <c r="B6161">
        <v>0.7</v>
      </c>
      <c r="C6161" t="s">
        <v>35891</v>
      </c>
      <c r="D6161" t="s">
        <v>28</v>
      </c>
    </row>
    <row r="6162" spans="1:4">
      <c r="A6162" s="15">
        <v>43449</v>
      </c>
      <c r="B6162">
        <v>1.1000000000000001</v>
      </c>
      <c r="C6162" t="s">
        <v>35891</v>
      </c>
      <c r="D6162" t="s">
        <v>28</v>
      </c>
    </row>
    <row r="6163" spans="1:4">
      <c r="A6163" s="15">
        <v>43449</v>
      </c>
      <c r="B6163">
        <v>1.1200000000000001</v>
      </c>
      <c r="C6163" t="s">
        <v>35898</v>
      </c>
      <c r="D6163" t="s">
        <v>28</v>
      </c>
    </row>
    <row r="6164" spans="1:4">
      <c r="A6164" s="15">
        <v>43449</v>
      </c>
      <c r="B6164">
        <v>2</v>
      </c>
      <c r="C6164" t="s">
        <v>35891</v>
      </c>
      <c r="D6164" t="s">
        <v>28</v>
      </c>
    </row>
    <row r="6165" spans="1:4">
      <c r="A6165" s="15">
        <v>43449</v>
      </c>
      <c r="B6165">
        <v>1.4</v>
      </c>
      <c r="C6165" t="s">
        <v>35891</v>
      </c>
      <c r="D6165" t="s">
        <v>28</v>
      </c>
    </row>
    <row r="6166" spans="1:4">
      <c r="A6166" s="15">
        <v>43449</v>
      </c>
      <c r="B6166">
        <v>1.1499999999999999</v>
      </c>
      <c r="C6166" t="s">
        <v>35898</v>
      </c>
      <c r="D6166" t="s">
        <v>28</v>
      </c>
    </row>
    <row r="6167" spans="1:4">
      <c r="A6167" s="15">
        <v>43449</v>
      </c>
      <c r="B6167">
        <v>1.1000000000000001</v>
      </c>
      <c r="C6167" t="s">
        <v>35897</v>
      </c>
      <c r="D6167" t="s">
        <v>28</v>
      </c>
    </row>
    <row r="6168" spans="1:4">
      <c r="A6168" s="15">
        <v>43449</v>
      </c>
      <c r="B6168">
        <v>2.2999999999999998</v>
      </c>
      <c r="C6168" t="s">
        <v>36069</v>
      </c>
      <c r="D6168" t="s">
        <v>28</v>
      </c>
    </row>
    <row r="6169" spans="1:4">
      <c r="A6169" s="15">
        <v>43449</v>
      </c>
      <c r="B6169">
        <v>1.8</v>
      </c>
      <c r="C6169" t="s">
        <v>35891</v>
      </c>
      <c r="D6169" t="s">
        <v>28</v>
      </c>
    </row>
    <row r="6170" spans="1:4">
      <c r="A6170" s="15">
        <v>43449</v>
      </c>
      <c r="B6170">
        <v>0.63</v>
      </c>
      <c r="C6170" t="s">
        <v>35898</v>
      </c>
      <c r="D6170" t="s">
        <v>28</v>
      </c>
    </row>
    <row r="6171" spans="1:4">
      <c r="A6171" s="15">
        <v>43449</v>
      </c>
      <c r="B6171">
        <v>2</v>
      </c>
      <c r="C6171" t="s">
        <v>35891</v>
      </c>
      <c r="D6171" t="s">
        <v>28</v>
      </c>
    </row>
    <row r="6172" spans="1:4">
      <c r="A6172" s="15">
        <v>43449</v>
      </c>
      <c r="B6172">
        <v>0.63</v>
      </c>
      <c r="C6172" t="s">
        <v>35898</v>
      </c>
      <c r="D6172" t="s">
        <v>28</v>
      </c>
    </row>
    <row r="6173" spans="1:4">
      <c r="A6173" s="15">
        <v>43449</v>
      </c>
      <c r="B6173">
        <v>0.7</v>
      </c>
      <c r="C6173" t="s">
        <v>35943</v>
      </c>
      <c r="D6173" t="s">
        <v>28</v>
      </c>
    </row>
    <row r="6174" spans="1:4">
      <c r="A6174" s="15">
        <v>43449</v>
      </c>
      <c r="B6174">
        <v>0.91</v>
      </c>
      <c r="C6174" t="s">
        <v>35939</v>
      </c>
      <c r="D6174" t="s">
        <v>28</v>
      </c>
    </row>
    <row r="6175" spans="1:4">
      <c r="A6175" s="15">
        <v>43449</v>
      </c>
      <c r="B6175">
        <v>1.6</v>
      </c>
      <c r="C6175" t="s">
        <v>35891</v>
      </c>
      <c r="D6175" t="s">
        <v>28</v>
      </c>
    </row>
    <row r="6176" spans="1:4">
      <c r="A6176" s="15">
        <v>43449</v>
      </c>
      <c r="B6176">
        <v>2.2999999999999998</v>
      </c>
      <c r="C6176" t="s">
        <v>35891</v>
      </c>
      <c r="D6176" t="s">
        <v>28</v>
      </c>
    </row>
    <row r="6177" spans="1:4">
      <c r="A6177" s="15">
        <v>43449</v>
      </c>
      <c r="B6177">
        <v>2.1</v>
      </c>
      <c r="C6177" t="s">
        <v>35891</v>
      </c>
      <c r="D6177" t="s">
        <v>28</v>
      </c>
    </row>
    <row r="6178" spans="1:4">
      <c r="A6178" s="15">
        <v>43449</v>
      </c>
      <c r="B6178">
        <v>0.87</v>
      </c>
      <c r="C6178" t="s">
        <v>35898</v>
      </c>
      <c r="D6178" t="s">
        <v>28</v>
      </c>
    </row>
    <row r="6179" spans="1:4">
      <c r="A6179" s="15">
        <v>43449</v>
      </c>
      <c r="B6179">
        <v>1.76</v>
      </c>
      <c r="C6179" t="s">
        <v>35898</v>
      </c>
      <c r="D6179" t="s">
        <v>28</v>
      </c>
    </row>
    <row r="6180" spans="1:4">
      <c r="A6180" s="15">
        <v>43449</v>
      </c>
      <c r="B6180">
        <v>1.6</v>
      </c>
      <c r="C6180" t="s">
        <v>35891</v>
      </c>
      <c r="D6180" t="s">
        <v>28</v>
      </c>
    </row>
    <row r="6181" spans="1:4">
      <c r="A6181" s="15">
        <v>43449</v>
      </c>
      <c r="B6181">
        <v>1.7</v>
      </c>
      <c r="C6181" t="s">
        <v>35891</v>
      </c>
      <c r="D6181" t="s">
        <v>28</v>
      </c>
    </row>
    <row r="6182" spans="1:4">
      <c r="A6182" s="15">
        <v>43449</v>
      </c>
      <c r="B6182">
        <v>2.4</v>
      </c>
      <c r="C6182" t="s">
        <v>35891</v>
      </c>
      <c r="D6182" t="s">
        <v>28</v>
      </c>
    </row>
    <row r="6183" spans="1:4">
      <c r="A6183" s="15">
        <v>43449</v>
      </c>
      <c r="B6183">
        <v>1.4</v>
      </c>
      <c r="C6183" t="s">
        <v>35891</v>
      </c>
      <c r="D6183" t="s">
        <v>28</v>
      </c>
    </row>
    <row r="6184" spans="1:4">
      <c r="A6184" s="15">
        <v>43449</v>
      </c>
      <c r="B6184">
        <v>1.4</v>
      </c>
      <c r="C6184" t="s">
        <v>35891</v>
      </c>
      <c r="D6184" t="s">
        <v>28</v>
      </c>
    </row>
    <row r="6185" spans="1:4">
      <c r="A6185" s="15">
        <v>43449</v>
      </c>
      <c r="B6185">
        <v>0.69</v>
      </c>
      <c r="C6185" t="s">
        <v>35898</v>
      </c>
      <c r="D6185" t="s">
        <v>28</v>
      </c>
    </row>
    <row r="6186" spans="1:4">
      <c r="A6186" s="15">
        <v>43449</v>
      </c>
      <c r="B6186">
        <v>1.5</v>
      </c>
      <c r="C6186" t="s">
        <v>35891</v>
      </c>
      <c r="D6186" t="s">
        <v>28</v>
      </c>
    </row>
    <row r="6187" spans="1:4">
      <c r="A6187" s="15">
        <v>43449</v>
      </c>
      <c r="B6187">
        <v>1.3</v>
      </c>
      <c r="C6187" t="s">
        <v>35891</v>
      </c>
      <c r="D6187" t="s">
        <v>28</v>
      </c>
    </row>
    <row r="6188" spans="1:4">
      <c r="A6188" s="15">
        <v>43449</v>
      </c>
      <c r="B6188">
        <v>2</v>
      </c>
      <c r="C6188" t="s">
        <v>35891</v>
      </c>
      <c r="D6188" t="s">
        <v>28</v>
      </c>
    </row>
    <row r="6189" spans="1:4">
      <c r="A6189" s="15">
        <v>43449</v>
      </c>
      <c r="B6189">
        <v>0.54</v>
      </c>
      <c r="C6189" t="s">
        <v>35898</v>
      </c>
      <c r="D6189" t="s">
        <v>28</v>
      </c>
    </row>
    <row r="6190" spans="1:4">
      <c r="A6190" s="15">
        <v>43449</v>
      </c>
      <c r="B6190">
        <v>2.57</v>
      </c>
      <c r="C6190" t="s">
        <v>36080</v>
      </c>
      <c r="D6190" t="s">
        <v>28</v>
      </c>
    </row>
    <row r="6191" spans="1:4">
      <c r="A6191" s="15">
        <v>43449</v>
      </c>
      <c r="B6191">
        <v>1.5</v>
      </c>
      <c r="C6191" t="s">
        <v>35891</v>
      </c>
      <c r="D6191" t="s">
        <v>28</v>
      </c>
    </row>
    <row r="6192" spans="1:4">
      <c r="A6192" s="15">
        <v>43449</v>
      </c>
      <c r="B6192">
        <v>1.7</v>
      </c>
      <c r="C6192" t="s">
        <v>35891</v>
      </c>
      <c r="D6192" t="s">
        <v>28</v>
      </c>
    </row>
    <row r="6193" spans="1:4">
      <c r="A6193" s="15">
        <v>43449</v>
      </c>
      <c r="B6193">
        <v>1.9</v>
      </c>
      <c r="C6193" t="s">
        <v>35891</v>
      </c>
      <c r="D6193" t="s">
        <v>28</v>
      </c>
    </row>
    <row r="6194" spans="1:4">
      <c r="A6194" s="15">
        <v>43449</v>
      </c>
      <c r="B6194">
        <v>1.5</v>
      </c>
      <c r="C6194" t="s">
        <v>35891</v>
      </c>
      <c r="D6194" t="s">
        <v>28</v>
      </c>
    </row>
    <row r="6195" spans="1:4">
      <c r="A6195" s="15">
        <v>43449</v>
      </c>
      <c r="B6195">
        <v>2.56</v>
      </c>
      <c r="C6195" t="s">
        <v>36069</v>
      </c>
      <c r="D6195" t="s">
        <v>28</v>
      </c>
    </row>
    <row r="6196" spans="1:4">
      <c r="A6196" s="15">
        <v>43449</v>
      </c>
      <c r="B6196">
        <v>0.8</v>
      </c>
      <c r="C6196" t="s">
        <v>35943</v>
      </c>
      <c r="D6196" t="s">
        <v>28</v>
      </c>
    </row>
    <row r="6197" spans="1:4">
      <c r="A6197" s="15">
        <v>43449</v>
      </c>
      <c r="B6197">
        <v>1</v>
      </c>
      <c r="C6197" t="s">
        <v>35898</v>
      </c>
      <c r="D6197" t="s">
        <v>28</v>
      </c>
    </row>
    <row r="6198" spans="1:4">
      <c r="A6198" s="15">
        <v>43449</v>
      </c>
      <c r="B6198">
        <v>0.55000000000000004</v>
      </c>
      <c r="C6198" t="s">
        <v>35898</v>
      </c>
      <c r="D6198" t="s">
        <v>28</v>
      </c>
    </row>
    <row r="6199" spans="1:4">
      <c r="A6199" s="15">
        <v>43449</v>
      </c>
      <c r="B6199">
        <v>1.5</v>
      </c>
      <c r="C6199" t="s">
        <v>35891</v>
      </c>
      <c r="D6199" t="s">
        <v>28</v>
      </c>
    </row>
    <row r="6200" spans="1:4">
      <c r="A6200" s="15">
        <v>43448</v>
      </c>
      <c r="B6200">
        <v>1.19</v>
      </c>
      <c r="C6200" t="s">
        <v>35939</v>
      </c>
      <c r="D6200" t="s">
        <v>28</v>
      </c>
    </row>
    <row r="6201" spans="1:4">
      <c r="A6201" s="15">
        <v>43448</v>
      </c>
      <c r="B6201">
        <v>1.7</v>
      </c>
      <c r="C6201" t="s">
        <v>35891</v>
      </c>
      <c r="D6201" t="s">
        <v>28</v>
      </c>
    </row>
    <row r="6202" spans="1:4">
      <c r="A6202" s="15">
        <v>43448</v>
      </c>
      <c r="B6202">
        <v>4.7</v>
      </c>
      <c r="C6202" t="s">
        <v>36076</v>
      </c>
      <c r="D6202" t="s">
        <v>28</v>
      </c>
    </row>
    <row r="6203" spans="1:4">
      <c r="A6203" s="15">
        <v>43448</v>
      </c>
      <c r="B6203">
        <v>1.28</v>
      </c>
      <c r="C6203" t="s">
        <v>35891</v>
      </c>
      <c r="D6203" t="s">
        <v>28</v>
      </c>
    </row>
    <row r="6204" spans="1:4">
      <c r="A6204" s="15">
        <v>43448</v>
      </c>
      <c r="B6204">
        <v>1.47</v>
      </c>
      <c r="C6204" t="s">
        <v>35898</v>
      </c>
      <c r="D6204" t="s">
        <v>28</v>
      </c>
    </row>
    <row r="6205" spans="1:4">
      <c r="A6205" s="15">
        <v>43448</v>
      </c>
      <c r="B6205">
        <v>0.74</v>
      </c>
      <c r="C6205" t="s">
        <v>35939</v>
      </c>
      <c r="D6205" t="s">
        <v>28</v>
      </c>
    </row>
    <row r="6206" spans="1:4">
      <c r="A6206" s="15">
        <v>43448</v>
      </c>
      <c r="B6206">
        <v>2.5</v>
      </c>
      <c r="C6206" t="s">
        <v>35899</v>
      </c>
      <c r="D6206" t="s">
        <v>28</v>
      </c>
    </row>
    <row r="6207" spans="1:4">
      <c r="A6207" s="15">
        <v>43448</v>
      </c>
      <c r="B6207">
        <v>2.5</v>
      </c>
      <c r="C6207" t="s">
        <v>35891</v>
      </c>
      <c r="D6207" t="s">
        <v>28</v>
      </c>
    </row>
    <row r="6208" spans="1:4">
      <c r="A6208" s="15">
        <v>43448</v>
      </c>
      <c r="B6208">
        <v>1.6</v>
      </c>
      <c r="C6208" t="s">
        <v>35891</v>
      </c>
      <c r="D6208" t="s">
        <v>28</v>
      </c>
    </row>
    <row r="6209" spans="1:4">
      <c r="A6209" s="15">
        <v>43448</v>
      </c>
      <c r="B6209">
        <v>0.77</v>
      </c>
      <c r="C6209" t="s">
        <v>35898</v>
      </c>
      <c r="D6209" t="s">
        <v>28</v>
      </c>
    </row>
    <row r="6210" spans="1:4">
      <c r="A6210" s="15">
        <v>43448</v>
      </c>
      <c r="B6210">
        <v>1.9</v>
      </c>
      <c r="C6210" t="s">
        <v>35891</v>
      </c>
      <c r="D6210" t="s">
        <v>28</v>
      </c>
    </row>
    <row r="6211" spans="1:4">
      <c r="A6211" s="15">
        <v>43448</v>
      </c>
      <c r="B6211">
        <v>4.5</v>
      </c>
      <c r="C6211" t="s">
        <v>36076</v>
      </c>
      <c r="D6211" t="s">
        <v>28</v>
      </c>
    </row>
    <row r="6212" spans="1:4">
      <c r="A6212" s="15">
        <v>43448</v>
      </c>
      <c r="B6212">
        <v>1.5</v>
      </c>
      <c r="C6212" t="s">
        <v>35891</v>
      </c>
      <c r="D6212" t="s">
        <v>28</v>
      </c>
    </row>
    <row r="6213" spans="1:4">
      <c r="A6213" s="15">
        <v>43448</v>
      </c>
      <c r="B6213">
        <v>2.19</v>
      </c>
      <c r="C6213" t="s">
        <v>36069</v>
      </c>
      <c r="D6213" t="s">
        <v>28</v>
      </c>
    </row>
    <row r="6214" spans="1:4">
      <c r="A6214" s="15">
        <v>43448</v>
      </c>
      <c r="B6214">
        <v>2.4</v>
      </c>
      <c r="C6214" t="s">
        <v>35891</v>
      </c>
      <c r="D6214" t="s">
        <v>28</v>
      </c>
    </row>
    <row r="6215" spans="1:4">
      <c r="A6215" s="15">
        <v>43448</v>
      </c>
      <c r="B6215">
        <v>2</v>
      </c>
      <c r="C6215" t="s">
        <v>36069</v>
      </c>
      <c r="D6215" t="s">
        <v>28</v>
      </c>
    </row>
    <row r="6216" spans="1:4">
      <c r="A6216" s="15">
        <v>43448</v>
      </c>
      <c r="B6216">
        <v>2.1</v>
      </c>
      <c r="C6216" t="s">
        <v>35891</v>
      </c>
      <c r="D6216" t="s">
        <v>28</v>
      </c>
    </row>
    <row r="6217" spans="1:4">
      <c r="A6217" s="15">
        <v>43448</v>
      </c>
      <c r="B6217">
        <v>1.6</v>
      </c>
      <c r="C6217" t="s">
        <v>35891</v>
      </c>
      <c r="D6217" t="s">
        <v>28</v>
      </c>
    </row>
    <row r="6218" spans="1:4">
      <c r="A6218" s="15">
        <v>43448</v>
      </c>
      <c r="B6218">
        <v>1.9</v>
      </c>
      <c r="C6218" t="s">
        <v>35891</v>
      </c>
      <c r="D6218" t="s">
        <v>28</v>
      </c>
    </row>
    <row r="6219" spans="1:4">
      <c r="A6219" s="15">
        <v>43448</v>
      </c>
      <c r="B6219">
        <v>1.5</v>
      </c>
      <c r="C6219" t="s">
        <v>35891</v>
      </c>
      <c r="D6219" t="s">
        <v>28</v>
      </c>
    </row>
    <row r="6220" spans="1:4">
      <c r="A6220" s="15">
        <v>43448</v>
      </c>
      <c r="B6220">
        <v>1.83</v>
      </c>
      <c r="C6220" t="s">
        <v>35909</v>
      </c>
      <c r="D6220" t="s">
        <v>28</v>
      </c>
    </row>
    <row r="6221" spans="1:4">
      <c r="A6221" s="15">
        <v>43448</v>
      </c>
      <c r="B6221">
        <v>1.25</v>
      </c>
      <c r="C6221" t="s">
        <v>35939</v>
      </c>
      <c r="D6221" t="s">
        <v>28</v>
      </c>
    </row>
    <row r="6222" spans="1:4">
      <c r="A6222" s="15">
        <v>43448</v>
      </c>
      <c r="B6222">
        <v>0.63</v>
      </c>
      <c r="C6222" t="s">
        <v>35898</v>
      </c>
      <c r="D6222" t="s">
        <v>28</v>
      </c>
    </row>
    <row r="6223" spans="1:4">
      <c r="A6223" s="15">
        <v>43448</v>
      </c>
      <c r="B6223">
        <v>2.1</v>
      </c>
      <c r="C6223" t="s">
        <v>35891</v>
      </c>
      <c r="D6223" t="s">
        <v>28</v>
      </c>
    </row>
    <row r="6224" spans="1:4">
      <c r="A6224" s="15">
        <v>43448</v>
      </c>
      <c r="B6224">
        <v>2.5</v>
      </c>
      <c r="C6224" t="s">
        <v>35891</v>
      </c>
      <c r="D6224" t="s">
        <v>28</v>
      </c>
    </row>
    <row r="6225" spans="1:4">
      <c r="A6225" s="15">
        <v>43448</v>
      </c>
      <c r="B6225">
        <v>2.23</v>
      </c>
      <c r="C6225" t="s">
        <v>36029</v>
      </c>
      <c r="D6225" t="s">
        <v>1559</v>
      </c>
    </row>
    <row r="6226" spans="1:4">
      <c r="A6226" s="15">
        <v>43448</v>
      </c>
      <c r="B6226">
        <v>1.5</v>
      </c>
      <c r="C6226" t="s">
        <v>35891</v>
      </c>
      <c r="D6226" t="s">
        <v>28</v>
      </c>
    </row>
    <row r="6227" spans="1:4">
      <c r="A6227" s="15">
        <v>43448</v>
      </c>
      <c r="B6227">
        <v>1.7</v>
      </c>
      <c r="C6227" t="s">
        <v>35891</v>
      </c>
      <c r="D6227" t="s">
        <v>28</v>
      </c>
    </row>
    <row r="6228" spans="1:4">
      <c r="A6228" s="15">
        <v>43448</v>
      </c>
      <c r="B6228">
        <v>2.2999999999999998</v>
      </c>
      <c r="C6228" t="s">
        <v>35891</v>
      </c>
      <c r="D6228" t="s">
        <v>28</v>
      </c>
    </row>
    <row r="6229" spans="1:4">
      <c r="A6229" s="15">
        <v>43448</v>
      </c>
      <c r="B6229">
        <v>4.8</v>
      </c>
      <c r="C6229" t="s">
        <v>36078</v>
      </c>
      <c r="D6229" t="s">
        <v>28</v>
      </c>
    </row>
    <row r="6230" spans="1:4">
      <c r="A6230" s="15">
        <v>43448</v>
      </c>
      <c r="B6230">
        <v>1.4</v>
      </c>
      <c r="C6230" t="s">
        <v>35891</v>
      </c>
      <c r="D6230" t="s">
        <v>28</v>
      </c>
    </row>
    <row r="6231" spans="1:4">
      <c r="A6231" s="15">
        <v>43448</v>
      </c>
      <c r="B6231">
        <v>1.51</v>
      </c>
      <c r="C6231" t="s">
        <v>35981</v>
      </c>
      <c r="D6231" t="s">
        <v>1559</v>
      </c>
    </row>
    <row r="6232" spans="1:4">
      <c r="A6232" s="15">
        <v>43448</v>
      </c>
      <c r="B6232">
        <v>1.53</v>
      </c>
      <c r="C6232" t="s">
        <v>35898</v>
      </c>
      <c r="D6232" t="s">
        <v>28</v>
      </c>
    </row>
    <row r="6233" spans="1:4">
      <c r="A6233" s="15">
        <v>43448</v>
      </c>
      <c r="B6233">
        <v>1.03</v>
      </c>
      <c r="C6233" t="s">
        <v>35898</v>
      </c>
      <c r="D6233" t="s">
        <v>28</v>
      </c>
    </row>
    <row r="6234" spans="1:4">
      <c r="A6234" s="15">
        <v>43448</v>
      </c>
      <c r="B6234">
        <v>1.6</v>
      </c>
      <c r="C6234" t="s">
        <v>35943</v>
      </c>
      <c r="D6234" t="s">
        <v>1559</v>
      </c>
    </row>
    <row r="6235" spans="1:4">
      <c r="A6235" s="15">
        <v>43448</v>
      </c>
      <c r="B6235">
        <v>1.7</v>
      </c>
      <c r="C6235" t="s">
        <v>35891</v>
      </c>
      <c r="D6235" t="s">
        <v>28</v>
      </c>
    </row>
    <row r="6236" spans="1:4">
      <c r="A6236" s="15">
        <v>43448</v>
      </c>
      <c r="B6236">
        <v>0.82</v>
      </c>
      <c r="C6236" t="s">
        <v>35939</v>
      </c>
      <c r="D6236" t="s">
        <v>28</v>
      </c>
    </row>
    <row r="6237" spans="1:4">
      <c r="A6237" s="15">
        <v>43448</v>
      </c>
      <c r="B6237">
        <v>1.5</v>
      </c>
      <c r="C6237" t="s">
        <v>35891</v>
      </c>
      <c r="D6237" t="s">
        <v>28</v>
      </c>
    </row>
    <row r="6238" spans="1:4">
      <c r="A6238" s="15">
        <v>43448</v>
      </c>
      <c r="B6238">
        <v>3.35</v>
      </c>
      <c r="C6238" t="s">
        <v>36070</v>
      </c>
      <c r="D6238" t="s">
        <v>28</v>
      </c>
    </row>
    <row r="6239" spans="1:4">
      <c r="A6239" s="15">
        <v>43448</v>
      </c>
      <c r="B6239">
        <v>1.86</v>
      </c>
      <c r="C6239" t="s">
        <v>35909</v>
      </c>
      <c r="D6239" t="s">
        <v>28</v>
      </c>
    </row>
    <row r="6240" spans="1:4">
      <c r="A6240" s="15">
        <v>43448</v>
      </c>
      <c r="B6240">
        <v>0.95</v>
      </c>
      <c r="C6240" t="s">
        <v>35898</v>
      </c>
      <c r="D6240" t="s">
        <v>28</v>
      </c>
    </row>
    <row r="6241" spans="1:4">
      <c r="A6241" s="15">
        <v>43448</v>
      </c>
      <c r="B6241">
        <v>0.76</v>
      </c>
      <c r="C6241" t="s">
        <v>35898</v>
      </c>
      <c r="D6241" t="s">
        <v>28</v>
      </c>
    </row>
    <row r="6242" spans="1:4">
      <c r="A6242" s="15">
        <v>43448</v>
      </c>
      <c r="B6242">
        <v>1.43</v>
      </c>
      <c r="C6242" t="s">
        <v>35898</v>
      </c>
      <c r="D6242" t="s">
        <v>706</v>
      </c>
    </row>
    <row r="6243" spans="1:4">
      <c r="A6243" s="15">
        <v>43448</v>
      </c>
      <c r="B6243">
        <v>1.7</v>
      </c>
      <c r="C6243" t="s">
        <v>35891</v>
      </c>
      <c r="D6243" t="s">
        <v>28</v>
      </c>
    </row>
    <row r="6244" spans="1:4">
      <c r="A6244" s="15">
        <v>43448</v>
      </c>
      <c r="B6244">
        <v>1.8</v>
      </c>
      <c r="C6244" t="s">
        <v>35891</v>
      </c>
      <c r="D6244" t="s">
        <v>28</v>
      </c>
    </row>
    <row r="6245" spans="1:4">
      <c r="A6245" s="15">
        <v>43448</v>
      </c>
      <c r="B6245">
        <v>1.4</v>
      </c>
      <c r="C6245" t="s">
        <v>35891</v>
      </c>
      <c r="D6245" t="s">
        <v>28</v>
      </c>
    </row>
    <row r="6246" spans="1:4">
      <c r="A6246" s="15">
        <v>43448</v>
      </c>
      <c r="B6246">
        <v>0.71</v>
      </c>
      <c r="C6246" t="s">
        <v>35898</v>
      </c>
      <c r="D6246" t="s">
        <v>28</v>
      </c>
    </row>
    <row r="6247" spans="1:4">
      <c r="A6247" s="15">
        <v>43448</v>
      </c>
      <c r="B6247">
        <v>0</v>
      </c>
      <c r="C6247" t="s">
        <v>35943</v>
      </c>
      <c r="D6247" t="s">
        <v>28</v>
      </c>
    </row>
    <row r="6248" spans="1:4">
      <c r="A6248" s="15">
        <v>43448</v>
      </c>
      <c r="B6248">
        <v>-0.18</v>
      </c>
      <c r="C6248" t="s">
        <v>35891</v>
      </c>
      <c r="D6248" t="s">
        <v>28</v>
      </c>
    </row>
    <row r="6249" spans="1:4">
      <c r="A6249" s="15">
        <v>43448</v>
      </c>
      <c r="B6249">
        <v>0.59</v>
      </c>
      <c r="C6249" t="s">
        <v>35898</v>
      </c>
      <c r="D6249" t="s">
        <v>28</v>
      </c>
    </row>
    <row r="6250" spans="1:4">
      <c r="A6250" s="15">
        <v>43448</v>
      </c>
      <c r="B6250">
        <v>2.4</v>
      </c>
      <c r="C6250" t="s">
        <v>35891</v>
      </c>
      <c r="D6250" t="s">
        <v>28</v>
      </c>
    </row>
    <row r="6251" spans="1:4">
      <c r="A6251" s="15">
        <v>43448</v>
      </c>
      <c r="B6251">
        <v>1.9</v>
      </c>
      <c r="C6251" t="s">
        <v>35891</v>
      </c>
      <c r="D6251" t="s">
        <v>28</v>
      </c>
    </row>
    <row r="6252" spans="1:4">
      <c r="A6252" s="15">
        <v>43448</v>
      </c>
      <c r="B6252">
        <v>1.1000000000000001</v>
      </c>
      <c r="C6252" t="s">
        <v>35891</v>
      </c>
      <c r="D6252" t="s">
        <v>28</v>
      </c>
    </row>
    <row r="6253" spans="1:4">
      <c r="A6253" s="15">
        <v>43448</v>
      </c>
      <c r="B6253">
        <v>1.44</v>
      </c>
      <c r="C6253" t="s">
        <v>35939</v>
      </c>
      <c r="D6253" t="s">
        <v>706</v>
      </c>
    </row>
    <row r="6254" spans="1:4">
      <c r="A6254" s="15">
        <v>43448</v>
      </c>
      <c r="B6254">
        <v>2.2999999999999998</v>
      </c>
      <c r="C6254" t="s">
        <v>35943</v>
      </c>
      <c r="D6254" t="s">
        <v>28</v>
      </c>
    </row>
    <row r="6255" spans="1:4">
      <c r="A6255" s="15">
        <v>43448</v>
      </c>
      <c r="B6255">
        <v>1.6</v>
      </c>
      <c r="C6255" t="s">
        <v>35891</v>
      </c>
      <c r="D6255" t="s">
        <v>28</v>
      </c>
    </row>
    <row r="6256" spans="1:4">
      <c r="A6256" s="15">
        <v>43448</v>
      </c>
      <c r="B6256">
        <v>1.2</v>
      </c>
      <c r="C6256" t="s">
        <v>35891</v>
      </c>
      <c r="D6256" t="s">
        <v>28</v>
      </c>
    </row>
    <row r="6257" spans="1:4">
      <c r="A6257" s="15">
        <v>43448</v>
      </c>
      <c r="B6257">
        <v>5.2</v>
      </c>
      <c r="C6257" t="s">
        <v>36024</v>
      </c>
      <c r="D6257" t="s">
        <v>28</v>
      </c>
    </row>
    <row r="6258" spans="1:4">
      <c r="A6258" s="15">
        <v>43448</v>
      </c>
      <c r="B6258">
        <v>1.6</v>
      </c>
      <c r="C6258" t="s">
        <v>35891</v>
      </c>
      <c r="D6258" t="s">
        <v>28</v>
      </c>
    </row>
    <row r="6259" spans="1:4">
      <c r="A6259" s="15">
        <v>43448</v>
      </c>
      <c r="B6259">
        <v>2.21</v>
      </c>
      <c r="C6259" t="s">
        <v>35898</v>
      </c>
      <c r="D6259" t="s">
        <v>28</v>
      </c>
    </row>
    <row r="6260" spans="1:4">
      <c r="A6260" s="15">
        <v>43448</v>
      </c>
      <c r="B6260">
        <v>1.7</v>
      </c>
      <c r="C6260" t="s">
        <v>35891</v>
      </c>
      <c r="D6260" t="s">
        <v>28</v>
      </c>
    </row>
    <row r="6261" spans="1:4">
      <c r="A6261" s="15">
        <v>43448</v>
      </c>
      <c r="B6261">
        <v>2.2999999999999998</v>
      </c>
      <c r="C6261" t="s">
        <v>35891</v>
      </c>
      <c r="D6261" t="s">
        <v>28</v>
      </c>
    </row>
    <row r="6262" spans="1:4">
      <c r="A6262" s="15">
        <v>43448</v>
      </c>
      <c r="B6262">
        <v>1.8</v>
      </c>
      <c r="C6262" t="s">
        <v>35891</v>
      </c>
      <c r="D6262" t="s">
        <v>28</v>
      </c>
    </row>
    <row r="6263" spans="1:4">
      <c r="A6263" s="15">
        <v>43448</v>
      </c>
      <c r="B6263">
        <v>1.5</v>
      </c>
      <c r="C6263" t="s">
        <v>35891</v>
      </c>
      <c r="D6263" t="s">
        <v>28</v>
      </c>
    </row>
    <row r="6264" spans="1:4">
      <c r="A6264" s="15">
        <v>43448</v>
      </c>
      <c r="B6264">
        <v>1.8</v>
      </c>
      <c r="C6264" t="s">
        <v>35891</v>
      </c>
      <c r="D6264" t="s">
        <v>28</v>
      </c>
    </row>
    <row r="6265" spans="1:4">
      <c r="A6265" s="15">
        <v>43448</v>
      </c>
      <c r="B6265">
        <v>0.64</v>
      </c>
      <c r="C6265" t="s">
        <v>35898</v>
      </c>
      <c r="D6265" t="s">
        <v>28</v>
      </c>
    </row>
    <row r="6266" spans="1:4">
      <c r="A6266" s="15">
        <v>43448</v>
      </c>
      <c r="B6266">
        <v>0.39</v>
      </c>
      <c r="C6266" t="s">
        <v>35898</v>
      </c>
      <c r="D6266" t="s">
        <v>28</v>
      </c>
    </row>
    <row r="6267" spans="1:4">
      <c r="A6267" s="15">
        <v>43448</v>
      </c>
      <c r="B6267">
        <v>1.73</v>
      </c>
      <c r="C6267" t="s">
        <v>35898</v>
      </c>
      <c r="D6267" t="s">
        <v>28</v>
      </c>
    </row>
    <row r="6268" spans="1:4">
      <c r="A6268" s="15">
        <v>43448</v>
      </c>
      <c r="B6268">
        <v>1.4</v>
      </c>
      <c r="C6268" t="s">
        <v>35891</v>
      </c>
      <c r="D6268" t="s">
        <v>28</v>
      </c>
    </row>
    <row r="6269" spans="1:4">
      <c r="A6269" s="15">
        <v>43448</v>
      </c>
      <c r="B6269">
        <v>2.2999999999999998</v>
      </c>
      <c r="C6269" t="s">
        <v>35891</v>
      </c>
      <c r="D6269" t="s">
        <v>28</v>
      </c>
    </row>
    <row r="6270" spans="1:4">
      <c r="A6270" s="15">
        <v>43448</v>
      </c>
      <c r="B6270">
        <v>1.5</v>
      </c>
      <c r="C6270" t="s">
        <v>35891</v>
      </c>
      <c r="D6270" t="s">
        <v>28</v>
      </c>
    </row>
    <row r="6271" spans="1:4">
      <c r="A6271" s="15">
        <v>43448</v>
      </c>
      <c r="B6271">
        <v>1.4</v>
      </c>
      <c r="C6271" t="s">
        <v>35891</v>
      </c>
      <c r="D6271" t="s">
        <v>28</v>
      </c>
    </row>
    <row r="6272" spans="1:4">
      <c r="A6272" s="15">
        <v>43448</v>
      </c>
      <c r="B6272">
        <v>1.7</v>
      </c>
      <c r="C6272" t="s">
        <v>35898</v>
      </c>
      <c r="D6272" t="s">
        <v>28</v>
      </c>
    </row>
    <row r="6273" spans="1:4">
      <c r="A6273" s="15">
        <v>43448</v>
      </c>
      <c r="B6273">
        <v>1.6</v>
      </c>
      <c r="C6273" t="s">
        <v>35891</v>
      </c>
      <c r="D6273" t="s">
        <v>28</v>
      </c>
    </row>
    <row r="6274" spans="1:4">
      <c r="A6274" s="15">
        <v>43448</v>
      </c>
      <c r="B6274">
        <v>0.4</v>
      </c>
      <c r="C6274" t="s">
        <v>35943</v>
      </c>
      <c r="D6274" t="s">
        <v>28</v>
      </c>
    </row>
    <row r="6275" spans="1:4">
      <c r="A6275" s="15">
        <v>43448</v>
      </c>
      <c r="B6275">
        <v>2.9</v>
      </c>
      <c r="C6275" t="s">
        <v>35959</v>
      </c>
      <c r="D6275" t="s">
        <v>28</v>
      </c>
    </row>
    <row r="6276" spans="1:4">
      <c r="A6276" s="15">
        <v>43448</v>
      </c>
      <c r="B6276">
        <v>0</v>
      </c>
      <c r="C6276" t="s">
        <v>35943</v>
      </c>
      <c r="D6276" t="s">
        <v>28</v>
      </c>
    </row>
    <row r="6277" spans="1:4">
      <c r="A6277" s="15">
        <v>43448</v>
      </c>
      <c r="B6277">
        <v>0.2</v>
      </c>
      <c r="C6277" t="s">
        <v>35943</v>
      </c>
      <c r="D6277" t="s">
        <v>28</v>
      </c>
    </row>
    <row r="6278" spans="1:4">
      <c r="A6278" s="15">
        <v>43448</v>
      </c>
      <c r="B6278">
        <v>0.6</v>
      </c>
      <c r="C6278" t="s">
        <v>35898</v>
      </c>
      <c r="D6278" t="s">
        <v>28</v>
      </c>
    </row>
    <row r="6279" spans="1:4">
      <c r="A6279" s="15">
        <v>43448</v>
      </c>
      <c r="B6279">
        <v>1.7</v>
      </c>
      <c r="C6279" t="s">
        <v>35891</v>
      </c>
      <c r="D6279" t="s">
        <v>28</v>
      </c>
    </row>
    <row r="6280" spans="1:4">
      <c r="A6280" s="15">
        <v>43448</v>
      </c>
      <c r="B6280">
        <v>1.7</v>
      </c>
      <c r="C6280" t="s">
        <v>35891</v>
      </c>
      <c r="D6280" t="s">
        <v>28</v>
      </c>
    </row>
    <row r="6281" spans="1:4">
      <c r="A6281" s="15">
        <v>43448</v>
      </c>
      <c r="B6281">
        <v>1.6</v>
      </c>
      <c r="C6281" t="s">
        <v>35891</v>
      </c>
      <c r="D6281" t="s">
        <v>28</v>
      </c>
    </row>
    <row r="6282" spans="1:4">
      <c r="A6282" s="15">
        <v>43448</v>
      </c>
      <c r="B6282">
        <v>1.8</v>
      </c>
      <c r="C6282" t="s">
        <v>35891</v>
      </c>
      <c r="D6282" t="s">
        <v>28</v>
      </c>
    </row>
    <row r="6283" spans="1:4">
      <c r="A6283" s="15">
        <v>43448</v>
      </c>
      <c r="B6283">
        <v>1.6</v>
      </c>
      <c r="C6283" t="s">
        <v>35891</v>
      </c>
      <c r="D6283" t="s">
        <v>28</v>
      </c>
    </row>
    <row r="6284" spans="1:4">
      <c r="A6284" s="15">
        <v>43448</v>
      </c>
      <c r="B6284">
        <v>2.2999999999999998</v>
      </c>
      <c r="C6284" t="s">
        <v>35891</v>
      </c>
      <c r="D6284" t="s">
        <v>28</v>
      </c>
    </row>
    <row r="6285" spans="1:4">
      <c r="A6285" s="15">
        <v>43448</v>
      </c>
      <c r="B6285">
        <v>1.6</v>
      </c>
      <c r="C6285" t="s">
        <v>35891</v>
      </c>
      <c r="D6285" t="s">
        <v>28</v>
      </c>
    </row>
    <row r="6286" spans="1:4">
      <c r="A6286" s="15">
        <v>43448</v>
      </c>
      <c r="B6286">
        <v>1.6</v>
      </c>
      <c r="C6286" t="s">
        <v>35897</v>
      </c>
      <c r="D6286" t="s">
        <v>28</v>
      </c>
    </row>
    <row r="6287" spans="1:4">
      <c r="A6287" s="15">
        <v>43448</v>
      </c>
      <c r="B6287">
        <v>1.4</v>
      </c>
      <c r="C6287" t="s">
        <v>35898</v>
      </c>
      <c r="D6287" t="s">
        <v>28</v>
      </c>
    </row>
    <row r="6288" spans="1:4">
      <c r="A6288" s="15">
        <v>43448</v>
      </c>
      <c r="B6288">
        <v>1.22</v>
      </c>
      <c r="C6288" t="s">
        <v>35898</v>
      </c>
      <c r="D6288" t="s">
        <v>28</v>
      </c>
    </row>
    <row r="6289" spans="1:4">
      <c r="A6289" s="15">
        <v>43448</v>
      </c>
      <c r="B6289">
        <v>1.3</v>
      </c>
      <c r="C6289" t="s">
        <v>35891</v>
      </c>
      <c r="D6289" t="s">
        <v>28</v>
      </c>
    </row>
    <row r="6290" spans="1:4">
      <c r="A6290" s="15">
        <v>43448</v>
      </c>
      <c r="B6290">
        <v>1.7</v>
      </c>
      <c r="C6290" t="s">
        <v>35891</v>
      </c>
      <c r="D6290" t="s">
        <v>28</v>
      </c>
    </row>
    <row r="6291" spans="1:4">
      <c r="A6291" s="15">
        <v>43448</v>
      </c>
      <c r="B6291">
        <v>1.8</v>
      </c>
      <c r="C6291" t="s">
        <v>35891</v>
      </c>
      <c r="D6291" t="s">
        <v>28</v>
      </c>
    </row>
    <row r="6292" spans="1:4">
      <c r="A6292" s="15">
        <v>43448</v>
      </c>
      <c r="B6292">
        <v>1.6</v>
      </c>
      <c r="C6292" t="s">
        <v>35891</v>
      </c>
      <c r="D6292" t="s">
        <v>28</v>
      </c>
    </row>
    <row r="6293" spans="1:4">
      <c r="A6293" s="15">
        <v>43448</v>
      </c>
      <c r="B6293">
        <v>0.54</v>
      </c>
      <c r="C6293" t="s">
        <v>35898</v>
      </c>
      <c r="D6293" t="s">
        <v>28</v>
      </c>
    </row>
    <row r="6294" spans="1:4">
      <c r="A6294" s="15">
        <v>43448</v>
      </c>
      <c r="B6294">
        <v>1.8</v>
      </c>
      <c r="C6294" t="s">
        <v>35891</v>
      </c>
      <c r="D6294" t="s">
        <v>28</v>
      </c>
    </row>
    <row r="6295" spans="1:4">
      <c r="A6295" s="15">
        <v>43448</v>
      </c>
      <c r="B6295">
        <v>0.1</v>
      </c>
      <c r="C6295" t="s">
        <v>35897</v>
      </c>
      <c r="D6295" t="s">
        <v>28</v>
      </c>
    </row>
    <row r="6296" spans="1:4">
      <c r="A6296" s="15">
        <v>43448</v>
      </c>
      <c r="B6296">
        <v>5.2</v>
      </c>
      <c r="C6296" t="s">
        <v>36028</v>
      </c>
      <c r="D6296" t="s">
        <v>28</v>
      </c>
    </row>
    <row r="6297" spans="1:4">
      <c r="A6297" s="15">
        <v>43448</v>
      </c>
      <c r="B6297">
        <v>1.6</v>
      </c>
      <c r="C6297" t="s">
        <v>35891</v>
      </c>
      <c r="D6297" t="s">
        <v>28</v>
      </c>
    </row>
    <row r="6298" spans="1:4">
      <c r="A6298" s="15">
        <v>43448</v>
      </c>
      <c r="B6298">
        <v>1.4</v>
      </c>
      <c r="C6298" t="s">
        <v>35891</v>
      </c>
      <c r="D6298" t="s">
        <v>28</v>
      </c>
    </row>
    <row r="6299" spans="1:4">
      <c r="A6299" s="15">
        <v>43448</v>
      </c>
      <c r="B6299">
        <v>4</v>
      </c>
      <c r="C6299" t="s">
        <v>35891</v>
      </c>
      <c r="D6299" t="s">
        <v>28</v>
      </c>
    </row>
    <row r="6300" spans="1:4">
      <c r="A6300" s="15">
        <v>43448</v>
      </c>
      <c r="B6300">
        <v>1.83</v>
      </c>
      <c r="C6300" t="s">
        <v>36069</v>
      </c>
      <c r="D6300" t="s">
        <v>28</v>
      </c>
    </row>
    <row r="6301" spans="1:4">
      <c r="A6301" s="15">
        <v>43448</v>
      </c>
      <c r="B6301">
        <v>0.85</v>
      </c>
      <c r="C6301" t="s">
        <v>35939</v>
      </c>
      <c r="D6301" t="s">
        <v>28</v>
      </c>
    </row>
    <row r="6302" spans="1:4">
      <c r="A6302" s="15">
        <v>43448</v>
      </c>
      <c r="B6302">
        <v>3.2</v>
      </c>
      <c r="C6302" t="s">
        <v>36062</v>
      </c>
      <c r="D6302" t="s">
        <v>28</v>
      </c>
    </row>
    <row r="6303" spans="1:4">
      <c r="A6303" s="15">
        <v>43448</v>
      </c>
      <c r="B6303">
        <v>1.5</v>
      </c>
      <c r="C6303" t="s">
        <v>35891</v>
      </c>
      <c r="D6303" t="s">
        <v>28</v>
      </c>
    </row>
    <row r="6304" spans="1:4">
      <c r="A6304" s="15">
        <v>43448</v>
      </c>
      <c r="B6304">
        <v>2.2000000000000002</v>
      </c>
      <c r="C6304" t="s">
        <v>35891</v>
      </c>
      <c r="D6304" t="s">
        <v>28</v>
      </c>
    </row>
    <row r="6305" spans="1:4">
      <c r="A6305" s="15">
        <v>43448</v>
      </c>
      <c r="B6305">
        <v>0.66</v>
      </c>
      <c r="C6305" t="s">
        <v>35898</v>
      </c>
      <c r="D6305" t="s">
        <v>28</v>
      </c>
    </row>
    <row r="6306" spans="1:4">
      <c r="A6306" s="15">
        <v>43448</v>
      </c>
      <c r="B6306">
        <v>0.25</v>
      </c>
      <c r="C6306" t="s">
        <v>35898</v>
      </c>
      <c r="D6306" t="s">
        <v>28</v>
      </c>
    </row>
    <row r="6307" spans="1:4">
      <c r="A6307" s="15">
        <v>43448</v>
      </c>
      <c r="B6307">
        <v>1.7</v>
      </c>
      <c r="C6307" t="s">
        <v>35891</v>
      </c>
      <c r="D6307" t="s">
        <v>28</v>
      </c>
    </row>
    <row r="6308" spans="1:4">
      <c r="A6308" s="15">
        <v>43448</v>
      </c>
      <c r="B6308">
        <v>1.9</v>
      </c>
      <c r="C6308" t="s">
        <v>35891</v>
      </c>
      <c r="D6308" t="s">
        <v>28</v>
      </c>
    </row>
    <row r="6309" spans="1:4">
      <c r="A6309" s="15">
        <v>43448</v>
      </c>
      <c r="B6309">
        <v>1.1399999999999999</v>
      </c>
      <c r="C6309" t="s">
        <v>35898</v>
      </c>
      <c r="D6309" t="s">
        <v>28</v>
      </c>
    </row>
    <row r="6310" spans="1:4">
      <c r="A6310" s="15">
        <v>43448</v>
      </c>
      <c r="B6310">
        <v>1.7</v>
      </c>
      <c r="C6310" t="s">
        <v>35943</v>
      </c>
      <c r="D6310" t="s">
        <v>28</v>
      </c>
    </row>
    <row r="6311" spans="1:4">
      <c r="A6311" s="15">
        <v>43448</v>
      </c>
      <c r="B6311">
        <v>2.5</v>
      </c>
      <c r="C6311" t="s">
        <v>35898</v>
      </c>
      <c r="D6311" t="s">
        <v>28</v>
      </c>
    </row>
    <row r="6312" spans="1:4">
      <c r="A6312" s="15">
        <v>43448</v>
      </c>
      <c r="B6312">
        <v>1.6</v>
      </c>
      <c r="C6312" t="s">
        <v>35891</v>
      </c>
      <c r="D6312" t="s">
        <v>28</v>
      </c>
    </row>
    <row r="6313" spans="1:4">
      <c r="A6313" s="15">
        <v>43448</v>
      </c>
      <c r="B6313">
        <v>1.2</v>
      </c>
      <c r="C6313" t="s">
        <v>35891</v>
      </c>
      <c r="D6313" t="s">
        <v>28</v>
      </c>
    </row>
    <row r="6314" spans="1:4">
      <c r="A6314" s="15">
        <v>43448</v>
      </c>
      <c r="B6314">
        <v>1.7</v>
      </c>
      <c r="C6314" t="s">
        <v>35891</v>
      </c>
      <c r="D6314" t="s">
        <v>28</v>
      </c>
    </row>
    <row r="6315" spans="1:4">
      <c r="A6315" s="15">
        <v>43448</v>
      </c>
      <c r="B6315">
        <v>0.43</v>
      </c>
      <c r="C6315" t="s">
        <v>35898</v>
      </c>
      <c r="D6315" t="s">
        <v>28</v>
      </c>
    </row>
    <row r="6316" spans="1:4">
      <c r="A6316" s="15">
        <v>43448</v>
      </c>
      <c r="B6316">
        <v>1</v>
      </c>
      <c r="C6316" t="s">
        <v>35943</v>
      </c>
      <c r="D6316" t="s">
        <v>28</v>
      </c>
    </row>
    <row r="6317" spans="1:4">
      <c r="A6317" s="15">
        <v>43448</v>
      </c>
      <c r="B6317">
        <v>2.1</v>
      </c>
      <c r="C6317" t="s">
        <v>35891</v>
      </c>
      <c r="D6317" t="s">
        <v>28</v>
      </c>
    </row>
    <row r="6318" spans="1:4">
      <c r="A6318" s="15">
        <v>43448</v>
      </c>
      <c r="B6318">
        <v>2.7</v>
      </c>
      <c r="C6318" t="s">
        <v>35891</v>
      </c>
      <c r="D6318" t="s">
        <v>28</v>
      </c>
    </row>
    <row r="6319" spans="1:4">
      <c r="A6319" s="15">
        <v>43448</v>
      </c>
      <c r="B6319">
        <v>1.78</v>
      </c>
      <c r="C6319" t="s">
        <v>35909</v>
      </c>
      <c r="D6319" t="s">
        <v>28</v>
      </c>
    </row>
    <row r="6320" spans="1:4">
      <c r="A6320" s="15">
        <v>43448</v>
      </c>
      <c r="B6320">
        <v>1.6</v>
      </c>
      <c r="C6320" t="s">
        <v>35891</v>
      </c>
      <c r="D6320" t="s">
        <v>28</v>
      </c>
    </row>
    <row r="6321" spans="1:4">
      <c r="A6321" s="15">
        <v>43448</v>
      </c>
      <c r="B6321">
        <v>1.2</v>
      </c>
      <c r="C6321" t="s">
        <v>35943</v>
      </c>
      <c r="D6321" t="s">
        <v>28</v>
      </c>
    </row>
    <row r="6322" spans="1:4">
      <c r="A6322" s="15">
        <v>43448</v>
      </c>
      <c r="B6322">
        <v>0.31</v>
      </c>
      <c r="C6322" t="s">
        <v>35898</v>
      </c>
      <c r="D6322" t="s">
        <v>28</v>
      </c>
    </row>
    <row r="6323" spans="1:4">
      <c r="A6323" s="15">
        <v>43448</v>
      </c>
      <c r="B6323">
        <v>1.7</v>
      </c>
      <c r="C6323" t="s">
        <v>35891</v>
      </c>
      <c r="D6323" t="s">
        <v>28</v>
      </c>
    </row>
    <row r="6324" spans="1:4">
      <c r="A6324" s="15">
        <v>43448</v>
      </c>
      <c r="B6324">
        <v>0.36</v>
      </c>
      <c r="C6324" t="s">
        <v>35898</v>
      </c>
      <c r="D6324" t="s">
        <v>28</v>
      </c>
    </row>
    <row r="6325" spans="1:4">
      <c r="A6325" s="15">
        <v>43448</v>
      </c>
      <c r="B6325">
        <v>4.4000000000000004</v>
      </c>
      <c r="C6325" t="s">
        <v>36040</v>
      </c>
      <c r="D6325" t="s">
        <v>28</v>
      </c>
    </row>
    <row r="6326" spans="1:4">
      <c r="A6326" s="15">
        <v>43448</v>
      </c>
      <c r="B6326">
        <v>1.41</v>
      </c>
      <c r="C6326" t="s">
        <v>35898</v>
      </c>
      <c r="D6326" t="s">
        <v>28</v>
      </c>
    </row>
    <row r="6327" spans="1:4">
      <c r="A6327" s="15">
        <v>43448</v>
      </c>
      <c r="B6327">
        <v>1.7</v>
      </c>
      <c r="C6327" t="s">
        <v>35891</v>
      </c>
      <c r="D6327" t="s">
        <v>28</v>
      </c>
    </row>
    <row r="6328" spans="1:4">
      <c r="A6328" s="15">
        <v>43448</v>
      </c>
      <c r="B6328">
        <v>1.7</v>
      </c>
      <c r="C6328" t="s">
        <v>35891</v>
      </c>
      <c r="D6328" t="s">
        <v>28</v>
      </c>
    </row>
    <row r="6329" spans="1:4">
      <c r="A6329" s="15">
        <v>43448</v>
      </c>
      <c r="B6329">
        <v>1.4</v>
      </c>
      <c r="C6329" t="s">
        <v>35891</v>
      </c>
      <c r="D6329" t="s">
        <v>28</v>
      </c>
    </row>
    <row r="6330" spans="1:4">
      <c r="A6330" s="15">
        <v>43448</v>
      </c>
      <c r="B6330">
        <v>0.86</v>
      </c>
      <c r="C6330" t="s">
        <v>35898</v>
      </c>
      <c r="D6330" t="s">
        <v>28</v>
      </c>
    </row>
    <row r="6331" spans="1:4">
      <c r="A6331" s="15">
        <v>43448</v>
      </c>
      <c r="B6331">
        <v>1.4</v>
      </c>
      <c r="C6331" t="s">
        <v>35891</v>
      </c>
      <c r="D6331" t="s">
        <v>28</v>
      </c>
    </row>
    <row r="6332" spans="1:4">
      <c r="A6332" s="15">
        <v>43448</v>
      </c>
      <c r="B6332">
        <v>1.76</v>
      </c>
      <c r="C6332" t="s">
        <v>35909</v>
      </c>
      <c r="D6332" t="s">
        <v>28</v>
      </c>
    </row>
    <row r="6333" spans="1:4">
      <c r="A6333" s="15">
        <v>43448</v>
      </c>
      <c r="B6333">
        <v>0.4</v>
      </c>
      <c r="C6333" t="s">
        <v>35897</v>
      </c>
      <c r="D6333" t="s">
        <v>28</v>
      </c>
    </row>
    <row r="6334" spans="1:4">
      <c r="A6334" s="15">
        <v>43448</v>
      </c>
      <c r="B6334">
        <v>1.1000000000000001</v>
      </c>
      <c r="C6334" t="s">
        <v>35891</v>
      </c>
      <c r="D6334" t="s">
        <v>28</v>
      </c>
    </row>
    <row r="6335" spans="1:4">
      <c r="A6335" s="15">
        <v>43448</v>
      </c>
      <c r="B6335">
        <v>1.6</v>
      </c>
      <c r="C6335" t="s">
        <v>35891</v>
      </c>
      <c r="D6335" t="s">
        <v>28</v>
      </c>
    </row>
    <row r="6336" spans="1:4">
      <c r="A6336" s="15">
        <v>43448</v>
      </c>
      <c r="B6336">
        <v>1.87</v>
      </c>
      <c r="C6336" t="s">
        <v>35909</v>
      </c>
      <c r="D6336" t="s">
        <v>28</v>
      </c>
    </row>
    <row r="6337" spans="1:4">
      <c r="A6337" s="15">
        <v>43448</v>
      </c>
      <c r="B6337">
        <v>1.7</v>
      </c>
      <c r="C6337" t="s">
        <v>35891</v>
      </c>
      <c r="D6337" t="s">
        <v>28</v>
      </c>
    </row>
    <row r="6338" spans="1:4">
      <c r="A6338" s="15">
        <v>43448</v>
      </c>
      <c r="B6338">
        <v>1.53</v>
      </c>
      <c r="C6338" t="s">
        <v>35898</v>
      </c>
      <c r="D6338" t="s">
        <v>28</v>
      </c>
    </row>
    <row r="6339" spans="1:4">
      <c r="A6339" s="15">
        <v>43448</v>
      </c>
      <c r="B6339">
        <v>1.5</v>
      </c>
      <c r="C6339" t="s">
        <v>35891</v>
      </c>
      <c r="D6339" t="s">
        <v>28</v>
      </c>
    </row>
    <row r="6340" spans="1:4">
      <c r="A6340" s="15">
        <v>43448</v>
      </c>
      <c r="B6340">
        <v>0.84</v>
      </c>
      <c r="C6340" t="s">
        <v>35987</v>
      </c>
      <c r="D6340" t="s">
        <v>28</v>
      </c>
    </row>
    <row r="6341" spans="1:4">
      <c r="A6341" s="15">
        <v>43448</v>
      </c>
      <c r="B6341">
        <v>2.1</v>
      </c>
      <c r="C6341" t="s">
        <v>35891</v>
      </c>
      <c r="D6341" t="s">
        <v>28</v>
      </c>
    </row>
    <row r="6342" spans="1:4">
      <c r="A6342" s="15">
        <v>43448</v>
      </c>
      <c r="B6342">
        <v>0.39</v>
      </c>
      <c r="C6342" t="s">
        <v>35891</v>
      </c>
      <c r="D6342" t="s">
        <v>28</v>
      </c>
    </row>
    <row r="6343" spans="1:4">
      <c r="A6343" s="15">
        <v>43448</v>
      </c>
      <c r="B6343">
        <v>1.2</v>
      </c>
      <c r="C6343" t="s">
        <v>35891</v>
      </c>
      <c r="D6343" t="s">
        <v>28</v>
      </c>
    </row>
    <row r="6344" spans="1:4">
      <c r="A6344" s="15">
        <v>43448</v>
      </c>
      <c r="B6344">
        <v>2.67</v>
      </c>
      <c r="C6344" t="s">
        <v>35898</v>
      </c>
      <c r="D6344" t="s">
        <v>28</v>
      </c>
    </row>
    <row r="6345" spans="1:4">
      <c r="A6345" s="15">
        <v>43448</v>
      </c>
      <c r="B6345">
        <v>0.93</v>
      </c>
      <c r="C6345" t="s">
        <v>35987</v>
      </c>
      <c r="D6345" t="s">
        <v>28</v>
      </c>
    </row>
    <row r="6346" spans="1:4">
      <c r="A6346" s="15">
        <v>43448</v>
      </c>
      <c r="B6346">
        <v>1.6</v>
      </c>
      <c r="C6346" t="s">
        <v>35891</v>
      </c>
      <c r="D6346" t="s">
        <v>28</v>
      </c>
    </row>
    <row r="6347" spans="1:4">
      <c r="A6347" s="15">
        <v>43448</v>
      </c>
      <c r="B6347">
        <v>1.51</v>
      </c>
      <c r="C6347" t="s">
        <v>35987</v>
      </c>
      <c r="D6347" t="s">
        <v>28</v>
      </c>
    </row>
    <row r="6348" spans="1:4">
      <c r="A6348" s="15">
        <v>43448</v>
      </c>
      <c r="B6348">
        <v>0.54</v>
      </c>
      <c r="C6348" t="s">
        <v>35898</v>
      </c>
      <c r="D6348" t="s">
        <v>28</v>
      </c>
    </row>
    <row r="6349" spans="1:4">
      <c r="A6349" s="15">
        <v>43448</v>
      </c>
      <c r="B6349">
        <v>1.6</v>
      </c>
      <c r="C6349" t="s">
        <v>35891</v>
      </c>
      <c r="D6349" t="s">
        <v>28</v>
      </c>
    </row>
    <row r="6350" spans="1:4">
      <c r="A6350" s="15">
        <v>43448</v>
      </c>
      <c r="B6350">
        <v>2.2000000000000002</v>
      </c>
      <c r="C6350" t="s">
        <v>35891</v>
      </c>
      <c r="D6350" t="s">
        <v>28</v>
      </c>
    </row>
    <row r="6351" spans="1:4">
      <c r="A6351" s="15">
        <v>43448</v>
      </c>
      <c r="B6351">
        <v>1.3</v>
      </c>
      <c r="C6351" t="s">
        <v>35891</v>
      </c>
      <c r="D6351" t="s">
        <v>28</v>
      </c>
    </row>
    <row r="6352" spans="1:4">
      <c r="A6352" s="15">
        <v>43448</v>
      </c>
      <c r="B6352">
        <v>0.83</v>
      </c>
      <c r="C6352" t="s">
        <v>35987</v>
      </c>
      <c r="D6352" t="s">
        <v>28</v>
      </c>
    </row>
    <row r="6353" spans="1:4">
      <c r="A6353" s="15">
        <v>43448</v>
      </c>
      <c r="B6353">
        <v>0.44</v>
      </c>
      <c r="C6353" t="s">
        <v>35898</v>
      </c>
      <c r="D6353" t="s">
        <v>28</v>
      </c>
    </row>
    <row r="6354" spans="1:4">
      <c r="A6354" s="15">
        <v>43448</v>
      </c>
      <c r="B6354">
        <v>1.69</v>
      </c>
      <c r="C6354" t="s">
        <v>35898</v>
      </c>
      <c r="D6354" t="s">
        <v>28</v>
      </c>
    </row>
    <row r="6355" spans="1:4">
      <c r="A6355" s="15">
        <v>43448</v>
      </c>
      <c r="B6355">
        <v>1.7</v>
      </c>
      <c r="C6355" t="s">
        <v>35891</v>
      </c>
      <c r="D6355" t="s">
        <v>28</v>
      </c>
    </row>
    <row r="6356" spans="1:4">
      <c r="A6356" s="15">
        <v>43448</v>
      </c>
      <c r="B6356">
        <v>1.59</v>
      </c>
      <c r="C6356" t="s">
        <v>35898</v>
      </c>
      <c r="D6356" t="s">
        <v>28</v>
      </c>
    </row>
    <row r="6357" spans="1:4">
      <c r="A6357" s="15">
        <v>43448</v>
      </c>
      <c r="B6357">
        <v>1.76</v>
      </c>
      <c r="C6357" t="s">
        <v>35975</v>
      </c>
      <c r="D6357" t="s">
        <v>28</v>
      </c>
    </row>
    <row r="6358" spans="1:4">
      <c r="A6358" s="15">
        <v>43448</v>
      </c>
      <c r="B6358">
        <v>0.28000000000000003</v>
      </c>
      <c r="C6358" t="s">
        <v>35898</v>
      </c>
      <c r="D6358" t="s">
        <v>28</v>
      </c>
    </row>
    <row r="6359" spans="1:4">
      <c r="A6359" s="15">
        <v>43448</v>
      </c>
      <c r="B6359">
        <v>0.01</v>
      </c>
      <c r="C6359" t="s">
        <v>35898</v>
      </c>
      <c r="D6359" t="s">
        <v>28</v>
      </c>
    </row>
    <row r="6360" spans="1:4">
      <c r="A6360" s="15">
        <v>43448</v>
      </c>
      <c r="B6360">
        <v>0.84</v>
      </c>
      <c r="C6360" t="s">
        <v>35987</v>
      </c>
      <c r="D6360" t="s">
        <v>28</v>
      </c>
    </row>
    <row r="6361" spans="1:4">
      <c r="A6361" s="15">
        <v>43448</v>
      </c>
      <c r="B6361">
        <v>1.9</v>
      </c>
      <c r="C6361" t="s">
        <v>35891</v>
      </c>
      <c r="D6361" t="s">
        <v>28</v>
      </c>
    </row>
    <row r="6362" spans="1:4">
      <c r="A6362" s="15">
        <v>43448</v>
      </c>
      <c r="B6362">
        <v>1.38</v>
      </c>
      <c r="C6362" t="s">
        <v>35987</v>
      </c>
      <c r="D6362" t="s">
        <v>28</v>
      </c>
    </row>
    <row r="6363" spans="1:4">
      <c r="A6363" s="15">
        <v>43448</v>
      </c>
      <c r="B6363">
        <v>1.8</v>
      </c>
      <c r="C6363" t="s">
        <v>35891</v>
      </c>
      <c r="D6363" t="s">
        <v>28</v>
      </c>
    </row>
    <row r="6364" spans="1:4">
      <c r="A6364" s="15">
        <v>43448</v>
      </c>
      <c r="B6364">
        <v>1.7</v>
      </c>
      <c r="C6364" t="s">
        <v>35891</v>
      </c>
      <c r="D6364" t="s">
        <v>28</v>
      </c>
    </row>
    <row r="6365" spans="1:4">
      <c r="A6365" s="15">
        <v>43448</v>
      </c>
      <c r="B6365">
        <v>0.31</v>
      </c>
      <c r="C6365" t="s">
        <v>35898</v>
      </c>
      <c r="D6365" t="s">
        <v>28</v>
      </c>
    </row>
    <row r="6366" spans="1:4">
      <c r="A6366" s="15">
        <v>43448</v>
      </c>
      <c r="B6366">
        <v>1.1100000000000001</v>
      </c>
      <c r="C6366" t="s">
        <v>35939</v>
      </c>
      <c r="D6366" t="s">
        <v>28</v>
      </c>
    </row>
    <row r="6367" spans="1:4">
      <c r="A6367" s="15">
        <v>43448</v>
      </c>
      <c r="B6367">
        <v>2.94</v>
      </c>
      <c r="C6367" t="s">
        <v>36069</v>
      </c>
      <c r="D6367" t="s">
        <v>28</v>
      </c>
    </row>
    <row r="6368" spans="1:4">
      <c r="A6368" s="15">
        <v>43448</v>
      </c>
      <c r="B6368">
        <v>0.5</v>
      </c>
      <c r="C6368" t="s">
        <v>35943</v>
      </c>
      <c r="D6368" t="s">
        <v>28</v>
      </c>
    </row>
    <row r="6369" spans="1:4">
      <c r="A6369" s="15">
        <v>43448</v>
      </c>
      <c r="B6369">
        <v>4.8</v>
      </c>
      <c r="C6369" t="s">
        <v>36027</v>
      </c>
      <c r="D6369" t="s">
        <v>28</v>
      </c>
    </row>
    <row r="6370" spans="1:4">
      <c r="A6370" s="15">
        <v>43448</v>
      </c>
      <c r="B6370">
        <v>2.1</v>
      </c>
      <c r="C6370" t="s">
        <v>35899</v>
      </c>
      <c r="D6370" t="s">
        <v>28</v>
      </c>
    </row>
    <row r="6371" spans="1:4">
      <c r="A6371" s="15">
        <v>43448</v>
      </c>
      <c r="B6371">
        <v>1.8</v>
      </c>
      <c r="C6371" t="s">
        <v>35891</v>
      </c>
      <c r="D6371" t="s">
        <v>28</v>
      </c>
    </row>
    <row r="6372" spans="1:4">
      <c r="A6372" s="15">
        <v>43448</v>
      </c>
      <c r="B6372">
        <v>2.2799999999999998</v>
      </c>
      <c r="C6372" t="s">
        <v>36069</v>
      </c>
      <c r="D6372" t="s">
        <v>28</v>
      </c>
    </row>
    <row r="6373" spans="1:4">
      <c r="A6373" s="15">
        <v>43448</v>
      </c>
      <c r="B6373">
        <v>2.9</v>
      </c>
      <c r="C6373" t="s">
        <v>35891</v>
      </c>
      <c r="D6373" t="s">
        <v>28</v>
      </c>
    </row>
    <row r="6374" spans="1:4">
      <c r="A6374" s="15">
        <v>43448</v>
      </c>
      <c r="B6374">
        <v>1.8</v>
      </c>
      <c r="C6374" t="s">
        <v>35891</v>
      </c>
      <c r="D6374" t="s">
        <v>28</v>
      </c>
    </row>
    <row r="6375" spans="1:4">
      <c r="A6375" s="15">
        <v>43448</v>
      </c>
      <c r="B6375">
        <v>1.4</v>
      </c>
      <c r="C6375" t="s">
        <v>35891</v>
      </c>
      <c r="D6375" t="s">
        <v>28</v>
      </c>
    </row>
    <row r="6376" spans="1:4">
      <c r="A6376" s="15">
        <v>43448</v>
      </c>
      <c r="B6376">
        <v>1.4</v>
      </c>
      <c r="C6376" t="s">
        <v>35891</v>
      </c>
      <c r="D6376" t="s">
        <v>28</v>
      </c>
    </row>
    <row r="6377" spans="1:4">
      <c r="A6377" s="15">
        <v>43448</v>
      </c>
      <c r="B6377">
        <v>0.19</v>
      </c>
      <c r="C6377" t="s">
        <v>35898</v>
      </c>
      <c r="D6377" t="s">
        <v>28</v>
      </c>
    </row>
    <row r="6378" spans="1:4">
      <c r="A6378" s="15">
        <v>43448</v>
      </c>
      <c r="B6378">
        <v>2.16</v>
      </c>
      <c r="C6378" t="s">
        <v>35939</v>
      </c>
      <c r="D6378" t="s">
        <v>28</v>
      </c>
    </row>
    <row r="6379" spans="1:4">
      <c r="A6379" s="15">
        <v>43448</v>
      </c>
      <c r="B6379">
        <v>3.3</v>
      </c>
      <c r="C6379" t="s">
        <v>35891</v>
      </c>
      <c r="D6379" t="s">
        <v>28</v>
      </c>
    </row>
    <row r="6380" spans="1:4">
      <c r="A6380" s="15">
        <v>43448</v>
      </c>
      <c r="B6380">
        <v>0.2</v>
      </c>
      <c r="C6380" t="s">
        <v>35943</v>
      </c>
      <c r="D6380" t="s">
        <v>28</v>
      </c>
    </row>
    <row r="6381" spans="1:4">
      <c r="A6381" s="15">
        <v>43448</v>
      </c>
      <c r="B6381">
        <v>2.1</v>
      </c>
      <c r="C6381" t="s">
        <v>35891</v>
      </c>
      <c r="D6381" t="s">
        <v>28</v>
      </c>
    </row>
    <row r="6382" spans="1:4">
      <c r="A6382" s="15">
        <v>43448</v>
      </c>
      <c r="B6382">
        <v>1.07</v>
      </c>
      <c r="C6382" t="s">
        <v>35898</v>
      </c>
      <c r="D6382" t="s">
        <v>28</v>
      </c>
    </row>
    <row r="6383" spans="1:4">
      <c r="A6383" s="15">
        <v>43448</v>
      </c>
      <c r="B6383">
        <v>1.6</v>
      </c>
      <c r="C6383" t="s">
        <v>35891</v>
      </c>
      <c r="D6383" t="s">
        <v>28</v>
      </c>
    </row>
    <row r="6384" spans="1:4">
      <c r="A6384" s="15">
        <v>43448</v>
      </c>
      <c r="B6384">
        <v>1.6</v>
      </c>
      <c r="C6384" t="s">
        <v>35891</v>
      </c>
      <c r="D6384" t="s">
        <v>28</v>
      </c>
    </row>
    <row r="6385" spans="1:4">
      <c r="A6385" s="15">
        <v>43448</v>
      </c>
      <c r="B6385">
        <v>1.4</v>
      </c>
      <c r="C6385" t="s">
        <v>35891</v>
      </c>
      <c r="D6385" t="s">
        <v>28</v>
      </c>
    </row>
    <row r="6386" spans="1:4">
      <c r="A6386" s="15">
        <v>43448</v>
      </c>
      <c r="B6386">
        <v>0.3</v>
      </c>
      <c r="C6386" t="s">
        <v>35943</v>
      </c>
      <c r="D6386" t="s">
        <v>28</v>
      </c>
    </row>
    <row r="6387" spans="1:4">
      <c r="A6387" s="15">
        <v>43448</v>
      </c>
      <c r="B6387">
        <v>4.3</v>
      </c>
      <c r="C6387" t="s">
        <v>36027</v>
      </c>
      <c r="D6387" t="s">
        <v>28</v>
      </c>
    </row>
    <row r="6388" spans="1:4">
      <c r="A6388" s="15">
        <v>43448</v>
      </c>
      <c r="B6388">
        <v>1.18</v>
      </c>
      <c r="C6388" t="s">
        <v>35898</v>
      </c>
      <c r="D6388" t="s">
        <v>28</v>
      </c>
    </row>
    <row r="6389" spans="1:4">
      <c r="A6389" s="15">
        <v>43448</v>
      </c>
      <c r="B6389">
        <v>2.34</v>
      </c>
      <c r="C6389" t="s">
        <v>35939</v>
      </c>
      <c r="D6389" t="s">
        <v>28</v>
      </c>
    </row>
    <row r="6390" spans="1:4">
      <c r="A6390" s="15">
        <v>43448</v>
      </c>
      <c r="B6390">
        <v>1.17</v>
      </c>
      <c r="C6390" t="s">
        <v>35975</v>
      </c>
      <c r="D6390" t="s">
        <v>28</v>
      </c>
    </row>
    <row r="6391" spans="1:4">
      <c r="A6391" s="15">
        <v>43448</v>
      </c>
      <c r="B6391">
        <v>1.6</v>
      </c>
      <c r="C6391" t="s">
        <v>35891</v>
      </c>
      <c r="D6391" t="s">
        <v>28</v>
      </c>
    </row>
    <row r="6392" spans="1:4">
      <c r="A6392" s="15">
        <v>43448</v>
      </c>
      <c r="B6392">
        <v>0.5</v>
      </c>
      <c r="C6392" t="s">
        <v>35943</v>
      </c>
      <c r="D6392" t="s">
        <v>28</v>
      </c>
    </row>
    <row r="6393" spans="1:4">
      <c r="A6393" s="15">
        <v>43448</v>
      </c>
      <c r="B6393">
        <v>1.5</v>
      </c>
      <c r="C6393" t="s">
        <v>35891</v>
      </c>
      <c r="D6393" t="s">
        <v>28</v>
      </c>
    </row>
    <row r="6394" spans="1:4">
      <c r="A6394" s="15">
        <v>43448</v>
      </c>
      <c r="B6394">
        <v>4.8</v>
      </c>
      <c r="C6394" t="s">
        <v>36040</v>
      </c>
      <c r="D6394" t="s">
        <v>28</v>
      </c>
    </row>
    <row r="6395" spans="1:4">
      <c r="A6395" s="15">
        <v>43448</v>
      </c>
      <c r="B6395">
        <v>1.9</v>
      </c>
      <c r="C6395" t="s">
        <v>35891</v>
      </c>
      <c r="D6395" t="s">
        <v>28</v>
      </c>
    </row>
    <row r="6396" spans="1:4">
      <c r="A6396" s="15">
        <v>43448</v>
      </c>
      <c r="B6396">
        <v>4.3</v>
      </c>
      <c r="C6396" t="s">
        <v>36043</v>
      </c>
      <c r="D6396" t="s">
        <v>28</v>
      </c>
    </row>
    <row r="6397" spans="1:4">
      <c r="A6397" s="15">
        <v>43448</v>
      </c>
      <c r="B6397">
        <v>4.8</v>
      </c>
      <c r="C6397" t="s">
        <v>36028</v>
      </c>
      <c r="D6397" t="s">
        <v>28</v>
      </c>
    </row>
    <row r="6398" spans="1:4">
      <c r="A6398" s="15">
        <v>43448</v>
      </c>
      <c r="B6398">
        <v>2</v>
      </c>
      <c r="C6398" t="s">
        <v>35891</v>
      </c>
      <c r="D6398" t="s">
        <v>28</v>
      </c>
    </row>
    <row r="6399" spans="1:4">
      <c r="A6399" s="15">
        <v>43448</v>
      </c>
      <c r="B6399">
        <v>1.3</v>
      </c>
      <c r="C6399" t="s">
        <v>35891</v>
      </c>
      <c r="D6399" t="s">
        <v>28</v>
      </c>
    </row>
    <row r="6400" spans="1:4">
      <c r="A6400" s="15">
        <v>43448</v>
      </c>
      <c r="B6400">
        <v>1.8</v>
      </c>
      <c r="C6400" t="s">
        <v>35891</v>
      </c>
      <c r="D6400" t="s">
        <v>28</v>
      </c>
    </row>
    <row r="6401" spans="1:4">
      <c r="A6401" s="15">
        <v>43448</v>
      </c>
      <c r="B6401">
        <v>0.18</v>
      </c>
      <c r="C6401" t="s">
        <v>35987</v>
      </c>
      <c r="D6401" t="s">
        <v>28</v>
      </c>
    </row>
    <row r="6402" spans="1:4">
      <c r="A6402" s="15">
        <v>43448</v>
      </c>
      <c r="B6402">
        <v>1.45</v>
      </c>
      <c r="C6402" t="s">
        <v>35898</v>
      </c>
      <c r="D6402" t="s">
        <v>28</v>
      </c>
    </row>
    <row r="6403" spans="1:4">
      <c r="A6403" s="15">
        <v>43448</v>
      </c>
      <c r="B6403">
        <v>1.9</v>
      </c>
      <c r="C6403" t="s">
        <v>35891</v>
      </c>
      <c r="D6403" t="s">
        <v>28</v>
      </c>
    </row>
    <row r="6404" spans="1:4">
      <c r="A6404" s="15">
        <v>43448</v>
      </c>
      <c r="B6404">
        <v>1.7</v>
      </c>
      <c r="C6404" t="s">
        <v>35891</v>
      </c>
      <c r="D6404" t="s">
        <v>28</v>
      </c>
    </row>
    <row r="6405" spans="1:4">
      <c r="A6405" s="15">
        <v>43448</v>
      </c>
      <c r="B6405">
        <v>1.9</v>
      </c>
      <c r="C6405" t="s">
        <v>35891</v>
      </c>
      <c r="D6405" t="s">
        <v>28</v>
      </c>
    </row>
    <row r="6406" spans="1:4">
      <c r="A6406" s="15">
        <v>43448</v>
      </c>
      <c r="B6406">
        <v>1.74</v>
      </c>
      <c r="C6406" t="s">
        <v>35909</v>
      </c>
      <c r="D6406" t="s">
        <v>28</v>
      </c>
    </row>
    <row r="6407" spans="1:4">
      <c r="A6407" s="15">
        <v>43448</v>
      </c>
      <c r="B6407">
        <v>4.5999999999999996</v>
      </c>
      <c r="C6407" t="s">
        <v>36051</v>
      </c>
      <c r="D6407" t="s">
        <v>28</v>
      </c>
    </row>
    <row r="6408" spans="1:4">
      <c r="A6408" s="15">
        <v>43448</v>
      </c>
      <c r="B6408">
        <v>0.84</v>
      </c>
      <c r="C6408" t="s">
        <v>35898</v>
      </c>
      <c r="D6408" t="s">
        <v>28</v>
      </c>
    </row>
    <row r="6409" spans="1:4">
      <c r="A6409" s="15">
        <v>43448</v>
      </c>
      <c r="B6409">
        <v>0.78</v>
      </c>
      <c r="C6409" t="s">
        <v>35939</v>
      </c>
      <c r="D6409" t="s">
        <v>28</v>
      </c>
    </row>
    <row r="6410" spans="1:4">
      <c r="A6410" s="15">
        <v>43448</v>
      </c>
      <c r="B6410">
        <v>1.5</v>
      </c>
      <c r="C6410" t="s">
        <v>35891</v>
      </c>
      <c r="D6410" t="s">
        <v>28</v>
      </c>
    </row>
    <row r="6411" spans="1:4">
      <c r="A6411" s="15">
        <v>43448</v>
      </c>
      <c r="B6411">
        <v>1.83</v>
      </c>
      <c r="C6411" t="s">
        <v>35909</v>
      </c>
      <c r="D6411" t="s">
        <v>28</v>
      </c>
    </row>
    <row r="6412" spans="1:4">
      <c r="A6412" s="15">
        <v>43448</v>
      </c>
      <c r="B6412">
        <v>1.6</v>
      </c>
      <c r="C6412" t="s">
        <v>35891</v>
      </c>
      <c r="D6412" t="s">
        <v>28</v>
      </c>
    </row>
    <row r="6413" spans="1:4">
      <c r="A6413" s="15">
        <v>43448</v>
      </c>
      <c r="B6413">
        <v>1.5</v>
      </c>
      <c r="C6413" t="s">
        <v>35891</v>
      </c>
      <c r="D6413" t="s">
        <v>28</v>
      </c>
    </row>
    <row r="6414" spans="1:4">
      <c r="A6414" s="15">
        <v>43448</v>
      </c>
      <c r="B6414">
        <v>1.72</v>
      </c>
      <c r="C6414" t="s">
        <v>35909</v>
      </c>
      <c r="D6414" t="s">
        <v>28</v>
      </c>
    </row>
    <row r="6415" spans="1:4">
      <c r="A6415" s="15">
        <v>43448</v>
      </c>
      <c r="B6415">
        <v>2.4300000000000002</v>
      </c>
      <c r="C6415" t="s">
        <v>35898</v>
      </c>
      <c r="D6415" t="s">
        <v>28</v>
      </c>
    </row>
    <row r="6416" spans="1:4">
      <c r="A6416" s="15">
        <v>43448</v>
      </c>
      <c r="B6416">
        <v>0.79</v>
      </c>
      <c r="C6416" t="s">
        <v>35987</v>
      </c>
      <c r="D6416" t="s">
        <v>28</v>
      </c>
    </row>
    <row r="6417" spans="1:4">
      <c r="A6417" s="15">
        <v>43448</v>
      </c>
      <c r="B6417">
        <v>1.4</v>
      </c>
      <c r="C6417" t="s">
        <v>35891</v>
      </c>
      <c r="D6417" t="s">
        <v>28</v>
      </c>
    </row>
    <row r="6418" spans="1:4">
      <c r="A6418" s="15">
        <v>43448</v>
      </c>
      <c r="B6418">
        <v>2.33</v>
      </c>
      <c r="C6418" t="s">
        <v>35987</v>
      </c>
      <c r="D6418" t="s">
        <v>28</v>
      </c>
    </row>
    <row r="6419" spans="1:4">
      <c r="A6419" s="15">
        <v>43448</v>
      </c>
      <c r="B6419">
        <v>1.6</v>
      </c>
      <c r="C6419" t="s">
        <v>35891</v>
      </c>
      <c r="D6419" t="s">
        <v>28</v>
      </c>
    </row>
    <row r="6420" spans="1:4">
      <c r="A6420" s="15">
        <v>43448</v>
      </c>
      <c r="B6420">
        <v>1.8</v>
      </c>
      <c r="C6420" t="s">
        <v>35891</v>
      </c>
      <c r="D6420" t="s">
        <v>28</v>
      </c>
    </row>
    <row r="6421" spans="1:4">
      <c r="A6421" s="15">
        <v>43448</v>
      </c>
      <c r="B6421">
        <v>2.1800000000000002</v>
      </c>
      <c r="C6421" t="s">
        <v>35975</v>
      </c>
      <c r="D6421" t="s">
        <v>28</v>
      </c>
    </row>
    <row r="6422" spans="1:4">
      <c r="A6422" s="15">
        <v>43448</v>
      </c>
      <c r="B6422">
        <v>0.28999999999999998</v>
      </c>
      <c r="C6422" t="s">
        <v>35898</v>
      </c>
      <c r="D6422" t="s">
        <v>28</v>
      </c>
    </row>
    <row r="6423" spans="1:4">
      <c r="A6423" s="15">
        <v>43448</v>
      </c>
      <c r="B6423">
        <v>4.4000000000000004</v>
      </c>
      <c r="C6423" t="s">
        <v>36048</v>
      </c>
      <c r="D6423" t="s">
        <v>28</v>
      </c>
    </row>
    <row r="6424" spans="1:4">
      <c r="A6424" s="15">
        <v>43448</v>
      </c>
      <c r="B6424">
        <v>0.62</v>
      </c>
      <c r="C6424" t="s">
        <v>35898</v>
      </c>
      <c r="D6424" t="s">
        <v>28</v>
      </c>
    </row>
    <row r="6425" spans="1:4">
      <c r="A6425" s="15">
        <v>43448</v>
      </c>
      <c r="B6425">
        <v>4.5</v>
      </c>
      <c r="C6425" t="s">
        <v>36076</v>
      </c>
      <c r="D6425" t="s">
        <v>28</v>
      </c>
    </row>
    <row r="6426" spans="1:4">
      <c r="A6426" s="15">
        <v>43448</v>
      </c>
      <c r="B6426">
        <v>0.55000000000000004</v>
      </c>
      <c r="C6426" t="s">
        <v>35898</v>
      </c>
      <c r="D6426" t="s">
        <v>28</v>
      </c>
    </row>
    <row r="6427" spans="1:4">
      <c r="A6427" s="15">
        <v>43448</v>
      </c>
      <c r="B6427">
        <v>0.86</v>
      </c>
      <c r="C6427" t="s">
        <v>35898</v>
      </c>
      <c r="D6427" t="s">
        <v>28</v>
      </c>
    </row>
    <row r="6428" spans="1:4">
      <c r="A6428" s="15">
        <v>43448</v>
      </c>
      <c r="B6428">
        <v>1.3</v>
      </c>
      <c r="C6428" t="s">
        <v>35891</v>
      </c>
      <c r="D6428" t="s">
        <v>28</v>
      </c>
    </row>
    <row r="6429" spans="1:4">
      <c r="A6429" s="15">
        <v>43448</v>
      </c>
      <c r="B6429">
        <v>2.11</v>
      </c>
      <c r="C6429" t="s">
        <v>36069</v>
      </c>
      <c r="D6429" t="s">
        <v>28</v>
      </c>
    </row>
    <row r="6430" spans="1:4">
      <c r="A6430" s="15">
        <v>43448</v>
      </c>
      <c r="B6430">
        <v>5</v>
      </c>
      <c r="C6430" t="s">
        <v>36076</v>
      </c>
      <c r="D6430" t="s">
        <v>28</v>
      </c>
    </row>
    <row r="6431" spans="1:4">
      <c r="A6431" s="15">
        <v>43448</v>
      </c>
      <c r="B6431">
        <v>1.5</v>
      </c>
      <c r="C6431" t="s">
        <v>35898</v>
      </c>
      <c r="D6431" t="s">
        <v>28</v>
      </c>
    </row>
    <row r="6432" spans="1:4">
      <c r="A6432" s="15">
        <v>43448</v>
      </c>
      <c r="B6432">
        <v>1.66</v>
      </c>
      <c r="C6432" t="s">
        <v>35898</v>
      </c>
      <c r="D6432" t="s">
        <v>28</v>
      </c>
    </row>
    <row r="6433" spans="1:4">
      <c r="A6433" s="15">
        <v>43448</v>
      </c>
      <c r="B6433">
        <v>2</v>
      </c>
      <c r="C6433" t="s">
        <v>35891</v>
      </c>
      <c r="D6433" t="s">
        <v>28</v>
      </c>
    </row>
    <row r="6434" spans="1:4">
      <c r="A6434" s="15">
        <v>43448</v>
      </c>
      <c r="B6434">
        <v>2</v>
      </c>
      <c r="C6434" t="s">
        <v>35891</v>
      </c>
      <c r="D6434" t="s">
        <v>28</v>
      </c>
    </row>
    <row r="6435" spans="1:4">
      <c r="A6435" s="15">
        <v>43448</v>
      </c>
      <c r="B6435">
        <v>1.7</v>
      </c>
      <c r="C6435" t="s">
        <v>35891</v>
      </c>
      <c r="D6435" t="s">
        <v>28</v>
      </c>
    </row>
    <row r="6436" spans="1:4">
      <c r="A6436" s="15">
        <v>43448</v>
      </c>
      <c r="B6436">
        <v>2.1</v>
      </c>
      <c r="C6436" t="s">
        <v>35943</v>
      </c>
      <c r="D6436" t="s">
        <v>1559</v>
      </c>
    </row>
    <row r="6437" spans="1:4">
      <c r="A6437" s="15">
        <v>43448</v>
      </c>
      <c r="B6437">
        <v>1.6</v>
      </c>
      <c r="C6437" t="s">
        <v>35891</v>
      </c>
      <c r="D6437" t="s">
        <v>28</v>
      </c>
    </row>
    <row r="6438" spans="1:4">
      <c r="A6438" s="15">
        <v>43448</v>
      </c>
      <c r="B6438">
        <v>4.8</v>
      </c>
      <c r="C6438" t="s">
        <v>36076</v>
      </c>
      <c r="D6438" t="s">
        <v>28</v>
      </c>
    </row>
    <row r="6439" spans="1:4">
      <c r="A6439" s="15">
        <v>43448</v>
      </c>
      <c r="B6439">
        <v>1.7</v>
      </c>
      <c r="C6439" t="s">
        <v>35891</v>
      </c>
      <c r="D6439" t="s">
        <v>28</v>
      </c>
    </row>
    <row r="6440" spans="1:4">
      <c r="A6440" s="15">
        <v>43448</v>
      </c>
      <c r="B6440">
        <v>0.5</v>
      </c>
      <c r="C6440" t="s">
        <v>35898</v>
      </c>
      <c r="D6440" t="s">
        <v>28</v>
      </c>
    </row>
    <row r="6441" spans="1:4">
      <c r="A6441" s="15">
        <v>43448</v>
      </c>
      <c r="B6441">
        <v>1.1499999999999999</v>
      </c>
      <c r="C6441" t="s">
        <v>35898</v>
      </c>
      <c r="D6441" t="s">
        <v>28</v>
      </c>
    </row>
    <row r="6442" spans="1:4">
      <c r="A6442" s="15">
        <v>43448</v>
      </c>
      <c r="B6442">
        <v>1.5</v>
      </c>
      <c r="C6442" t="s">
        <v>35891</v>
      </c>
      <c r="D6442" t="s">
        <v>28</v>
      </c>
    </row>
    <row r="6443" spans="1:4">
      <c r="A6443" s="15">
        <v>43448</v>
      </c>
      <c r="B6443">
        <v>2.42</v>
      </c>
      <c r="C6443" t="s">
        <v>35909</v>
      </c>
      <c r="D6443" t="s">
        <v>28</v>
      </c>
    </row>
    <row r="6444" spans="1:4">
      <c r="A6444" s="15">
        <v>43448</v>
      </c>
      <c r="B6444">
        <v>0.91</v>
      </c>
      <c r="C6444" t="s">
        <v>35909</v>
      </c>
      <c r="D6444" t="s">
        <v>28</v>
      </c>
    </row>
    <row r="6445" spans="1:4">
      <c r="A6445" s="15">
        <v>43448</v>
      </c>
      <c r="B6445">
        <v>3.04</v>
      </c>
      <c r="C6445" t="s">
        <v>36071</v>
      </c>
      <c r="D6445" t="s">
        <v>28</v>
      </c>
    </row>
    <row r="6446" spans="1:4">
      <c r="A6446" s="15">
        <v>43448</v>
      </c>
      <c r="B6446">
        <v>0.94</v>
      </c>
      <c r="C6446" t="s">
        <v>35981</v>
      </c>
      <c r="D6446" t="s">
        <v>28</v>
      </c>
    </row>
    <row r="6447" spans="1:4">
      <c r="A6447" s="15">
        <v>43448</v>
      </c>
      <c r="B6447">
        <v>0.11</v>
      </c>
      <c r="C6447" t="s">
        <v>35898</v>
      </c>
      <c r="D6447" t="s">
        <v>28</v>
      </c>
    </row>
    <row r="6448" spans="1:4">
      <c r="A6448" s="15">
        <v>43448</v>
      </c>
      <c r="B6448">
        <v>2.5</v>
      </c>
      <c r="C6448" t="s">
        <v>35959</v>
      </c>
      <c r="D6448" t="s">
        <v>28</v>
      </c>
    </row>
    <row r="6449" spans="1:4">
      <c r="A6449" s="15">
        <v>43448</v>
      </c>
      <c r="B6449">
        <v>0.42</v>
      </c>
      <c r="C6449" t="s">
        <v>35898</v>
      </c>
      <c r="D6449" t="s">
        <v>28</v>
      </c>
    </row>
    <row r="6450" spans="1:4">
      <c r="A6450" s="15">
        <v>43448</v>
      </c>
      <c r="B6450">
        <v>0.62</v>
      </c>
      <c r="C6450" t="s">
        <v>35898</v>
      </c>
      <c r="D6450" t="s">
        <v>28</v>
      </c>
    </row>
    <row r="6451" spans="1:4">
      <c r="A6451" s="15">
        <v>43448</v>
      </c>
      <c r="B6451">
        <v>1.28</v>
      </c>
      <c r="C6451" t="s">
        <v>35898</v>
      </c>
      <c r="D6451" t="s">
        <v>28</v>
      </c>
    </row>
    <row r="6452" spans="1:4">
      <c r="A6452" s="15">
        <v>43448</v>
      </c>
      <c r="B6452">
        <v>-0.1</v>
      </c>
      <c r="C6452" t="s">
        <v>35943</v>
      </c>
      <c r="D6452" t="s">
        <v>28</v>
      </c>
    </row>
    <row r="6453" spans="1:4">
      <c r="A6453" s="15">
        <v>43448</v>
      </c>
      <c r="B6453">
        <v>1.4</v>
      </c>
      <c r="C6453" t="s">
        <v>35891</v>
      </c>
      <c r="D6453" t="s">
        <v>28</v>
      </c>
    </row>
    <row r="6454" spans="1:4">
      <c r="A6454" s="15">
        <v>43448</v>
      </c>
      <c r="B6454">
        <v>4</v>
      </c>
      <c r="C6454" t="s">
        <v>36073</v>
      </c>
      <c r="D6454" t="s">
        <v>28</v>
      </c>
    </row>
    <row r="6455" spans="1:4">
      <c r="A6455" s="15">
        <v>43448</v>
      </c>
      <c r="B6455">
        <v>0.62</v>
      </c>
      <c r="C6455" t="s">
        <v>35898</v>
      </c>
      <c r="D6455" t="s">
        <v>28</v>
      </c>
    </row>
    <row r="6456" spans="1:4">
      <c r="A6456" s="15">
        <v>43448</v>
      </c>
      <c r="B6456">
        <v>1.7</v>
      </c>
      <c r="C6456" t="s">
        <v>35891</v>
      </c>
      <c r="D6456" t="s">
        <v>28</v>
      </c>
    </row>
    <row r="6457" spans="1:4">
      <c r="A6457" s="15">
        <v>43448</v>
      </c>
      <c r="B6457">
        <v>0.84</v>
      </c>
      <c r="C6457" t="s">
        <v>35898</v>
      </c>
      <c r="D6457" t="s">
        <v>28</v>
      </c>
    </row>
    <row r="6458" spans="1:4">
      <c r="A6458" s="15">
        <v>43448</v>
      </c>
      <c r="B6458">
        <v>2.2000000000000002</v>
      </c>
      <c r="C6458" t="s">
        <v>35891</v>
      </c>
      <c r="D6458" t="s">
        <v>28</v>
      </c>
    </row>
    <row r="6459" spans="1:4">
      <c r="A6459" s="15">
        <v>43448</v>
      </c>
      <c r="B6459">
        <v>1.8</v>
      </c>
      <c r="C6459" t="s">
        <v>35909</v>
      </c>
      <c r="D6459" t="s">
        <v>28</v>
      </c>
    </row>
    <row r="6460" spans="1:4">
      <c r="A6460" s="15">
        <v>43448</v>
      </c>
      <c r="B6460">
        <v>4.4000000000000004</v>
      </c>
      <c r="C6460" t="s">
        <v>36030</v>
      </c>
      <c r="D6460" t="s">
        <v>28</v>
      </c>
    </row>
    <row r="6461" spans="1:4">
      <c r="A6461" s="15">
        <v>43448</v>
      </c>
      <c r="B6461">
        <v>1.6</v>
      </c>
      <c r="C6461" t="s">
        <v>35891</v>
      </c>
      <c r="D6461" t="s">
        <v>28</v>
      </c>
    </row>
    <row r="6462" spans="1:4">
      <c r="A6462" s="15">
        <v>43448</v>
      </c>
      <c r="B6462">
        <v>1.1299999999999999</v>
      </c>
      <c r="C6462" t="s">
        <v>35898</v>
      </c>
      <c r="D6462" t="s">
        <v>28</v>
      </c>
    </row>
    <row r="6463" spans="1:4">
      <c r="A6463" s="15">
        <v>43448</v>
      </c>
      <c r="B6463">
        <v>1.7</v>
      </c>
      <c r="C6463" t="s">
        <v>35891</v>
      </c>
      <c r="D6463" t="s">
        <v>28</v>
      </c>
    </row>
    <row r="6464" spans="1:4">
      <c r="A6464" s="15">
        <v>43448</v>
      </c>
      <c r="B6464">
        <v>1.59</v>
      </c>
      <c r="C6464" t="s">
        <v>36069</v>
      </c>
      <c r="D6464" t="s">
        <v>28</v>
      </c>
    </row>
    <row r="6465" spans="1:4">
      <c r="A6465" s="15">
        <v>43448</v>
      </c>
      <c r="B6465">
        <v>4.3</v>
      </c>
      <c r="C6465" t="s">
        <v>36050</v>
      </c>
      <c r="D6465" t="s">
        <v>28</v>
      </c>
    </row>
    <row r="6466" spans="1:4">
      <c r="A6466" s="15">
        <v>43448</v>
      </c>
      <c r="B6466">
        <v>1.1100000000000001</v>
      </c>
      <c r="C6466" t="s">
        <v>35898</v>
      </c>
      <c r="D6466" t="s">
        <v>28</v>
      </c>
    </row>
    <row r="6467" spans="1:4">
      <c r="A6467" s="15">
        <v>43448</v>
      </c>
      <c r="B6467">
        <v>2.6</v>
      </c>
      <c r="C6467" t="s">
        <v>35891</v>
      </c>
      <c r="D6467" t="s">
        <v>28</v>
      </c>
    </row>
    <row r="6468" spans="1:4">
      <c r="A6468" s="15">
        <v>43448</v>
      </c>
      <c r="B6468">
        <v>1.7</v>
      </c>
      <c r="C6468" t="s">
        <v>35891</v>
      </c>
      <c r="D6468" t="s">
        <v>28</v>
      </c>
    </row>
    <row r="6469" spans="1:4">
      <c r="A6469" s="15">
        <v>43448</v>
      </c>
      <c r="B6469">
        <v>1.61</v>
      </c>
      <c r="C6469" t="s">
        <v>36069</v>
      </c>
      <c r="D6469" t="s">
        <v>28</v>
      </c>
    </row>
    <row r="6470" spans="1:4">
      <c r="A6470" s="15">
        <v>43448</v>
      </c>
      <c r="B6470">
        <v>1.9</v>
      </c>
      <c r="C6470" t="s">
        <v>35891</v>
      </c>
      <c r="D6470" t="s">
        <v>28</v>
      </c>
    </row>
    <row r="6471" spans="1:4">
      <c r="A6471" s="15">
        <v>43448</v>
      </c>
      <c r="B6471">
        <v>2</v>
      </c>
      <c r="C6471" t="s">
        <v>35891</v>
      </c>
      <c r="D6471" t="s">
        <v>28</v>
      </c>
    </row>
    <row r="6472" spans="1:4">
      <c r="A6472" s="15">
        <v>43448</v>
      </c>
      <c r="B6472">
        <v>4.9000000000000004</v>
      </c>
      <c r="C6472" t="s">
        <v>36038</v>
      </c>
      <c r="D6472" t="s">
        <v>28</v>
      </c>
    </row>
    <row r="6473" spans="1:4">
      <c r="A6473" s="15">
        <v>43448</v>
      </c>
      <c r="B6473">
        <v>3</v>
      </c>
      <c r="C6473" t="s">
        <v>35891</v>
      </c>
      <c r="D6473" t="s">
        <v>28</v>
      </c>
    </row>
    <row r="6474" spans="1:4">
      <c r="A6474" s="15">
        <v>43448</v>
      </c>
      <c r="B6474">
        <v>1.3</v>
      </c>
      <c r="C6474" t="s">
        <v>35891</v>
      </c>
      <c r="D6474" t="s">
        <v>28</v>
      </c>
    </row>
    <row r="6475" spans="1:4">
      <c r="A6475" s="15">
        <v>43448</v>
      </c>
      <c r="B6475">
        <v>-0.03</v>
      </c>
      <c r="C6475" t="s">
        <v>35898</v>
      </c>
      <c r="D6475" t="s">
        <v>28</v>
      </c>
    </row>
    <row r="6476" spans="1:4">
      <c r="A6476" s="15">
        <v>43448</v>
      </c>
      <c r="B6476">
        <v>0.4</v>
      </c>
      <c r="C6476" t="s">
        <v>35943</v>
      </c>
      <c r="D6476" t="s">
        <v>28</v>
      </c>
    </row>
    <row r="6477" spans="1:4">
      <c r="A6477" s="15">
        <v>43448</v>
      </c>
      <c r="B6477">
        <v>2</v>
      </c>
      <c r="C6477" t="s">
        <v>35891</v>
      </c>
      <c r="D6477" t="s">
        <v>28</v>
      </c>
    </row>
    <row r="6478" spans="1:4">
      <c r="A6478" s="15">
        <v>43448</v>
      </c>
      <c r="B6478">
        <v>3.1</v>
      </c>
      <c r="C6478" t="s">
        <v>35891</v>
      </c>
      <c r="D6478" t="s">
        <v>28</v>
      </c>
    </row>
    <row r="6479" spans="1:4">
      <c r="A6479" s="15">
        <v>43448</v>
      </c>
      <c r="B6479">
        <v>1.5</v>
      </c>
      <c r="C6479" t="s">
        <v>35891</v>
      </c>
      <c r="D6479" t="s">
        <v>28</v>
      </c>
    </row>
    <row r="6480" spans="1:4">
      <c r="A6480" s="15">
        <v>43448</v>
      </c>
      <c r="B6480">
        <v>1.1599999999999999</v>
      </c>
      <c r="C6480" t="s">
        <v>35975</v>
      </c>
      <c r="D6480" t="s">
        <v>28</v>
      </c>
    </row>
    <row r="6481" spans="1:4">
      <c r="A6481" s="15">
        <v>43448</v>
      </c>
      <c r="B6481">
        <v>1.7</v>
      </c>
      <c r="C6481" t="s">
        <v>35891</v>
      </c>
      <c r="D6481" t="s">
        <v>28</v>
      </c>
    </row>
    <row r="6482" spans="1:4">
      <c r="A6482" s="15">
        <v>43448</v>
      </c>
      <c r="B6482">
        <v>0.28999999999999998</v>
      </c>
      <c r="C6482" t="s">
        <v>35898</v>
      </c>
      <c r="D6482" t="s">
        <v>28</v>
      </c>
    </row>
    <row r="6483" spans="1:4">
      <c r="A6483" s="15">
        <v>43448</v>
      </c>
      <c r="B6483">
        <v>0.5</v>
      </c>
      <c r="C6483" t="s">
        <v>35898</v>
      </c>
      <c r="D6483" t="s">
        <v>28</v>
      </c>
    </row>
    <row r="6484" spans="1:4">
      <c r="A6484" s="15">
        <v>43448</v>
      </c>
      <c r="B6484">
        <v>-0.14000000000000001</v>
      </c>
      <c r="C6484" t="s">
        <v>35898</v>
      </c>
      <c r="D6484" t="s">
        <v>28</v>
      </c>
    </row>
    <row r="6485" spans="1:4">
      <c r="A6485" s="15">
        <v>43448</v>
      </c>
      <c r="B6485">
        <v>0.14000000000000001</v>
      </c>
      <c r="C6485" t="s">
        <v>35898</v>
      </c>
      <c r="D6485" t="s">
        <v>28</v>
      </c>
    </row>
    <row r="6486" spans="1:4">
      <c r="A6486" s="15">
        <v>43448</v>
      </c>
      <c r="B6486">
        <v>-0.1</v>
      </c>
      <c r="C6486" t="s">
        <v>35898</v>
      </c>
      <c r="D6486" t="s">
        <v>28</v>
      </c>
    </row>
    <row r="6487" spans="1:4">
      <c r="A6487" s="15">
        <v>43448</v>
      </c>
      <c r="B6487">
        <v>1.5</v>
      </c>
      <c r="C6487" t="s">
        <v>35891</v>
      </c>
      <c r="D6487" t="s">
        <v>28</v>
      </c>
    </row>
    <row r="6488" spans="1:4">
      <c r="A6488" s="15">
        <v>43448</v>
      </c>
      <c r="B6488">
        <v>1.3</v>
      </c>
      <c r="C6488" t="s">
        <v>35943</v>
      </c>
      <c r="D6488" t="s">
        <v>28</v>
      </c>
    </row>
    <row r="6489" spans="1:4">
      <c r="A6489" s="15">
        <v>43448</v>
      </c>
      <c r="B6489">
        <v>2.2000000000000002</v>
      </c>
      <c r="C6489" t="s">
        <v>35891</v>
      </c>
      <c r="D6489" t="s">
        <v>28</v>
      </c>
    </row>
    <row r="6490" spans="1:4">
      <c r="A6490" s="15">
        <v>43448</v>
      </c>
      <c r="B6490">
        <v>1.6</v>
      </c>
      <c r="C6490" t="s">
        <v>35891</v>
      </c>
      <c r="D6490" t="s">
        <v>28</v>
      </c>
    </row>
    <row r="6491" spans="1:4">
      <c r="A6491" s="15">
        <v>43448</v>
      </c>
      <c r="B6491">
        <v>1.5</v>
      </c>
      <c r="C6491" t="s">
        <v>35891</v>
      </c>
      <c r="D6491" t="s">
        <v>28</v>
      </c>
    </row>
    <row r="6492" spans="1:4">
      <c r="A6492" s="15">
        <v>43448</v>
      </c>
      <c r="B6492">
        <v>3.12</v>
      </c>
      <c r="C6492" t="s">
        <v>36069</v>
      </c>
      <c r="D6492" t="s">
        <v>28</v>
      </c>
    </row>
    <row r="6493" spans="1:4">
      <c r="A6493" s="15">
        <v>43448</v>
      </c>
      <c r="B6493">
        <v>0.94</v>
      </c>
      <c r="C6493" t="s">
        <v>35898</v>
      </c>
      <c r="D6493" t="s">
        <v>28</v>
      </c>
    </row>
    <row r="6494" spans="1:4">
      <c r="A6494" s="15">
        <v>43448</v>
      </c>
      <c r="B6494">
        <v>0.47</v>
      </c>
      <c r="C6494" t="s">
        <v>35898</v>
      </c>
      <c r="D6494" t="s">
        <v>28</v>
      </c>
    </row>
    <row r="6495" spans="1:4">
      <c r="A6495" s="15">
        <v>43448</v>
      </c>
      <c r="B6495">
        <v>1.6</v>
      </c>
      <c r="C6495" t="s">
        <v>35891</v>
      </c>
      <c r="D6495" t="s">
        <v>28</v>
      </c>
    </row>
    <row r="6496" spans="1:4">
      <c r="A6496" s="15">
        <v>43448</v>
      </c>
      <c r="B6496">
        <v>1.86</v>
      </c>
      <c r="C6496" t="s">
        <v>35909</v>
      </c>
      <c r="D6496" t="s">
        <v>28</v>
      </c>
    </row>
    <row r="6497" spans="1:4">
      <c r="A6497" s="15">
        <v>43448</v>
      </c>
      <c r="B6497">
        <v>1.19</v>
      </c>
      <c r="C6497" t="s">
        <v>35898</v>
      </c>
      <c r="D6497" t="s">
        <v>28</v>
      </c>
    </row>
    <row r="6498" spans="1:4">
      <c r="A6498" s="15">
        <v>43448</v>
      </c>
      <c r="B6498">
        <v>1.3</v>
      </c>
      <c r="C6498" t="s">
        <v>35891</v>
      </c>
      <c r="D6498" t="s">
        <v>28</v>
      </c>
    </row>
    <row r="6499" spans="1:4">
      <c r="A6499" s="15">
        <v>43448</v>
      </c>
      <c r="B6499">
        <v>1.07</v>
      </c>
      <c r="C6499" t="s">
        <v>35898</v>
      </c>
      <c r="D6499" t="s">
        <v>28</v>
      </c>
    </row>
    <row r="6500" spans="1:4">
      <c r="A6500" s="15">
        <v>43448</v>
      </c>
      <c r="B6500">
        <v>0.33</v>
      </c>
      <c r="C6500" t="s">
        <v>35898</v>
      </c>
      <c r="D6500" t="s">
        <v>28</v>
      </c>
    </row>
    <row r="6501" spans="1:4">
      <c r="A6501" s="15">
        <v>43448</v>
      </c>
      <c r="B6501">
        <v>1.44</v>
      </c>
      <c r="C6501" t="s">
        <v>35898</v>
      </c>
      <c r="D6501" t="s">
        <v>28</v>
      </c>
    </row>
    <row r="6502" spans="1:4">
      <c r="A6502" s="15">
        <v>43448</v>
      </c>
      <c r="B6502">
        <v>0.55000000000000004</v>
      </c>
      <c r="C6502" t="s">
        <v>35898</v>
      </c>
      <c r="D6502" t="s">
        <v>28</v>
      </c>
    </row>
    <row r="6503" spans="1:4">
      <c r="A6503" s="15">
        <v>43448</v>
      </c>
      <c r="B6503">
        <v>1.37</v>
      </c>
      <c r="C6503" t="s">
        <v>35898</v>
      </c>
      <c r="D6503" t="s">
        <v>28</v>
      </c>
    </row>
    <row r="6504" spans="1:4">
      <c r="A6504" s="15">
        <v>43448</v>
      </c>
      <c r="B6504">
        <v>1.6</v>
      </c>
      <c r="C6504" t="s">
        <v>35891</v>
      </c>
      <c r="D6504" t="s">
        <v>28</v>
      </c>
    </row>
    <row r="6505" spans="1:4">
      <c r="A6505" s="15">
        <v>43448</v>
      </c>
      <c r="B6505">
        <v>2.0499999999999998</v>
      </c>
      <c r="C6505" t="s">
        <v>35898</v>
      </c>
      <c r="D6505" t="s">
        <v>28</v>
      </c>
    </row>
    <row r="6506" spans="1:4">
      <c r="A6506" s="15">
        <v>43448</v>
      </c>
      <c r="B6506">
        <v>1.5</v>
      </c>
      <c r="C6506" t="s">
        <v>35891</v>
      </c>
      <c r="D6506" t="s">
        <v>28</v>
      </c>
    </row>
    <row r="6507" spans="1:4">
      <c r="A6507" s="15">
        <v>43448</v>
      </c>
      <c r="B6507">
        <v>1.5</v>
      </c>
      <c r="C6507" t="s">
        <v>35891</v>
      </c>
      <c r="D6507" t="s">
        <v>28</v>
      </c>
    </row>
    <row r="6508" spans="1:4">
      <c r="A6508" s="15">
        <v>43448</v>
      </c>
      <c r="B6508">
        <v>1.6</v>
      </c>
      <c r="C6508" t="s">
        <v>35891</v>
      </c>
      <c r="D6508" t="s">
        <v>28</v>
      </c>
    </row>
    <row r="6509" spans="1:4">
      <c r="A6509" s="15">
        <v>43448</v>
      </c>
      <c r="B6509">
        <v>0.44</v>
      </c>
      <c r="C6509" t="s">
        <v>35898</v>
      </c>
      <c r="D6509" t="s">
        <v>28</v>
      </c>
    </row>
    <row r="6510" spans="1:4">
      <c r="A6510" s="15">
        <v>43448</v>
      </c>
      <c r="B6510">
        <v>3.4</v>
      </c>
      <c r="C6510" t="s">
        <v>35891</v>
      </c>
      <c r="D6510" t="s">
        <v>28</v>
      </c>
    </row>
    <row r="6511" spans="1:4">
      <c r="A6511" s="15">
        <v>43448</v>
      </c>
      <c r="B6511">
        <v>1.6</v>
      </c>
      <c r="C6511" t="s">
        <v>35891</v>
      </c>
      <c r="D6511" t="s">
        <v>28</v>
      </c>
    </row>
    <row r="6512" spans="1:4">
      <c r="A6512" s="15">
        <v>43448</v>
      </c>
      <c r="B6512">
        <v>1.5</v>
      </c>
      <c r="C6512" t="s">
        <v>35891</v>
      </c>
      <c r="D6512" t="s">
        <v>28</v>
      </c>
    </row>
    <row r="6513" spans="1:4">
      <c r="A6513" s="15">
        <v>43448</v>
      </c>
      <c r="B6513">
        <v>1.08</v>
      </c>
      <c r="C6513" t="s">
        <v>35898</v>
      </c>
      <c r="D6513" t="s">
        <v>28</v>
      </c>
    </row>
    <row r="6514" spans="1:4">
      <c r="A6514" s="15">
        <v>43448</v>
      </c>
      <c r="B6514">
        <v>1.6</v>
      </c>
      <c r="C6514" t="s">
        <v>35891</v>
      </c>
      <c r="D6514" t="s">
        <v>28</v>
      </c>
    </row>
    <row r="6515" spans="1:4">
      <c r="A6515" s="15">
        <v>43448</v>
      </c>
      <c r="B6515">
        <v>0.91</v>
      </c>
      <c r="C6515" t="s">
        <v>35898</v>
      </c>
      <c r="D6515" t="s">
        <v>28</v>
      </c>
    </row>
    <row r="6516" spans="1:4">
      <c r="A6516" s="15">
        <v>43448</v>
      </c>
      <c r="B6516">
        <v>1.4</v>
      </c>
      <c r="C6516" t="s">
        <v>35891</v>
      </c>
      <c r="D6516" t="s">
        <v>28</v>
      </c>
    </row>
    <row r="6517" spans="1:4">
      <c r="A6517" s="15">
        <v>43448</v>
      </c>
      <c r="B6517">
        <v>1.78</v>
      </c>
      <c r="C6517" t="s">
        <v>35971</v>
      </c>
      <c r="D6517" t="s">
        <v>28</v>
      </c>
    </row>
    <row r="6518" spans="1:4">
      <c r="A6518" s="15">
        <v>43448</v>
      </c>
      <c r="B6518">
        <v>1.2</v>
      </c>
      <c r="C6518" t="s">
        <v>35897</v>
      </c>
      <c r="D6518" t="s">
        <v>28</v>
      </c>
    </row>
    <row r="6519" spans="1:4">
      <c r="A6519" s="15">
        <v>43448</v>
      </c>
      <c r="B6519">
        <v>0.16</v>
      </c>
      <c r="C6519" t="s">
        <v>35898</v>
      </c>
      <c r="D6519" t="s">
        <v>28</v>
      </c>
    </row>
    <row r="6520" spans="1:4">
      <c r="A6520" s="15">
        <v>43448</v>
      </c>
      <c r="B6520">
        <v>0.49</v>
      </c>
      <c r="C6520" t="s">
        <v>35898</v>
      </c>
      <c r="D6520" t="s">
        <v>28</v>
      </c>
    </row>
    <row r="6521" spans="1:4">
      <c r="A6521" s="15">
        <v>43448</v>
      </c>
      <c r="B6521">
        <v>0.24</v>
      </c>
      <c r="C6521" t="s">
        <v>35898</v>
      </c>
      <c r="D6521" t="s">
        <v>28</v>
      </c>
    </row>
    <row r="6522" spans="1:4">
      <c r="A6522" s="15">
        <v>43448</v>
      </c>
      <c r="B6522">
        <v>1.02</v>
      </c>
      <c r="C6522" t="s">
        <v>35898</v>
      </c>
      <c r="D6522" t="s">
        <v>28</v>
      </c>
    </row>
    <row r="6523" spans="1:4">
      <c r="A6523" s="15">
        <v>43448</v>
      </c>
      <c r="B6523">
        <v>1.94</v>
      </c>
      <c r="C6523" t="s">
        <v>35909</v>
      </c>
      <c r="D6523" t="s">
        <v>28</v>
      </c>
    </row>
    <row r="6524" spans="1:4">
      <c r="A6524" s="15">
        <v>43448</v>
      </c>
      <c r="B6524">
        <v>0.27</v>
      </c>
      <c r="C6524" t="s">
        <v>35898</v>
      </c>
      <c r="D6524" t="s">
        <v>28</v>
      </c>
    </row>
    <row r="6525" spans="1:4">
      <c r="A6525" s="15">
        <v>43448</v>
      </c>
      <c r="B6525">
        <v>2.2999999999999998</v>
      </c>
      <c r="C6525" t="s">
        <v>35891</v>
      </c>
      <c r="D6525" t="s">
        <v>28</v>
      </c>
    </row>
    <row r="6526" spans="1:4">
      <c r="A6526" s="15">
        <v>43448</v>
      </c>
      <c r="B6526">
        <v>1.9</v>
      </c>
      <c r="C6526" t="s">
        <v>35891</v>
      </c>
      <c r="D6526" t="s">
        <v>28</v>
      </c>
    </row>
    <row r="6527" spans="1:4">
      <c r="A6527" s="15">
        <v>43448</v>
      </c>
      <c r="B6527">
        <v>1.1200000000000001</v>
      </c>
      <c r="C6527" t="s">
        <v>35898</v>
      </c>
      <c r="D6527" t="s">
        <v>28</v>
      </c>
    </row>
    <row r="6528" spans="1:4">
      <c r="A6528" s="15">
        <v>43448</v>
      </c>
      <c r="B6528">
        <v>1.6</v>
      </c>
      <c r="C6528" t="s">
        <v>35891</v>
      </c>
      <c r="D6528" t="s">
        <v>28</v>
      </c>
    </row>
    <row r="6529" spans="1:4">
      <c r="A6529" s="15">
        <v>43448</v>
      </c>
      <c r="B6529">
        <v>4.5</v>
      </c>
      <c r="C6529" t="s">
        <v>36053</v>
      </c>
      <c r="D6529" t="s">
        <v>28</v>
      </c>
    </row>
    <row r="6530" spans="1:4">
      <c r="A6530" s="15">
        <v>43448</v>
      </c>
      <c r="B6530">
        <v>1.87</v>
      </c>
      <c r="C6530" t="s">
        <v>35909</v>
      </c>
      <c r="D6530" t="s">
        <v>28</v>
      </c>
    </row>
    <row r="6531" spans="1:4">
      <c r="A6531" s="15">
        <v>43448</v>
      </c>
      <c r="B6531">
        <v>1.9</v>
      </c>
      <c r="C6531" t="s">
        <v>35891</v>
      </c>
      <c r="D6531" t="s">
        <v>28</v>
      </c>
    </row>
    <row r="6532" spans="1:4">
      <c r="A6532" s="15">
        <v>43448</v>
      </c>
      <c r="B6532">
        <v>1.6</v>
      </c>
      <c r="C6532" t="s">
        <v>35891</v>
      </c>
      <c r="D6532" t="s">
        <v>28</v>
      </c>
    </row>
    <row r="6533" spans="1:4">
      <c r="A6533" s="15">
        <v>43448</v>
      </c>
      <c r="B6533">
        <v>0.97</v>
      </c>
      <c r="C6533" t="s">
        <v>35898</v>
      </c>
      <c r="D6533" t="s">
        <v>28</v>
      </c>
    </row>
    <row r="6534" spans="1:4">
      <c r="A6534" s="15">
        <v>43448</v>
      </c>
      <c r="B6534">
        <v>1.07</v>
      </c>
      <c r="C6534" t="s">
        <v>35981</v>
      </c>
      <c r="D6534" t="s">
        <v>28</v>
      </c>
    </row>
    <row r="6535" spans="1:4">
      <c r="A6535" s="15">
        <v>43448</v>
      </c>
      <c r="B6535">
        <v>1.6</v>
      </c>
      <c r="C6535" t="s">
        <v>35891</v>
      </c>
      <c r="D6535" t="s">
        <v>28</v>
      </c>
    </row>
    <row r="6536" spans="1:4">
      <c r="A6536" s="15">
        <v>43448</v>
      </c>
      <c r="B6536">
        <v>1.5</v>
      </c>
      <c r="C6536" t="s">
        <v>35891</v>
      </c>
      <c r="D6536" t="s">
        <v>28</v>
      </c>
    </row>
    <row r="6537" spans="1:4">
      <c r="A6537" s="15">
        <v>43448</v>
      </c>
      <c r="B6537">
        <v>1.5</v>
      </c>
      <c r="C6537" t="s">
        <v>35891</v>
      </c>
      <c r="D6537" t="s">
        <v>28</v>
      </c>
    </row>
    <row r="6538" spans="1:4">
      <c r="A6538" s="15">
        <v>43448</v>
      </c>
      <c r="B6538">
        <v>1.6</v>
      </c>
      <c r="C6538" t="s">
        <v>35943</v>
      </c>
      <c r="D6538" t="s">
        <v>1559</v>
      </c>
    </row>
    <row r="6539" spans="1:4">
      <c r="A6539" s="15">
        <v>43448</v>
      </c>
      <c r="B6539">
        <v>2.4700000000000002</v>
      </c>
      <c r="C6539" t="s">
        <v>35971</v>
      </c>
      <c r="D6539" t="s">
        <v>28</v>
      </c>
    </row>
    <row r="6540" spans="1:4">
      <c r="A6540" s="15">
        <v>43448</v>
      </c>
      <c r="B6540">
        <v>2.2999999999999998</v>
      </c>
      <c r="C6540" t="s">
        <v>35891</v>
      </c>
      <c r="D6540" t="s">
        <v>28</v>
      </c>
    </row>
    <row r="6541" spans="1:4">
      <c r="A6541" s="15">
        <v>43448</v>
      </c>
      <c r="B6541">
        <v>1.9</v>
      </c>
      <c r="C6541" t="s">
        <v>35891</v>
      </c>
      <c r="D6541" t="s">
        <v>28</v>
      </c>
    </row>
    <row r="6542" spans="1:4">
      <c r="A6542" s="15">
        <v>43448</v>
      </c>
      <c r="B6542">
        <v>-0.11</v>
      </c>
      <c r="C6542" t="s">
        <v>35939</v>
      </c>
      <c r="D6542" t="s">
        <v>706</v>
      </c>
    </row>
    <row r="6543" spans="1:4">
      <c r="A6543" s="15">
        <v>43448</v>
      </c>
      <c r="B6543">
        <v>1.4</v>
      </c>
      <c r="C6543" t="s">
        <v>35891</v>
      </c>
      <c r="D6543" t="s">
        <v>28</v>
      </c>
    </row>
    <row r="6544" spans="1:4">
      <c r="A6544" s="15">
        <v>43448</v>
      </c>
      <c r="B6544">
        <v>1.4</v>
      </c>
      <c r="C6544" t="s">
        <v>35898</v>
      </c>
      <c r="D6544" t="s">
        <v>28</v>
      </c>
    </row>
    <row r="6545" spans="1:4">
      <c r="A6545" s="15">
        <v>43447</v>
      </c>
      <c r="B6545">
        <v>1.4</v>
      </c>
      <c r="C6545" t="s">
        <v>35891</v>
      </c>
      <c r="D6545" t="s">
        <v>28</v>
      </c>
    </row>
    <row r="6546" spans="1:4">
      <c r="A6546" s="15">
        <v>43447</v>
      </c>
      <c r="B6546">
        <v>4.3</v>
      </c>
      <c r="C6546" t="s">
        <v>36027</v>
      </c>
      <c r="D6546" t="s">
        <v>28</v>
      </c>
    </row>
    <row r="6547" spans="1:4">
      <c r="A6547" s="15">
        <v>43447</v>
      </c>
      <c r="B6547">
        <v>0.56000000000000005</v>
      </c>
      <c r="C6547" t="s">
        <v>35898</v>
      </c>
      <c r="D6547" t="s">
        <v>28</v>
      </c>
    </row>
    <row r="6548" spans="1:4">
      <c r="A6548" s="15">
        <v>43447</v>
      </c>
      <c r="B6548">
        <v>1.42</v>
      </c>
      <c r="C6548" t="s">
        <v>35898</v>
      </c>
      <c r="D6548" t="s">
        <v>706</v>
      </c>
    </row>
    <row r="6549" spans="1:4">
      <c r="A6549" s="15">
        <v>43447</v>
      </c>
      <c r="B6549">
        <v>0.93</v>
      </c>
      <c r="C6549" t="s">
        <v>35898</v>
      </c>
      <c r="D6549" t="s">
        <v>706</v>
      </c>
    </row>
    <row r="6550" spans="1:4">
      <c r="A6550" s="15">
        <v>43447</v>
      </c>
      <c r="B6550">
        <v>0.34</v>
      </c>
      <c r="C6550" t="s">
        <v>35898</v>
      </c>
      <c r="D6550" t="s">
        <v>28</v>
      </c>
    </row>
    <row r="6551" spans="1:4">
      <c r="A6551" s="15">
        <v>43447</v>
      </c>
      <c r="B6551">
        <v>1.5</v>
      </c>
      <c r="C6551" t="s">
        <v>35891</v>
      </c>
      <c r="D6551" t="s">
        <v>28</v>
      </c>
    </row>
    <row r="6552" spans="1:4">
      <c r="A6552" s="15">
        <v>43447</v>
      </c>
      <c r="B6552">
        <v>1</v>
      </c>
      <c r="C6552" t="s">
        <v>35939</v>
      </c>
      <c r="D6552" t="s">
        <v>28</v>
      </c>
    </row>
    <row r="6553" spans="1:4">
      <c r="A6553" s="15">
        <v>43447</v>
      </c>
      <c r="B6553">
        <v>1.5</v>
      </c>
      <c r="C6553" t="s">
        <v>35891</v>
      </c>
      <c r="D6553" t="s">
        <v>28</v>
      </c>
    </row>
    <row r="6554" spans="1:4">
      <c r="A6554" s="15">
        <v>43447</v>
      </c>
      <c r="B6554">
        <v>2</v>
      </c>
      <c r="C6554" t="s">
        <v>35891</v>
      </c>
      <c r="D6554" t="s">
        <v>28</v>
      </c>
    </row>
    <row r="6555" spans="1:4">
      <c r="A6555" s="15">
        <v>43447</v>
      </c>
      <c r="B6555">
        <v>2.2999999999999998</v>
      </c>
      <c r="C6555" t="s">
        <v>35891</v>
      </c>
      <c r="D6555" t="s">
        <v>28</v>
      </c>
    </row>
    <row r="6556" spans="1:4">
      <c r="A6556" s="15">
        <v>43447</v>
      </c>
      <c r="B6556">
        <v>4.0999999999999996</v>
      </c>
      <c r="C6556" t="s">
        <v>36050</v>
      </c>
      <c r="D6556" t="s">
        <v>28</v>
      </c>
    </row>
    <row r="6557" spans="1:4">
      <c r="A6557" s="15">
        <v>43447</v>
      </c>
      <c r="B6557">
        <v>1.7</v>
      </c>
      <c r="C6557" t="s">
        <v>35891</v>
      </c>
      <c r="D6557" t="s">
        <v>28</v>
      </c>
    </row>
    <row r="6558" spans="1:4">
      <c r="A6558" s="15">
        <v>43447</v>
      </c>
      <c r="B6558">
        <v>2.2999999999999998</v>
      </c>
      <c r="C6558" t="s">
        <v>35891</v>
      </c>
      <c r="D6558" t="s">
        <v>28</v>
      </c>
    </row>
    <row r="6559" spans="1:4">
      <c r="A6559" s="15">
        <v>43447</v>
      </c>
      <c r="B6559">
        <v>1.4</v>
      </c>
      <c r="C6559" t="s">
        <v>35891</v>
      </c>
      <c r="D6559" t="s">
        <v>28</v>
      </c>
    </row>
    <row r="6560" spans="1:4">
      <c r="A6560" s="15">
        <v>43447</v>
      </c>
      <c r="B6560">
        <v>0.73</v>
      </c>
      <c r="C6560" t="s">
        <v>35898</v>
      </c>
      <c r="D6560" t="s">
        <v>28</v>
      </c>
    </row>
    <row r="6561" spans="1:4">
      <c r="A6561" s="15">
        <v>43447</v>
      </c>
      <c r="B6561">
        <v>1.5</v>
      </c>
      <c r="C6561" t="s">
        <v>35891</v>
      </c>
      <c r="D6561" t="s">
        <v>28</v>
      </c>
    </row>
    <row r="6562" spans="1:4">
      <c r="A6562" s="15">
        <v>43447</v>
      </c>
      <c r="B6562">
        <v>0.87</v>
      </c>
      <c r="C6562" t="s">
        <v>35898</v>
      </c>
      <c r="D6562" t="s">
        <v>28</v>
      </c>
    </row>
    <row r="6563" spans="1:4">
      <c r="A6563" s="15">
        <v>43447</v>
      </c>
      <c r="B6563">
        <v>1.3</v>
      </c>
      <c r="C6563" t="s">
        <v>35891</v>
      </c>
      <c r="D6563" t="s">
        <v>28</v>
      </c>
    </row>
    <row r="6564" spans="1:4">
      <c r="A6564" s="15">
        <v>43447</v>
      </c>
      <c r="B6564">
        <v>1.23</v>
      </c>
      <c r="C6564" t="s">
        <v>35898</v>
      </c>
      <c r="D6564" t="s">
        <v>706</v>
      </c>
    </row>
    <row r="6565" spans="1:4">
      <c r="A6565" s="15">
        <v>43447</v>
      </c>
      <c r="B6565">
        <v>1.4</v>
      </c>
      <c r="C6565" t="s">
        <v>35891</v>
      </c>
      <c r="D6565" t="s">
        <v>28</v>
      </c>
    </row>
    <row r="6566" spans="1:4">
      <c r="A6566" s="15">
        <v>43447</v>
      </c>
      <c r="B6566">
        <v>2.2000000000000002</v>
      </c>
      <c r="C6566" t="s">
        <v>35891</v>
      </c>
      <c r="D6566" t="s">
        <v>28</v>
      </c>
    </row>
    <row r="6567" spans="1:4">
      <c r="A6567" s="15">
        <v>43447</v>
      </c>
      <c r="B6567">
        <v>4.5</v>
      </c>
      <c r="C6567" t="s">
        <v>36040</v>
      </c>
      <c r="D6567" t="s">
        <v>28</v>
      </c>
    </row>
    <row r="6568" spans="1:4">
      <c r="A6568" s="15">
        <v>43447</v>
      </c>
      <c r="B6568">
        <v>1.4</v>
      </c>
      <c r="C6568" t="s">
        <v>35891</v>
      </c>
      <c r="D6568" t="s">
        <v>28</v>
      </c>
    </row>
    <row r="6569" spans="1:4">
      <c r="A6569" s="15">
        <v>43447</v>
      </c>
      <c r="B6569">
        <v>1</v>
      </c>
      <c r="C6569" t="s">
        <v>35898</v>
      </c>
      <c r="D6569" t="s">
        <v>28</v>
      </c>
    </row>
    <row r="6570" spans="1:4">
      <c r="A6570" s="15">
        <v>43447</v>
      </c>
      <c r="B6570">
        <v>1.79</v>
      </c>
      <c r="C6570" t="s">
        <v>35891</v>
      </c>
      <c r="D6570" t="s">
        <v>28</v>
      </c>
    </row>
    <row r="6571" spans="1:4">
      <c r="A6571" s="15">
        <v>43447</v>
      </c>
      <c r="B6571">
        <v>2.6</v>
      </c>
      <c r="C6571" t="s">
        <v>35891</v>
      </c>
      <c r="D6571" t="s">
        <v>28</v>
      </c>
    </row>
    <row r="6572" spans="1:4">
      <c r="A6572" s="15">
        <v>43447</v>
      </c>
      <c r="B6572">
        <v>1.82</v>
      </c>
      <c r="C6572" t="s">
        <v>35898</v>
      </c>
      <c r="D6572" t="s">
        <v>28</v>
      </c>
    </row>
    <row r="6573" spans="1:4">
      <c r="A6573" s="15">
        <v>43447</v>
      </c>
      <c r="B6573">
        <v>1.5</v>
      </c>
      <c r="C6573" t="s">
        <v>35891</v>
      </c>
      <c r="D6573" t="s">
        <v>28</v>
      </c>
    </row>
    <row r="6574" spans="1:4">
      <c r="A6574" s="15">
        <v>43447</v>
      </c>
      <c r="B6574">
        <v>1.5</v>
      </c>
      <c r="C6574" t="s">
        <v>35943</v>
      </c>
      <c r="D6574" t="s">
        <v>1559</v>
      </c>
    </row>
    <row r="6575" spans="1:4">
      <c r="A6575" s="15">
        <v>43447</v>
      </c>
      <c r="B6575">
        <v>0.85</v>
      </c>
      <c r="C6575" t="s">
        <v>35898</v>
      </c>
      <c r="D6575" t="s">
        <v>28</v>
      </c>
    </row>
    <row r="6576" spans="1:4">
      <c r="A6576" s="15">
        <v>43447</v>
      </c>
      <c r="B6576">
        <v>2.2000000000000002</v>
      </c>
      <c r="C6576" t="s">
        <v>35891</v>
      </c>
      <c r="D6576" t="s">
        <v>28</v>
      </c>
    </row>
    <row r="6577" spans="1:4">
      <c r="A6577" s="15">
        <v>43447</v>
      </c>
      <c r="B6577">
        <v>0.94</v>
      </c>
      <c r="C6577" t="s">
        <v>35898</v>
      </c>
      <c r="D6577" t="s">
        <v>28</v>
      </c>
    </row>
    <row r="6578" spans="1:4">
      <c r="A6578" s="15">
        <v>43447</v>
      </c>
      <c r="B6578">
        <v>1.4</v>
      </c>
      <c r="C6578" t="s">
        <v>35891</v>
      </c>
      <c r="D6578" t="s">
        <v>28</v>
      </c>
    </row>
    <row r="6579" spans="1:4">
      <c r="A6579" s="15">
        <v>43447</v>
      </c>
      <c r="B6579">
        <v>0.84</v>
      </c>
      <c r="C6579" t="s">
        <v>35898</v>
      </c>
      <c r="D6579" t="s">
        <v>28</v>
      </c>
    </row>
    <row r="6580" spans="1:4">
      <c r="A6580" s="15">
        <v>43447</v>
      </c>
      <c r="B6580">
        <v>0.8</v>
      </c>
      <c r="C6580" t="s">
        <v>35898</v>
      </c>
      <c r="D6580" t="s">
        <v>28</v>
      </c>
    </row>
    <row r="6581" spans="1:4">
      <c r="A6581" s="15">
        <v>43447</v>
      </c>
      <c r="B6581">
        <v>2.4</v>
      </c>
      <c r="C6581" t="s">
        <v>35891</v>
      </c>
      <c r="D6581" t="s">
        <v>28</v>
      </c>
    </row>
    <row r="6582" spans="1:4">
      <c r="A6582" s="15">
        <v>43447</v>
      </c>
      <c r="B6582">
        <v>1.6</v>
      </c>
      <c r="C6582" t="s">
        <v>35891</v>
      </c>
      <c r="D6582" t="s">
        <v>28</v>
      </c>
    </row>
    <row r="6583" spans="1:4">
      <c r="A6583" s="15">
        <v>43447</v>
      </c>
      <c r="B6583">
        <v>1.9</v>
      </c>
      <c r="C6583" t="s">
        <v>35943</v>
      </c>
      <c r="D6583" t="s">
        <v>1559</v>
      </c>
    </row>
    <row r="6584" spans="1:4">
      <c r="A6584" s="15">
        <v>43447</v>
      </c>
      <c r="B6584">
        <v>1.6</v>
      </c>
      <c r="C6584" t="s">
        <v>35891</v>
      </c>
      <c r="D6584" t="s">
        <v>28</v>
      </c>
    </row>
    <row r="6585" spans="1:4">
      <c r="A6585" s="15">
        <v>43447</v>
      </c>
      <c r="B6585">
        <v>1.1100000000000001</v>
      </c>
      <c r="C6585" t="s">
        <v>35898</v>
      </c>
      <c r="D6585" t="s">
        <v>706</v>
      </c>
    </row>
    <row r="6586" spans="1:4">
      <c r="A6586" s="15">
        <v>43447</v>
      </c>
      <c r="B6586">
        <v>1.8</v>
      </c>
      <c r="C6586" t="s">
        <v>35891</v>
      </c>
      <c r="D6586" t="s">
        <v>28</v>
      </c>
    </row>
    <row r="6587" spans="1:4">
      <c r="A6587" s="15">
        <v>43447</v>
      </c>
      <c r="B6587">
        <v>1.4</v>
      </c>
      <c r="C6587" t="s">
        <v>35891</v>
      </c>
      <c r="D6587" t="s">
        <v>28</v>
      </c>
    </row>
    <row r="6588" spans="1:4">
      <c r="A6588" s="15">
        <v>43447</v>
      </c>
      <c r="B6588">
        <v>1.6</v>
      </c>
      <c r="C6588" t="s">
        <v>35891</v>
      </c>
      <c r="D6588" t="s">
        <v>28</v>
      </c>
    </row>
    <row r="6589" spans="1:4">
      <c r="A6589" s="15">
        <v>43447</v>
      </c>
      <c r="B6589">
        <v>4.4000000000000004</v>
      </c>
      <c r="C6589" t="s">
        <v>36044</v>
      </c>
      <c r="D6589" t="s">
        <v>28</v>
      </c>
    </row>
    <row r="6590" spans="1:4">
      <c r="A6590" s="15">
        <v>43447</v>
      </c>
      <c r="B6590">
        <v>1.5</v>
      </c>
      <c r="C6590" t="s">
        <v>35891</v>
      </c>
      <c r="D6590" t="s">
        <v>28</v>
      </c>
    </row>
    <row r="6591" spans="1:4">
      <c r="A6591" s="15">
        <v>43447</v>
      </c>
      <c r="B6591">
        <v>1.7</v>
      </c>
      <c r="C6591" t="s">
        <v>35891</v>
      </c>
      <c r="D6591" t="s">
        <v>28</v>
      </c>
    </row>
    <row r="6592" spans="1:4">
      <c r="A6592" s="15">
        <v>43447</v>
      </c>
      <c r="B6592">
        <v>-0.59</v>
      </c>
      <c r="C6592" t="s">
        <v>35891</v>
      </c>
      <c r="D6592" t="s">
        <v>28</v>
      </c>
    </row>
    <row r="6593" spans="1:4">
      <c r="A6593" s="15">
        <v>43447</v>
      </c>
      <c r="B6593">
        <v>1.8</v>
      </c>
      <c r="C6593" t="s">
        <v>35891</v>
      </c>
      <c r="D6593" t="s">
        <v>28</v>
      </c>
    </row>
    <row r="6594" spans="1:4">
      <c r="A6594" s="15">
        <v>43447</v>
      </c>
      <c r="B6594">
        <v>0.94</v>
      </c>
      <c r="C6594" t="s">
        <v>35898</v>
      </c>
      <c r="D6594" t="s">
        <v>28</v>
      </c>
    </row>
    <row r="6595" spans="1:4">
      <c r="A6595" s="15">
        <v>43447</v>
      </c>
      <c r="B6595">
        <v>1.6</v>
      </c>
      <c r="C6595" t="s">
        <v>35891</v>
      </c>
      <c r="D6595" t="s">
        <v>28</v>
      </c>
    </row>
    <row r="6596" spans="1:4">
      <c r="A6596" s="15">
        <v>43447</v>
      </c>
      <c r="B6596">
        <v>1.4</v>
      </c>
      <c r="C6596" t="s">
        <v>35898</v>
      </c>
      <c r="D6596" t="s">
        <v>706</v>
      </c>
    </row>
    <row r="6597" spans="1:4">
      <c r="A6597" s="15">
        <v>43447</v>
      </c>
      <c r="B6597">
        <v>4.4000000000000004</v>
      </c>
      <c r="C6597" t="s">
        <v>36073</v>
      </c>
      <c r="D6597" t="s">
        <v>28</v>
      </c>
    </row>
    <row r="6598" spans="1:4">
      <c r="A6598" s="15">
        <v>43447</v>
      </c>
      <c r="B6598">
        <v>1.7</v>
      </c>
      <c r="C6598" t="s">
        <v>35891</v>
      </c>
      <c r="D6598" t="s">
        <v>28</v>
      </c>
    </row>
    <row r="6599" spans="1:4">
      <c r="A6599" s="15">
        <v>43447</v>
      </c>
      <c r="B6599">
        <v>1.5</v>
      </c>
      <c r="C6599" t="s">
        <v>35891</v>
      </c>
      <c r="D6599" t="s">
        <v>28</v>
      </c>
    </row>
    <row r="6600" spans="1:4">
      <c r="A6600" s="15">
        <v>43447</v>
      </c>
      <c r="B6600">
        <v>0.56000000000000005</v>
      </c>
      <c r="C6600" t="s">
        <v>35898</v>
      </c>
      <c r="D6600" t="s">
        <v>28</v>
      </c>
    </row>
    <row r="6601" spans="1:4">
      <c r="A6601" s="15">
        <v>43447</v>
      </c>
      <c r="B6601">
        <v>1.8</v>
      </c>
      <c r="C6601" t="s">
        <v>35891</v>
      </c>
      <c r="D6601" t="s">
        <v>28</v>
      </c>
    </row>
    <row r="6602" spans="1:4">
      <c r="A6602" s="15">
        <v>43447</v>
      </c>
      <c r="B6602">
        <v>0.13</v>
      </c>
      <c r="C6602" t="s">
        <v>35898</v>
      </c>
      <c r="D6602" t="s">
        <v>28</v>
      </c>
    </row>
    <row r="6603" spans="1:4">
      <c r="A6603" s="15">
        <v>43447</v>
      </c>
      <c r="B6603">
        <v>1.8</v>
      </c>
      <c r="C6603" t="s">
        <v>35891</v>
      </c>
      <c r="D6603" t="s">
        <v>28</v>
      </c>
    </row>
    <row r="6604" spans="1:4">
      <c r="A6604" s="15">
        <v>43447</v>
      </c>
      <c r="B6604">
        <v>1.54</v>
      </c>
      <c r="C6604" t="s">
        <v>35909</v>
      </c>
      <c r="D6604" t="s">
        <v>28</v>
      </c>
    </row>
    <row r="6605" spans="1:4">
      <c r="A6605" s="15">
        <v>43447</v>
      </c>
      <c r="B6605">
        <v>0.47</v>
      </c>
      <c r="C6605" t="s">
        <v>35898</v>
      </c>
      <c r="D6605" t="s">
        <v>28</v>
      </c>
    </row>
    <row r="6606" spans="1:4">
      <c r="A6606" s="15">
        <v>43447</v>
      </c>
      <c r="B6606">
        <v>0.99</v>
      </c>
      <c r="C6606" t="s">
        <v>35939</v>
      </c>
      <c r="D6606" t="s">
        <v>706</v>
      </c>
    </row>
    <row r="6607" spans="1:4">
      <c r="A6607" s="15">
        <v>43447</v>
      </c>
      <c r="B6607">
        <v>1.8</v>
      </c>
      <c r="C6607" t="s">
        <v>35891</v>
      </c>
      <c r="D6607" t="s">
        <v>28</v>
      </c>
    </row>
    <row r="6608" spans="1:4">
      <c r="A6608" s="15">
        <v>43447</v>
      </c>
      <c r="B6608">
        <v>0.74</v>
      </c>
      <c r="C6608" t="s">
        <v>35898</v>
      </c>
      <c r="D6608" t="s">
        <v>28</v>
      </c>
    </row>
    <row r="6609" spans="1:4">
      <c r="A6609" s="15">
        <v>43447</v>
      </c>
      <c r="B6609">
        <v>2.21</v>
      </c>
      <c r="C6609" t="s">
        <v>36069</v>
      </c>
      <c r="D6609" t="s">
        <v>28</v>
      </c>
    </row>
    <row r="6610" spans="1:4">
      <c r="A6610" s="15">
        <v>43447</v>
      </c>
      <c r="B6610">
        <v>0.3</v>
      </c>
      <c r="C6610" t="s">
        <v>35943</v>
      </c>
      <c r="D6610" t="s">
        <v>28</v>
      </c>
    </row>
    <row r="6611" spans="1:4">
      <c r="A6611" s="15">
        <v>43447</v>
      </c>
      <c r="B6611">
        <v>1.9</v>
      </c>
      <c r="C6611" t="s">
        <v>35898</v>
      </c>
      <c r="D6611" t="s">
        <v>28</v>
      </c>
    </row>
    <row r="6612" spans="1:4">
      <c r="A6612" s="15">
        <v>43447</v>
      </c>
      <c r="B6612">
        <v>1.3</v>
      </c>
      <c r="C6612" t="s">
        <v>35891</v>
      </c>
      <c r="D6612" t="s">
        <v>28</v>
      </c>
    </row>
    <row r="6613" spans="1:4">
      <c r="A6613" s="15">
        <v>43447</v>
      </c>
      <c r="B6613">
        <v>1.6</v>
      </c>
      <c r="C6613" t="s">
        <v>35891</v>
      </c>
      <c r="D6613" t="s">
        <v>28</v>
      </c>
    </row>
    <row r="6614" spans="1:4">
      <c r="A6614" s="15">
        <v>43447</v>
      </c>
      <c r="B6614">
        <v>1.4</v>
      </c>
      <c r="C6614" t="s">
        <v>35891</v>
      </c>
      <c r="D6614" t="s">
        <v>28</v>
      </c>
    </row>
    <row r="6615" spans="1:4">
      <c r="A6615" s="15">
        <v>43447</v>
      </c>
      <c r="B6615">
        <v>2.31</v>
      </c>
      <c r="C6615" t="s">
        <v>36070</v>
      </c>
      <c r="D6615" t="s">
        <v>28</v>
      </c>
    </row>
    <row r="6616" spans="1:4">
      <c r="A6616" s="15">
        <v>43447</v>
      </c>
      <c r="B6616">
        <v>1.74</v>
      </c>
      <c r="C6616" t="s">
        <v>35909</v>
      </c>
      <c r="D6616" t="s">
        <v>28</v>
      </c>
    </row>
    <row r="6617" spans="1:4">
      <c r="A6617" s="15">
        <v>43447</v>
      </c>
      <c r="B6617">
        <v>2.65</v>
      </c>
      <c r="C6617" t="s">
        <v>35971</v>
      </c>
      <c r="D6617" t="s">
        <v>28</v>
      </c>
    </row>
    <row r="6618" spans="1:4">
      <c r="A6618" s="15">
        <v>43447</v>
      </c>
      <c r="B6618">
        <v>1.7</v>
      </c>
      <c r="C6618" t="s">
        <v>35891</v>
      </c>
      <c r="D6618" t="s">
        <v>28</v>
      </c>
    </row>
    <row r="6619" spans="1:4">
      <c r="A6619" s="15">
        <v>43447</v>
      </c>
      <c r="B6619">
        <v>1.7</v>
      </c>
      <c r="C6619" t="s">
        <v>35891</v>
      </c>
      <c r="D6619" t="s">
        <v>28</v>
      </c>
    </row>
    <row r="6620" spans="1:4">
      <c r="A6620" s="15">
        <v>43447</v>
      </c>
      <c r="B6620">
        <v>-0.02</v>
      </c>
      <c r="C6620" t="s">
        <v>35898</v>
      </c>
      <c r="D6620" t="s">
        <v>28</v>
      </c>
    </row>
    <row r="6621" spans="1:4">
      <c r="A6621" s="15">
        <v>43447</v>
      </c>
      <c r="B6621">
        <v>0.54</v>
      </c>
      <c r="C6621" t="s">
        <v>35891</v>
      </c>
      <c r="D6621" t="s">
        <v>28</v>
      </c>
    </row>
    <row r="6622" spans="1:4">
      <c r="A6622" s="15">
        <v>43447</v>
      </c>
      <c r="B6622">
        <v>-0.02</v>
      </c>
      <c r="C6622" t="s">
        <v>35891</v>
      </c>
      <c r="D6622" t="s">
        <v>28</v>
      </c>
    </row>
    <row r="6623" spans="1:4">
      <c r="A6623" s="15">
        <v>43447</v>
      </c>
      <c r="B6623">
        <v>1.23</v>
      </c>
      <c r="C6623" t="s">
        <v>35981</v>
      </c>
      <c r="D6623" t="s">
        <v>28</v>
      </c>
    </row>
    <row r="6624" spans="1:4">
      <c r="A6624" s="15">
        <v>43447</v>
      </c>
      <c r="B6624">
        <v>1.6</v>
      </c>
      <c r="C6624" t="s">
        <v>35891</v>
      </c>
      <c r="D6624" t="s">
        <v>28</v>
      </c>
    </row>
    <row r="6625" spans="1:4">
      <c r="A6625" s="15">
        <v>43447</v>
      </c>
      <c r="B6625">
        <v>1.8</v>
      </c>
      <c r="C6625" t="s">
        <v>35891</v>
      </c>
      <c r="D6625" t="s">
        <v>28</v>
      </c>
    </row>
    <row r="6626" spans="1:4">
      <c r="A6626" s="15">
        <v>43447</v>
      </c>
      <c r="B6626">
        <v>1.8</v>
      </c>
      <c r="C6626" t="s">
        <v>35891</v>
      </c>
      <c r="D6626" t="s">
        <v>28</v>
      </c>
    </row>
    <row r="6627" spans="1:4">
      <c r="A6627" s="15">
        <v>43447</v>
      </c>
      <c r="B6627">
        <v>1.7</v>
      </c>
      <c r="C6627" t="s">
        <v>35891</v>
      </c>
      <c r="D6627" t="s">
        <v>28</v>
      </c>
    </row>
    <row r="6628" spans="1:4">
      <c r="A6628" s="15">
        <v>43447</v>
      </c>
      <c r="B6628">
        <v>2.5</v>
      </c>
      <c r="C6628" t="s">
        <v>35891</v>
      </c>
      <c r="D6628" t="s">
        <v>28</v>
      </c>
    </row>
    <row r="6629" spans="1:4">
      <c r="A6629" s="15">
        <v>43447</v>
      </c>
      <c r="B6629">
        <v>1.5</v>
      </c>
      <c r="C6629" t="s">
        <v>35891</v>
      </c>
      <c r="D6629" t="s">
        <v>28</v>
      </c>
    </row>
    <row r="6630" spans="1:4">
      <c r="A6630" s="15">
        <v>43447</v>
      </c>
      <c r="B6630">
        <v>1.54</v>
      </c>
      <c r="C6630" t="s">
        <v>35898</v>
      </c>
      <c r="D6630" t="s">
        <v>28</v>
      </c>
    </row>
    <row r="6631" spans="1:4">
      <c r="A6631" s="15">
        <v>43447</v>
      </c>
      <c r="B6631">
        <v>4.5</v>
      </c>
      <c r="C6631" t="s">
        <v>36024</v>
      </c>
      <c r="D6631" t="s">
        <v>28</v>
      </c>
    </row>
    <row r="6632" spans="1:4">
      <c r="A6632" s="15">
        <v>43447</v>
      </c>
      <c r="B6632">
        <v>0.31</v>
      </c>
      <c r="C6632" t="s">
        <v>35898</v>
      </c>
      <c r="D6632" t="s">
        <v>28</v>
      </c>
    </row>
    <row r="6633" spans="1:4">
      <c r="A6633" s="15">
        <v>43447</v>
      </c>
      <c r="B6633">
        <v>2.2000000000000002</v>
      </c>
      <c r="C6633" t="s">
        <v>35891</v>
      </c>
      <c r="D6633" t="s">
        <v>28</v>
      </c>
    </row>
    <row r="6634" spans="1:4">
      <c r="A6634" s="15">
        <v>43447</v>
      </c>
      <c r="B6634">
        <v>0.67</v>
      </c>
      <c r="C6634" t="s">
        <v>35898</v>
      </c>
      <c r="D6634" t="s">
        <v>28</v>
      </c>
    </row>
    <row r="6635" spans="1:4">
      <c r="A6635" s="15">
        <v>43447</v>
      </c>
      <c r="B6635">
        <v>1.78</v>
      </c>
      <c r="C6635" t="s">
        <v>35975</v>
      </c>
      <c r="D6635" t="s">
        <v>28</v>
      </c>
    </row>
    <row r="6636" spans="1:4">
      <c r="A6636" s="15">
        <v>43447</v>
      </c>
      <c r="B6636">
        <v>1.9</v>
      </c>
      <c r="C6636" t="s">
        <v>35891</v>
      </c>
      <c r="D6636" t="s">
        <v>28</v>
      </c>
    </row>
    <row r="6637" spans="1:4">
      <c r="A6637" s="15">
        <v>43447</v>
      </c>
      <c r="B6637">
        <v>3.2</v>
      </c>
      <c r="C6637" t="s">
        <v>35941</v>
      </c>
      <c r="D6637" t="s">
        <v>28</v>
      </c>
    </row>
    <row r="6638" spans="1:4">
      <c r="A6638" s="15">
        <v>43447</v>
      </c>
      <c r="B6638">
        <v>2.2000000000000002</v>
      </c>
      <c r="C6638" t="s">
        <v>35891</v>
      </c>
      <c r="D6638" t="s">
        <v>28</v>
      </c>
    </row>
    <row r="6639" spans="1:4">
      <c r="A6639" s="15">
        <v>43447</v>
      </c>
      <c r="B6639">
        <v>0.43</v>
      </c>
      <c r="C6639" t="s">
        <v>35898</v>
      </c>
      <c r="D6639" t="s">
        <v>28</v>
      </c>
    </row>
    <row r="6640" spans="1:4">
      <c r="A6640" s="15">
        <v>43447</v>
      </c>
      <c r="B6640">
        <v>0.64</v>
      </c>
      <c r="C6640" t="s">
        <v>35898</v>
      </c>
      <c r="D6640" t="s">
        <v>28</v>
      </c>
    </row>
    <row r="6641" spans="1:4">
      <c r="A6641" s="15">
        <v>43447</v>
      </c>
      <c r="B6641">
        <v>2.1</v>
      </c>
      <c r="C6641" t="s">
        <v>35891</v>
      </c>
      <c r="D6641" t="s">
        <v>28</v>
      </c>
    </row>
    <row r="6642" spans="1:4">
      <c r="A6642" s="15">
        <v>43447</v>
      </c>
      <c r="B6642">
        <v>1.19</v>
      </c>
      <c r="C6642" t="s">
        <v>35891</v>
      </c>
      <c r="D6642" t="s">
        <v>28</v>
      </c>
    </row>
    <row r="6643" spans="1:4">
      <c r="A6643" s="15">
        <v>43447</v>
      </c>
      <c r="B6643">
        <v>1.7</v>
      </c>
      <c r="C6643" t="s">
        <v>35891</v>
      </c>
      <c r="D6643" t="s">
        <v>28</v>
      </c>
    </row>
    <row r="6644" spans="1:4">
      <c r="A6644" s="15">
        <v>43447</v>
      </c>
      <c r="B6644">
        <v>4.5999999999999996</v>
      </c>
      <c r="C6644" t="s">
        <v>36038</v>
      </c>
      <c r="D6644" t="s">
        <v>28</v>
      </c>
    </row>
    <row r="6645" spans="1:4">
      <c r="A6645" s="15">
        <v>43447</v>
      </c>
      <c r="B6645">
        <v>4.7</v>
      </c>
      <c r="C6645" t="s">
        <v>36030</v>
      </c>
      <c r="D6645" t="s">
        <v>28</v>
      </c>
    </row>
    <row r="6646" spans="1:4">
      <c r="A6646" s="15">
        <v>43447</v>
      </c>
      <c r="B6646">
        <v>5</v>
      </c>
      <c r="C6646" t="s">
        <v>36030</v>
      </c>
      <c r="D6646" t="s">
        <v>28</v>
      </c>
    </row>
    <row r="6647" spans="1:4">
      <c r="A6647" s="15">
        <v>43447</v>
      </c>
      <c r="B6647">
        <v>1.9</v>
      </c>
      <c r="C6647" t="s">
        <v>35891</v>
      </c>
      <c r="D6647" t="s">
        <v>28</v>
      </c>
    </row>
    <row r="6648" spans="1:4">
      <c r="A6648" s="15">
        <v>43447</v>
      </c>
      <c r="B6648">
        <v>2.4</v>
      </c>
      <c r="C6648" t="s">
        <v>35891</v>
      </c>
      <c r="D6648" t="s">
        <v>28</v>
      </c>
    </row>
    <row r="6649" spans="1:4">
      <c r="A6649" s="15">
        <v>43447</v>
      </c>
      <c r="B6649">
        <v>1.54</v>
      </c>
      <c r="C6649" t="s">
        <v>35971</v>
      </c>
      <c r="D6649" t="s">
        <v>28</v>
      </c>
    </row>
    <row r="6650" spans="1:4">
      <c r="A6650" s="15">
        <v>43447</v>
      </c>
      <c r="B6650">
        <v>1.9</v>
      </c>
      <c r="C6650" t="s">
        <v>35891</v>
      </c>
      <c r="D6650" t="s">
        <v>28</v>
      </c>
    </row>
    <row r="6651" spans="1:4">
      <c r="A6651" s="15">
        <v>43447</v>
      </c>
      <c r="B6651">
        <v>1.7</v>
      </c>
      <c r="C6651" t="s">
        <v>35891</v>
      </c>
      <c r="D6651" t="s">
        <v>28</v>
      </c>
    </row>
    <row r="6652" spans="1:4">
      <c r="A6652" s="15">
        <v>43447</v>
      </c>
      <c r="B6652">
        <v>1.6</v>
      </c>
      <c r="C6652" t="s">
        <v>35891</v>
      </c>
      <c r="D6652" t="s">
        <v>28</v>
      </c>
    </row>
    <row r="6653" spans="1:4">
      <c r="A6653" s="15">
        <v>43447</v>
      </c>
      <c r="B6653">
        <v>1.4</v>
      </c>
      <c r="C6653" t="s">
        <v>35891</v>
      </c>
      <c r="D6653" t="s">
        <v>28</v>
      </c>
    </row>
    <row r="6654" spans="1:4">
      <c r="A6654" s="15">
        <v>43447</v>
      </c>
      <c r="B6654">
        <v>2.4</v>
      </c>
      <c r="C6654" t="s">
        <v>35891</v>
      </c>
      <c r="D6654" t="s">
        <v>28</v>
      </c>
    </row>
    <row r="6655" spans="1:4">
      <c r="A6655" s="15">
        <v>43447</v>
      </c>
      <c r="B6655">
        <v>0.88</v>
      </c>
      <c r="C6655" t="s">
        <v>35898</v>
      </c>
      <c r="D6655" t="s">
        <v>28</v>
      </c>
    </row>
    <row r="6656" spans="1:4">
      <c r="A6656" s="15">
        <v>43447</v>
      </c>
      <c r="B6656">
        <v>2.1</v>
      </c>
      <c r="C6656" t="s">
        <v>35891</v>
      </c>
      <c r="D6656" t="s">
        <v>28</v>
      </c>
    </row>
    <row r="6657" spans="1:4">
      <c r="A6657" s="15">
        <v>43447</v>
      </c>
      <c r="B6657">
        <v>1.8</v>
      </c>
      <c r="C6657" t="s">
        <v>35891</v>
      </c>
      <c r="D6657" t="s">
        <v>28</v>
      </c>
    </row>
    <row r="6658" spans="1:4">
      <c r="A6658" s="15">
        <v>43447</v>
      </c>
      <c r="B6658">
        <v>2</v>
      </c>
      <c r="C6658" t="s">
        <v>35891</v>
      </c>
      <c r="D6658" t="s">
        <v>28</v>
      </c>
    </row>
    <row r="6659" spans="1:4">
      <c r="A6659" s="15">
        <v>43447</v>
      </c>
      <c r="B6659">
        <v>0.83</v>
      </c>
      <c r="C6659" t="s">
        <v>35898</v>
      </c>
      <c r="D6659" t="s">
        <v>28</v>
      </c>
    </row>
    <row r="6660" spans="1:4">
      <c r="A6660" s="15">
        <v>43447</v>
      </c>
      <c r="B6660">
        <v>2</v>
      </c>
      <c r="C6660" t="s">
        <v>35891</v>
      </c>
      <c r="D6660" t="s">
        <v>28</v>
      </c>
    </row>
    <row r="6661" spans="1:4">
      <c r="A6661" s="15">
        <v>43447</v>
      </c>
      <c r="B6661">
        <v>1.6</v>
      </c>
      <c r="C6661" t="s">
        <v>35891</v>
      </c>
      <c r="D6661" t="s">
        <v>28</v>
      </c>
    </row>
    <row r="6662" spans="1:4">
      <c r="A6662" s="15">
        <v>43447</v>
      </c>
      <c r="B6662">
        <v>0.89</v>
      </c>
      <c r="C6662" t="s">
        <v>35898</v>
      </c>
      <c r="D6662" t="s">
        <v>28</v>
      </c>
    </row>
    <row r="6663" spans="1:4">
      <c r="A6663" s="15">
        <v>43447</v>
      </c>
      <c r="B6663">
        <v>0.96</v>
      </c>
      <c r="C6663" t="s">
        <v>35898</v>
      </c>
      <c r="D6663" t="s">
        <v>28</v>
      </c>
    </row>
    <row r="6664" spans="1:4">
      <c r="A6664" s="15">
        <v>43447</v>
      </c>
      <c r="B6664">
        <v>1.5</v>
      </c>
      <c r="C6664" t="s">
        <v>35891</v>
      </c>
      <c r="D6664" t="s">
        <v>28</v>
      </c>
    </row>
    <row r="6665" spans="1:4">
      <c r="A6665" s="15">
        <v>43447</v>
      </c>
      <c r="B6665">
        <v>0.66</v>
      </c>
      <c r="C6665" t="s">
        <v>35898</v>
      </c>
      <c r="D6665" t="s">
        <v>28</v>
      </c>
    </row>
    <row r="6666" spans="1:4">
      <c r="A6666" s="15">
        <v>43447</v>
      </c>
      <c r="B6666">
        <v>1.5</v>
      </c>
      <c r="C6666" t="s">
        <v>35891</v>
      </c>
      <c r="D6666" t="s">
        <v>28</v>
      </c>
    </row>
    <row r="6667" spans="1:4">
      <c r="A6667" s="15">
        <v>43447</v>
      </c>
      <c r="B6667">
        <v>2.2999999999999998</v>
      </c>
      <c r="C6667" t="s">
        <v>35891</v>
      </c>
      <c r="D6667" t="s">
        <v>28</v>
      </c>
    </row>
    <row r="6668" spans="1:4">
      <c r="A6668" s="15">
        <v>43447</v>
      </c>
      <c r="B6668">
        <v>1.5</v>
      </c>
      <c r="C6668" t="s">
        <v>35891</v>
      </c>
      <c r="D6668" t="s">
        <v>28</v>
      </c>
    </row>
    <row r="6669" spans="1:4">
      <c r="A6669" s="15">
        <v>43447</v>
      </c>
      <c r="B6669">
        <v>1.4</v>
      </c>
      <c r="C6669" t="s">
        <v>35891</v>
      </c>
      <c r="D6669" t="s">
        <v>28</v>
      </c>
    </row>
    <row r="6670" spans="1:4">
      <c r="A6670" s="15">
        <v>43447</v>
      </c>
      <c r="B6670">
        <v>1.8</v>
      </c>
      <c r="C6670" t="s">
        <v>35891</v>
      </c>
      <c r="D6670" t="s">
        <v>28</v>
      </c>
    </row>
    <row r="6671" spans="1:4">
      <c r="A6671" s="15">
        <v>43447</v>
      </c>
      <c r="B6671">
        <v>1.7</v>
      </c>
      <c r="C6671" t="s">
        <v>35891</v>
      </c>
      <c r="D6671" t="s">
        <v>28</v>
      </c>
    </row>
    <row r="6672" spans="1:4">
      <c r="A6672" s="15">
        <v>43447</v>
      </c>
      <c r="B6672">
        <v>0.94</v>
      </c>
      <c r="C6672" t="s">
        <v>35898</v>
      </c>
      <c r="D6672" t="s">
        <v>28</v>
      </c>
    </row>
    <row r="6673" spans="1:4">
      <c r="A6673" s="15">
        <v>43447</v>
      </c>
      <c r="B6673">
        <v>-0.42</v>
      </c>
      <c r="C6673" t="s">
        <v>35891</v>
      </c>
      <c r="D6673" t="s">
        <v>28</v>
      </c>
    </row>
    <row r="6674" spans="1:4">
      <c r="A6674" s="15">
        <v>43447</v>
      </c>
      <c r="B6674">
        <v>-0.39</v>
      </c>
      <c r="C6674" t="s">
        <v>35891</v>
      </c>
      <c r="D6674" t="s">
        <v>28</v>
      </c>
    </row>
    <row r="6675" spans="1:4">
      <c r="A6675" s="15">
        <v>43447</v>
      </c>
      <c r="B6675">
        <v>1.7</v>
      </c>
      <c r="C6675" t="s">
        <v>35891</v>
      </c>
      <c r="D6675" t="s">
        <v>28</v>
      </c>
    </row>
    <row r="6676" spans="1:4">
      <c r="A6676" s="15">
        <v>43447</v>
      </c>
      <c r="B6676">
        <v>0.78</v>
      </c>
      <c r="C6676" t="s">
        <v>35898</v>
      </c>
      <c r="D6676" t="s">
        <v>28</v>
      </c>
    </row>
    <row r="6677" spans="1:4">
      <c r="A6677" s="15">
        <v>43447</v>
      </c>
      <c r="B6677">
        <v>1.7</v>
      </c>
      <c r="C6677" t="s">
        <v>35891</v>
      </c>
      <c r="D6677" t="s">
        <v>28</v>
      </c>
    </row>
    <row r="6678" spans="1:4">
      <c r="A6678" s="15">
        <v>43447</v>
      </c>
      <c r="B6678">
        <v>0.87</v>
      </c>
      <c r="C6678" t="s">
        <v>35898</v>
      </c>
      <c r="D6678" t="s">
        <v>28</v>
      </c>
    </row>
    <row r="6679" spans="1:4">
      <c r="A6679" s="15">
        <v>43447</v>
      </c>
      <c r="B6679">
        <v>2.25</v>
      </c>
      <c r="C6679" t="s">
        <v>35909</v>
      </c>
      <c r="D6679" t="s">
        <v>28</v>
      </c>
    </row>
    <row r="6680" spans="1:4">
      <c r="A6680" s="15">
        <v>43447</v>
      </c>
      <c r="B6680">
        <v>1.5</v>
      </c>
      <c r="C6680" t="s">
        <v>35891</v>
      </c>
      <c r="D6680" t="s">
        <v>28</v>
      </c>
    </row>
    <row r="6681" spans="1:4">
      <c r="A6681" s="15">
        <v>43447</v>
      </c>
      <c r="B6681">
        <v>0.22</v>
      </c>
      <c r="C6681" t="s">
        <v>35898</v>
      </c>
      <c r="D6681" t="s">
        <v>28</v>
      </c>
    </row>
    <row r="6682" spans="1:4">
      <c r="A6682" s="15">
        <v>43447</v>
      </c>
      <c r="B6682">
        <v>0.9</v>
      </c>
      <c r="C6682" t="s">
        <v>35891</v>
      </c>
      <c r="D6682" t="s">
        <v>28</v>
      </c>
    </row>
    <row r="6683" spans="1:4">
      <c r="A6683" s="15">
        <v>43447</v>
      </c>
      <c r="B6683">
        <v>1.9</v>
      </c>
      <c r="C6683" t="s">
        <v>35961</v>
      </c>
      <c r="D6683" t="s">
        <v>28</v>
      </c>
    </row>
    <row r="6684" spans="1:4">
      <c r="A6684" s="15">
        <v>43447</v>
      </c>
      <c r="B6684">
        <v>1.7</v>
      </c>
      <c r="C6684" t="s">
        <v>35891</v>
      </c>
      <c r="D6684" t="s">
        <v>28</v>
      </c>
    </row>
    <row r="6685" spans="1:4">
      <c r="A6685" s="15">
        <v>43447</v>
      </c>
      <c r="B6685">
        <v>1.6</v>
      </c>
      <c r="C6685" t="s">
        <v>35891</v>
      </c>
      <c r="D6685" t="s">
        <v>28</v>
      </c>
    </row>
    <row r="6686" spans="1:4">
      <c r="A6686" s="15">
        <v>43447</v>
      </c>
      <c r="B6686">
        <v>1.9</v>
      </c>
      <c r="C6686" t="s">
        <v>35891</v>
      </c>
      <c r="D6686" t="s">
        <v>28</v>
      </c>
    </row>
    <row r="6687" spans="1:4">
      <c r="A6687" s="15">
        <v>43447</v>
      </c>
      <c r="B6687">
        <v>1.9</v>
      </c>
      <c r="C6687" t="s">
        <v>35891</v>
      </c>
      <c r="D6687" t="s">
        <v>28</v>
      </c>
    </row>
    <row r="6688" spans="1:4">
      <c r="A6688" s="15">
        <v>43447</v>
      </c>
      <c r="B6688">
        <v>1.1000000000000001</v>
      </c>
      <c r="C6688" t="s">
        <v>35891</v>
      </c>
      <c r="D6688" t="s">
        <v>28</v>
      </c>
    </row>
    <row r="6689" spans="1:4">
      <c r="A6689" s="15">
        <v>43447</v>
      </c>
      <c r="B6689">
        <v>1.8</v>
      </c>
      <c r="C6689" t="s">
        <v>35891</v>
      </c>
      <c r="D6689" t="s">
        <v>28</v>
      </c>
    </row>
    <row r="6690" spans="1:4">
      <c r="A6690" s="15">
        <v>43447</v>
      </c>
      <c r="B6690">
        <v>5.3</v>
      </c>
      <c r="C6690" t="s">
        <v>36078</v>
      </c>
      <c r="D6690" t="s">
        <v>28</v>
      </c>
    </row>
    <row r="6691" spans="1:4">
      <c r="A6691" s="15">
        <v>43447</v>
      </c>
      <c r="B6691">
        <v>2.9</v>
      </c>
      <c r="C6691" t="s">
        <v>35891</v>
      </c>
      <c r="D6691" t="s">
        <v>28</v>
      </c>
    </row>
    <row r="6692" spans="1:4">
      <c r="A6692" s="15">
        <v>43447</v>
      </c>
      <c r="B6692">
        <v>0.54</v>
      </c>
      <c r="C6692" t="s">
        <v>35898</v>
      </c>
      <c r="D6692" t="s">
        <v>28</v>
      </c>
    </row>
    <row r="6693" spans="1:4">
      <c r="A6693" s="15">
        <v>43447</v>
      </c>
      <c r="B6693">
        <v>0.4</v>
      </c>
      <c r="C6693" t="s">
        <v>35898</v>
      </c>
      <c r="D6693" t="s">
        <v>28</v>
      </c>
    </row>
    <row r="6694" spans="1:4">
      <c r="A6694" s="15">
        <v>43447</v>
      </c>
      <c r="B6694">
        <v>1.31</v>
      </c>
      <c r="C6694" t="s">
        <v>35898</v>
      </c>
      <c r="D6694" t="s">
        <v>28</v>
      </c>
    </row>
    <row r="6695" spans="1:4">
      <c r="A6695" s="15">
        <v>43447</v>
      </c>
      <c r="B6695">
        <v>0.51</v>
      </c>
      <c r="C6695" t="s">
        <v>35898</v>
      </c>
      <c r="D6695" t="s">
        <v>28</v>
      </c>
    </row>
    <row r="6696" spans="1:4">
      <c r="A6696" s="15">
        <v>43447</v>
      </c>
      <c r="B6696">
        <v>1.34</v>
      </c>
      <c r="C6696" t="s">
        <v>35898</v>
      </c>
      <c r="D6696" t="s">
        <v>28</v>
      </c>
    </row>
    <row r="6697" spans="1:4">
      <c r="A6697" s="15">
        <v>43447</v>
      </c>
      <c r="B6697">
        <v>1.61</v>
      </c>
      <c r="C6697" t="s">
        <v>35898</v>
      </c>
      <c r="D6697" t="s">
        <v>28</v>
      </c>
    </row>
    <row r="6698" spans="1:4">
      <c r="A6698" s="15">
        <v>43447</v>
      </c>
      <c r="B6698">
        <v>2</v>
      </c>
      <c r="C6698" t="s">
        <v>35891</v>
      </c>
      <c r="D6698" t="s">
        <v>28</v>
      </c>
    </row>
    <row r="6699" spans="1:4">
      <c r="A6699" s="15">
        <v>43447</v>
      </c>
      <c r="B6699">
        <v>1.67</v>
      </c>
      <c r="C6699" t="s">
        <v>35981</v>
      </c>
      <c r="D6699" t="s">
        <v>28</v>
      </c>
    </row>
    <row r="6700" spans="1:4">
      <c r="A6700" s="15">
        <v>43447</v>
      </c>
      <c r="B6700">
        <v>0.44</v>
      </c>
      <c r="C6700" t="s">
        <v>35898</v>
      </c>
      <c r="D6700" t="s">
        <v>28</v>
      </c>
    </row>
    <row r="6701" spans="1:4">
      <c r="A6701" s="15">
        <v>43447</v>
      </c>
      <c r="B6701">
        <v>2.94</v>
      </c>
      <c r="C6701" t="s">
        <v>35898</v>
      </c>
      <c r="D6701" t="s">
        <v>28</v>
      </c>
    </row>
    <row r="6702" spans="1:4">
      <c r="A6702" s="15">
        <v>43447</v>
      </c>
      <c r="B6702">
        <v>2</v>
      </c>
      <c r="C6702" t="s">
        <v>35891</v>
      </c>
      <c r="D6702" t="s">
        <v>28</v>
      </c>
    </row>
    <row r="6703" spans="1:4">
      <c r="A6703" s="15">
        <v>43447</v>
      </c>
      <c r="B6703">
        <v>1.7</v>
      </c>
      <c r="C6703" t="s">
        <v>35891</v>
      </c>
      <c r="D6703" t="s">
        <v>28</v>
      </c>
    </row>
    <row r="6704" spans="1:4">
      <c r="A6704" s="15">
        <v>43447</v>
      </c>
      <c r="B6704">
        <v>1.25</v>
      </c>
      <c r="C6704" t="s">
        <v>35898</v>
      </c>
      <c r="D6704" t="s">
        <v>28</v>
      </c>
    </row>
    <row r="6705" spans="1:4">
      <c r="A6705" s="15">
        <v>43447</v>
      </c>
      <c r="B6705">
        <v>1.7</v>
      </c>
      <c r="C6705" t="s">
        <v>35891</v>
      </c>
      <c r="D6705" t="s">
        <v>28</v>
      </c>
    </row>
    <row r="6706" spans="1:4">
      <c r="A6706" s="15">
        <v>43447</v>
      </c>
      <c r="B6706">
        <v>0.2</v>
      </c>
      <c r="C6706" t="s">
        <v>35891</v>
      </c>
      <c r="D6706" t="s">
        <v>28</v>
      </c>
    </row>
    <row r="6707" spans="1:4">
      <c r="A6707" s="15">
        <v>43447</v>
      </c>
      <c r="B6707">
        <v>1.8</v>
      </c>
      <c r="C6707" t="s">
        <v>35891</v>
      </c>
      <c r="D6707" t="s">
        <v>28</v>
      </c>
    </row>
    <row r="6708" spans="1:4">
      <c r="A6708" s="15">
        <v>43447</v>
      </c>
      <c r="B6708">
        <v>-0.44</v>
      </c>
      <c r="C6708" t="s">
        <v>35891</v>
      </c>
      <c r="D6708" t="s">
        <v>28</v>
      </c>
    </row>
    <row r="6709" spans="1:4">
      <c r="A6709" s="15">
        <v>43447</v>
      </c>
      <c r="B6709">
        <v>1.8</v>
      </c>
      <c r="C6709" t="s">
        <v>35891</v>
      </c>
      <c r="D6709" t="s">
        <v>28</v>
      </c>
    </row>
    <row r="6710" spans="1:4">
      <c r="A6710" s="15">
        <v>43447</v>
      </c>
      <c r="B6710">
        <v>1.01</v>
      </c>
      <c r="C6710" t="s">
        <v>35898</v>
      </c>
      <c r="D6710" t="s">
        <v>28</v>
      </c>
    </row>
    <row r="6711" spans="1:4">
      <c r="A6711" s="15">
        <v>43447</v>
      </c>
      <c r="B6711">
        <v>0.39</v>
      </c>
      <c r="C6711" t="s">
        <v>35891</v>
      </c>
      <c r="D6711" t="s">
        <v>28</v>
      </c>
    </row>
    <row r="6712" spans="1:4">
      <c r="A6712" s="15">
        <v>43447</v>
      </c>
      <c r="B6712">
        <v>1.6</v>
      </c>
      <c r="C6712" t="s">
        <v>35891</v>
      </c>
      <c r="D6712" t="s">
        <v>28</v>
      </c>
    </row>
    <row r="6713" spans="1:4">
      <c r="A6713" s="15">
        <v>43447</v>
      </c>
      <c r="B6713">
        <v>0.2</v>
      </c>
      <c r="C6713" t="s">
        <v>35943</v>
      </c>
      <c r="D6713" t="s">
        <v>28</v>
      </c>
    </row>
    <row r="6714" spans="1:4">
      <c r="A6714" s="15">
        <v>43447</v>
      </c>
      <c r="B6714">
        <v>-0.41</v>
      </c>
      <c r="C6714" t="s">
        <v>35891</v>
      </c>
      <c r="D6714" t="s">
        <v>28</v>
      </c>
    </row>
    <row r="6715" spans="1:4">
      <c r="A6715" s="15">
        <v>43447</v>
      </c>
      <c r="B6715">
        <v>1.2</v>
      </c>
      <c r="C6715" t="s">
        <v>35891</v>
      </c>
      <c r="D6715" t="s">
        <v>28</v>
      </c>
    </row>
    <row r="6716" spans="1:4">
      <c r="A6716" s="15">
        <v>43447</v>
      </c>
      <c r="B6716">
        <v>1.65</v>
      </c>
      <c r="C6716" t="s">
        <v>35898</v>
      </c>
      <c r="D6716" t="s">
        <v>28</v>
      </c>
    </row>
    <row r="6717" spans="1:4">
      <c r="A6717" s="15">
        <v>43447</v>
      </c>
      <c r="B6717">
        <v>2.2000000000000002</v>
      </c>
      <c r="C6717" t="s">
        <v>35891</v>
      </c>
      <c r="D6717" t="s">
        <v>28</v>
      </c>
    </row>
    <row r="6718" spans="1:4">
      <c r="A6718" s="15">
        <v>43447</v>
      </c>
      <c r="B6718">
        <v>2.2000000000000002</v>
      </c>
      <c r="C6718" t="s">
        <v>35891</v>
      </c>
      <c r="D6718" t="s">
        <v>28</v>
      </c>
    </row>
    <row r="6719" spans="1:4">
      <c r="A6719" s="15">
        <v>43447</v>
      </c>
      <c r="B6719">
        <v>0.98</v>
      </c>
      <c r="C6719" t="s">
        <v>35961</v>
      </c>
      <c r="D6719" t="s">
        <v>28</v>
      </c>
    </row>
    <row r="6720" spans="1:4">
      <c r="A6720" s="15">
        <v>43447</v>
      </c>
      <c r="B6720">
        <v>0.73</v>
      </c>
      <c r="C6720" t="s">
        <v>35891</v>
      </c>
      <c r="D6720" t="s">
        <v>28</v>
      </c>
    </row>
    <row r="6721" spans="1:4">
      <c r="A6721" s="15">
        <v>43447</v>
      </c>
      <c r="B6721">
        <v>1.6</v>
      </c>
      <c r="C6721" t="s">
        <v>35891</v>
      </c>
      <c r="D6721" t="s">
        <v>28</v>
      </c>
    </row>
    <row r="6722" spans="1:4">
      <c r="A6722" s="15">
        <v>43447</v>
      </c>
      <c r="B6722">
        <v>0.88</v>
      </c>
      <c r="C6722" t="s">
        <v>35961</v>
      </c>
      <c r="D6722" t="s">
        <v>28</v>
      </c>
    </row>
    <row r="6723" spans="1:4">
      <c r="A6723" s="15">
        <v>43447</v>
      </c>
      <c r="B6723">
        <v>1.4</v>
      </c>
      <c r="C6723" t="s">
        <v>35891</v>
      </c>
      <c r="D6723" t="s">
        <v>28</v>
      </c>
    </row>
    <row r="6724" spans="1:4">
      <c r="A6724" s="15">
        <v>43447</v>
      </c>
      <c r="B6724">
        <v>1.7</v>
      </c>
      <c r="C6724" t="s">
        <v>35891</v>
      </c>
      <c r="D6724" t="s">
        <v>28</v>
      </c>
    </row>
    <row r="6725" spans="1:4">
      <c r="A6725" s="15">
        <v>43447</v>
      </c>
      <c r="B6725">
        <v>2.5</v>
      </c>
      <c r="C6725" t="s">
        <v>35891</v>
      </c>
      <c r="D6725" t="s">
        <v>28</v>
      </c>
    </row>
    <row r="6726" spans="1:4">
      <c r="A6726" s="15">
        <v>43447</v>
      </c>
      <c r="B6726">
        <v>1.8</v>
      </c>
      <c r="C6726" t="s">
        <v>35891</v>
      </c>
      <c r="D6726" t="s">
        <v>28</v>
      </c>
    </row>
    <row r="6727" spans="1:4">
      <c r="A6727" s="15">
        <v>43447</v>
      </c>
      <c r="B6727">
        <v>0.4</v>
      </c>
      <c r="C6727" t="s">
        <v>35943</v>
      </c>
      <c r="D6727" t="s">
        <v>28</v>
      </c>
    </row>
    <row r="6728" spans="1:4">
      <c r="A6728" s="15">
        <v>43447</v>
      </c>
      <c r="B6728">
        <v>1.17</v>
      </c>
      <c r="C6728" t="s">
        <v>35898</v>
      </c>
      <c r="D6728" t="s">
        <v>28</v>
      </c>
    </row>
    <row r="6729" spans="1:4">
      <c r="A6729" s="15">
        <v>43447</v>
      </c>
      <c r="B6729">
        <v>0.63</v>
      </c>
      <c r="C6729" t="s">
        <v>35898</v>
      </c>
      <c r="D6729" t="s">
        <v>28</v>
      </c>
    </row>
    <row r="6730" spans="1:4">
      <c r="A6730" s="15">
        <v>43447</v>
      </c>
      <c r="B6730">
        <v>0.86</v>
      </c>
      <c r="C6730" t="s">
        <v>35909</v>
      </c>
      <c r="D6730" t="s">
        <v>28</v>
      </c>
    </row>
    <row r="6731" spans="1:4">
      <c r="A6731" s="15">
        <v>43447</v>
      </c>
      <c r="B6731">
        <v>2.2000000000000002</v>
      </c>
      <c r="C6731" t="s">
        <v>35891</v>
      </c>
      <c r="D6731" t="s">
        <v>28</v>
      </c>
    </row>
    <row r="6732" spans="1:4">
      <c r="A6732" s="15">
        <v>43447</v>
      </c>
      <c r="B6732">
        <v>1.33</v>
      </c>
      <c r="C6732" t="s">
        <v>35898</v>
      </c>
      <c r="D6732" t="s">
        <v>28</v>
      </c>
    </row>
    <row r="6733" spans="1:4">
      <c r="A6733" s="15">
        <v>43447</v>
      </c>
      <c r="B6733">
        <v>1.1000000000000001</v>
      </c>
      <c r="C6733" t="s">
        <v>35891</v>
      </c>
      <c r="D6733" t="s">
        <v>28</v>
      </c>
    </row>
    <row r="6734" spans="1:4">
      <c r="A6734" s="15">
        <v>43447</v>
      </c>
      <c r="B6734">
        <v>1.7</v>
      </c>
      <c r="C6734" t="s">
        <v>35909</v>
      </c>
      <c r="D6734" t="s">
        <v>28</v>
      </c>
    </row>
    <row r="6735" spans="1:4">
      <c r="A6735" s="15">
        <v>43447</v>
      </c>
      <c r="B6735">
        <v>2.56</v>
      </c>
      <c r="C6735" t="s">
        <v>36069</v>
      </c>
      <c r="D6735" t="s">
        <v>28</v>
      </c>
    </row>
    <row r="6736" spans="1:4">
      <c r="A6736" s="15">
        <v>43447</v>
      </c>
      <c r="B6736">
        <v>1.9</v>
      </c>
      <c r="C6736" t="s">
        <v>35891</v>
      </c>
      <c r="D6736" t="s">
        <v>28</v>
      </c>
    </row>
    <row r="6737" spans="1:4">
      <c r="A6737" s="15">
        <v>43447</v>
      </c>
      <c r="B6737">
        <v>4.8</v>
      </c>
      <c r="C6737" t="s">
        <v>36051</v>
      </c>
      <c r="D6737" t="s">
        <v>28</v>
      </c>
    </row>
    <row r="6738" spans="1:4">
      <c r="A6738" s="15">
        <v>43447</v>
      </c>
      <c r="B6738">
        <v>1.6</v>
      </c>
      <c r="C6738" t="s">
        <v>35891</v>
      </c>
      <c r="D6738" t="s">
        <v>28</v>
      </c>
    </row>
    <row r="6739" spans="1:4">
      <c r="A6739" s="15">
        <v>43447</v>
      </c>
      <c r="B6739">
        <v>2</v>
      </c>
      <c r="C6739" t="s">
        <v>35891</v>
      </c>
      <c r="D6739" t="s">
        <v>28</v>
      </c>
    </row>
    <row r="6740" spans="1:4">
      <c r="A6740" s="15">
        <v>43447</v>
      </c>
      <c r="B6740">
        <v>2.81</v>
      </c>
      <c r="C6740" t="s">
        <v>36070</v>
      </c>
      <c r="D6740" t="s">
        <v>28</v>
      </c>
    </row>
    <row r="6741" spans="1:4">
      <c r="A6741" s="15">
        <v>43447</v>
      </c>
      <c r="B6741">
        <v>1.32</v>
      </c>
      <c r="C6741" t="s">
        <v>35898</v>
      </c>
      <c r="D6741" t="s">
        <v>28</v>
      </c>
    </row>
    <row r="6742" spans="1:4">
      <c r="A6742" s="15">
        <v>43447</v>
      </c>
      <c r="B6742">
        <v>1.8</v>
      </c>
      <c r="C6742" t="s">
        <v>35891</v>
      </c>
      <c r="D6742" t="s">
        <v>28</v>
      </c>
    </row>
    <row r="6743" spans="1:4">
      <c r="A6743" s="15">
        <v>43447</v>
      </c>
      <c r="B6743">
        <v>2.0499999999999998</v>
      </c>
      <c r="C6743" t="s">
        <v>35909</v>
      </c>
      <c r="D6743" t="s">
        <v>28</v>
      </c>
    </row>
    <row r="6744" spans="1:4">
      <c r="A6744" s="15">
        <v>43447</v>
      </c>
      <c r="B6744">
        <v>1.5</v>
      </c>
      <c r="C6744" t="s">
        <v>35891</v>
      </c>
      <c r="D6744" t="s">
        <v>28</v>
      </c>
    </row>
    <row r="6745" spans="1:4">
      <c r="A6745" s="15">
        <v>43447</v>
      </c>
      <c r="B6745">
        <v>1.7</v>
      </c>
      <c r="C6745" t="s">
        <v>35891</v>
      </c>
      <c r="D6745" t="s">
        <v>28</v>
      </c>
    </row>
    <row r="6746" spans="1:4">
      <c r="A6746" s="15">
        <v>43447</v>
      </c>
      <c r="B6746">
        <v>0.4</v>
      </c>
      <c r="C6746" t="s">
        <v>35943</v>
      </c>
      <c r="D6746" t="s">
        <v>28</v>
      </c>
    </row>
    <row r="6747" spans="1:4">
      <c r="A6747" s="15">
        <v>43447</v>
      </c>
      <c r="B6747">
        <v>1.2</v>
      </c>
      <c r="C6747" t="s">
        <v>35891</v>
      </c>
      <c r="D6747" t="s">
        <v>28</v>
      </c>
    </row>
    <row r="6748" spans="1:4">
      <c r="A6748" s="15">
        <v>43447</v>
      </c>
      <c r="B6748">
        <v>-0.08</v>
      </c>
      <c r="C6748" t="s">
        <v>35898</v>
      </c>
      <c r="D6748" t="s">
        <v>28</v>
      </c>
    </row>
    <row r="6749" spans="1:4">
      <c r="A6749" s="15">
        <v>43447</v>
      </c>
      <c r="B6749">
        <v>2.85</v>
      </c>
      <c r="C6749" t="s">
        <v>36080</v>
      </c>
      <c r="D6749" t="s">
        <v>28</v>
      </c>
    </row>
    <row r="6750" spans="1:4">
      <c r="A6750" s="15">
        <v>43447</v>
      </c>
      <c r="B6750">
        <v>1.6</v>
      </c>
      <c r="C6750" t="s">
        <v>35891</v>
      </c>
      <c r="D6750" t="s">
        <v>28</v>
      </c>
    </row>
    <row r="6751" spans="1:4">
      <c r="A6751" s="15">
        <v>43447</v>
      </c>
      <c r="B6751">
        <v>0.88</v>
      </c>
      <c r="C6751" t="s">
        <v>35898</v>
      </c>
      <c r="D6751" t="s">
        <v>28</v>
      </c>
    </row>
    <row r="6752" spans="1:4">
      <c r="A6752" s="15">
        <v>43447</v>
      </c>
      <c r="B6752">
        <v>0.71</v>
      </c>
      <c r="C6752" t="s">
        <v>35898</v>
      </c>
      <c r="D6752" t="s">
        <v>28</v>
      </c>
    </row>
    <row r="6753" spans="1:4">
      <c r="A6753" s="15">
        <v>43447</v>
      </c>
      <c r="B6753">
        <v>2.4</v>
      </c>
      <c r="C6753" t="s">
        <v>35891</v>
      </c>
      <c r="D6753" t="s">
        <v>28</v>
      </c>
    </row>
    <row r="6754" spans="1:4">
      <c r="A6754" s="15">
        <v>43447</v>
      </c>
      <c r="B6754">
        <v>0.35</v>
      </c>
      <c r="C6754" t="s">
        <v>35898</v>
      </c>
      <c r="D6754" t="s">
        <v>28</v>
      </c>
    </row>
    <row r="6755" spans="1:4">
      <c r="A6755" s="15">
        <v>43447</v>
      </c>
      <c r="B6755">
        <v>1.7</v>
      </c>
      <c r="C6755" t="s">
        <v>35891</v>
      </c>
      <c r="D6755" t="s">
        <v>28</v>
      </c>
    </row>
    <row r="6756" spans="1:4">
      <c r="A6756" s="15">
        <v>43447</v>
      </c>
      <c r="B6756">
        <v>0.4</v>
      </c>
      <c r="C6756" t="s">
        <v>35898</v>
      </c>
      <c r="D6756" t="s">
        <v>28</v>
      </c>
    </row>
    <row r="6757" spans="1:4">
      <c r="A6757" s="15">
        <v>43447</v>
      </c>
      <c r="B6757">
        <v>1.8</v>
      </c>
      <c r="C6757" t="s">
        <v>35891</v>
      </c>
      <c r="D6757" t="s">
        <v>28</v>
      </c>
    </row>
    <row r="6758" spans="1:4">
      <c r="A6758" s="15">
        <v>43447</v>
      </c>
      <c r="B6758">
        <v>0.88</v>
      </c>
      <c r="C6758" t="s">
        <v>35898</v>
      </c>
      <c r="D6758" t="s">
        <v>28</v>
      </c>
    </row>
    <row r="6759" spans="1:4">
      <c r="A6759" s="15">
        <v>43447</v>
      </c>
      <c r="B6759">
        <v>-0.3</v>
      </c>
      <c r="C6759" t="s">
        <v>35891</v>
      </c>
      <c r="D6759" t="s">
        <v>28</v>
      </c>
    </row>
    <row r="6760" spans="1:4">
      <c r="A6760" s="15">
        <v>43447</v>
      </c>
      <c r="B6760">
        <v>3.1</v>
      </c>
      <c r="C6760" t="s">
        <v>35891</v>
      </c>
      <c r="D6760" t="s">
        <v>28</v>
      </c>
    </row>
    <row r="6761" spans="1:4">
      <c r="A6761" s="15">
        <v>43447</v>
      </c>
      <c r="B6761">
        <v>1.9</v>
      </c>
      <c r="C6761" t="s">
        <v>35898</v>
      </c>
      <c r="D6761" t="s">
        <v>28</v>
      </c>
    </row>
    <row r="6762" spans="1:4">
      <c r="A6762" s="15">
        <v>43447</v>
      </c>
      <c r="B6762">
        <v>1.5</v>
      </c>
      <c r="C6762" t="s">
        <v>35891</v>
      </c>
      <c r="D6762" t="s">
        <v>28</v>
      </c>
    </row>
    <row r="6763" spans="1:4">
      <c r="A6763" s="15">
        <v>43447</v>
      </c>
      <c r="B6763">
        <v>0.53</v>
      </c>
      <c r="C6763" t="s">
        <v>35898</v>
      </c>
      <c r="D6763" t="s">
        <v>28</v>
      </c>
    </row>
    <row r="6764" spans="1:4">
      <c r="A6764" s="15">
        <v>43447</v>
      </c>
      <c r="B6764">
        <v>1.3</v>
      </c>
      <c r="C6764" t="s">
        <v>35891</v>
      </c>
      <c r="D6764" t="s">
        <v>28</v>
      </c>
    </row>
    <row r="6765" spans="1:4">
      <c r="A6765" s="15">
        <v>43447</v>
      </c>
      <c r="B6765">
        <v>1.8</v>
      </c>
      <c r="C6765" t="s">
        <v>35898</v>
      </c>
      <c r="D6765" t="s">
        <v>28</v>
      </c>
    </row>
    <row r="6766" spans="1:4">
      <c r="A6766" s="15">
        <v>43447</v>
      </c>
      <c r="B6766">
        <v>1.32</v>
      </c>
      <c r="C6766" t="s">
        <v>35898</v>
      </c>
      <c r="D6766" t="s">
        <v>28</v>
      </c>
    </row>
    <row r="6767" spans="1:4">
      <c r="A6767" s="15">
        <v>43447</v>
      </c>
      <c r="B6767">
        <v>1.4</v>
      </c>
      <c r="C6767" t="s">
        <v>35891</v>
      </c>
      <c r="D6767" t="s">
        <v>28</v>
      </c>
    </row>
    <row r="6768" spans="1:4">
      <c r="A6768" s="15">
        <v>43447</v>
      </c>
      <c r="B6768">
        <v>1.08</v>
      </c>
      <c r="C6768" t="s">
        <v>35898</v>
      </c>
      <c r="D6768" t="s">
        <v>28</v>
      </c>
    </row>
    <row r="6769" spans="1:4">
      <c r="A6769" s="15">
        <v>43447</v>
      </c>
      <c r="B6769">
        <v>0.69</v>
      </c>
      <c r="C6769" t="s">
        <v>35898</v>
      </c>
      <c r="D6769" t="s">
        <v>28</v>
      </c>
    </row>
    <row r="6770" spans="1:4">
      <c r="A6770" s="15">
        <v>43447</v>
      </c>
      <c r="B6770">
        <v>0.89</v>
      </c>
      <c r="C6770" t="s">
        <v>35898</v>
      </c>
      <c r="D6770" t="s">
        <v>28</v>
      </c>
    </row>
    <row r="6771" spans="1:4">
      <c r="A6771" s="15">
        <v>43447</v>
      </c>
      <c r="B6771">
        <v>1.35</v>
      </c>
      <c r="C6771" t="s">
        <v>35898</v>
      </c>
      <c r="D6771" t="s">
        <v>28</v>
      </c>
    </row>
    <row r="6772" spans="1:4">
      <c r="A6772" s="15">
        <v>43447</v>
      </c>
      <c r="B6772">
        <v>1.7</v>
      </c>
      <c r="C6772" t="s">
        <v>35919</v>
      </c>
      <c r="D6772" t="s">
        <v>28</v>
      </c>
    </row>
    <row r="6773" spans="1:4">
      <c r="A6773" s="15">
        <v>43447</v>
      </c>
      <c r="B6773">
        <v>2.1</v>
      </c>
      <c r="C6773" t="s">
        <v>35891</v>
      </c>
      <c r="D6773" t="s">
        <v>28</v>
      </c>
    </row>
    <row r="6774" spans="1:4">
      <c r="A6774" s="15">
        <v>43447</v>
      </c>
      <c r="B6774">
        <v>2.2599999999999998</v>
      </c>
      <c r="C6774" t="s">
        <v>36069</v>
      </c>
      <c r="D6774" t="s">
        <v>28</v>
      </c>
    </row>
    <row r="6775" spans="1:4">
      <c r="A6775" s="15">
        <v>43447</v>
      </c>
      <c r="B6775">
        <v>4.2</v>
      </c>
      <c r="C6775" t="s">
        <v>36020</v>
      </c>
      <c r="D6775" t="s">
        <v>28</v>
      </c>
    </row>
    <row r="6776" spans="1:4">
      <c r="A6776" s="15">
        <v>43447</v>
      </c>
      <c r="B6776">
        <v>1.3</v>
      </c>
      <c r="C6776" t="s">
        <v>35891</v>
      </c>
      <c r="D6776" t="s">
        <v>28</v>
      </c>
    </row>
    <row r="6777" spans="1:4">
      <c r="A6777" s="15">
        <v>43447</v>
      </c>
      <c r="B6777">
        <v>2</v>
      </c>
      <c r="C6777" t="s">
        <v>35891</v>
      </c>
      <c r="D6777" t="s">
        <v>28</v>
      </c>
    </row>
    <row r="6778" spans="1:4">
      <c r="A6778" s="15">
        <v>43447</v>
      </c>
      <c r="B6778">
        <v>1.6</v>
      </c>
      <c r="C6778" t="s">
        <v>35891</v>
      </c>
      <c r="D6778" t="s">
        <v>28</v>
      </c>
    </row>
    <row r="6779" spans="1:4">
      <c r="A6779" s="15">
        <v>43447</v>
      </c>
      <c r="B6779">
        <v>2.2999999999999998</v>
      </c>
      <c r="C6779" t="s">
        <v>35891</v>
      </c>
      <c r="D6779" t="s">
        <v>28</v>
      </c>
    </row>
    <row r="6780" spans="1:4">
      <c r="A6780" s="15">
        <v>43447</v>
      </c>
      <c r="B6780">
        <v>0.6</v>
      </c>
      <c r="C6780" t="s">
        <v>35891</v>
      </c>
      <c r="D6780" t="s">
        <v>28</v>
      </c>
    </row>
    <row r="6781" spans="1:4">
      <c r="A6781" s="15">
        <v>43447</v>
      </c>
      <c r="B6781">
        <v>2.2000000000000002</v>
      </c>
      <c r="C6781" t="s">
        <v>35891</v>
      </c>
      <c r="D6781" t="s">
        <v>28</v>
      </c>
    </row>
    <row r="6782" spans="1:4">
      <c r="A6782" s="15">
        <v>43447</v>
      </c>
      <c r="B6782">
        <v>1.7</v>
      </c>
      <c r="C6782" t="s">
        <v>35891</v>
      </c>
      <c r="D6782" t="s">
        <v>28</v>
      </c>
    </row>
    <row r="6783" spans="1:4">
      <c r="A6783" s="15">
        <v>43447</v>
      </c>
      <c r="B6783">
        <v>1.56</v>
      </c>
      <c r="C6783" t="s">
        <v>35919</v>
      </c>
      <c r="D6783" t="s">
        <v>28</v>
      </c>
    </row>
    <row r="6784" spans="1:4">
      <c r="A6784" s="15">
        <v>43447</v>
      </c>
      <c r="B6784">
        <v>1.7</v>
      </c>
      <c r="C6784" t="s">
        <v>35891</v>
      </c>
      <c r="D6784" t="s">
        <v>28</v>
      </c>
    </row>
    <row r="6785" spans="1:4">
      <c r="A6785" s="15">
        <v>43447</v>
      </c>
      <c r="B6785">
        <v>4.9000000000000004</v>
      </c>
      <c r="C6785" t="s">
        <v>36039</v>
      </c>
      <c r="D6785" t="s">
        <v>28</v>
      </c>
    </row>
    <row r="6786" spans="1:4">
      <c r="A6786" s="15">
        <v>43447</v>
      </c>
      <c r="B6786">
        <v>0.28999999999999998</v>
      </c>
      <c r="C6786" t="s">
        <v>35898</v>
      </c>
      <c r="D6786" t="s">
        <v>28</v>
      </c>
    </row>
    <row r="6787" spans="1:4">
      <c r="A6787" s="15">
        <v>43447</v>
      </c>
      <c r="B6787">
        <v>1.9</v>
      </c>
      <c r="C6787" t="s">
        <v>35891</v>
      </c>
      <c r="D6787" t="s">
        <v>28</v>
      </c>
    </row>
    <row r="6788" spans="1:4">
      <c r="A6788" s="15">
        <v>43447</v>
      </c>
      <c r="B6788">
        <v>2.39</v>
      </c>
      <c r="C6788" t="s">
        <v>35898</v>
      </c>
      <c r="D6788" t="s">
        <v>28</v>
      </c>
    </row>
    <row r="6789" spans="1:4">
      <c r="A6789" s="15">
        <v>43447</v>
      </c>
      <c r="B6789">
        <v>2</v>
      </c>
      <c r="C6789" t="s">
        <v>35891</v>
      </c>
      <c r="D6789" t="s">
        <v>28</v>
      </c>
    </row>
    <row r="6790" spans="1:4">
      <c r="A6790" s="15">
        <v>43447</v>
      </c>
      <c r="B6790">
        <v>0.81</v>
      </c>
      <c r="C6790" t="s">
        <v>35898</v>
      </c>
      <c r="D6790" t="s">
        <v>28</v>
      </c>
    </row>
    <row r="6791" spans="1:4">
      <c r="A6791" s="15">
        <v>43447</v>
      </c>
      <c r="B6791">
        <v>2.1</v>
      </c>
      <c r="C6791" t="s">
        <v>35891</v>
      </c>
      <c r="D6791" t="s">
        <v>28</v>
      </c>
    </row>
    <row r="6792" spans="1:4">
      <c r="A6792" s="15">
        <v>43447</v>
      </c>
      <c r="B6792">
        <v>1.6</v>
      </c>
      <c r="C6792" t="s">
        <v>35891</v>
      </c>
      <c r="D6792" t="s">
        <v>28</v>
      </c>
    </row>
    <row r="6793" spans="1:4">
      <c r="A6793" s="15">
        <v>43447</v>
      </c>
      <c r="B6793">
        <v>4.5999999999999996</v>
      </c>
      <c r="C6793" t="s">
        <v>36044</v>
      </c>
      <c r="D6793" t="s">
        <v>28</v>
      </c>
    </row>
    <row r="6794" spans="1:4">
      <c r="A6794" s="15">
        <v>43447</v>
      </c>
      <c r="B6794">
        <v>1.5</v>
      </c>
      <c r="C6794" t="s">
        <v>35891</v>
      </c>
      <c r="D6794" t="s">
        <v>28</v>
      </c>
    </row>
    <row r="6795" spans="1:4">
      <c r="A6795" s="15">
        <v>43447</v>
      </c>
      <c r="B6795">
        <v>1.1100000000000001</v>
      </c>
      <c r="C6795" t="s">
        <v>35898</v>
      </c>
      <c r="D6795" t="s">
        <v>28</v>
      </c>
    </row>
    <row r="6796" spans="1:4">
      <c r="A6796" s="15">
        <v>43447</v>
      </c>
      <c r="B6796">
        <v>1.6</v>
      </c>
      <c r="C6796" t="s">
        <v>35891</v>
      </c>
      <c r="D6796" t="s">
        <v>28</v>
      </c>
    </row>
    <row r="6797" spans="1:4">
      <c r="A6797" s="15">
        <v>43447</v>
      </c>
      <c r="B6797">
        <v>0.4</v>
      </c>
      <c r="C6797" t="s">
        <v>35943</v>
      </c>
      <c r="D6797" t="s">
        <v>28</v>
      </c>
    </row>
    <row r="6798" spans="1:4">
      <c r="A6798" s="15">
        <v>43447</v>
      </c>
      <c r="B6798">
        <v>0</v>
      </c>
      <c r="C6798" t="s">
        <v>35943</v>
      </c>
      <c r="D6798" t="s">
        <v>28</v>
      </c>
    </row>
    <row r="6799" spans="1:4">
      <c r="A6799" s="15">
        <v>43447</v>
      </c>
      <c r="B6799">
        <v>-0.3</v>
      </c>
      <c r="C6799" t="s">
        <v>35891</v>
      </c>
      <c r="D6799" t="s">
        <v>28</v>
      </c>
    </row>
    <row r="6800" spans="1:4">
      <c r="A6800" s="15">
        <v>43447</v>
      </c>
      <c r="B6800">
        <v>1.5</v>
      </c>
      <c r="C6800" t="s">
        <v>35891</v>
      </c>
      <c r="D6800" t="s">
        <v>28</v>
      </c>
    </row>
    <row r="6801" spans="1:4">
      <c r="A6801" s="15">
        <v>43447</v>
      </c>
      <c r="B6801">
        <v>1.6</v>
      </c>
      <c r="C6801" t="s">
        <v>35891</v>
      </c>
      <c r="D6801" t="s">
        <v>28</v>
      </c>
    </row>
    <row r="6802" spans="1:4">
      <c r="A6802" s="15">
        <v>43447</v>
      </c>
      <c r="B6802">
        <v>2.35</v>
      </c>
      <c r="C6802" t="s">
        <v>36069</v>
      </c>
      <c r="D6802" t="s">
        <v>28</v>
      </c>
    </row>
    <row r="6803" spans="1:4">
      <c r="A6803" s="15">
        <v>43447</v>
      </c>
      <c r="B6803">
        <v>1.5</v>
      </c>
      <c r="C6803" t="s">
        <v>35891</v>
      </c>
      <c r="D6803" t="s">
        <v>28</v>
      </c>
    </row>
    <row r="6804" spans="1:4">
      <c r="A6804" s="15">
        <v>43447</v>
      </c>
      <c r="B6804">
        <v>1.49</v>
      </c>
      <c r="C6804" t="s">
        <v>35898</v>
      </c>
      <c r="D6804" t="s">
        <v>28</v>
      </c>
    </row>
    <row r="6805" spans="1:4">
      <c r="A6805" s="15">
        <v>43447</v>
      </c>
      <c r="B6805">
        <v>1</v>
      </c>
      <c r="C6805" t="s">
        <v>35943</v>
      </c>
      <c r="D6805" t="s">
        <v>28</v>
      </c>
    </row>
    <row r="6806" spans="1:4">
      <c r="A6806" s="15">
        <v>43447</v>
      </c>
      <c r="B6806">
        <v>0.62</v>
      </c>
      <c r="C6806" t="s">
        <v>35898</v>
      </c>
      <c r="D6806" t="s">
        <v>28</v>
      </c>
    </row>
    <row r="6807" spans="1:4">
      <c r="A6807" s="15">
        <v>43447</v>
      </c>
      <c r="B6807">
        <v>1</v>
      </c>
      <c r="C6807" t="s">
        <v>35943</v>
      </c>
      <c r="D6807" t="s">
        <v>28</v>
      </c>
    </row>
    <row r="6808" spans="1:4">
      <c r="A6808" s="15">
        <v>43447</v>
      </c>
      <c r="B6808">
        <v>1.6</v>
      </c>
      <c r="C6808" t="s">
        <v>35891</v>
      </c>
      <c r="D6808" t="s">
        <v>28</v>
      </c>
    </row>
    <row r="6809" spans="1:4">
      <c r="A6809" s="15">
        <v>43447</v>
      </c>
      <c r="B6809">
        <v>1.4</v>
      </c>
      <c r="C6809" t="s">
        <v>35891</v>
      </c>
      <c r="D6809" t="s">
        <v>28</v>
      </c>
    </row>
    <row r="6810" spans="1:4">
      <c r="A6810" s="15">
        <v>43447</v>
      </c>
      <c r="B6810">
        <v>1.05</v>
      </c>
      <c r="C6810" t="s">
        <v>35898</v>
      </c>
      <c r="D6810" t="s">
        <v>28</v>
      </c>
    </row>
    <row r="6811" spans="1:4">
      <c r="A6811" s="15">
        <v>43447</v>
      </c>
      <c r="B6811">
        <v>0.68</v>
      </c>
      <c r="C6811" t="s">
        <v>35898</v>
      </c>
      <c r="D6811" t="s">
        <v>28</v>
      </c>
    </row>
    <row r="6812" spans="1:4">
      <c r="A6812" s="15">
        <v>43447</v>
      </c>
      <c r="B6812">
        <v>1.9</v>
      </c>
      <c r="C6812" t="s">
        <v>35891</v>
      </c>
      <c r="D6812" t="s">
        <v>28</v>
      </c>
    </row>
    <row r="6813" spans="1:4">
      <c r="A6813" s="15">
        <v>43447</v>
      </c>
      <c r="B6813">
        <v>1.75</v>
      </c>
      <c r="C6813" t="s">
        <v>35909</v>
      </c>
      <c r="D6813" t="s">
        <v>28</v>
      </c>
    </row>
    <row r="6814" spans="1:4">
      <c r="A6814" s="15">
        <v>43447</v>
      </c>
      <c r="B6814">
        <v>4.5</v>
      </c>
      <c r="C6814" t="s">
        <v>36043</v>
      </c>
      <c r="D6814" t="s">
        <v>28</v>
      </c>
    </row>
    <row r="6815" spans="1:4">
      <c r="A6815" s="15">
        <v>43447</v>
      </c>
      <c r="B6815">
        <v>4.8</v>
      </c>
      <c r="C6815" t="s">
        <v>36024</v>
      </c>
      <c r="D6815" t="s">
        <v>28</v>
      </c>
    </row>
    <row r="6816" spans="1:4">
      <c r="A6816" s="15">
        <v>43447</v>
      </c>
      <c r="B6816">
        <v>0.81</v>
      </c>
      <c r="C6816" t="s">
        <v>35898</v>
      </c>
      <c r="D6816" t="s">
        <v>28</v>
      </c>
    </row>
    <row r="6817" spans="1:4">
      <c r="A6817" s="15">
        <v>43447</v>
      </c>
      <c r="B6817">
        <v>2.4</v>
      </c>
      <c r="C6817" t="s">
        <v>35891</v>
      </c>
      <c r="D6817" t="s">
        <v>28</v>
      </c>
    </row>
    <row r="6818" spans="1:4">
      <c r="A6818" s="15">
        <v>43447</v>
      </c>
      <c r="B6818">
        <v>0.81</v>
      </c>
      <c r="C6818" t="s">
        <v>35898</v>
      </c>
      <c r="D6818" t="s">
        <v>28</v>
      </c>
    </row>
    <row r="6819" spans="1:4">
      <c r="A6819" s="15">
        <v>43447</v>
      </c>
      <c r="B6819">
        <v>2.4</v>
      </c>
      <c r="C6819" t="s">
        <v>35891</v>
      </c>
      <c r="D6819" t="s">
        <v>28</v>
      </c>
    </row>
    <row r="6820" spans="1:4">
      <c r="A6820" s="15">
        <v>43447</v>
      </c>
      <c r="B6820">
        <v>1.8</v>
      </c>
      <c r="C6820" t="s">
        <v>35891</v>
      </c>
      <c r="D6820" t="s">
        <v>28</v>
      </c>
    </row>
    <row r="6821" spans="1:4">
      <c r="A6821" s="15">
        <v>43447</v>
      </c>
      <c r="B6821">
        <v>2</v>
      </c>
      <c r="C6821" t="s">
        <v>35891</v>
      </c>
      <c r="D6821" t="s">
        <v>28</v>
      </c>
    </row>
    <row r="6822" spans="1:4">
      <c r="A6822" s="15">
        <v>43447</v>
      </c>
      <c r="B6822">
        <v>4.5999999999999996</v>
      </c>
      <c r="C6822" t="s">
        <v>36050</v>
      </c>
      <c r="D6822" t="s">
        <v>28</v>
      </c>
    </row>
    <row r="6823" spans="1:4">
      <c r="A6823" s="15">
        <v>43447</v>
      </c>
      <c r="B6823">
        <v>2.2000000000000002</v>
      </c>
      <c r="C6823" t="s">
        <v>35891</v>
      </c>
      <c r="D6823" t="s">
        <v>28</v>
      </c>
    </row>
    <row r="6824" spans="1:4">
      <c r="A6824" s="15">
        <v>43447</v>
      </c>
      <c r="B6824">
        <v>1.6</v>
      </c>
      <c r="C6824" t="s">
        <v>35891</v>
      </c>
      <c r="D6824" t="s">
        <v>28</v>
      </c>
    </row>
    <row r="6825" spans="1:4">
      <c r="A6825" s="15">
        <v>43447</v>
      </c>
      <c r="B6825">
        <v>2.9</v>
      </c>
      <c r="C6825" t="s">
        <v>35891</v>
      </c>
      <c r="D6825" t="s">
        <v>28</v>
      </c>
    </row>
    <row r="6826" spans="1:4">
      <c r="A6826" s="15">
        <v>43447</v>
      </c>
      <c r="B6826">
        <v>2</v>
      </c>
      <c r="C6826" t="s">
        <v>35891</v>
      </c>
      <c r="D6826" t="s">
        <v>28</v>
      </c>
    </row>
    <row r="6827" spans="1:4">
      <c r="A6827" s="15">
        <v>43447</v>
      </c>
      <c r="B6827">
        <v>1.8</v>
      </c>
      <c r="C6827" t="s">
        <v>35891</v>
      </c>
      <c r="D6827" t="s">
        <v>28</v>
      </c>
    </row>
    <row r="6828" spans="1:4">
      <c r="A6828" s="15">
        <v>43447</v>
      </c>
      <c r="B6828">
        <v>1</v>
      </c>
      <c r="C6828" t="s">
        <v>35891</v>
      </c>
      <c r="D6828" t="s">
        <v>28</v>
      </c>
    </row>
    <row r="6829" spans="1:4">
      <c r="A6829" s="15">
        <v>43447</v>
      </c>
      <c r="B6829">
        <v>1.6</v>
      </c>
      <c r="C6829" t="s">
        <v>35891</v>
      </c>
      <c r="D6829" t="s">
        <v>28</v>
      </c>
    </row>
    <row r="6830" spans="1:4">
      <c r="A6830" s="15">
        <v>43447</v>
      </c>
      <c r="B6830">
        <v>0.93</v>
      </c>
      <c r="C6830" t="s">
        <v>35898</v>
      </c>
      <c r="D6830" t="s">
        <v>28</v>
      </c>
    </row>
    <row r="6831" spans="1:4">
      <c r="A6831" s="15">
        <v>43447</v>
      </c>
      <c r="B6831">
        <v>2.41</v>
      </c>
      <c r="C6831" t="s">
        <v>36070</v>
      </c>
      <c r="D6831" t="s">
        <v>28</v>
      </c>
    </row>
    <row r="6832" spans="1:4">
      <c r="A6832" s="15">
        <v>43447</v>
      </c>
      <c r="B6832">
        <v>1.31</v>
      </c>
      <c r="C6832" t="s">
        <v>36069</v>
      </c>
      <c r="D6832" t="s">
        <v>28</v>
      </c>
    </row>
    <row r="6833" spans="1:4">
      <c r="A6833" s="15">
        <v>43447</v>
      </c>
      <c r="B6833">
        <v>1.9</v>
      </c>
      <c r="C6833" t="s">
        <v>35891</v>
      </c>
      <c r="D6833" t="s">
        <v>28</v>
      </c>
    </row>
    <row r="6834" spans="1:4">
      <c r="A6834" s="15">
        <v>43447</v>
      </c>
      <c r="B6834">
        <v>1.4</v>
      </c>
      <c r="C6834" t="s">
        <v>35891</v>
      </c>
      <c r="D6834" t="s">
        <v>28</v>
      </c>
    </row>
    <row r="6835" spans="1:4">
      <c r="A6835" s="15">
        <v>43447</v>
      </c>
      <c r="B6835">
        <v>4.9000000000000004</v>
      </c>
      <c r="C6835" t="s">
        <v>36078</v>
      </c>
      <c r="D6835" t="s">
        <v>28</v>
      </c>
    </row>
    <row r="6836" spans="1:4">
      <c r="A6836" s="15">
        <v>43447</v>
      </c>
      <c r="B6836">
        <v>1.8</v>
      </c>
      <c r="C6836" t="s">
        <v>35891</v>
      </c>
      <c r="D6836" t="s">
        <v>28</v>
      </c>
    </row>
    <row r="6837" spans="1:4">
      <c r="A6837" s="15">
        <v>43447</v>
      </c>
      <c r="B6837">
        <v>1.34</v>
      </c>
      <c r="C6837" t="s">
        <v>35898</v>
      </c>
      <c r="D6837" t="s">
        <v>28</v>
      </c>
    </row>
    <row r="6838" spans="1:4">
      <c r="A6838" s="15">
        <v>43447</v>
      </c>
      <c r="B6838">
        <v>1.6</v>
      </c>
      <c r="C6838" t="s">
        <v>35891</v>
      </c>
      <c r="D6838" t="s">
        <v>28</v>
      </c>
    </row>
    <row r="6839" spans="1:4">
      <c r="A6839" s="15">
        <v>43447</v>
      </c>
      <c r="B6839">
        <v>1.4</v>
      </c>
      <c r="C6839" t="s">
        <v>35943</v>
      </c>
      <c r="D6839" t="s">
        <v>28</v>
      </c>
    </row>
    <row r="6840" spans="1:4">
      <c r="A6840" s="15">
        <v>43447</v>
      </c>
      <c r="B6840">
        <v>1.6</v>
      </c>
      <c r="C6840" t="s">
        <v>35891</v>
      </c>
      <c r="D6840" t="s">
        <v>28</v>
      </c>
    </row>
    <row r="6841" spans="1:4">
      <c r="A6841" s="15">
        <v>43447</v>
      </c>
      <c r="B6841">
        <v>-0.3</v>
      </c>
      <c r="C6841" t="s">
        <v>35943</v>
      </c>
      <c r="D6841" t="s">
        <v>28</v>
      </c>
    </row>
    <row r="6842" spans="1:4">
      <c r="A6842" s="15">
        <v>43447</v>
      </c>
      <c r="B6842">
        <v>1.1000000000000001</v>
      </c>
      <c r="C6842" t="s">
        <v>35943</v>
      </c>
      <c r="D6842" t="s">
        <v>28</v>
      </c>
    </row>
    <row r="6843" spans="1:4">
      <c r="A6843" s="15">
        <v>43447</v>
      </c>
      <c r="B6843">
        <v>2.2999999999999998</v>
      </c>
      <c r="C6843" t="s">
        <v>35891</v>
      </c>
      <c r="D6843" t="s">
        <v>28</v>
      </c>
    </row>
    <row r="6844" spans="1:4">
      <c r="A6844" s="15">
        <v>43447</v>
      </c>
      <c r="B6844">
        <v>5</v>
      </c>
      <c r="C6844" t="s">
        <v>36078</v>
      </c>
      <c r="D6844" t="s">
        <v>28</v>
      </c>
    </row>
    <row r="6845" spans="1:4">
      <c r="A6845" s="15">
        <v>43447</v>
      </c>
      <c r="B6845">
        <v>2.1</v>
      </c>
      <c r="C6845" t="s">
        <v>35891</v>
      </c>
      <c r="D6845" t="s">
        <v>28</v>
      </c>
    </row>
    <row r="6846" spans="1:4">
      <c r="A6846" s="15">
        <v>43447</v>
      </c>
      <c r="B6846">
        <v>2.6</v>
      </c>
      <c r="C6846" t="s">
        <v>35891</v>
      </c>
      <c r="D6846" t="s">
        <v>28</v>
      </c>
    </row>
    <row r="6847" spans="1:4">
      <c r="A6847" s="15">
        <v>43447</v>
      </c>
      <c r="B6847">
        <v>2.7</v>
      </c>
      <c r="C6847" t="s">
        <v>35891</v>
      </c>
      <c r="D6847" t="s">
        <v>28</v>
      </c>
    </row>
    <row r="6848" spans="1:4">
      <c r="A6848" s="15">
        <v>43447</v>
      </c>
      <c r="B6848">
        <v>0.5</v>
      </c>
      <c r="C6848" t="s">
        <v>35898</v>
      </c>
      <c r="D6848" t="s">
        <v>28</v>
      </c>
    </row>
    <row r="6849" spans="1:4">
      <c r="A6849" s="15">
        <v>43447</v>
      </c>
      <c r="B6849">
        <v>1.3</v>
      </c>
      <c r="C6849" t="s">
        <v>35891</v>
      </c>
      <c r="D6849" t="s">
        <v>28</v>
      </c>
    </row>
    <row r="6850" spans="1:4">
      <c r="A6850" s="15">
        <v>43447</v>
      </c>
      <c r="B6850">
        <v>1.6</v>
      </c>
      <c r="C6850" t="s">
        <v>35891</v>
      </c>
      <c r="D6850" t="s">
        <v>28</v>
      </c>
    </row>
    <row r="6851" spans="1:4">
      <c r="A6851" s="15">
        <v>43447</v>
      </c>
      <c r="B6851">
        <v>1.4</v>
      </c>
      <c r="C6851" t="s">
        <v>35891</v>
      </c>
      <c r="D6851" t="s">
        <v>28</v>
      </c>
    </row>
    <row r="6852" spans="1:4">
      <c r="A6852" s="15">
        <v>43447</v>
      </c>
      <c r="B6852">
        <v>1.6</v>
      </c>
      <c r="C6852" t="s">
        <v>35891</v>
      </c>
      <c r="D6852" t="s">
        <v>28</v>
      </c>
    </row>
    <row r="6853" spans="1:4">
      <c r="A6853" s="15">
        <v>43447</v>
      </c>
      <c r="B6853">
        <v>1.8</v>
      </c>
      <c r="C6853" t="s">
        <v>35891</v>
      </c>
      <c r="D6853" t="s">
        <v>28</v>
      </c>
    </row>
    <row r="6854" spans="1:4">
      <c r="A6854" s="15">
        <v>43447</v>
      </c>
      <c r="B6854">
        <v>1.1000000000000001</v>
      </c>
      <c r="C6854" t="s">
        <v>35891</v>
      </c>
      <c r="D6854" t="s">
        <v>28</v>
      </c>
    </row>
    <row r="6855" spans="1:4">
      <c r="A6855" s="15">
        <v>43447</v>
      </c>
      <c r="B6855">
        <v>-0.31</v>
      </c>
      <c r="C6855" t="s">
        <v>35891</v>
      </c>
      <c r="D6855" t="s">
        <v>28</v>
      </c>
    </row>
    <row r="6856" spans="1:4">
      <c r="A6856" s="15">
        <v>43447</v>
      </c>
      <c r="B6856">
        <v>2.4</v>
      </c>
      <c r="C6856" t="s">
        <v>35891</v>
      </c>
      <c r="D6856" t="s">
        <v>28</v>
      </c>
    </row>
    <row r="6857" spans="1:4">
      <c r="A6857" s="15">
        <v>43447</v>
      </c>
      <c r="B6857">
        <v>1.8</v>
      </c>
      <c r="C6857" t="s">
        <v>35891</v>
      </c>
      <c r="D6857" t="s">
        <v>28</v>
      </c>
    </row>
    <row r="6858" spans="1:4">
      <c r="A6858" s="15">
        <v>43447</v>
      </c>
      <c r="B6858">
        <v>2.2999999999999998</v>
      </c>
      <c r="C6858" t="s">
        <v>35891</v>
      </c>
      <c r="D6858" t="s">
        <v>28</v>
      </c>
    </row>
    <row r="6859" spans="1:4">
      <c r="A6859" s="15">
        <v>43447</v>
      </c>
      <c r="B6859">
        <v>0.7</v>
      </c>
      <c r="C6859" t="s">
        <v>35981</v>
      </c>
      <c r="D6859" t="s">
        <v>28</v>
      </c>
    </row>
    <row r="6860" spans="1:4">
      <c r="A6860" s="15">
        <v>43447</v>
      </c>
      <c r="B6860">
        <v>1.7</v>
      </c>
      <c r="C6860" t="s">
        <v>35891</v>
      </c>
      <c r="D6860" t="s">
        <v>28</v>
      </c>
    </row>
    <row r="6861" spans="1:4">
      <c r="A6861" s="15">
        <v>43447</v>
      </c>
      <c r="B6861">
        <v>1.6</v>
      </c>
      <c r="C6861" t="s">
        <v>35891</v>
      </c>
      <c r="D6861" t="s">
        <v>28</v>
      </c>
    </row>
    <row r="6862" spans="1:4">
      <c r="A6862" s="15">
        <v>43447</v>
      </c>
      <c r="B6862">
        <v>0.53</v>
      </c>
      <c r="C6862" t="s">
        <v>35898</v>
      </c>
      <c r="D6862" t="s">
        <v>28</v>
      </c>
    </row>
    <row r="6863" spans="1:4">
      <c r="A6863" s="15">
        <v>43447</v>
      </c>
      <c r="B6863">
        <v>1.7</v>
      </c>
      <c r="C6863" t="s">
        <v>35891</v>
      </c>
      <c r="D6863" t="s">
        <v>28</v>
      </c>
    </row>
    <row r="6864" spans="1:4">
      <c r="A6864" s="15">
        <v>43447</v>
      </c>
      <c r="B6864">
        <v>1.6</v>
      </c>
      <c r="C6864" t="s">
        <v>35891</v>
      </c>
      <c r="D6864" t="s">
        <v>28</v>
      </c>
    </row>
    <row r="6865" spans="1:4">
      <c r="A6865" s="15">
        <v>43447</v>
      </c>
      <c r="B6865">
        <v>1.8</v>
      </c>
      <c r="C6865" t="s">
        <v>35891</v>
      </c>
      <c r="D6865" t="s">
        <v>28</v>
      </c>
    </row>
    <row r="6866" spans="1:4">
      <c r="A6866" s="15">
        <v>43447</v>
      </c>
      <c r="B6866">
        <v>4.5999999999999996</v>
      </c>
      <c r="C6866" t="s">
        <v>36034</v>
      </c>
      <c r="D6866" t="s">
        <v>28</v>
      </c>
    </row>
    <row r="6867" spans="1:4">
      <c r="A6867" s="15">
        <v>43447</v>
      </c>
      <c r="B6867">
        <v>0.79</v>
      </c>
      <c r="C6867" t="s">
        <v>35898</v>
      </c>
      <c r="D6867" t="s">
        <v>28</v>
      </c>
    </row>
    <row r="6868" spans="1:4">
      <c r="A6868" s="15">
        <v>43447</v>
      </c>
      <c r="B6868">
        <v>2.2999999999999998</v>
      </c>
      <c r="C6868" t="s">
        <v>35891</v>
      </c>
      <c r="D6868" t="s">
        <v>28</v>
      </c>
    </row>
    <row r="6869" spans="1:4">
      <c r="A6869" s="15">
        <v>43447</v>
      </c>
      <c r="B6869">
        <v>0.6</v>
      </c>
      <c r="C6869" t="s">
        <v>35898</v>
      </c>
      <c r="D6869" t="s">
        <v>28</v>
      </c>
    </row>
    <row r="6870" spans="1:4">
      <c r="A6870" s="15">
        <v>43447</v>
      </c>
      <c r="B6870">
        <v>1.7</v>
      </c>
      <c r="C6870" t="s">
        <v>35891</v>
      </c>
      <c r="D6870" t="s">
        <v>28</v>
      </c>
    </row>
    <row r="6871" spans="1:4">
      <c r="A6871" s="15">
        <v>43447</v>
      </c>
      <c r="B6871">
        <v>0.84</v>
      </c>
      <c r="C6871" t="s">
        <v>35898</v>
      </c>
      <c r="D6871" t="s">
        <v>28</v>
      </c>
    </row>
    <row r="6872" spans="1:4">
      <c r="A6872" s="15">
        <v>43447</v>
      </c>
      <c r="B6872">
        <v>1.3</v>
      </c>
      <c r="C6872" t="s">
        <v>35891</v>
      </c>
      <c r="D6872" t="s">
        <v>28</v>
      </c>
    </row>
    <row r="6873" spans="1:4">
      <c r="A6873" s="15">
        <v>43447</v>
      </c>
      <c r="B6873">
        <v>0.8</v>
      </c>
      <c r="C6873" t="s">
        <v>35898</v>
      </c>
      <c r="D6873" t="s">
        <v>28</v>
      </c>
    </row>
    <row r="6874" spans="1:4">
      <c r="A6874" s="15">
        <v>43447</v>
      </c>
      <c r="B6874">
        <v>3.2</v>
      </c>
      <c r="C6874" t="s">
        <v>35891</v>
      </c>
      <c r="D6874" t="s">
        <v>28</v>
      </c>
    </row>
    <row r="6875" spans="1:4">
      <c r="A6875" s="15">
        <v>43447</v>
      </c>
      <c r="B6875">
        <v>2.6</v>
      </c>
      <c r="C6875" t="s">
        <v>35891</v>
      </c>
      <c r="D6875" t="s">
        <v>28</v>
      </c>
    </row>
    <row r="6876" spans="1:4">
      <c r="A6876" s="15">
        <v>43447</v>
      </c>
      <c r="B6876">
        <v>4.4000000000000004</v>
      </c>
      <c r="C6876" t="s">
        <v>36040</v>
      </c>
      <c r="D6876" t="s">
        <v>28</v>
      </c>
    </row>
    <row r="6877" spans="1:4">
      <c r="A6877" s="15">
        <v>43447</v>
      </c>
      <c r="B6877">
        <v>2.5</v>
      </c>
      <c r="C6877" t="s">
        <v>35891</v>
      </c>
      <c r="D6877" t="s">
        <v>28</v>
      </c>
    </row>
    <row r="6878" spans="1:4">
      <c r="A6878" s="15">
        <v>43447</v>
      </c>
      <c r="B6878">
        <v>4.5999999999999996</v>
      </c>
      <c r="C6878" t="s">
        <v>36045</v>
      </c>
      <c r="D6878" t="s">
        <v>28</v>
      </c>
    </row>
    <row r="6879" spans="1:4">
      <c r="A6879" s="15">
        <v>43447</v>
      </c>
      <c r="B6879">
        <v>1.9</v>
      </c>
      <c r="C6879" t="s">
        <v>35891</v>
      </c>
      <c r="D6879" t="s">
        <v>28</v>
      </c>
    </row>
    <row r="6880" spans="1:4">
      <c r="A6880" s="15">
        <v>43447</v>
      </c>
      <c r="B6880">
        <v>1.6</v>
      </c>
      <c r="C6880" t="s">
        <v>35891</v>
      </c>
      <c r="D6880" t="s">
        <v>28</v>
      </c>
    </row>
    <row r="6881" spans="1:4">
      <c r="A6881" s="15">
        <v>43447</v>
      </c>
      <c r="B6881">
        <v>1.3</v>
      </c>
      <c r="C6881" t="s">
        <v>35891</v>
      </c>
      <c r="D6881" t="s">
        <v>28</v>
      </c>
    </row>
    <row r="6882" spans="1:4">
      <c r="A6882" s="15">
        <v>43447</v>
      </c>
      <c r="B6882">
        <v>1.6</v>
      </c>
      <c r="C6882" t="s">
        <v>35891</v>
      </c>
      <c r="D6882" t="s">
        <v>28</v>
      </c>
    </row>
    <row r="6883" spans="1:4">
      <c r="A6883" s="15">
        <v>43447</v>
      </c>
      <c r="B6883">
        <v>1.19</v>
      </c>
      <c r="C6883" t="s">
        <v>35898</v>
      </c>
      <c r="D6883" t="s">
        <v>28</v>
      </c>
    </row>
    <row r="6884" spans="1:4">
      <c r="A6884" s="15">
        <v>43447</v>
      </c>
      <c r="B6884">
        <v>1.8</v>
      </c>
      <c r="C6884" t="s">
        <v>35891</v>
      </c>
      <c r="D6884" t="s">
        <v>28</v>
      </c>
    </row>
    <row r="6885" spans="1:4">
      <c r="A6885" s="15">
        <v>43447</v>
      </c>
      <c r="B6885">
        <v>1.6</v>
      </c>
      <c r="C6885" t="s">
        <v>35891</v>
      </c>
      <c r="D6885" t="s">
        <v>28</v>
      </c>
    </row>
    <row r="6886" spans="1:4">
      <c r="A6886" s="15">
        <v>43447</v>
      </c>
      <c r="B6886">
        <v>1.9</v>
      </c>
      <c r="C6886" t="s">
        <v>35891</v>
      </c>
      <c r="D6886" t="s">
        <v>28</v>
      </c>
    </row>
    <row r="6887" spans="1:4">
      <c r="A6887" s="15">
        <v>43447</v>
      </c>
      <c r="B6887">
        <v>4.4000000000000004</v>
      </c>
      <c r="C6887" t="s">
        <v>36024</v>
      </c>
      <c r="D6887" t="s">
        <v>28</v>
      </c>
    </row>
    <row r="6888" spans="1:4">
      <c r="A6888" s="15">
        <v>43446</v>
      </c>
      <c r="B6888">
        <v>1.5</v>
      </c>
      <c r="C6888" t="s">
        <v>35891</v>
      </c>
      <c r="D6888" t="s">
        <v>28</v>
      </c>
    </row>
    <row r="6889" spans="1:4">
      <c r="A6889" s="15">
        <v>43446</v>
      </c>
      <c r="B6889">
        <v>5.0999999999999996</v>
      </c>
      <c r="C6889" t="s">
        <v>36042</v>
      </c>
      <c r="D6889" t="s">
        <v>28</v>
      </c>
    </row>
    <row r="6890" spans="1:4">
      <c r="A6890" s="15">
        <v>43446</v>
      </c>
      <c r="B6890">
        <v>0.16</v>
      </c>
      <c r="C6890" t="s">
        <v>35891</v>
      </c>
      <c r="D6890" t="s">
        <v>28</v>
      </c>
    </row>
    <row r="6891" spans="1:4">
      <c r="A6891" s="15">
        <v>43446</v>
      </c>
      <c r="B6891">
        <v>1.3</v>
      </c>
      <c r="C6891" t="s">
        <v>35891</v>
      </c>
      <c r="D6891" t="s">
        <v>28</v>
      </c>
    </row>
    <row r="6892" spans="1:4">
      <c r="A6892" s="15">
        <v>43446</v>
      </c>
      <c r="B6892">
        <v>0.71</v>
      </c>
      <c r="C6892" t="s">
        <v>35898</v>
      </c>
      <c r="D6892" t="s">
        <v>28</v>
      </c>
    </row>
    <row r="6893" spans="1:4">
      <c r="A6893" s="15">
        <v>43446</v>
      </c>
      <c r="B6893">
        <v>1.7</v>
      </c>
      <c r="C6893" t="s">
        <v>35981</v>
      </c>
      <c r="D6893" t="s">
        <v>1559</v>
      </c>
    </row>
    <row r="6894" spans="1:4">
      <c r="A6894" s="15">
        <v>43446</v>
      </c>
      <c r="B6894">
        <v>2</v>
      </c>
      <c r="C6894" t="s">
        <v>35891</v>
      </c>
      <c r="D6894" t="s">
        <v>28</v>
      </c>
    </row>
    <row r="6895" spans="1:4">
      <c r="A6895" s="15">
        <v>43446</v>
      </c>
      <c r="B6895">
        <v>2.1</v>
      </c>
      <c r="C6895" t="s">
        <v>35891</v>
      </c>
      <c r="D6895" t="s">
        <v>28</v>
      </c>
    </row>
    <row r="6896" spans="1:4">
      <c r="A6896" s="15">
        <v>43446</v>
      </c>
      <c r="B6896">
        <v>1.4</v>
      </c>
      <c r="C6896" t="s">
        <v>35891</v>
      </c>
      <c r="D6896" t="s">
        <v>28</v>
      </c>
    </row>
    <row r="6897" spans="1:4">
      <c r="A6897" s="15">
        <v>43446</v>
      </c>
      <c r="B6897">
        <v>1.6</v>
      </c>
      <c r="C6897" t="s">
        <v>35891</v>
      </c>
      <c r="D6897" t="s">
        <v>28</v>
      </c>
    </row>
    <row r="6898" spans="1:4">
      <c r="A6898" s="15">
        <v>43446</v>
      </c>
      <c r="B6898">
        <v>2.81</v>
      </c>
      <c r="C6898" t="s">
        <v>36069</v>
      </c>
      <c r="D6898" t="s">
        <v>28</v>
      </c>
    </row>
    <row r="6899" spans="1:4">
      <c r="A6899" s="15">
        <v>43446</v>
      </c>
      <c r="B6899">
        <v>3</v>
      </c>
      <c r="C6899" t="s">
        <v>35891</v>
      </c>
      <c r="D6899" t="s">
        <v>28</v>
      </c>
    </row>
    <row r="6900" spans="1:4">
      <c r="A6900" s="15">
        <v>43446</v>
      </c>
      <c r="B6900">
        <v>2.2000000000000002</v>
      </c>
      <c r="C6900" t="s">
        <v>35891</v>
      </c>
      <c r="D6900" t="s">
        <v>28</v>
      </c>
    </row>
    <row r="6901" spans="1:4">
      <c r="A6901" s="15">
        <v>43446</v>
      </c>
      <c r="B6901">
        <v>0.81</v>
      </c>
      <c r="C6901" t="s">
        <v>35898</v>
      </c>
      <c r="D6901" t="s">
        <v>28</v>
      </c>
    </row>
    <row r="6902" spans="1:4">
      <c r="A6902" s="15">
        <v>43446</v>
      </c>
      <c r="B6902">
        <v>1.7</v>
      </c>
      <c r="C6902" t="s">
        <v>35891</v>
      </c>
      <c r="D6902" t="s">
        <v>28</v>
      </c>
    </row>
    <row r="6903" spans="1:4">
      <c r="A6903" s="15">
        <v>43446</v>
      </c>
      <c r="B6903">
        <v>1.6</v>
      </c>
      <c r="C6903" t="s">
        <v>35891</v>
      </c>
      <c r="D6903" t="s">
        <v>28</v>
      </c>
    </row>
    <row r="6904" spans="1:4">
      <c r="A6904" s="15">
        <v>43446</v>
      </c>
      <c r="B6904">
        <v>2.1</v>
      </c>
      <c r="C6904" t="s">
        <v>35891</v>
      </c>
      <c r="D6904" t="s">
        <v>28</v>
      </c>
    </row>
    <row r="6905" spans="1:4">
      <c r="A6905" s="15">
        <v>43446</v>
      </c>
      <c r="B6905">
        <v>1.4</v>
      </c>
      <c r="C6905" t="s">
        <v>35891</v>
      </c>
      <c r="D6905" t="s">
        <v>28</v>
      </c>
    </row>
    <row r="6906" spans="1:4">
      <c r="A6906" s="15">
        <v>43446</v>
      </c>
      <c r="B6906">
        <v>1.4</v>
      </c>
      <c r="C6906" t="s">
        <v>35891</v>
      </c>
      <c r="D6906" t="s">
        <v>28</v>
      </c>
    </row>
    <row r="6907" spans="1:4">
      <c r="A6907" s="15">
        <v>43446</v>
      </c>
      <c r="B6907">
        <v>2.2000000000000002</v>
      </c>
      <c r="C6907" t="s">
        <v>35891</v>
      </c>
      <c r="D6907" t="s">
        <v>28</v>
      </c>
    </row>
    <row r="6908" spans="1:4">
      <c r="A6908" s="15">
        <v>43446</v>
      </c>
      <c r="B6908">
        <v>1.4</v>
      </c>
      <c r="C6908" t="s">
        <v>35891</v>
      </c>
      <c r="D6908" t="s">
        <v>28</v>
      </c>
    </row>
    <row r="6909" spans="1:4">
      <c r="A6909" s="15">
        <v>43446</v>
      </c>
      <c r="B6909">
        <v>0.85</v>
      </c>
      <c r="C6909" t="s">
        <v>35898</v>
      </c>
      <c r="D6909" t="s">
        <v>28</v>
      </c>
    </row>
    <row r="6910" spans="1:4">
      <c r="A6910" s="15">
        <v>43446</v>
      </c>
      <c r="B6910">
        <v>1.4</v>
      </c>
      <c r="C6910" t="s">
        <v>35891</v>
      </c>
      <c r="D6910" t="s">
        <v>28</v>
      </c>
    </row>
    <row r="6911" spans="1:4">
      <c r="A6911" s="15">
        <v>43446</v>
      </c>
      <c r="B6911">
        <v>1.8</v>
      </c>
      <c r="C6911" t="s">
        <v>35891</v>
      </c>
      <c r="D6911" t="s">
        <v>28</v>
      </c>
    </row>
    <row r="6912" spans="1:4">
      <c r="A6912" s="15">
        <v>43446</v>
      </c>
      <c r="B6912">
        <v>1.8</v>
      </c>
      <c r="C6912" t="s">
        <v>35891</v>
      </c>
      <c r="D6912" t="s">
        <v>28</v>
      </c>
    </row>
    <row r="6913" spans="1:4">
      <c r="A6913" s="15">
        <v>43446</v>
      </c>
      <c r="B6913">
        <v>1.24</v>
      </c>
      <c r="C6913" t="s">
        <v>35939</v>
      </c>
      <c r="D6913" t="s">
        <v>28</v>
      </c>
    </row>
    <row r="6914" spans="1:4">
      <c r="A6914" s="15">
        <v>43446</v>
      </c>
      <c r="B6914">
        <v>4.5999999999999996</v>
      </c>
      <c r="C6914" t="s">
        <v>36034</v>
      </c>
      <c r="D6914" t="s">
        <v>28</v>
      </c>
    </row>
    <row r="6915" spans="1:4">
      <c r="A6915" s="15">
        <v>43446</v>
      </c>
      <c r="B6915">
        <v>1.5</v>
      </c>
      <c r="C6915" t="s">
        <v>35898</v>
      </c>
      <c r="D6915" t="s">
        <v>28</v>
      </c>
    </row>
    <row r="6916" spans="1:4">
      <c r="A6916" s="15">
        <v>43446</v>
      </c>
      <c r="B6916">
        <v>4.3</v>
      </c>
      <c r="C6916" t="s">
        <v>36076</v>
      </c>
      <c r="D6916" t="s">
        <v>28</v>
      </c>
    </row>
    <row r="6917" spans="1:4">
      <c r="A6917" s="15">
        <v>43446</v>
      </c>
      <c r="B6917">
        <v>0.31</v>
      </c>
      <c r="C6917" t="s">
        <v>35898</v>
      </c>
      <c r="D6917" t="s">
        <v>28</v>
      </c>
    </row>
    <row r="6918" spans="1:4">
      <c r="A6918" s="15">
        <v>43446</v>
      </c>
      <c r="B6918">
        <v>1.66</v>
      </c>
      <c r="C6918" t="s">
        <v>35981</v>
      </c>
      <c r="D6918" t="s">
        <v>28</v>
      </c>
    </row>
    <row r="6919" spans="1:4">
      <c r="A6919" s="15">
        <v>43446</v>
      </c>
      <c r="B6919">
        <v>1.78</v>
      </c>
      <c r="C6919" t="s">
        <v>35898</v>
      </c>
      <c r="D6919" t="s">
        <v>28</v>
      </c>
    </row>
    <row r="6920" spans="1:4">
      <c r="A6920" s="15">
        <v>43446</v>
      </c>
      <c r="B6920">
        <v>0.32</v>
      </c>
      <c r="C6920" t="s">
        <v>35898</v>
      </c>
      <c r="D6920" t="s">
        <v>28</v>
      </c>
    </row>
    <row r="6921" spans="1:4">
      <c r="A6921" s="15">
        <v>43446</v>
      </c>
      <c r="B6921">
        <v>1.5</v>
      </c>
      <c r="C6921" t="s">
        <v>35891</v>
      </c>
      <c r="D6921" t="s">
        <v>28</v>
      </c>
    </row>
    <row r="6922" spans="1:4">
      <c r="A6922" s="15">
        <v>43446</v>
      </c>
      <c r="B6922">
        <v>1.6</v>
      </c>
      <c r="C6922" t="s">
        <v>35891</v>
      </c>
      <c r="D6922" t="s">
        <v>28</v>
      </c>
    </row>
    <row r="6923" spans="1:4">
      <c r="A6923" s="15">
        <v>43446</v>
      </c>
      <c r="B6923">
        <v>0.38</v>
      </c>
      <c r="C6923" t="s">
        <v>35939</v>
      </c>
      <c r="D6923" t="s">
        <v>28</v>
      </c>
    </row>
    <row r="6924" spans="1:4">
      <c r="A6924" s="15">
        <v>43446</v>
      </c>
      <c r="B6924">
        <v>1.4</v>
      </c>
      <c r="C6924" t="s">
        <v>35891</v>
      </c>
      <c r="D6924" t="s">
        <v>28</v>
      </c>
    </row>
    <row r="6925" spans="1:4">
      <c r="A6925" s="15">
        <v>43446</v>
      </c>
      <c r="B6925">
        <v>0.85</v>
      </c>
      <c r="C6925" t="s">
        <v>35898</v>
      </c>
      <c r="D6925" t="s">
        <v>706</v>
      </c>
    </row>
    <row r="6926" spans="1:4">
      <c r="A6926" s="15">
        <v>43446</v>
      </c>
      <c r="B6926">
        <v>1.5</v>
      </c>
      <c r="C6926" t="s">
        <v>35891</v>
      </c>
      <c r="D6926" t="s">
        <v>28</v>
      </c>
    </row>
    <row r="6927" spans="1:4">
      <c r="A6927" s="15">
        <v>43446</v>
      </c>
      <c r="B6927">
        <v>1.5</v>
      </c>
      <c r="C6927" t="s">
        <v>35891</v>
      </c>
      <c r="D6927" t="s">
        <v>28</v>
      </c>
    </row>
    <row r="6928" spans="1:4">
      <c r="A6928" s="15">
        <v>43446</v>
      </c>
      <c r="B6928">
        <v>1.4</v>
      </c>
      <c r="C6928" t="s">
        <v>35891</v>
      </c>
      <c r="D6928" t="s">
        <v>28</v>
      </c>
    </row>
    <row r="6929" spans="1:4">
      <c r="A6929" s="15">
        <v>43446</v>
      </c>
      <c r="B6929">
        <v>1.4</v>
      </c>
      <c r="C6929" t="s">
        <v>35891</v>
      </c>
      <c r="D6929" t="s">
        <v>28</v>
      </c>
    </row>
    <row r="6930" spans="1:4">
      <c r="A6930" s="15">
        <v>43446</v>
      </c>
      <c r="B6930">
        <v>1.05</v>
      </c>
      <c r="C6930" t="s">
        <v>35898</v>
      </c>
      <c r="D6930" t="s">
        <v>28</v>
      </c>
    </row>
    <row r="6931" spans="1:4">
      <c r="A6931" s="15">
        <v>43446</v>
      </c>
      <c r="B6931">
        <v>0.91</v>
      </c>
      <c r="C6931" t="s">
        <v>35898</v>
      </c>
      <c r="D6931" t="s">
        <v>28</v>
      </c>
    </row>
    <row r="6932" spans="1:4">
      <c r="A6932" s="15">
        <v>43446</v>
      </c>
      <c r="B6932">
        <v>1.8</v>
      </c>
      <c r="C6932" t="s">
        <v>35891</v>
      </c>
      <c r="D6932" t="s">
        <v>28</v>
      </c>
    </row>
    <row r="6933" spans="1:4">
      <c r="A6933" s="15">
        <v>43446</v>
      </c>
      <c r="B6933">
        <v>1.6</v>
      </c>
      <c r="C6933" t="s">
        <v>35891</v>
      </c>
      <c r="D6933" t="s">
        <v>28</v>
      </c>
    </row>
    <row r="6934" spans="1:4">
      <c r="A6934" s="15">
        <v>43446</v>
      </c>
      <c r="B6934">
        <v>1.4</v>
      </c>
      <c r="C6934" t="s">
        <v>35891</v>
      </c>
      <c r="D6934" t="s">
        <v>28</v>
      </c>
    </row>
    <row r="6935" spans="1:4">
      <c r="A6935" s="15">
        <v>43446</v>
      </c>
      <c r="B6935">
        <v>3.05</v>
      </c>
      <c r="C6935" t="s">
        <v>36070</v>
      </c>
      <c r="D6935" t="s">
        <v>28</v>
      </c>
    </row>
    <row r="6936" spans="1:4">
      <c r="A6936" s="15">
        <v>43446</v>
      </c>
      <c r="B6936">
        <v>1.1299999999999999</v>
      </c>
      <c r="C6936" t="s">
        <v>35898</v>
      </c>
      <c r="D6936" t="s">
        <v>28</v>
      </c>
    </row>
    <row r="6937" spans="1:4">
      <c r="A6937" s="15">
        <v>43446</v>
      </c>
      <c r="B6937">
        <v>1.3</v>
      </c>
      <c r="C6937" t="s">
        <v>35898</v>
      </c>
      <c r="D6937" t="s">
        <v>28</v>
      </c>
    </row>
    <row r="6938" spans="1:4">
      <c r="A6938" s="15">
        <v>43446</v>
      </c>
      <c r="B6938">
        <v>1.5</v>
      </c>
      <c r="C6938" t="s">
        <v>35891</v>
      </c>
      <c r="D6938" t="s">
        <v>28</v>
      </c>
    </row>
    <row r="6939" spans="1:4">
      <c r="A6939" s="15">
        <v>43446</v>
      </c>
      <c r="B6939">
        <v>1.6</v>
      </c>
      <c r="C6939" t="s">
        <v>35891</v>
      </c>
      <c r="D6939" t="s">
        <v>28</v>
      </c>
    </row>
    <row r="6940" spans="1:4">
      <c r="A6940" s="15">
        <v>43446</v>
      </c>
      <c r="B6940">
        <v>1.8</v>
      </c>
      <c r="C6940" t="s">
        <v>35891</v>
      </c>
      <c r="D6940" t="s">
        <v>28</v>
      </c>
    </row>
    <row r="6941" spans="1:4">
      <c r="A6941" s="15">
        <v>43446</v>
      </c>
      <c r="B6941">
        <v>1.82</v>
      </c>
      <c r="C6941" t="s">
        <v>35898</v>
      </c>
      <c r="D6941" t="s">
        <v>28</v>
      </c>
    </row>
    <row r="6942" spans="1:4">
      <c r="A6942" s="15">
        <v>43446</v>
      </c>
      <c r="B6942">
        <v>0.9</v>
      </c>
      <c r="C6942" t="s">
        <v>35898</v>
      </c>
      <c r="D6942" t="s">
        <v>28</v>
      </c>
    </row>
    <row r="6943" spans="1:4">
      <c r="A6943" s="15">
        <v>43446</v>
      </c>
      <c r="B6943">
        <v>1.7</v>
      </c>
      <c r="C6943" t="s">
        <v>35939</v>
      </c>
      <c r="D6943" t="s">
        <v>706</v>
      </c>
    </row>
    <row r="6944" spans="1:4">
      <c r="A6944" s="15">
        <v>43446</v>
      </c>
      <c r="B6944">
        <v>1.1299999999999999</v>
      </c>
      <c r="C6944" t="s">
        <v>35898</v>
      </c>
      <c r="D6944" t="s">
        <v>28</v>
      </c>
    </row>
    <row r="6945" spans="1:4">
      <c r="A6945" s="15">
        <v>43446</v>
      </c>
      <c r="B6945">
        <v>2.1</v>
      </c>
      <c r="C6945" t="s">
        <v>35891</v>
      </c>
      <c r="D6945" t="s">
        <v>28</v>
      </c>
    </row>
    <row r="6946" spans="1:4">
      <c r="A6946" s="15">
        <v>43446</v>
      </c>
      <c r="B6946">
        <v>2.1</v>
      </c>
      <c r="C6946" t="s">
        <v>35891</v>
      </c>
      <c r="D6946" t="s">
        <v>28</v>
      </c>
    </row>
    <row r="6947" spans="1:4">
      <c r="A6947" s="15">
        <v>43446</v>
      </c>
      <c r="B6947">
        <v>2.2000000000000002</v>
      </c>
      <c r="C6947" t="s">
        <v>35891</v>
      </c>
      <c r="D6947" t="s">
        <v>28</v>
      </c>
    </row>
    <row r="6948" spans="1:4">
      <c r="A6948" s="15">
        <v>43446</v>
      </c>
      <c r="B6948">
        <v>1.57</v>
      </c>
      <c r="C6948" t="s">
        <v>35898</v>
      </c>
      <c r="D6948" t="s">
        <v>706</v>
      </c>
    </row>
    <row r="6949" spans="1:4">
      <c r="A6949" s="15">
        <v>43446</v>
      </c>
      <c r="B6949">
        <v>0.42</v>
      </c>
      <c r="C6949" t="s">
        <v>35898</v>
      </c>
      <c r="D6949" t="s">
        <v>28</v>
      </c>
    </row>
    <row r="6950" spans="1:4">
      <c r="A6950" s="15">
        <v>43446</v>
      </c>
      <c r="B6950">
        <v>1.5</v>
      </c>
      <c r="C6950" t="s">
        <v>35891</v>
      </c>
      <c r="D6950" t="s">
        <v>28</v>
      </c>
    </row>
    <row r="6951" spans="1:4">
      <c r="A6951" s="15">
        <v>43446</v>
      </c>
      <c r="B6951">
        <v>1.6</v>
      </c>
      <c r="C6951" t="s">
        <v>35891</v>
      </c>
      <c r="D6951" t="s">
        <v>28</v>
      </c>
    </row>
    <row r="6952" spans="1:4">
      <c r="A6952" s="15">
        <v>43446</v>
      </c>
      <c r="B6952">
        <v>1.54</v>
      </c>
      <c r="C6952" t="s">
        <v>35898</v>
      </c>
      <c r="D6952" t="s">
        <v>706</v>
      </c>
    </row>
    <row r="6953" spans="1:4">
      <c r="A6953" s="15">
        <v>43446</v>
      </c>
      <c r="B6953">
        <v>0.94</v>
      </c>
      <c r="C6953" t="s">
        <v>35898</v>
      </c>
      <c r="D6953" t="s">
        <v>28</v>
      </c>
    </row>
    <row r="6954" spans="1:4">
      <c r="A6954" s="15">
        <v>43446</v>
      </c>
      <c r="B6954">
        <v>1.3</v>
      </c>
      <c r="C6954" t="s">
        <v>35891</v>
      </c>
      <c r="D6954" t="s">
        <v>28</v>
      </c>
    </row>
    <row r="6955" spans="1:4">
      <c r="A6955" s="15">
        <v>43446</v>
      </c>
      <c r="C6955" t="s">
        <v>35898</v>
      </c>
      <c r="D6955" t="s">
        <v>28</v>
      </c>
    </row>
    <row r="6956" spans="1:4">
      <c r="A6956" s="15">
        <v>43446</v>
      </c>
      <c r="B6956">
        <v>1.7</v>
      </c>
      <c r="C6956" t="s">
        <v>35891</v>
      </c>
      <c r="D6956" t="s">
        <v>28</v>
      </c>
    </row>
    <row r="6957" spans="1:4">
      <c r="A6957" s="15">
        <v>43446</v>
      </c>
      <c r="B6957">
        <v>0.77</v>
      </c>
      <c r="C6957" t="s">
        <v>35898</v>
      </c>
      <c r="D6957" t="s">
        <v>28</v>
      </c>
    </row>
    <row r="6958" spans="1:4">
      <c r="A6958" s="15">
        <v>43446</v>
      </c>
      <c r="B6958">
        <v>3.27</v>
      </c>
      <c r="C6958" t="s">
        <v>36080</v>
      </c>
      <c r="D6958" t="s">
        <v>28</v>
      </c>
    </row>
    <row r="6959" spans="1:4">
      <c r="A6959" s="15">
        <v>43446</v>
      </c>
      <c r="B6959">
        <v>4.4000000000000004</v>
      </c>
      <c r="C6959" t="s">
        <v>36020</v>
      </c>
      <c r="D6959" t="s">
        <v>28</v>
      </c>
    </row>
    <row r="6960" spans="1:4">
      <c r="A6960" s="15">
        <v>43446</v>
      </c>
      <c r="B6960">
        <v>1.66</v>
      </c>
      <c r="C6960" t="s">
        <v>35939</v>
      </c>
      <c r="D6960" t="s">
        <v>706</v>
      </c>
    </row>
    <row r="6961" spans="1:4">
      <c r="A6961" s="15">
        <v>43446</v>
      </c>
      <c r="B6961">
        <v>2.2999999999999998</v>
      </c>
      <c r="C6961" t="s">
        <v>35891</v>
      </c>
      <c r="D6961" t="s">
        <v>28</v>
      </c>
    </row>
    <row r="6962" spans="1:4">
      <c r="A6962" s="15">
        <v>43446</v>
      </c>
      <c r="B6962">
        <v>1.5</v>
      </c>
      <c r="C6962" t="s">
        <v>35891</v>
      </c>
      <c r="D6962" t="s">
        <v>28</v>
      </c>
    </row>
    <row r="6963" spans="1:4">
      <c r="A6963" s="15">
        <v>43446</v>
      </c>
      <c r="B6963">
        <v>1.9</v>
      </c>
      <c r="C6963" t="s">
        <v>35891</v>
      </c>
      <c r="D6963" t="s">
        <v>28</v>
      </c>
    </row>
    <row r="6964" spans="1:4">
      <c r="A6964" s="15">
        <v>43446</v>
      </c>
      <c r="B6964">
        <v>1.7</v>
      </c>
      <c r="C6964" t="s">
        <v>35891</v>
      </c>
      <c r="D6964" t="s">
        <v>28</v>
      </c>
    </row>
    <row r="6965" spans="1:4">
      <c r="A6965" s="15">
        <v>43446</v>
      </c>
      <c r="B6965">
        <v>4.7</v>
      </c>
      <c r="C6965" t="s">
        <v>36021</v>
      </c>
      <c r="D6965" t="s">
        <v>28</v>
      </c>
    </row>
    <row r="6966" spans="1:4">
      <c r="A6966" s="15">
        <v>43446</v>
      </c>
      <c r="B6966">
        <v>0.1</v>
      </c>
      <c r="C6966" t="s">
        <v>35943</v>
      </c>
      <c r="D6966" t="s">
        <v>28</v>
      </c>
    </row>
    <row r="6967" spans="1:4">
      <c r="A6967" s="15">
        <v>43446</v>
      </c>
      <c r="B6967">
        <v>1.79</v>
      </c>
      <c r="C6967" t="s">
        <v>35898</v>
      </c>
      <c r="D6967" t="s">
        <v>28</v>
      </c>
    </row>
    <row r="6968" spans="1:4">
      <c r="A6968" s="15">
        <v>43446</v>
      </c>
      <c r="B6968">
        <v>2.1</v>
      </c>
      <c r="C6968" t="s">
        <v>35891</v>
      </c>
      <c r="D6968" t="s">
        <v>28</v>
      </c>
    </row>
    <row r="6969" spans="1:4">
      <c r="A6969" s="15">
        <v>43446</v>
      </c>
      <c r="B6969">
        <v>1.3</v>
      </c>
      <c r="C6969" t="s">
        <v>35891</v>
      </c>
      <c r="D6969" t="s">
        <v>28</v>
      </c>
    </row>
    <row r="6970" spans="1:4">
      <c r="A6970" s="15">
        <v>43446</v>
      </c>
      <c r="B6970">
        <v>0.43</v>
      </c>
      <c r="C6970" t="s">
        <v>35898</v>
      </c>
      <c r="D6970" t="s">
        <v>28</v>
      </c>
    </row>
    <row r="6971" spans="1:4">
      <c r="A6971" s="15">
        <v>43446</v>
      </c>
      <c r="B6971">
        <v>1.4</v>
      </c>
      <c r="C6971" t="s">
        <v>35891</v>
      </c>
      <c r="D6971" t="s">
        <v>28</v>
      </c>
    </row>
    <row r="6972" spans="1:4">
      <c r="A6972" s="15">
        <v>43446</v>
      </c>
      <c r="B6972">
        <v>1.6</v>
      </c>
      <c r="C6972" t="s">
        <v>35891</v>
      </c>
      <c r="D6972" t="s">
        <v>28</v>
      </c>
    </row>
    <row r="6973" spans="1:4">
      <c r="A6973" s="15">
        <v>43446</v>
      </c>
      <c r="B6973">
        <v>1.3</v>
      </c>
      <c r="C6973" t="s">
        <v>35891</v>
      </c>
      <c r="D6973" t="s">
        <v>28</v>
      </c>
    </row>
    <row r="6974" spans="1:4">
      <c r="A6974" s="15">
        <v>43446</v>
      </c>
      <c r="B6974">
        <v>1.46</v>
      </c>
      <c r="C6974" t="s">
        <v>35898</v>
      </c>
      <c r="D6974" t="s">
        <v>28</v>
      </c>
    </row>
    <row r="6975" spans="1:4">
      <c r="A6975" s="15">
        <v>43446</v>
      </c>
      <c r="B6975">
        <v>0.52</v>
      </c>
      <c r="C6975" t="s">
        <v>35898</v>
      </c>
      <c r="D6975" t="s">
        <v>28</v>
      </c>
    </row>
    <row r="6976" spans="1:4">
      <c r="A6976" s="15">
        <v>43446</v>
      </c>
      <c r="B6976">
        <v>1.02</v>
      </c>
      <c r="C6976" t="s">
        <v>35898</v>
      </c>
      <c r="D6976" t="s">
        <v>28</v>
      </c>
    </row>
    <row r="6977" spans="1:4">
      <c r="A6977" s="15">
        <v>43446</v>
      </c>
      <c r="B6977">
        <v>0.79</v>
      </c>
      <c r="C6977" t="s">
        <v>35898</v>
      </c>
      <c r="D6977" t="s">
        <v>28</v>
      </c>
    </row>
    <row r="6978" spans="1:4">
      <c r="A6978" s="15">
        <v>43446</v>
      </c>
      <c r="B6978">
        <v>1.41</v>
      </c>
      <c r="C6978" t="s">
        <v>35898</v>
      </c>
      <c r="D6978" t="s">
        <v>28</v>
      </c>
    </row>
    <row r="6979" spans="1:4">
      <c r="A6979" s="15">
        <v>43446</v>
      </c>
      <c r="B6979">
        <v>1.43</v>
      </c>
      <c r="C6979" t="s">
        <v>35898</v>
      </c>
      <c r="D6979" t="s">
        <v>28</v>
      </c>
    </row>
    <row r="6980" spans="1:4">
      <c r="A6980" s="15">
        <v>43446</v>
      </c>
      <c r="B6980">
        <v>1.4</v>
      </c>
      <c r="C6980" t="s">
        <v>35891</v>
      </c>
      <c r="D6980" t="s">
        <v>28</v>
      </c>
    </row>
    <row r="6981" spans="1:4">
      <c r="A6981" s="15">
        <v>43446</v>
      </c>
      <c r="B6981">
        <v>1.5</v>
      </c>
      <c r="C6981" t="s">
        <v>35891</v>
      </c>
      <c r="D6981" t="s">
        <v>28</v>
      </c>
    </row>
    <row r="6982" spans="1:4">
      <c r="A6982" s="15">
        <v>43446</v>
      </c>
      <c r="B6982">
        <v>3.01</v>
      </c>
      <c r="C6982" t="s">
        <v>36070</v>
      </c>
      <c r="D6982" t="s">
        <v>28</v>
      </c>
    </row>
    <row r="6983" spans="1:4">
      <c r="A6983" s="15">
        <v>43446</v>
      </c>
      <c r="B6983">
        <v>2.1</v>
      </c>
      <c r="C6983" t="s">
        <v>35891</v>
      </c>
      <c r="D6983" t="s">
        <v>28</v>
      </c>
    </row>
    <row r="6984" spans="1:4">
      <c r="A6984" s="15">
        <v>43446</v>
      </c>
      <c r="B6984">
        <v>1.8</v>
      </c>
      <c r="C6984" t="s">
        <v>35891</v>
      </c>
      <c r="D6984" t="s">
        <v>28</v>
      </c>
    </row>
    <row r="6985" spans="1:4">
      <c r="A6985" s="15">
        <v>43446</v>
      </c>
      <c r="B6985">
        <v>1.5</v>
      </c>
      <c r="C6985" t="s">
        <v>35891</v>
      </c>
      <c r="D6985" t="s">
        <v>28</v>
      </c>
    </row>
    <row r="6986" spans="1:4">
      <c r="A6986" s="15">
        <v>43446</v>
      </c>
      <c r="B6986">
        <v>4.8</v>
      </c>
      <c r="C6986" t="s">
        <v>36040</v>
      </c>
      <c r="D6986" t="s">
        <v>28</v>
      </c>
    </row>
    <row r="6987" spans="1:4">
      <c r="A6987" s="15">
        <v>43446</v>
      </c>
      <c r="B6987">
        <v>3.4</v>
      </c>
      <c r="C6987" t="s">
        <v>35891</v>
      </c>
      <c r="D6987" t="s">
        <v>28</v>
      </c>
    </row>
    <row r="6988" spans="1:4">
      <c r="A6988" s="15">
        <v>43446</v>
      </c>
      <c r="B6988">
        <v>3.2</v>
      </c>
      <c r="C6988" t="s">
        <v>35891</v>
      </c>
      <c r="D6988" t="s">
        <v>28</v>
      </c>
    </row>
    <row r="6989" spans="1:4">
      <c r="A6989" s="15">
        <v>43446</v>
      </c>
      <c r="B6989">
        <v>0.5</v>
      </c>
      <c r="C6989" t="s">
        <v>35898</v>
      </c>
      <c r="D6989" t="s">
        <v>28</v>
      </c>
    </row>
    <row r="6990" spans="1:4">
      <c r="A6990" s="15">
        <v>43446</v>
      </c>
      <c r="B6990">
        <v>1.1200000000000001</v>
      </c>
      <c r="C6990" t="s">
        <v>35939</v>
      </c>
      <c r="D6990" t="s">
        <v>28</v>
      </c>
    </row>
    <row r="6991" spans="1:4">
      <c r="A6991" s="15">
        <v>43446</v>
      </c>
      <c r="B6991">
        <v>1.4</v>
      </c>
      <c r="C6991" t="s">
        <v>35891</v>
      </c>
      <c r="D6991" t="s">
        <v>28</v>
      </c>
    </row>
    <row r="6992" spans="1:4">
      <c r="A6992" s="15">
        <v>43446</v>
      </c>
      <c r="B6992">
        <v>2.7</v>
      </c>
      <c r="C6992" t="s">
        <v>35891</v>
      </c>
      <c r="D6992" t="s">
        <v>28</v>
      </c>
    </row>
    <row r="6993" spans="1:4">
      <c r="A6993" s="15">
        <v>43446</v>
      </c>
      <c r="B6993">
        <v>2.1</v>
      </c>
      <c r="C6993" t="s">
        <v>35891</v>
      </c>
      <c r="D6993" t="s">
        <v>28</v>
      </c>
    </row>
    <row r="6994" spans="1:4">
      <c r="A6994" s="15">
        <v>43446</v>
      </c>
      <c r="B6994">
        <v>0.78</v>
      </c>
      <c r="C6994" t="s">
        <v>35898</v>
      </c>
      <c r="D6994" t="s">
        <v>28</v>
      </c>
    </row>
    <row r="6995" spans="1:4">
      <c r="A6995" s="15">
        <v>43446</v>
      </c>
      <c r="B6995">
        <v>0.27</v>
      </c>
      <c r="C6995" t="s">
        <v>35898</v>
      </c>
      <c r="D6995" t="s">
        <v>28</v>
      </c>
    </row>
    <row r="6996" spans="1:4">
      <c r="A6996" s="15">
        <v>43446</v>
      </c>
      <c r="B6996">
        <v>1.7</v>
      </c>
      <c r="C6996" t="s">
        <v>35891</v>
      </c>
      <c r="D6996" t="s">
        <v>28</v>
      </c>
    </row>
    <row r="6997" spans="1:4">
      <c r="A6997" s="15">
        <v>43446</v>
      </c>
      <c r="B6997">
        <v>1.42</v>
      </c>
      <c r="C6997" t="s">
        <v>35971</v>
      </c>
      <c r="D6997" t="s">
        <v>28</v>
      </c>
    </row>
    <row r="6998" spans="1:4">
      <c r="A6998" s="15">
        <v>43446</v>
      </c>
      <c r="B6998">
        <v>1.6</v>
      </c>
      <c r="C6998" t="s">
        <v>35891</v>
      </c>
      <c r="D6998" t="s">
        <v>28</v>
      </c>
    </row>
    <row r="6999" spans="1:4">
      <c r="A6999" s="15">
        <v>43446</v>
      </c>
      <c r="B6999">
        <v>1.7</v>
      </c>
      <c r="C6999" t="s">
        <v>35891</v>
      </c>
      <c r="D6999" t="s">
        <v>28</v>
      </c>
    </row>
    <row r="7000" spans="1:4">
      <c r="A7000" s="15">
        <v>43446</v>
      </c>
      <c r="B7000">
        <v>0.57999999999999996</v>
      </c>
      <c r="C7000" t="s">
        <v>35898</v>
      </c>
      <c r="D7000" t="s">
        <v>28</v>
      </c>
    </row>
    <row r="7001" spans="1:4">
      <c r="A7001" s="15">
        <v>43446</v>
      </c>
      <c r="B7001">
        <v>1.7</v>
      </c>
      <c r="C7001" t="s">
        <v>35891</v>
      </c>
      <c r="D7001" t="s">
        <v>28</v>
      </c>
    </row>
    <row r="7002" spans="1:4">
      <c r="A7002" s="15">
        <v>43446</v>
      </c>
      <c r="B7002">
        <v>1.9</v>
      </c>
      <c r="C7002" t="s">
        <v>35891</v>
      </c>
      <c r="D7002" t="s">
        <v>28</v>
      </c>
    </row>
    <row r="7003" spans="1:4">
      <c r="A7003" s="15">
        <v>43446</v>
      </c>
      <c r="B7003">
        <v>2.1</v>
      </c>
      <c r="C7003" t="s">
        <v>35891</v>
      </c>
      <c r="D7003" t="s">
        <v>28</v>
      </c>
    </row>
    <row r="7004" spans="1:4">
      <c r="A7004" s="15">
        <v>43446</v>
      </c>
      <c r="B7004">
        <v>1.3</v>
      </c>
      <c r="C7004" t="s">
        <v>35897</v>
      </c>
      <c r="D7004" t="s">
        <v>28</v>
      </c>
    </row>
    <row r="7005" spans="1:4">
      <c r="A7005" s="15">
        <v>43446</v>
      </c>
      <c r="B7005">
        <v>4.5999999999999996</v>
      </c>
      <c r="C7005" t="s">
        <v>36023</v>
      </c>
      <c r="D7005" t="s">
        <v>28</v>
      </c>
    </row>
    <row r="7006" spans="1:4">
      <c r="A7006" s="15">
        <v>43446</v>
      </c>
      <c r="B7006">
        <v>1.9</v>
      </c>
      <c r="C7006" t="s">
        <v>35891</v>
      </c>
      <c r="D7006" t="s">
        <v>28</v>
      </c>
    </row>
    <row r="7007" spans="1:4">
      <c r="A7007" s="15">
        <v>43446</v>
      </c>
      <c r="B7007">
        <v>1.83</v>
      </c>
      <c r="C7007" t="s">
        <v>35898</v>
      </c>
      <c r="D7007" t="s">
        <v>28</v>
      </c>
    </row>
    <row r="7008" spans="1:4">
      <c r="A7008" s="15">
        <v>43446</v>
      </c>
      <c r="B7008">
        <v>1.05</v>
      </c>
      <c r="C7008" t="s">
        <v>35898</v>
      </c>
      <c r="D7008" t="s">
        <v>28</v>
      </c>
    </row>
    <row r="7009" spans="1:4">
      <c r="A7009" s="15">
        <v>43446</v>
      </c>
      <c r="B7009">
        <v>1.7</v>
      </c>
      <c r="C7009" t="s">
        <v>35891</v>
      </c>
      <c r="D7009" t="s">
        <v>28</v>
      </c>
    </row>
    <row r="7010" spans="1:4">
      <c r="A7010" s="15">
        <v>43446</v>
      </c>
      <c r="B7010">
        <v>2.4</v>
      </c>
      <c r="C7010" t="s">
        <v>35891</v>
      </c>
      <c r="D7010" t="s">
        <v>28</v>
      </c>
    </row>
    <row r="7011" spans="1:4">
      <c r="A7011" s="15">
        <v>43446</v>
      </c>
      <c r="B7011">
        <v>0.26</v>
      </c>
      <c r="C7011" t="s">
        <v>35898</v>
      </c>
      <c r="D7011" t="s">
        <v>28</v>
      </c>
    </row>
    <row r="7012" spans="1:4">
      <c r="A7012" s="15">
        <v>43446</v>
      </c>
      <c r="B7012">
        <v>1.54</v>
      </c>
      <c r="C7012" t="s">
        <v>35939</v>
      </c>
      <c r="D7012" t="s">
        <v>28</v>
      </c>
    </row>
    <row r="7013" spans="1:4">
      <c r="A7013" s="15">
        <v>43446</v>
      </c>
      <c r="B7013">
        <v>4.4000000000000004</v>
      </c>
      <c r="C7013" t="s">
        <v>36023</v>
      </c>
      <c r="D7013" t="s">
        <v>28</v>
      </c>
    </row>
    <row r="7014" spans="1:4">
      <c r="A7014" s="15">
        <v>43446</v>
      </c>
      <c r="B7014">
        <v>1.5</v>
      </c>
      <c r="C7014" t="s">
        <v>35891</v>
      </c>
      <c r="D7014" t="s">
        <v>28</v>
      </c>
    </row>
    <row r="7015" spans="1:4">
      <c r="A7015" s="15">
        <v>43446</v>
      </c>
      <c r="B7015">
        <v>4.5</v>
      </c>
      <c r="C7015" t="s">
        <v>36024</v>
      </c>
      <c r="D7015" t="s">
        <v>28</v>
      </c>
    </row>
    <row r="7016" spans="1:4">
      <c r="A7016" s="15">
        <v>43446</v>
      </c>
      <c r="B7016">
        <v>1.6</v>
      </c>
      <c r="C7016" t="s">
        <v>35891</v>
      </c>
      <c r="D7016" t="s">
        <v>28</v>
      </c>
    </row>
    <row r="7017" spans="1:4">
      <c r="A7017" s="15">
        <v>43446</v>
      </c>
      <c r="B7017">
        <v>1.8</v>
      </c>
      <c r="C7017" t="s">
        <v>35891</v>
      </c>
      <c r="D7017" t="s">
        <v>28</v>
      </c>
    </row>
    <row r="7018" spans="1:4">
      <c r="A7018" s="15">
        <v>43446</v>
      </c>
      <c r="B7018">
        <v>1.21</v>
      </c>
      <c r="C7018" t="s">
        <v>35898</v>
      </c>
      <c r="D7018" t="s">
        <v>28</v>
      </c>
    </row>
    <row r="7019" spans="1:4">
      <c r="A7019" s="15">
        <v>43446</v>
      </c>
      <c r="B7019">
        <v>1.81</v>
      </c>
      <c r="C7019" t="s">
        <v>35971</v>
      </c>
      <c r="D7019" t="s">
        <v>28</v>
      </c>
    </row>
    <row r="7020" spans="1:4">
      <c r="A7020" s="15">
        <v>43446</v>
      </c>
      <c r="B7020">
        <v>1.36</v>
      </c>
      <c r="C7020" t="s">
        <v>35898</v>
      </c>
      <c r="D7020" t="s">
        <v>28</v>
      </c>
    </row>
    <row r="7021" spans="1:4">
      <c r="A7021" s="15">
        <v>43446</v>
      </c>
      <c r="B7021">
        <v>1.7</v>
      </c>
      <c r="C7021" t="s">
        <v>35891</v>
      </c>
      <c r="D7021" t="s">
        <v>28</v>
      </c>
    </row>
    <row r="7022" spans="1:4">
      <c r="A7022" s="15">
        <v>43446</v>
      </c>
      <c r="B7022">
        <v>1.34</v>
      </c>
      <c r="C7022" t="s">
        <v>35898</v>
      </c>
      <c r="D7022" t="s">
        <v>28</v>
      </c>
    </row>
    <row r="7023" spans="1:4">
      <c r="A7023" s="15">
        <v>43446</v>
      </c>
      <c r="B7023">
        <v>1.7</v>
      </c>
      <c r="C7023" t="s">
        <v>35891</v>
      </c>
      <c r="D7023" t="s">
        <v>28</v>
      </c>
    </row>
    <row r="7024" spans="1:4">
      <c r="A7024" s="15">
        <v>43446</v>
      </c>
      <c r="B7024">
        <v>1</v>
      </c>
      <c r="C7024" t="s">
        <v>35939</v>
      </c>
      <c r="D7024" t="s">
        <v>28</v>
      </c>
    </row>
    <row r="7025" spans="1:4">
      <c r="A7025" s="15">
        <v>43446</v>
      </c>
      <c r="B7025">
        <v>0.5</v>
      </c>
      <c r="C7025" t="s">
        <v>35943</v>
      </c>
      <c r="D7025" t="s">
        <v>28</v>
      </c>
    </row>
    <row r="7026" spans="1:4">
      <c r="A7026" s="15">
        <v>43446</v>
      </c>
      <c r="B7026">
        <v>5</v>
      </c>
      <c r="C7026" t="s">
        <v>36075</v>
      </c>
      <c r="D7026" t="s">
        <v>28</v>
      </c>
    </row>
    <row r="7027" spans="1:4">
      <c r="A7027" s="15">
        <v>43446</v>
      </c>
      <c r="B7027">
        <v>1.5</v>
      </c>
      <c r="C7027" t="s">
        <v>35891</v>
      </c>
      <c r="D7027" t="s">
        <v>28</v>
      </c>
    </row>
    <row r="7028" spans="1:4">
      <c r="A7028" s="15">
        <v>43446</v>
      </c>
      <c r="B7028">
        <v>0.88</v>
      </c>
      <c r="C7028" t="s">
        <v>35898</v>
      </c>
      <c r="D7028" t="s">
        <v>28</v>
      </c>
    </row>
    <row r="7029" spans="1:4">
      <c r="A7029" s="15">
        <v>43446</v>
      </c>
      <c r="B7029">
        <v>1.73</v>
      </c>
      <c r="C7029" t="s">
        <v>35909</v>
      </c>
      <c r="D7029" t="s">
        <v>28</v>
      </c>
    </row>
    <row r="7030" spans="1:4">
      <c r="A7030" s="15">
        <v>43446</v>
      </c>
      <c r="B7030">
        <v>2.7</v>
      </c>
      <c r="C7030" t="s">
        <v>35891</v>
      </c>
      <c r="D7030" t="s">
        <v>28</v>
      </c>
    </row>
    <row r="7031" spans="1:4">
      <c r="A7031" s="15">
        <v>43446</v>
      </c>
      <c r="B7031">
        <v>1.1000000000000001</v>
      </c>
      <c r="C7031" t="s">
        <v>35943</v>
      </c>
      <c r="D7031" t="s">
        <v>28</v>
      </c>
    </row>
    <row r="7032" spans="1:4">
      <c r="A7032" s="15">
        <v>43446</v>
      </c>
      <c r="B7032">
        <v>-0.55000000000000004</v>
      </c>
      <c r="C7032" t="s">
        <v>35891</v>
      </c>
      <c r="D7032" t="s">
        <v>28</v>
      </c>
    </row>
    <row r="7033" spans="1:4">
      <c r="A7033" s="15">
        <v>43446</v>
      </c>
      <c r="B7033">
        <v>4.5999999999999996</v>
      </c>
      <c r="C7033" t="s">
        <v>36063</v>
      </c>
      <c r="D7033" t="s">
        <v>28</v>
      </c>
    </row>
    <row r="7034" spans="1:4">
      <c r="A7034" s="15">
        <v>43446</v>
      </c>
      <c r="B7034">
        <v>2.1</v>
      </c>
      <c r="C7034" t="s">
        <v>35891</v>
      </c>
      <c r="D7034" t="s">
        <v>28</v>
      </c>
    </row>
    <row r="7035" spans="1:4">
      <c r="A7035" s="15">
        <v>43446</v>
      </c>
      <c r="B7035">
        <v>4.4000000000000004</v>
      </c>
      <c r="C7035" t="s">
        <v>36040</v>
      </c>
      <c r="D7035" t="s">
        <v>28</v>
      </c>
    </row>
    <row r="7036" spans="1:4">
      <c r="A7036" s="15">
        <v>43446</v>
      </c>
      <c r="B7036">
        <v>1.73</v>
      </c>
      <c r="C7036" t="s">
        <v>35971</v>
      </c>
      <c r="D7036" t="s">
        <v>28</v>
      </c>
    </row>
    <row r="7037" spans="1:4">
      <c r="A7037" s="15">
        <v>43446</v>
      </c>
      <c r="B7037">
        <v>0.7</v>
      </c>
      <c r="C7037" t="s">
        <v>35943</v>
      </c>
      <c r="D7037" t="s">
        <v>28</v>
      </c>
    </row>
    <row r="7038" spans="1:4">
      <c r="A7038" s="15">
        <v>43446</v>
      </c>
      <c r="B7038">
        <v>2.6</v>
      </c>
      <c r="C7038" t="s">
        <v>35939</v>
      </c>
      <c r="D7038" t="s">
        <v>28</v>
      </c>
    </row>
    <row r="7039" spans="1:4">
      <c r="A7039" s="15">
        <v>43446</v>
      </c>
      <c r="B7039">
        <v>0.65</v>
      </c>
      <c r="C7039" t="s">
        <v>35898</v>
      </c>
      <c r="D7039" t="s">
        <v>28</v>
      </c>
    </row>
    <row r="7040" spans="1:4">
      <c r="A7040" s="15">
        <v>43446</v>
      </c>
      <c r="B7040">
        <v>0.55000000000000004</v>
      </c>
      <c r="C7040" t="s">
        <v>35981</v>
      </c>
      <c r="D7040" t="s">
        <v>28</v>
      </c>
    </row>
    <row r="7041" spans="1:4">
      <c r="A7041" s="15">
        <v>43446</v>
      </c>
      <c r="B7041">
        <v>4.8</v>
      </c>
      <c r="C7041" t="s">
        <v>36076</v>
      </c>
      <c r="D7041" t="s">
        <v>28</v>
      </c>
    </row>
    <row r="7042" spans="1:4">
      <c r="A7042" s="15">
        <v>43446</v>
      </c>
      <c r="B7042">
        <v>4.5</v>
      </c>
      <c r="C7042" t="s">
        <v>36026</v>
      </c>
      <c r="D7042" t="s">
        <v>28</v>
      </c>
    </row>
    <row r="7043" spans="1:4">
      <c r="A7043" s="15">
        <v>43446</v>
      </c>
      <c r="B7043">
        <v>1.75</v>
      </c>
      <c r="C7043" t="s">
        <v>35975</v>
      </c>
      <c r="D7043" t="s">
        <v>28</v>
      </c>
    </row>
    <row r="7044" spans="1:4">
      <c r="A7044" s="15">
        <v>43446</v>
      </c>
      <c r="B7044">
        <v>1.73</v>
      </c>
      <c r="C7044" t="s">
        <v>35975</v>
      </c>
      <c r="D7044" t="s">
        <v>28</v>
      </c>
    </row>
    <row r="7045" spans="1:4">
      <c r="A7045" s="15">
        <v>43446</v>
      </c>
      <c r="B7045">
        <v>6.3</v>
      </c>
      <c r="C7045" t="s">
        <v>36076</v>
      </c>
      <c r="D7045" t="s">
        <v>28</v>
      </c>
    </row>
    <row r="7046" spans="1:4">
      <c r="A7046" s="15">
        <v>43446</v>
      </c>
      <c r="B7046">
        <v>4.3</v>
      </c>
      <c r="C7046" t="s">
        <v>36027</v>
      </c>
      <c r="D7046" t="s">
        <v>28</v>
      </c>
    </row>
    <row r="7047" spans="1:4">
      <c r="A7047" s="15">
        <v>43446</v>
      </c>
      <c r="B7047">
        <v>2.2599999999999998</v>
      </c>
      <c r="C7047" t="s">
        <v>35975</v>
      </c>
      <c r="D7047" t="s">
        <v>28</v>
      </c>
    </row>
    <row r="7048" spans="1:4">
      <c r="A7048" s="15">
        <v>43446</v>
      </c>
      <c r="B7048">
        <v>2.4</v>
      </c>
      <c r="C7048" t="s">
        <v>35891</v>
      </c>
      <c r="D7048" t="s">
        <v>28</v>
      </c>
    </row>
    <row r="7049" spans="1:4">
      <c r="A7049" s="15">
        <v>43446</v>
      </c>
      <c r="B7049">
        <v>1.7</v>
      </c>
      <c r="C7049" t="s">
        <v>35891</v>
      </c>
      <c r="D7049" t="s">
        <v>28</v>
      </c>
    </row>
    <row r="7050" spans="1:4">
      <c r="A7050" s="15">
        <v>43446</v>
      </c>
      <c r="B7050">
        <v>0.53</v>
      </c>
      <c r="C7050" t="s">
        <v>35891</v>
      </c>
      <c r="D7050" t="s">
        <v>28</v>
      </c>
    </row>
    <row r="7051" spans="1:4">
      <c r="A7051" s="15">
        <v>43446</v>
      </c>
      <c r="B7051">
        <v>4</v>
      </c>
      <c r="C7051" t="s">
        <v>36024</v>
      </c>
      <c r="D7051" t="s">
        <v>28</v>
      </c>
    </row>
    <row r="7052" spans="1:4">
      <c r="A7052" s="15">
        <v>43446</v>
      </c>
      <c r="B7052">
        <v>-0.1</v>
      </c>
      <c r="C7052" t="s">
        <v>35943</v>
      </c>
      <c r="D7052" t="s">
        <v>28</v>
      </c>
    </row>
    <row r="7053" spans="1:4">
      <c r="A7053" s="15">
        <v>43446</v>
      </c>
      <c r="B7053">
        <v>4</v>
      </c>
      <c r="C7053" t="s">
        <v>35891</v>
      </c>
      <c r="D7053" t="s">
        <v>28</v>
      </c>
    </row>
    <row r="7054" spans="1:4">
      <c r="A7054" s="15">
        <v>43446</v>
      </c>
      <c r="B7054">
        <v>1.79</v>
      </c>
      <c r="C7054" t="s">
        <v>35971</v>
      </c>
      <c r="D7054" t="s">
        <v>28</v>
      </c>
    </row>
    <row r="7055" spans="1:4">
      <c r="A7055" s="15">
        <v>43446</v>
      </c>
      <c r="B7055">
        <v>1.07</v>
      </c>
      <c r="C7055" t="s">
        <v>35898</v>
      </c>
      <c r="D7055" t="s">
        <v>28</v>
      </c>
    </row>
    <row r="7056" spans="1:4">
      <c r="A7056" s="15">
        <v>43446</v>
      </c>
      <c r="B7056">
        <v>1.8</v>
      </c>
      <c r="C7056" t="s">
        <v>35891</v>
      </c>
      <c r="D7056" t="s">
        <v>28</v>
      </c>
    </row>
    <row r="7057" spans="1:4">
      <c r="A7057" s="15">
        <v>43446</v>
      </c>
      <c r="B7057">
        <v>1.6</v>
      </c>
      <c r="C7057" t="s">
        <v>35891</v>
      </c>
      <c r="D7057" t="s">
        <v>28</v>
      </c>
    </row>
    <row r="7058" spans="1:4">
      <c r="A7058" s="15">
        <v>43446</v>
      </c>
      <c r="B7058">
        <v>1.5</v>
      </c>
      <c r="C7058" t="s">
        <v>35891</v>
      </c>
      <c r="D7058" t="s">
        <v>28</v>
      </c>
    </row>
    <row r="7059" spans="1:4">
      <c r="A7059" s="15">
        <v>43446</v>
      </c>
      <c r="B7059">
        <v>1.03</v>
      </c>
      <c r="C7059" t="s">
        <v>35898</v>
      </c>
      <c r="D7059" t="s">
        <v>28</v>
      </c>
    </row>
    <row r="7060" spans="1:4">
      <c r="A7060" s="15">
        <v>43446</v>
      </c>
      <c r="B7060">
        <v>0.32</v>
      </c>
      <c r="C7060" t="s">
        <v>35898</v>
      </c>
      <c r="D7060" t="s">
        <v>28</v>
      </c>
    </row>
    <row r="7061" spans="1:4">
      <c r="A7061" s="15">
        <v>43446</v>
      </c>
      <c r="B7061">
        <v>2.1</v>
      </c>
      <c r="C7061" t="s">
        <v>35891</v>
      </c>
      <c r="D7061" t="s">
        <v>28</v>
      </c>
    </row>
    <row r="7062" spans="1:4">
      <c r="A7062" s="15">
        <v>43446</v>
      </c>
      <c r="B7062">
        <v>0.97</v>
      </c>
      <c r="C7062" t="s">
        <v>35898</v>
      </c>
      <c r="D7062" t="s">
        <v>28</v>
      </c>
    </row>
    <row r="7063" spans="1:4">
      <c r="A7063" s="15">
        <v>43446</v>
      </c>
      <c r="B7063">
        <v>0.06</v>
      </c>
      <c r="C7063" t="s">
        <v>35898</v>
      </c>
      <c r="D7063" t="s">
        <v>28</v>
      </c>
    </row>
    <row r="7064" spans="1:4">
      <c r="A7064" s="15">
        <v>43446</v>
      </c>
      <c r="B7064">
        <v>1.5</v>
      </c>
      <c r="C7064" t="s">
        <v>35891</v>
      </c>
      <c r="D7064" t="s">
        <v>28</v>
      </c>
    </row>
    <row r="7065" spans="1:4">
      <c r="A7065" s="15">
        <v>43446</v>
      </c>
      <c r="B7065">
        <v>1.1000000000000001</v>
      </c>
      <c r="C7065" t="s">
        <v>35943</v>
      </c>
      <c r="D7065" t="s">
        <v>28</v>
      </c>
    </row>
    <row r="7066" spans="1:4">
      <c r="A7066" s="15">
        <v>43446</v>
      </c>
      <c r="B7066">
        <v>1.02</v>
      </c>
      <c r="C7066" t="s">
        <v>35898</v>
      </c>
      <c r="D7066" t="s">
        <v>28</v>
      </c>
    </row>
    <row r="7067" spans="1:4">
      <c r="A7067" s="15">
        <v>43446</v>
      </c>
      <c r="B7067">
        <v>2.1</v>
      </c>
      <c r="C7067" t="s">
        <v>35891</v>
      </c>
      <c r="D7067" t="s">
        <v>28</v>
      </c>
    </row>
    <row r="7068" spans="1:4">
      <c r="A7068" s="15">
        <v>43446</v>
      </c>
      <c r="B7068">
        <v>0.7</v>
      </c>
      <c r="C7068" t="s">
        <v>35898</v>
      </c>
      <c r="D7068" t="s">
        <v>28</v>
      </c>
    </row>
    <row r="7069" spans="1:4">
      <c r="A7069" s="15">
        <v>43446</v>
      </c>
      <c r="B7069">
        <v>1.05</v>
      </c>
      <c r="C7069" t="s">
        <v>35898</v>
      </c>
      <c r="D7069" t="s">
        <v>28</v>
      </c>
    </row>
    <row r="7070" spans="1:4">
      <c r="A7070" s="15">
        <v>43446</v>
      </c>
      <c r="B7070">
        <v>1.8</v>
      </c>
      <c r="C7070" t="s">
        <v>35891</v>
      </c>
      <c r="D7070" t="s">
        <v>28</v>
      </c>
    </row>
    <row r="7071" spans="1:4">
      <c r="A7071" s="15">
        <v>43446</v>
      </c>
      <c r="B7071">
        <v>0.54</v>
      </c>
      <c r="C7071" t="s">
        <v>35898</v>
      </c>
      <c r="D7071" t="s">
        <v>28</v>
      </c>
    </row>
    <row r="7072" spans="1:4">
      <c r="A7072" s="15">
        <v>43446</v>
      </c>
      <c r="B7072">
        <v>0.7</v>
      </c>
      <c r="C7072" t="s">
        <v>35898</v>
      </c>
      <c r="D7072" t="s">
        <v>28</v>
      </c>
    </row>
    <row r="7073" spans="1:4">
      <c r="A7073" s="15">
        <v>43446</v>
      </c>
      <c r="B7073">
        <v>0.71</v>
      </c>
      <c r="C7073" t="s">
        <v>35898</v>
      </c>
      <c r="D7073" t="s">
        <v>28</v>
      </c>
    </row>
    <row r="7074" spans="1:4">
      <c r="A7074" s="15">
        <v>43446</v>
      </c>
      <c r="B7074">
        <v>2.2000000000000002</v>
      </c>
      <c r="C7074" t="s">
        <v>35891</v>
      </c>
      <c r="D7074" t="s">
        <v>28</v>
      </c>
    </row>
    <row r="7075" spans="1:4">
      <c r="A7075" s="15">
        <v>43446</v>
      </c>
      <c r="B7075">
        <v>1.98</v>
      </c>
      <c r="C7075" t="s">
        <v>35898</v>
      </c>
      <c r="D7075" t="s">
        <v>28</v>
      </c>
    </row>
    <row r="7076" spans="1:4">
      <c r="A7076" s="15">
        <v>43446</v>
      </c>
      <c r="B7076">
        <v>0.55000000000000004</v>
      </c>
      <c r="C7076" t="s">
        <v>35898</v>
      </c>
      <c r="D7076" t="s">
        <v>28</v>
      </c>
    </row>
    <row r="7077" spans="1:4">
      <c r="A7077" s="15">
        <v>43446</v>
      </c>
      <c r="B7077">
        <v>1.04</v>
      </c>
      <c r="C7077" t="s">
        <v>35898</v>
      </c>
      <c r="D7077" t="s">
        <v>28</v>
      </c>
    </row>
    <row r="7078" spans="1:4">
      <c r="A7078" s="15">
        <v>43446</v>
      </c>
      <c r="B7078">
        <v>2.2000000000000002</v>
      </c>
      <c r="C7078" t="s">
        <v>35891</v>
      </c>
      <c r="D7078" t="s">
        <v>28</v>
      </c>
    </row>
    <row r="7079" spans="1:4">
      <c r="A7079" s="15">
        <v>43446</v>
      </c>
      <c r="B7079">
        <v>0.64</v>
      </c>
      <c r="C7079" t="s">
        <v>35898</v>
      </c>
      <c r="D7079" t="s">
        <v>28</v>
      </c>
    </row>
    <row r="7080" spans="1:4">
      <c r="A7080" s="15">
        <v>43446</v>
      </c>
      <c r="B7080">
        <v>0.45</v>
      </c>
      <c r="C7080" t="s">
        <v>35898</v>
      </c>
      <c r="D7080" t="s">
        <v>28</v>
      </c>
    </row>
    <row r="7081" spans="1:4">
      <c r="A7081" s="15">
        <v>43446</v>
      </c>
      <c r="B7081">
        <v>1.1000000000000001</v>
      </c>
      <c r="C7081" t="s">
        <v>35943</v>
      </c>
      <c r="D7081" t="s">
        <v>28</v>
      </c>
    </row>
    <row r="7082" spans="1:4">
      <c r="A7082" s="15">
        <v>43446</v>
      </c>
      <c r="B7082">
        <v>0.42</v>
      </c>
      <c r="C7082" t="s">
        <v>35891</v>
      </c>
      <c r="D7082" t="s">
        <v>28</v>
      </c>
    </row>
    <row r="7083" spans="1:4">
      <c r="A7083" s="15">
        <v>43446</v>
      </c>
      <c r="B7083">
        <v>0.8</v>
      </c>
      <c r="C7083" t="s">
        <v>35943</v>
      </c>
      <c r="D7083" t="s">
        <v>28</v>
      </c>
    </row>
    <row r="7084" spans="1:4">
      <c r="A7084" s="15">
        <v>43446</v>
      </c>
      <c r="B7084">
        <v>2</v>
      </c>
      <c r="C7084" t="s">
        <v>35891</v>
      </c>
      <c r="D7084" t="s">
        <v>28</v>
      </c>
    </row>
    <row r="7085" spans="1:4">
      <c r="A7085" s="15">
        <v>43446</v>
      </c>
      <c r="B7085">
        <v>1.75</v>
      </c>
      <c r="C7085" t="s">
        <v>35898</v>
      </c>
      <c r="D7085" t="s">
        <v>28</v>
      </c>
    </row>
    <row r="7086" spans="1:4">
      <c r="A7086" s="15">
        <v>43446</v>
      </c>
      <c r="B7086">
        <v>1.1399999999999999</v>
      </c>
      <c r="C7086" t="s">
        <v>35898</v>
      </c>
      <c r="D7086" t="s">
        <v>28</v>
      </c>
    </row>
    <row r="7087" spans="1:4">
      <c r="A7087" s="15">
        <v>43446</v>
      </c>
      <c r="B7087">
        <v>0.96</v>
      </c>
      <c r="C7087" t="s">
        <v>35898</v>
      </c>
      <c r="D7087" t="s">
        <v>28</v>
      </c>
    </row>
    <row r="7088" spans="1:4">
      <c r="A7088" s="15">
        <v>43446</v>
      </c>
      <c r="B7088">
        <v>1.03</v>
      </c>
      <c r="C7088" t="s">
        <v>35898</v>
      </c>
      <c r="D7088" t="s">
        <v>28</v>
      </c>
    </row>
    <row r="7089" spans="1:4">
      <c r="A7089" s="15">
        <v>43446</v>
      </c>
      <c r="B7089">
        <v>1.6</v>
      </c>
      <c r="C7089" t="s">
        <v>35891</v>
      </c>
      <c r="D7089" t="s">
        <v>28</v>
      </c>
    </row>
    <row r="7090" spans="1:4">
      <c r="A7090" s="15">
        <v>43446</v>
      </c>
      <c r="B7090">
        <v>1.8</v>
      </c>
      <c r="C7090" t="s">
        <v>35891</v>
      </c>
      <c r="D7090" t="s">
        <v>28</v>
      </c>
    </row>
    <row r="7091" spans="1:4">
      <c r="A7091" s="15">
        <v>43446</v>
      </c>
      <c r="B7091">
        <v>2.1</v>
      </c>
      <c r="C7091" t="s">
        <v>35971</v>
      </c>
      <c r="D7091" t="s">
        <v>28</v>
      </c>
    </row>
    <row r="7092" spans="1:4">
      <c r="A7092" s="15">
        <v>43446</v>
      </c>
      <c r="B7092">
        <v>1.5</v>
      </c>
      <c r="C7092" t="s">
        <v>35891</v>
      </c>
      <c r="D7092" t="s">
        <v>28</v>
      </c>
    </row>
    <row r="7093" spans="1:4">
      <c r="A7093" s="15">
        <v>43446</v>
      </c>
      <c r="B7093">
        <v>2.4</v>
      </c>
      <c r="C7093" t="s">
        <v>35891</v>
      </c>
      <c r="D7093" t="s">
        <v>28</v>
      </c>
    </row>
    <row r="7094" spans="1:4">
      <c r="A7094" s="15">
        <v>43446</v>
      </c>
      <c r="B7094">
        <v>1.6</v>
      </c>
      <c r="C7094" t="s">
        <v>35891</v>
      </c>
      <c r="D7094" t="s">
        <v>28</v>
      </c>
    </row>
    <row r="7095" spans="1:4">
      <c r="A7095" s="15">
        <v>43446</v>
      </c>
      <c r="B7095">
        <v>2.5</v>
      </c>
      <c r="C7095" t="s">
        <v>35891</v>
      </c>
      <c r="D7095" t="s">
        <v>28</v>
      </c>
    </row>
    <row r="7096" spans="1:4">
      <c r="A7096" s="15">
        <v>43446</v>
      </c>
      <c r="B7096">
        <v>0.4</v>
      </c>
      <c r="C7096" t="s">
        <v>35898</v>
      </c>
      <c r="D7096" t="s">
        <v>28</v>
      </c>
    </row>
    <row r="7097" spans="1:4">
      <c r="A7097" s="15">
        <v>43446</v>
      </c>
      <c r="B7097">
        <v>2.12</v>
      </c>
      <c r="C7097" t="s">
        <v>35898</v>
      </c>
      <c r="D7097" t="s">
        <v>28</v>
      </c>
    </row>
    <row r="7098" spans="1:4">
      <c r="A7098" s="15">
        <v>43446</v>
      </c>
      <c r="B7098">
        <v>3.2</v>
      </c>
      <c r="C7098" t="s">
        <v>35891</v>
      </c>
      <c r="D7098" t="s">
        <v>28</v>
      </c>
    </row>
    <row r="7099" spans="1:4">
      <c r="A7099" s="15">
        <v>43446</v>
      </c>
      <c r="B7099">
        <v>0.45</v>
      </c>
      <c r="C7099" t="s">
        <v>35898</v>
      </c>
      <c r="D7099" t="s">
        <v>28</v>
      </c>
    </row>
    <row r="7100" spans="1:4">
      <c r="A7100" s="15">
        <v>43446</v>
      </c>
      <c r="B7100">
        <v>1.6</v>
      </c>
      <c r="C7100" t="s">
        <v>35891</v>
      </c>
      <c r="D7100" t="s">
        <v>28</v>
      </c>
    </row>
    <row r="7101" spans="1:4">
      <c r="A7101" s="15">
        <v>43446</v>
      </c>
      <c r="B7101">
        <v>1.94</v>
      </c>
      <c r="C7101" t="s">
        <v>35971</v>
      </c>
      <c r="D7101" t="s">
        <v>28</v>
      </c>
    </row>
    <row r="7102" spans="1:4">
      <c r="A7102" s="15">
        <v>43446</v>
      </c>
      <c r="B7102">
        <v>0.24</v>
      </c>
      <c r="C7102" t="s">
        <v>35898</v>
      </c>
      <c r="D7102" t="s">
        <v>28</v>
      </c>
    </row>
    <row r="7103" spans="1:4">
      <c r="A7103" s="15">
        <v>43446</v>
      </c>
      <c r="B7103">
        <v>2</v>
      </c>
      <c r="C7103" t="s">
        <v>35891</v>
      </c>
      <c r="D7103" t="s">
        <v>28</v>
      </c>
    </row>
    <row r="7104" spans="1:4">
      <c r="A7104" s="15">
        <v>43446</v>
      </c>
      <c r="B7104">
        <v>2</v>
      </c>
      <c r="C7104" t="s">
        <v>35891</v>
      </c>
      <c r="D7104" t="s">
        <v>28</v>
      </c>
    </row>
    <row r="7105" spans="1:4">
      <c r="A7105" s="15">
        <v>43446</v>
      </c>
      <c r="B7105">
        <v>1.18</v>
      </c>
      <c r="C7105" t="s">
        <v>35898</v>
      </c>
      <c r="D7105" t="s">
        <v>28</v>
      </c>
    </row>
    <row r="7106" spans="1:4">
      <c r="A7106" s="15">
        <v>43446</v>
      </c>
      <c r="B7106">
        <v>0.84</v>
      </c>
      <c r="C7106" t="s">
        <v>35898</v>
      </c>
      <c r="D7106" t="s">
        <v>28</v>
      </c>
    </row>
    <row r="7107" spans="1:4">
      <c r="A7107" s="15">
        <v>43446</v>
      </c>
      <c r="B7107">
        <v>1.6</v>
      </c>
      <c r="C7107" t="s">
        <v>35891</v>
      </c>
      <c r="D7107" t="s">
        <v>28</v>
      </c>
    </row>
    <row r="7108" spans="1:4">
      <c r="A7108" s="15">
        <v>43446</v>
      </c>
      <c r="B7108">
        <v>0.72</v>
      </c>
      <c r="C7108" t="s">
        <v>35898</v>
      </c>
      <c r="D7108" t="s">
        <v>28</v>
      </c>
    </row>
    <row r="7109" spans="1:4">
      <c r="A7109" s="15">
        <v>43446</v>
      </c>
      <c r="B7109">
        <v>1.3</v>
      </c>
      <c r="C7109" t="s">
        <v>35891</v>
      </c>
      <c r="D7109" t="s">
        <v>28</v>
      </c>
    </row>
    <row r="7110" spans="1:4">
      <c r="A7110" s="15">
        <v>43446</v>
      </c>
      <c r="B7110">
        <v>1.2</v>
      </c>
      <c r="C7110" t="s">
        <v>35891</v>
      </c>
      <c r="D7110" t="s">
        <v>28</v>
      </c>
    </row>
    <row r="7111" spans="1:4">
      <c r="A7111" s="15">
        <v>43446</v>
      </c>
      <c r="B7111">
        <v>0.74</v>
      </c>
      <c r="C7111" t="s">
        <v>35898</v>
      </c>
      <c r="D7111" t="s">
        <v>28</v>
      </c>
    </row>
    <row r="7112" spans="1:4">
      <c r="A7112" s="15">
        <v>43446</v>
      </c>
      <c r="B7112">
        <v>2.85</v>
      </c>
      <c r="C7112" t="s">
        <v>36069</v>
      </c>
      <c r="D7112" t="s">
        <v>28</v>
      </c>
    </row>
    <row r="7113" spans="1:4">
      <c r="A7113" s="15">
        <v>43446</v>
      </c>
      <c r="B7113">
        <v>2.96</v>
      </c>
      <c r="C7113" t="s">
        <v>35971</v>
      </c>
      <c r="D7113" t="s">
        <v>28</v>
      </c>
    </row>
    <row r="7114" spans="1:4">
      <c r="A7114" s="15">
        <v>43446</v>
      </c>
      <c r="B7114">
        <v>1.9</v>
      </c>
      <c r="C7114" t="s">
        <v>35891</v>
      </c>
      <c r="D7114" t="s">
        <v>28</v>
      </c>
    </row>
    <row r="7115" spans="1:4">
      <c r="A7115" s="15">
        <v>43446</v>
      </c>
      <c r="B7115">
        <v>4.4000000000000004</v>
      </c>
      <c r="C7115" t="s">
        <v>35971</v>
      </c>
      <c r="D7115" t="s">
        <v>28</v>
      </c>
    </row>
    <row r="7116" spans="1:4">
      <c r="A7116" s="15">
        <v>43446</v>
      </c>
      <c r="B7116">
        <v>5.3</v>
      </c>
      <c r="C7116" t="s">
        <v>36074</v>
      </c>
      <c r="D7116" t="s">
        <v>28</v>
      </c>
    </row>
    <row r="7117" spans="1:4">
      <c r="A7117" s="15">
        <v>43446</v>
      </c>
      <c r="B7117">
        <v>1.9</v>
      </c>
      <c r="C7117" t="s">
        <v>35891</v>
      </c>
      <c r="D7117" t="s">
        <v>28</v>
      </c>
    </row>
    <row r="7118" spans="1:4">
      <c r="A7118" s="15">
        <v>43446</v>
      </c>
      <c r="B7118">
        <v>1.8</v>
      </c>
      <c r="C7118" t="s">
        <v>35891</v>
      </c>
      <c r="D7118" t="s">
        <v>28</v>
      </c>
    </row>
    <row r="7119" spans="1:4">
      <c r="A7119" s="15">
        <v>43446</v>
      </c>
      <c r="B7119">
        <v>0.65</v>
      </c>
      <c r="C7119" t="s">
        <v>35898</v>
      </c>
      <c r="D7119" t="s">
        <v>28</v>
      </c>
    </row>
    <row r="7120" spans="1:4">
      <c r="A7120" s="15">
        <v>43446</v>
      </c>
      <c r="B7120">
        <v>1.6</v>
      </c>
      <c r="C7120" t="s">
        <v>35891</v>
      </c>
      <c r="D7120" t="s">
        <v>28</v>
      </c>
    </row>
    <row r="7121" spans="1:4">
      <c r="A7121" s="15">
        <v>43446</v>
      </c>
      <c r="B7121">
        <v>0.26</v>
      </c>
      <c r="C7121" t="s">
        <v>35898</v>
      </c>
      <c r="D7121" t="s">
        <v>28</v>
      </c>
    </row>
    <row r="7122" spans="1:4">
      <c r="A7122" s="15">
        <v>43446</v>
      </c>
      <c r="B7122">
        <v>1.31</v>
      </c>
      <c r="C7122" t="s">
        <v>35893</v>
      </c>
      <c r="D7122" t="s">
        <v>28</v>
      </c>
    </row>
    <row r="7123" spans="1:4">
      <c r="A7123" s="15">
        <v>43446</v>
      </c>
      <c r="B7123">
        <v>1.5</v>
      </c>
      <c r="C7123" t="s">
        <v>35891</v>
      </c>
      <c r="D7123" t="s">
        <v>28</v>
      </c>
    </row>
    <row r="7124" spans="1:4">
      <c r="A7124" s="15">
        <v>43446</v>
      </c>
      <c r="B7124">
        <v>4.8</v>
      </c>
      <c r="C7124" t="s">
        <v>36028</v>
      </c>
      <c r="D7124" t="s">
        <v>28</v>
      </c>
    </row>
    <row r="7125" spans="1:4">
      <c r="A7125" s="15">
        <v>43446</v>
      </c>
      <c r="B7125">
        <v>0.6</v>
      </c>
      <c r="C7125" t="s">
        <v>35897</v>
      </c>
      <c r="D7125" t="s">
        <v>28</v>
      </c>
    </row>
    <row r="7126" spans="1:4">
      <c r="A7126" s="15">
        <v>43446</v>
      </c>
      <c r="B7126">
        <v>0.65</v>
      </c>
      <c r="C7126" t="s">
        <v>35898</v>
      </c>
      <c r="D7126" t="s">
        <v>28</v>
      </c>
    </row>
    <row r="7127" spans="1:4">
      <c r="A7127" s="15">
        <v>43446</v>
      </c>
      <c r="B7127">
        <v>1.8</v>
      </c>
      <c r="C7127" t="s">
        <v>35891</v>
      </c>
      <c r="D7127" t="s">
        <v>28</v>
      </c>
    </row>
    <row r="7128" spans="1:4">
      <c r="A7128" s="15">
        <v>43446</v>
      </c>
      <c r="B7128">
        <v>1.7</v>
      </c>
      <c r="C7128" t="s">
        <v>35891</v>
      </c>
      <c r="D7128" t="s">
        <v>28</v>
      </c>
    </row>
    <row r="7129" spans="1:4">
      <c r="A7129" s="15">
        <v>43446</v>
      </c>
      <c r="B7129">
        <v>1.9</v>
      </c>
      <c r="C7129" t="s">
        <v>35891</v>
      </c>
      <c r="D7129" t="s">
        <v>28</v>
      </c>
    </row>
    <row r="7130" spans="1:4">
      <c r="A7130" s="15">
        <v>43446</v>
      </c>
      <c r="B7130">
        <v>1.7</v>
      </c>
      <c r="C7130" t="s">
        <v>35891</v>
      </c>
      <c r="D7130" t="s">
        <v>28</v>
      </c>
    </row>
    <row r="7131" spans="1:4">
      <c r="A7131" s="15">
        <v>43446</v>
      </c>
      <c r="B7131">
        <v>1.75</v>
      </c>
      <c r="C7131" t="s">
        <v>35898</v>
      </c>
      <c r="D7131" t="s">
        <v>28</v>
      </c>
    </row>
    <row r="7132" spans="1:4">
      <c r="A7132" s="15">
        <v>43446</v>
      </c>
      <c r="B7132">
        <v>2.4</v>
      </c>
      <c r="C7132" t="s">
        <v>35891</v>
      </c>
      <c r="D7132" t="s">
        <v>28</v>
      </c>
    </row>
    <row r="7133" spans="1:4">
      <c r="A7133" s="15">
        <v>43446</v>
      </c>
      <c r="B7133">
        <v>1.1299999999999999</v>
      </c>
      <c r="C7133" t="s">
        <v>35898</v>
      </c>
      <c r="D7133" t="s">
        <v>28</v>
      </c>
    </row>
    <row r="7134" spans="1:4">
      <c r="A7134" s="15">
        <v>43446</v>
      </c>
      <c r="B7134">
        <v>2.8</v>
      </c>
      <c r="C7134" t="s">
        <v>35891</v>
      </c>
      <c r="D7134" t="s">
        <v>28</v>
      </c>
    </row>
    <row r="7135" spans="1:4">
      <c r="A7135" s="15">
        <v>43446</v>
      </c>
      <c r="B7135">
        <v>0.11</v>
      </c>
      <c r="C7135" t="s">
        <v>35898</v>
      </c>
      <c r="D7135" t="s">
        <v>28</v>
      </c>
    </row>
    <row r="7136" spans="1:4">
      <c r="A7136" s="15">
        <v>43446</v>
      </c>
      <c r="B7136">
        <v>0.65</v>
      </c>
      <c r="C7136" t="s">
        <v>35898</v>
      </c>
      <c r="D7136" t="s">
        <v>28</v>
      </c>
    </row>
    <row r="7137" spans="1:4">
      <c r="A7137" s="15">
        <v>43446</v>
      </c>
      <c r="B7137">
        <v>0.9</v>
      </c>
      <c r="C7137" t="s">
        <v>35943</v>
      </c>
      <c r="D7137" t="s">
        <v>28</v>
      </c>
    </row>
    <row r="7138" spans="1:4">
      <c r="A7138" s="15">
        <v>43446</v>
      </c>
      <c r="B7138">
        <v>2.4</v>
      </c>
      <c r="C7138" t="s">
        <v>35891</v>
      </c>
      <c r="D7138" t="s">
        <v>28</v>
      </c>
    </row>
    <row r="7139" spans="1:4">
      <c r="A7139" s="15">
        <v>43446</v>
      </c>
      <c r="B7139">
        <v>0.82</v>
      </c>
      <c r="C7139" t="s">
        <v>35898</v>
      </c>
      <c r="D7139" t="s">
        <v>28</v>
      </c>
    </row>
    <row r="7140" spans="1:4">
      <c r="A7140" s="15">
        <v>43446</v>
      </c>
      <c r="B7140">
        <v>1.5</v>
      </c>
      <c r="C7140" t="s">
        <v>35897</v>
      </c>
      <c r="D7140" t="s">
        <v>28</v>
      </c>
    </row>
    <row r="7141" spans="1:4">
      <c r="A7141" s="15">
        <v>43446</v>
      </c>
      <c r="B7141">
        <v>2.9</v>
      </c>
      <c r="C7141" t="s">
        <v>35891</v>
      </c>
      <c r="D7141" t="s">
        <v>28</v>
      </c>
    </row>
    <row r="7142" spans="1:4">
      <c r="A7142" s="15">
        <v>43446</v>
      </c>
      <c r="B7142">
        <v>0.55000000000000004</v>
      </c>
      <c r="C7142" t="s">
        <v>35898</v>
      </c>
      <c r="D7142" t="s">
        <v>28</v>
      </c>
    </row>
    <row r="7143" spans="1:4">
      <c r="A7143" s="15">
        <v>43446</v>
      </c>
      <c r="B7143">
        <v>0.71</v>
      </c>
      <c r="C7143" t="s">
        <v>35898</v>
      </c>
      <c r="D7143" t="s">
        <v>28</v>
      </c>
    </row>
    <row r="7144" spans="1:4">
      <c r="A7144" s="15">
        <v>43446</v>
      </c>
      <c r="B7144">
        <v>4.5</v>
      </c>
      <c r="C7144" t="s">
        <v>36085</v>
      </c>
      <c r="D7144" t="s">
        <v>28</v>
      </c>
    </row>
    <row r="7145" spans="1:4">
      <c r="A7145" s="15">
        <v>43446</v>
      </c>
      <c r="B7145">
        <v>1.1000000000000001</v>
      </c>
      <c r="C7145" t="s">
        <v>35943</v>
      </c>
      <c r="D7145" t="s">
        <v>28</v>
      </c>
    </row>
    <row r="7146" spans="1:4">
      <c r="A7146" s="15">
        <v>43446</v>
      </c>
      <c r="B7146">
        <v>1.1000000000000001</v>
      </c>
      <c r="C7146" t="s">
        <v>35898</v>
      </c>
      <c r="D7146" t="s">
        <v>28</v>
      </c>
    </row>
    <row r="7147" spans="1:4">
      <c r="A7147" s="15">
        <v>43446</v>
      </c>
      <c r="B7147">
        <v>1.9</v>
      </c>
      <c r="C7147" t="s">
        <v>35891</v>
      </c>
      <c r="D7147" t="s">
        <v>28</v>
      </c>
    </row>
    <row r="7148" spans="1:4">
      <c r="A7148" s="15">
        <v>43446</v>
      </c>
      <c r="B7148">
        <v>0.5</v>
      </c>
      <c r="C7148" t="s">
        <v>35898</v>
      </c>
      <c r="D7148" t="s">
        <v>28</v>
      </c>
    </row>
    <row r="7149" spans="1:4">
      <c r="A7149" s="15">
        <v>43446</v>
      </c>
      <c r="B7149">
        <v>2</v>
      </c>
      <c r="C7149" t="s">
        <v>35891</v>
      </c>
      <c r="D7149" t="s">
        <v>28</v>
      </c>
    </row>
    <row r="7150" spans="1:4">
      <c r="A7150" s="15">
        <v>43446</v>
      </c>
      <c r="B7150">
        <v>1.65</v>
      </c>
      <c r="C7150" t="s">
        <v>35898</v>
      </c>
      <c r="D7150" t="s">
        <v>28</v>
      </c>
    </row>
    <row r="7151" spans="1:4">
      <c r="A7151" s="15">
        <v>43446</v>
      </c>
      <c r="B7151">
        <v>1.7</v>
      </c>
      <c r="C7151" t="s">
        <v>35891</v>
      </c>
      <c r="D7151" t="s">
        <v>28</v>
      </c>
    </row>
    <row r="7152" spans="1:4">
      <c r="A7152" s="15">
        <v>43446</v>
      </c>
      <c r="B7152">
        <v>0.7</v>
      </c>
      <c r="C7152" t="s">
        <v>35943</v>
      </c>
      <c r="D7152" t="s">
        <v>28</v>
      </c>
    </row>
    <row r="7153" spans="1:4">
      <c r="A7153" s="15">
        <v>43446</v>
      </c>
      <c r="B7153">
        <v>1.6</v>
      </c>
      <c r="C7153" t="s">
        <v>35891</v>
      </c>
      <c r="D7153" t="s">
        <v>28</v>
      </c>
    </row>
    <row r="7154" spans="1:4">
      <c r="A7154" s="15">
        <v>43446</v>
      </c>
      <c r="B7154">
        <v>0.52</v>
      </c>
      <c r="C7154" t="s">
        <v>35898</v>
      </c>
      <c r="D7154" t="s">
        <v>28</v>
      </c>
    </row>
    <row r="7155" spans="1:4">
      <c r="A7155" s="15">
        <v>43446</v>
      </c>
      <c r="B7155">
        <v>2.76</v>
      </c>
      <c r="C7155" t="s">
        <v>36070</v>
      </c>
      <c r="D7155" t="s">
        <v>28</v>
      </c>
    </row>
    <row r="7156" spans="1:4">
      <c r="A7156" s="15">
        <v>43446</v>
      </c>
      <c r="B7156">
        <v>2.4</v>
      </c>
      <c r="C7156" t="s">
        <v>35891</v>
      </c>
      <c r="D7156" t="s">
        <v>28</v>
      </c>
    </row>
    <row r="7157" spans="1:4">
      <c r="A7157" s="15">
        <v>43446</v>
      </c>
      <c r="B7157">
        <v>0.33</v>
      </c>
      <c r="C7157" t="s">
        <v>35898</v>
      </c>
      <c r="D7157" t="s">
        <v>28</v>
      </c>
    </row>
    <row r="7158" spans="1:4">
      <c r="A7158" s="15">
        <v>43446</v>
      </c>
      <c r="B7158">
        <v>2</v>
      </c>
      <c r="C7158" t="s">
        <v>35898</v>
      </c>
      <c r="D7158" t="s">
        <v>28</v>
      </c>
    </row>
    <row r="7159" spans="1:4">
      <c r="A7159" s="15">
        <v>43446</v>
      </c>
      <c r="B7159">
        <v>1.6</v>
      </c>
      <c r="C7159" t="s">
        <v>35891</v>
      </c>
      <c r="D7159" t="s">
        <v>28</v>
      </c>
    </row>
    <row r="7160" spans="1:4">
      <c r="A7160" s="15">
        <v>43446</v>
      </c>
      <c r="B7160">
        <v>1.8</v>
      </c>
      <c r="C7160" t="s">
        <v>35891</v>
      </c>
      <c r="D7160" t="s">
        <v>28</v>
      </c>
    </row>
    <row r="7161" spans="1:4">
      <c r="A7161" s="15">
        <v>43446</v>
      </c>
      <c r="B7161">
        <v>1.8</v>
      </c>
      <c r="C7161" t="s">
        <v>35891</v>
      </c>
      <c r="D7161" t="s">
        <v>28</v>
      </c>
    </row>
    <row r="7162" spans="1:4">
      <c r="A7162" s="15">
        <v>43446</v>
      </c>
      <c r="B7162">
        <v>0.33</v>
      </c>
      <c r="C7162" t="s">
        <v>35898</v>
      </c>
      <c r="D7162" t="s">
        <v>28</v>
      </c>
    </row>
    <row r="7163" spans="1:4">
      <c r="A7163" s="15">
        <v>43446</v>
      </c>
      <c r="B7163">
        <v>1.3</v>
      </c>
      <c r="C7163" t="s">
        <v>35891</v>
      </c>
      <c r="D7163" t="s">
        <v>28</v>
      </c>
    </row>
    <row r="7164" spans="1:4">
      <c r="A7164" s="15">
        <v>43446</v>
      </c>
      <c r="B7164">
        <v>2.1</v>
      </c>
      <c r="C7164" t="s">
        <v>35891</v>
      </c>
      <c r="D7164" t="s">
        <v>28</v>
      </c>
    </row>
    <row r="7165" spans="1:4">
      <c r="A7165" s="15">
        <v>43446</v>
      </c>
      <c r="B7165">
        <v>1</v>
      </c>
      <c r="C7165" t="s">
        <v>35897</v>
      </c>
      <c r="D7165" t="s">
        <v>28</v>
      </c>
    </row>
    <row r="7166" spans="1:4">
      <c r="A7166" s="15">
        <v>43446</v>
      </c>
      <c r="B7166">
        <v>2.2999999999999998</v>
      </c>
      <c r="C7166" t="s">
        <v>35891</v>
      </c>
      <c r="D7166" t="s">
        <v>28</v>
      </c>
    </row>
    <row r="7167" spans="1:4">
      <c r="A7167" s="15">
        <v>43446</v>
      </c>
      <c r="B7167">
        <v>2.1</v>
      </c>
      <c r="C7167" t="s">
        <v>35891</v>
      </c>
      <c r="D7167" t="s">
        <v>28</v>
      </c>
    </row>
    <row r="7168" spans="1:4">
      <c r="A7168" s="15">
        <v>43446</v>
      </c>
      <c r="B7168">
        <v>2.2999999999999998</v>
      </c>
      <c r="C7168" t="s">
        <v>35891</v>
      </c>
      <c r="D7168" t="s">
        <v>28</v>
      </c>
    </row>
    <row r="7169" spans="1:4">
      <c r="A7169" s="15">
        <v>43446</v>
      </c>
      <c r="B7169">
        <v>1.84</v>
      </c>
      <c r="C7169" t="s">
        <v>35898</v>
      </c>
      <c r="D7169" t="s">
        <v>28</v>
      </c>
    </row>
    <row r="7170" spans="1:4">
      <c r="A7170" s="15">
        <v>43446</v>
      </c>
      <c r="B7170">
        <v>1.9</v>
      </c>
      <c r="C7170" t="s">
        <v>35891</v>
      </c>
      <c r="D7170" t="s">
        <v>28</v>
      </c>
    </row>
    <row r="7171" spans="1:4">
      <c r="A7171" s="15">
        <v>43446</v>
      </c>
      <c r="B7171">
        <v>0.66</v>
      </c>
      <c r="C7171" t="s">
        <v>35898</v>
      </c>
      <c r="D7171" t="s">
        <v>28</v>
      </c>
    </row>
    <row r="7172" spans="1:4">
      <c r="A7172" s="15">
        <v>43446</v>
      </c>
      <c r="B7172">
        <v>0.27</v>
      </c>
      <c r="C7172" t="s">
        <v>35898</v>
      </c>
      <c r="D7172" t="s">
        <v>28</v>
      </c>
    </row>
    <row r="7173" spans="1:4">
      <c r="A7173" s="15">
        <v>43446</v>
      </c>
      <c r="B7173">
        <v>-0.16</v>
      </c>
      <c r="C7173" t="s">
        <v>35898</v>
      </c>
      <c r="D7173" t="s">
        <v>28</v>
      </c>
    </row>
    <row r="7174" spans="1:4">
      <c r="A7174" s="15">
        <v>43446</v>
      </c>
      <c r="B7174">
        <v>2.1</v>
      </c>
      <c r="C7174" t="s">
        <v>35891</v>
      </c>
      <c r="D7174" t="s">
        <v>28</v>
      </c>
    </row>
    <row r="7175" spans="1:4">
      <c r="A7175" s="15">
        <v>43446</v>
      </c>
      <c r="B7175">
        <v>1.6</v>
      </c>
      <c r="C7175" t="s">
        <v>35891</v>
      </c>
      <c r="D7175" t="s">
        <v>28</v>
      </c>
    </row>
    <row r="7176" spans="1:4">
      <c r="A7176" s="15">
        <v>43446</v>
      </c>
      <c r="B7176">
        <v>1.9</v>
      </c>
      <c r="C7176" t="s">
        <v>35891</v>
      </c>
      <c r="D7176" t="s">
        <v>28</v>
      </c>
    </row>
    <row r="7177" spans="1:4">
      <c r="A7177" s="15">
        <v>43446</v>
      </c>
      <c r="B7177">
        <v>1.6</v>
      </c>
      <c r="C7177" t="s">
        <v>35891</v>
      </c>
      <c r="D7177" t="s">
        <v>28</v>
      </c>
    </row>
    <row r="7178" spans="1:4">
      <c r="A7178" s="15">
        <v>43446</v>
      </c>
      <c r="B7178">
        <v>2.1</v>
      </c>
      <c r="C7178" t="s">
        <v>35891</v>
      </c>
      <c r="D7178" t="s">
        <v>28</v>
      </c>
    </row>
    <row r="7179" spans="1:4">
      <c r="A7179" s="15">
        <v>43446</v>
      </c>
      <c r="B7179">
        <v>1.9</v>
      </c>
      <c r="C7179" t="s">
        <v>35891</v>
      </c>
      <c r="D7179" t="s">
        <v>28</v>
      </c>
    </row>
    <row r="7180" spans="1:4">
      <c r="A7180" s="15">
        <v>43446</v>
      </c>
      <c r="B7180">
        <v>0.59</v>
      </c>
      <c r="C7180" t="s">
        <v>35898</v>
      </c>
      <c r="D7180" t="s">
        <v>28</v>
      </c>
    </row>
    <row r="7181" spans="1:4">
      <c r="A7181" s="15">
        <v>43446</v>
      </c>
      <c r="B7181">
        <v>2.1</v>
      </c>
      <c r="C7181" t="s">
        <v>35891</v>
      </c>
      <c r="D7181" t="s">
        <v>28</v>
      </c>
    </row>
    <row r="7182" spans="1:4">
      <c r="A7182" s="15">
        <v>43446</v>
      </c>
      <c r="B7182">
        <v>1.9</v>
      </c>
      <c r="C7182" t="s">
        <v>35891</v>
      </c>
      <c r="D7182" t="s">
        <v>28</v>
      </c>
    </row>
    <row r="7183" spans="1:4">
      <c r="A7183" s="15">
        <v>43446</v>
      </c>
      <c r="B7183">
        <v>1</v>
      </c>
      <c r="C7183" t="s">
        <v>35943</v>
      </c>
      <c r="D7183" t="s">
        <v>28</v>
      </c>
    </row>
    <row r="7184" spans="1:4">
      <c r="A7184" s="15">
        <v>43446</v>
      </c>
      <c r="B7184">
        <v>0.47</v>
      </c>
      <c r="C7184" t="s">
        <v>35898</v>
      </c>
      <c r="D7184" t="s">
        <v>28</v>
      </c>
    </row>
    <row r="7185" spans="1:4">
      <c r="A7185" s="15">
        <v>43446</v>
      </c>
      <c r="B7185">
        <v>1.8</v>
      </c>
      <c r="C7185" t="s">
        <v>35891</v>
      </c>
      <c r="D7185" t="s">
        <v>28</v>
      </c>
    </row>
    <row r="7186" spans="1:4">
      <c r="A7186" s="15">
        <v>43446</v>
      </c>
      <c r="B7186">
        <v>1.01</v>
      </c>
      <c r="C7186" t="s">
        <v>35898</v>
      </c>
      <c r="D7186" t="s">
        <v>28</v>
      </c>
    </row>
    <row r="7187" spans="1:4">
      <c r="A7187" s="15">
        <v>43446</v>
      </c>
      <c r="B7187">
        <v>1.78</v>
      </c>
      <c r="C7187" t="s">
        <v>35909</v>
      </c>
      <c r="D7187" t="s">
        <v>28</v>
      </c>
    </row>
    <row r="7188" spans="1:4">
      <c r="A7188" s="15">
        <v>43446</v>
      </c>
      <c r="B7188">
        <v>3</v>
      </c>
      <c r="C7188" t="s">
        <v>35891</v>
      </c>
      <c r="D7188" t="s">
        <v>28</v>
      </c>
    </row>
    <row r="7189" spans="1:4">
      <c r="A7189" s="15">
        <v>43446</v>
      </c>
      <c r="B7189">
        <v>2.8</v>
      </c>
      <c r="C7189" t="s">
        <v>35891</v>
      </c>
      <c r="D7189" t="s">
        <v>28</v>
      </c>
    </row>
    <row r="7190" spans="1:4">
      <c r="A7190" s="15">
        <v>43446</v>
      </c>
      <c r="B7190">
        <v>1.01</v>
      </c>
      <c r="C7190" t="s">
        <v>35898</v>
      </c>
      <c r="D7190" t="s">
        <v>28</v>
      </c>
    </row>
    <row r="7191" spans="1:4">
      <c r="A7191" s="15">
        <v>43446</v>
      </c>
      <c r="B7191">
        <v>4.4000000000000004</v>
      </c>
      <c r="C7191" t="s">
        <v>36075</v>
      </c>
      <c r="D7191" t="s">
        <v>28</v>
      </c>
    </row>
    <row r="7192" spans="1:4">
      <c r="A7192" s="15">
        <v>43446</v>
      </c>
      <c r="B7192">
        <v>1.7</v>
      </c>
      <c r="C7192" t="s">
        <v>35975</v>
      </c>
      <c r="D7192" t="s">
        <v>28</v>
      </c>
    </row>
    <row r="7193" spans="1:4">
      <c r="A7193" s="15">
        <v>43446</v>
      </c>
      <c r="B7193">
        <v>0.28000000000000003</v>
      </c>
      <c r="C7193" t="s">
        <v>35891</v>
      </c>
      <c r="D7193" t="s">
        <v>28</v>
      </c>
    </row>
    <row r="7194" spans="1:4">
      <c r="A7194" s="15">
        <v>43446</v>
      </c>
      <c r="B7194">
        <v>1.9</v>
      </c>
      <c r="C7194" t="s">
        <v>35891</v>
      </c>
      <c r="D7194" t="s">
        <v>28</v>
      </c>
    </row>
    <row r="7195" spans="1:4">
      <c r="A7195" s="15">
        <v>43446</v>
      </c>
      <c r="B7195">
        <v>1.7</v>
      </c>
      <c r="C7195" t="s">
        <v>35891</v>
      </c>
      <c r="D7195" t="s">
        <v>28</v>
      </c>
    </row>
    <row r="7196" spans="1:4">
      <c r="A7196" s="15">
        <v>43446</v>
      </c>
      <c r="B7196">
        <v>4.9000000000000004</v>
      </c>
      <c r="C7196" t="s">
        <v>36077</v>
      </c>
      <c r="D7196" t="s">
        <v>28</v>
      </c>
    </row>
    <row r="7197" spans="1:4">
      <c r="A7197" s="15">
        <v>43446</v>
      </c>
      <c r="B7197">
        <v>1.6</v>
      </c>
      <c r="C7197" t="s">
        <v>35891</v>
      </c>
      <c r="D7197" t="s">
        <v>28</v>
      </c>
    </row>
    <row r="7198" spans="1:4">
      <c r="A7198" s="15">
        <v>43446</v>
      </c>
      <c r="B7198">
        <v>0</v>
      </c>
      <c r="C7198" t="s">
        <v>35943</v>
      </c>
      <c r="D7198" t="s">
        <v>28</v>
      </c>
    </row>
    <row r="7199" spans="1:4">
      <c r="A7199" s="15">
        <v>43446</v>
      </c>
      <c r="B7199">
        <v>0.63</v>
      </c>
      <c r="C7199" t="s">
        <v>35898</v>
      </c>
      <c r="D7199" t="s">
        <v>28</v>
      </c>
    </row>
    <row r="7200" spans="1:4">
      <c r="A7200" s="15">
        <v>43446</v>
      </c>
      <c r="B7200">
        <v>0.64</v>
      </c>
      <c r="C7200" t="s">
        <v>35898</v>
      </c>
      <c r="D7200" t="s">
        <v>28</v>
      </c>
    </row>
    <row r="7201" spans="1:4">
      <c r="A7201" s="15">
        <v>43446</v>
      </c>
      <c r="B7201">
        <v>1.28</v>
      </c>
      <c r="C7201" t="s">
        <v>35898</v>
      </c>
      <c r="D7201" t="s">
        <v>28</v>
      </c>
    </row>
    <row r="7202" spans="1:4">
      <c r="A7202" s="15">
        <v>43446</v>
      </c>
      <c r="B7202">
        <v>0.02</v>
      </c>
      <c r="C7202" t="s">
        <v>35898</v>
      </c>
      <c r="D7202" t="s">
        <v>28</v>
      </c>
    </row>
    <row r="7203" spans="1:4">
      <c r="A7203" s="15">
        <v>43446</v>
      </c>
      <c r="B7203">
        <v>-0.5</v>
      </c>
      <c r="C7203" t="s">
        <v>35943</v>
      </c>
      <c r="D7203" t="s">
        <v>28</v>
      </c>
    </row>
    <row r="7204" spans="1:4">
      <c r="A7204" s="15">
        <v>43446</v>
      </c>
      <c r="B7204">
        <v>1.9</v>
      </c>
      <c r="C7204" t="s">
        <v>35891</v>
      </c>
      <c r="D7204" t="s">
        <v>28</v>
      </c>
    </row>
    <row r="7205" spans="1:4">
      <c r="A7205" s="15">
        <v>43446</v>
      </c>
      <c r="B7205">
        <v>2.4</v>
      </c>
      <c r="C7205" t="s">
        <v>35891</v>
      </c>
      <c r="D7205" t="s">
        <v>28</v>
      </c>
    </row>
    <row r="7206" spans="1:4">
      <c r="A7206" s="15">
        <v>43446</v>
      </c>
      <c r="B7206">
        <v>2.94</v>
      </c>
      <c r="C7206" t="s">
        <v>36070</v>
      </c>
      <c r="D7206" t="s">
        <v>28</v>
      </c>
    </row>
    <row r="7207" spans="1:4">
      <c r="A7207" s="15">
        <v>43446</v>
      </c>
      <c r="B7207">
        <v>1.4</v>
      </c>
      <c r="C7207" t="s">
        <v>35891</v>
      </c>
      <c r="D7207" t="s">
        <v>28</v>
      </c>
    </row>
    <row r="7208" spans="1:4">
      <c r="A7208" s="15">
        <v>43446</v>
      </c>
      <c r="B7208">
        <v>0.68</v>
      </c>
      <c r="C7208" t="s">
        <v>35898</v>
      </c>
      <c r="D7208" t="s">
        <v>28</v>
      </c>
    </row>
    <row r="7209" spans="1:4">
      <c r="A7209" s="15">
        <v>43446</v>
      </c>
      <c r="B7209">
        <v>1.41</v>
      </c>
      <c r="C7209" t="s">
        <v>35898</v>
      </c>
      <c r="D7209" t="s">
        <v>28</v>
      </c>
    </row>
    <row r="7210" spans="1:4">
      <c r="A7210" s="15">
        <v>43446</v>
      </c>
      <c r="B7210">
        <v>1.45</v>
      </c>
      <c r="C7210" t="s">
        <v>35898</v>
      </c>
      <c r="D7210" t="s">
        <v>28</v>
      </c>
    </row>
    <row r="7211" spans="1:4">
      <c r="A7211" s="15">
        <v>43446</v>
      </c>
      <c r="B7211">
        <v>2.1</v>
      </c>
      <c r="C7211" t="s">
        <v>35891</v>
      </c>
      <c r="D7211" t="s">
        <v>28</v>
      </c>
    </row>
    <row r="7212" spans="1:4">
      <c r="A7212" s="15">
        <v>43446</v>
      </c>
      <c r="B7212">
        <v>1.9</v>
      </c>
      <c r="C7212" t="s">
        <v>35891</v>
      </c>
      <c r="D7212" t="s">
        <v>28</v>
      </c>
    </row>
    <row r="7213" spans="1:4">
      <c r="A7213" s="15">
        <v>43446</v>
      </c>
      <c r="B7213">
        <v>0.83</v>
      </c>
      <c r="C7213" t="s">
        <v>35898</v>
      </c>
      <c r="D7213" t="s">
        <v>28</v>
      </c>
    </row>
    <row r="7214" spans="1:4">
      <c r="A7214" s="15">
        <v>43446</v>
      </c>
      <c r="B7214">
        <v>1.4</v>
      </c>
      <c r="C7214" t="s">
        <v>35891</v>
      </c>
      <c r="D7214" t="s">
        <v>28</v>
      </c>
    </row>
    <row r="7215" spans="1:4">
      <c r="A7215" s="15">
        <v>43446</v>
      </c>
      <c r="B7215">
        <v>1.2</v>
      </c>
      <c r="C7215" t="s">
        <v>35891</v>
      </c>
      <c r="D7215" t="s">
        <v>28</v>
      </c>
    </row>
    <row r="7216" spans="1:4">
      <c r="A7216" s="15">
        <v>43446</v>
      </c>
      <c r="B7216">
        <v>4.7</v>
      </c>
      <c r="C7216" t="s">
        <v>36034</v>
      </c>
      <c r="D7216" t="s">
        <v>28</v>
      </c>
    </row>
    <row r="7217" spans="1:4">
      <c r="A7217" s="15">
        <v>43446</v>
      </c>
      <c r="B7217">
        <v>1.6</v>
      </c>
      <c r="C7217" t="s">
        <v>35891</v>
      </c>
      <c r="D7217" t="s">
        <v>28</v>
      </c>
    </row>
    <row r="7218" spans="1:4">
      <c r="A7218" s="15">
        <v>43446</v>
      </c>
      <c r="B7218">
        <v>0.35</v>
      </c>
      <c r="C7218" t="s">
        <v>35898</v>
      </c>
      <c r="D7218" t="s">
        <v>28</v>
      </c>
    </row>
    <row r="7219" spans="1:4">
      <c r="A7219" s="15">
        <v>43446</v>
      </c>
      <c r="B7219">
        <v>5.0999999999999996</v>
      </c>
      <c r="C7219" t="s">
        <v>36043</v>
      </c>
      <c r="D7219" t="s">
        <v>28</v>
      </c>
    </row>
    <row r="7220" spans="1:4">
      <c r="A7220" s="15">
        <v>43446</v>
      </c>
      <c r="B7220">
        <v>0.97</v>
      </c>
      <c r="C7220" t="s">
        <v>35898</v>
      </c>
      <c r="D7220" t="s">
        <v>28</v>
      </c>
    </row>
    <row r="7221" spans="1:4">
      <c r="A7221" s="15">
        <v>43446</v>
      </c>
      <c r="B7221">
        <v>1.83</v>
      </c>
      <c r="C7221" t="s">
        <v>35898</v>
      </c>
      <c r="D7221" t="s">
        <v>28</v>
      </c>
    </row>
    <row r="7222" spans="1:4">
      <c r="A7222" s="15">
        <v>43446</v>
      </c>
      <c r="B7222">
        <v>1.6</v>
      </c>
      <c r="C7222" t="s">
        <v>35891</v>
      </c>
      <c r="D7222" t="s">
        <v>28</v>
      </c>
    </row>
    <row r="7223" spans="1:4">
      <c r="A7223" s="15">
        <v>43446</v>
      </c>
      <c r="B7223">
        <v>1.7</v>
      </c>
      <c r="C7223" t="s">
        <v>36029</v>
      </c>
      <c r="D7223" t="s">
        <v>28</v>
      </c>
    </row>
    <row r="7224" spans="1:4">
      <c r="A7224" s="15">
        <v>43446</v>
      </c>
      <c r="B7224">
        <v>1.06</v>
      </c>
      <c r="C7224" t="s">
        <v>35975</v>
      </c>
      <c r="D7224" t="s">
        <v>28</v>
      </c>
    </row>
    <row r="7225" spans="1:4">
      <c r="A7225" s="15">
        <v>43446</v>
      </c>
      <c r="B7225">
        <v>1</v>
      </c>
      <c r="C7225" t="s">
        <v>35943</v>
      </c>
      <c r="D7225" t="s">
        <v>28</v>
      </c>
    </row>
    <row r="7226" spans="1:4">
      <c r="A7226" s="15">
        <v>43446</v>
      </c>
      <c r="B7226">
        <v>1.03</v>
      </c>
      <c r="C7226" t="s">
        <v>35898</v>
      </c>
      <c r="D7226" t="s">
        <v>28</v>
      </c>
    </row>
    <row r="7227" spans="1:4">
      <c r="A7227" s="15">
        <v>43446</v>
      </c>
      <c r="B7227">
        <v>0.6</v>
      </c>
      <c r="C7227" t="s">
        <v>35943</v>
      </c>
      <c r="D7227" t="s">
        <v>28</v>
      </c>
    </row>
    <row r="7228" spans="1:4">
      <c r="A7228" s="15">
        <v>43446</v>
      </c>
      <c r="B7228">
        <v>1.6</v>
      </c>
      <c r="C7228" t="s">
        <v>35891</v>
      </c>
      <c r="D7228" t="s">
        <v>28</v>
      </c>
    </row>
    <row r="7229" spans="1:4">
      <c r="A7229" s="15">
        <v>43446</v>
      </c>
      <c r="B7229">
        <v>0.88</v>
      </c>
      <c r="C7229" t="s">
        <v>35898</v>
      </c>
      <c r="D7229" t="s">
        <v>28</v>
      </c>
    </row>
    <row r="7230" spans="1:4">
      <c r="A7230" s="15">
        <v>43446</v>
      </c>
      <c r="B7230">
        <v>1.7</v>
      </c>
      <c r="C7230" t="s">
        <v>35891</v>
      </c>
      <c r="D7230" t="s">
        <v>28</v>
      </c>
    </row>
    <row r="7231" spans="1:4">
      <c r="A7231" s="15">
        <v>43446</v>
      </c>
      <c r="B7231">
        <v>2.3199999999999998</v>
      </c>
      <c r="C7231" t="s">
        <v>35898</v>
      </c>
      <c r="D7231" t="s">
        <v>28</v>
      </c>
    </row>
    <row r="7232" spans="1:4">
      <c r="A7232" s="15">
        <v>43446</v>
      </c>
      <c r="B7232">
        <v>1.8</v>
      </c>
      <c r="C7232" t="s">
        <v>35891</v>
      </c>
      <c r="D7232" t="s">
        <v>28</v>
      </c>
    </row>
    <row r="7233" spans="1:4">
      <c r="A7233" s="15">
        <v>43446</v>
      </c>
      <c r="B7233">
        <v>0.74</v>
      </c>
      <c r="C7233" t="s">
        <v>35898</v>
      </c>
      <c r="D7233" t="s">
        <v>28</v>
      </c>
    </row>
    <row r="7234" spans="1:4">
      <c r="A7234" s="15">
        <v>43446</v>
      </c>
      <c r="B7234">
        <v>0.92</v>
      </c>
      <c r="C7234" t="s">
        <v>35898</v>
      </c>
      <c r="D7234" t="s">
        <v>28</v>
      </c>
    </row>
    <row r="7235" spans="1:4">
      <c r="A7235" s="15">
        <v>43446</v>
      </c>
      <c r="B7235">
        <v>1.7</v>
      </c>
      <c r="C7235" t="s">
        <v>35891</v>
      </c>
      <c r="D7235" t="s">
        <v>28</v>
      </c>
    </row>
    <row r="7236" spans="1:4">
      <c r="A7236" s="15">
        <v>43446</v>
      </c>
      <c r="B7236">
        <v>2.1</v>
      </c>
      <c r="C7236" t="s">
        <v>35891</v>
      </c>
      <c r="D7236" t="s">
        <v>28</v>
      </c>
    </row>
    <row r="7237" spans="1:4">
      <c r="A7237" s="15">
        <v>43446</v>
      </c>
      <c r="B7237">
        <v>1.9</v>
      </c>
      <c r="C7237" t="s">
        <v>35891</v>
      </c>
      <c r="D7237" t="s">
        <v>28</v>
      </c>
    </row>
    <row r="7238" spans="1:4">
      <c r="A7238" s="15">
        <v>43446</v>
      </c>
      <c r="B7238">
        <v>2</v>
      </c>
      <c r="C7238" t="s">
        <v>35891</v>
      </c>
      <c r="D7238" t="s">
        <v>28</v>
      </c>
    </row>
    <row r="7239" spans="1:4">
      <c r="A7239" s="15">
        <v>43446</v>
      </c>
      <c r="B7239">
        <v>2.2000000000000002</v>
      </c>
      <c r="C7239" t="s">
        <v>35891</v>
      </c>
      <c r="D7239" t="s">
        <v>28</v>
      </c>
    </row>
    <row r="7240" spans="1:4">
      <c r="A7240" s="15">
        <v>43446</v>
      </c>
      <c r="B7240">
        <v>2.2000000000000002</v>
      </c>
      <c r="C7240" t="s">
        <v>35891</v>
      </c>
      <c r="D7240" t="s">
        <v>28</v>
      </c>
    </row>
    <row r="7241" spans="1:4">
      <c r="A7241" s="15">
        <v>43446</v>
      </c>
      <c r="B7241">
        <v>1.7</v>
      </c>
      <c r="C7241" t="s">
        <v>35891</v>
      </c>
      <c r="D7241" t="s">
        <v>28</v>
      </c>
    </row>
    <row r="7242" spans="1:4">
      <c r="A7242" s="15">
        <v>43446</v>
      </c>
      <c r="B7242">
        <v>1.8</v>
      </c>
      <c r="C7242" t="s">
        <v>35891</v>
      </c>
      <c r="D7242" t="s">
        <v>28</v>
      </c>
    </row>
    <row r="7243" spans="1:4">
      <c r="A7243" s="15">
        <v>43446</v>
      </c>
      <c r="B7243">
        <v>4.5999999999999996</v>
      </c>
      <c r="C7243" t="s">
        <v>36076</v>
      </c>
      <c r="D7243" t="s">
        <v>28</v>
      </c>
    </row>
    <row r="7244" spans="1:4">
      <c r="A7244" s="15">
        <v>43446</v>
      </c>
      <c r="B7244">
        <v>-0.4</v>
      </c>
      <c r="C7244" t="s">
        <v>35943</v>
      </c>
      <c r="D7244" t="s">
        <v>28</v>
      </c>
    </row>
    <row r="7245" spans="1:4">
      <c r="A7245" s="15">
        <v>43446</v>
      </c>
      <c r="B7245">
        <v>2.2000000000000002</v>
      </c>
      <c r="C7245" t="s">
        <v>35891</v>
      </c>
      <c r="D7245" t="s">
        <v>28</v>
      </c>
    </row>
    <row r="7246" spans="1:4">
      <c r="A7246" s="15">
        <v>43446</v>
      </c>
      <c r="B7246">
        <v>4.3</v>
      </c>
      <c r="C7246" t="s">
        <v>36081</v>
      </c>
      <c r="D7246" t="s">
        <v>28</v>
      </c>
    </row>
    <row r="7247" spans="1:4">
      <c r="A7247" s="15">
        <v>43446</v>
      </c>
      <c r="B7247">
        <v>1.68</v>
      </c>
      <c r="C7247" t="s">
        <v>35898</v>
      </c>
      <c r="D7247" t="s">
        <v>28</v>
      </c>
    </row>
    <row r="7248" spans="1:4">
      <c r="A7248" s="15">
        <v>43446</v>
      </c>
      <c r="B7248">
        <v>1.9</v>
      </c>
      <c r="C7248" t="s">
        <v>35891</v>
      </c>
      <c r="D7248" t="s">
        <v>28</v>
      </c>
    </row>
    <row r="7249" spans="1:4">
      <c r="A7249" s="15">
        <v>43446</v>
      </c>
      <c r="B7249">
        <v>2</v>
      </c>
      <c r="C7249" t="s">
        <v>35891</v>
      </c>
      <c r="D7249" t="s">
        <v>28</v>
      </c>
    </row>
    <row r="7250" spans="1:4">
      <c r="A7250" s="15">
        <v>43446</v>
      </c>
      <c r="B7250">
        <v>0.28000000000000003</v>
      </c>
      <c r="C7250" t="s">
        <v>35898</v>
      </c>
      <c r="D7250" t="s">
        <v>28</v>
      </c>
    </row>
    <row r="7251" spans="1:4">
      <c r="A7251" s="15">
        <v>43446</v>
      </c>
      <c r="B7251">
        <v>3.2</v>
      </c>
      <c r="C7251" t="s">
        <v>35891</v>
      </c>
      <c r="D7251" t="s">
        <v>28</v>
      </c>
    </row>
    <row r="7252" spans="1:4">
      <c r="A7252" s="15">
        <v>43446</v>
      </c>
      <c r="B7252">
        <v>3.4</v>
      </c>
      <c r="C7252" t="s">
        <v>36064</v>
      </c>
      <c r="D7252" t="s">
        <v>28</v>
      </c>
    </row>
    <row r="7253" spans="1:4">
      <c r="A7253" s="15">
        <v>43446</v>
      </c>
      <c r="B7253">
        <v>1.3</v>
      </c>
      <c r="C7253" t="s">
        <v>35898</v>
      </c>
      <c r="D7253" t="s">
        <v>28</v>
      </c>
    </row>
    <row r="7254" spans="1:4">
      <c r="A7254" s="15">
        <v>43446</v>
      </c>
      <c r="B7254">
        <v>1.88</v>
      </c>
      <c r="C7254" t="s">
        <v>35898</v>
      </c>
      <c r="D7254" t="s">
        <v>28</v>
      </c>
    </row>
    <row r="7255" spans="1:4">
      <c r="A7255" s="15">
        <v>43446</v>
      </c>
      <c r="B7255">
        <v>2.1</v>
      </c>
      <c r="C7255" t="s">
        <v>35891</v>
      </c>
      <c r="D7255" t="s">
        <v>28</v>
      </c>
    </row>
    <row r="7256" spans="1:4">
      <c r="A7256" s="15">
        <v>43446</v>
      </c>
      <c r="B7256">
        <v>2.6</v>
      </c>
      <c r="C7256" t="s">
        <v>35891</v>
      </c>
      <c r="D7256" t="s">
        <v>28</v>
      </c>
    </row>
    <row r="7257" spans="1:4">
      <c r="A7257" s="15">
        <v>43446</v>
      </c>
      <c r="B7257">
        <v>2.2000000000000002</v>
      </c>
      <c r="C7257" t="s">
        <v>35891</v>
      </c>
      <c r="D7257" t="s">
        <v>28</v>
      </c>
    </row>
    <row r="7258" spans="1:4">
      <c r="A7258" s="15">
        <v>43446</v>
      </c>
      <c r="B7258">
        <v>-0.3</v>
      </c>
      <c r="C7258" t="s">
        <v>35897</v>
      </c>
      <c r="D7258" t="s">
        <v>28</v>
      </c>
    </row>
    <row r="7259" spans="1:4">
      <c r="A7259" s="15">
        <v>43446</v>
      </c>
      <c r="B7259">
        <v>2.1</v>
      </c>
      <c r="C7259" t="s">
        <v>35891</v>
      </c>
      <c r="D7259" t="s">
        <v>28</v>
      </c>
    </row>
    <row r="7260" spans="1:4">
      <c r="A7260" s="15">
        <v>43446</v>
      </c>
      <c r="B7260">
        <v>1.8</v>
      </c>
      <c r="C7260" t="s">
        <v>35891</v>
      </c>
      <c r="D7260" t="s">
        <v>28</v>
      </c>
    </row>
    <row r="7261" spans="1:4">
      <c r="A7261" s="15">
        <v>43446</v>
      </c>
      <c r="B7261">
        <v>1.7</v>
      </c>
      <c r="C7261" t="s">
        <v>35891</v>
      </c>
      <c r="D7261" t="s">
        <v>28</v>
      </c>
    </row>
    <row r="7262" spans="1:4">
      <c r="A7262" s="15">
        <v>43446</v>
      </c>
      <c r="B7262">
        <v>1.62</v>
      </c>
      <c r="C7262" t="s">
        <v>35898</v>
      </c>
      <c r="D7262" t="s">
        <v>28</v>
      </c>
    </row>
    <row r="7263" spans="1:4">
      <c r="A7263" s="15">
        <v>43446</v>
      </c>
      <c r="B7263">
        <v>2.2000000000000002</v>
      </c>
      <c r="C7263" t="s">
        <v>35891</v>
      </c>
      <c r="D7263" t="s">
        <v>28</v>
      </c>
    </row>
    <row r="7264" spans="1:4">
      <c r="A7264" s="15">
        <v>43446</v>
      </c>
      <c r="B7264">
        <v>1</v>
      </c>
      <c r="C7264" t="s">
        <v>35897</v>
      </c>
      <c r="D7264" t="s">
        <v>28</v>
      </c>
    </row>
    <row r="7265" spans="1:4">
      <c r="A7265" s="15">
        <v>43446</v>
      </c>
      <c r="B7265">
        <v>1.6</v>
      </c>
      <c r="C7265" t="s">
        <v>35891</v>
      </c>
      <c r="D7265" t="s">
        <v>28</v>
      </c>
    </row>
    <row r="7266" spans="1:4">
      <c r="A7266" s="15">
        <v>43446</v>
      </c>
      <c r="B7266">
        <v>4.7</v>
      </c>
      <c r="C7266" t="s">
        <v>36046</v>
      </c>
      <c r="D7266" t="s">
        <v>28</v>
      </c>
    </row>
    <row r="7267" spans="1:4">
      <c r="A7267" s="15">
        <v>43446</v>
      </c>
      <c r="B7267">
        <v>1.7</v>
      </c>
      <c r="C7267" t="s">
        <v>35891</v>
      </c>
      <c r="D7267" t="s">
        <v>28</v>
      </c>
    </row>
    <row r="7268" spans="1:4">
      <c r="A7268" s="15">
        <v>43446</v>
      </c>
      <c r="B7268">
        <v>1.51</v>
      </c>
      <c r="C7268" t="s">
        <v>35891</v>
      </c>
      <c r="D7268" t="s">
        <v>28</v>
      </c>
    </row>
    <row r="7269" spans="1:4">
      <c r="A7269" s="15">
        <v>43446</v>
      </c>
      <c r="B7269">
        <v>0.48</v>
      </c>
      <c r="C7269" t="s">
        <v>35898</v>
      </c>
      <c r="D7269" t="s">
        <v>28</v>
      </c>
    </row>
    <row r="7270" spans="1:4">
      <c r="A7270" s="15">
        <v>43446</v>
      </c>
      <c r="B7270">
        <v>1.85</v>
      </c>
      <c r="C7270" t="s">
        <v>35898</v>
      </c>
      <c r="D7270" t="s">
        <v>28</v>
      </c>
    </row>
    <row r="7271" spans="1:4">
      <c r="A7271" s="15">
        <v>43446</v>
      </c>
      <c r="B7271">
        <v>1.52</v>
      </c>
      <c r="C7271" t="s">
        <v>35898</v>
      </c>
      <c r="D7271" t="s">
        <v>28</v>
      </c>
    </row>
    <row r="7272" spans="1:4">
      <c r="A7272" s="15">
        <v>43446</v>
      </c>
      <c r="B7272">
        <v>2.7</v>
      </c>
      <c r="C7272" t="s">
        <v>35891</v>
      </c>
      <c r="D7272" t="s">
        <v>28</v>
      </c>
    </row>
    <row r="7273" spans="1:4">
      <c r="A7273" s="15">
        <v>43446</v>
      </c>
      <c r="B7273">
        <v>1.44</v>
      </c>
      <c r="C7273" t="s">
        <v>35898</v>
      </c>
      <c r="D7273" t="s">
        <v>706</v>
      </c>
    </row>
    <row r="7274" spans="1:4">
      <c r="A7274" s="15">
        <v>43446</v>
      </c>
      <c r="B7274">
        <v>2.04</v>
      </c>
      <c r="C7274" t="s">
        <v>35898</v>
      </c>
      <c r="D7274" t="s">
        <v>28</v>
      </c>
    </row>
    <row r="7275" spans="1:4">
      <c r="A7275" s="15">
        <v>43446</v>
      </c>
      <c r="B7275">
        <v>1.7</v>
      </c>
      <c r="C7275" t="s">
        <v>35891</v>
      </c>
      <c r="D7275" t="s">
        <v>28</v>
      </c>
    </row>
    <row r="7276" spans="1:4">
      <c r="A7276" s="15">
        <v>43445</v>
      </c>
      <c r="B7276">
        <v>1.9</v>
      </c>
      <c r="C7276" t="s">
        <v>35891</v>
      </c>
      <c r="D7276" t="s">
        <v>28</v>
      </c>
    </row>
    <row r="7277" spans="1:4">
      <c r="A7277" s="15">
        <v>43445</v>
      </c>
      <c r="B7277">
        <v>1.6</v>
      </c>
      <c r="C7277" t="s">
        <v>35891</v>
      </c>
      <c r="D7277" t="s">
        <v>28</v>
      </c>
    </row>
    <row r="7278" spans="1:4">
      <c r="A7278" s="15">
        <v>43445</v>
      </c>
      <c r="B7278">
        <v>1.38</v>
      </c>
      <c r="C7278" t="s">
        <v>35898</v>
      </c>
      <c r="D7278" t="s">
        <v>28</v>
      </c>
    </row>
    <row r="7279" spans="1:4">
      <c r="A7279" s="15">
        <v>43445</v>
      </c>
      <c r="B7279">
        <v>1.9</v>
      </c>
      <c r="C7279" t="s">
        <v>35891</v>
      </c>
      <c r="D7279" t="s">
        <v>28</v>
      </c>
    </row>
    <row r="7280" spans="1:4">
      <c r="A7280" s="15">
        <v>43445</v>
      </c>
      <c r="B7280">
        <v>3.3</v>
      </c>
      <c r="C7280" t="s">
        <v>35891</v>
      </c>
      <c r="D7280" t="s">
        <v>28</v>
      </c>
    </row>
    <row r="7281" spans="1:4">
      <c r="A7281" s="15">
        <v>43445</v>
      </c>
      <c r="B7281">
        <v>3</v>
      </c>
      <c r="C7281" t="s">
        <v>35891</v>
      </c>
      <c r="D7281" t="s">
        <v>28</v>
      </c>
    </row>
    <row r="7282" spans="1:4">
      <c r="A7282" s="15">
        <v>43445</v>
      </c>
      <c r="B7282">
        <v>2.1</v>
      </c>
      <c r="C7282" t="s">
        <v>35891</v>
      </c>
      <c r="D7282" t="s">
        <v>28</v>
      </c>
    </row>
    <row r="7283" spans="1:4">
      <c r="A7283" s="15">
        <v>43445</v>
      </c>
      <c r="B7283">
        <v>2.6</v>
      </c>
      <c r="C7283" t="s">
        <v>35891</v>
      </c>
      <c r="D7283" t="s">
        <v>28</v>
      </c>
    </row>
    <row r="7284" spans="1:4">
      <c r="A7284" s="15">
        <v>43445</v>
      </c>
      <c r="B7284">
        <v>4.5999999999999996</v>
      </c>
      <c r="C7284" t="s">
        <v>36024</v>
      </c>
      <c r="D7284" t="s">
        <v>28</v>
      </c>
    </row>
    <row r="7285" spans="1:4">
      <c r="A7285" s="15">
        <v>43445</v>
      </c>
      <c r="B7285">
        <v>1.3</v>
      </c>
      <c r="C7285" t="s">
        <v>35891</v>
      </c>
      <c r="D7285" t="s">
        <v>28</v>
      </c>
    </row>
    <row r="7286" spans="1:4">
      <c r="A7286" s="15">
        <v>43445</v>
      </c>
      <c r="B7286">
        <v>4.4000000000000004</v>
      </c>
      <c r="C7286" t="s">
        <v>36024</v>
      </c>
      <c r="D7286" t="s">
        <v>28</v>
      </c>
    </row>
    <row r="7287" spans="1:4">
      <c r="A7287" s="15">
        <v>43445</v>
      </c>
      <c r="B7287">
        <v>1.6</v>
      </c>
      <c r="C7287" t="s">
        <v>35891</v>
      </c>
      <c r="D7287" t="s">
        <v>28</v>
      </c>
    </row>
    <row r="7288" spans="1:4">
      <c r="A7288" s="15">
        <v>43445</v>
      </c>
      <c r="B7288">
        <v>4.3</v>
      </c>
      <c r="C7288" t="s">
        <v>36050</v>
      </c>
      <c r="D7288" t="s">
        <v>28</v>
      </c>
    </row>
    <row r="7289" spans="1:4">
      <c r="A7289" s="15">
        <v>43445</v>
      </c>
      <c r="B7289">
        <v>1.7</v>
      </c>
      <c r="C7289" t="s">
        <v>35891</v>
      </c>
      <c r="D7289" t="s">
        <v>28</v>
      </c>
    </row>
    <row r="7290" spans="1:4">
      <c r="A7290" s="15">
        <v>43445</v>
      </c>
      <c r="B7290">
        <v>1.6</v>
      </c>
      <c r="C7290" t="s">
        <v>35891</v>
      </c>
      <c r="D7290" t="s">
        <v>28</v>
      </c>
    </row>
    <row r="7291" spans="1:4">
      <c r="A7291" s="15">
        <v>43445</v>
      </c>
      <c r="B7291">
        <v>0.59</v>
      </c>
      <c r="C7291" t="s">
        <v>35898</v>
      </c>
      <c r="D7291" t="s">
        <v>28</v>
      </c>
    </row>
    <row r="7292" spans="1:4">
      <c r="A7292" s="15">
        <v>43445</v>
      </c>
      <c r="B7292">
        <v>1.7</v>
      </c>
      <c r="C7292" t="s">
        <v>35891</v>
      </c>
      <c r="D7292" t="s">
        <v>28</v>
      </c>
    </row>
    <row r="7293" spans="1:4">
      <c r="A7293" s="15">
        <v>43445</v>
      </c>
      <c r="B7293">
        <v>1.9</v>
      </c>
      <c r="C7293" t="s">
        <v>35891</v>
      </c>
      <c r="D7293" t="s">
        <v>28</v>
      </c>
    </row>
    <row r="7294" spans="1:4">
      <c r="A7294" s="15">
        <v>43445</v>
      </c>
      <c r="B7294">
        <v>1.5</v>
      </c>
      <c r="C7294" t="s">
        <v>35891</v>
      </c>
      <c r="D7294" t="s">
        <v>28</v>
      </c>
    </row>
    <row r="7295" spans="1:4">
      <c r="A7295" s="15">
        <v>43445</v>
      </c>
      <c r="B7295">
        <v>2</v>
      </c>
      <c r="C7295" t="s">
        <v>35891</v>
      </c>
      <c r="D7295" t="s">
        <v>28</v>
      </c>
    </row>
    <row r="7296" spans="1:4">
      <c r="A7296" s="15">
        <v>43445</v>
      </c>
      <c r="B7296">
        <v>1.9</v>
      </c>
      <c r="C7296" t="s">
        <v>35891</v>
      </c>
      <c r="D7296" t="s">
        <v>28</v>
      </c>
    </row>
    <row r="7297" spans="1:4">
      <c r="A7297" s="15">
        <v>43445</v>
      </c>
      <c r="B7297">
        <v>0.89</v>
      </c>
      <c r="C7297" t="s">
        <v>35898</v>
      </c>
      <c r="D7297" t="s">
        <v>28</v>
      </c>
    </row>
    <row r="7298" spans="1:4">
      <c r="A7298" s="15">
        <v>43445</v>
      </c>
      <c r="B7298">
        <v>4.0999999999999996</v>
      </c>
      <c r="C7298" t="s">
        <v>36033</v>
      </c>
      <c r="D7298" t="s">
        <v>28</v>
      </c>
    </row>
    <row r="7299" spans="1:4">
      <c r="A7299" s="15">
        <v>43445</v>
      </c>
      <c r="B7299">
        <v>1.04</v>
      </c>
      <c r="C7299" t="s">
        <v>35898</v>
      </c>
      <c r="D7299" t="s">
        <v>28</v>
      </c>
    </row>
    <row r="7300" spans="1:4">
      <c r="A7300" s="15">
        <v>43445</v>
      </c>
      <c r="B7300">
        <v>1</v>
      </c>
      <c r="C7300" t="s">
        <v>35943</v>
      </c>
      <c r="D7300" t="s">
        <v>28</v>
      </c>
    </row>
    <row r="7301" spans="1:4">
      <c r="A7301" s="15">
        <v>43445</v>
      </c>
      <c r="B7301">
        <v>1.69</v>
      </c>
      <c r="C7301" t="s">
        <v>35975</v>
      </c>
      <c r="D7301" t="s">
        <v>28</v>
      </c>
    </row>
    <row r="7302" spans="1:4">
      <c r="A7302" s="15">
        <v>43445</v>
      </c>
      <c r="B7302">
        <v>1.4</v>
      </c>
      <c r="C7302" t="s">
        <v>35943</v>
      </c>
      <c r="D7302" t="s">
        <v>1559</v>
      </c>
    </row>
    <row r="7303" spans="1:4">
      <c r="A7303" s="15">
        <v>43445</v>
      </c>
      <c r="B7303">
        <v>1.9</v>
      </c>
      <c r="C7303" t="s">
        <v>35891</v>
      </c>
      <c r="D7303" t="s">
        <v>28</v>
      </c>
    </row>
    <row r="7304" spans="1:4">
      <c r="A7304" s="15">
        <v>43445</v>
      </c>
      <c r="B7304">
        <v>2.4</v>
      </c>
      <c r="C7304" t="s">
        <v>35891</v>
      </c>
      <c r="D7304" t="s">
        <v>28</v>
      </c>
    </row>
    <row r="7305" spans="1:4">
      <c r="A7305" s="15">
        <v>43445</v>
      </c>
      <c r="B7305">
        <v>1.4</v>
      </c>
      <c r="C7305" t="s">
        <v>35891</v>
      </c>
      <c r="D7305" t="s">
        <v>28</v>
      </c>
    </row>
    <row r="7306" spans="1:4">
      <c r="A7306" s="15">
        <v>43445</v>
      </c>
      <c r="B7306">
        <v>0.67</v>
      </c>
      <c r="C7306" t="s">
        <v>35975</v>
      </c>
      <c r="D7306" t="s">
        <v>28</v>
      </c>
    </row>
    <row r="7307" spans="1:4">
      <c r="A7307" s="15">
        <v>43445</v>
      </c>
      <c r="B7307">
        <v>1.6</v>
      </c>
      <c r="C7307" t="s">
        <v>35943</v>
      </c>
      <c r="D7307" t="s">
        <v>1559</v>
      </c>
    </row>
    <row r="7308" spans="1:4">
      <c r="A7308" s="15">
        <v>43445</v>
      </c>
      <c r="B7308">
        <v>0.76</v>
      </c>
      <c r="C7308" t="s">
        <v>35898</v>
      </c>
      <c r="D7308" t="s">
        <v>28</v>
      </c>
    </row>
    <row r="7309" spans="1:4">
      <c r="A7309" s="15">
        <v>43445</v>
      </c>
      <c r="B7309">
        <v>2.85</v>
      </c>
      <c r="C7309" t="s">
        <v>36069</v>
      </c>
      <c r="D7309" t="s">
        <v>28</v>
      </c>
    </row>
    <row r="7310" spans="1:4">
      <c r="A7310" s="15">
        <v>43445</v>
      </c>
      <c r="B7310">
        <v>2.2000000000000002</v>
      </c>
      <c r="C7310" t="s">
        <v>36029</v>
      </c>
      <c r="D7310" t="s">
        <v>28</v>
      </c>
    </row>
    <row r="7311" spans="1:4">
      <c r="A7311" s="15">
        <v>43445</v>
      </c>
      <c r="B7311">
        <v>1.91</v>
      </c>
      <c r="C7311" t="s">
        <v>35898</v>
      </c>
      <c r="D7311" t="s">
        <v>28</v>
      </c>
    </row>
    <row r="7312" spans="1:4">
      <c r="A7312" s="15">
        <v>43445</v>
      </c>
      <c r="B7312">
        <v>1.6</v>
      </c>
      <c r="C7312" t="s">
        <v>35891</v>
      </c>
      <c r="D7312" t="s">
        <v>28</v>
      </c>
    </row>
    <row r="7313" spans="1:4">
      <c r="A7313" s="15">
        <v>43445</v>
      </c>
      <c r="B7313">
        <v>4.3</v>
      </c>
      <c r="C7313" t="s">
        <v>36075</v>
      </c>
      <c r="D7313" t="s">
        <v>28</v>
      </c>
    </row>
    <row r="7314" spans="1:4">
      <c r="A7314" s="15">
        <v>43445</v>
      </c>
      <c r="B7314">
        <v>1.4</v>
      </c>
      <c r="C7314" t="s">
        <v>35891</v>
      </c>
      <c r="D7314" t="s">
        <v>28</v>
      </c>
    </row>
    <row r="7315" spans="1:4">
      <c r="A7315" s="15">
        <v>43445</v>
      </c>
      <c r="B7315">
        <v>0.44</v>
      </c>
      <c r="C7315" t="s">
        <v>35898</v>
      </c>
      <c r="D7315" t="s">
        <v>28</v>
      </c>
    </row>
    <row r="7316" spans="1:4">
      <c r="A7316" s="15">
        <v>43445</v>
      </c>
      <c r="B7316">
        <v>1.1399999999999999</v>
      </c>
      <c r="C7316" t="s">
        <v>35898</v>
      </c>
      <c r="D7316" t="s">
        <v>706</v>
      </c>
    </row>
    <row r="7317" spans="1:4">
      <c r="A7317" s="15">
        <v>43445</v>
      </c>
      <c r="B7317">
        <v>0.23</v>
      </c>
      <c r="C7317" t="s">
        <v>35898</v>
      </c>
      <c r="D7317" t="s">
        <v>28</v>
      </c>
    </row>
    <row r="7318" spans="1:4">
      <c r="A7318" s="15">
        <v>43445</v>
      </c>
      <c r="B7318">
        <v>1.1200000000000001</v>
      </c>
      <c r="C7318" t="s">
        <v>35975</v>
      </c>
      <c r="D7318" t="s">
        <v>28</v>
      </c>
    </row>
    <row r="7319" spans="1:4">
      <c r="A7319" s="15">
        <v>43445</v>
      </c>
      <c r="B7319">
        <v>4.2</v>
      </c>
      <c r="C7319" t="s">
        <v>36065</v>
      </c>
      <c r="D7319" t="s">
        <v>28</v>
      </c>
    </row>
    <row r="7320" spans="1:4">
      <c r="A7320" s="15">
        <v>43445</v>
      </c>
      <c r="B7320">
        <v>-0.35</v>
      </c>
      <c r="C7320" t="s">
        <v>35891</v>
      </c>
      <c r="D7320" t="s">
        <v>28</v>
      </c>
    </row>
    <row r="7321" spans="1:4">
      <c r="A7321" s="15">
        <v>43445</v>
      </c>
      <c r="B7321">
        <v>1.04</v>
      </c>
      <c r="C7321" t="s">
        <v>35898</v>
      </c>
      <c r="D7321" t="s">
        <v>28</v>
      </c>
    </row>
    <row r="7322" spans="1:4">
      <c r="A7322" s="15">
        <v>43445</v>
      </c>
      <c r="B7322">
        <v>1.9</v>
      </c>
      <c r="C7322" t="s">
        <v>35891</v>
      </c>
      <c r="D7322" t="s">
        <v>28</v>
      </c>
    </row>
    <row r="7323" spans="1:4">
      <c r="A7323" s="15">
        <v>43445</v>
      </c>
      <c r="B7323">
        <v>1.8</v>
      </c>
      <c r="C7323" t="s">
        <v>35891</v>
      </c>
      <c r="D7323" t="s">
        <v>28</v>
      </c>
    </row>
    <row r="7324" spans="1:4">
      <c r="A7324" s="15">
        <v>43445</v>
      </c>
      <c r="B7324">
        <v>1.47</v>
      </c>
      <c r="C7324" t="s">
        <v>35898</v>
      </c>
      <c r="D7324" t="s">
        <v>28</v>
      </c>
    </row>
    <row r="7325" spans="1:4">
      <c r="A7325" s="15">
        <v>43445</v>
      </c>
      <c r="B7325">
        <v>1.5</v>
      </c>
      <c r="C7325" t="s">
        <v>35891</v>
      </c>
      <c r="D7325" t="s">
        <v>28</v>
      </c>
    </row>
    <row r="7326" spans="1:4">
      <c r="A7326" s="15">
        <v>43445</v>
      </c>
      <c r="B7326">
        <v>4.3</v>
      </c>
      <c r="C7326" t="s">
        <v>36076</v>
      </c>
      <c r="D7326" t="s">
        <v>28</v>
      </c>
    </row>
    <row r="7327" spans="1:4">
      <c r="A7327" s="15">
        <v>43445</v>
      </c>
      <c r="B7327">
        <v>1.6</v>
      </c>
      <c r="C7327" t="s">
        <v>35891</v>
      </c>
      <c r="D7327" t="s">
        <v>28</v>
      </c>
    </row>
    <row r="7328" spans="1:4">
      <c r="A7328" s="15">
        <v>43445</v>
      </c>
      <c r="B7328">
        <v>1.95</v>
      </c>
      <c r="C7328" t="s">
        <v>35898</v>
      </c>
      <c r="D7328" t="s">
        <v>28</v>
      </c>
    </row>
    <row r="7329" spans="1:4">
      <c r="A7329" s="15">
        <v>43445</v>
      </c>
      <c r="B7329">
        <v>1.43</v>
      </c>
      <c r="C7329" t="s">
        <v>36069</v>
      </c>
      <c r="D7329" t="s">
        <v>28</v>
      </c>
    </row>
    <row r="7330" spans="1:4">
      <c r="A7330" s="15">
        <v>43445</v>
      </c>
      <c r="B7330">
        <v>1.5</v>
      </c>
      <c r="C7330" t="s">
        <v>35891</v>
      </c>
      <c r="D7330" t="s">
        <v>28</v>
      </c>
    </row>
    <row r="7331" spans="1:4">
      <c r="A7331" s="15">
        <v>43445</v>
      </c>
      <c r="B7331">
        <v>1.6</v>
      </c>
      <c r="C7331" t="s">
        <v>35891</v>
      </c>
      <c r="D7331" t="s">
        <v>28</v>
      </c>
    </row>
    <row r="7332" spans="1:4">
      <c r="A7332" s="15">
        <v>43445</v>
      </c>
      <c r="B7332">
        <v>1.19</v>
      </c>
      <c r="C7332" t="s">
        <v>35898</v>
      </c>
      <c r="D7332" t="s">
        <v>28</v>
      </c>
    </row>
    <row r="7333" spans="1:4">
      <c r="A7333" s="15">
        <v>43445</v>
      </c>
      <c r="B7333">
        <v>1.4</v>
      </c>
      <c r="C7333" t="s">
        <v>35891</v>
      </c>
      <c r="D7333" t="s">
        <v>28</v>
      </c>
    </row>
    <row r="7334" spans="1:4">
      <c r="A7334" s="15">
        <v>43445</v>
      </c>
      <c r="B7334">
        <v>0.39</v>
      </c>
      <c r="C7334" t="s">
        <v>35898</v>
      </c>
      <c r="D7334" t="s">
        <v>28</v>
      </c>
    </row>
    <row r="7335" spans="1:4">
      <c r="A7335" s="15">
        <v>43445</v>
      </c>
      <c r="B7335">
        <v>0.55000000000000004</v>
      </c>
      <c r="C7335" t="s">
        <v>35898</v>
      </c>
      <c r="D7335" t="s">
        <v>28</v>
      </c>
    </row>
    <row r="7336" spans="1:4">
      <c r="A7336" s="15">
        <v>43445</v>
      </c>
      <c r="B7336">
        <v>1.6</v>
      </c>
      <c r="C7336" t="s">
        <v>35891</v>
      </c>
      <c r="D7336" t="s">
        <v>28</v>
      </c>
    </row>
    <row r="7337" spans="1:4">
      <c r="A7337" s="15">
        <v>43445</v>
      </c>
      <c r="B7337">
        <v>1.06</v>
      </c>
      <c r="C7337" t="s">
        <v>35898</v>
      </c>
      <c r="D7337" t="s">
        <v>706</v>
      </c>
    </row>
    <row r="7338" spans="1:4">
      <c r="A7338" s="15">
        <v>43445</v>
      </c>
      <c r="B7338">
        <v>1.89</v>
      </c>
      <c r="C7338" t="s">
        <v>35898</v>
      </c>
      <c r="D7338" t="s">
        <v>28</v>
      </c>
    </row>
    <row r="7339" spans="1:4">
      <c r="A7339" s="15">
        <v>43445</v>
      </c>
      <c r="B7339">
        <v>2.1</v>
      </c>
      <c r="C7339" t="s">
        <v>35943</v>
      </c>
      <c r="D7339" t="s">
        <v>1559</v>
      </c>
    </row>
    <row r="7340" spans="1:4">
      <c r="A7340" s="15">
        <v>43445</v>
      </c>
      <c r="B7340">
        <v>1.53</v>
      </c>
      <c r="C7340" t="s">
        <v>35898</v>
      </c>
      <c r="D7340" t="s">
        <v>706</v>
      </c>
    </row>
    <row r="7341" spans="1:4">
      <c r="A7341" s="15">
        <v>43445</v>
      </c>
      <c r="B7341">
        <v>1.7</v>
      </c>
      <c r="C7341" t="s">
        <v>35891</v>
      </c>
      <c r="D7341" t="s">
        <v>28</v>
      </c>
    </row>
    <row r="7342" spans="1:4">
      <c r="A7342" s="15">
        <v>43445</v>
      </c>
      <c r="B7342">
        <v>1.4</v>
      </c>
      <c r="C7342" t="s">
        <v>35891</v>
      </c>
      <c r="D7342" t="s">
        <v>28</v>
      </c>
    </row>
    <row r="7343" spans="1:4">
      <c r="A7343" s="15">
        <v>43445</v>
      </c>
      <c r="B7343">
        <v>1.96</v>
      </c>
      <c r="C7343" t="s">
        <v>35898</v>
      </c>
      <c r="D7343" t="s">
        <v>28</v>
      </c>
    </row>
    <row r="7344" spans="1:4">
      <c r="A7344" s="15">
        <v>43445</v>
      </c>
      <c r="B7344">
        <v>0.89</v>
      </c>
      <c r="C7344" t="s">
        <v>35898</v>
      </c>
      <c r="D7344" t="s">
        <v>28</v>
      </c>
    </row>
    <row r="7345" spans="1:4">
      <c r="A7345" s="15">
        <v>43445</v>
      </c>
      <c r="B7345">
        <v>1.6</v>
      </c>
      <c r="C7345" t="s">
        <v>35891</v>
      </c>
      <c r="D7345" t="s">
        <v>28</v>
      </c>
    </row>
    <row r="7346" spans="1:4">
      <c r="A7346" s="15">
        <v>43445</v>
      </c>
      <c r="B7346">
        <v>1.6</v>
      </c>
      <c r="C7346" t="s">
        <v>35891</v>
      </c>
      <c r="D7346" t="s">
        <v>28</v>
      </c>
    </row>
    <row r="7347" spans="1:4">
      <c r="A7347" s="15">
        <v>43445</v>
      </c>
      <c r="B7347">
        <v>0.38</v>
      </c>
      <c r="C7347" t="s">
        <v>35898</v>
      </c>
      <c r="D7347" t="s">
        <v>28</v>
      </c>
    </row>
    <row r="7348" spans="1:4">
      <c r="A7348" s="15">
        <v>43445</v>
      </c>
      <c r="B7348">
        <v>2</v>
      </c>
      <c r="C7348" t="s">
        <v>35891</v>
      </c>
      <c r="D7348" t="s">
        <v>28</v>
      </c>
    </row>
    <row r="7349" spans="1:4">
      <c r="A7349" s="15">
        <v>43445</v>
      </c>
      <c r="B7349">
        <v>1.5</v>
      </c>
      <c r="C7349" t="s">
        <v>35891</v>
      </c>
      <c r="D7349" t="s">
        <v>28</v>
      </c>
    </row>
    <row r="7350" spans="1:4">
      <c r="A7350" s="15">
        <v>43445</v>
      </c>
      <c r="B7350">
        <v>1.42</v>
      </c>
      <c r="C7350" t="s">
        <v>35898</v>
      </c>
      <c r="D7350" t="s">
        <v>28</v>
      </c>
    </row>
    <row r="7351" spans="1:4">
      <c r="A7351" s="15">
        <v>43445</v>
      </c>
      <c r="B7351">
        <v>1.77</v>
      </c>
      <c r="C7351" t="s">
        <v>35898</v>
      </c>
      <c r="D7351" t="s">
        <v>28</v>
      </c>
    </row>
    <row r="7352" spans="1:4">
      <c r="A7352" s="15">
        <v>43445</v>
      </c>
      <c r="B7352">
        <v>0.48</v>
      </c>
      <c r="C7352" t="s">
        <v>35898</v>
      </c>
      <c r="D7352" t="s">
        <v>28</v>
      </c>
    </row>
    <row r="7353" spans="1:4">
      <c r="A7353" s="15">
        <v>43445</v>
      </c>
      <c r="B7353">
        <v>1.01</v>
      </c>
      <c r="C7353" t="s">
        <v>35898</v>
      </c>
      <c r="D7353" t="s">
        <v>28</v>
      </c>
    </row>
    <row r="7354" spans="1:4">
      <c r="A7354" s="15">
        <v>43445</v>
      </c>
      <c r="B7354">
        <v>0.5</v>
      </c>
      <c r="C7354" t="s">
        <v>35897</v>
      </c>
      <c r="D7354" t="s">
        <v>28</v>
      </c>
    </row>
    <row r="7355" spans="1:4">
      <c r="A7355" s="15">
        <v>43445</v>
      </c>
      <c r="B7355">
        <v>1.7</v>
      </c>
      <c r="C7355" t="s">
        <v>35891</v>
      </c>
      <c r="D7355" t="s">
        <v>28</v>
      </c>
    </row>
    <row r="7356" spans="1:4">
      <c r="A7356" s="15">
        <v>43445</v>
      </c>
      <c r="B7356">
        <v>1.3</v>
      </c>
      <c r="C7356" t="s">
        <v>35891</v>
      </c>
      <c r="D7356" t="s">
        <v>28</v>
      </c>
    </row>
    <row r="7357" spans="1:4">
      <c r="A7357" s="15">
        <v>43445</v>
      </c>
      <c r="B7357">
        <v>1.6</v>
      </c>
      <c r="C7357" t="s">
        <v>35891</v>
      </c>
      <c r="D7357" t="s">
        <v>28</v>
      </c>
    </row>
    <row r="7358" spans="1:4">
      <c r="A7358" s="15">
        <v>43445</v>
      </c>
      <c r="B7358">
        <v>1.5</v>
      </c>
      <c r="C7358" t="s">
        <v>35891</v>
      </c>
      <c r="D7358" t="s">
        <v>28</v>
      </c>
    </row>
    <row r="7359" spans="1:4">
      <c r="A7359" s="15">
        <v>43445</v>
      </c>
      <c r="B7359">
        <v>-0.2</v>
      </c>
      <c r="C7359" t="s">
        <v>35943</v>
      </c>
      <c r="D7359" t="s">
        <v>28</v>
      </c>
    </row>
    <row r="7360" spans="1:4">
      <c r="A7360" s="15">
        <v>43445</v>
      </c>
      <c r="B7360">
        <v>1.8</v>
      </c>
      <c r="C7360" t="s">
        <v>35891</v>
      </c>
      <c r="D7360" t="s">
        <v>28</v>
      </c>
    </row>
    <row r="7361" spans="1:4">
      <c r="A7361" s="15">
        <v>43445</v>
      </c>
      <c r="B7361">
        <v>1.06</v>
      </c>
      <c r="C7361" t="s">
        <v>35898</v>
      </c>
      <c r="D7361" t="s">
        <v>28</v>
      </c>
    </row>
    <row r="7362" spans="1:4">
      <c r="A7362" s="15">
        <v>43445</v>
      </c>
      <c r="B7362">
        <v>1.8</v>
      </c>
      <c r="C7362" t="s">
        <v>35891</v>
      </c>
      <c r="D7362" t="s">
        <v>28</v>
      </c>
    </row>
    <row r="7363" spans="1:4">
      <c r="A7363" s="15">
        <v>43445</v>
      </c>
      <c r="B7363">
        <v>1.59</v>
      </c>
      <c r="C7363" t="s">
        <v>35898</v>
      </c>
      <c r="D7363" t="s">
        <v>28</v>
      </c>
    </row>
    <row r="7364" spans="1:4">
      <c r="A7364" s="15">
        <v>43445</v>
      </c>
      <c r="B7364">
        <v>2.2999999999999998</v>
      </c>
      <c r="C7364" t="s">
        <v>35891</v>
      </c>
      <c r="D7364" t="s">
        <v>28</v>
      </c>
    </row>
    <row r="7365" spans="1:4">
      <c r="A7365" s="15">
        <v>43445</v>
      </c>
      <c r="B7365">
        <v>2.1</v>
      </c>
      <c r="C7365" t="s">
        <v>35891</v>
      </c>
      <c r="D7365" t="s">
        <v>28</v>
      </c>
    </row>
    <row r="7366" spans="1:4">
      <c r="A7366" s="15">
        <v>43445</v>
      </c>
      <c r="B7366">
        <v>1.4</v>
      </c>
      <c r="C7366" t="s">
        <v>35891</v>
      </c>
      <c r="D7366" t="s">
        <v>28</v>
      </c>
    </row>
    <row r="7367" spans="1:4">
      <c r="A7367" s="15">
        <v>43445</v>
      </c>
      <c r="B7367">
        <v>1.9</v>
      </c>
      <c r="C7367" t="s">
        <v>35891</v>
      </c>
      <c r="D7367" t="s">
        <v>28</v>
      </c>
    </row>
    <row r="7368" spans="1:4">
      <c r="A7368" s="15">
        <v>43445</v>
      </c>
      <c r="B7368">
        <v>1.5</v>
      </c>
      <c r="C7368" t="s">
        <v>35891</v>
      </c>
      <c r="D7368" t="s">
        <v>28</v>
      </c>
    </row>
    <row r="7369" spans="1:4">
      <c r="A7369" s="15">
        <v>43445</v>
      </c>
      <c r="B7369">
        <v>2</v>
      </c>
      <c r="C7369" t="s">
        <v>35891</v>
      </c>
      <c r="D7369" t="s">
        <v>28</v>
      </c>
    </row>
    <row r="7370" spans="1:4">
      <c r="A7370" s="15">
        <v>43445</v>
      </c>
      <c r="B7370">
        <v>0.5</v>
      </c>
      <c r="C7370" t="s">
        <v>35943</v>
      </c>
      <c r="D7370" t="s">
        <v>28</v>
      </c>
    </row>
    <row r="7371" spans="1:4">
      <c r="A7371" s="15">
        <v>43445</v>
      </c>
      <c r="B7371">
        <v>3.11</v>
      </c>
      <c r="C7371" t="s">
        <v>35909</v>
      </c>
      <c r="D7371" t="s">
        <v>28</v>
      </c>
    </row>
    <row r="7372" spans="1:4">
      <c r="A7372" s="15">
        <v>43445</v>
      </c>
      <c r="B7372">
        <v>-7.0000000000000007E-2</v>
      </c>
      <c r="C7372" t="s">
        <v>35891</v>
      </c>
      <c r="D7372" t="s">
        <v>28</v>
      </c>
    </row>
    <row r="7373" spans="1:4">
      <c r="A7373" s="15">
        <v>43445</v>
      </c>
      <c r="B7373">
        <v>1.7</v>
      </c>
      <c r="C7373" t="s">
        <v>35891</v>
      </c>
      <c r="D7373" t="s">
        <v>28</v>
      </c>
    </row>
    <row r="7374" spans="1:4">
      <c r="A7374" s="15">
        <v>43445</v>
      </c>
      <c r="B7374">
        <v>1.97</v>
      </c>
      <c r="C7374" t="s">
        <v>35898</v>
      </c>
      <c r="D7374" t="s">
        <v>28</v>
      </c>
    </row>
    <row r="7375" spans="1:4">
      <c r="A7375" s="15">
        <v>43445</v>
      </c>
      <c r="B7375">
        <v>2.35</v>
      </c>
      <c r="C7375" t="s">
        <v>36032</v>
      </c>
      <c r="D7375" t="s">
        <v>28</v>
      </c>
    </row>
    <row r="7376" spans="1:4">
      <c r="A7376" s="15">
        <v>43445</v>
      </c>
      <c r="B7376">
        <v>2.29</v>
      </c>
      <c r="C7376" t="s">
        <v>36032</v>
      </c>
      <c r="D7376" t="s">
        <v>28</v>
      </c>
    </row>
    <row r="7377" spans="1:4">
      <c r="A7377" s="15">
        <v>43445</v>
      </c>
      <c r="B7377">
        <v>3.2</v>
      </c>
      <c r="C7377" t="s">
        <v>35891</v>
      </c>
      <c r="D7377" t="s">
        <v>28</v>
      </c>
    </row>
    <row r="7378" spans="1:4">
      <c r="A7378" s="15">
        <v>43445</v>
      </c>
      <c r="B7378">
        <v>1.8</v>
      </c>
      <c r="C7378" t="s">
        <v>35891</v>
      </c>
      <c r="D7378" t="s">
        <v>28</v>
      </c>
    </row>
    <row r="7379" spans="1:4">
      <c r="A7379" s="15">
        <v>43445</v>
      </c>
      <c r="B7379">
        <v>1.8</v>
      </c>
      <c r="C7379" t="s">
        <v>35891</v>
      </c>
      <c r="D7379" t="s">
        <v>28</v>
      </c>
    </row>
    <row r="7380" spans="1:4">
      <c r="A7380" s="15">
        <v>43445</v>
      </c>
      <c r="B7380">
        <v>1.5</v>
      </c>
      <c r="C7380" t="s">
        <v>35891</v>
      </c>
      <c r="D7380" t="s">
        <v>28</v>
      </c>
    </row>
    <row r="7381" spans="1:4">
      <c r="A7381" s="15">
        <v>43445</v>
      </c>
      <c r="B7381">
        <v>1.9</v>
      </c>
      <c r="C7381" t="s">
        <v>35891</v>
      </c>
      <c r="D7381" t="s">
        <v>28</v>
      </c>
    </row>
    <row r="7382" spans="1:4">
      <c r="A7382" s="15">
        <v>43445</v>
      </c>
      <c r="B7382">
        <v>1.8</v>
      </c>
      <c r="C7382" t="s">
        <v>35891</v>
      </c>
      <c r="D7382" t="s">
        <v>28</v>
      </c>
    </row>
    <row r="7383" spans="1:4">
      <c r="A7383" s="15">
        <v>43445</v>
      </c>
      <c r="B7383">
        <v>0.64</v>
      </c>
      <c r="C7383" t="s">
        <v>35898</v>
      </c>
      <c r="D7383" t="s">
        <v>28</v>
      </c>
    </row>
    <row r="7384" spans="1:4">
      <c r="A7384" s="15">
        <v>43445</v>
      </c>
      <c r="B7384">
        <v>1.6</v>
      </c>
      <c r="C7384" t="s">
        <v>35891</v>
      </c>
      <c r="D7384" t="s">
        <v>28</v>
      </c>
    </row>
    <row r="7385" spans="1:4">
      <c r="A7385" s="15">
        <v>43445</v>
      </c>
      <c r="B7385">
        <v>0.62</v>
      </c>
      <c r="C7385" t="s">
        <v>35898</v>
      </c>
      <c r="D7385" t="s">
        <v>28</v>
      </c>
    </row>
    <row r="7386" spans="1:4">
      <c r="A7386" s="15">
        <v>43445</v>
      </c>
      <c r="B7386">
        <v>1.7</v>
      </c>
      <c r="C7386" t="s">
        <v>35891</v>
      </c>
      <c r="D7386" t="s">
        <v>28</v>
      </c>
    </row>
    <row r="7387" spans="1:4">
      <c r="A7387" s="15">
        <v>43445</v>
      </c>
      <c r="B7387">
        <v>4.5999999999999996</v>
      </c>
      <c r="C7387" t="s">
        <v>36050</v>
      </c>
      <c r="D7387" t="s">
        <v>28</v>
      </c>
    </row>
    <row r="7388" spans="1:4">
      <c r="A7388" s="15">
        <v>43445</v>
      </c>
      <c r="B7388">
        <v>0.1</v>
      </c>
      <c r="C7388" t="s">
        <v>35943</v>
      </c>
      <c r="D7388" t="s">
        <v>28</v>
      </c>
    </row>
    <row r="7389" spans="1:4">
      <c r="A7389" s="15">
        <v>43445</v>
      </c>
      <c r="B7389">
        <v>2.6</v>
      </c>
      <c r="C7389" t="s">
        <v>35891</v>
      </c>
      <c r="D7389" t="s">
        <v>28</v>
      </c>
    </row>
    <row r="7390" spans="1:4">
      <c r="A7390" s="15">
        <v>43445</v>
      </c>
      <c r="B7390">
        <v>1.1200000000000001</v>
      </c>
      <c r="C7390" t="s">
        <v>35898</v>
      </c>
      <c r="D7390" t="s">
        <v>28</v>
      </c>
    </row>
    <row r="7391" spans="1:4">
      <c r="A7391" s="15">
        <v>43445</v>
      </c>
      <c r="B7391">
        <v>1.07</v>
      </c>
      <c r="C7391" t="s">
        <v>35981</v>
      </c>
      <c r="D7391" t="s">
        <v>28</v>
      </c>
    </row>
    <row r="7392" spans="1:4">
      <c r="A7392" s="15">
        <v>43445</v>
      </c>
      <c r="B7392">
        <v>1</v>
      </c>
      <c r="C7392" t="s">
        <v>35898</v>
      </c>
      <c r="D7392" t="s">
        <v>28</v>
      </c>
    </row>
    <row r="7393" spans="1:4">
      <c r="A7393" s="15">
        <v>43445</v>
      </c>
      <c r="B7393">
        <v>1.77</v>
      </c>
      <c r="C7393" t="s">
        <v>35898</v>
      </c>
      <c r="D7393" t="s">
        <v>28</v>
      </c>
    </row>
    <row r="7394" spans="1:4">
      <c r="A7394" s="15">
        <v>43445</v>
      </c>
      <c r="B7394">
        <v>2.12</v>
      </c>
      <c r="C7394" t="s">
        <v>35898</v>
      </c>
      <c r="D7394" t="s">
        <v>28</v>
      </c>
    </row>
    <row r="7395" spans="1:4">
      <c r="A7395" s="15">
        <v>43445</v>
      </c>
      <c r="B7395">
        <v>5.2</v>
      </c>
      <c r="C7395" t="s">
        <v>36024</v>
      </c>
      <c r="D7395" t="s">
        <v>28</v>
      </c>
    </row>
    <row r="7396" spans="1:4">
      <c r="A7396" s="15">
        <v>43445</v>
      </c>
      <c r="B7396">
        <v>1.43</v>
      </c>
      <c r="C7396" t="s">
        <v>35971</v>
      </c>
      <c r="D7396" t="s">
        <v>28</v>
      </c>
    </row>
    <row r="7397" spans="1:4">
      <c r="A7397" s="15">
        <v>43445</v>
      </c>
      <c r="B7397">
        <v>1.6</v>
      </c>
      <c r="C7397" t="s">
        <v>35891</v>
      </c>
      <c r="D7397" t="s">
        <v>28</v>
      </c>
    </row>
    <row r="7398" spans="1:4">
      <c r="A7398" s="15">
        <v>43445</v>
      </c>
      <c r="B7398">
        <v>1.8</v>
      </c>
      <c r="C7398" t="s">
        <v>35891</v>
      </c>
      <c r="D7398" t="s">
        <v>28</v>
      </c>
    </row>
    <row r="7399" spans="1:4">
      <c r="A7399" s="15">
        <v>43445</v>
      </c>
      <c r="B7399">
        <v>4.5999999999999996</v>
      </c>
      <c r="C7399" t="s">
        <v>36044</v>
      </c>
      <c r="D7399" t="s">
        <v>28</v>
      </c>
    </row>
    <row r="7400" spans="1:4">
      <c r="A7400" s="15">
        <v>43445</v>
      </c>
      <c r="B7400">
        <v>1</v>
      </c>
      <c r="C7400" t="s">
        <v>35898</v>
      </c>
      <c r="D7400" t="s">
        <v>28</v>
      </c>
    </row>
    <row r="7401" spans="1:4">
      <c r="A7401" s="15">
        <v>43445</v>
      </c>
      <c r="B7401">
        <v>1.2</v>
      </c>
      <c r="C7401" t="s">
        <v>35943</v>
      </c>
      <c r="D7401" t="s">
        <v>28</v>
      </c>
    </row>
    <row r="7402" spans="1:4">
      <c r="A7402" s="15">
        <v>43445</v>
      </c>
      <c r="B7402">
        <v>-0.11</v>
      </c>
      <c r="C7402" t="s">
        <v>35898</v>
      </c>
      <c r="D7402" t="s">
        <v>28</v>
      </c>
    </row>
    <row r="7403" spans="1:4">
      <c r="A7403" s="15">
        <v>43445</v>
      </c>
      <c r="B7403">
        <v>0.42</v>
      </c>
      <c r="C7403" t="s">
        <v>35898</v>
      </c>
      <c r="D7403" t="s">
        <v>28</v>
      </c>
    </row>
    <row r="7404" spans="1:4">
      <c r="A7404" s="15">
        <v>43445</v>
      </c>
      <c r="B7404">
        <v>4.2</v>
      </c>
      <c r="C7404" t="s">
        <v>36076</v>
      </c>
      <c r="D7404" t="s">
        <v>28</v>
      </c>
    </row>
    <row r="7405" spans="1:4">
      <c r="A7405" s="15">
        <v>43445</v>
      </c>
      <c r="B7405">
        <v>1.01</v>
      </c>
      <c r="C7405" t="s">
        <v>35898</v>
      </c>
      <c r="D7405" t="s">
        <v>28</v>
      </c>
    </row>
    <row r="7406" spans="1:4">
      <c r="A7406" s="15">
        <v>43445</v>
      </c>
      <c r="B7406">
        <v>1.4</v>
      </c>
      <c r="C7406" t="s">
        <v>35891</v>
      </c>
      <c r="D7406" t="s">
        <v>28</v>
      </c>
    </row>
    <row r="7407" spans="1:4">
      <c r="A7407" s="15">
        <v>43445</v>
      </c>
      <c r="B7407">
        <v>1.4</v>
      </c>
      <c r="C7407" t="s">
        <v>35891</v>
      </c>
      <c r="D7407" t="s">
        <v>28</v>
      </c>
    </row>
    <row r="7408" spans="1:4">
      <c r="A7408" s="15">
        <v>43445</v>
      </c>
      <c r="B7408">
        <v>2.1</v>
      </c>
      <c r="C7408" t="s">
        <v>35891</v>
      </c>
      <c r="D7408" t="s">
        <v>28</v>
      </c>
    </row>
    <row r="7409" spans="1:4">
      <c r="A7409" s="15">
        <v>43445</v>
      </c>
      <c r="B7409">
        <v>2.4</v>
      </c>
      <c r="C7409" t="s">
        <v>35891</v>
      </c>
      <c r="D7409" t="s">
        <v>28</v>
      </c>
    </row>
    <row r="7410" spans="1:4">
      <c r="A7410" s="15">
        <v>43445</v>
      </c>
      <c r="B7410">
        <v>1.76</v>
      </c>
      <c r="C7410" t="s">
        <v>35909</v>
      </c>
      <c r="D7410" t="s">
        <v>28</v>
      </c>
    </row>
    <row r="7411" spans="1:4">
      <c r="A7411" s="15">
        <v>43445</v>
      </c>
      <c r="B7411">
        <v>1.6</v>
      </c>
      <c r="C7411" t="s">
        <v>35891</v>
      </c>
      <c r="D7411" t="s">
        <v>28</v>
      </c>
    </row>
    <row r="7412" spans="1:4">
      <c r="A7412" s="15">
        <v>43445</v>
      </c>
      <c r="B7412">
        <v>1.5</v>
      </c>
      <c r="C7412" t="s">
        <v>35891</v>
      </c>
      <c r="D7412" t="s">
        <v>28</v>
      </c>
    </row>
    <row r="7413" spans="1:4">
      <c r="A7413" s="15">
        <v>43445</v>
      </c>
      <c r="B7413">
        <v>1.6</v>
      </c>
      <c r="C7413" t="s">
        <v>35911</v>
      </c>
      <c r="D7413" t="s">
        <v>28</v>
      </c>
    </row>
    <row r="7414" spans="1:4">
      <c r="A7414" s="15">
        <v>43445</v>
      </c>
      <c r="B7414">
        <v>4.0999999999999996</v>
      </c>
      <c r="C7414" t="s">
        <v>36033</v>
      </c>
      <c r="D7414" t="s">
        <v>28</v>
      </c>
    </row>
    <row r="7415" spans="1:4">
      <c r="A7415" s="15">
        <v>43445</v>
      </c>
      <c r="B7415">
        <v>1.1000000000000001</v>
      </c>
      <c r="C7415" t="s">
        <v>35981</v>
      </c>
      <c r="D7415" t="s">
        <v>28</v>
      </c>
    </row>
    <row r="7416" spans="1:4">
      <c r="A7416" s="15">
        <v>43445</v>
      </c>
      <c r="B7416">
        <v>2.6</v>
      </c>
      <c r="C7416" t="s">
        <v>35891</v>
      </c>
      <c r="D7416" t="s">
        <v>28</v>
      </c>
    </row>
    <row r="7417" spans="1:4">
      <c r="A7417" s="15">
        <v>43445</v>
      </c>
      <c r="B7417">
        <v>1.5</v>
      </c>
      <c r="C7417" t="s">
        <v>35891</v>
      </c>
      <c r="D7417" t="s">
        <v>28</v>
      </c>
    </row>
    <row r="7418" spans="1:4">
      <c r="A7418" s="15">
        <v>43445</v>
      </c>
      <c r="B7418">
        <v>2.4</v>
      </c>
      <c r="C7418" t="s">
        <v>35973</v>
      </c>
      <c r="D7418" t="s">
        <v>28</v>
      </c>
    </row>
    <row r="7419" spans="1:4">
      <c r="A7419" s="15">
        <v>43445</v>
      </c>
      <c r="B7419">
        <v>1.6</v>
      </c>
      <c r="C7419" t="s">
        <v>35891</v>
      </c>
      <c r="D7419" t="s">
        <v>28</v>
      </c>
    </row>
    <row r="7420" spans="1:4">
      <c r="A7420" s="15">
        <v>43445</v>
      </c>
      <c r="B7420">
        <v>1.7</v>
      </c>
      <c r="C7420" t="s">
        <v>35891</v>
      </c>
      <c r="D7420" t="s">
        <v>28</v>
      </c>
    </row>
    <row r="7421" spans="1:4">
      <c r="A7421" s="15">
        <v>43445</v>
      </c>
      <c r="B7421">
        <v>1.19</v>
      </c>
      <c r="C7421" t="s">
        <v>35898</v>
      </c>
      <c r="D7421" t="s">
        <v>28</v>
      </c>
    </row>
    <row r="7422" spans="1:4">
      <c r="A7422" s="15">
        <v>43445</v>
      </c>
      <c r="B7422">
        <v>2.2000000000000002</v>
      </c>
      <c r="C7422" t="s">
        <v>35891</v>
      </c>
      <c r="D7422" t="s">
        <v>28</v>
      </c>
    </row>
    <row r="7423" spans="1:4">
      <c r="A7423" s="15">
        <v>43445</v>
      </c>
      <c r="B7423">
        <v>1.2</v>
      </c>
      <c r="C7423" t="s">
        <v>35943</v>
      </c>
      <c r="D7423" t="s">
        <v>28</v>
      </c>
    </row>
    <row r="7424" spans="1:4">
      <c r="A7424" s="15">
        <v>43445</v>
      </c>
      <c r="B7424">
        <v>1.7</v>
      </c>
      <c r="C7424" t="s">
        <v>35891</v>
      </c>
      <c r="D7424" t="s">
        <v>28</v>
      </c>
    </row>
    <row r="7425" spans="1:4">
      <c r="A7425" s="15">
        <v>43445</v>
      </c>
      <c r="B7425">
        <v>1.6</v>
      </c>
      <c r="C7425" t="s">
        <v>35891</v>
      </c>
      <c r="D7425" t="s">
        <v>28</v>
      </c>
    </row>
    <row r="7426" spans="1:4">
      <c r="A7426" s="15">
        <v>43445</v>
      </c>
      <c r="B7426">
        <v>1</v>
      </c>
      <c r="C7426" t="s">
        <v>35897</v>
      </c>
      <c r="D7426" t="s">
        <v>28</v>
      </c>
    </row>
    <row r="7427" spans="1:4">
      <c r="A7427" s="15">
        <v>43445</v>
      </c>
      <c r="B7427">
        <v>0.39</v>
      </c>
      <c r="C7427" t="s">
        <v>35898</v>
      </c>
      <c r="D7427" t="s">
        <v>28</v>
      </c>
    </row>
    <row r="7428" spans="1:4">
      <c r="A7428" s="15">
        <v>43445</v>
      </c>
      <c r="B7428">
        <v>2.5</v>
      </c>
      <c r="C7428" t="s">
        <v>35891</v>
      </c>
      <c r="D7428" t="s">
        <v>28</v>
      </c>
    </row>
    <row r="7429" spans="1:4">
      <c r="A7429" s="15">
        <v>43445</v>
      </c>
      <c r="B7429">
        <v>1.49</v>
      </c>
      <c r="C7429" t="s">
        <v>35898</v>
      </c>
      <c r="D7429" t="s">
        <v>28</v>
      </c>
    </row>
    <row r="7430" spans="1:4">
      <c r="A7430" s="15">
        <v>43445</v>
      </c>
      <c r="B7430">
        <v>4.4000000000000004</v>
      </c>
      <c r="C7430" t="s">
        <v>36078</v>
      </c>
      <c r="D7430" t="s">
        <v>28</v>
      </c>
    </row>
    <row r="7431" spans="1:4">
      <c r="A7431" s="15">
        <v>43445</v>
      </c>
      <c r="B7431">
        <v>1.7</v>
      </c>
      <c r="C7431" t="s">
        <v>35891</v>
      </c>
      <c r="D7431" t="s">
        <v>28</v>
      </c>
    </row>
    <row r="7432" spans="1:4">
      <c r="A7432" s="15">
        <v>43445</v>
      </c>
      <c r="B7432">
        <v>2.25</v>
      </c>
      <c r="C7432" t="s">
        <v>35898</v>
      </c>
      <c r="D7432" t="s">
        <v>28</v>
      </c>
    </row>
    <row r="7433" spans="1:4">
      <c r="A7433" s="15">
        <v>43445</v>
      </c>
      <c r="B7433">
        <v>2.2999999999999998</v>
      </c>
      <c r="C7433" t="s">
        <v>35891</v>
      </c>
      <c r="D7433" t="s">
        <v>28</v>
      </c>
    </row>
    <row r="7434" spans="1:4">
      <c r="A7434" s="15">
        <v>43445</v>
      </c>
      <c r="B7434">
        <v>2.2000000000000002</v>
      </c>
      <c r="C7434" t="s">
        <v>35891</v>
      </c>
      <c r="D7434" t="s">
        <v>28</v>
      </c>
    </row>
    <row r="7435" spans="1:4">
      <c r="A7435" s="15">
        <v>43445</v>
      </c>
      <c r="B7435">
        <v>1.9</v>
      </c>
      <c r="C7435" t="s">
        <v>35891</v>
      </c>
      <c r="D7435" t="s">
        <v>28</v>
      </c>
    </row>
    <row r="7436" spans="1:4">
      <c r="A7436" s="15">
        <v>43445</v>
      </c>
      <c r="B7436">
        <v>0.31</v>
      </c>
      <c r="C7436" t="s">
        <v>35898</v>
      </c>
      <c r="D7436" t="s">
        <v>28</v>
      </c>
    </row>
    <row r="7437" spans="1:4">
      <c r="A7437" s="15">
        <v>43445</v>
      </c>
      <c r="B7437">
        <v>4.9000000000000004</v>
      </c>
      <c r="C7437" t="s">
        <v>36024</v>
      </c>
      <c r="D7437" t="s">
        <v>28</v>
      </c>
    </row>
    <row r="7438" spans="1:4">
      <c r="A7438" s="15">
        <v>43445</v>
      </c>
      <c r="B7438">
        <v>2</v>
      </c>
      <c r="C7438" t="s">
        <v>35891</v>
      </c>
      <c r="D7438" t="s">
        <v>28</v>
      </c>
    </row>
    <row r="7439" spans="1:4">
      <c r="A7439" s="15">
        <v>43445</v>
      </c>
      <c r="B7439">
        <v>1.34</v>
      </c>
      <c r="C7439" t="s">
        <v>35898</v>
      </c>
      <c r="D7439" t="s">
        <v>28</v>
      </c>
    </row>
    <row r="7440" spans="1:4">
      <c r="A7440" s="15">
        <v>43445</v>
      </c>
      <c r="B7440">
        <v>2.1</v>
      </c>
      <c r="C7440" t="s">
        <v>35891</v>
      </c>
      <c r="D7440" t="s">
        <v>28</v>
      </c>
    </row>
    <row r="7441" spans="1:4">
      <c r="A7441" s="15">
        <v>43445</v>
      </c>
      <c r="B7441">
        <v>0.2</v>
      </c>
      <c r="C7441" t="s">
        <v>35943</v>
      </c>
      <c r="D7441" t="s">
        <v>28</v>
      </c>
    </row>
    <row r="7442" spans="1:4">
      <c r="A7442" s="15">
        <v>43445</v>
      </c>
      <c r="B7442">
        <v>2.4</v>
      </c>
      <c r="C7442" t="s">
        <v>35891</v>
      </c>
      <c r="D7442" t="s">
        <v>28</v>
      </c>
    </row>
    <row r="7443" spans="1:4">
      <c r="A7443" s="15">
        <v>43445</v>
      </c>
      <c r="B7443">
        <v>0.7</v>
      </c>
      <c r="C7443" t="s">
        <v>35898</v>
      </c>
      <c r="D7443" t="s">
        <v>28</v>
      </c>
    </row>
    <row r="7444" spans="1:4">
      <c r="A7444" s="15">
        <v>43445</v>
      </c>
      <c r="B7444">
        <v>1.8</v>
      </c>
      <c r="C7444" t="s">
        <v>35891</v>
      </c>
      <c r="D7444" t="s">
        <v>28</v>
      </c>
    </row>
    <row r="7445" spans="1:4">
      <c r="A7445" s="15">
        <v>43445</v>
      </c>
      <c r="B7445">
        <v>1.5</v>
      </c>
      <c r="C7445" t="s">
        <v>35891</v>
      </c>
      <c r="D7445" t="s">
        <v>28</v>
      </c>
    </row>
    <row r="7446" spans="1:4">
      <c r="A7446" s="15">
        <v>43445</v>
      </c>
      <c r="B7446">
        <v>2.62</v>
      </c>
      <c r="C7446" t="s">
        <v>35893</v>
      </c>
      <c r="D7446" t="s">
        <v>28</v>
      </c>
    </row>
    <row r="7447" spans="1:4">
      <c r="A7447" s="15">
        <v>43445</v>
      </c>
      <c r="B7447">
        <v>2.2999999999999998</v>
      </c>
      <c r="C7447" t="s">
        <v>35891</v>
      </c>
      <c r="D7447" t="s">
        <v>28</v>
      </c>
    </row>
    <row r="7448" spans="1:4">
      <c r="A7448" s="15">
        <v>43445</v>
      </c>
      <c r="B7448">
        <v>2.34</v>
      </c>
      <c r="C7448" t="s">
        <v>35898</v>
      </c>
      <c r="D7448" t="s">
        <v>28</v>
      </c>
    </row>
    <row r="7449" spans="1:4">
      <c r="A7449" s="15">
        <v>43445</v>
      </c>
      <c r="B7449">
        <v>1.08</v>
      </c>
      <c r="C7449" t="s">
        <v>35898</v>
      </c>
      <c r="D7449" t="s">
        <v>28</v>
      </c>
    </row>
    <row r="7450" spans="1:4">
      <c r="A7450" s="15">
        <v>43445</v>
      </c>
      <c r="B7450">
        <v>1.5</v>
      </c>
      <c r="C7450" t="s">
        <v>35891</v>
      </c>
      <c r="D7450" t="s">
        <v>28</v>
      </c>
    </row>
    <row r="7451" spans="1:4">
      <c r="A7451" s="15">
        <v>43445</v>
      </c>
      <c r="B7451">
        <v>1.25</v>
      </c>
      <c r="C7451" t="s">
        <v>35987</v>
      </c>
      <c r="D7451" t="s">
        <v>28</v>
      </c>
    </row>
    <row r="7452" spans="1:4">
      <c r="A7452" s="15">
        <v>43445</v>
      </c>
      <c r="B7452">
        <v>2.6</v>
      </c>
      <c r="C7452" t="s">
        <v>35891</v>
      </c>
      <c r="D7452" t="s">
        <v>28</v>
      </c>
    </row>
    <row r="7453" spans="1:4">
      <c r="A7453" s="15">
        <v>43445</v>
      </c>
      <c r="B7453">
        <v>2</v>
      </c>
      <c r="C7453" t="s">
        <v>35891</v>
      </c>
      <c r="D7453" t="s">
        <v>28</v>
      </c>
    </row>
    <row r="7454" spans="1:4">
      <c r="A7454" s="15">
        <v>43445</v>
      </c>
      <c r="B7454">
        <v>3.1</v>
      </c>
      <c r="C7454" t="s">
        <v>35961</v>
      </c>
      <c r="D7454" t="s">
        <v>28</v>
      </c>
    </row>
    <row r="7455" spans="1:4">
      <c r="A7455" s="15">
        <v>43445</v>
      </c>
      <c r="B7455">
        <v>1.7</v>
      </c>
      <c r="C7455" t="s">
        <v>35891</v>
      </c>
      <c r="D7455" t="s">
        <v>28</v>
      </c>
    </row>
    <row r="7456" spans="1:4">
      <c r="A7456" s="15">
        <v>43445</v>
      </c>
      <c r="B7456">
        <v>0.87</v>
      </c>
      <c r="C7456" t="s">
        <v>35898</v>
      </c>
      <c r="D7456" t="s">
        <v>28</v>
      </c>
    </row>
    <row r="7457" spans="1:4">
      <c r="A7457" s="15">
        <v>43445</v>
      </c>
      <c r="B7457">
        <v>1.71</v>
      </c>
      <c r="C7457" t="s">
        <v>35909</v>
      </c>
      <c r="D7457" t="s">
        <v>28</v>
      </c>
    </row>
    <row r="7458" spans="1:4">
      <c r="A7458" s="15">
        <v>43445</v>
      </c>
      <c r="B7458">
        <v>1.4</v>
      </c>
      <c r="C7458" t="s">
        <v>35891</v>
      </c>
      <c r="D7458" t="s">
        <v>28</v>
      </c>
    </row>
    <row r="7459" spans="1:4">
      <c r="A7459" s="15">
        <v>43445</v>
      </c>
      <c r="B7459">
        <v>1.6</v>
      </c>
      <c r="C7459" t="s">
        <v>35891</v>
      </c>
      <c r="D7459" t="s">
        <v>28</v>
      </c>
    </row>
    <row r="7460" spans="1:4">
      <c r="A7460" s="15">
        <v>43445</v>
      </c>
      <c r="B7460">
        <v>0.6</v>
      </c>
      <c r="C7460" t="s">
        <v>35943</v>
      </c>
      <c r="D7460" t="s">
        <v>28</v>
      </c>
    </row>
    <row r="7461" spans="1:4">
      <c r="A7461" s="15">
        <v>43445</v>
      </c>
      <c r="B7461">
        <v>0.3</v>
      </c>
      <c r="C7461" t="s">
        <v>35898</v>
      </c>
      <c r="D7461" t="s">
        <v>28</v>
      </c>
    </row>
    <row r="7462" spans="1:4">
      <c r="A7462" s="15">
        <v>43445</v>
      </c>
      <c r="B7462">
        <v>1.9</v>
      </c>
      <c r="C7462" t="s">
        <v>35891</v>
      </c>
      <c r="D7462" t="s">
        <v>28</v>
      </c>
    </row>
    <row r="7463" spans="1:4">
      <c r="A7463" s="15">
        <v>43445</v>
      </c>
      <c r="B7463">
        <v>1.6</v>
      </c>
      <c r="C7463" t="s">
        <v>35891</v>
      </c>
      <c r="D7463" t="s">
        <v>28</v>
      </c>
    </row>
    <row r="7464" spans="1:4">
      <c r="A7464" s="15">
        <v>43445</v>
      </c>
      <c r="B7464">
        <v>2.7</v>
      </c>
      <c r="C7464" t="s">
        <v>35891</v>
      </c>
      <c r="D7464" t="s">
        <v>28</v>
      </c>
    </row>
    <row r="7465" spans="1:4">
      <c r="A7465" s="15">
        <v>43445</v>
      </c>
      <c r="B7465">
        <v>1.6</v>
      </c>
      <c r="C7465" t="s">
        <v>35891</v>
      </c>
      <c r="D7465" t="s">
        <v>28</v>
      </c>
    </row>
    <row r="7466" spans="1:4">
      <c r="A7466" s="15">
        <v>43445</v>
      </c>
      <c r="B7466">
        <v>0.86</v>
      </c>
      <c r="C7466" t="s">
        <v>35898</v>
      </c>
      <c r="D7466" t="s">
        <v>28</v>
      </c>
    </row>
    <row r="7467" spans="1:4">
      <c r="A7467" s="15">
        <v>43445</v>
      </c>
      <c r="B7467">
        <v>5</v>
      </c>
      <c r="C7467" t="s">
        <v>36024</v>
      </c>
      <c r="D7467" t="s">
        <v>28</v>
      </c>
    </row>
    <row r="7468" spans="1:4">
      <c r="A7468" s="15">
        <v>43445</v>
      </c>
      <c r="B7468">
        <v>1.17</v>
      </c>
      <c r="C7468" t="s">
        <v>35898</v>
      </c>
      <c r="D7468" t="s">
        <v>28</v>
      </c>
    </row>
    <row r="7469" spans="1:4">
      <c r="A7469" s="15">
        <v>43445</v>
      </c>
      <c r="B7469">
        <v>0.9</v>
      </c>
      <c r="C7469" t="s">
        <v>35898</v>
      </c>
      <c r="D7469" t="s">
        <v>28</v>
      </c>
    </row>
    <row r="7470" spans="1:4">
      <c r="A7470" s="15">
        <v>43445</v>
      </c>
      <c r="B7470">
        <v>0.5</v>
      </c>
      <c r="C7470" t="s">
        <v>35898</v>
      </c>
      <c r="D7470" t="s">
        <v>28</v>
      </c>
    </row>
    <row r="7471" spans="1:4">
      <c r="A7471" s="15">
        <v>43445</v>
      </c>
      <c r="B7471">
        <v>2.7</v>
      </c>
      <c r="C7471" t="s">
        <v>35891</v>
      </c>
      <c r="D7471" t="s">
        <v>28</v>
      </c>
    </row>
    <row r="7472" spans="1:4">
      <c r="A7472" s="15">
        <v>43445</v>
      </c>
      <c r="B7472">
        <v>0.7</v>
      </c>
      <c r="C7472" t="s">
        <v>35943</v>
      </c>
      <c r="D7472" t="s">
        <v>28</v>
      </c>
    </row>
    <row r="7473" spans="1:4">
      <c r="A7473" s="15">
        <v>43445</v>
      </c>
      <c r="B7473">
        <v>1</v>
      </c>
      <c r="C7473" t="s">
        <v>35975</v>
      </c>
      <c r="D7473" t="s">
        <v>28</v>
      </c>
    </row>
    <row r="7474" spans="1:4">
      <c r="A7474" s="15">
        <v>43445</v>
      </c>
      <c r="B7474">
        <v>1.9</v>
      </c>
      <c r="C7474" t="s">
        <v>35891</v>
      </c>
      <c r="D7474" t="s">
        <v>28</v>
      </c>
    </row>
    <row r="7475" spans="1:4">
      <c r="A7475" s="15">
        <v>43445</v>
      </c>
      <c r="B7475">
        <v>1.5</v>
      </c>
      <c r="C7475" t="s">
        <v>35891</v>
      </c>
      <c r="D7475" t="s">
        <v>28</v>
      </c>
    </row>
    <row r="7476" spans="1:4">
      <c r="A7476" s="15">
        <v>43445</v>
      </c>
      <c r="B7476">
        <v>1.7</v>
      </c>
      <c r="C7476" t="s">
        <v>35891</v>
      </c>
      <c r="D7476" t="s">
        <v>28</v>
      </c>
    </row>
    <row r="7477" spans="1:4">
      <c r="A7477" s="15">
        <v>43445</v>
      </c>
      <c r="B7477">
        <v>2.69</v>
      </c>
      <c r="C7477" t="s">
        <v>35898</v>
      </c>
      <c r="D7477" t="s">
        <v>28</v>
      </c>
    </row>
    <row r="7478" spans="1:4">
      <c r="A7478" s="15">
        <v>43445</v>
      </c>
      <c r="B7478">
        <v>2.2000000000000002</v>
      </c>
      <c r="C7478" t="s">
        <v>35891</v>
      </c>
      <c r="D7478" t="s">
        <v>28</v>
      </c>
    </row>
    <row r="7479" spans="1:4">
      <c r="A7479" s="15">
        <v>43445</v>
      </c>
      <c r="B7479">
        <v>0.98</v>
      </c>
      <c r="C7479" t="s">
        <v>35898</v>
      </c>
      <c r="D7479" t="s">
        <v>28</v>
      </c>
    </row>
    <row r="7480" spans="1:4">
      <c r="A7480" s="15">
        <v>43445</v>
      </c>
      <c r="B7480">
        <v>1.5</v>
      </c>
      <c r="C7480" t="s">
        <v>35891</v>
      </c>
      <c r="D7480" t="s">
        <v>28</v>
      </c>
    </row>
    <row r="7481" spans="1:4">
      <c r="A7481" s="15">
        <v>43445</v>
      </c>
      <c r="B7481">
        <v>1.9</v>
      </c>
      <c r="C7481" t="s">
        <v>35891</v>
      </c>
      <c r="D7481" t="s">
        <v>28</v>
      </c>
    </row>
    <row r="7482" spans="1:4">
      <c r="A7482" s="15">
        <v>43445</v>
      </c>
      <c r="B7482">
        <v>1.5</v>
      </c>
      <c r="C7482" t="s">
        <v>35891</v>
      </c>
      <c r="D7482" t="s">
        <v>28</v>
      </c>
    </row>
    <row r="7483" spans="1:4">
      <c r="A7483" s="15">
        <v>43445</v>
      </c>
      <c r="B7483">
        <v>0.3</v>
      </c>
      <c r="C7483" t="s">
        <v>35943</v>
      </c>
      <c r="D7483" t="s">
        <v>28</v>
      </c>
    </row>
    <row r="7484" spans="1:4">
      <c r="A7484" s="15">
        <v>43445</v>
      </c>
      <c r="B7484">
        <v>1.27</v>
      </c>
      <c r="C7484" t="s">
        <v>35891</v>
      </c>
      <c r="D7484" t="s">
        <v>28</v>
      </c>
    </row>
    <row r="7485" spans="1:4">
      <c r="A7485" s="15">
        <v>43445</v>
      </c>
      <c r="B7485">
        <v>2</v>
      </c>
      <c r="C7485" t="s">
        <v>35891</v>
      </c>
      <c r="D7485" t="s">
        <v>28</v>
      </c>
    </row>
    <row r="7486" spans="1:4">
      <c r="A7486" s="15">
        <v>43445</v>
      </c>
      <c r="B7486">
        <v>1.2</v>
      </c>
      <c r="C7486" t="s">
        <v>35943</v>
      </c>
      <c r="D7486" t="s">
        <v>28</v>
      </c>
    </row>
    <row r="7487" spans="1:4">
      <c r="A7487" s="15">
        <v>43445</v>
      </c>
      <c r="B7487">
        <v>1.6</v>
      </c>
      <c r="C7487" t="s">
        <v>35891</v>
      </c>
      <c r="D7487" t="s">
        <v>28</v>
      </c>
    </row>
    <row r="7488" spans="1:4">
      <c r="A7488" s="15">
        <v>43445</v>
      </c>
      <c r="B7488">
        <v>2.5099999999999998</v>
      </c>
      <c r="C7488" t="s">
        <v>35909</v>
      </c>
      <c r="D7488" t="s">
        <v>28</v>
      </c>
    </row>
    <row r="7489" spans="1:4">
      <c r="A7489" s="15">
        <v>43445</v>
      </c>
      <c r="B7489">
        <v>5.2</v>
      </c>
      <c r="C7489" t="s">
        <v>36024</v>
      </c>
      <c r="D7489" t="s">
        <v>28</v>
      </c>
    </row>
    <row r="7490" spans="1:4">
      <c r="A7490" s="15">
        <v>43445</v>
      </c>
      <c r="B7490">
        <v>1.27</v>
      </c>
      <c r="C7490" t="s">
        <v>35898</v>
      </c>
      <c r="D7490" t="s">
        <v>28</v>
      </c>
    </row>
    <row r="7491" spans="1:4">
      <c r="A7491" s="15">
        <v>43445</v>
      </c>
      <c r="B7491">
        <v>3.2</v>
      </c>
      <c r="C7491" t="s">
        <v>35899</v>
      </c>
      <c r="D7491" t="s">
        <v>28</v>
      </c>
    </row>
    <row r="7492" spans="1:4">
      <c r="A7492" s="15">
        <v>43445</v>
      </c>
      <c r="B7492">
        <v>1.6</v>
      </c>
      <c r="C7492" t="s">
        <v>35891</v>
      </c>
      <c r="D7492" t="s">
        <v>28</v>
      </c>
    </row>
    <row r="7493" spans="1:4">
      <c r="A7493" s="15">
        <v>43445</v>
      </c>
      <c r="B7493">
        <v>3.6</v>
      </c>
      <c r="C7493" t="s">
        <v>35899</v>
      </c>
      <c r="D7493" t="s">
        <v>28</v>
      </c>
    </row>
    <row r="7494" spans="1:4">
      <c r="A7494" s="15">
        <v>43445</v>
      </c>
      <c r="B7494">
        <v>1.34</v>
      </c>
      <c r="C7494" t="s">
        <v>35898</v>
      </c>
      <c r="D7494" t="s">
        <v>28</v>
      </c>
    </row>
    <row r="7495" spans="1:4">
      <c r="A7495" s="15">
        <v>43445</v>
      </c>
      <c r="B7495">
        <v>1.8</v>
      </c>
      <c r="C7495" t="s">
        <v>35891</v>
      </c>
      <c r="D7495" t="s">
        <v>28</v>
      </c>
    </row>
    <row r="7496" spans="1:4">
      <c r="A7496" s="15">
        <v>43445</v>
      </c>
      <c r="B7496">
        <v>2.4</v>
      </c>
      <c r="C7496" t="s">
        <v>35891</v>
      </c>
      <c r="D7496" t="s">
        <v>28</v>
      </c>
    </row>
    <row r="7497" spans="1:4">
      <c r="A7497" s="15">
        <v>43445</v>
      </c>
      <c r="B7497">
        <v>2.1</v>
      </c>
      <c r="C7497" t="s">
        <v>35891</v>
      </c>
      <c r="D7497" t="s">
        <v>28</v>
      </c>
    </row>
    <row r="7498" spans="1:4">
      <c r="A7498" s="15">
        <v>43445</v>
      </c>
      <c r="B7498">
        <v>3.25</v>
      </c>
      <c r="C7498" t="s">
        <v>36070</v>
      </c>
      <c r="D7498" t="s">
        <v>28</v>
      </c>
    </row>
    <row r="7499" spans="1:4">
      <c r="A7499" s="15">
        <v>43445</v>
      </c>
      <c r="B7499">
        <v>1.8</v>
      </c>
      <c r="C7499" t="s">
        <v>35891</v>
      </c>
      <c r="D7499" t="s">
        <v>28</v>
      </c>
    </row>
    <row r="7500" spans="1:4">
      <c r="A7500" s="15">
        <v>43445</v>
      </c>
      <c r="B7500">
        <v>1.4</v>
      </c>
      <c r="C7500" t="s">
        <v>35891</v>
      </c>
      <c r="D7500" t="s">
        <v>28</v>
      </c>
    </row>
    <row r="7501" spans="1:4">
      <c r="A7501" s="15">
        <v>43445</v>
      </c>
      <c r="B7501">
        <v>1.75</v>
      </c>
      <c r="C7501" t="s">
        <v>35898</v>
      </c>
      <c r="D7501" t="s">
        <v>28</v>
      </c>
    </row>
    <row r="7502" spans="1:4">
      <c r="A7502" s="15">
        <v>43445</v>
      </c>
      <c r="B7502">
        <v>0.96</v>
      </c>
      <c r="C7502" t="s">
        <v>35981</v>
      </c>
      <c r="D7502" t="s">
        <v>28</v>
      </c>
    </row>
    <row r="7503" spans="1:4">
      <c r="A7503" s="15">
        <v>43445</v>
      </c>
      <c r="B7503">
        <v>2.1</v>
      </c>
      <c r="C7503" t="s">
        <v>35891</v>
      </c>
      <c r="D7503" t="s">
        <v>28</v>
      </c>
    </row>
    <row r="7504" spans="1:4">
      <c r="A7504" s="15">
        <v>43445</v>
      </c>
      <c r="B7504">
        <v>0.33</v>
      </c>
      <c r="C7504" t="s">
        <v>35898</v>
      </c>
      <c r="D7504" t="s">
        <v>28</v>
      </c>
    </row>
    <row r="7505" spans="1:4">
      <c r="A7505" s="15">
        <v>43445</v>
      </c>
      <c r="B7505">
        <v>0.86</v>
      </c>
      <c r="C7505" t="s">
        <v>35898</v>
      </c>
      <c r="D7505" t="s">
        <v>28</v>
      </c>
    </row>
    <row r="7506" spans="1:4">
      <c r="A7506" s="15">
        <v>43445</v>
      </c>
      <c r="B7506">
        <v>0.92</v>
      </c>
      <c r="C7506" t="s">
        <v>35898</v>
      </c>
      <c r="D7506" t="s">
        <v>28</v>
      </c>
    </row>
    <row r="7507" spans="1:4">
      <c r="A7507" s="15">
        <v>43445</v>
      </c>
      <c r="B7507">
        <v>1.4</v>
      </c>
      <c r="C7507" t="s">
        <v>35891</v>
      </c>
      <c r="D7507" t="s">
        <v>28</v>
      </c>
    </row>
    <row r="7508" spans="1:4">
      <c r="A7508" s="15">
        <v>43445</v>
      </c>
      <c r="B7508">
        <v>1.9</v>
      </c>
      <c r="C7508" t="s">
        <v>35891</v>
      </c>
      <c r="D7508" t="s">
        <v>28</v>
      </c>
    </row>
    <row r="7509" spans="1:4">
      <c r="A7509" s="15">
        <v>43445</v>
      </c>
      <c r="B7509">
        <v>1.7</v>
      </c>
      <c r="C7509" t="s">
        <v>35891</v>
      </c>
      <c r="D7509" t="s">
        <v>28</v>
      </c>
    </row>
    <row r="7510" spans="1:4">
      <c r="A7510" s="15">
        <v>43445</v>
      </c>
      <c r="B7510">
        <v>1.7</v>
      </c>
      <c r="C7510" t="s">
        <v>35891</v>
      </c>
      <c r="D7510" t="s">
        <v>28</v>
      </c>
    </row>
    <row r="7511" spans="1:4">
      <c r="A7511" s="15">
        <v>43445</v>
      </c>
      <c r="B7511">
        <v>1.4</v>
      </c>
      <c r="C7511" t="s">
        <v>35891</v>
      </c>
      <c r="D7511" t="s">
        <v>28</v>
      </c>
    </row>
    <row r="7512" spans="1:4">
      <c r="A7512" s="15">
        <v>43445</v>
      </c>
      <c r="B7512">
        <v>1.9</v>
      </c>
      <c r="C7512" t="s">
        <v>35891</v>
      </c>
      <c r="D7512" t="s">
        <v>28</v>
      </c>
    </row>
    <row r="7513" spans="1:4">
      <c r="A7513" s="15">
        <v>43445</v>
      </c>
      <c r="B7513">
        <v>3.4</v>
      </c>
      <c r="C7513" t="s">
        <v>35899</v>
      </c>
      <c r="D7513" t="s">
        <v>28</v>
      </c>
    </row>
    <row r="7514" spans="1:4">
      <c r="A7514" s="15">
        <v>43445</v>
      </c>
      <c r="B7514">
        <v>0.26</v>
      </c>
      <c r="C7514" t="s">
        <v>35898</v>
      </c>
      <c r="D7514" t="s">
        <v>28</v>
      </c>
    </row>
    <row r="7515" spans="1:4">
      <c r="A7515" s="15">
        <v>43445</v>
      </c>
      <c r="B7515">
        <v>1.7</v>
      </c>
      <c r="C7515" t="s">
        <v>35891</v>
      </c>
      <c r="D7515" t="s">
        <v>28</v>
      </c>
    </row>
    <row r="7516" spans="1:4">
      <c r="A7516" s="15">
        <v>43445</v>
      </c>
      <c r="B7516">
        <v>1.7</v>
      </c>
      <c r="C7516" t="s">
        <v>35891</v>
      </c>
      <c r="D7516" t="s">
        <v>28</v>
      </c>
    </row>
    <row r="7517" spans="1:4">
      <c r="A7517" s="15">
        <v>43445</v>
      </c>
      <c r="B7517">
        <v>1.17</v>
      </c>
      <c r="C7517" t="s">
        <v>35891</v>
      </c>
      <c r="D7517" t="s">
        <v>28</v>
      </c>
    </row>
    <row r="7518" spans="1:4">
      <c r="A7518" s="15">
        <v>43445</v>
      </c>
      <c r="B7518">
        <v>1.29</v>
      </c>
      <c r="C7518" t="s">
        <v>35891</v>
      </c>
      <c r="D7518" t="s">
        <v>28</v>
      </c>
    </row>
    <row r="7519" spans="1:4">
      <c r="A7519" s="15">
        <v>43445</v>
      </c>
      <c r="B7519">
        <v>1.28</v>
      </c>
      <c r="C7519" t="s">
        <v>35891</v>
      </c>
      <c r="D7519" t="s">
        <v>28</v>
      </c>
    </row>
    <row r="7520" spans="1:4">
      <c r="A7520" s="15">
        <v>43445</v>
      </c>
      <c r="B7520">
        <v>1.26</v>
      </c>
      <c r="C7520" t="s">
        <v>35891</v>
      </c>
      <c r="D7520" t="s">
        <v>28</v>
      </c>
    </row>
    <row r="7521" spans="1:4">
      <c r="A7521" s="15">
        <v>43445</v>
      </c>
      <c r="B7521">
        <v>2.1</v>
      </c>
      <c r="C7521" t="s">
        <v>35891</v>
      </c>
      <c r="D7521" t="s">
        <v>28</v>
      </c>
    </row>
    <row r="7522" spans="1:4">
      <c r="A7522" s="15">
        <v>43445</v>
      </c>
      <c r="B7522">
        <v>0.31</v>
      </c>
      <c r="C7522" t="s">
        <v>35898</v>
      </c>
      <c r="D7522" t="s">
        <v>28</v>
      </c>
    </row>
    <row r="7523" spans="1:4">
      <c r="A7523" s="15">
        <v>43445</v>
      </c>
      <c r="B7523">
        <v>1.7</v>
      </c>
      <c r="C7523" t="s">
        <v>35891</v>
      </c>
      <c r="D7523" t="s">
        <v>28</v>
      </c>
    </row>
    <row r="7524" spans="1:4">
      <c r="A7524" s="15">
        <v>43445</v>
      </c>
      <c r="B7524">
        <v>-0.1</v>
      </c>
      <c r="C7524" t="s">
        <v>35943</v>
      </c>
      <c r="D7524" t="s">
        <v>28</v>
      </c>
    </row>
    <row r="7525" spans="1:4">
      <c r="A7525" s="15">
        <v>43445</v>
      </c>
      <c r="B7525">
        <v>1.17</v>
      </c>
      <c r="C7525" t="s">
        <v>35971</v>
      </c>
      <c r="D7525" t="s">
        <v>28</v>
      </c>
    </row>
    <row r="7526" spans="1:4">
      <c r="A7526" s="15">
        <v>43445</v>
      </c>
      <c r="B7526">
        <v>1.8</v>
      </c>
      <c r="C7526" t="s">
        <v>35891</v>
      </c>
      <c r="D7526" t="s">
        <v>28</v>
      </c>
    </row>
    <row r="7527" spans="1:4">
      <c r="A7527" s="15">
        <v>43445</v>
      </c>
      <c r="B7527">
        <v>1.8</v>
      </c>
      <c r="C7527" t="s">
        <v>35898</v>
      </c>
      <c r="D7527" t="s">
        <v>28</v>
      </c>
    </row>
    <row r="7528" spans="1:4">
      <c r="A7528" s="15">
        <v>43445</v>
      </c>
      <c r="B7528">
        <v>1.9</v>
      </c>
      <c r="C7528" t="s">
        <v>35891</v>
      </c>
      <c r="D7528" t="s">
        <v>28</v>
      </c>
    </row>
    <row r="7529" spans="1:4">
      <c r="A7529" s="15">
        <v>43445</v>
      </c>
      <c r="B7529">
        <v>1.1599999999999999</v>
      </c>
      <c r="C7529" t="s">
        <v>35891</v>
      </c>
      <c r="D7529" t="s">
        <v>28</v>
      </c>
    </row>
    <row r="7530" spans="1:4">
      <c r="A7530" s="15">
        <v>43445</v>
      </c>
      <c r="B7530">
        <v>1.8</v>
      </c>
      <c r="C7530" t="s">
        <v>35891</v>
      </c>
      <c r="D7530" t="s">
        <v>28</v>
      </c>
    </row>
    <row r="7531" spans="1:4">
      <c r="A7531" s="15">
        <v>43445</v>
      </c>
      <c r="B7531">
        <v>1.8</v>
      </c>
      <c r="C7531" t="s">
        <v>35891</v>
      </c>
      <c r="D7531" t="s">
        <v>28</v>
      </c>
    </row>
    <row r="7532" spans="1:4">
      <c r="A7532" s="15">
        <v>43445</v>
      </c>
      <c r="B7532">
        <v>2.1</v>
      </c>
      <c r="C7532" t="s">
        <v>35891</v>
      </c>
      <c r="D7532" t="s">
        <v>28</v>
      </c>
    </row>
    <row r="7533" spans="1:4">
      <c r="A7533" s="15">
        <v>43445</v>
      </c>
      <c r="B7533">
        <v>0.28999999999999998</v>
      </c>
      <c r="C7533" t="s">
        <v>35898</v>
      </c>
      <c r="D7533" t="s">
        <v>28</v>
      </c>
    </row>
    <row r="7534" spans="1:4">
      <c r="A7534" s="15">
        <v>43445</v>
      </c>
      <c r="B7534">
        <v>2</v>
      </c>
      <c r="C7534" t="s">
        <v>35891</v>
      </c>
      <c r="D7534" t="s">
        <v>28</v>
      </c>
    </row>
    <row r="7535" spans="1:4">
      <c r="A7535" s="15">
        <v>43445</v>
      </c>
      <c r="B7535">
        <v>4.8</v>
      </c>
      <c r="C7535" t="s">
        <v>36028</v>
      </c>
      <c r="D7535" t="s">
        <v>28</v>
      </c>
    </row>
    <row r="7536" spans="1:4">
      <c r="A7536" s="15">
        <v>43445</v>
      </c>
      <c r="B7536">
        <v>1.7</v>
      </c>
      <c r="C7536" t="s">
        <v>35898</v>
      </c>
      <c r="D7536" t="s">
        <v>28</v>
      </c>
    </row>
    <row r="7537" spans="1:4">
      <c r="A7537" s="15">
        <v>43445</v>
      </c>
      <c r="B7537">
        <v>1.7</v>
      </c>
      <c r="C7537" t="s">
        <v>35891</v>
      </c>
      <c r="D7537" t="s">
        <v>28</v>
      </c>
    </row>
    <row r="7538" spans="1:4">
      <c r="A7538" s="15">
        <v>43445</v>
      </c>
      <c r="B7538">
        <v>0.62</v>
      </c>
      <c r="C7538" t="s">
        <v>35898</v>
      </c>
      <c r="D7538" t="s">
        <v>28</v>
      </c>
    </row>
    <row r="7539" spans="1:4">
      <c r="A7539" s="15">
        <v>43445</v>
      </c>
      <c r="B7539">
        <v>1.9</v>
      </c>
      <c r="C7539" t="s">
        <v>35891</v>
      </c>
      <c r="D7539" t="s">
        <v>28</v>
      </c>
    </row>
    <row r="7540" spans="1:4">
      <c r="A7540" s="15">
        <v>43445</v>
      </c>
      <c r="B7540">
        <v>2.6</v>
      </c>
      <c r="C7540" t="s">
        <v>35959</v>
      </c>
      <c r="D7540" t="s">
        <v>28</v>
      </c>
    </row>
    <row r="7541" spans="1:4">
      <c r="A7541" s="15">
        <v>43445</v>
      </c>
      <c r="B7541">
        <v>0.14000000000000001</v>
      </c>
      <c r="C7541" t="s">
        <v>35898</v>
      </c>
      <c r="D7541" t="s">
        <v>28</v>
      </c>
    </row>
    <row r="7542" spans="1:4">
      <c r="A7542" s="15">
        <v>43445</v>
      </c>
      <c r="B7542">
        <v>4.5999999999999996</v>
      </c>
      <c r="C7542" t="s">
        <v>36033</v>
      </c>
      <c r="D7542" t="s">
        <v>28</v>
      </c>
    </row>
    <row r="7543" spans="1:4">
      <c r="A7543" s="15">
        <v>43445</v>
      </c>
      <c r="B7543">
        <v>-0.1</v>
      </c>
      <c r="C7543" t="s">
        <v>35891</v>
      </c>
      <c r="D7543" t="s">
        <v>28</v>
      </c>
    </row>
    <row r="7544" spans="1:4">
      <c r="A7544" s="15">
        <v>43445</v>
      </c>
      <c r="B7544">
        <v>0.63</v>
      </c>
      <c r="C7544" t="s">
        <v>35898</v>
      </c>
      <c r="D7544" t="s">
        <v>28</v>
      </c>
    </row>
    <row r="7545" spans="1:4">
      <c r="A7545" s="15">
        <v>43445</v>
      </c>
      <c r="B7545">
        <v>3</v>
      </c>
      <c r="C7545" t="s">
        <v>35891</v>
      </c>
      <c r="D7545" t="s">
        <v>28</v>
      </c>
    </row>
    <row r="7546" spans="1:4">
      <c r="A7546" s="15">
        <v>43445</v>
      </c>
      <c r="B7546">
        <v>-0.26</v>
      </c>
      <c r="C7546" t="s">
        <v>35891</v>
      </c>
      <c r="D7546" t="s">
        <v>28</v>
      </c>
    </row>
    <row r="7547" spans="1:4">
      <c r="A7547" s="15">
        <v>43445</v>
      </c>
      <c r="B7547">
        <v>-0.22</v>
      </c>
      <c r="C7547" t="s">
        <v>35891</v>
      </c>
      <c r="D7547" t="s">
        <v>28</v>
      </c>
    </row>
    <row r="7548" spans="1:4">
      <c r="A7548" s="15">
        <v>43445</v>
      </c>
      <c r="B7548">
        <v>1.6</v>
      </c>
      <c r="C7548" t="s">
        <v>35891</v>
      </c>
      <c r="D7548" t="s">
        <v>28</v>
      </c>
    </row>
    <row r="7549" spans="1:4">
      <c r="A7549" s="15">
        <v>43445</v>
      </c>
      <c r="B7549">
        <v>1.9</v>
      </c>
      <c r="C7549" t="s">
        <v>35891</v>
      </c>
      <c r="D7549" t="s">
        <v>28</v>
      </c>
    </row>
    <row r="7550" spans="1:4">
      <c r="A7550" s="15">
        <v>43445</v>
      </c>
      <c r="B7550">
        <v>1.1100000000000001</v>
      </c>
      <c r="C7550" t="s">
        <v>35898</v>
      </c>
      <c r="D7550" t="s">
        <v>28</v>
      </c>
    </row>
    <row r="7551" spans="1:4">
      <c r="A7551" s="15">
        <v>43445</v>
      </c>
      <c r="B7551">
        <v>1.8</v>
      </c>
      <c r="C7551" t="s">
        <v>35891</v>
      </c>
      <c r="D7551" t="s">
        <v>28</v>
      </c>
    </row>
    <row r="7552" spans="1:4">
      <c r="A7552" s="15">
        <v>43445</v>
      </c>
      <c r="B7552">
        <v>0.71</v>
      </c>
      <c r="C7552" t="s">
        <v>35898</v>
      </c>
      <c r="D7552" t="s">
        <v>28</v>
      </c>
    </row>
    <row r="7553" spans="1:4">
      <c r="A7553" s="15">
        <v>43445</v>
      </c>
      <c r="B7553">
        <v>0.84</v>
      </c>
      <c r="C7553" t="s">
        <v>35939</v>
      </c>
      <c r="D7553" t="s">
        <v>28</v>
      </c>
    </row>
    <row r="7554" spans="1:4">
      <c r="A7554" s="15">
        <v>43445</v>
      </c>
      <c r="B7554">
        <v>0.74</v>
      </c>
      <c r="C7554" t="s">
        <v>35898</v>
      </c>
      <c r="D7554" t="s">
        <v>28</v>
      </c>
    </row>
    <row r="7555" spans="1:4">
      <c r="A7555" s="15">
        <v>43445</v>
      </c>
      <c r="B7555">
        <v>1.99</v>
      </c>
      <c r="C7555" t="s">
        <v>36069</v>
      </c>
      <c r="D7555" t="s">
        <v>28</v>
      </c>
    </row>
    <row r="7556" spans="1:4">
      <c r="A7556" s="15">
        <v>43445</v>
      </c>
      <c r="B7556">
        <v>1.39</v>
      </c>
      <c r="C7556" t="s">
        <v>35898</v>
      </c>
      <c r="D7556" t="s">
        <v>28</v>
      </c>
    </row>
    <row r="7557" spans="1:4">
      <c r="A7557" s="15">
        <v>43445</v>
      </c>
      <c r="B7557">
        <v>0.86</v>
      </c>
      <c r="C7557" t="s">
        <v>35898</v>
      </c>
      <c r="D7557" t="s">
        <v>28</v>
      </c>
    </row>
    <row r="7558" spans="1:4">
      <c r="A7558" s="15">
        <v>43445</v>
      </c>
      <c r="B7558">
        <v>1.4</v>
      </c>
      <c r="C7558" t="s">
        <v>35891</v>
      </c>
      <c r="D7558" t="s">
        <v>28</v>
      </c>
    </row>
    <row r="7559" spans="1:4">
      <c r="A7559" s="15">
        <v>43445</v>
      </c>
      <c r="B7559">
        <v>1.6</v>
      </c>
      <c r="C7559" t="s">
        <v>35891</v>
      </c>
      <c r="D7559" t="s">
        <v>28</v>
      </c>
    </row>
    <row r="7560" spans="1:4">
      <c r="A7560" s="15">
        <v>43445</v>
      </c>
      <c r="B7560">
        <v>0.82</v>
      </c>
      <c r="C7560" t="s">
        <v>35898</v>
      </c>
      <c r="D7560" t="s">
        <v>28</v>
      </c>
    </row>
    <row r="7561" spans="1:4">
      <c r="A7561" s="15">
        <v>43445</v>
      </c>
      <c r="B7561">
        <v>4.5</v>
      </c>
      <c r="C7561" t="s">
        <v>36024</v>
      </c>
      <c r="D7561" t="s">
        <v>28</v>
      </c>
    </row>
    <row r="7562" spans="1:4">
      <c r="A7562" s="15">
        <v>43445</v>
      </c>
      <c r="B7562">
        <v>0.82</v>
      </c>
      <c r="C7562" t="s">
        <v>35898</v>
      </c>
      <c r="D7562" t="s">
        <v>28</v>
      </c>
    </row>
    <row r="7563" spans="1:4">
      <c r="A7563" s="15">
        <v>43445</v>
      </c>
      <c r="B7563">
        <v>2.27</v>
      </c>
      <c r="C7563" t="s">
        <v>36069</v>
      </c>
      <c r="D7563" t="s">
        <v>28</v>
      </c>
    </row>
    <row r="7564" spans="1:4">
      <c r="A7564" s="15">
        <v>43445</v>
      </c>
      <c r="B7564">
        <v>1.9</v>
      </c>
      <c r="C7564" t="s">
        <v>35891</v>
      </c>
      <c r="D7564" t="s">
        <v>28</v>
      </c>
    </row>
    <row r="7565" spans="1:4">
      <c r="A7565" s="15">
        <v>43445</v>
      </c>
      <c r="B7565">
        <v>1.6</v>
      </c>
      <c r="C7565" t="s">
        <v>35891</v>
      </c>
      <c r="D7565" t="s">
        <v>28</v>
      </c>
    </row>
    <row r="7566" spans="1:4">
      <c r="A7566" s="15">
        <v>43445</v>
      </c>
      <c r="B7566">
        <v>4.5</v>
      </c>
      <c r="C7566" t="s">
        <v>36076</v>
      </c>
      <c r="D7566" t="s">
        <v>28</v>
      </c>
    </row>
    <row r="7567" spans="1:4">
      <c r="A7567" s="15">
        <v>43445</v>
      </c>
      <c r="B7567">
        <v>1.04</v>
      </c>
      <c r="C7567" t="s">
        <v>35898</v>
      </c>
      <c r="D7567" t="s">
        <v>28</v>
      </c>
    </row>
    <row r="7568" spans="1:4">
      <c r="A7568" s="15">
        <v>43445</v>
      </c>
      <c r="B7568">
        <v>0.39</v>
      </c>
      <c r="C7568" t="s">
        <v>35898</v>
      </c>
      <c r="D7568" t="s">
        <v>28</v>
      </c>
    </row>
    <row r="7569" spans="1:4">
      <c r="A7569" s="15">
        <v>43445</v>
      </c>
      <c r="B7569">
        <v>1.76</v>
      </c>
      <c r="C7569" t="s">
        <v>35898</v>
      </c>
      <c r="D7569" t="s">
        <v>28</v>
      </c>
    </row>
    <row r="7570" spans="1:4">
      <c r="A7570" s="15">
        <v>43445</v>
      </c>
      <c r="B7570">
        <v>1.33</v>
      </c>
      <c r="C7570" t="s">
        <v>35898</v>
      </c>
      <c r="D7570" t="s">
        <v>28</v>
      </c>
    </row>
    <row r="7571" spans="1:4">
      <c r="A7571" s="15">
        <v>43445</v>
      </c>
      <c r="B7571">
        <v>0.55000000000000004</v>
      </c>
      <c r="C7571" t="s">
        <v>35898</v>
      </c>
      <c r="D7571" t="s">
        <v>28</v>
      </c>
    </row>
    <row r="7572" spans="1:4">
      <c r="A7572" s="15">
        <v>43445</v>
      </c>
      <c r="B7572">
        <v>0.1</v>
      </c>
      <c r="C7572" t="s">
        <v>35943</v>
      </c>
      <c r="D7572" t="s">
        <v>28</v>
      </c>
    </row>
    <row r="7573" spans="1:4">
      <c r="A7573" s="15">
        <v>43445</v>
      </c>
      <c r="B7573">
        <v>0.54</v>
      </c>
      <c r="C7573" t="s">
        <v>35898</v>
      </c>
      <c r="D7573" t="s">
        <v>28</v>
      </c>
    </row>
    <row r="7574" spans="1:4">
      <c r="A7574" s="15">
        <v>43445</v>
      </c>
      <c r="B7574">
        <v>0.5</v>
      </c>
      <c r="C7574" t="s">
        <v>35898</v>
      </c>
      <c r="D7574" t="s">
        <v>28</v>
      </c>
    </row>
    <row r="7575" spans="1:4">
      <c r="A7575" s="15">
        <v>43445</v>
      </c>
      <c r="B7575">
        <v>-0.11</v>
      </c>
      <c r="C7575" t="s">
        <v>35975</v>
      </c>
      <c r="D7575" t="s">
        <v>28</v>
      </c>
    </row>
    <row r="7576" spans="1:4">
      <c r="A7576" s="15">
        <v>43445</v>
      </c>
      <c r="B7576">
        <v>0.45</v>
      </c>
      <c r="C7576" t="s">
        <v>35975</v>
      </c>
      <c r="D7576" t="s">
        <v>28</v>
      </c>
    </row>
    <row r="7577" spans="1:4">
      <c r="A7577" s="15">
        <v>43445</v>
      </c>
      <c r="B7577">
        <v>-0.14000000000000001</v>
      </c>
      <c r="C7577" t="s">
        <v>35891</v>
      </c>
      <c r="D7577" t="s">
        <v>28</v>
      </c>
    </row>
    <row r="7578" spans="1:4">
      <c r="A7578" s="15">
        <v>43445</v>
      </c>
      <c r="B7578">
        <v>1.6</v>
      </c>
      <c r="C7578" t="s">
        <v>35891</v>
      </c>
      <c r="D7578" t="s">
        <v>28</v>
      </c>
    </row>
    <row r="7579" spans="1:4">
      <c r="A7579" s="15">
        <v>43445</v>
      </c>
      <c r="B7579">
        <v>0.3</v>
      </c>
      <c r="C7579" t="s">
        <v>35943</v>
      </c>
      <c r="D7579" t="s">
        <v>28</v>
      </c>
    </row>
    <row r="7580" spans="1:4">
      <c r="A7580" s="15">
        <v>43445</v>
      </c>
      <c r="B7580">
        <v>-0.27</v>
      </c>
      <c r="C7580" t="s">
        <v>35891</v>
      </c>
      <c r="D7580" t="s">
        <v>28</v>
      </c>
    </row>
    <row r="7581" spans="1:4">
      <c r="A7581" s="15">
        <v>43445</v>
      </c>
      <c r="B7581">
        <v>-0.35</v>
      </c>
      <c r="C7581" t="s">
        <v>35891</v>
      </c>
      <c r="D7581" t="s">
        <v>28</v>
      </c>
    </row>
    <row r="7582" spans="1:4">
      <c r="A7582" s="15">
        <v>43445</v>
      </c>
      <c r="B7582">
        <v>4.4000000000000004</v>
      </c>
      <c r="C7582" t="s">
        <v>36034</v>
      </c>
      <c r="D7582" t="s">
        <v>28</v>
      </c>
    </row>
    <row r="7583" spans="1:4">
      <c r="A7583" s="15">
        <v>43445</v>
      </c>
      <c r="B7583">
        <v>1.45</v>
      </c>
      <c r="C7583" t="s">
        <v>36069</v>
      </c>
      <c r="D7583" t="s">
        <v>28</v>
      </c>
    </row>
    <row r="7584" spans="1:4">
      <c r="A7584" s="15">
        <v>43445</v>
      </c>
      <c r="B7584">
        <v>2.34</v>
      </c>
      <c r="C7584" t="s">
        <v>36069</v>
      </c>
      <c r="D7584" t="s">
        <v>28</v>
      </c>
    </row>
    <row r="7585" spans="1:4">
      <c r="A7585" s="15">
        <v>43445</v>
      </c>
      <c r="B7585">
        <v>1.1000000000000001</v>
      </c>
      <c r="C7585" t="s">
        <v>35943</v>
      </c>
      <c r="D7585" t="s">
        <v>28</v>
      </c>
    </row>
    <row r="7586" spans="1:4">
      <c r="A7586" s="15">
        <v>43445</v>
      </c>
      <c r="B7586">
        <v>2.35</v>
      </c>
      <c r="C7586" t="s">
        <v>36069</v>
      </c>
      <c r="D7586" t="s">
        <v>28</v>
      </c>
    </row>
    <row r="7587" spans="1:4">
      <c r="A7587" s="15">
        <v>43445</v>
      </c>
      <c r="B7587">
        <v>1.62</v>
      </c>
      <c r="C7587" t="s">
        <v>35939</v>
      </c>
      <c r="D7587" t="s">
        <v>28</v>
      </c>
    </row>
    <row r="7588" spans="1:4">
      <c r="A7588" s="15">
        <v>43445</v>
      </c>
      <c r="B7588">
        <v>1.97</v>
      </c>
      <c r="C7588" t="s">
        <v>36069</v>
      </c>
      <c r="D7588" t="s">
        <v>28</v>
      </c>
    </row>
    <row r="7589" spans="1:4">
      <c r="A7589" s="15">
        <v>43445</v>
      </c>
      <c r="B7589">
        <v>1.7</v>
      </c>
      <c r="C7589" t="s">
        <v>35891</v>
      </c>
      <c r="D7589" t="s">
        <v>28</v>
      </c>
    </row>
    <row r="7590" spans="1:4">
      <c r="A7590" s="15">
        <v>43445</v>
      </c>
      <c r="B7590">
        <v>1.71</v>
      </c>
      <c r="C7590" t="s">
        <v>35909</v>
      </c>
      <c r="D7590" t="s">
        <v>28</v>
      </c>
    </row>
    <row r="7591" spans="1:4">
      <c r="A7591" s="15">
        <v>43445</v>
      </c>
      <c r="B7591">
        <v>1.5</v>
      </c>
      <c r="C7591" t="s">
        <v>35891</v>
      </c>
      <c r="D7591" t="s">
        <v>28</v>
      </c>
    </row>
    <row r="7592" spans="1:4">
      <c r="A7592" s="15">
        <v>43445</v>
      </c>
      <c r="B7592">
        <v>1.51</v>
      </c>
      <c r="C7592" t="s">
        <v>35898</v>
      </c>
      <c r="D7592" t="s">
        <v>28</v>
      </c>
    </row>
    <row r="7593" spans="1:4">
      <c r="A7593" s="15">
        <v>43445</v>
      </c>
      <c r="B7593">
        <v>1.7</v>
      </c>
      <c r="C7593" t="s">
        <v>35891</v>
      </c>
      <c r="D7593" t="s">
        <v>28</v>
      </c>
    </row>
    <row r="7594" spans="1:4">
      <c r="A7594" s="15">
        <v>43445</v>
      </c>
      <c r="B7594">
        <v>0.84</v>
      </c>
      <c r="C7594" t="s">
        <v>35898</v>
      </c>
      <c r="D7594" t="s">
        <v>28</v>
      </c>
    </row>
    <row r="7595" spans="1:4">
      <c r="A7595" s="15">
        <v>43445</v>
      </c>
      <c r="B7595">
        <v>0.55000000000000004</v>
      </c>
      <c r="C7595" t="s">
        <v>35898</v>
      </c>
      <c r="D7595" t="s">
        <v>28</v>
      </c>
    </row>
    <row r="7596" spans="1:4">
      <c r="A7596" s="15">
        <v>43445</v>
      </c>
      <c r="B7596">
        <v>1.77</v>
      </c>
      <c r="C7596" t="s">
        <v>35909</v>
      </c>
      <c r="D7596" t="s">
        <v>28</v>
      </c>
    </row>
    <row r="7597" spans="1:4">
      <c r="A7597" s="15">
        <v>43445</v>
      </c>
      <c r="B7597">
        <v>1.08</v>
      </c>
      <c r="C7597" t="s">
        <v>35898</v>
      </c>
      <c r="D7597" t="s">
        <v>28</v>
      </c>
    </row>
    <row r="7598" spans="1:4">
      <c r="A7598" s="15">
        <v>43445</v>
      </c>
      <c r="B7598">
        <v>0.33</v>
      </c>
      <c r="C7598" t="s">
        <v>35898</v>
      </c>
      <c r="D7598" t="s">
        <v>28</v>
      </c>
    </row>
    <row r="7599" spans="1:4">
      <c r="A7599" s="15">
        <v>43445</v>
      </c>
      <c r="B7599">
        <v>1.2</v>
      </c>
      <c r="C7599" t="s">
        <v>35943</v>
      </c>
      <c r="D7599" t="s">
        <v>28</v>
      </c>
    </row>
    <row r="7600" spans="1:4">
      <c r="A7600" s="15">
        <v>43445</v>
      </c>
      <c r="B7600">
        <v>0.4</v>
      </c>
      <c r="C7600" t="s">
        <v>35943</v>
      </c>
      <c r="D7600" t="s">
        <v>28</v>
      </c>
    </row>
    <row r="7601" spans="1:4">
      <c r="A7601" s="15">
        <v>43445</v>
      </c>
      <c r="B7601">
        <v>1.7</v>
      </c>
      <c r="C7601" t="s">
        <v>35891</v>
      </c>
      <c r="D7601" t="s">
        <v>28</v>
      </c>
    </row>
    <row r="7602" spans="1:4">
      <c r="A7602" s="15">
        <v>43445</v>
      </c>
      <c r="B7602">
        <v>2.98</v>
      </c>
      <c r="C7602" t="s">
        <v>35898</v>
      </c>
      <c r="D7602" t="s">
        <v>28</v>
      </c>
    </row>
    <row r="7603" spans="1:4">
      <c r="A7603" s="15">
        <v>43445</v>
      </c>
      <c r="B7603">
        <v>0.72</v>
      </c>
      <c r="C7603" t="s">
        <v>35898</v>
      </c>
      <c r="D7603" t="s">
        <v>28</v>
      </c>
    </row>
    <row r="7604" spans="1:4">
      <c r="A7604" s="15">
        <v>43445</v>
      </c>
      <c r="B7604">
        <v>0.57999999999999996</v>
      </c>
      <c r="C7604" t="s">
        <v>35898</v>
      </c>
      <c r="D7604" t="s">
        <v>28</v>
      </c>
    </row>
    <row r="7605" spans="1:4">
      <c r="A7605" s="15">
        <v>43445</v>
      </c>
      <c r="B7605">
        <v>0.15</v>
      </c>
      <c r="C7605" t="s">
        <v>35891</v>
      </c>
      <c r="D7605" t="s">
        <v>28</v>
      </c>
    </row>
    <row r="7606" spans="1:4">
      <c r="A7606" s="15">
        <v>43445</v>
      </c>
      <c r="B7606">
        <v>2.6</v>
      </c>
      <c r="C7606" t="s">
        <v>35891</v>
      </c>
      <c r="D7606" t="s">
        <v>28</v>
      </c>
    </row>
    <row r="7607" spans="1:4">
      <c r="A7607" s="15">
        <v>43445</v>
      </c>
      <c r="B7607">
        <v>0.25</v>
      </c>
      <c r="C7607" t="s">
        <v>35898</v>
      </c>
      <c r="D7607" t="s">
        <v>28</v>
      </c>
    </row>
    <row r="7608" spans="1:4">
      <c r="A7608" s="15">
        <v>43445</v>
      </c>
      <c r="B7608">
        <v>1.5</v>
      </c>
      <c r="C7608" t="s">
        <v>35891</v>
      </c>
      <c r="D7608" t="s">
        <v>28</v>
      </c>
    </row>
    <row r="7609" spans="1:4">
      <c r="A7609" s="15">
        <v>43445</v>
      </c>
      <c r="B7609">
        <v>0.8</v>
      </c>
      <c r="C7609" t="s">
        <v>35897</v>
      </c>
      <c r="D7609" t="s">
        <v>28</v>
      </c>
    </row>
    <row r="7610" spans="1:4">
      <c r="A7610" s="15">
        <v>43445</v>
      </c>
      <c r="B7610">
        <v>0.96</v>
      </c>
      <c r="C7610" t="s">
        <v>35898</v>
      </c>
      <c r="D7610" t="s">
        <v>28</v>
      </c>
    </row>
    <row r="7611" spans="1:4">
      <c r="A7611" s="15">
        <v>43445</v>
      </c>
      <c r="B7611">
        <v>-0.21</v>
      </c>
      <c r="C7611" t="s">
        <v>35898</v>
      </c>
      <c r="D7611" t="s">
        <v>28</v>
      </c>
    </row>
    <row r="7612" spans="1:4">
      <c r="A7612" s="15">
        <v>43445</v>
      </c>
      <c r="B7612">
        <v>2.2999999999999998</v>
      </c>
      <c r="C7612" t="s">
        <v>35891</v>
      </c>
      <c r="D7612" t="s">
        <v>28</v>
      </c>
    </row>
    <row r="7613" spans="1:4">
      <c r="A7613" s="15">
        <v>43445</v>
      </c>
      <c r="B7613">
        <v>-0.28000000000000003</v>
      </c>
      <c r="C7613" t="s">
        <v>35891</v>
      </c>
      <c r="D7613" t="s">
        <v>28</v>
      </c>
    </row>
    <row r="7614" spans="1:4">
      <c r="A7614" s="15">
        <v>43445</v>
      </c>
      <c r="B7614">
        <v>1.7</v>
      </c>
      <c r="C7614" t="s">
        <v>35891</v>
      </c>
      <c r="D7614" t="s">
        <v>28</v>
      </c>
    </row>
    <row r="7615" spans="1:4">
      <c r="A7615" s="15">
        <v>43445</v>
      </c>
      <c r="B7615">
        <v>1.8</v>
      </c>
      <c r="C7615" t="s">
        <v>35891</v>
      </c>
      <c r="D7615" t="s">
        <v>28</v>
      </c>
    </row>
    <row r="7616" spans="1:4">
      <c r="A7616" s="15">
        <v>43445</v>
      </c>
      <c r="B7616">
        <v>4.7</v>
      </c>
      <c r="C7616" t="s">
        <v>36050</v>
      </c>
      <c r="D7616" t="s">
        <v>28</v>
      </c>
    </row>
    <row r="7617" spans="1:4">
      <c r="A7617" s="15">
        <v>43445</v>
      </c>
      <c r="B7617">
        <v>0.43</v>
      </c>
      <c r="C7617" t="s">
        <v>35898</v>
      </c>
      <c r="D7617" t="s">
        <v>28</v>
      </c>
    </row>
    <row r="7618" spans="1:4">
      <c r="A7618" s="15">
        <v>43445</v>
      </c>
      <c r="B7618">
        <v>1.8</v>
      </c>
      <c r="C7618" t="s">
        <v>35891</v>
      </c>
      <c r="D7618" t="s">
        <v>28</v>
      </c>
    </row>
    <row r="7619" spans="1:4">
      <c r="A7619" s="15">
        <v>43445</v>
      </c>
      <c r="B7619">
        <v>1.6</v>
      </c>
      <c r="C7619" t="s">
        <v>35891</v>
      </c>
      <c r="D7619" t="s">
        <v>28</v>
      </c>
    </row>
    <row r="7620" spans="1:4">
      <c r="A7620" s="15">
        <v>43445</v>
      </c>
      <c r="B7620">
        <v>-0.09</v>
      </c>
      <c r="C7620" t="s">
        <v>35891</v>
      </c>
      <c r="D7620" t="s">
        <v>28</v>
      </c>
    </row>
    <row r="7621" spans="1:4">
      <c r="A7621" s="15">
        <v>43445</v>
      </c>
      <c r="B7621">
        <v>1.75</v>
      </c>
      <c r="C7621" t="s">
        <v>35909</v>
      </c>
      <c r="D7621" t="s">
        <v>28</v>
      </c>
    </row>
    <row r="7622" spans="1:4">
      <c r="A7622" s="15">
        <v>43445</v>
      </c>
      <c r="B7622">
        <v>2</v>
      </c>
      <c r="C7622" t="s">
        <v>36069</v>
      </c>
      <c r="D7622" t="s">
        <v>28</v>
      </c>
    </row>
    <row r="7623" spans="1:4">
      <c r="A7623" s="15">
        <v>43445</v>
      </c>
      <c r="B7623">
        <v>1.19</v>
      </c>
      <c r="C7623" t="s">
        <v>35898</v>
      </c>
      <c r="D7623" t="s">
        <v>28</v>
      </c>
    </row>
    <row r="7624" spans="1:4">
      <c r="A7624" s="15">
        <v>43445</v>
      </c>
      <c r="B7624">
        <v>1.9</v>
      </c>
      <c r="C7624" t="s">
        <v>35891</v>
      </c>
      <c r="D7624" t="s">
        <v>28</v>
      </c>
    </row>
    <row r="7625" spans="1:4">
      <c r="A7625" s="15">
        <v>43445</v>
      </c>
      <c r="B7625">
        <v>-0.03</v>
      </c>
      <c r="C7625" t="s">
        <v>35891</v>
      </c>
      <c r="D7625" t="s">
        <v>28</v>
      </c>
    </row>
    <row r="7626" spans="1:4">
      <c r="A7626" s="15">
        <v>43445</v>
      </c>
      <c r="B7626">
        <v>1.41</v>
      </c>
      <c r="C7626" t="s">
        <v>35943</v>
      </c>
      <c r="D7626" t="s">
        <v>28</v>
      </c>
    </row>
    <row r="7627" spans="1:4">
      <c r="A7627" s="15">
        <v>43445</v>
      </c>
      <c r="B7627">
        <v>3</v>
      </c>
      <c r="C7627" t="s">
        <v>35891</v>
      </c>
      <c r="D7627" t="s">
        <v>28</v>
      </c>
    </row>
    <row r="7628" spans="1:4">
      <c r="A7628" s="15">
        <v>43445</v>
      </c>
      <c r="B7628">
        <v>2.4</v>
      </c>
      <c r="C7628" t="s">
        <v>35891</v>
      </c>
      <c r="D7628" t="s">
        <v>28</v>
      </c>
    </row>
    <row r="7629" spans="1:4">
      <c r="A7629" s="15">
        <v>43445</v>
      </c>
      <c r="B7629">
        <v>1.67</v>
      </c>
      <c r="C7629" t="s">
        <v>35898</v>
      </c>
      <c r="D7629" t="s">
        <v>28</v>
      </c>
    </row>
    <row r="7630" spans="1:4">
      <c r="A7630" s="15">
        <v>43445</v>
      </c>
      <c r="B7630">
        <v>0.91</v>
      </c>
      <c r="C7630" t="s">
        <v>35898</v>
      </c>
      <c r="D7630" t="s">
        <v>28</v>
      </c>
    </row>
    <row r="7631" spans="1:4">
      <c r="A7631" s="15">
        <v>43445</v>
      </c>
      <c r="B7631">
        <v>2</v>
      </c>
      <c r="C7631" t="s">
        <v>35891</v>
      </c>
      <c r="D7631" t="s">
        <v>28</v>
      </c>
    </row>
    <row r="7632" spans="1:4">
      <c r="A7632" s="15">
        <v>43445</v>
      </c>
      <c r="B7632">
        <v>0.36</v>
      </c>
      <c r="C7632" t="s">
        <v>35898</v>
      </c>
      <c r="D7632" t="s">
        <v>28</v>
      </c>
    </row>
    <row r="7633" spans="1:4">
      <c r="A7633" s="15">
        <v>43445</v>
      </c>
      <c r="B7633">
        <v>1.06</v>
      </c>
      <c r="C7633" t="s">
        <v>35898</v>
      </c>
      <c r="D7633" t="s">
        <v>28</v>
      </c>
    </row>
    <row r="7634" spans="1:4">
      <c r="A7634" s="15">
        <v>43445</v>
      </c>
      <c r="B7634">
        <v>0.94</v>
      </c>
      <c r="C7634" t="s">
        <v>35898</v>
      </c>
      <c r="D7634" t="s">
        <v>28</v>
      </c>
    </row>
    <row r="7635" spans="1:4">
      <c r="A7635" s="15">
        <v>43445</v>
      </c>
      <c r="B7635">
        <v>2.1</v>
      </c>
      <c r="C7635" t="s">
        <v>35891</v>
      </c>
      <c r="D7635" t="s">
        <v>28</v>
      </c>
    </row>
    <row r="7636" spans="1:4">
      <c r="A7636" s="15">
        <v>43445</v>
      </c>
      <c r="B7636">
        <v>1.59</v>
      </c>
      <c r="C7636" t="s">
        <v>36069</v>
      </c>
      <c r="D7636" t="s">
        <v>28</v>
      </c>
    </row>
    <row r="7637" spans="1:4">
      <c r="A7637" s="15">
        <v>43445</v>
      </c>
      <c r="B7637">
        <v>0.42</v>
      </c>
      <c r="C7637" t="s">
        <v>35898</v>
      </c>
      <c r="D7637" t="s">
        <v>28</v>
      </c>
    </row>
    <row r="7638" spans="1:4">
      <c r="A7638" s="15">
        <v>43445</v>
      </c>
      <c r="B7638">
        <v>0.05</v>
      </c>
      <c r="C7638" t="s">
        <v>35898</v>
      </c>
      <c r="D7638" t="s">
        <v>28</v>
      </c>
    </row>
    <row r="7639" spans="1:4">
      <c r="A7639" s="15">
        <v>43445</v>
      </c>
      <c r="B7639">
        <v>2.1</v>
      </c>
      <c r="C7639" t="s">
        <v>35891</v>
      </c>
      <c r="D7639" t="s">
        <v>28</v>
      </c>
    </row>
    <row r="7640" spans="1:4">
      <c r="A7640" s="15">
        <v>43445</v>
      </c>
      <c r="B7640">
        <v>0.24</v>
      </c>
      <c r="C7640" t="s">
        <v>35891</v>
      </c>
      <c r="D7640" t="s">
        <v>28</v>
      </c>
    </row>
    <row r="7641" spans="1:4">
      <c r="A7641" s="15">
        <v>43445</v>
      </c>
      <c r="B7641">
        <v>-0.06</v>
      </c>
      <c r="C7641" t="s">
        <v>35891</v>
      </c>
      <c r="D7641" t="s">
        <v>28</v>
      </c>
    </row>
    <row r="7642" spans="1:4">
      <c r="A7642" s="15">
        <v>43445</v>
      </c>
      <c r="B7642">
        <v>0.35</v>
      </c>
      <c r="C7642" t="s">
        <v>35891</v>
      </c>
      <c r="D7642" t="s">
        <v>28</v>
      </c>
    </row>
    <row r="7643" spans="1:4">
      <c r="A7643" s="15">
        <v>43445</v>
      </c>
      <c r="B7643">
        <v>0.17</v>
      </c>
      <c r="C7643" t="s">
        <v>35898</v>
      </c>
      <c r="D7643" t="s">
        <v>28</v>
      </c>
    </row>
    <row r="7644" spans="1:4">
      <c r="A7644" s="15">
        <v>43445</v>
      </c>
      <c r="B7644">
        <v>0.3</v>
      </c>
      <c r="C7644" t="s">
        <v>35943</v>
      </c>
      <c r="D7644" t="s">
        <v>28</v>
      </c>
    </row>
    <row r="7645" spans="1:4">
      <c r="A7645" s="15">
        <v>43445</v>
      </c>
      <c r="B7645">
        <v>1.7</v>
      </c>
      <c r="C7645" t="s">
        <v>35891</v>
      </c>
      <c r="D7645" t="s">
        <v>28</v>
      </c>
    </row>
    <row r="7646" spans="1:4">
      <c r="A7646" s="15">
        <v>43445</v>
      </c>
      <c r="B7646">
        <v>2.1</v>
      </c>
      <c r="C7646" t="s">
        <v>35891</v>
      </c>
      <c r="D7646" t="s">
        <v>28</v>
      </c>
    </row>
    <row r="7647" spans="1:4">
      <c r="A7647" s="15">
        <v>43445</v>
      </c>
      <c r="B7647">
        <v>1.9</v>
      </c>
      <c r="C7647" t="s">
        <v>36069</v>
      </c>
      <c r="D7647" t="s">
        <v>28</v>
      </c>
    </row>
    <row r="7648" spans="1:4">
      <c r="A7648" s="15">
        <v>43445</v>
      </c>
      <c r="B7648">
        <v>0.71</v>
      </c>
      <c r="C7648" t="s">
        <v>35898</v>
      </c>
      <c r="D7648" t="s">
        <v>28</v>
      </c>
    </row>
    <row r="7649" spans="1:4">
      <c r="A7649" s="15">
        <v>43445</v>
      </c>
      <c r="B7649">
        <v>2.73</v>
      </c>
      <c r="C7649" t="s">
        <v>36070</v>
      </c>
      <c r="D7649" t="s">
        <v>28</v>
      </c>
    </row>
    <row r="7650" spans="1:4">
      <c r="A7650" s="15">
        <v>43445</v>
      </c>
      <c r="B7650">
        <v>-0.22</v>
      </c>
      <c r="C7650" t="s">
        <v>35891</v>
      </c>
      <c r="D7650" t="s">
        <v>28</v>
      </c>
    </row>
    <row r="7651" spans="1:4">
      <c r="A7651" s="15">
        <v>43445</v>
      </c>
      <c r="B7651">
        <v>2.5</v>
      </c>
      <c r="C7651" t="s">
        <v>35891</v>
      </c>
      <c r="D7651" t="s">
        <v>28</v>
      </c>
    </row>
    <row r="7652" spans="1:4">
      <c r="A7652" s="15">
        <v>43445</v>
      </c>
      <c r="B7652">
        <v>1.3</v>
      </c>
      <c r="C7652" t="s">
        <v>35891</v>
      </c>
      <c r="D7652" t="s">
        <v>28</v>
      </c>
    </row>
    <row r="7653" spans="1:4">
      <c r="A7653" s="15">
        <v>43445</v>
      </c>
      <c r="B7653">
        <v>-7.0000000000000007E-2</v>
      </c>
      <c r="C7653" t="s">
        <v>35891</v>
      </c>
      <c r="D7653" t="s">
        <v>28</v>
      </c>
    </row>
    <row r="7654" spans="1:4">
      <c r="A7654" s="15">
        <v>43445</v>
      </c>
      <c r="B7654">
        <v>1.2</v>
      </c>
      <c r="C7654" t="s">
        <v>35943</v>
      </c>
      <c r="D7654" t="s">
        <v>28</v>
      </c>
    </row>
    <row r="7655" spans="1:4">
      <c r="A7655" s="15">
        <v>43445</v>
      </c>
      <c r="B7655">
        <v>2</v>
      </c>
      <c r="C7655" t="s">
        <v>35891</v>
      </c>
      <c r="D7655" t="s">
        <v>28</v>
      </c>
    </row>
    <row r="7656" spans="1:4">
      <c r="A7656" s="15">
        <v>43445</v>
      </c>
      <c r="B7656">
        <v>1.2</v>
      </c>
      <c r="C7656" t="s">
        <v>35943</v>
      </c>
      <c r="D7656" t="s">
        <v>28</v>
      </c>
    </row>
    <row r="7657" spans="1:4">
      <c r="A7657" s="15">
        <v>43445</v>
      </c>
      <c r="B7657">
        <v>1.7</v>
      </c>
      <c r="C7657" t="s">
        <v>35891</v>
      </c>
      <c r="D7657" t="s">
        <v>28</v>
      </c>
    </row>
    <row r="7658" spans="1:4">
      <c r="A7658" s="15">
        <v>43445</v>
      </c>
      <c r="B7658">
        <v>7.1</v>
      </c>
      <c r="C7658" t="s">
        <v>36072</v>
      </c>
      <c r="D7658" t="s">
        <v>28</v>
      </c>
    </row>
    <row r="7659" spans="1:4">
      <c r="A7659" s="15">
        <v>43445</v>
      </c>
      <c r="B7659">
        <v>0.49</v>
      </c>
      <c r="C7659" t="s">
        <v>35898</v>
      </c>
      <c r="D7659" t="s">
        <v>28</v>
      </c>
    </row>
    <row r="7660" spans="1:4">
      <c r="A7660" s="15">
        <v>43445</v>
      </c>
      <c r="B7660">
        <v>1.8</v>
      </c>
      <c r="C7660" t="s">
        <v>35891</v>
      </c>
      <c r="D7660" t="s">
        <v>28</v>
      </c>
    </row>
    <row r="7661" spans="1:4">
      <c r="A7661" s="15">
        <v>43445</v>
      </c>
      <c r="B7661">
        <v>1.4</v>
      </c>
      <c r="C7661" t="s">
        <v>35943</v>
      </c>
      <c r="D7661" t="s">
        <v>28</v>
      </c>
    </row>
    <row r="7662" spans="1:4">
      <c r="A7662" s="15">
        <v>43445</v>
      </c>
      <c r="B7662">
        <v>1.4</v>
      </c>
      <c r="C7662" t="s">
        <v>35891</v>
      </c>
      <c r="D7662" t="s">
        <v>28</v>
      </c>
    </row>
    <row r="7663" spans="1:4">
      <c r="A7663" s="15">
        <v>43445</v>
      </c>
      <c r="B7663">
        <v>1.86</v>
      </c>
      <c r="C7663" t="s">
        <v>35909</v>
      </c>
      <c r="D7663" t="s">
        <v>28</v>
      </c>
    </row>
    <row r="7664" spans="1:4">
      <c r="A7664" s="15">
        <v>43445</v>
      </c>
      <c r="B7664">
        <v>1.7</v>
      </c>
      <c r="C7664" t="s">
        <v>35891</v>
      </c>
      <c r="D7664" t="s">
        <v>28</v>
      </c>
    </row>
    <row r="7665" spans="1:4">
      <c r="A7665" s="15">
        <v>43445</v>
      </c>
      <c r="B7665">
        <v>1.8</v>
      </c>
      <c r="C7665" t="s">
        <v>35891</v>
      </c>
      <c r="D7665" t="s">
        <v>28</v>
      </c>
    </row>
    <row r="7666" spans="1:4">
      <c r="A7666" s="15">
        <v>43445</v>
      </c>
      <c r="B7666">
        <v>1.62</v>
      </c>
      <c r="C7666" t="s">
        <v>35898</v>
      </c>
      <c r="D7666" t="s">
        <v>28</v>
      </c>
    </row>
    <row r="7667" spans="1:4">
      <c r="A7667" s="15">
        <v>43445</v>
      </c>
      <c r="B7667">
        <v>2.16</v>
      </c>
      <c r="C7667" t="s">
        <v>35898</v>
      </c>
      <c r="D7667" t="s">
        <v>28</v>
      </c>
    </row>
    <row r="7668" spans="1:4">
      <c r="A7668" s="15">
        <v>43445</v>
      </c>
      <c r="B7668">
        <v>2.1</v>
      </c>
      <c r="C7668" t="s">
        <v>35891</v>
      </c>
      <c r="D7668" t="s">
        <v>28</v>
      </c>
    </row>
    <row r="7669" spans="1:4">
      <c r="A7669" s="15">
        <v>43445</v>
      </c>
      <c r="B7669">
        <v>2.5</v>
      </c>
      <c r="C7669" t="s">
        <v>35891</v>
      </c>
      <c r="D7669" t="s">
        <v>28</v>
      </c>
    </row>
    <row r="7670" spans="1:4">
      <c r="A7670" s="15">
        <v>43445</v>
      </c>
      <c r="B7670">
        <v>1.5</v>
      </c>
      <c r="C7670" t="s">
        <v>35891</v>
      </c>
      <c r="D7670" t="s">
        <v>28</v>
      </c>
    </row>
    <row r="7671" spans="1:4">
      <c r="A7671" s="15">
        <v>43445</v>
      </c>
      <c r="B7671">
        <v>0.77</v>
      </c>
      <c r="C7671" t="s">
        <v>35898</v>
      </c>
      <c r="D7671" t="s">
        <v>28</v>
      </c>
    </row>
    <row r="7672" spans="1:4">
      <c r="A7672" s="15">
        <v>43445</v>
      </c>
      <c r="B7672">
        <v>1.7</v>
      </c>
      <c r="C7672" t="s">
        <v>35891</v>
      </c>
      <c r="D7672" t="s">
        <v>28</v>
      </c>
    </row>
    <row r="7673" spans="1:4">
      <c r="A7673" s="15">
        <v>43445</v>
      </c>
      <c r="B7673">
        <v>1.8</v>
      </c>
      <c r="C7673" t="s">
        <v>35891</v>
      </c>
      <c r="D7673" t="s">
        <v>28</v>
      </c>
    </row>
    <row r="7674" spans="1:4">
      <c r="A7674" s="15">
        <v>43445</v>
      </c>
      <c r="B7674">
        <v>1.26</v>
      </c>
      <c r="C7674" t="s">
        <v>35939</v>
      </c>
      <c r="D7674" t="s">
        <v>28</v>
      </c>
    </row>
    <row r="7675" spans="1:4">
      <c r="A7675" s="15">
        <v>43445</v>
      </c>
      <c r="B7675">
        <v>0.48</v>
      </c>
      <c r="C7675" t="s">
        <v>35898</v>
      </c>
      <c r="D7675" t="s">
        <v>28</v>
      </c>
    </row>
    <row r="7676" spans="1:4">
      <c r="A7676" s="15">
        <v>43445</v>
      </c>
      <c r="B7676">
        <v>0.66</v>
      </c>
      <c r="C7676" t="s">
        <v>35898</v>
      </c>
      <c r="D7676" t="s">
        <v>28</v>
      </c>
    </row>
    <row r="7677" spans="1:4">
      <c r="A7677" s="15">
        <v>43445</v>
      </c>
      <c r="B7677">
        <v>2.4</v>
      </c>
      <c r="C7677" t="s">
        <v>35891</v>
      </c>
      <c r="D7677" t="s">
        <v>28</v>
      </c>
    </row>
    <row r="7678" spans="1:4">
      <c r="A7678" s="15">
        <v>43445</v>
      </c>
      <c r="B7678">
        <v>2</v>
      </c>
      <c r="C7678" t="s">
        <v>35891</v>
      </c>
      <c r="D7678" t="s">
        <v>28</v>
      </c>
    </row>
    <row r="7679" spans="1:4">
      <c r="A7679" s="15">
        <v>43445</v>
      </c>
      <c r="B7679">
        <v>0.08</v>
      </c>
      <c r="C7679" t="s">
        <v>35891</v>
      </c>
      <c r="D7679" t="s">
        <v>28</v>
      </c>
    </row>
    <row r="7680" spans="1:4">
      <c r="A7680" s="15">
        <v>43445</v>
      </c>
      <c r="B7680">
        <v>1.64</v>
      </c>
      <c r="C7680" t="s">
        <v>35898</v>
      </c>
      <c r="D7680" t="s">
        <v>28</v>
      </c>
    </row>
    <row r="7681" spans="1:4">
      <c r="A7681" s="15">
        <v>43445</v>
      </c>
      <c r="B7681">
        <v>1.91</v>
      </c>
      <c r="C7681" t="s">
        <v>35898</v>
      </c>
      <c r="D7681" t="s">
        <v>28</v>
      </c>
    </row>
    <row r="7682" spans="1:4">
      <c r="A7682" s="15">
        <v>43445</v>
      </c>
      <c r="B7682">
        <v>1.4</v>
      </c>
      <c r="C7682" t="s">
        <v>35891</v>
      </c>
      <c r="D7682" t="s">
        <v>28</v>
      </c>
    </row>
    <row r="7683" spans="1:4">
      <c r="A7683" s="15">
        <v>43445</v>
      </c>
      <c r="B7683">
        <v>1.4</v>
      </c>
      <c r="C7683" t="s">
        <v>35981</v>
      </c>
      <c r="D7683" t="s">
        <v>28</v>
      </c>
    </row>
    <row r="7684" spans="1:4">
      <c r="A7684" s="15">
        <v>43445</v>
      </c>
      <c r="B7684">
        <v>1.6</v>
      </c>
      <c r="C7684" t="s">
        <v>35891</v>
      </c>
      <c r="D7684" t="s">
        <v>28</v>
      </c>
    </row>
    <row r="7685" spans="1:4">
      <c r="A7685" s="15">
        <v>43445</v>
      </c>
      <c r="B7685">
        <v>0.48</v>
      </c>
      <c r="C7685" t="s">
        <v>35898</v>
      </c>
      <c r="D7685" t="s">
        <v>28</v>
      </c>
    </row>
    <row r="7686" spans="1:4">
      <c r="A7686" s="15">
        <v>43445</v>
      </c>
      <c r="B7686">
        <v>1.7</v>
      </c>
      <c r="C7686" t="s">
        <v>35891</v>
      </c>
      <c r="D7686" t="s">
        <v>28</v>
      </c>
    </row>
    <row r="7687" spans="1:4">
      <c r="A7687" s="15">
        <v>43445</v>
      </c>
      <c r="B7687">
        <v>1.7</v>
      </c>
      <c r="C7687" t="s">
        <v>35891</v>
      </c>
      <c r="D7687" t="s">
        <v>28</v>
      </c>
    </row>
    <row r="7688" spans="1:4">
      <c r="A7688" s="15">
        <v>43445</v>
      </c>
      <c r="B7688">
        <v>1.6</v>
      </c>
      <c r="C7688" t="s">
        <v>35891</v>
      </c>
      <c r="D7688" t="s">
        <v>28</v>
      </c>
    </row>
    <row r="7689" spans="1:4">
      <c r="A7689" s="15">
        <v>43445</v>
      </c>
      <c r="B7689">
        <v>1.67</v>
      </c>
      <c r="C7689" t="s">
        <v>35898</v>
      </c>
      <c r="D7689" t="s">
        <v>706</v>
      </c>
    </row>
    <row r="7690" spans="1:4">
      <c r="A7690" s="15">
        <v>43445</v>
      </c>
      <c r="B7690">
        <v>0.9</v>
      </c>
      <c r="C7690" t="s">
        <v>35897</v>
      </c>
      <c r="D7690" t="s">
        <v>28</v>
      </c>
    </row>
    <row r="7691" spans="1:4">
      <c r="A7691" s="15">
        <v>43445</v>
      </c>
      <c r="B7691">
        <v>1.34</v>
      </c>
      <c r="C7691" t="s">
        <v>35898</v>
      </c>
      <c r="D7691" t="s">
        <v>28</v>
      </c>
    </row>
    <row r="7692" spans="1:4">
      <c r="A7692" s="15">
        <v>43445</v>
      </c>
      <c r="B7692">
        <v>0.18</v>
      </c>
      <c r="C7692" t="s">
        <v>35898</v>
      </c>
      <c r="D7692" t="s">
        <v>28</v>
      </c>
    </row>
    <row r="7693" spans="1:4">
      <c r="A7693" s="15">
        <v>43445</v>
      </c>
      <c r="B7693">
        <v>4.9000000000000004</v>
      </c>
      <c r="C7693" t="s">
        <v>36076</v>
      </c>
      <c r="D7693" t="s">
        <v>28</v>
      </c>
    </row>
    <row r="7694" spans="1:4">
      <c r="A7694" s="15">
        <v>43445</v>
      </c>
      <c r="B7694">
        <v>5</v>
      </c>
      <c r="C7694" t="s">
        <v>36023</v>
      </c>
      <c r="D7694" t="s">
        <v>28</v>
      </c>
    </row>
    <row r="7695" spans="1:4">
      <c r="A7695" s="15">
        <v>43445</v>
      </c>
      <c r="B7695">
        <v>1.8</v>
      </c>
      <c r="C7695" t="s">
        <v>35891</v>
      </c>
      <c r="D7695" t="s">
        <v>28</v>
      </c>
    </row>
    <row r="7696" spans="1:4">
      <c r="A7696" s="15">
        <v>43445</v>
      </c>
      <c r="B7696">
        <v>0.77</v>
      </c>
      <c r="C7696" t="s">
        <v>35898</v>
      </c>
      <c r="D7696" t="s">
        <v>28</v>
      </c>
    </row>
    <row r="7697" spans="1:4">
      <c r="A7697" s="15">
        <v>43445</v>
      </c>
      <c r="B7697">
        <v>1.28</v>
      </c>
      <c r="C7697" t="s">
        <v>35898</v>
      </c>
      <c r="D7697" t="s">
        <v>28</v>
      </c>
    </row>
    <row r="7698" spans="1:4">
      <c r="A7698" s="15">
        <v>43445</v>
      </c>
      <c r="B7698">
        <v>2.6</v>
      </c>
      <c r="C7698" t="s">
        <v>35891</v>
      </c>
      <c r="D7698" t="s">
        <v>28</v>
      </c>
    </row>
    <row r="7699" spans="1:4">
      <c r="A7699" s="15">
        <v>43445</v>
      </c>
      <c r="B7699">
        <v>1.7</v>
      </c>
      <c r="C7699" t="s">
        <v>35891</v>
      </c>
      <c r="D7699" t="s">
        <v>28</v>
      </c>
    </row>
    <row r="7700" spans="1:4">
      <c r="A7700" s="15">
        <v>43445</v>
      </c>
      <c r="B7700">
        <v>1.7</v>
      </c>
      <c r="C7700" t="s">
        <v>35891</v>
      </c>
      <c r="D7700" t="s">
        <v>28</v>
      </c>
    </row>
    <row r="7701" spans="1:4">
      <c r="A7701" s="15">
        <v>43445</v>
      </c>
      <c r="B7701">
        <v>0.61</v>
      </c>
      <c r="C7701" t="s">
        <v>35891</v>
      </c>
      <c r="D7701" t="s">
        <v>28</v>
      </c>
    </row>
    <row r="7702" spans="1:4">
      <c r="A7702" s="15">
        <v>43444</v>
      </c>
      <c r="B7702">
        <v>0.3</v>
      </c>
      <c r="C7702" t="s">
        <v>35943</v>
      </c>
      <c r="D7702" t="s">
        <v>28</v>
      </c>
    </row>
    <row r="7703" spans="1:4">
      <c r="A7703" s="15">
        <v>43444</v>
      </c>
      <c r="B7703">
        <v>3.37</v>
      </c>
      <c r="C7703" t="s">
        <v>36080</v>
      </c>
      <c r="D7703" t="s">
        <v>28</v>
      </c>
    </row>
    <row r="7704" spans="1:4">
      <c r="A7704" s="15">
        <v>43444</v>
      </c>
      <c r="B7704">
        <v>-0.3</v>
      </c>
      <c r="C7704" t="s">
        <v>35943</v>
      </c>
      <c r="D7704" t="s">
        <v>28</v>
      </c>
    </row>
    <row r="7705" spans="1:4">
      <c r="A7705" s="15">
        <v>43444</v>
      </c>
      <c r="B7705">
        <v>2.0699999999999998</v>
      </c>
      <c r="C7705" t="s">
        <v>36029</v>
      </c>
      <c r="D7705" t="s">
        <v>1559</v>
      </c>
    </row>
    <row r="7706" spans="1:4">
      <c r="A7706" s="15">
        <v>43444</v>
      </c>
      <c r="B7706">
        <v>1.8</v>
      </c>
      <c r="C7706" t="s">
        <v>35891</v>
      </c>
      <c r="D7706" t="s">
        <v>28</v>
      </c>
    </row>
    <row r="7707" spans="1:4">
      <c r="A7707" s="15">
        <v>43444</v>
      </c>
      <c r="B7707">
        <v>1.7</v>
      </c>
      <c r="C7707" t="s">
        <v>35891</v>
      </c>
      <c r="D7707" t="s">
        <v>28</v>
      </c>
    </row>
    <row r="7708" spans="1:4">
      <c r="A7708" s="15">
        <v>43444</v>
      </c>
      <c r="B7708">
        <v>1.4</v>
      </c>
      <c r="C7708" t="s">
        <v>35891</v>
      </c>
      <c r="D7708" t="s">
        <v>28</v>
      </c>
    </row>
    <row r="7709" spans="1:4">
      <c r="A7709" s="15">
        <v>43444</v>
      </c>
      <c r="B7709">
        <v>1.7</v>
      </c>
      <c r="C7709" t="s">
        <v>35891</v>
      </c>
      <c r="D7709" t="s">
        <v>28</v>
      </c>
    </row>
    <row r="7710" spans="1:4">
      <c r="A7710" s="15">
        <v>43444</v>
      </c>
      <c r="B7710">
        <v>1.6</v>
      </c>
      <c r="C7710" t="s">
        <v>35891</v>
      </c>
      <c r="D7710" t="s">
        <v>28</v>
      </c>
    </row>
    <row r="7711" spans="1:4">
      <c r="A7711" s="15">
        <v>43444</v>
      </c>
      <c r="B7711">
        <v>2.5</v>
      </c>
      <c r="C7711" t="s">
        <v>35891</v>
      </c>
      <c r="D7711" t="s">
        <v>28</v>
      </c>
    </row>
    <row r="7712" spans="1:4">
      <c r="A7712" s="15">
        <v>43444</v>
      </c>
      <c r="B7712">
        <v>0.1</v>
      </c>
      <c r="C7712" t="s">
        <v>35943</v>
      </c>
      <c r="D7712" t="s">
        <v>28</v>
      </c>
    </row>
    <row r="7713" spans="1:4">
      <c r="A7713" s="15">
        <v>43444</v>
      </c>
      <c r="B7713">
        <v>0.59</v>
      </c>
      <c r="C7713" t="s">
        <v>35898</v>
      </c>
      <c r="D7713" t="s">
        <v>28</v>
      </c>
    </row>
    <row r="7714" spans="1:4">
      <c r="A7714" s="15">
        <v>43444</v>
      </c>
      <c r="B7714">
        <v>1.8</v>
      </c>
      <c r="C7714" t="s">
        <v>35891</v>
      </c>
      <c r="D7714" t="s">
        <v>28</v>
      </c>
    </row>
    <row r="7715" spans="1:4">
      <c r="A7715" s="15">
        <v>43444</v>
      </c>
      <c r="B7715">
        <v>0.78</v>
      </c>
      <c r="C7715" t="s">
        <v>35898</v>
      </c>
      <c r="D7715" t="s">
        <v>28</v>
      </c>
    </row>
    <row r="7716" spans="1:4">
      <c r="A7716" s="15">
        <v>43444</v>
      </c>
      <c r="B7716">
        <v>0.61</v>
      </c>
      <c r="C7716" t="s">
        <v>35898</v>
      </c>
      <c r="D7716" t="s">
        <v>28</v>
      </c>
    </row>
    <row r="7717" spans="1:4">
      <c r="A7717" s="15">
        <v>43444</v>
      </c>
      <c r="B7717">
        <v>2</v>
      </c>
      <c r="C7717" t="s">
        <v>35891</v>
      </c>
      <c r="D7717" t="s">
        <v>28</v>
      </c>
    </row>
    <row r="7718" spans="1:4">
      <c r="A7718" s="15">
        <v>43444</v>
      </c>
      <c r="B7718">
        <v>2.2999999999999998</v>
      </c>
      <c r="C7718" t="s">
        <v>35891</v>
      </c>
      <c r="D7718" t="s">
        <v>28</v>
      </c>
    </row>
    <row r="7719" spans="1:4">
      <c r="A7719" s="15">
        <v>43444</v>
      </c>
      <c r="B7719">
        <v>4.3</v>
      </c>
      <c r="C7719" t="s">
        <v>36040</v>
      </c>
      <c r="D7719" t="s">
        <v>28</v>
      </c>
    </row>
    <row r="7720" spans="1:4">
      <c r="A7720" s="15">
        <v>43444</v>
      </c>
      <c r="B7720">
        <v>1.5</v>
      </c>
      <c r="C7720" t="s">
        <v>35891</v>
      </c>
      <c r="D7720" t="s">
        <v>28</v>
      </c>
    </row>
    <row r="7721" spans="1:4">
      <c r="A7721" s="15">
        <v>43444</v>
      </c>
      <c r="B7721">
        <v>4</v>
      </c>
      <c r="C7721" t="s">
        <v>36024</v>
      </c>
      <c r="D7721" t="s">
        <v>28</v>
      </c>
    </row>
    <row r="7722" spans="1:4">
      <c r="A7722" s="15">
        <v>43444</v>
      </c>
      <c r="B7722">
        <v>3</v>
      </c>
      <c r="C7722" t="s">
        <v>35891</v>
      </c>
      <c r="D7722" t="s">
        <v>28</v>
      </c>
    </row>
    <row r="7723" spans="1:4">
      <c r="A7723" s="15">
        <v>43444</v>
      </c>
      <c r="B7723">
        <v>4.3</v>
      </c>
      <c r="C7723" t="s">
        <v>36076</v>
      </c>
      <c r="D7723" t="s">
        <v>28</v>
      </c>
    </row>
    <row r="7724" spans="1:4">
      <c r="A7724" s="15">
        <v>43444</v>
      </c>
      <c r="B7724">
        <v>4.3</v>
      </c>
      <c r="C7724" t="s">
        <v>36033</v>
      </c>
      <c r="D7724" t="s">
        <v>28</v>
      </c>
    </row>
    <row r="7725" spans="1:4">
      <c r="A7725" s="15">
        <v>43444</v>
      </c>
      <c r="B7725">
        <v>1.7</v>
      </c>
      <c r="C7725" t="s">
        <v>35891</v>
      </c>
      <c r="D7725" t="s">
        <v>28</v>
      </c>
    </row>
    <row r="7726" spans="1:4">
      <c r="A7726" s="15">
        <v>43444</v>
      </c>
      <c r="B7726">
        <v>1.9</v>
      </c>
      <c r="C7726" t="s">
        <v>35891</v>
      </c>
      <c r="D7726" t="s">
        <v>28</v>
      </c>
    </row>
    <row r="7727" spans="1:4">
      <c r="A7727" s="15">
        <v>43444</v>
      </c>
      <c r="B7727">
        <v>1.4</v>
      </c>
      <c r="C7727" t="s">
        <v>35891</v>
      </c>
      <c r="D7727" t="s">
        <v>28</v>
      </c>
    </row>
    <row r="7728" spans="1:4">
      <c r="A7728" s="15">
        <v>43444</v>
      </c>
      <c r="B7728">
        <v>1.2</v>
      </c>
      <c r="C7728" t="s">
        <v>35943</v>
      </c>
      <c r="D7728" t="s">
        <v>28</v>
      </c>
    </row>
    <row r="7729" spans="1:4">
      <c r="A7729" s="15">
        <v>43444</v>
      </c>
      <c r="B7729">
        <v>2.4</v>
      </c>
      <c r="C7729" t="s">
        <v>35891</v>
      </c>
      <c r="D7729" t="s">
        <v>28</v>
      </c>
    </row>
    <row r="7730" spans="1:4">
      <c r="A7730" s="15">
        <v>43444</v>
      </c>
      <c r="B7730">
        <v>2.6</v>
      </c>
      <c r="C7730" t="s">
        <v>35959</v>
      </c>
      <c r="D7730" t="s">
        <v>28</v>
      </c>
    </row>
    <row r="7731" spans="1:4">
      <c r="A7731" s="15">
        <v>43444</v>
      </c>
      <c r="B7731">
        <v>2.5</v>
      </c>
      <c r="C7731" t="s">
        <v>35891</v>
      </c>
      <c r="D7731" t="s">
        <v>28</v>
      </c>
    </row>
    <row r="7732" spans="1:4">
      <c r="A7732" s="15">
        <v>43444</v>
      </c>
      <c r="B7732">
        <v>0.46</v>
      </c>
      <c r="C7732" t="s">
        <v>35898</v>
      </c>
      <c r="D7732" t="s">
        <v>28</v>
      </c>
    </row>
    <row r="7733" spans="1:4">
      <c r="A7733" s="15">
        <v>43444</v>
      </c>
      <c r="B7733">
        <v>0.04</v>
      </c>
      <c r="C7733" t="s">
        <v>35898</v>
      </c>
      <c r="D7733" t="s">
        <v>28</v>
      </c>
    </row>
    <row r="7734" spans="1:4">
      <c r="A7734" s="15">
        <v>43444</v>
      </c>
      <c r="B7734">
        <v>1.04</v>
      </c>
      <c r="C7734" t="s">
        <v>35898</v>
      </c>
      <c r="D7734" t="s">
        <v>28</v>
      </c>
    </row>
    <row r="7735" spans="1:4">
      <c r="A7735" s="15">
        <v>43444</v>
      </c>
      <c r="B7735">
        <v>0.12</v>
      </c>
      <c r="C7735" t="s">
        <v>35898</v>
      </c>
      <c r="D7735" t="s">
        <v>28</v>
      </c>
    </row>
    <row r="7736" spans="1:4">
      <c r="A7736" s="15">
        <v>43444</v>
      </c>
      <c r="B7736">
        <v>1.7</v>
      </c>
      <c r="C7736" t="s">
        <v>35891</v>
      </c>
      <c r="D7736" t="s">
        <v>28</v>
      </c>
    </row>
    <row r="7737" spans="1:4">
      <c r="A7737" s="15">
        <v>43444</v>
      </c>
      <c r="B7737">
        <v>2.0499999999999998</v>
      </c>
      <c r="C7737" t="s">
        <v>35909</v>
      </c>
      <c r="D7737" t="s">
        <v>28</v>
      </c>
    </row>
    <row r="7738" spans="1:4">
      <c r="A7738" s="15">
        <v>43444</v>
      </c>
      <c r="B7738">
        <v>2.1</v>
      </c>
      <c r="C7738" t="s">
        <v>35943</v>
      </c>
      <c r="D7738" t="s">
        <v>1559</v>
      </c>
    </row>
    <row r="7739" spans="1:4">
      <c r="A7739" s="15">
        <v>43444</v>
      </c>
      <c r="B7739">
        <v>2.59</v>
      </c>
      <c r="C7739" t="s">
        <v>36069</v>
      </c>
      <c r="D7739" t="s">
        <v>28</v>
      </c>
    </row>
    <row r="7740" spans="1:4">
      <c r="A7740" s="15">
        <v>43444</v>
      </c>
      <c r="B7740">
        <v>4.2</v>
      </c>
      <c r="C7740" t="s">
        <v>36024</v>
      </c>
      <c r="D7740" t="s">
        <v>28</v>
      </c>
    </row>
    <row r="7741" spans="1:4">
      <c r="A7741" s="15">
        <v>43444</v>
      </c>
      <c r="B7741">
        <v>1.7</v>
      </c>
      <c r="C7741" t="s">
        <v>35891</v>
      </c>
      <c r="D7741" t="s">
        <v>28</v>
      </c>
    </row>
    <row r="7742" spans="1:4">
      <c r="A7742" s="15">
        <v>43444</v>
      </c>
      <c r="B7742">
        <v>2.2999999999999998</v>
      </c>
      <c r="C7742" t="s">
        <v>35891</v>
      </c>
      <c r="D7742" t="s">
        <v>28</v>
      </c>
    </row>
    <row r="7743" spans="1:4">
      <c r="A7743" s="15">
        <v>43444</v>
      </c>
      <c r="B7743">
        <v>4.3</v>
      </c>
      <c r="C7743" t="s">
        <v>36078</v>
      </c>
      <c r="D7743" t="s">
        <v>28</v>
      </c>
    </row>
    <row r="7744" spans="1:4">
      <c r="A7744" s="15">
        <v>43444</v>
      </c>
      <c r="B7744">
        <v>2.59</v>
      </c>
      <c r="C7744" t="s">
        <v>36069</v>
      </c>
      <c r="D7744" t="s">
        <v>28</v>
      </c>
    </row>
    <row r="7745" spans="1:4">
      <c r="A7745" s="15">
        <v>43444</v>
      </c>
      <c r="B7745">
        <v>2.65</v>
      </c>
      <c r="C7745" t="s">
        <v>36069</v>
      </c>
      <c r="D7745" t="s">
        <v>28</v>
      </c>
    </row>
    <row r="7746" spans="1:4">
      <c r="A7746" s="15">
        <v>43444</v>
      </c>
      <c r="B7746">
        <v>2.61</v>
      </c>
      <c r="C7746" t="s">
        <v>36069</v>
      </c>
      <c r="D7746" t="s">
        <v>28</v>
      </c>
    </row>
    <row r="7747" spans="1:4">
      <c r="A7747" s="15">
        <v>43444</v>
      </c>
      <c r="B7747">
        <v>0.7</v>
      </c>
      <c r="C7747" t="s">
        <v>35891</v>
      </c>
      <c r="D7747" t="s">
        <v>28</v>
      </c>
    </row>
    <row r="7748" spans="1:4">
      <c r="A7748" s="15">
        <v>43444</v>
      </c>
      <c r="B7748">
        <v>1.7</v>
      </c>
      <c r="C7748" t="s">
        <v>35891</v>
      </c>
      <c r="D7748" t="s">
        <v>28</v>
      </c>
    </row>
    <row r="7749" spans="1:4">
      <c r="A7749" s="15">
        <v>43444</v>
      </c>
      <c r="B7749">
        <v>2.6</v>
      </c>
      <c r="C7749" t="s">
        <v>36069</v>
      </c>
      <c r="D7749" t="s">
        <v>28</v>
      </c>
    </row>
    <row r="7750" spans="1:4">
      <c r="A7750" s="15">
        <v>43444</v>
      </c>
      <c r="B7750">
        <v>2.59</v>
      </c>
      <c r="C7750" t="s">
        <v>36069</v>
      </c>
      <c r="D7750" t="s">
        <v>28</v>
      </c>
    </row>
    <row r="7751" spans="1:4">
      <c r="A7751" s="15">
        <v>43444</v>
      </c>
      <c r="B7751">
        <v>4.7</v>
      </c>
      <c r="C7751" t="s">
        <v>36023</v>
      </c>
      <c r="D7751" t="s">
        <v>28</v>
      </c>
    </row>
    <row r="7752" spans="1:4">
      <c r="A7752" s="15">
        <v>43444</v>
      </c>
      <c r="B7752">
        <v>1.04</v>
      </c>
      <c r="C7752" t="s">
        <v>35898</v>
      </c>
      <c r="D7752" t="s">
        <v>28</v>
      </c>
    </row>
    <row r="7753" spans="1:4">
      <c r="A7753" s="15">
        <v>43444</v>
      </c>
      <c r="B7753">
        <v>1.7</v>
      </c>
      <c r="C7753" t="s">
        <v>35891</v>
      </c>
      <c r="D7753" t="s">
        <v>28</v>
      </c>
    </row>
    <row r="7754" spans="1:4">
      <c r="A7754" s="15">
        <v>43444</v>
      </c>
      <c r="B7754">
        <v>1.6</v>
      </c>
      <c r="C7754" t="s">
        <v>35891</v>
      </c>
      <c r="D7754" t="s">
        <v>28</v>
      </c>
    </row>
    <row r="7755" spans="1:4">
      <c r="A7755" s="15">
        <v>43444</v>
      </c>
      <c r="B7755">
        <v>1.41</v>
      </c>
      <c r="C7755" t="s">
        <v>35898</v>
      </c>
      <c r="D7755" t="s">
        <v>28</v>
      </c>
    </row>
    <row r="7756" spans="1:4">
      <c r="A7756" s="15">
        <v>43444</v>
      </c>
      <c r="B7756">
        <v>1.7</v>
      </c>
      <c r="C7756" t="s">
        <v>35891</v>
      </c>
      <c r="D7756" t="s">
        <v>28</v>
      </c>
    </row>
    <row r="7757" spans="1:4">
      <c r="A7757" s="15">
        <v>43444</v>
      </c>
      <c r="B7757">
        <v>4.5</v>
      </c>
      <c r="C7757" t="s">
        <v>36075</v>
      </c>
      <c r="D7757" t="s">
        <v>28</v>
      </c>
    </row>
    <row r="7758" spans="1:4">
      <c r="A7758" s="15">
        <v>43444</v>
      </c>
      <c r="B7758">
        <v>0.79</v>
      </c>
      <c r="C7758" t="s">
        <v>35898</v>
      </c>
      <c r="D7758" t="s">
        <v>28</v>
      </c>
    </row>
    <row r="7759" spans="1:4">
      <c r="A7759" s="15">
        <v>43444</v>
      </c>
      <c r="B7759">
        <v>4.3</v>
      </c>
      <c r="C7759" t="s">
        <v>36046</v>
      </c>
      <c r="D7759" t="s">
        <v>28</v>
      </c>
    </row>
    <row r="7760" spans="1:4">
      <c r="A7760" s="15">
        <v>43444</v>
      </c>
      <c r="B7760">
        <v>0.3</v>
      </c>
      <c r="C7760" t="s">
        <v>35943</v>
      </c>
      <c r="D7760" t="s">
        <v>28</v>
      </c>
    </row>
    <row r="7761" spans="1:4">
      <c r="A7761" s="15">
        <v>43444</v>
      </c>
      <c r="B7761">
        <v>2.36</v>
      </c>
      <c r="C7761" t="s">
        <v>35939</v>
      </c>
      <c r="D7761" t="s">
        <v>28</v>
      </c>
    </row>
    <row r="7762" spans="1:4">
      <c r="A7762" s="15">
        <v>43444</v>
      </c>
      <c r="B7762">
        <v>1.55</v>
      </c>
      <c r="C7762" t="s">
        <v>35939</v>
      </c>
      <c r="D7762" t="s">
        <v>28</v>
      </c>
    </row>
    <row r="7763" spans="1:4">
      <c r="A7763" s="15">
        <v>43444</v>
      </c>
      <c r="B7763">
        <v>1.6</v>
      </c>
      <c r="C7763" t="s">
        <v>35891</v>
      </c>
      <c r="D7763" t="s">
        <v>28</v>
      </c>
    </row>
    <row r="7764" spans="1:4">
      <c r="A7764" s="15">
        <v>43444</v>
      </c>
      <c r="B7764">
        <v>1.67</v>
      </c>
      <c r="C7764" t="s">
        <v>35898</v>
      </c>
      <c r="D7764" t="s">
        <v>28</v>
      </c>
    </row>
    <row r="7765" spans="1:4">
      <c r="A7765" s="15">
        <v>43444</v>
      </c>
      <c r="B7765">
        <v>2.2999999999999998</v>
      </c>
      <c r="C7765" t="s">
        <v>35891</v>
      </c>
      <c r="D7765" t="s">
        <v>28</v>
      </c>
    </row>
    <row r="7766" spans="1:4">
      <c r="A7766" s="15">
        <v>43444</v>
      </c>
      <c r="B7766">
        <v>1.7</v>
      </c>
      <c r="C7766" t="s">
        <v>35891</v>
      </c>
      <c r="D7766" t="s">
        <v>28</v>
      </c>
    </row>
    <row r="7767" spans="1:4">
      <c r="A7767" s="15">
        <v>43444</v>
      </c>
      <c r="B7767">
        <v>1.5</v>
      </c>
      <c r="C7767" t="s">
        <v>35891</v>
      </c>
      <c r="D7767" t="s">
        <v>28</v>
      </c>
    </row>
    <row r="7768" spans="1:4">
      <c r="A7768" s="15">
        <v>43444</v>
      </c>
      <c r="B7768">
        <v>1.7</v>
      </c>
      <c r="C7768" t="s">
        <v>35891</v>
      </c>
      <c r="D7768" t="s">
        <v>28</v>
      </c>
    </row>
    <row r="7769" spans="1:4">
      <c r="A7769" s="15">
        <v>43444</v>
      </c>
      <c r="B7769">
        <v>2.5</v>
      </c>
      <c r="C7769" t="s">
        <v>35891</v>
      </c>
      <c r="D7769" t="s">
        <v>28</v>
      </c>
    </row>
    <row r="7770" spans="1:4">
      <c r="A7770" s="15">
        <v>43444</v>
      </c>
      <c r="B7770">
        <v>0.34</v>
      </c>
      <c r="C7770" t="s">
        <v>35898</v>
      </c>
      <c r="D7770" t="s">
        <v>28</v>
      </c>
    </row>
    <row r="7771" spans="1:4">
      <c r="A7771" s="15">
        <v>43444</v>
      </c>
      <c r="B7771">
        <v>1.6</v>
      </c>
      <c r="C7771" t="s">
        <v>35891</v>
      </c>
      <c r="D7771" t="s">
        <v>28</v>
      </c>
    </row>
    <row r="7772" spans="1:4">
      <c r="A7772" s="15">
        <v>43444</v>
      </c>
      <c r="B7772">
        <v>0.84</v>
      </c>
      <c r="C7772" t="s">
        <v>35898</v>
      </c>
      <c r="D7772" t="s">
        <v>28</v>
      </c>
    </row>
    <row r="7773" spans="1:4">
      <c r="A7773" s="15">
        <v>43444</v>
      </c>
      <c r="B7773">
        <v>1.59</v>
      </c>
      <c r="C7773" t="s">
        <v>35898</v>
      </c>
      <c r="D7773" t="s">
        <v>28</v>
      </c>
    </row>
    <row r="7774" spans="1:4">
      <c r="A7774" s="15">
        <v>43444</v>
      </c>
      <c r="B7774">
        <v>2</v>
      </c>
      <c r="C7774" t="s">
        <v>35891</v>
      </c>
      <c r="D7774" t="s">
        <v>28</v>
      </c>
    </row>
    <row r="7775" spans="1:4">
      <c r="A7775" s="15">
        <v>43444</v>
      </c>
      <c r="B7775">
        <v>2.67</v>
      </c>
      <c r="C7775" t="s">
        <v>36069</v>
      </c>
      <c r="D7775" t="s">
        <v>28</v>
      </c>
    </row>
    <row r="7776" spans="1:4">
      <c r="A7776" s="15">
        <v>43444</v>
      </c>
      <c r="B7776">
        <v>1.91</v>
      </c>
      <c r="C7776" t="s">
        <v>35975</v>
      </c>
      <c r="D7776" t="s">
        <v>28</v>
      </c>
    </row>
    <row r="7777" spans="1:4">
      <c r="A7777" s="15">
        <v>43444</v>
      </c>
      <c r="B7777">
        <v>1.6</v>
      </c>
      <c r="C7777" t="s">
        <v>35891</v>
      </c>
      <c r="D7777" t="s">
        <v>28</v>
      </c>
    </row>
    <row r="7778" spans="1:4">
      <c r="A7778" s="15">
        <v>43444</v>
      </c>
      <c r="B7778">
        <v>2.2000000000000002</v>
      </c>
      <c r="C7778" t="s">
        <v>35891</v>
      </c>
      <c r="D7778" t="s">
        <v>28</v>
      </c>
    </row>
    <row r="7779" spans="1:4">
      <c r="A7779" s="15">
        <v>43444</v>
      </c>
      <c r="B7779">
        <v>0.88</v>
      </c>
      <c r="C7779" t="s">
        <v>35898</v>
      </c>
      <c r="D7779" t="s">
        <v>28</v>
      </c>
    </row>
    <row r="7780" spans="1:4">
      <c r="A7780" s="15">
        <v>43444</v>
      </c>
      <c r="B7780">
        <v>1.5</v>
      </c>
      <c r="C7780" t="s">
        <v>35891</v>
      </c>
      <c r="D7780" t="s">
        <v>28</v>
      </c>
    </row>
    <row r="7781" spans="1:4">
      <c r="A7781" s="15">
        <v>43444</v>
      </c>
      <c r="B7781">
        <v>3.01</v>
      </c>
      <c r="C7781" t="s">
        <v>36069</v>
      </c>
      <c r="D7781" t="s">
        <v>28</v>
      </c>
    </row>
    <row r="7782" spans="1:4">
      <c r="A7782" s="15">
        <v>43444</v>
      </c>
      <c r="B7782">
        <v>1.33</v>
      </c>
      <c r="C7782" t="s">
        <v>35975</v>
      </c>
      <c r="D7782" t="s">
        <v>28</v>
      </c>
    </row>
    <row r="7783" spans="1:4">
      <c r="A7783" s="15">
        <v>43444</v>
      </c>
      <c r="B7783">
        <v>1.6</v>
      </c>
      <c r="C7783" t="s">
        <v>35891</v>
      </c>
      <c r="D7783" t="s">
        <v>28</v>
      </c>
    </row>
    <row r="7784" spans="1:4">
      <c r="A7784" s="15">
        <v>43444</v>
      </c>
      <c r="B7784">
        <v>1.6</v>
      </c>
      <c r="C7784" t="s">
        <v>35891</v>
      </c>
      <c r="D7784" t="s">
        <v>28</v>
      </c>
    </row>
    <row r="7785" spans="1:4">
      <c r="A7785" s="15">
        <v>43444</v>
      </c>
      <c r="B7785">
        <v>2.2999999999999998</v>
      </c>
      <c r="C7785" t="s">
        <v>35891</v>
      </c>
      <c r="D7785" t="s">
        <v>28</v>
      </c>
    </row>
    <row r="7786" spans="1:4">
      <c r="A7786" s="15">
        <v>43444</v>
      </c>
      <c r="B7786">
        <v>1.5</v>
      </c>
      <c r="C7786" t="s">
        <v>35891</v>
      </c>
      <c r="D7786" t="s">
        <v>28</v>
      </c>
    </row>
    <row r="7787" spans="1:4">
      <c r="A7787" s="15">
        <v>43444</v>
      </c>
      <c r="B7787">
        <v>1.7</v>
      </c>
      <c r="C7787" t="s">
        <v>35891</v>
      </c>
      <c r="D7787" t="s">
        <v>28</v>
      </c>
    </row>
    <row r="7788" spans="1:4">
      <c r="A7788" s="15">
        <v>43444</v>
      </c>
      <c r="B7788">
        <v>2.2000000000000002</v>
      </c>
      <c r="C7788" t="s">
        <v>35891</v>
      </c>
      <c r="D7788" t="s">
        <v>28</v>
      </c>
    </row>
    <row r="7789" spans="1:4">
      <c r="A7789" s="15">
        <v>43444</v>
      </c>
      <c r="B7789">
        <v>0.86</v>
      </c>
      <c r="C7789" t="s">
        <v>35898</v>
      </c>
      <c r="D7789" t="s">
        <v>28</v>
      </c>
    </row>
    <row r="7790" spans="1:4">
      <c r="A7790" s="15">
        <v>43444</v>
      </c>
      <c r="B7790">
        <v>1.55</v>
      </c>
      <c r="C7790" t="s">
        <v>35911</v>
      </c>
      <c r="D7790" t="s">
        <v>28</v>
      </c>
    </row>
    <row r="7791" spans="1:4">
      <c r="A7791" s="15">
        <v>43444</v>
      </c>
      <c r="B7791">
        <v>0.79</v>
      </c>
      <c r="C7791" t="s">
        <v>35898</v>
      </c>
      <c r="D7791" t="s">
        <v>28</v>
      </c>
    </row>
    <row r="7792" spans="1:4">
      <c r="A7792" s="15">
        <v>43444</v>
      </c>
      <c r="B7792">
        <v>2.5</v>
      </c>
      <c r="C7792" t="s">
        <v>35891</v>
      </c>
      <c r="D7792" t="s">
        <v>28</v>
      </c>
    </row>
    <row r="7793" spans="1:4">
      <c r="A7793" s="15">
        <v>43444</v>
      </c>
      <c r="B7793">
        <v>4.5999999999999996</v>
      </c>
      <c r="C7793" t="s">
        <v>36043</v>
      </c>
      <c r="D7793" t="s">
        <v>28</v>
      </c>
    </row>
    <row r="7794" spans="1:4">
      <c r="A7794" s="15">
        <v>43444</v>
      </c>
      <c r="B7794">
        <v>0.64</v>
      </c>
      <c r="C7794" t="s">
        <v>35898</v>
      </c>
      <c r="D7794" t="s">
        <v>28</v>
      </c>
    </row>
    <row r="7795" spans="1:4">
      <c r="A7795" s="15">
        <v>43444</v>
      </c>
      <c r="B7795">
        <v>1.1000000000000001</v>
      </c>
      <c r="C7795" t="s">
        <v>35898</v>
      </c>
      <c r="D7795" t="s">
        <v>28</v>
      </c>
    </row>
    <row r="7796" spans="1:4">
      <c r="A7796" s="15">
        <v>43444</v>
      </c>
      <c r="B7796">
        <v>1.52</v>
      </c>
      <c r="C7796" t="s">
        <v>35898</v>
      </c>
      <c r="D7796" t="s">
        <v>28</v>
      </c>
    </row>
    <row r="7797" spans="1:4">
      <c r="A7797" s="15">
        <v>43444</v>
      </c>
      <c r="B7797">
        <v>2.6</v>
      </c>
      <c r="C7797" t="s">
        <v>35891</v>
      </c>
      <c r="D7797" t="s">
        <v>28</v>
      </c>
    </row>
    <row r="7798" spans="1:4">
      <c r="A7798" s="15">
        <v>43444</v>
      </c>
      <c r="B7798">
        <v>2.1</v>
      </c>
      <c r="C7798" t="s">
        <v>35891</v>
      </c>
      <c r="D7798" t="s">
        <v>28</v>
      </c>
    </row>
    <row r="7799" spans="1:4">
      <c r="A7799" s="15">
        <v>43444</v>
      </c>
      <c r="B7799">
        <v>3.4</v>
      </c>
      <c r="C7799" t="s">
        <v>35891</v>
      </c>
      <c r="D7799" t="s">
        <v>28</v>
      </c>
    </row>
    <row r="7800" spans="1:4">
      <c r="A7800" s="15">
        <v>43444</v>
      </c>
      <c r="B7800">
        <v>1.22</v>
      </c>
      <c r="C7800" t="s">
        <v>35898</v>
      </c>
      <c r="D7800" t="s">
        <v>28</v>
      </c>
    </row>
    <row r="7801" spans="1:4">
      <c r="A7801" s="15">
        <v>43444</v>
      </c>
      <c r="B7801">
        <v>2.1</v>
      </c>
      <c r="C7801" t="s">
        <v>35891</v>
      </c>
      <c r="D7801" t="s">
        <v>28</v>
      </c>
    </row>
    <row r="7802" spans="1:4">
      <c r="A7802" s="15">
        <v>43444</v>
      </c>
      <c r="B7802">
        <v>1.85</v>
      </c>
      <c r="C7802" t="s">
        <v>36069</v>
      </c>
      <c r="D7802" t="s">
        <v>28</v>
      </c>
    </row>
    <row r="7803" spans="1:4">
      <c r="A7803" s="15">
        <v>43444</v>
      </c>
      <c r="B7803">
        <v>2.1</v>
      </c>
      <c r="C7803" t="s">
        <v>35891</v>
      </c>
      <c r="D7803" t="s">
        <v>28</v>
      </c>
    </row>
    <row r="7804" spans="1:4">
      <c r="A7804" s="15">
        <v>43444</v>
      </c>
      <c r="B7804">
        <v>1.3</v>
      </c>
      <c r="C7804" t="s">
        <v>35897</v>
      </c>
      <c r="D7804" t="s">
        <v>28</v>
      </c>
    </row>
    <row r="7805" spans="1:4">
      <c r="A7805" s="15">
        <v>43444</v>
      </c>
      <c r="B7805">
        <v>3.1</v>
      </c>
      <c r="C7805" t="s">
        <v>35891</v>
      </c>
      <c r="D7805" t="s">
        <v>28</v>
      </c>
    </row>
    <row r="7806" spans="1:4">
      <c r="A7806" s="15">
        <v>43444</v>
      </c>
      <c r="B7806">
        <v>1.6</v>
      </c>
      <c r="C7806" t="s">
        <v>35891</v>
      </c>
      <c r="D7806" t="s">
        <v>28</v>
      </c>
    </row>
    <row r="7807" spans="1:4">
      <c r="A7807" s="15">
        <v>43444</v>
      </c>
      <c r="B7807">
        <v>1.5</v>
      </c>
      <c r="C7807" t="s">
        <v>35891</v>
      </c>
      <c r="D7807" t="s">
        <v>28</v>
      </c>
    </row>
    <row r="7808" spans="1:4">
      <c r="A7808" s="15">
        <v>43444</v>
      </c>
      <c r="B7808">
        <v>0.79</v>
      </c>
      <c r="C7808" t="s">
        <v>35898</v>
      </c>
      <c r="D7808" t="s">
        <v>28</v>
      </c>
    </row>
    <row r="7809" spans="1:4">
      <c r="A7809" s="15">
        <v>43444</v>
      </c>
      <c r="B7809">
        <v>4.5999999999999996</v>
      </c>
      <c r="C7809" t="s">
        <v>36078</v>
      </c>
      <c r="D7809" t="s">
        <v>28</v>
      </c>
    </row>
    <row r="7810" spans="1:4">
      <c r="A7810" s="15">
        <v>43444</v>
      </c>
      <c r="B7810">
        <v>2</v>
      </c>
      <c r="C7810" t="s">
        <v>35891</v>
      </c>
      <c r="D7810" t="s">
        <v>28</v>
      </c>
    </row>
    <row r="7811" spans="1:4">
      <c r="A7811" s="15">
        <v>43444</v>
      </c>
      <c r="B7811">
        <v>0.44</v>
      </c>
      <c r="C7811" t="s">
        <v>35898</v>
      </c>
      <c r="D7811" t="s">
        <v>28</v>
      </c>
    </row>
    <row r="7812" spans="1:4">
      <c r="A7812" s="15">
        <v>43444</v>
      </c>
      <c r="B7812">
        <v>1.7</v>
      </c>
      <c r="C7812" t="s">
        <v>35891</v>
      </c>
      <c r="D7812" t="s">
        <v>28</v>
      </c>
    </row>
    <row r="7813" spans="1:4">
      <c r="A7813" s="15">
        <v>43444</v>
      </c>
      <c r="B7813">
        <v>2.2999999999999998</v>
      </c>
      <c r="C7813" t="s">
        <v>35891</v>
      </c>
      <c r="D7813" t="s">
        <v>28</v>
      </c>
    </row>
    <row r="7814" spans="1:4">
      <c r="A7814" s="15">
        <v>43444</v>
      </c>
      <c r="B7814">
        <v>2.2000000000000002</v>
      </c>
      <c r="C7814" t="s">
        <v>36069</v>
      </c>
      <c r="D7814" t="s">
        <v>28</v>
      </c>
    </row>
    <row r="7815" spans="1:4">
      <c r="A7815" s="15">
        <v>43444</v>
      </c>
      <c r="B7815">
        <v>1.9</v>
      </c>
      <c r="C7815" t="s">
        <v>35891</v>
      </c>
      <c r="D7815" t="s">
        <v>28</v>
      </c>
    </row>
    <row r="7816" spans="1:4">
      <c r="A7816" s="15">
        <v>43444</v>
      </c>
      <c r="B7816">
        <v>1.7</v>
      </c>
      <c r="C7816" t="s">
        <v>35891</v>
      </c>
      <c r="D7816" t="s">
        <v>28</v>
      </c>
    </row>
    <row r="7817" spans="1:4">
      <c r="A7817" s="15">
        <v>43444</v>
      </c>
      <c r="B7817">
        <v>1.7</v>
      </c>
      <c r="C7817" t="s">
        <v>35891</v>
      </c>
      <c r="D7817" t="s">
        <v>28</v>
      </c>
    </row>
    <row r="7818" spans="1:4">
      <c r="A7818" s="15">
        <v>43444</v>
      </c>
      <c r="B7818">
        <v>1.8</v>
      </c>
      <c r="C7818" t="s">
        <v>35891</v>
      </c>
      <c r="D7818" t="s">
        <v>28</v>
      </c>
    </row>
    <row r="7819" spans="1:4">
      <c r="A7819" s="15">
        <v>43444</v>
      </c>
      <c r="B7819">
        <v>1.9</v>
      </c>
      <c r="C7819" t="s">
        <v>35891</v>
      </c>
      <c r="D7819" t="s">
        <v>28</v>
      </c>
    </row>
    <row r="7820" spans="1:4">
      <c r="A7820" s="15">
        <v>43444</v>
      </c>
      <c r="B7820">
        <v>2.7</v>
      </c>
      <c r="C7820" t="s">
        <v>35959</v>
      </c>
      <c r="D7820" t="s">
        <v>28</v>
      </c>
    </row>
    <row r="7821" spans="1:4">
      <c r="A7821" s="15">
        <v>43444</v>
      </c>
      <c r="B7821">
        <v>2.5</v>
      </c>
      <c r="C7821" t="s">
        <v>35891</v>
      </c>
      <c r="D7821" t="s">
        <v>28</v>
      </c>
    </row>
    <row r="7822" spans="1:4">
      <c r="A7822" s="15">
        <v>43444</v>
      </c>
      <c r="B7822">
        <v>1.7</v>
      </c>
      <c r="C7822" t="s">
        <v>35891</v>
      </c>
      <c r="D7822" t="s">
        <v>28</v>
      </c>
    </row>
    <row r="7823" spans="1:4">
      <c r="A7823" s="15">
        <v>43444</v>
      </c>
      <c r="B7823">
        <v>2.61</v>
      </c>
      <c r="C7823" t="s">
        <v>36070</v>
      </c>
      <c r="D7823" t="s">
        <v>28</v>
      </c>
    </row>
    <row r="7824" spans="1:4">
      <c r="A7824" s="15">
        <v>43444</v>
      </c>
      <c r="B7824">
        <v>1.19</v>
      </c>
      <c r="C7824" t="s">
        <v>35987</v>
      </c>
      <c r="D7824" t="s">
        <v>28</v>
      </c>
    </row>
    <row r="7825" spans="1:4">
      <c r="A7825" s="15">
        <v>43444</v>
      </c>
      <c r="B7825">
        <v>1.5</v>
      </c>
      <c r="C7825" t="s">
        <v>35891</v>
      </c>
      <c r="D7825" t="s">
        <v>28</v>
      </c>
    </row>
    <row r="7826" spans="1:4">
      <c r="A7826" s="15">
        <v>43444</v>
      </c>
      <c r="B7826">
        <v>1.6</v>
      </c>
      <c r="C7826" t="s">
        <v>35891</v>
      </c>
      <c r="D7826" t="s">
        <v>28</v>
      </c>
    </row>
    <row r="7827" spans="1:4">
      <c r="A7827" s="15">
        <v>43444</v>
      </c>
      <c r="B7827">
        <v>0.47</v>
      </c>
      <c r="C7827" t="s">
        <v>35898</v>
      </c>
      <c r="D7827" t="s">
        <v>28</v>
      </c>
    </row>
    <row r="7828" spans="1:4">
      <c r="A7828" s="15">
        <v>43444</v>
      </c>
      <c r="B7828">
        <v>0.5</v>
      </c>
      <c r="C7828" t="s">
        <v>35939</v>
      </c>
      <c r="D7828" t="s">
        <v>28</v>
      </c>
    </row>
    <row r="7829" spans="1:4">
      <c r="A7829" s="15">
        <v>43444</v>
      </c>
      <c r="B7829">
        <v>1.8</v>
      </c>
      <c r="C7829" t="s">
        <v>35891</v>
      </c>
      <c r="D7829" t="s">
        <v>28</v>
      </c>
    </row>
    <row r="7830" spans="1:4">
      <c r="A7830" s="15">
        <v>43444</v>
      </c>
      <c r="B7830">
        <v>1.71</v>
      </c>
      <c r="C7830" t="s">
        <v>35909</v>
      </c>
      <c r="D7830" t="s">
        <v>28</v>
      </c>
    </row>
    <row r="7831" spans="1:4">
      <c r="A7831" s="15">
        <v>43444</v>
      </c>
      <c r="B7831">
        <v>2.4</v>
      </c>
      <c r="C7831" t="s">
        <v>35891</v>
      </c>
      <c r="D7831" t="s">
        <v>28</v>
      </c>
    </row>
    <row r="7832" spans="1:4">
      <c r="A7832" s="15">
        <v>43444</v>
      </c>
      <c r="B7832">
        <v>2.97</v>
      </c>
      <c r="C7832" t="s">
        <v>36070</v>
      </c>
      <c r="D7832" t="s">
        <v>28</v>
      </c>
    </row>
    <row r="7833" spans="1:4">
      <c r="A7833" s="15">
        <v>43444</v>
      </c>
      <c r="B7833">
        <v>1.7</v>
      </c>
      <c r="C7833" t="s">
        <v>35898</v>
      </c>
      <c r="D7833" t="s">
        <v>28</v>
      </c>
    </row>
    <row r="7834" spans="1:4">
      <c r="A7834" s="15">
        <v>43444</v>
      </c>
      <c r="B7834">
        <v>1.6</v>
      </c>
      <c r="C7834" t="s">
        <v>35891</v>
      </c>
      <c r="D7834" t="s">
        <v>28</v>
      </c>
    </row>
    <row r="7835" spans="1:4">
      <c r="A7835" s="15">
        <v>43444</v>
      </c>
      <c r="B7835">
        <v>0.71</v>
      </c>
      <c r="C7835" t="s">
        <v>35898</v>
      </c>
      <c r="D7835" t="s">
        <v>28</v>
      </c>
    </row>
    <row r="7836" spans="1:4">
      <c r="A7836" s="15">
        <v>43444</v>
      </c>
      <c r="B7836">
        <v>0.43</v>
      </c>
      <c r="C7836" t="s">
        <v>35898</v>
      </c>
      <c r="D7836" t="s">
        <v>28</v>
      </c>
    </row>
    <row r="7837" spans="1:4">
      <c r="A7837" s="15">
        <v>43444</v>
      </c>
      <c r="B7837">
        <v>1.56</v>
      </c>
      <c r="C7837" t="s">
        <v>35898</v>
      </c>
      <c r="D7837" t="s">
        <v>28</v>
      </c>
    </row>
    <row r="7838" spans="1:4">
      <c r="A7838" s="15">
        <v>43444</v>
      </c>
      <c r="B7838">
        <v>1.02</v>
      </c>
      <c r="C7838" t="s">
        <v>35898</v>
      </c>
      <c r="D7838" t="s">
        <v>28</v>
      </c>
    </row>
    <row r="7839" spans="1:4">
      <c r="A7839" s="15">
        <v>43444</v>
      </c>
      <c r="B7839">
        <v>4.4000000000000004</v>
      </c>
      <c r="C7839" t="s">
        <v>36040</v>
      </c>
      <c r="D7839" t="s">
        <v>28</v>
      </c>
    </row>
    <row r="7840" spans="1:4">
      <c r="A7840" s="15">
        <v>43444</v>
      </c>
      <c r="B7840">
        <v>2.11</v>
      </c>
      <c r="C7840" t="s">
        <v>35898</v>
      </c>
      <c r="D7840" t="s">
        <v>28</v>
      </c>
    </row>
    <row r="7841" spans="1:4">
      <c r="A7841" s="15">
        <v>43444</v>
      </c>
      <c r="B7841">
        <v>1.8</v>
      </c>
      <c r="C7841" t="s">
        <v>35891</v>
      </c>
      <c r="D7841" t="s">
        <v>28</v>
      </c>
    </row>
    <row r="7842" spans="1:4">
      <c r="A7842" s="15">
        <v>43444</v>
      </c>
      <c r="B7842">
        <v>1.7</v>
      </c>
      <c r="C7842" t="s">
        <v>35891</v>
      </c>
      <c r="D7842" t="s">
        <v>28</v>
      </c>
    </row>
    <row r="7843" spans="1:4">
      <c r="A7843" s="15">
        <v>43444</v>
      </c>
      <c r="B7843">
        <v>2</v>
      </c>
      <c r="C7843" t="s">
        <v>35891</v>
      </c>
      <c r="D7843" t="s">
        <v>28</v>
      </c>
    </row>
    <row r="7844" spans="1:4">
      <c r="A7844" s="15">
        <v>43444</v>
      </c>
      <c r="B7844">
        <v>0.4</v>
      </c>
      <c r="C7844" t="s">
        <v>35943</v>
      </c>
      <c r="D7844" t="s">
        <v>28</v>
      </c>
    </row>
    <row r="7845" spans="1:4">
      <c r="A7845" s="15">
        <v>43444</v>
      </c>
      <c r="B7845">
        <v>1.4</v>
      </c>
      <c r="C7845" t="s">
        <v>35891</v>
      </c>
      <c r="D7845" t="s">
        <v>28</v>
      </c>
    </row>
    <row r="7846" spans="1:4">
      <c r="A7846" s="15">
        <v>43444</v>
      </c>
      <c r="B7846">
        <v>1.54</v>
      </c>
      <c r="C7846" t="s">
        <v>35898</v>
      </c>
      <c r="D7846" t="s">
        <v>28</v>
      </c>
    </row>
    <row r="7847" spans="1:4">
      <c r="A7847" s="15">
        <v>43444</v>
      </c>
      <c r="B7847">
        <v>4.5</v>
      </c>
      <c r="C7847" t="s">
        <v>36076</v>
      </c>
      <c r="D7847" t="s">
        <v>28</v>
      </c>
    </row>
    <row r="7848" spans="1:4">
      <c r="A7848" s="15">
        <v>43444</v>
      </c>
      <c r="B7848">
        <v>0.8</v>
      </c>
      <c r="C7848" t="s">
        <v>35897</v>
      </c>
      <c r="D7848" t="s">
        <v>28</v>
      </c>
    </row>
    <row r="7849" spans="1:4">
      <c r="A7849" s="15">
        <v>43444</v>
      </c>
      <c r="B7849">
        <v>0.97</v>
      </c>
      <c r="C7849" t="s">
        <v>35987</v>
      </c>
      <c r="D7849" t="s">
        <v>28</v>
      </c>
    </row>
    <row r="7850" spans="1:4">
      <c r="A7850" s="15">
        <v>43444</v>
      </c>
      <c r="B7850">
        <v>1.7</v>
      </c>
      <c r="C7850" t="s">
        <v>35891</v>
      </c>
      <c r="D7850" t="s">
        <v>28</v>
      </c>
    </row>
    <row r="7851" spans="1:4">
      <c r="A7851" s="15">
        <v>43444</v>
      </c>
      <c r="B7851">
        <v>0.8</v>
      </c>
      <c r="C7851" t="s">
        <v>35943</v>
      </c>
      <c r="D7851" t="s">
        <v>28</v>
      </c>
    </row>
    <row r="7852" spans="1:4">
      <c r="A7852" s="15">
        <v>43444</v>
      </c>
      <c r="B7852">
        <v>1.9</v>
      </c>
      <c r="C7852" t="s">
        <v>35891</v>
      </c>
      <c r="D7852" t="s">
        <v>28</v>
      </c>
    </row>
    <row r="7853" spans="1:4">
      <c r="A7853" s="15">
        <v>43444</v>
      </c>
      <c r="B7853">
        <v>1.2</v>
      </c>
      <c r="C7853" t="s">
        <v>35897</v>
      </c>
      <c r="D7853" t="s">
        <v>28</v>
      </c>
    </row>
    <row r="7854" spans="1:4">
      <c r="A7854" s="15">
        <v>43444</v>
      </c>
      <c r="B7854">
        <v>1.6</v>
      </c>
      <c r="C7854" t="s">
        <v>35891</v>
      </c>
      <c r="D7854" t="s">
        <v>28</v>
      </c>
    </row>
    <row r="7855" spans="1:4">
      <c r="A7855" s="15">
        <v>43444</v>
      </c>
      <c r="B7855">
        <v>1.8</v>
      </c>
      <c r="C7855" t="s">
        <v>35891</v>
      </c>
      <c r="D7855" t="s">
        <v>28</v>
      </c>
    </row>
    <row r="7856" spans="1:4">
      <c r="A7856" s="15">
        <v>43444</v>
      </c>
      <c r="B7856">
        <v>2.2999999999999998</v>
      </c>
      <c r="C7856" t="s">
        <v>35891</v>
      </c>
      <c r="D7856" t="s">
        <v>28</v>
      </c>
    </row>
    <row r="7857" spans="1:4">
      <c r="A7857" s="15">
        <v>43444</v>
      </c>
      <c r="B7857">
        <v>1.6</v>
      </c>
      <c r="C7857" t="s">
        <v>35891</v>
      </c>
      <c r="D7857" t="s">
        <v>28</v>
      </c>
    </row>
    <row r="7858" spans="1:4">
      <c r="A7858" s="15">
        <v>43444</v>
      </c>
      <c r="B7858">
        <v>1.6</v>
      </c>
      <c r="C7858" t="s">
        <v>35891</v>
      </c>
      <c r="D7858" t="s">
        <v>28</v>
      </c>
    </row>
    <row r="7859" spans="1:4">
      <c r="A7859" s="15">
        <v>43444</v>
      </c>
      <c r="B7859">
        <v>1.8</v>
      </c>
      <c r="C7859" t="s">
        <v>35891</v>
      </c>
      <c r="D7859" t="s">
        <v>28</v>
      </c>
    </row>
    <row r="7860" spans="1:4">
      <c r="A7860" s="15">
        <v>43444</v>
      </c>
      <c r="B7860">
        <v>1.7</v>
      </c>
      <c r="C7860" t="s">
        <v>36032</v>
      </c>
      <c r="D7860" t="s">
        <v>28</v>
      </c>
    </row>
    <row r="7861" spans="1:4">
      <c r="A7861" s="15">
        <v>43444</v>
      </c>
      <c r="B7861">
        <v>2.5</v>
      </c>
      <c r="C7861" t="s">
        <v>35891</v>
      </c>
      <c r="D7861" t="s">
        <v>28</v>
      </c>
    </row>
    <row r="7862" spans="1:4">
      <c r="A7862" s="15">
        <v>43444</v>
      </c>
      <c r="B7862">
        <v>4.5</v>
      </c>
      <c r="C7862" t="s">
        <v>36024</v>
      </c>
      <c r="D7862" t="s">
        <v>28</v>
      </c>
    </row>
    <row r="7863" spans="1:4">
      <c r="A7863" s="15">
        <v>43444</v>
      </c>
      <c r="B7863">
        <v>2</v>
      </c>
      <c r="C7863" t="s">
        <v>35891</v>
      </c>
      <c r="D7863" t="s">
        <v>28</v>
      </c>
    </row>
    <row r="7864" spans="1:4">
      <c r="A7864" s="15">
        <v>43444</v>
      </c>
      <c r="B7864">
        <v>4.3</v>
      </c>
      <c r="C7864" t="s">
        <v>36073</v>
      </c>
      <c r="D7864" t="s">
        <v>28</v>
      </c>
    </row>
    <row r="7865" spans="1:4">
      <c r="A7865" s="15">
        <v>43444</v>
      </c>
      <c r="B7865">
        <v>1.1299999999999999</v>
      </c>
      <c r="C7865" t="s">
        <v>35898</v>
      </c>
      <c r="D7865" t="s">
        <v>28</v>
      </c>
    </row>
    <row r="7866" spans="1:4">
      <c r="A7866" s="15">
        <v>43444</v>
      </c>
      <c r="B7866">
        <v>1.7</v>
      </c>
      <c r="C7866" t="s">
        <v>35898</v>
      </c>
      <c r="D7866" t="s">
        <v>28</v>
      </c>
    </row>
    <row r="7867" spans="1:4">
      <c r="A7867" s="15">
        <v>43444</v>
      </c>
      <c r="B7867">
        <v>1.9</v>
      </c>
      <c r="C7867" t="s">
        <v>35898</v>
      </c>
      <c r="D7867" t="s">
        <v>28</v>
      </c>
    </row>
    <row r="7868" spans="1:4">
      <c r="A7868" s="15">
        <v>43444</v>
      </c>
      <c r="B7868">
        <v>1.7</v>
      </c>
      <c r="C7868" t="s">
        <v>35891</v>
      </c>
      <c r="D7868" t="s">
        <v>28</v>
      </c>
    </row>
    <row r="7869" spans="1:4">
      <c r="A7869" s="15">
        <v>43444</v>
      </c>
      <c r="B7869">
        <v>4.4000000000000004</v>
      </c>
      <c r="C7869" t="s">
        <v>36076</v>
      </c>
      <c r="D7869" t="s">
        <v>28</v>
      </c>
    </row>
    <row r="7870" spans="1:4">
      <c r="A7870" s="15">
        <v>43444</v>
      </c>
      <c r="B7870">
        <v>0.65</v>
      </c>
      <c r="C7870" t="s">
        <v>35975</v>
      </c>
      <c r="D7870" t="s">
        <v>28</v>
      </c>
    </row>
    <row r="7871" spans="1:4">
      <c r="A7871" s="15">
        <v>43444</v>
      </c>
      <c r="B7871">
        <v>1.6</v>
      </c>
      <c r="C7871" t="s">
        <v>35891</v>
      </c>
      <c r="D7871" t="s">
        <v>28</v>
      </c>
    </row>
    <row r="7872" spans="1:4">
      <c r="A7872" s="15">
        <v>43444</v>
      </c>
      <c r="B7872">
        <v>2.4</v>
      </c>
      <c r="C7872" t="s">
        <v>35891</v>
      </c>
      <c r="D7872" t="s">
        <v>28</v>
      </c>
    </row>
    <row r="7873" spans="1:4">
      <c r="A7873" s="15">
        <v>43444</v>
      </c>
      <c r="B7873">
        <v>2.77</v>
      </c>
      <c r="C7873" t="s">
        <v>36070</v>
      </c>
      <c r="D7873" t="s">
        <v>28</v>
      </c>
    </row>
    <row r="7874" spans="1:4">
      <c r="A7874" s="15">
        <v>43444</v>
      </c>
      <c r="B7874">
        <v>1.5</v>
      </c>
      <c r="C7874" t="s">
        <v>35891</v>
      </c>
      <c r="D7874" t="s">
        <v>28</v>
      </c>
    </row>
    <row r="7875" spans="1:4">
      <c r="A7875" s="15">
        <v>43444</v>
      </c>
      <c r="B7875">
        <v>1.9</v>
      </c>
      <c r="C7875" t="s">
        <v>35891</v>
      </c>
      <c r="D7875" t="s">
        <v>28</v>
      </c>
    </row>
    <row r="7876" spans="1:4">
      <c r="A7876" s="15">
        <v>43444</v>
      </c>
      <c r="B7876">
        <v>1.8</v>
      </c>
      <c r="C7876" t="s">
        <v>35891</v>
      </c>
      <c r="D7876" t="s">
        <v>28</v>
      </c>
    </row>
    <row r="7877" spans="1:4">
      <c r="A7877" s="15">
        <v>43444</v>
      </c>
      <c r="B7877">
        <v>0.9</v>
      </c>
      <c r="C7877" t="s">
        <v>35898</v>
      </c>
      <c r="D7877" t="s">
        <v>28</v>
      </c>
    </row>
    <row r="7878" spans="1:4">
      <c r="A7878" s="15">
        <v>43444</v>
      </c>
      <c r="B7878">
        <v>2.7</v>
      </c>
      <c r="C7878" t="s">
        <v>35919</v>
      </c>
      <c r="D7878" t="s">
        <v>28</v>
      </c>
    </row>
    <row r="7879" spans="1:4">
      <c r="A7879" s="15">
        <v>43444</v>
      </c>
      <c r="B7879">
        <v>0.1</v>
      </c>
      <c r="C7879" t="s">
        <v>35943</v>
      </c>
      <c r="D7879" t="s">
        <v>28</v>
      </c>
    </row>
    <row r="7880" spans="1:4">
      <c r="A7880" s="15">
        <v>43444</v>
      </c>
      <c r="B7880">
        <v>1.6</v>
      </c>
      <c r="C7880" t="s">
        <v>35891</v>
      </c>
      <c r="D7880" t="s">
        <v>28</v>
      </c>
    </row>
    <row r="7881" spans="1:4">
      <c r="A7881" s="15">
        <v>43444</v>
      </c>
      <c r="B7881">
        <v>1.8</v>
      </c>
      <c r="C7881" t="s">
        <v>35891</v>
      </c>
      <c r="D7881" t="s">
        <v>28</v>
      </c>
    </row>
    <row r="7882" spans="1:4">
      <c r="A7882" s="15">
        <v>43444</v>
      </c>
      <c r="B7882">
        <v>1.8</v>
      </c>
      <c r="C7882" t="s">
        <v>35891</v>
      </c>
      <c r="D7882" t="s">
        <v>28</v>
      </c>
    </row>
    <row r="7883" spans="1:4">
      <c r="A7883" s="15">
        <v>43444</v>
      </c>
      <c r="B7883">
        <v>-0.1</v>
      </c>
      <c r="C7883" t="s">
        <v>35943</v>
      </c>
      <c r="D7883" t="s">
        <v>28</v>
      </c>
    </row>
    <row r="7884" spans="1:4">
      <c r="A7884" s="15">
        <v>43444</v>
      </c>
      <c r="B7884">
        <v>0.34</v>
      </c>
      <c r="C7884" t="s">
        <v>35898</v>
      </c>
      <c r="D7884" t="s">
        <v>28</v>
      </c>
    </row>
    <row r="7885" spans="1:4">
      <c r="A7885" s="15">
        <v>43444</v>
      </c>
      <c r="B7885">
        <v>0.83</v>
      </c>
      <c r="C7885" t="s">
        <v>35939</v>
      </c>
      <c r="D7885" t="s">
        <v>28</v>
      </c>
    </row>
    <row r="7886" spans="1:4">
      <c r="A7886" s="15">
        <v>43444</v>
      </c>
      <c r="B7886">
        <v>1.5</v>
      </c>
      <c r="C7886" t="s">
        <v>35891</v>
      </c>
      <c r="D7886" t="s">
        <v>28</v>
      </c>
    </row>
    <row r="7887" spans="1:4">
      <c r="A7887" s="15">
        <v>43444</v>
      </c>
      <c r="B7887">
        <v>1.6</v>
      </c>
      <c r="C7887" t="s">
        <v>35891</v>
      </c>
      <c r="D7887" t="s">
        <v>28</v>
      </c>
    </row>
    <row r="7888" spans="1:4">
      <c r="A7888" s="15">
        <v>43444</v>
      </c>
      <c r="B7888">
        <v>1.9</v>
      </c>
      <c r="C7888" t="s">
        <v>35891</v>
      </c>
      <c r="D7888" t="s">
        <v>28</v>
      </c>
    </row>
    <row r="7889" spans="1:4">
      <c r="A7889" s="15">
        <v>43444</v>
      </c>
      <c r="B7889">
        <v>0.3</v>
      </c>
      <c r="C7889" t="s">
        <v>35943</v>
      </c>
      <c r="D7889" t="s">
        <v>28</v>
      </c>
    </row>
    <row r="7890" spans="1:4">
      <c r="A7890" s="15">
        <v>43444</v>
      </c>
      <c r="B7890">
        <v>4.3</v>
      </c>
      <c r="C7890" t="s">
        <v>36028</v>
      </c>
      <c r="D7890" t="s">
        <v>28</v>
      </c>
    </row>
    <row r="7891" spans="1:4">
      <c r="A7891" s="15">
        <v>43444</v>
      </c>
      <c r="B7891">
        <v>0.71</v>
      </c>
      <c r="C7891" t="s">
        <v>35898</v>
      </c>
      <c r="D7891" t="s">
        <v>28</v>
      </c>
    </row>
    <row r="7892" spans="1:4">
      <c r="A7892" s="15">
        <v>43444</v>
      </c>
      <c r="B7892">
        <v>1.92</v>
      </c>
      <c r="C7892" t="s">
        <v>35898</v>
      </c>
      <c r="D7892" t="s">
        <v>28</v>
      </c>
    </row>
    <row r="7893" spans="1:4">
      <c r="A7893" s="15">
        <v>43444</v>
      </c>
      <c r="B7893">
        <v>2.5499999999999998</v>
      </c>
      <c r="C7893" t="s">
        <v>35898</v>
      </c>
      <c r="D7893" t="s">
        <v>28</v>
      </c>
    </row>
    <row r="7894" spans="1:4">
      <c r="A7894" s="15">
        <v>43444</v>
      </c>
      <c r="B7894">
        <v>1.95</v>
      </c>
      <c r="C7894" t="s">
        <v>35898</v>
      </c>
      <c r="D7894" t="s">
        <v>28</v>
      </c>
    </row>
    <row r="7895" spans="1:4">
      <c r="A7895" s="15">
        <v>43444</v>
      </c>
      <c r="B7895">
        <v>1.1000000000000001</v>
      </c>
      <c r="C7895" t="s">
        <v>35897</v>
      </c>
      <c r="D7895" t="s">
        <v>28</v>
      </c>
    </row>
    <row r="7896" spans="1:4">
      <c r="A7896" s="15">
        <v>43444</v>
      </c>
      <c r="B7896">
        <v>0.49</v>
      </c>
      <c r="C7896" t="s">
        <v>35891</v>
      </c>
      <c r="D7896" t="s">
        <v>28</v>
      </c>
    </row>
    <row r="7897" spans="1:4">
      <c r="A7897" s="15">
        <v>43444</v>
      </c>
      <c r="B7897">
        <v>1.71</v>
      </c>
      <c r="C7897" t="s">
        <v>35909</v>
      </c>
      <c r="D7897" t="s">
        <v>28</v>
      </c>
    </row>
    <row r="7898" spans="1:4">
      <c r="A7898" s="15">
        <v>43444</v>
      </c>
      <c r="B7898">
        <v>1.8</v>
      </c>
      <c r="C7898" t="s">
        <v>35891</v>
      </c>
      <c r="D7898" t="s">
        <v>28</v>
      </c>
    </row>
    <row r="7899" spans="1:4">
      <c r="A7899" s="15">
        <v>43444</v>
      </c>
      <c r="B7899">
        <v>1.1399999999999999</v>
      </c>
      <c r="C7899" t="s">
        <v>35898</v>
      </c>
      <c r="D7899" t="s">
        <v>28</v>
      </c>
    </row>
    <row r="7900" spans="1:4">
      <c r="A7900" s="15">
        <v>43444</v>
      </c>
      <c r="B7900">
        <v>1.1599999999999999</v>
      </c>
      <c r="C7900" t="s">
        <v>35939</v>
      </c>
      <c r="D7900" t="s">
        <v>28</v>
      </c>
    </row>
    <row r="7901" spans="1:4">
      <c r="A7901" s="15">
        <v>43444</v>
      </c>
      <c r="B7901">
        <v>1.76</v>
      </c>
      <c r="C7901" t="s">
        <v>35898</v>
      </c>
      <c r="D7901" t="s">
        <v>28</v>
      </c>
    </row>
    <row r="7902" spans="1:4">
      <c r="A7902" s="15">
        <v>43444</v>
      </c>
      <c r="B7902">
        <v>2.2200000000000002</v>
      </c>
      <c r="C7902" t="s">
        <v>35898</v>
      </c>
      <c r="D7902" t="s">
        <v>28</v>
      </c>
    </row>
    <row r="7903" spans="1:4">
      <c r="A7903" s="15">
        <v>43444</v>
      </c>
      <c r="B7903">
        <v>1.55</v>
      </c>
      <c r="C7903" t="s">
        <v>35898</v>
      </c>
      <c r="D7903" t="s">
        <v>28</v>
      </c>
    </row>
    <row r="7904" spans="1:4">
      <c r="A7904" s="15">
        <v>43444</v>
      </c>
      <c r="B7904">
        <v>0.57999999999999996</v>
      </c>
      <c r="C7904" t="s">
        <v>35898</v>
      </c>
      <c r="D7904" t="s">
        <v>28</v>
      </c>
    </row>
    <row r="7905" spans="1:4">
      <c r="A7905" s="15">
        <v>43444</v>
      </c>
      <c r="B7905">
        <v>1.1000000000000001</v>
      </c>
      <c r="C7905" t="s">
        <v>35943</v>
      </c>
      <c r="D7905" t="s">
        <v>28</v>
      </c>
    </row>
    <row r="7906" spans="1:4">
      <c r="A7906" s="15">
        <v>43444</v>
      </c>
      <c r="B7906">
        <v>2.6</v>
      </c>
      <c r="C7906" t="s">
        <v>35891</v>
      </c>
      <c r="D7906" t="s">
        <v>28</v>
      </c>
    </row>
    <row r="7907" spans="1:4">
      <c r="A7907" s="15">
        <v>43444</v>
      </c>
      <c r="B7907">
        <v>0.2</v>
      </c>
      <c r="C7907" t="s">
        <v>35898</v>
      </c>
      <c r="D7907" t="s">
        <v>28</v>
      </c>
    </row>
    <row r="7908" spans="1:4">
      <c r="A7908" s="15">
        <v>43444</v>
      </c>
      <c r="B7908">
        <v>1.8</v>
      </c>
      <c r="C7908" t="s">
        <v>35891</v>
      </c>
      <c r="D7908" t="s">
        <v>28</v>
      </c>
    </row>
    <row r="7909" spans="1:4">
      <c r="A7909" s="15">
        <v>43444</v>
      </c>
      <c r="B7909">
        <v>1.7</v>
      </c>
      <c r="C7909" t="s">
        <v>35891</v>
      </c>
      <c r="D7909" t="s">
        <v>28</v>
      </c>
    </row>
    <row r="7910" spans="1:4">
      <c r="A7910" s="15">
        <v>43444</v>
      </c>
      <c r="B7910">
        <v>-0.33</v>
      </c>
      <c r="C7910" t="s">
        <v>35891</v>
      </c>
      <c r="D7910" t="s">
        <v>28</v>
      </c>
    </row>
    <row r="7911" spans="1:4">
      <c r="A7911" s="15">
        <v>43444</v>
      </c>
      <c r="B7911">
        <v>0.46</v>
      </c>
      <c r="C7911" t="s">
        <v>35898</v>
      </c>
      <c r="D7911" t="s">
        <v>28</v>
      </c>
    </row>
    <row r="7912" spans="1:4">
      <c r="A7912" s="15">
        <v>43444</v>
      </c>
      <c r="B7912">
        <v>1.6</v>
      </c>
      <c r="C7912" t="s">
        <v>35891</v>
      </c>
      <c r="D7912" t="s">
        <v>28</v>
      </c>
    </row>
    <row r="7913" spans="1:4">
      <c r="A7913" s="15">
        <v>43444</v>
      </c>
      <c r="B7913">
        <v>1.9</v>
      </c>
      <c r="C7913" t="s">
        <v>35891</v>
      </c>
      <c r="D7913" t="s">
        <v>28</v>
      </c>
    </row>
    <row r="7914" spans="1:4">
      <c r="A7914" s="15">
        <v>43444</v>
      </c>
      <c r="B7914">
        <v>0.56999999999999995</v>
      </c>
      <c r="C7914" t="s">
        <v>35898</v>
      </c>
      <c r="D7914" t="s">
        <v>28</v>
      </c>
    </row>
    <row r="7915" spans="1:4">
      <c r="A7915" s="15">
        <v>43444</v>
      </c>
      <c r="B7915">
        <v>1.58</v>
      </c>
      <c r="C7915" t="s">
        <v>35898</v>
      </c>
      <c r="D7915" t="s">
        <v>28</v>
      </c>
    </row>
    <row r="7916" spans="1:4">
      <c r="A7916" s="15">
        <v>43444</v>
      </c>
      <c r="B7916">
        <v>1.1299999999999999</v>
      </c>
      <c r="C7916" t="s">
        <v>35898</v>
      </c>
      <c r="D7916" t="s">
        <v>28</v>
      </c>
    </row>
    <row r="7917" spans="1:4">
      <c r="A7917" s="15">
        <v>43444</v>
      </c>
      <c r="B7917">
        <v>0.33</v>
      </c>
      <c r="C7917" t="s">
        <v>35898</v>
      </c>
      <c r="D7917" t="s">
        <v>28</v>
      </c>
    </row>
    <row r="7918" spans="1:4">
      <c r="A7918" s="15">
        <v>43444</v>
      </c>
      <c r="B7918">
        <v>2.2000000000000002</v>
      </c>
      <c r="C7918" t="s">
        <v>35891</v>
      </c>
      <c r="D7918" t="s">
        <v>28</v>
      </c>
    </row>
    <row r="7919" spans="1:4">
      <c r="A7919" s="15">
        <v>43444</v>
      </c>
      <c r="B7919">
        <v>0.77</v>
      </c>
      <c r="C7919" t="s">
        <v>35898</v>
      </c>
      <c r="D7919" t="s">
        <v>28</v>
      </c>
    </row>
    <row r="7920" spans="1:4">
      <c r="A7920" s="15">
        <v>43444</v>
      </c>
      <c r="B7920">
        <v>2.2999999999999998</v>
      </c>
      <c r="C7920" t="s">
        <v>35891</v>
      </c>
      <c r="D7920" t="s">
        <v>28</v>
      </c>
    </row>
    <row r="7921" spans="1:4">
      <c r="A7921" s="15">
        <v>43444</v>
      </c>
      <c r="B7921">
        <v>1.9</v>
      </c>
      <c r="C7921" t="s">
        <v>35891</v>
      </c>
      <c r="D7921" t="s">
        <v>28</v>
      </c>
    </row>
    <row r="7922" spans="1:4">
      <c r="A7922" s="15">
        <v>43444</v>
      </c>
      <c r="B7922">
        <v>1.5</v>
      </c>
      <c r="C7922" t="s">
        <v>35891</v>
      </c>
      <c r="D7922" t="s">
        <v>28</v>
      </c>
    </row>
    <row r="7923" spans="1:4">
      <c r="A7923" s="15">
        <v>43444</v>
      </c>
      <c r="B7923">
        <v>1.7</v>
      </c>
      <c r="C7923" t="s">
        <v>35891</v>
      </c>
      <c r="D7923" t="s">
        <v>28</v>
      </c>
    </row>
    <row r="7924" spans="1:4">
      <c r="A7924" s="15">
        <v>43444</v>
      </c>
      <c r="B7924">
        <v>1.8</v>
      </c>
      <c r="C7924" t="s">
        <v>35891</v>
      </c>
      <c r="D7924" t="s">
        <v>28</v>
      </c>
    </row>
    <row r="7925" spans="1:4">
      <c r="A7925" s="15">
        <v>43444</v>
      </c>
      <c r="B7925">
        <v>0.39</v>
      </c>
      <c r="C7925" t="s">
        <v>35898</v>
      </c>
      <c r="D7925" t="s">
        <v>28</v>
      </c>
    </row>
    <row r="7926" spans="1:4">
      <c r="A7926" s="15">
        <v>43444</v>
      </c>
      <c r="B7926">
        <v>0.22</v>
      </c>
      <c r="C7926" t="s">
        <v>35891</v>
      </c>
      <c r="D7926" t="s">
        <v>28</v>
      </c>
    </row>
    <row r="7927" spans="1:4">
      <c r="A7927" s="15">
        <v>43444</v>
      </c>
      <c r="B7927">
        <v>1.5</v>
      </c>
      <c r="C7927" t="s">
        <v>35891</v>
      </c>
      <c r="D7927" t="s">
        <v>28</v>
      </c>
    </row>
    <row r="7928" spans="1:4">
      <c r="A7928" s="15">
        <v>43444</v>
      </c>
      <c r="B7928">
        <v>1.9</v>
      </c>
      <c r="C7928" t="s">
        <v>35891</v>
      </c>
      <c r="D7928" t="s">
        <v>28</v>
      </c>
    </row>
    <row r="7929" spans="1:4">
      <c r="A7929" s="15">
        <v>43444</v>
      </c>
      <c r="B7929">
        <v>2.6</v>
      </c>
      <c r="C7929" t="s">
        <v>35891</v>
      </c>
      <c r="D7929" t="s">
        <v>28</v>
      </c>
    </row>
    <row r="7930" spans="1:4">
      <c r="A7930" s="15">
        <v>43444</v>
      </c>
      <c r="B7930">
        <v>1.7</v>
      </c>
      <c r="C7930" t="s">
        <v>35891</v>
      </c>
      <c r="D7930" t="s">
        <v>28</v>
      </c>
    </row>
    <row r="7931" spans="1:4">
      <c r="A7931" s="15">
        <v>43444</v>
      </c>
      <c r="B7931">
        <v>1.9</v>
      </c>
      <c r="C7931" t="s">
        <v>35891</v>
      </c>
      <c r="D7931" t="s">
        <v>28</v>
      </c>
    </row>
    <row r="7932" spans="1:4">
      <c r="A7932" s="15">
        <v>43444</v>
      </c>
      <c r="B7932">
        <v>2.93</v>
      </c>
      <c r="C7932" t="s">
        <v>36070</v>
      </c>
      <c r="D7932" t="s">
        <v>28</v>
      </c>
    </row>
    <row r="7933" spans="1:4">
      <c r="A7933" s="15">
        <v>43444</v>
      </c>
      <c r="B7933">
        <v>1.6</v>
      </c>
      <c r="C7933" t="s">
        <v>35891</v>
      </c>
      <c r="D7933" t="s">
        <v>28</v>
      </c>
    </row>
    <row r="7934" spans="1:4">
      <c r="A7934" s="15">
        <v>43444</v>
      </c>
      <c r="B7934">
        <v>1.49</v>
      </c>
      <c r="C7934" t="s">
        <v>35898</v>
      </c>
      <c r="D7934" t="s">
        <v>28</v>
      </c>
    </row>
    <row r="7935" spans="1:4">
      <c r="A7935" s="15">
        <v>43444</v>
      </c>
      <c r="B7935">
        <v>1.8</v>
      </c>
      <c r="C7935" t="s">
        <v>35891</v>
      </c>
      <c r="D7935" t="s">
        <v>28</v>
      </c>
    </row>
    <row r="7936" spans="1:4">
      <c r="A7936" s="15">
        <v>43444</v>
      </c>
      <c r="B7936">
        <v>0.39</v>
      </c>
      <c r="C7936" t="s">
        <v>35898</v>
      </c>
      <c r="D7936" t="s">
        <v>28</v>
      </c>
    </row>
    <row r="7937" spans="1:4">
      <c r="A7937" s="15">
        <v>43444</v>
      </c>
      <c r="B7937">
        <v>1.8</v>
      </c>
      <c r="C7937" t="s">
        <v>35891</v>
      </c>
      <c r="D7937" t="s">
        <v>28</v>
      </c>
    </row>
    <row r="7938" spans="1:4">
      <c r="A7938" s="15">
        <v>43444</v>
      </c>
      <c r="B7938">
        <v>0.2</v>
      </c>
      <c r="C7938" t="s">
        <v>35898</v>
      </c>
      <c r="D7938" t="s">
        <v>28</v>
      </c>
    </row>
    <row r="7939" spans="1:4">
      <c r="A7939" s="15">
        <v>43444</v>
      </c>
      <c r="B7939">
        <v>4.8</v>
      </c>
      <c r="C7939" t="s">
        <v>36024</v>
      </c>
      <c r="D7939" t="s">
        <v>28</v>
      </c>
    </row>
    <row r="7940" spans="1:4">
      <c r="A7940" s="15">
        <v>43444</v>
      </c>
      <c r="B7940">
        <v>-0.52</v>
      </c>
      <c r="C7940" t="s">
        <v>35891</v>
      </c>
      <c r="D7940" t="s">
        <v>28</v>
      </c>
    </row>
    <row r="7941" spans="1:4">
      <c r="A7941" s="15">
        <v>43444</v>
      </c>
      <c r="B7941">
        <v>1.5</v>
      </c>
      <c r="C7941" t="s">
        <v>35891</v>
      </c>
      <c r="D7941" t="s">
        <v>28</v>
      </c>
    </row>
    <row r="7942" spans="1:4">
      <c r="A7942" s="15">
        <v>43444</v>
      </c>
      <c r="B7942">
        <v>1.5</v>
      </c>
      <c r="C7942" t="s">
        <v>35891</v>
      </c>
      <c r="D7942" t="s">
        <v>28</v>
      </c>
    </row>
    <row r="7943" spans="1:4">
      <c r="A7943" s="15">
        <v>43444</v>
      </c>
      <c r="B7943">
        <v>1.71</v>
      </c>
      <c r="C7943" t="s">
        <v>35987</v>
      </c>
      <c r="D7943" t="s">
        <v>28</v>
      </c>
    </row>
    <row r="7944" spans="1:4">
      <c r="A7944" s="15">
        <v>43444</v>
      </c>
      <c r="B7944">
        <v>1.9</v>
      </c>
      <c r="C7944" t="s">
        <v>35891</v>
      </c>
      <c r="D7944" t="s">
        <v>28</v>
      </c>
    </row>
    <row r="7945" spans="1:4">
      <c r="A7945" s="15">
        <v>43444</v>
      </c>
      <c r="B7945">
        <v>1.5</v>
      </c>
      <c r="C7945" t="s">
        <v>35891</v>
      </c>
      <c r="D7945" t="s">
        <v>28</v>
      </c>
    </row>
    <row r="7946" spans="1:4">
      <c r="A7946" s="15">
        <v>43444</v>
      </c>
      <c r="B7946">
        <v>2.8</v>
      </c>
      <c r="C7946" t="s">
        <v>35891</v>
      </c>
      <c r="D7946" t="s">
        <v>28</v>
      </c>
    </row>
    <row r="7947" spans="1:4">
      <c r="A7947" s="15">
        <v>43444</v>
      </c>
      <c r="B7947">
        <v>1.9</v>
      </c>
      <c r="C7947" t="s">
        <v>35891</v>
      </c>
      <c r="D7947" t="s">
        <v>28</v>
      </c>
    </row>
    <row r="7948" spans="1:4">
      <c r="A7948" s="15">
        <v>43444</v>
      </c>
      <c r="B7948">
        <v>1.81</v>
      </c>
      <c r="C7948" t="s">
        <v>35909</v>
      </c>
      <c r="D7948" t="s">
        <v>28</v>
      </c>
    </row>
    <row r="7949" spans="1:4">
      <c r="A7949" s="15">
        <v>43444</v>
      </c>
      <c r="B7949">
        <v>1.6</v>
      </c>
      <c r="C7949" t="s">
        <v>35891</v>
      </c>
      <c r="D7949" t="s">
        <v>28</v>
      </c>
    </row>
    <row r="7950" spans="1:4">
      <c r="A7950" s="15">
        <v>43444</v>
      </c>
      <c r="B7950">
        <v>0.09</v>
      </c>
      <c r="C7950" t="s">
        <v>35898</v>
      </c>
      <c r="D7950" t="s">
        <v>28</v>
      </c>
    </row>
    <row r="7951" spans="1:4">
      <c r="A7951" s="15">
        <v>43444</v>
      </c>
      <c r="B7951">
        <v>1.8</v>
      </c>
      <c r="C7951" t="s">
        <v>35891</v>
      </c>
      <c r="D7951" t="s">
        <v>28</v>
      </c>
    </row>
    <row r="7952" spans="1:4">
      <c r="A7952" s="15">
        <v>43444</v>
      </c>
      <c r="B7952">
        <v>1.5</v>
      </c>
      <c r="C7952" t="s">
        <v>35891</v>
      </c>
      <c r="D7952" t="s">
        <v>28</v>
      </c>
    </row>
    <row r="7953" spans="1:4">
      <c r="A7953" s="15">
        <v>43444</v>
      </c>
      <c r="B7953">
        <v>5.0999999999999996</v>
      </c>
      <c r="C7953" t="s">
        <v>36076</v>
      </c>
      <c r="D7953" t="s">
        <v>28</v>
      </c>
    </row>
    <row r="7954" spans="1:4">
      <c r="A7954" s="15">
        <v>43444</v>
      </c>
      <c r="B7954">
        <v>-0.4</v>
      </c>
      <c r="C7954" t="s">
        <v>35943</v>
      </c>
      <c r="D7954" t="s">
        <v>28</v>
      </c>
    </row>
    <row r="7955" spans="1:4">
      <c r="A7955" s="15">
        <v>43444</v>
      </c>
      <c r="B7955">
        <v>1.6</v>
      </c>
      <c r="C7955" t="s">
        <v>35891</v>
      </c>
      <c r="D7955" t="s">
        <v>28</v>
      </c>
    </row>
    <row r="7956" spans="1:4">
      <c r="A7956" s="15">
        <v>43444</v>
      </c>
      <c r="B7956">
        <v>1.8</v>
      </c>
      <c r="C7956" t="s">
        <v>35891</v>
      </c>
      <c r="D7956" t="s">
        <v>28</v>
      </c>
    </row>
    <row r="7957" spans="1:4">
      <c r="A7957" s="15">
        <v>43444</v>
      </c>
      <c r="B7957">
        <v>0.5</v>
      </c>
      <c r="C7957" t="s">
        <v>35943</v>
      </c>
      <c r="D7957" t="s">
        <v>28</v>
      </c>
    </row>
    <row r="7958" spans="1:4">
      <c r="A7958" s="15">
        <v>43444</v>
      </c>
      <c r="B7958">
        <v>1.8</v>
      </c>
      <c r="C7958" t="s">
        <v>35891</v>
      </c>
      <c r="D7958" t="s">
        <v>28</v>
      </c>
    </row>
    <row r="7959" spans="1:4">
      <c r="A7959" s="15">
        <v>43444</v>
      </c>
      <c r="B7959">
        <v>1.53</v>
      </c>
      <c r="C7959" t="s">
        <v>35909</v>
      </c>
      <c r="D7959" t="s">
        <v>28</v>
      </c>
    </row>
    <row r="7960" spans="1:4">
      <c r="A7960" s="15">
        <v>43444</v>
      </c>
      <c r="B7960">
        <v>0.4</v>
      </c>
      <c r="C7960" t="s">
        <v>35898</v>
      </c>
      <c r="D7960" t="s">
        <v>28</v>
      </c>
    </row>
    <row r="7961" spans="1:4">
      <c r="A7961" s="15">
        <v>43444</v>
      </c>
      <c r="B7961">
        <v>2.2999999999999998</v>
      </c>
      <c r="C7961" t="s">
        <v>35891</v>
      </c>
      <c r="D7961" t="s">
        <v>28</v>
      </c>
    </row>
    <row r="7962" spans="1:4">
      <c r="A7962" s="15">
        <v>43444</v>
      </c>
      <c r="B7962">
        <v>0.77</v>
      </c>
      <c r="C7962" t="s">
        <v>35898</v>
      </c>
      <c r="D7962" t="s">
        <v>28</v>
      </c>
    </row>
    <row r="7963" spans="1:4">
      <c r="A7963" s="15">
        <v>43444</v>
      </c>
      <c r="B7963">
        <v>0.74</v>
      </c>
      <c r="C7963" t="s">
        <v>35898</v>
      </c>
      <c r="D7963" t="s">
        <v>28</v>
      </c>
    </row>
    <row r="7964" spans="1:4">
      <c r="A7964" s="15">
        <v>43444</v>
      </c>
      <c r="B7964">
        <v>1.9</v>
      </c>
      <c r="C7964" t="s">
        <v>35891</v>
      </c>
      <c r="D7964" t="s">
        <v>28</v>
      </c>
    </row>
    <row r="7965" spans="1:4">
      <c r="A7965" s="15">
        <v>43444</v>
      </c>
      <c r="B7965">
        <v>1.6</v>
      </c>
      <c r="C7965" t="s">
        <v>35891</v>
      </c>
      <c r="D7965" t="s">
        <v>28</v>
      </c>
    </row>
    <row r="7966" spans="1:4">
      <c r="A7966" s="15">
        <v>43444</v>
      </c>
      <c r="B7966">
        <v>1.1399999999999999</v>
      </c>
      <c r="C7966" t="s">
        <v>35898</v>
      </c>
      <c r="D7966" t="s">
        <v>28</v>
      </c>
    </row>
    <row r="7967" spans="1:4">
      <c r="A7967" s="15">
        <v>43444</v>
      </c>
      <c r="B7967">
        <v>1.5</v>
      </c>
      <c r="C7967" t="s">
        <v>35891</v>
      </c>
      <c r="D7967" t="s">
        <v>28</v>
      </c>
    </row>
    <row r="7968" spans="1:4">
      <c r="A7968" s="15">
        <v>43444</v>
      </c>
      <c r="B7968">
        <v>0.56000000000000005</v>
      </c>
      <c r="C7968" t="s">
        <v>35898</v>
      </c>
      <c r="D7968" t="s">
        <v>28</v>
      </c>
    </row>
    <row r="7969" spans="1:4">
      <c r="A7969" s="15">
        <v>43444</v>
      </c>
      <c r="B7969">
        <v>1.6</v>
      </c>
      <c r="C7969" t="s">
        <v>35891</v>
      </c>
      <c r="D7969" t="s">
        <v>28</v>
      </c>
    </row>
    <row r="7970" spans="1:4">
      <c r="A7970" s="15">
        <v>43444</v>
      </c>
      <c r="B7970">
        <v>1.1499999999999999</v>
      </c>
      <c r="C7970" t="s">
        <v>35898</v>
      </c>
      <c r="D7970" t="s">
        <v>28</v>
      </c>
    </row>
    <row r="7971" spans="1:4">
      <c r="A7971" s="15">
        <v>43444</v>
      </c>
      <c r="B7971">
        <v>1.8</v>
      </c>
      <c r="C7971" t="s">
        <v>35891</v>
      </c>
      <c r="D7971" t="s">
        <v>28</v>
      </c>
    </row>
    <row r="7972" spans="1:4">
      <c r="A7972" s="15">
        <v>43444</v>
      </c>
      <c r="B7972">
        <v>0.35</v>
      </c>
      <c r="C7972" t="s">
        <v>35898</v>
      </c>
      <c r="D7972" t="s">
        <v>28</v>
      </c>
    </row>
    <row r="7973" spans="1:4">
      <c r="A7973" s="15">
        <v>43444</v>
      </c>
      <c r="B7973">
        <v>-0.73</v>
      </c>
      <c r="C7973" t="s">
        <v>35891</v>
      </c>
      <c r="D7973" t="s">
        <v>28</v>
      </c>
    </row>
    <row r="7974" spans="1:4">
      <c r="A7974" s="15">
        <v>43444</v>
      </c>
      <c r="B7974">
        <v>1.82</v>
      </c>
      <c r="C7974" t="s">
        <v>35898</v>
      </c>
      <c r="D7974" t="s">
        <v>28</v>
      </c>
    </row>
    <row r="7975" spans="1:4">
      <c r="A7975" s="15">
        <v>43444</v>
      </c>
      <c r="B7975">
        <v>1.6</v>
      </c>
      <c r="C7975" t="s">
        <v>35891</v>
      </c>
      <c r="D7975" t="s">
        <v>28</v>
      </c>
    </row>
    <row r="7976" spans="1:4">
      <c r="A7976" s="15">
        <v>43444</v>
      </c>
      <c r="B7976">
        <v>0.8</v>
      </c>
      <c r="C7976" t="s">
        <v>35898</v>
      </c>
      <c r="D7976" t="s">
        <v>28</v>
      </c>
    </row>
    <row r="7977" spans="1:4">
      <c r="A7977" s="15">
        <v>43444</v>
      </c>
      <c r="B7977">
        <v>1.4</v>
      </c>
      <c r="C7977" t="s">
        <v>35891</v>
      </c>
      <c r="D7977" t="s">
        <v>28</v>
      </c>
    </row>
    <row r="7978" spans="1:4">
      <c r="A7978" s="15">
        <v>43444</v>
      </c>
      <c r="B7978">
        <v>0.98</v>
      </c>
      <c r="C7978" t="s">
        <v>35898</v>
      </c>
      <c r="D7978" t="s">
        <v>28</v>
      </c>
    </row>
    <row r="7979" spans="1:4">
      <c r="A7979" s="15">
        <v>43444</v>
      </c>
      <c r="B7979">
        <v>3.09</v>
      </c>
      <c r="C7979" t="s">
        <v>35898</v>
      </c>
      <c r="D7979" t="s">
        <v>28</v>
      </c>
    </row>
    <row r="7980" spans="1:4">
      <c r="A7980" s="15">
        <v>43444</v>
      </c>
      <c r="B7980">
        <v>2.5</v>
      </c>
      <c r="C7980" t="s">
        <v>35891</v>
      </c>
      <c r="D7980" t="s">
        <v>28</v>
      </c>
    </row>
    <row r="7981" spans="1:4">
      <c r="A7981" s="15">
        <v>43444</v>
      </c>
      <c r="B7981">
        <v>1.5</v>
      </c>
      <c r="C7981" t="s">
        <v>35891</v>
      </c>
      <c r="D7981" t="s">
        <v>28</v>
      </c>
    </row>
    <row r="7982" spans="1:4">
      <c r="A7982" s="15">
        <v>43444</v>
      </c>
      <c r="B7982">
        <v>2</v>
      </c>
      <c r="C7982" t="s">
        <v>35891</v>
      </c>
      <c r="D7982" t="s">
        <v>28</v>
      </c>
    </row>
    <row r="7983" spans="1:4">
      <c r="A7983" s="15">
        <v>43444</v>
      </c>
      <c r="B7983">
        <v>0.7</v>
      </c>
      <c r="C7983" t="s">
        <v>35898</v>
      </c>
      <c r="D7983" t="s">
        <v>28</v>
      </c>
    </row>
    <row r="7984" spans="1:4">
      <c r="A7984" s="15">
        <v>43444</v>
      </c>
      <c r="B7984">
        <v>1.7</v>
      </c>
      <c r="C7984" t="s">
        <v>35891</v>
      </c>
      <c r="D7984" t="s">
        <v>28</v>
      </c>
    </row>
    <row r="7985" spans="1:4">
      <c r="A7985" s="15">
        <v>43444</v>
      </c>
      <c r="B7985">
        <v>1.8</v>
      </c>
      <c r="C7985" t="s">
        <v>35891</v>
      </c>
      <c r="D7985" t="s">
        <v>28</v>
      </c>
    </row>
    <row r="7986" spans="1:4">
      <c r="A7986" s="15">
        <v>43444</v>
      </c>
      <c r="B7986">
        <v>1.5</v>
      </c>
      <c r="C7986" t="s">
        <v>35891</v>
      </c>
      <c r="D7986" t="s">
        <v>28</v>
      </c>
    </row>
    <row r="7987" spans="1:4">
      <c r="A7987" s="15">
        <v>43444</v>
      </c>
      <c r="B7987">
        <v>1.6</v>
      </c>
      <c r="C7987" t="s">
        <v>35891</v>
      </c>
      <c r="D7987" t="s">
        <v>28</v>
      </c>
    </row>
    <row r="7988" spans="1:4">
      <c r="A7988" s="15">
        <v>43444</v>
      </c>
      <c r="B7988">
        <v>0.1</v>
      </c>
      <c r="C7988" t="s">
        <v>35943</v>
      </c>
      <c r="D7988" t="s">
        <v>28</v>
      </c>
    </row>
    <row r="7989" spans="1:4">
      <c r="A7989" s="15">
        <v>43444</v>
      </c>
      <c r="B7989">
        <v>2.4</v>
      </c>
      <c r="C7989" t="s">
        <v>35891</v>
      </c>
      <c r="D7989" t="s">
        <v>28</v>
      </c>
    </row>
    <row r="7990" spans="1:4">
      <c r="A7990" s="15">
        <v>43444</v>
      </c>
      <c r="B7990">
        <v>1.6</v>
      </c>
      <c r="C7990" t="s">
        <v>35891</v>
      </c>
      <c r="D7990" t="s">
        <v>28</v>
      </c>
    </row>
    <row r="7991" spans="1:4">
      <c r="A7991" s="15">
        <v>43444</v>
      </c>
      <c r="B7991">
        <v>0.4</v>
      </c>
      <c r="C7991" t="s">
        <v>35943</v>
      </c>
      <c r="D7991" t="s">
        <v>28</v>
      </c>
    </row>
    <row r="7992" spans="1:4">
      <c r="A7992" s="15">
        <v>43444</v>
      </c>
      <c r="B7992">
        <v>3</v>
      </c>
      <c r="C7992" t="s">
        <v>35891</v>
      </c>
      <c r="D7992" t="s">
        <v>28</v>
      </c>
    </row>
    <row r="7993" spans="1:4">
      <c r="A7993" s="15">
        <v>43444</v>
      </c>
      <c r="B7993">
        <v>0.69</v>
      </c>
      <c r="C7993" t="s">
        <v>35898</v>
      </c>
      <c r="D7993" t="s">
        <v>28</v>
      </c>
    </row>
    <row r="7994" spans="1:4">
      <c r="A7994" s="15">
        <v>43444</v>
      </c>
      <c r="B7994">
        <v>1.7</v>
      </c>
      <c r="C7994" t="s">
        <v>35891</v>
      </c>
      <c r="D7994" t="s">
        <v>28</v>
      </c>
    </row>
    <row r="7995" spans="1:4">
      <c r="A7995" s="15">
        <v>43444</v>
      </c>
      <c r="B7995">
        <v>0.66</v>
      </c>
      <c r="C7995" t="s">
        <v>35898</v>
      </c>
      <c r="D7995" t="s">
        <v>28</v>
      </c>
    </row>
    <row r="7996" spans="1:4">
      <c r="A7996" s="15">
        <v>43444</v>
      </c>
      <c r="B7996">
        <v>1.5</v>
      </c>
      <c r="C7996" t="s">
        <v>35891</v>
      </c>
      <c r="D7996" t="s">
        <v>28</v>
      </c>
    </row>
    <row r="7997" spans="1:4">
      <c r="A7997" s="15">
        <v>43444</v>
      </c>
      <c r="B7997">
        <v>1.24</v>
      </c>
      <c r="C7997" t="s">
        <v>35898</v>
      </c>
      <c r="D7997" t="s">
        <v>28</v>
      </c>
    </row>
    <row r="7998" spans="1:4">
      <c r="A7998" s="15">
        <v>43444</v>
      </c>
      <c r="B7998">
        <v>0.5</v>
      </c>
      <c r="C7998" t="s">
        <v>35891</v>
      </c>
      <c r="D7998" t="s">
        <v>28</v>
      </c>
    </row>
    <row r="7999" spans="1:4">
      <c r="A7999" s="15">
        <v>43444</v>
      </c>
      <c r="B7999">
        <v>1.4</v>
      </c>
      <c r="C7999" t="s">
        <v>35891</v>
      </c>
      <c r="D7999" t="s">
        <v>28</v>
      </c>
    </row>
    <row r="8000" spans="1:4">
      <c r="A8000" s="15">
        <v>43444</v>
      </c>
      <c r="B8000">
        <v>1.2</v>
      </c>
      <c r="C8000" t="s">
        <v>35897</v>
      </c>
      <c r="D8000" t="s">
        <v>28</v>
      </c>
    </row>
    <row r="8001" spans="1:4">
      <c r="A8001" s="15">
        <v>43444</v>
      </c>
      <c r="B8001">
        <v>2.0299999999999998</v>
      </c>
      <c r="C8001" t="s">
        <v>35898</v>
      </c>
      <c r="D8001" t="s">
        <v>28</v>
      </c>
    </row>
    <row r="8002" spans="1:4">
      <c r="A8002" s="15">
        <v>43444</v>
      </c>
      <c r="B8002">
        <v>1.6</v>
      </c>
      <c r="C8002" t="s">
        <v>35891</v>
      </c>
      <c r="D8002" t="s">
        <v>28</v>
      </c>
    </row>
    <row r="8003" spans="1:4">
      <c r="A8003" s="15">
        <v>43444</v>
      </c>
      <c r="B8003">
        <v>0.38</v>
      </c>
      <c r="C8003" t="s">
        <v>35898</v>
      </c>
      <c r="D8003" t="s">
        <v>28</v>
      </c>
    </row>
    <row r="8004" spans="1:4">
      <c r="A8004" s="15">
        <v>43444</v>
      </c>
      <c r="B8004">
        <v>0.61</v>
      </c>
      <c r="C8004" t="s">
        <v>35898</v>
      </c>
      <c r="D8004" t="s">
        <v>28</v>
      </c>
    </row>
    <row r="8005" spans="1:4">
      <c r="A8005" s="15">
        <v>43444</v>
      </c>
      <c r="B8005">
        <v>1.6</v>
      </c>
      <c r="C8005" t="s">
        <v>35891</v>
      </c>
      <c r="D8005" t="s">
        <v>28</v>
      </c>
    </row>
    <row r="8006" spans="1:4">
      <c r="A8006" s="15">
        <v>43444</v>
      </c>
      <c r="B8006">
        <v>2.8</v>
      </c>
      <c r="C8006" t="s">
        <v>35891</v>
      </c>
      <c r="D8006" t="s">
        <v>28</v>
      </c>
    </row>
    <row r="8007" spans="1:4">
      <c r="A8007" s="15">
        <v>43444</v>
      </c>
      <c r="B8007">
        <v>1.5</v>
      </c>
      <c r="C8007" t="s">
        <v>35891</v>
      </c>
      <c r="D8007" t="s">
        <v>28</v>
      </c>
    </row>
    <row r="8008" spans="1:4">
      <c r="A8008" s="15">
        <v>43444</v>
      </c>
      <c r="B8008">
        <v>2</v>
      </c>
      <c r="C8008" t="s">
        <v>35891</v>
      </c>
      <c r="D8008" t="s">
        <v>28</v>
      </c>
    </row>
    <row r="8009" spans="1:4">
      <c r="A8009" s="15">
        <v>43444</v>
      </c>
      <c r="B8009">
        <v>1.29</v>
      </c>
      <c r="C8009" t="s">
        <v>35939</v>
      </c>
      <c r="D8009" t="s">
        <v>28</v>
      </c>
    </row>
    <row r="8010" spans="1:4">
      <c r="A8010" s="15">
        <v>43444</v>
      </c>
      <c r="B8010">
        <v>1.88</v>
      </c>
      <c r="C8010" t="s">
        <v>36069</v>
      </c>
      <c r="D8010" t="s">
        <v>28</v>
      </c>
    </row>
    <row r="8011" spans="1:4">
      <c r="A8011" s="15">
        <v>43444</v>
      </c>
      <c r="B8011">
        <v>1.8</v>
      </c>
      <c r="C8011" t="s">
        <v>35891</v>
      </c>
      <c r="D8011" t="s">
        <v>28</v>
      </c>
    </row>
    <row r="8012" spans="1:4">
      <c r="A8012" s="15">
        <v>43444</v>
      </c>
      <c r="B8012">
        <v>1.5</v>
      </c>
      <c r="C8012" t="s">
        <v>35891</v>
      </c>
      <c r="D8012" t="s">
        <v>28</v>
      </c>
    </row>
    <row r="8013" spans="1:4">
      <c r="A8013" s="15">
        <v>43444</v>
      </c>
      <c r="B8013">
        <v>1.6</v>
      </c>
      <c r="C8013" t="s">
        <v>35891</v>
      </c>
      <c r="D8013" t="s">
        <v>28</v>
      </c>
    </row>
    <row r="8014" spans="1:4">
      <c r="A8014" s="15">
        <v>43444</v>
      </c>
      <c r="B8014">
        <v>1.5</v>
      </c>
      <c r="C8014" t="s">
        <v>35891</v>
      </c>
      <c r="D8014" t="s">
        <v>28</v>
      </c>
    </row>
    <row r="8015" spans="1:4">
      <c r="A8015" s="15">
        <v>43444</v>
      </c>
      <c r="B8015">
        <v>1.2</v>
      </c>
      <c r="C8015" t="s">
        <v>35897</v>
      </c>
      <c r="D8015" t="s">
        <v>28</v>
      </c>
    </row>
    <row r="8016" spans="1:4">
      <c r="A8016" s="15">
        <v>43444</v>
      </c>
      <c r="B8016">
        <v>1.2</v>
      </c>
      <c r="C8016" t="s">
        <v>35891</v>
      </c>
      <c r="D8016" t="s">
        <v>28</v>
      </c>
    </row>
    <row r="8017" spans="1:4">
      <c r="A8017" s="15">
        <v>43444</v>
      </c>
      <c r="B8017">
        <v>1.9</v>
      </c>
      <c r="C8017" t="s">
        <v>35891</v>
      </c>
      <c r="D8017" t="s">
        <v>28</v>
      </c>
    </row>
    <row r="8018" spans="1:4">
      <c r="A8018" s="15">
        <v>43444</v>
      </c>
      <c r="B8018">
        <v>1.6</v>
      </c>
      <c r="C8018" t="s">
        <v>35891</v>
      </c>
      <c r="D8018" t="s">
        <v>28</v>
      </c>
    </row>
    <row r="8019" spans="1:4">
      <c r="A8019" s="15">
        <v>43444</v>
      </c>
      <c r="B8019">
        <v>1.7</v>
      </c>
      <c r="C8019" t="s">
        <v>35891</v>
      </c>
      <c r="D8019" t="s">
        <v>28</v>
      </c>
    </row>
    <row r="8020" spans="1:4">
      <c r="A8020" s="15">
        <v>43444</v>
      </c>
      <c r="B8020">
        <v>4.5999999999999996</v>
      </c>
      <c r="C8020" t="s">
        <v>36076</v>
      </c>
      <c r="D8020" t="s">
        <v>28</v>
      </c>
    </row>
    <row r="8021" spans="1:4">
      <c r="A8021" s="15">
        <v>43444</v>
      </c>
      <c r="B8021">
        <v>1.6</v>
      </c>
      <c r="C8021" t="s">
        <v>35891</v>
      </c>
      <c r="D8021" t="s">
        <v>28</v>
      </c>
    </row>
    <row r="8022" spans="1:4">
      <c r="A8022" s="15">
        <v>43444</v>
      </c>
      <c r="B8022">
        <v>1.0900000000000001</v>
      </c>
      <c r="C8022" t="s">
        <v>35898</v>
      </c>
      <c r="D8022" t="s">
        <v>28</v>
      </c>
    </row>
    <row r="8023" spans="1:4">
      <c r="A8023" s="15">
        <v>43444</v>
      </c>
      <c r="B8023">
        <v>1.9</v>
      </c>
      <c r="C8023" t="s">
        <v>35891</v>
      </c>
      <c r="D8023" t="s">
        <v>28</v>
      </c>
    </row>
    <row r="8024" spans="1:4">
      <c r="A8024" s="15">
        <v>43444</v>
      </c>
      <c r="B8024">
        <v>2.2000000000000002</v>
      </c>
      <c r="C8024" t="s">
        <v>35891</v>
      </c>
      <c r="D8024" t="s">
        <v>28</v>
      </c>
    </row>
    <row r="8025" spans="1:4">
      <c r="A8025" s="15">
        <v>43444</v>
      </c>
      <c r="B8025">
        <v>0.42</v>
      </c>
      <c r="C8025" t="s">
        <v>35898</v>
      </c>
      <c r="D8025" t="s">
        <v>28</v>
      </c>
    </row>
    <row r="8026" spans="1:4">
      <c r="A8026" s="15">
        <v>43444</v>
      </c>
      <c r="B8026">
        <v>0.85</v>
      </c>
      <c r="C8026" t="s">
        <v>35898</v>
      </c>
      <c r="D8026" t="s">
        <v>28</v>
      </c>
    </row>
    <row r="8027" spans="1:4">
      <c r="A8027" s="15">
        <v>43444</v>
      </c>
      <c r="B8027">
        <v>1.27</v>
      </c>
      <c r="C8027" t="s">
        <v>35898</v>
      </c>
      <c r="D8027" t="s">
        <v>28</v>
      </c>
    </row>
    <row r="8028" spans="1:4">
      <c r="A8028" s="15">
        <v>43444</v>
      </c>
      <c r="B8028">
        <v>2.41</v>
      </c>
      <c r="C8028" t="s">
        <v>35898</v>
      </c>
      <c r="D8028" t="s">
        <v>28</v>
      </c>
    </row>
    <row r="8029" spans="1:4">
      <c r="A8029" s="15">
        <v>43444</v>
      </c>
      <c r="B8029">
        <v>1.9</v>
      </c>
      <c r="C8029" t="s">
        <v>35891</v>
      </c>
      <c r="D8029" t="s">
        <v>28</v>
      </c>
    </row>
    <row r="8030" spans="1:4">
      <c r="A8030" s="15">
        <v>43444</v>
      </c>
      <c r="B8030">
        <v>4.0999999999999996</v>
      </c>
      <c r="C8030" t="s">
        <v>36040</v>
      </c>
      <c r="D8030" t="s">
        <v>28</v>
      </c>
    </row>
    <row r="8031" spans="1:4">
      <c r="A8031" s="15">
        <v>43444</v>
      </c>
      <c r="B8031">
        <v>0.21</v>
      </c>
      <c r="C8031" t="s">
        <v>35898</v>
      </c>
      <c r="D8031" t="s">
        <v>28</v>
      </c>
    </row>
    <row r="8032" spans="1:4">
      <c r="A8032" s="15">
        <v>43444</v>
      </c>
      <c r="B8032">
        <v>4.3</v>
      </c>
      <c r="C8032" t="s">
        <v>36040</v>
      </c>
      <c r="D8032" t="s">
        <v>28</v>
      </c>
    </row>
    <row r="8033" spans="1:4">
      <c r="A8033" s="15">
        <v>43444</v>
      </c>
      <c r="B8033">
        <v>1.5</v>
      </c>
      <c r="C8033" t="s">
        <v>35891</v>
      </c>
      <c r="D8033" t="s">
        <v>28</v>
      </c>
    </row>
    <row r="8034" spans="1:4">
      <c r="A8034" s="15">
        <v>43444</v>
      </c>
      <c r="B8034">
        <v>1.5</v>
      </c>
      <c r="C8034" t="s">
        <v>35891</v>
      </c>
      <c r="D8034" t="s">
        <v>28</v>
      </c>
    </row>
    <row r="8035" spans="1:4">
      <c r="A8035" s="15">
        <v>43444</v>
      </c>
      <c r="B8035">
        <v>0.81</v>
      </c>
      <c r="C8035" t="s">
        <v>35898</v>
      </c>
      <c r="D8035" t="s">
        <v>28</v>
      </c>
    </row>
    <row r="8036" spans="1:4">
      <c r="A8036" s="15">
        <v>43444</v>
      </c>
      <c r="B8036">
        <v>2.2999999999999998</v>
      </c>
      <c r="C8036" t="s">
        <v>35891</v>
      </c>
      <c r="D8036" t="s">
        <v>28</v>
      </c>
    </row>
    <row r="8037" spans="1:4">
      <c r="A8037" s="15">
        <v>43444</v>
      </c>
      <c r="B8037">
        <v>0.78</v>
      </c>
      <c r="C8037" t="s">
        <v>35898</v>
      </c>
      <c r="D8037" t="s">
        <v>28</v>
      </c>
    </row>
    <row r="8038" spans="1:4">
      <c r="A8038" s="15">
        <v>43444</v>
      </c>
      <c r="B8038">
        <v>2.6</v>
      </c>
      <c r="C8038" t="s">
        <v>35891</v>
      </c>
      <c r="D8038" t="s">
        <v>28</v>
      </c>
    </row>
    <row r="8039" spans="1:4">
      <c r="A8039" s="15">
        <v>43444</v>
      </c>
      <c r="B8039">
        <v>4.5999999999999996</v>
      </c>
      <c r="C8039" t="s">
        <v>36066</v>
      </c>
      <c r="D8039" t="s">
        <v>28</v>
      </c>
    </row>
    <row r="8040" spans="1:4">
      <c r="A8040" s="15">
        <v>43444</v>
      </c>
      <c r="B8040">
        <v>0.51</v>
      </c>
      <c r="C8040" t="s">
        <v>35898</v>
      </c>
      <c r="D8040" t="s">
        <v>28</v>
      </c>
    </row>
    <row r="8041" spans="1:4">
      <c r="A8041" s="15">
        <v>43444</v>
      </c>
      <c r="B8041">
        <v>1.4</v>
      </c>
      <c r="C8041" t="s">
        <v>35891</v>
      </c>
      <c r="D8041" t="s">
        <v>28</v>
      </c>
    </row>
    <row r="8042" spans="1:4">
      <c r="A8042" s="15">
        <v>43444</v>
      </c>
      <c r="B8042">
        <v>1.7</v>
      </c>
      <c r="C8042" t="s">
        <v>35891</v>
      </c>
      <c r="D8042" t="s">
        <v>28</v>
      </c>
    </row>
    <row r="8043" spans="1:4">
      <c r="A8043" s="15">
        <v>43444</v>
      </c>
      <c r="B8043">
        <v>1.4</v>
      </c>
      <c r="C8043" t="s">
        <v>35891</v>
      </c>
      <c r="D8043" t="s">
        <v>28</v>
      </c>
    </row>
    <row r="8044" spans="1:4">
      <c r="A8044" s="15">
        <v>43444</v>
      </c>
      <c r="B8044">
        <v>2.93</v>
      </c>
      <c r="C8044" t="s">
        <v>36069</v>
      </c>
      <c r="D8044" t="s">
        <v>28</v>
      </c>
    </row>
    <row r="8045" spans="1:4">
      <c r="A8045" s="15">
        <v>43444</v>
      </c>
      <c r="B8045">
        <v>1.6</v>
      </c>
      <c r="C8045" t="s">
        <v>35891</v>
      </c>
      <c r="D8045" t="s">
        <v>28</v>
      </c>
    </row>
    <row r="8046" spans="1:4">
      <c r="A8046" s="15">
        <v>43444</v>
      </c>
      <c r="B8046">
        <v>1.1000000000000001</v>
      </c>
      <c r="C8046" t="s">
        <v>35891</v>
      </c>
      <c r="D8046" t="s">
        <v>28</v>
      </c>
    </row>
    <row r="8047" spans="1:4">
      <c r="A8047" s="15">
        <v>43444</v>
      </c>
      <c r="B8047">
        <v>1.4</v>
      </c>
      <c r="C8047" t="s">
        <v>35891</v>
      </c>
      <c r="D8047" t="s">
        <v>28</v>
      </c>
    </row>
    <row r="8048" spans="1:4">
      <c r="A8048" s="15">
        <v>43444</v>
      </c>
      <c r="B8048">
        <v>1</v>
      </c>
      <c r="C8048" t="s">
        <v>35943</v>
      </c>
      <c r="D8048" t="s">
        <v>28</v>
      </c>
    </row>
    <row r="8049" spans="1:4">
      <c r="A8049" s="15">
        <v>43444</v>
      </c>
      <c r="B8049">
        <v>1.3</v>
      </c>
      <c r="C8049" t="s">
        <v>35891</v>
      </c>
      <c r="D8049" t="s">
        <v>28</v>
      </c>
    </row>
    <row r="8050" spans="1:4">
      <c r="A8050" s="15">
        <v>43444</v>
      </c>
      <c r="B8050">
        <v>2.6</v>
      </c>
      <c r="C8050" t="s">
        <v>35891</v>
      </c>
      <c r="D8050" t="s">
        <v>28</v>
      </c>
    </row>
    <row r="8051" spans="1:4">
      <c r="A8051" s="15">
        <v>43444</v>
      </c>
      <c r="B8051">
        <v>1.63</v>
      </c>
      <c r="C8051" t="s">
        <v>35975</v>
      </c>
      <c r="D8051" t="s">
        <v>28</v>
      </c>
    </row>
    <row r="8052" spans="1:4">
      <c r="A8052" s="15">
        <v>43444</v>
      </c>
      <c r="B8052">
        <v>0.13</v>
      </c>
      <c r="C8052" t="s">
        <v>35891</v>
      </c>
      <c r="D8052" t="s">
        <v>28</v>
      </c>
    </row>
    <row r="8053" spans="1:4">
      <c r="A8053" s="15">
        <v>43444</v>
      </c>
      <c r="B8053">
        <v>2.2999999999999998</v>
      </c>
      <c r="C8053" t="s">
        <v>35891</v>
      </c>
      <c r="D8053" t="s">
        <v>28</v>
      </c>
    </row>
    <row r="8054" spans="1:4">
      <c r="A8054" s="15">
        <v>43444</v>
      </c>
      <c r="B8054">
        <v>1.4</v>
      </c>
      <c r="C8054" t="s">
        <v>35891</v>
      </c>
      <c r="D8054" t="s">
        <v>28</v>
      </c>
    </row>
    <row r="8055" spans="1:4">
      <c r="A8055" s="15">
        <v>43444</v>
      </c>
      <c r="B8055">
        <v>1.6</v>
      </c>
      <c r="C8055" t="s">
        <v>35891</v>
      </c>
      <c r="D8055" t="s">
        <v>28</v>
      </c>
    </row>
    <row r="8056" spans="1:4">
      <c r="A8056" s="15">
        <v>43444</v>
      </c>
      <c r="B8056">
        <v>-0.48</v>
      </c>
      <c r="C8056" t="s">
        <v>35891</v>
      </c>
      <c r="D8056" t="s">
        <v>28</v>
      </c>
    </row>
    <row r="8057" spans="1:4">
      <c r="A8057" s="15">
        <v>43444</v>
      </c>
      <c r="B8057">
        <v>4.9000000000000004</v>
      </c>
      <c r="C8057" t="s">
        <v>36076</v>
      </c>
      <c r="D8057" t="s">
        <v>28</v>
      </c>
    </row>
    <row r="8058" spans="1:4">
      <c r="A8058" s="15">
        <v>43444</v>
      </c>
      <c r="B8058">
        <v>0.05</v>
      </c>
      <c r="C8058" t="s">
        <v>35898</v>
      </c>
      <c r="D8058" t="s">
        <v>28</v>
      </c>
    </row>
    <row r="8059" spans="1:4">
      <c r="A8059" s="15">
        <v>43444</v>
      </c>
      <c r="B8059">
        <v>1.9</v>
      </c>
      <c r="C8059" t="s">
        <v>35891</v>
      </c>
      <c r="D8059" t="s">
        <v>28</v>
      </c>
    </row>
    <row r="8060" spans="1:4">
      <c r="A8060" s="15">
        <v>43444</v>
      </c>
      <c r="B8060">
        <v>4.4000000000000004</v>
      </c>
      <c r="C8060" t="s">
        <v>36034</v>
      </c>
      <c r="D8060" t="s">
        <v>28</v>
      </c>
    </row>
    <row r="8061" spans="1:4">
      <c r="A8061" s="15">
        <v>43444</v>
      </c>
      <c r="B8061">
        <v>4.5999999999999996</v>
      </c>
      <c r="C8061" t="s">
        <v>36076</v>
      </c>
      <c r="D8061" t="s">
        <v>28</v>
      </c>
    </row>
    <row r="8062" spans="1:4">
      <c r="A8062" s="15">
        <v>43444</v>
      </c>
      <c r="B8062">
        <v>2.1</v>
      </c>
      <c r="C8062" t="s">
        <v>35891</v>
      </c>
      <c r="D8062" t="s">
        <v>28</v>
      </c>
    </row>
    <row r="8063" spans="1:4">
      <c r="A8063" s="15">
        <v>43444</v>
      </c>
      <c r="B8063">
        <v>1.8</v>
      </c>
      <c r="C8063" t="s">
        <v>35891</v>
      </c>
      <c r="D8063" t="s">
        <v>28</v>
      </c>
    </row>
    <row r="8064" spans="1:4">
      <c r="A8064" s="15">
        <v>43444</v>
      </c>
      <c r="B8064">
        <v>1.8</v>
      </c>
      <c r="C8064" t="s">
        <v>35891</v>
      </c>
      <c r="D8064" t="s">
        <v>28</v>
      </c>
    </row>
    <row r="8065" spans="1:4">
      <c r="A8065" s="15">
        <v>43444</v>
      </c>
      <c r="B8065">
        <v>1.25</v>
      </c>
      <c r="C8065" t="s">
        <v>35898</v>
      </c>
      <c r="D8065" t="s">
        <v>28</v>
      </c>
    </row>
    <row r="8066" spans="1:4">
      <c r="A8066" s="15">
        <v>43444</v>
      </c>
      <c r="B8066">
        <v>-0.18</v>
      </c>
      <c r="C8066" t="s">
        <v>35891</v>
      </c>
      <c r="D8066" t="s">
        <v>28</v>
      </c>
    </row>
    <row r="8067" spans="1:4">
      <c r="A8067" s="15">
        <v>43444</v>
      </c>
      <c r="B8067">
        <v>-0.4</v>
      </c>
      <c r="C8067" t="s">
        <v>35891</v>
      </c>
      <c r="D8067" t="s">
        <v>28</v>
      </c>
    </row>
    <row r="8068" spans="1:4">
      <c r="A8068" s="15">
        <v>43444</v>
      </c>
      <c r="B8068">
        <v>1.7</v>
      </c>
      <c r="C8068" t="s">
        <v>35891</v>
      </c>
      <c r="D8068" t="s">
        <v>28</v>
      </c>
    </row>
    <row r="8069" spans="1:4">
      <c r="A8069" s="15">
        <v>43444</v>
      </c>
      <c r="B8069">
        <v>1.8</v>
      </c>
      <c r="C8069" t="s">
        <v>35891</v>
      </c>
      <c r="D8069" t="s">
        <v>28</v>
      </c>
    </row>
    <row r="8070" spans="1:4">
      <c r="A8070" s="15">
        <v>43444</v>
      </c>
      <c r="B8070">
        <v>-0.56000000000000005</v>
      </c>
      <c r="C8070" t="s">
        <v>35891</v>
      </c>
      <c r="D8070" t="s">
        <v>28</v>
      </c>
    </row>
    <row r="8071" spans="1:4">
      <c r="A8071" s="15">
        <v>43444</v>
      </c>
      <c r="B8071">
        <v>2.2000000000000002</v>
      </c>
      <c r="C8071" t="s">
        <v>35891</v>
      </c>
      <c r="D8071" t="s">
        <v>28</v>
      </c>
    </row>
    <row r="8072" spans="1:4">
      <c r="A8072" s="15">
        <v>43444</v>
      </c>
      <c r="B8072">
        <v>1.73</v>
      </c>
      <c r="C8072" t="s">
        <v>35909</v>
      </c>
      <c r="D8072" t="s">
        <v>28</v>
      </c>
    </row>
    <row r="8073" spans="1:4">
      <c r="A8073" s="15">
        <v>43444</v>
      </c>
      <c r="B8073">
        <v>1.8</v>
      </c>
      <c r="C8073" t="s">
        <v>35891</v>
      </c>
      <c r="D8073" t="s">
        <v>28</v>
      </c>
    </row>
    <row r="8074" spans="1:4">
      <c r="A8074" s="15">
        <v>43444</v>
      </c>
      <c r="B8074">
        <v>4.4000000000000004</v>
      </c>
      <c r="C8074" t="s">
        <v>36024</v>
      </c>
      <c r="D8074" t="s">
        <v>28</v>
      </c>
    </row>
    <row r="8075" spans="1:4">
      <c r="A8075" s="15">
        <v>43444</v>
      </c>
      <c r="B8075">
        <v>0.5</v>
      </c>
      <c r="C8075" t="s">
        <v>35943</v>
      </c>
      <c r="D8075" t="s">
        <v>28</v>
      </c>
    </row>
    <row r="8076" spans="1:4">
      <c r="A8076" s="15">
        <v>43444</v>
      </c>
      <c r="B8076">
        <v>-0.19</v>
      </c>
      <c r="C8076" t="s">
        <v>35891</v>
      </c>
      <c r="D8076" t="s">
        <v>28</v>
      </c>
    </row>
    <row r="8077" spans="1:4">
      <c r="A8077" s="15">
        <v>43444</v>
      </c>
      <c r="B8077">
        <v>1.7</v>
      </c>
      <c r="C8077" t="s">
        <v>35891</v>
      </c>
      <c r="D8077" t="s">
        <v>28</v>
      </c>
    </row>
    <row r="8078" spans="1:4">
      <c r="A8078" s="15">
        <v>43444</v>
      </c>
      <c r="B8078">
        <v>1.8</v>
      </c>
      <c r="C8078" t="s">
        <v>35891</v>
      </c>
      <c r="D8078" t="s">
        <v>28</v>
      </c>
    </row>
    <row r="8079" spans="1:4">
      <c r="A8079" s="15">
        <v>43444</v>
      </c>
      <c r="B8079">
        <v>0.32</v>
      </c>
      <c r="C8079" t="s">
        <v>35898</v>
      </c>
      <c r="D8079" t="s">
        <v>28</v>
      </c>
    </row>
    <row r="8080" spans="1:4">
      <c r="A8080" s="15">
        <v>43444</v>
      </c>
      <c r="B8080">
        <v>2.5</v>
      </c>
      <c r="C8080" t="s">
        <v>35891</v>
      </c>
      <c r="D8080" t="s">
        <v>28</v>
      </c>
    </row>
    <row r="8081" spans="1:4">
      <c r="A8081" s="15">
        <v>43444</v>
      </c>
      <c r="B8081">
        <v>1.5</v>
      </c>
      <c r="C8081" t="s">
        <v>35943</v>
      </c>
      <c r="D8081" t="s">
        <v>28</v>
      </c>
    </row>
    <row r="8082" spans="1:4">
      <c r="A8082" s="15">
        <v>43444</v>
      </c>
      <c r="B8082">
        <v>0</v>
      </c>
      <c r="C8082" t="s">
        <v>35897</v>
      </c>
      <c r="D8082" t="s">
        <v>28</v>
      </c>
    </row>
    <row r="8083" spans="1:4">
      <c r="A8083" s="15">
        <v>43444</v>
      </c>
      <c r="B8083">
        <v>-0.42</v>
      </c>
      <c r="C8083" t="s">
        <v>35891</v>
      </c>
      <c r="D8083" t="s">
        <v>28</v>
      </c>
    </row>
    <row r="8084" spans="1:4">
      <c r="A8084" s="15">
        <v>43444</v>
      </c>
      <c r="B8084">
        <v>-0.16</v>
      </c>
      <c r="C8084" t="s">
        <v>35891</v>
      </c>
      <c r="D8084" t="s">
        <v>28</v>
      </c>
    </row>
    <row r="8085" spans="1:4">
      <c r="A8085" s="15">
        <v>43444</v>
      </c>
      <c r="B8085">
        <v>1.7</v>
      </c>
      <c r="C8085" t="s">
        <v>35891</v>
      </c>
      <c r="D8085" t="s">
        <v>28</v>
      </c>
    </row>
    <row r="8086" spans="1:4">
      <c r="A8086" s="15">
        <v>43444</v>
      </c>
      <c r="B8086">
        <v>0.39</v>
      </c>
      <c r="C8086" t="s">
        <v>35891</v>
      </c>
      <c r="D8086" t="s">
        <v>28</v>
      </c>
    </row>
    <row r="8087" spans="1:4">
      <c r="A8087" s="15">
        <v>43444</v>
      </c>
      <c r="B8087">
        <v>1.4</v>
      </c>
      <c r="C8087" t="s">
        <v>35891</v>
      </c>
      <c r="D8087" t="s">
        <v>28</v>
      </c>
    </row>
    <row r="8088" spans="1:4">
      <c r="A8088" s="15">
        <v>43444</v>
      </c>
      <c r="B8088">
        <v>1.4</v>
      </c>
      <c r="C8088" t="s">
        <v>35891</v>
      </c>
      <c r="D8088" t="s">
        <v>28</v>
      </c>
    </row>
    <row r="8089" spans="1:4">
      <c r="A8089" s="15">
        <v>43444</v>
      </c>
      <c r="B8089">
        <v>-0.33</v>
      </c>
      <c r="C8089" t="s">
        <v>35891</v>
      </c>
      <c r="D8089" t="s">
        <v>28</v>
      </c>
    </row>
    <row r="8090" spans="1:4">
      <c r="A8090" s="15">
        <v>43444</v>
      </c>
      <c r="B8090">
        <v>1.27</v>
      </c>
      <c r="C8090" t="s">
        <v>35898</v>
      </c>
      <c r="D8090" t="s">
        <v>28</v>
      </c>
    </row>
    <row r="8091" spans="1:4">
      <c r="A8091" s="15">
        <v>43444</v>
      </c>
      <c r="B8091">
        <v>-0.1</v>
      </c>
      <c r="C8091" t="s">
        <v>35943</v>
      </c>
      <c r="D8091" t="s">
        <v>28</v>
      </c>
    </row>
    <row r="8092" spans="1:4">
      <c r="A8092" s="15">
        <v>43444</v>
      </c>
      <c r="B8092">
        <v>1.64</v>
      </c>
      <c r="C8092" t="s">
        <v>35898</v>
      </c>
      <c r="D8092" t="s">
        <v>28</v>
      </c>
    </row>
    <row r="8093" spans="1:4">
      <c r="A8093" s="15">
        <v>43444</v>
      </c>
      <c r="B8093">
        <v>4.8</v>
      </c>
      <c r="C8093" t="s">
        <v>36024</v>
      </c>
      <c r="D8093" t="s">
        <v>28</v>
      </c>
    </row>
    <row r="8094" spans="1:4">
      <c r="A8094" s="15">
        <v>43444</v>
      </c>
      <c r="B8094">
        <v>1.5</v>
      </c>
      <c r="C8094" t="s">
        <v>35891</v>
      </c>
      <c r="D8094" t="s">
        <v>28</v>
      </c>
    </row>
    <row r="8095" spans="1:4">
      <c r="A8095" s="15">
        <v>43444</v>
      </c>
      <c r="B8095">
        <v>1.8</v>
      </c>
      <c r="C8095" t="s">
        <v>35891</v>
      </c>
      <c r="D8095" t="s">
        <v>28</v>
      </c>
    </row>
    <row r="8096" spans="1:4">
      <c r="A8096" s="15">
        <v>43444</v>
      </c>
      <c r="B8096">
        <v>1.6</v>
      </c>
      <c r="C8096" t="s">
        <v>35891</v>
      </c>
      <c r="D8096" t="s">
        <v>28</v>
      </c>
    </row>
    <row r="8097" spans="1:4">
      <c r="A8097" s="15">
        <v>43444</v>
      </c>
      <c r="B8097">
        <v>1.7</v>
      </c>
      <c r="C8097" t="s">
        <v>35909</v>
      </c>
      <c r="D8097" t="s">
        <v>28</v>
      </c>
    </row>
    <row r="8098" spans="1:4">
      <c r="A8098" s="15">
        <v>43444</v>
      </c>
      <c r="B8098">
        <v>1.6</v>
      </c>
      <c r="C8098" t="s">
        <v>35891</v>
      </c>
      <c r="D8098" t="s">
        <v>28</v>
      </c>
    </row>
    <row r="8099" spans="1:4">
      <c r="A8099" s="15">
        <v>43444</v>
      </c>
      <c r="B8099">
        <v>2</v>
      </c>
      <c r="C8099" t="s">
        <v>35891</v>
      </c>
      <c r="D8099" t="s">
        <v>28</v>
      </c>
    </row>
    <row r="8100" spans="1:4">
      <c r="A8100" s="15">
        <v>43444</v>
      </c>
      <c r="B8100">
        <v>1.4</v>
      </c>
      <c r="C8100" t="s">
        <v>35891</v>
      </c>
      <c r="D8100" t="s">
        <v>28</v>
      </c>
    </row>
    <row r="8101" spans="1:4">
      <c r="A8101" s="15">
        <v>43444</v>
      </c>
      <c r="B8101">
        <v>1.8</v>
      </c>
      <c r="C8101" t="s">
        <v>35891</v>
      </c>
      <c r="D8101" t="s">
        <v>28</v>
      </c>
    </row>
    <row r="8102" spans="1:4">
      <c r="A8102" s="15">
        <v>43444</v>
      </c>
      <c r="B8102">
        <v>1.5</v>
      </c>
      <c r="C8102" t="s">
        <v>35891</v>
      </c>
      <c r="D8102" t="s">
        <v>28</v>
      </c>
    </row>
    <row r="8103" spans="1:4">
      <c r="A8103" s="15">
        <v>43444</v>
      </c>
      <c r="B8103">
        <v>0.62</v>
      </c>
      <c r="C8103" t="s">
        <v>35981</v>
      </c>
      <c r="D8103" t="s">
        <v>28</v>
      </c>
    </row>
    <row r="8104" spans="1:4">
      <c r="A8104" s="15">
        <v>43444</v>
      </c>
      <c r="B8104">
        <v>0.34</v>
      </c>
      <c r="C8104" t="s">
        <v>35898</v>
      </c>
      <c r="D8104" t="s">
        <v>28</v>
      </c>
    </row>
    <row r="8105" spans="1:4">
      <c r="A8105" s="15">
        <v>43444</v>
      </c>
      <c r="B8105">
        <v>2</v>
      </c>
      <c r="C8105" t="s">
        <v>35891</v>
      </c>
      <c r="D8105" t="s">
        <v>28</v>
      </c>
    </row>
    <row r="8106" spans="1:4">
      <c r="A8106" s="15">
        <v>43444</v>
      </c>
      <c r="B8106">
        <v>2.5</v>
      </c>
      <c r="C8106" t="s">
        <v>35891</v>
      </c>
      <c r="D8106" t="s">
        <v>28</v>
      </c>
    </row>
    <row r="8107" spans="1:4">
      <c r="A8107" s="15">
        <v>43444</v>
      </c>
      <c r="B8107">
        <v>0.31</v>
      </c>
      <c r="C8107" t="s">
        <v>35898</v>
      </c>
      <c r="D8107" t="s">
        <v>28</v>
      </c>
    </row>
    <row r="8108" spans="1:4">
      <c r="A8108" s="15">
        <v>43444</v>
      </c>
      <c r="B8108">
        <v>0.7</v>
      </c>
      <c r="C8108" t="s">
        <v>35891</v>
      </c>
      <c r="D8108" t="s">
        <v>28</v>
      </c>
    </row>
    <row r="8109" spans="1:4">
      <c r="A8109" s="15">
        <v>43444</v>
      </c>
      <c r="B8109">
        <v>0.68</v>
      </c>
      <c r="C8109" t="s">
        <v>35898</v>
      </c>
      <c r="D8109" t="s">
        <v>28</v>
      </c>
    </row>
    <row r="8110" spans="1:4">
      <c r="A8110" s="15">
        <v>43444</v>
      </c>
      <c r="B8110">
        <v>1.3</v>
      </c>
      <c r="C8110" t="s">
        <v>35891</v>
      </c>
      <c r="D8110" t="s">
        <v>28</v>
      </c>
    </row>
    <row r="8111" spans="1:4">
      <c r="A8111" s="15">
        <v>43444</v>
      </c>
      <c r="B8111">
        <v>0.5</v>
      </c>
      <c r="C8111" t="s">
        <v>35898</v>
      </c>
      <c r="D8111" t="s">
        <v>28</v>
      </c>
    </row>
    <row r="8112" spans="1:4">
      <c r="A8112" s="15">
        <v>43444</v>
      </c>
      <c r="B8112">
        <v>1.9</v>
      </c>
      <c r="C8112" t="s">
        <v>35891</v>
      </c>
      <c r="D8112" t="s">
        <v>28</v>
      </c>
    </row>
    <row r="8113" spans="1:4">
      <c r="A8113" s="15">
        <v>43444</v>
      </c>
      <c r="B8113">
        <v>1.8</v>
      </c>
      <c r="C8113" t="s">
        <v>35891</v>
      </c>
      <c r="D8113" t="s">
        <v>28</v>
      </c>
    </row>
    <row r="8114" spans="1:4">
      <c r="A8114" s="15">
        <v>43444</v>
      </c>
      <c r="B8114">
        <v>2.2999999999999998</v>
      </c>
      <c r="C8114" t="s">
        <v>35891</v>
      </c>
      <c r="D8114" t="s">
        <v>28</v>
      </c>
    </row>
    <row r="8115" spans="1:4">
      <c r="A8115" s="15">
        <v>43444</v>
      </c>
      <c r="B8115">
        <v>1.99</v>
      </c>
      <c r="C8115" t="s">
        <v>35898</v>
      </c>
      <c r="D8115" t="s">
        <v>28</v>
      </c>
    </row>
    <row r="8116" spans="1:4">
      <c r="A8116" s="15">
        <v>43444</v>
      </c>
      <c r="B8116">
        <v>2.8</v>
      </c>
      <c r="C8116" t="s">
        <v>35891</v>
      </c>
      <c r="D8116" t="s">
        <v>28</v>
      </c>
    </row>
    <row r="8117" spans="1:4">
      <c r="A8117" s="15">
        <v>43444</v>
      </c>
      <c r="B8117">
        <v>1.6</v>
      </c>
      <c r="C8117" t="s">
        <v>35891</v>
      </c>
      <c r="D8117" t="s">
        <v>28</v>
      </c>
    </row>
    <row r="8118" spans="1:4">
      <c r="A8118" s="15">
        <v>43444</v>
      </c>
      <c r="B8118">
        <v>0.3</v>
      </c>
      <c r="C8118" t="s">
        <v>35897</v>
      </c>
      <c r="D8118" t="s">
        <v>28</v>
      </c>
    </row>
    <row r="8119" spans="1:4">
      <c r="A8119" s="15">
        <v>43444</v>
      </c>
      <c r="B8119">
        <v>0.68</v>
      </c>
      <c r="C8119" t="s">
        <v>35898</v>
      </c>
      <c r="D8119" t="s">
        <v>28</v>
      </c>
    </row>
    <row r="8120" spans="1:4">
      <c r="A8120" s="15">
        <v>43444</v>
      </c>
      <c r="B8120">
        <v>1.6</v>
      </c>
      <c r="C8120" t="s">
        <v>35891</v>
      </c>
      <c r="D8120" t="s">
        <v>28</v>
      </c>
    </row>
    <row r="8121" spans="1:4">
      <c r="A8121" s="15">
        <v>43443</v>
      </c>
      <c r="B8121">
        <v>1.6</v>
      </c>
      <c r="C8121" t="s">
        <v>35891</v>
      </c>
      <c r="D8121" t="s">
        <v>28</v>
      </c>
    </row>
    <row r="8122" spans="1:4">
      <c r="A8122" s="15">
        <v>43443</v>
      </c>
      <c r="B8122">
        <v>1.4</v>
      </c>
      <c r="C8122" t="s">
        <v>35891</v>
      </c>
      <c r="D8122" t="s">
        <v>28</v>
      </c>
    </row>
    <row r="8123" spans="1:4">
      <c r="A8123" s="15">
        <v>43443</v>
      </c>
      <c r="B8123">
        <v>1.5</v>
      </c>
      <c r="C8123" t="s">
        <v>35891</v>
      </c>
      <c r="D8123" t="s">
        <v>28</v>
      </c>
    </row>
    <row r="8124" spans="1:4">
      <c r="A8124" s="15">
        <v>43443</v>
      </c>
      <c r="B8124">
        <v>1.4</v>
      </c>
      <c r="C8124" t="s">
        <v>35891</v>
      </c>
      <c r="D8124" t="s">
        <v>28</v>
      </c>
    </row>
    <row r="8125" spans="1:4">
      <c r="A8125" s="15">
        <v>43443</v>
      </c>
      <c r="B8125">
        <v>0.39</v>
      </c>
      <c r="C8125" t="s">
        <v>35898</v>
      </c>
      <c r="D8125" t="s">
        <v>28</v>
      </c>
    </row>
    <row r="8126" spans="1:4">
      <c r="A8126" s="15">
        <v>43443</v>
      </c>
      <c r="B8126">
        <v>1.7</v>
      </c>
      <c r="C8126" t="s">
        <v>35891</v>
      </c>
      <c r="D8126" t="s">
        <v>28</v>
      </c>
    </row>
    <row r="8127" spans="1:4">
      <c r="A8127" s="15">
        <v>43443</v>
      </c>
      <c r="B8127">
        <v>1.8</v>
      </c>
      <c r="C8127" t="s">
        <v>35891</v>
      </c>
      <c r="D8127" t="s">
        <v>28</v>
      </c>
    </row>
    <row r="8128" spans="1:4">
      <c r="A8128" s="15">
        <v>43443</v>
      </c>
      <c r="B8128">
        <v>1.6</v>
      </c>
      <c r="C8128" t="s">
        <v>35891</v>
      </c>
      <c r="D8128" t="s">
        <v>28</v>
      </c>
    </row>
    <row r="8129" spans="1:4">
      <c r="A8129" s="15">
        <v>43443</v>
      </c>
      <c r="B8129">
        <v>1.6</v>
      </c>
      <c r="C8129" t="s">
        <v>35891</v>
      </c>
      <c r="D8129" t="s">
        <v>28</v>
      </c>
    </row>
    <row r="8130" spans="1:4">
      <c r="A8130" s="15">
        <v>43443</v>
      </c>
      <c r="B8130">
        <v>1.7</v>
      </c>
      <c r="C8130" t="s">
        <v>35891</v>
      </c>
      <c r="D8130" t="s">
        <v>28</v>
      </c>
    </row>
    <row r="8131" spans="1:4">
      <c r="A8131" s="15">
        <v>43443</v>
      </c>
      <c r="B8131">
        <v>4.9000000000000004</v>
      </c>
      <c r="C8131" t="s">
        <v>36050</v>
      </c>
      <c r="D8131" t="s">
        <v>28</v>
      </c>
    </row>
    <row r="8132" spans="1:4">
      <c r="A8132" s="15">
        <v>43443</v>
      </c>
      <c r="B8132">
        <v>4.4000000000000004</v>
      </c>
      <c r="C8132" t="s">
        <v>36069</v>
      </c>
      <c r="D8132" t="s">
        <v>28</v>
      </c>
    </row>
    <row r="8133" spans="1:4">
      <c r="A8133" s="15">
        <v>43443</v>
      </c>
      <c r="B8133">
        <v>1.82</v>
      </c>
      <c r="C8133" t="s">
        <v>35898</v>
      </c>
      <c r="D8133" t="s">
        <v>28</v>
      </c>
    </row>
    <row r="8134" spans="1:4">
      <c r="A8134" s="15">
        <v>43443</v>
      </c>
      <c r="B8134">
        <v>1.8</v>
      </c>
      <c r="C8134" t="s">
        <v>35891</v>
      </c>
      <c r="D8134" t="s">
        <v>28</v>
      </c>
    </row>
    <row r="8135" spans="1:4">
      <c r="A8135" s="15">
        <v>43443</v>
      </c>
      <c r="B8135">
        <v>0.36</v>
      </c>
      <c r="C8135" t="s">
        <v>35898</v>
      </c>
      <c r="D8135" t="s">
        <v>28</v>
      </c>
    </row>
    <row r="8136" spans="1:4">
      <c r="A8136" s="15">
        <v>43443</v>
      </c>
      <c r="B8136">
        <v>0.28000000000000003</v>
      </c>
      <c r="C8136" t="s">
        <v>35898</v>
      </c>
      <c r="D8136" t="s">
        <v>28</v>
      </c>
    </row>
    <row r="8137" spans="1:4">
      <c r="A8137" s="15">
        <v>43443</v>
      </c>
      <c r="B8137">
        <v>-0.03</v>
      </c>
      <c r="C8137" t="s">
        <v>35898</v>
      </c>
      <c r="D8137" t="s">
        <v>28</v>
      </c>
    </row>
    <row r="8138" spans="1:4">
      <c r="A8138" s="15">
        <v>43443</v>
      </c>
      <c r="B8138">
        <v>1.8</v>
      </c>
      <c r="C8138" t="s">
        <v>35891</v>
      </c>
      <c r="D8138" t="s">
        <v>28</v>
      </c>
    </row>
    <row r="8139" spans="1:4">
      <c r="A8139" s="15">
        <v>43443</v>
      </c>
      <c r="B8139">
        <v>1.76</v>
      </c>
      <c r="C8139" t="s">
        <v>35909</v>
      </c>
      <c r="D8139" t="s">
        <v>28</v>
      </c>
    </row>
    <row r="8140" spans="1:4">
      <c r="A8140" s="15">
        <v>43443</v>
      </c>
      <c r="B8140">
        <v>2.9</v>
      </c>
      <c r="C8140" t="s">
        <v>35891</v>
      </c>
      <c r="D8140" t="s">
        <v>28</v>
      </c>
    </row>
    <row r="8141" spans="1:4">
      <c r="A8141" s="15">
        <v>43443</v>
      </c>
      <c r="B8141">
        <v>0.25</v>
      </c>
      <c r="C8141" t="s">
        <v>35898</v>
      </c>
      <c r="D8141" t="s">
        <v>28</v>
      </c>
    </row>
    <row r="8142" spans="1:4">
      <c r="A8142" s="15">
        <v>43443</v>
      </c>
      <c r="B8142">
        <v>-0.4</v>
      </c>
      <c r="C8142" t="s">
        <v>35943</v>
      </c>
      <c r="D8142" t="s">
        <v>28</v>
      </c>
    </row>
    <row r="8143" spans="1:4">
      <c r="A8143" s="15">
        <v>43443</v>
      </c>
      <c r="B8143">
        <v>2.4</v>
      </c>
      <c r="C8143" t="s">
        <v>35891</v>
      </c>
      <c r="D8143" t="s">
        <v>28</v>
      </c>
    </row>
    <row r="8144" spans="1:4">
      <c r="A8144" s="15">
        <v>43443</v>
      </c>
      <c r="B8144">
        <v>1.8</v>
      </c>
      <c r="C8144" t="s">
        <v>35891</v>
      </c>
      <c r="D8144" t="s">
        <v>28</v>
      </c>
    </row>
    <row r="8145" spans="1:4">
      <c r="A8145" s="15">
        <v>43443</v>
      </c>
      <c r="B8145">
        <v>1.6</v>
      </c>
      <c r="C8145" t="s">
        <v>35891</v>
      </c>
      <c r="D8145" t="s">
        <v>28</v>
      </c>
    </row>
    <row r="8146" spans="1:4">
      <c r="A8146" s="15">
        <v>43443</v>
      </c>
      <c r="B8146">
        <v>1.63</v>
      </c>
      <c r="C8146" t="s">
        <v>35898</v>
      </c>
      <c r="D8146" t="s">
        <v>28</v>
      </c>
    </row>
    <row r="8147" spans="1:4">
      <c r="A8147" s="15">
        <v>43443</v>
      </c>
      <c r="B8147">
        <v>2.09</v>
      </c>
      <c r="C8147" t="s">
        <v>35911</v>
      </c>
      <c r="D8147" t="s">
        <v>28</v>
      </c>
    </row>
    <row r="8148" spans="1:4">
      <c r="A8148" s="15">
        <v>43443</v>
      </c>
      <c r="B8148">
        <v>1.9</v>
      </c>
      <c r="C8148" t="s">
        <v>35891</v>
      </c>
      <c r="D8148" t="s">
        <v>28</v>
      </c>
    </row>
    <row r="8149" spans="1:4">
      <c r="A8149" s="15">
        <v>43443</v>
      </c>
      <c r="B8149">
        <v>2.2000000000000002</v>
      </c>
      <c r="C8149" t="s">
        <v>35891</v>
      </c>
      <c r="D8149" t="s">
        <v>28</v>
      </c>
    </row>
    <row r="8150" spans="1:4">
      <c r="A8150" s="15">
        <v>43443</v>
      </c>
      <c r="B8150">
        <v>2.6</v>
      </c>
      <c r="C8150" t="s">
        <v>35891</v>
      </c>
      <c r="D8150" t="s">
        <v>28</v>
      </c>
    </row>
    <row r="8151" spans="1:4">
      <c r="A8151" s="15">
        <v>43443</v>
      </c>
      <c r="B8151">
        <v>1.9</v>
      </c>
      <c r="C8151" t="s">
        <v>35891</v>
      </c>
      <c r="D8151" t="s">
        <v>28</v>
      </c>
    </row>
    <row r="8152" spans="1:4">
      <c r="A8152" s="15">
        <v>43443</v>
      </c>
      <c r="B8152">
        <v>5</v>
      </c>
      <c r="C8152" t="s">
        <v>36042</v>
      </c>
      <c r="D8152" t="s">
        <v>28</v>
      </c>
    </row>
    <row r="8153" spans="1:4">
      <c r="A8153" s="15">
        <v>43443</v>
      </c>
      <c r="B8153">
        <v>2.2000000000000002</v>
      </c>
      <c r="C8153" t="s">
        <v>35891</v>
      </c>
      <c r="D8153" t="s">
        <v>28</v>
      </c>
    </row>
    <row r="8154" spans="1:4">
      <c r="A8154" s="15">
        <v>43443</v>
      </c>
      <c r="B8154">
        <v>2.5</v>
      </c>
      <c r="C8154" t="s">
        <v>35959</v>
      </c>
      <c r="D8154" t="s">
        <v>28</v>
      </c>
    </row>
    <row r="8155" spans="1:4">
      <c r="A8155" s="15">
        <v>43443</v>
      </c>
      <c r="B8155">
        <v>1.9</v>
      </c>
      <c r="C8155" t="s">
        <v>35891</v>
      </c>
      <c r="D8155" t="s">
        <v>28</v>
      </c>
    </row>
    <row r="8156" spans="1:4">
      <c r="A8156" s="15">
        <v>43443</v>
      </c>
      <c r="B8156">
        <v>1.8</v>
      </c>
      <c r="C8156" t="s">
        <v>35891</v>
      </c>
      <c r="D8156" t="s">
        <v>28</v>
      </c>
    </row>
    <row r="8157" spans="1:4">
      <c r="A8157" s="15">
        <v>43443</v>
      </c>
      <c r="B8157">
        <v>2.5</v>
      </c>
      <c r="C8157" t="s">
        <v>35891</v>
      </c>
      <c r="D8157" t="s">
        <v>28</v>
      </c>
    </row>
    <row r="8158" spans="1:4">
      <c r="A8158" s="15">
        <v>43443</v>
      </c>
      <c r="B8158">
        <v>1.9</v>
      </c>
      <c r="C8158" t="s">
        <v>35891</v>
      </c>
      <c r="D8158" t="s">
        <v>28</v>
      </c>
    </row>
    <row r="8159" spans="1:4">
      <c r="A8159" s="15">
        <v>43443</v>
      </c>
      <c r="B8159">
        <v>1.9</v>
      </c>
      <c r="C8159" t="s">
        <v>35891</v>
      </c>
      <c r="D8159" t="s">
        <v>28</v>
      </c>
    </row>
    <row r="8160" spans="1:4">
      <c r="A8160" s="15">
        <v>43443</v>
      </c>
      <c r="B8160">
        <v>-0.3</v>
      </c>
      <c r="C8160" t="s">
        <v>35943</v>
      </c>
      <c r="D8160" t="s">
        <v>28</v>
      </c>
    </row>
    <row r="8161" spans="1:4">
      <c r="A8161" s="15">
        <v>43443</v>
      </c>
      <c r="B8161">
        <v>1.6</v>
      </c>
      <c r="C8161" t="s">
        <v>35891</v>
      </c>
      <c r="D8161" t="s">
        <v>28</v>
      </c>
    </row>
    <row r="8162" spans="1:4">
      <c r="A8162" s="15">
        <v>43443</v>
      </c>
      <c r="B8162">
        <v>1.7</v>
      </c>
      <c r="C8162" t="s">
        <v>35891</v>
      </c>
      <c r="D8162" t="s">
        <v>28</v>
      </c>
    </row>
    <row r="8163" spans="1:4">
      <c r="A8163" s="15">
        <v>43443</v>
      </c>
      <c r="B8163">
        <v>1.6</v>
      </c>
      <c r="C8163" t="s">
        <v>35891</v>
      </c>
      <c r="D8163" t="s">
        <v>28</v>
      </c>
    </row>
    <row r="8164" spans="1:4">
      <c r="A8164" s="15">
        <v>43443</v>
      </c>
      <c r="B8164">
        <v>0.94</v>
      </c>
      <c r="C8164" t="s">
        <v>35939</v>
      </c>
      <c r="D8164" t="s">
        <v>28</v>
      </c>
    </row>
    <row r="8165" spans="1:4">
      <c r="A8165" s="15">
        <v>43443</v>
      </c>
      <c r="B8165">
        <v>2</v>
      </c>
      <c r="C8165" t="s">
        <v>35891</v>
      </c>
      <c r="D8165" t="s">
        <v>28</v>
      </c>
    </row>
    <row r="8166" spans="1:4">
      <c r="A8166" s="15">
        <v>43443</v>
      </c>
      <c r="B8166">
        <v>1.6</v>
      </c>
      <c r="C8166" t="s">
        <v>35891</v>
      </c>
      <c r="D8166" t="s">
        <v>28</v>
      </c>
    </row>
    <row r="8167" spans="1:4">
      <c r="A8167" s="15">
        <v>43443</v>
      </c>
      <c r="B8167">
        <v>0.4</v>
      </c>
      <c r="C8167" t="s">
        <v>35898</v>
      </c>
      <c r="D8167" t="s">
        <v>28</v>
      </c>
    </row>
    <row r="8168" spans="1:4">
      <c r="A8168" s="15">
        <v>43443</v>
      </c>
      <c r="B8168">
        <v>1.8</v>
      </c>
      <c r="C8168" t="s">
        <v>35891</v>
      </c>
      <c r="D8168" t="s">
        <v>28</v>
      </c>
    </row>
    <row r="8169" spans="1:4">
      <c r="A8169" s="15">
        <v>43443</v>
      </c>
      <c r="B8169">
        <v>1.55</v>
      </c>
      <c r="C8169" t="s">
        <v>35981</v>
      </c>
      <c r="D8169" t="s">
        <v>28</v>
      </c>
    </row>
    <row r="8170" spans="1:4">
      <c r="A8170" s="15">
        <v>43443</v>
      </c>
      <c r="B8170">
        <v>1.7</v>
      </c>
      <c r="C8170" t="s">
        <v>35891</v>
      </c>
      <c r="D8170" t="s">
        <v>28</v>
      </c>
    </row>
    <row r="8171" spans="1:4">
      <c r="A8171" s="15">
        <v>43443</v>
      </c>
      <c r="B8171">
        <v>4.5</v>
      </c>
      <c r="C8171" t="s">
        <v>36046</v>
      </c>
      <c r="D8171" t="s">
        <v>28</v>
      </c>
    </row>
    <row r="8172" spans="1:4">
      <c r="A8172" s="15">
        <v>43443</v>
      </c>
      <c r="B8172">
        <v>1.9</v>
      </c>
      <c r="C8172" t="s">
        <v>35891</v>
      </c>
      <c r="D8172" t="s">
        <v>28</v>
      </c>
    </row>
    <row r="8173" spans="1:4">
      <c r="A8173" s="15">
        <v>43443</v>
      </c>
      <c r="B8173">
        <v>-0.4</v>
      </c>
      <c r="C8173" t="s">
        <v>35943</v>
      </c>
      <c r="D8173" t="s">
        <v>28</v>
      </c>
    </row>
    <row r="8174" spans="1:4">
      <c r="A8174" s="15">
        <v>43443</v>
      </c>
      <c r="B8174">
        <v>5.0999999999999996</v>
      </c>
      <c r="C8174" t="s">
        <v>36078</v>
      </c>
      <c r="D8174" t="s">
        <v>28</v>
      </c>
    </row>
    <row r="8175" spans="1:4">
      <c r="A8175" s="15">
        <v>43443</v>
      </c>
      <c r="B8175">
        <v>1.8</v>
      </c>
      <c r="C8175" t="s">
        <v>35891</v>
      </c>
      <c r="D8175" t="s">
        <v>28</v>
      </c>
    </row>
    <row r="8176" spans="1:4">
      <c r="A8176" s="15">
        <v>43443</v>
      </c>
      <c r="B8176">
        <v>1.8</v>
      </c>
      <c r="C8176" t="s">
        <v>35891</v>
      </c>
      <c r="D8176" t="s">
        <v>28</v>
      </c>
    </row>
    <row r="8177" spans="1:4">
      <c r="A8177" s="15">
        <v>43443</v>
      </c>
      <c r="B8177">
        <v>2.6</v>
      </c>
      <c r="C8177" t="s">
        <v>35891</v>
      </c>
      <c r="D8177" t="s">
        <v>28</v>
      </c>
    </row>
    <row r="8178" spans="1:4">
      <c r="A8178" s="15">
        <v>43443</v>
      </c>
      <c r="B8178">
        <v>1.05</v>
      </c>
      <c r="C8178" t="s">
        <v>35898</v>
      </c>
      <c r="D8178" t="s">
        <v>28</v>
      </c>
    </row>
    <row r="8179" spans="1:4">
      <c r="A8179" s="15">
        <v>43443</v>
      </c>
      <c r="B8179">
        <v>2.1</v>
      </c>
      <c r="C8179" t="s">
        <v>35891</v>
      </c>
      <c r="D8179" t="s">
        <v>28</v>
      </c>
    </row>
    <row r="8180" spans="1:4">
      <c r="A8180" s="15">
        <v>43443</v>
      </c>
      <c r="B8180">
        <v>0.94</v>
      </c>
      <c r="C8180" t="s">
        <v>35898</v>
      </c>
      <c r="D8180" t="s">
        <v>28</v>
      </c>
    </row>
    <row r="8181" spans="1:4">
      <c r="A8181" s="15">
        <v>43443</v>
      </c>
      <c r="B8181">
        <v>1.6</v>
      </c>
      <c r="C8181" t="s">
        <v>35898</v>
      </c>
      <c r="D8181" t="s">
        <v>28</v>
      </c>
    </row>
    <row r="8182" spans="1:4">
      <c r="A8182" s="15">
        <v>43443</v>
      </c>
      <c r="B8182">
        <v>1.58</v>
      </c>
      <c r="C8182" t="s">
        <v>35898</v>
      </c>
      <c r="D8182" t="s">
        <v>28</v>
      </c>
    </row>
    <row r="8183" spans="1:4">
      <c r="A8183" s="15">
        <v>43443</v>
      </c>
      <c r="B8183">
        <v>2.2000000000000002</v>
      </c>
      <c r="C8183" t="s">
        <v>35891</v>
      </c>
      <c r="D8183" t="s">
        <v>28</v>
      </c>
    </row>
    <row r="8184" spans="1:4">
      <c r="A8184" s="15">
        <v>43443</v>
      </c>
      <c r="B8184">
        <v>1.6</v>
      </c>
      <c r="C8184" t="s">
        <v>35891</v>
      </c>
      <c r="D8184" t="s">
        <v>28</v>
      </c>
    </row>
    <row r="8185" spans="1:4">
      <c r="A8185" s="15">
        <v>43443</v>
      </c>
      <c r="B8185">
        <v>1.19</v>
      </c>
      <c r="C8185" t="s">
        <v>35898</v>
      </c>
      <c r="D8185" t="s">
        <v>28</v>
      </c>
    </row>
    <row r="8186" spans="1:4">
      <c r="A8186" s="15">
        <v>43443</v>
      </c>
      <c r="B8186">
        <v>1.7</v>
      </c>
      <c r="C8186" t="s">
        <v>35891</v>
      </c>
      <c r="D8186" t="s">
        <v>28</v>
      </c>
    </row>
    <row r="8187" spans="1:4">
      <c r="A8187" s="15">
        <v>43443</v>
      </c>
      <c r="B8187">
        <v>1.6</v>
      </c>
      <c r="C8187" t="s">
        <v>35891</v>
      </c>
      <c r="D8187" t="s">
        <v>28</v>
      </c>
    </row>
    <row r="8188" spans="1:4">
      <c r="A8188" s="15">
        <v>43443</v>
      </c>
      <c r="B8188">
        <v>1.6</v>
      </c>
      <c r="C8188" t="s">
        <v>35891</v>
      </c>
      <c r="D8188" t="s">
        <v>28</v>
      </c>
    </row>
    <row r="8189" spans="1:4">
      <c r="A8189" s="15">
        <v>43443</v>
      </c>
      <c r="B8189">
        <v>1.6</v>
      </c>
      <c r="C8189" t="s">
        <v>35891</v>
      </c>
      <c r="D8189" t="s">
        <v>28</v>
      </c>
    </row>
    <row r="8190" spans="1:4">
      <c r="A8190" s="15">
        <v>43443</v>
      </c>
      <c r="B8190">
        <v>3.7</v>
      </c>
      <c r="C8190" t="s">
        <v>35891</v>
      </c>
      <c r="D8190" t="s">
        <v>28</v>
      </c>
    </row>
    <row r="8191" spans="1:4">
      <c r="A8191" s="15">
        <v>43443</v>
      </c>
      <c r="B8191">
        <v>1.9</v>
      </c>
      <c r="C8191" t="s">
        <v>35891</v>
      </c>
      <c r="D8191" t="s">
        <v>28</v>
      </c>
    </row>
    <row r="8192" spans="1:4">
      <c r="A8192" s="15">
        <v>43443</v>
      </c>
      <c r="B8192">
        <v>0.54</v>
      </c>
      <c r="C8192" t="s">
        <v>35898</v>
      </c>
      <c r="D8192" t="s">
        <v>28</v>
      </c>
    </row>
    <row r="8193" spans="1:4">
      <c r="A8193" s="15">
        <v>43443</v>
      </c>
      <c r="B8193">
        <v>1.8</v>
      </c>
      <c r="C8193" t="s">
        <v>35891</v>
      </c>
      <c r="D8193" t="s">
        <v>28</v>
      </c>
    </row>
    <row r="8194" spans="1:4">
      <c r="A8194" s="15">
        <v>43443</v>
      </c>
      <c r="B8194">
        <v>2</v>
      </c>
      <c r="C8194" t="s">
        <v>35891</v>
      </c>
      <c r="D8194" t="s">
        <v>28</v>
      </c>
    </row>
    <row r="8195" spans="1:4">
      <c r="A8195" s="15">
        <v>43443</v>
      </c>
      <c r="B8195">
        <v>1.8</v>
      </c>
      <c r="C8195" t="s">
        <v>35891</v>
      </c>
      <c r="D8195" t="s">
        <v>28</v>
      </c>
    </row>
    <row r="8196" spans="1:4">
      <c r="A8196" s="15">
        <v>43443</v>
      </c>
      <c r="B8196">
        <v>1.8</v>
      </c>
      <c r="C8196" t="s">
        <v>35891</v>
      </c>
      <c r="D8196" t="s">
        <v>28</v>
      </c>
    </row>
    <row r="8197" spans="1:4">
      <c r="A8197" s="15">
        <v>43443</v>
      </c>
      <c r="B8197">
        <v>2.6</v>
      </c>
      <c r="C8197" t="s">
        <v>35891</v>
      </c>
      <c r="D8197" t="s">
        <v>28</v>
      </c>
    </row>
    <row r="8198" spans="1:4">
      <c r="A8198" s="15">
        <v>43443</v>
      </c>
      <c r="B8198">
        <v>2.5</v>
      </c>
      <c r="C8198" t="s">
        <v>35891</v>
      </c>
      <c r="D8198" t="s">
        <v>28</v>
      </c>
    </row>
    <row r="8199" spans="1:4">
      <c r="A8199" s="15">
        <v>43443</v>
      </c>
      <c r="B8199">
        <v>2.2000000000000002</v>
      </c>
      <c r="C8199" t="s">
        <v>35891</v>
      </c>
      <c r="D8199" t="s">
        <v>28</v>
      </c>
    </row>
    <row r="8200" spans="1:4">
      <c r="A8200" s="15">
        <v>43443</v>
      </c>
      <c r="B8200">
        <v>1.9</v>
      </c>
      <c r="C8200" t="s">
        <v>35891</v>
      </c>
      <c r="D8200" t="s">
        <v>28</v>
      </c>
    </row>
    <row r="8201" spans="1:4">
      <c r="A8201" s="15">
        <v>43443</v>
      </c>
      <c r="B8201">
        <v>0.6</v>
      </c>
      <c r="C8201" t="s">
        <v>35943</v>
      </c>
      <c r="D8201" t="s">
        <v>28</v>
      </c>
    </row>
    <row r="8202" spans="1:4">
      <c r="A8202" s="15">
        <v>43443</v>
      </c>
      <c r="B8202">
        <v>4.8</v>
      </c>
      <c r="C8202" t="s">
        <v>35891</v>
      </c>
      <c r="D8202" t="s">
        <v>28</v>
      </c>
    </row>
    <row r="8203" spans="1:4">
      <c r="A8203" s="15">
        <v>43443</v>
      </c>
      <c r="B8203">
        <v>2.7</v>
      </c>
      <c r="C8203" t="s">
        <v>35891</v>
      </c>
      <c r="D8203" t="s">
        <v>28</v>
      </c>
    </row>
    <row r="8204" spans="1:4">
      <c r="A8204" s="15">
        <v>43443</v>
      </c>
      <c r="B8204">
        <v>2.1</v>
      </c>
      <c r="C8204" t="s">
        <v>35891</v>
      </c>
      <c r="D8204" t="s">
        <v>28</v>
      </c>
    </row>
    <row r="8205" spans="1:4">
      <c r="A8205" s="15">
        <v>43443</v>
      </c>
      <c r="B8205">
        <v>2.1</v>
      </c>
      <c r="C8205" t="s">
        <v>35891</v>
      </c>
      <c r="D8205" t="s">
        <v>28</v>
      </c>
    </row>
    <row r="8206" spans="1:4">
      <c r="A8206" s="15">
        <v>43443</v>
      </c>
      <c r="B8206">
        <v>1.6</v>
      </c>
      <c r="C8206" t="s">
        <v>35891</v>
      </c>
      <c r="D8206" t="s">
        <v>28</v>
      </c>
    </row>
    <row r="8207" spans="1:4">
      <c r="A8207" s="15">
        <v>43443</v>
      </c>
      <c r="B8207">
        <v>3.08</v>
      </c>
      <c r="C8207" t="s">
        <v>36070</v>
      </c>
      <c r="D8207" t="s">
        <v>28</v>
      </c>
    </row>
    <row r="8208" spans="1:4">
      <c r="A8208" s="15">
        <v>43443</v>
      </c>
      <c r="B8208">
        <v>2.6</v>
      </c>
      <c r="C8208" t="s">
        <v>35891</v>
      </c>
      <c r="D8208" t="s">
        <v>28</v>
      </c>
    </row>
    <row r="8209" spans="1:4">
      <c r="A8209" s="15">
        <v>43443</v>
      </c>
      <c r="B8209">
        <v>2.1</v>
      </c>
      <c r="C8209" t="s">
        <v>35891</v>
      </c>
      <c r="D8209" t="s">
        <v>28</v>
      </c>
    </row>
    <row r="8210" spans="1:4">
      <c r="A8210" s="15">
        <v>43443</v>
      </c>
      <c r="B8210">
        <v>2.36</v>
      </c>
      <c r="C8210" t="s">
        <v>35987</v>
      </c>
      <c r="D8210" t="s">
        <v>28</v>
      </c>
    </row>
    <row r="8211" spans="1:4">
      <c r="A8211" s="15">
        <v>43443</v>
      </c>
      <c r="B8211">
        <v>2.2999999999999998</v>
      </c>
      <c r="C8211" t="s">
        <v>35891</v>
      </c>
      <c r="D8211" t="s">
        <v>28</v>
      </c>
    </row>
    <row r="8212" spans="1:4">
      <c r="A8212" s="15">
        <v>43443</v>
      </c>
      <c r="B8212">
        <v>1.9</v>
      </c>
      <c r="C8212" t="s">
        <v>35891</v>
      </c>
      <c r="D8212" t="s">
        <v>28</v>
      </c>
    </row>
    <row r="8213" spans="1:4">
      <c r="A8213" s="15">
        <v>43443</v>
      </c>
      <c r="B8213">
        <v>1.7</v>
      </c>
      <c r="C8213" t="s">
        <v>35891</v>
      </c>
      <c r="D8213" t="s">
        <v>28</v>
      </c>
    </row>
    <row r="8214" spans="1:4">
      <c r="A8214" s="15">
        <v>43443</v>
      </c>
      <c r="B8214">
        <v>0.89</v>
      </c>
      <c r="C8214" t="s">
        <v>35898</v>
      </c>
      <c r="D8214" t="s">
        <v>28</v>
      </c>
    </row>
    <row r="8215" spans="1:4">
      <c r="A8215" s="15">
        <v>43443</v>
      </c>
      <c r="B8215">
        <v>1.68</v>
      </c>
      <c r="C8215" t="s">
        <v>35909</v>
      </c>
      <c r="D8215" t="s">
        <v>28</v>
      </c>
    </row>
    <row r="8216" spans="1:4">
      <c r="A8216" s="15">
        <v>43443</v>
      </c>
      <c r="B8216">
        <v>0.7</v>
      </c>
      <c r="C8216" t="s">
        <v>35897</v>
      </c>
      <c r="D8216" t="s">
        <v>28</v>
      </c>
    </row>
    <row r="8217" spans="1:4">
      <c r="A8217" s="15">
        <v>43443</v>
      </c>
      <c r="B8217">
        <v>4.2</v>
      </c>
      <c r="C8217" t="s">
        <v>36029</v>
      </c>
      <c r="D8217" t="s">
        <v>28</v>
      </c>
    </row>
    <row r="8218" spans="1:4">
      <c r="A8218" s="15">
        <v>43443</v>
      </c>
      <c r="B8218">
        <v>1.7</v>
      </c>
      <c r="C8218" t="s">
        <v>35891</v>
      </c>
      <c r="D8218" t="s">
        <v>28</v>
      </c>
    </row>
    <row r="8219" spans="1:4">
      <c r="A8219" s="15">
        <v>43443</v>
      </c>
      <c r="B8219">
        <v>0.9</v>
      </c>
      <c r="C8219" t="s">
        <v>35943</v>
      </c>
      <c r="D8219" t="s">
        <v>28</v>
      </c>
    </row>
    <row r="8220" spans="1:4">
      <c r="A8220" s="15">
        <v>43443</v>
      </c>
      <c r="B8220">
        <v>2.42</v>
      </c>
      <c r="C8220" t="s">
        <v>35909</v>
      </c>
      <c r="D8220" t="s">
        <v>28</v>
      </c>
    </row>
    <row r="8221" spans="1:4">
      <c r="A8221" s="15">
        <v>43443</v>
      </c>
      <c r="B8221">
        <v>1.4</v>
      </c>
      <c r="C8221" t="s">
        <v>35891</v>
      </c>
      <c r="D8221" t="s">
        <v>28</v>
      </c>
    </row>
    <row r="8222" spans="1:4">
      <c r="A8222" s="15">
        <v>43443</v>
      </c>
      <c r="B8222">
        <v>1.8</v>
      </c>
      <c r="C8222" t="s">
        <v>35891</v>
      </c>
      <c r="D8222" t="s">
        <v>28</v>
      </c>
    </row>
    <row r="8223" spans="1:4">
      <c r="A8223" s="15">
        <v>43443</v>
      </c>
      <c r="B8223">
        <v>1.6</v>
      </c>
      <c r="C8223" t="s">
        <v>35891</v>
      </c>
      <c r="D8223" t="s">
        <v>28</v>
      </c>
    </row>
    <row r="8224" spans="1:4">
      <c r="A8224" s="15">
        <v>43443</v>
      </c>
      <c r="B8224">
        <v>0.91</v>
      </c>
      <c r="C8224" t="s">
        <v>35898</v>
      </c>
      <c r="D8224" t="s">
        <v>28</v>
      </c>
    </row>
    <row r="8225" spans="1:4">
      <c r="A8225" s="15">
        <v>43443</v>
      </c>
      <c r="B8225">
        <v>2</v>
      </c>
      <c r="C8225" t="s">
        <v>35891</v>
      </c>
      <c r="D8225" t="s">
        <v>28</v>
      </c>
    </row>
    <row r="8226" spans="1:4">
      <c r="A8226" s="15">
        <v>43443</v>
      </c>
      <c r="B8226">
        <v>2.1</v>
      </c>
      <c r="C8226" t="s">
        <v>35891</v>
      </c>
      <c r="D8226" t="s">
        <v>28</v>
      </c>
    </row>
    <row r="8227" spans="1:4">
      <c r="A8227" s="15">
        <v>43443</v>
      </c>
      <c r="B8227">
        <v>0.27</v>
      </c>
      <c r="C8227" t="s">
        <v>35898</v>
      </c>
      <c r="D8227" t="s">
        <v>28</v>
      </c>
    </row>
    <row r="8228" spans="1:4">
      <c r="A8228" s="15">
        <v>43443</v>
      </c>
      <c r="B8228">
        <v>4.8</v>
      </c>
      <c r="C8228" t="s">
        <v>36029</v>
      </c>
      <c r="D8228" t="s">
        <v>28</v>
      </c>
    </row>
    <row r="8229" spans="1:4">
      <c r="A8229" s="15">
        <v>43443</v>
      </c>
      <c r="B8229">
        <v>2.2000000000000002</v>
      </c>
      <c r="C8229" t="s">
        <v>35891</v>
      </c>
      <c r="D8229" t="s">
        <v>28</v>
      </c>
    </row>
    <row r="8230" spans="1:4">
      <c r="A8230" s="15">
        <v>43443</v>
      </c>
      <c r="B8230">
        <v>2</v>
      </c>
      <c r="C8230" t="s">
        <v>35891</v>
      </c>
      <c r="D8230" t="s">
        <v>28</v>
      </c>
    </row>
    <row r="8231" spans="1:4">
      <c r="A8231" s="15">
        <v>43443</v>
      </c>
      <c r="B8231">
        <v>0.38</v>
      </c>
      <c r="C8231" t="s">
        <v>35898</v>
      </c>
      <c r="D8231" t="s">
        <v>28</v>
      </c>
    </row>
    <row r="8232" spans="1:4">
      <c r="A8232" s="15">
        <v>43443</v>
      </c>
      <c r="B8232">
        <v>2.2999999999999998</v>
      </c>
      <c r="C8232" t="s">
        <v>35891</v>
      </c>
      <c r="D8232" t="s">
        <v>28</v>
      </c>
    </row>
    <row r="8233" spans="1:4">
      <c r="A8233" s="15">
        <v>43443</v>
      </c>
      <c r="B8233">
        <v>1.8</v>
      </c>
      <c r="C8233" t="s">
        <v>35891</v>
      </c>
      <c r="D8233" t="s">
        <v>28</v>
      </c>
    </row>
    <row r="8234" spans="1:4">
      <c r="A8234" s="15">
        <v>43443</v>
      </c>
      <c r="B8234">
        <v>1.7</v>
      </c>
      <c r="C8234" t="s">
        <v>35891</v>
      </c>
      <c r="D8234" t="s">
        <v>28</v>
      </c>
    </row>
    <row r="8235" spans="1:4">
      <c r="A8235" s="15">
        <v>43443</v>
      </c>
      <c r="B8235">
        <v>1.8</v>
      </c>
      <c r="C8235" t="s">
        <v>35891</v>
      </c>
      <c r="D8235" t="s">
        <v>28</v>
      </c>
    </row>
    <row r="8236" spans="1:4">
      <c r="A8236" s="15">
        <v>43443</v>
      </c>
      <c r="B8236">
        <v>1.9</v>
      </c>
      <c r="C8236" t="s">
        <v>35891</v>
      </c>
      <c r="D8236" t="s">
        <v>28</v>
      </c>
    </row>
    <row r="8237" spans="1:4">
      <c r="A8237" s="15">
        <v>43443</v>
      </c>
      <c r="B8237">
        <v>-0.3</v>
      </c>
      <c r="C8237" t="s">
        <v>35943</v>
      </c>
      <c r="D8237" t="s">
        <v>28</v>
      </c>
    </row>
    <row r="8238" spans="1:4">
      <c r="A8238" s="15">
        <v>43443</v>
      </c>
      <c r="B8238">
        <v>1.6</v>
      </c>
      <c r="C8238" t="s">
        <v>35891</v>
      </c>
      <c r="D8238" t="s">
        <v>28</v>
      </c>
    </row>
    <row r="8239" spans="1:4">
      <c r="A8239" s="15">
        <v>43443</v>
      </c>
      <c r="B8239">
        <v>0.5</v>
      </c>
      <c r="C8239" t="s">
        <v>35898</v>
      </c>
      <c r="D8239" t="s">
        <v>28</v>
      </c>
    </row>
    <row r="8240" spans="1:4">
      <c r="A8240" s="15">
        <v>43443</v>
      </c>
      <c r="B8240">
        <v>2</v>
      </c>
      <c r="C8240" t="s">
        <v>35891</v>
      </c>
      <c r="D8240" t="s">
        <v>28</v>
      </c>
    </row>
    <row r="8241" spans="1:4">
      <c r="A8241" s="15">
        <v>43443</v>
      </c>
      <c r="B8241">
        <v>0.62</v>
      </c>
      <c r="C8241" t="s">
        <v>35898</v>
      </c>
      <c r="D8241" t="s">
        <v>28</v>
      </c>
    </row>
    <row r="8242" spans="1:4">
      <c r="A8242" s="15">
        <v>43443</v>
      </c>
      <c r="B8242">
        <v>1.3</v>
      </c>
      <c r="C8242" t="s">
        <v>35891</v>
      </c>
      <c r="D8242" t="s">
        <v>28</v>
      </c>
    </row>
    <row r="8243" spans="1:4">
      <c r="A8243" s="15">
        <v>43443</v>
      </c>
      <c r="B8243">
        <v>0.62</v>
      </c>
      <c r="C8243" t="s">
        <v>35898</v>
      </c>
      <c r="D8243" t="s">
        <v>28</v>
      </c>
    </row>
    <row r="8244" spans="1:4">
      <c r="A8244" s="15">
        <v>43443</v>
      </c>
      <c r="B8244">
        <v>0.55000000000000004</v>
      </c>
      <c r="C8244" t="s">
        <v>35891</v>
      </c>
      <c r="D8244" t="s">
        <v>28</v>
      </c>
    </row>
    <row r="8245" spans="1:4">
      <c r="A8245" s="15">
        <v>43443</v>
      </c>
      <c r="B8245">
        <v>1.8</v>
      </c>
      <c r="C8245" t="s">
        <v>35891</v>
      </c>
      <c r="D8245" t="s">
        <v>28</v>
      </c>
    </row>
    <row r="8246" spans="1:4">
      <c r="A8246" s="15">
        <v>43443</v>
      </c>
      <c r="B8246">
        <v>2.4</v>
      </c>
      <c r="C8246" t="s">
        <v>35891</v>
      </c>
      <c r="D8246" t="s">
        <v>28</v>
      </c>
    </row>
    <row r="8247" spans="1:4">
      <c r="A8247" s="15">
        <v>43443</v>
      </c>
      <c r="B8247">
        <v>0.88</v>
      </c>
      <c r="C8247" t="s">
        <v>35898</v>
      </c>
      <c r="D8247" t="s">
        <v>28</v>
      </c>
    </row>
    <row r="8248" spans="1:4">
      <c r="A8248" s="15">
        <v>43443</v>
      </c>
      <c r="B8248">
        <v>2.1</v>
      </c>
      <c r="C8248" t="s">
        <v>35891</v>
      </c>
      <c r="D8248" t="s">
        <v>28</v>
      </c>
    </row>
    <row r="8249" spans="1:4">
      <c r="A8249" s="15">
        <v>43443</v>
      </c>
      <c r="B8249">
        <v>4.5999999999999996</v>
      </c>
      <c r="C8249" t="s">
        <v>36040</v>
      </c>
      <c r="D8249" t="s">
        <v>28</v>
      </c>
    </row>
    <row r="8250" spans="1:4">
      <c r="A8250" s="15">
        <v>43443</v>
      </c>
      <c r="B8250">
        <v>0.86</v>
      </c>
      <c r="C8250" t="s">
        <v>35898</v>
      </c>
      <c r="D8250" t="s">
        <v>28</v>
      </c>
    </row>
    <row r="8251" spans="1:4">
      <c r="A8251" s="15">
        <v>43443</v>
      </c>
      <c r="B8251">
        <v>2.4</v>
      </c>
      <c r="C8251" t="s">
        <v>35891</v>
      </c>
      <c r="D8251" t="s">
        <v>28</v>
      </c>
    </row>
    <row r="8252" spans="1:4">
      <c r="A8252" s="15">
        <v>43443</v>
      </c>
      <c r="B8252">
        <v>2.5</v>
      </c>
      <c r="C8252" t="s">
        <v>35891</v>
      </c>
      <c r="D8252" t="s">
        <v>28</v>
      </c>
    </row>
    <row r="8253" spans="1:4">
      <c r="A8253" s="15">
        <v>43443</v>
      </c>
      <c r="B8253">
        <v>0.7</v>
      </c>
      <c r="C8253" t="s">
        <v>35897</v>
      </c>
      <c r="D8253" t="s">
        <v>28</v>
      </c>
    </row>
    <row r="8254" spans="1:4">
      <c r="A8254" s="15">
        <v>43443</v>
      </c>
      <c r="B8254">
        <v>1.8</v>
      </c>
      <c r="C8254" t="s">
        <v>35891</v>
      </c>
      <c r="D8254" t="s">
        <v>28</v>
      </c>
    </row>
    <row r="8255" spans="1:4">
      <c r="A8255" s="15">
        <v>43443</v>
      </c>
      <c r="B8255">
        <v>5.4</v>
      </c>
      <c r="C8255" t="s">
        <v>36029</v>
      </c>
      <c r="D8255" t="s">
        <v>28</v>
      </c>
    </row>
    <row r="8256" spans="1:4">
      <c r="A8256" s="15">
        <v>43443</v>
      </c>
      <c r="B8256">
        <v>2</v>
      </c>
      <c r="C8256" t="s">
        <v>35891</v>
      </c>
      <c r="D8256" t="s">
        <v>28</v>
      </c>
    </row>
    <row r="8257" spans="1:4">
      <c r="A8257" s="15">
        <v>43443</v>
      </c>
      <c r="B8257">
        <v>1.8</v>
      </c>
      <c r="C8257" t="s">
        <v>35891</v>
      </c>
      <c r="D8257" t="s">
        <v>28</v>
      </c>
    </row>
    <row r="8258" spans="1:4">
      <c r="A8258" s="15">
        <v>43443</v>
      </c>
      <c r="B8258">
        <v>1.8</v>
      </c>
      <c r="C8258" t="s">
        <v>35891</v>
      </c>
      <c r="D8258" t="s">
        <v>28</v>
      </c>
    </row>
    <row r="8259" spans="1:4">
      <c r="A8259" s="15">
        <v>43443</v>
      </c>
      <c r="B8259">
        <v>3.04</v>
      </c>
      <c r="C8259" t="s">
        <v>36080</v>
      </c>
      <c r="D8259" t="s">
        <v>28</v>
      </c>
    </row>
    <row r="8260" spans="1:4">
      <c r="A8260" s="15">
        <v>43443</v>
      </c>
      <c r="B8260">
        <v>4.4000000000000004</v>
      </c>
      <c r="C8260" t="s">
        <v>36077</v>
      </c>
      <c r="D8260" t="s">
        <v>28</v>
      </c>
    </row>
    <row r="8261" spans="1:4">
      <c r="A8261" s="15">
        <v>43443</v>
      </c>
      <c r="B8261">
        <v>0.49</v>
      </c>
      <c r="C8261" t="s">
        <v>35898</v>
      </c>
      <c r="D8261" t="s">
        <v>28</v>
      </c>
    </row>
    <row r="8262" spans="1:4">
      <c r="A8262" s="15">
        <v>43443</v>
      </c>
      <c r="B8262">
        <v>1.7</v>
      </c>
      <c r="C8262" t="s">
        <v>35891</v>
      </c>
      <c r="D8262" t="s">
        <v>28</v>
      </c>
    </row>
    <row r="8263" spans="1:4">
      <c r="A8263" s="15">
        <v>43443</v>
      </c>
      <c r="B8263">
        <v>0.8</v>
      </c>
      <c r="C8263" t="s">
        <v>35898</v>
      </c>
      <c r="D8263" t="s">
        <v>28</v>
      </c>
    </row>
    <row r="8264" spans="1:4">
      <c r="A8264" s="15">
        <v>43443</v>
      </c>
      <c r="B8264">
        <v>1.9</v>
      </c>
      <c r="C8264" t="s">
        <v>35891</v>
      </c>
      <c r="D8264" t="s">
        <v>28</v>
      </c>
    </row>
    <row r="8265" spans="1:4">
      <c r="A8265" s="15">
        <v>43443</v>
      </c>
      <c r="B8265">
        <v>1.68</v>
      </c>
      <c r="C8265" t="s">
        <v>35981</v>
      </c>
      <c r="D8265" t="s">
        <v>28</v>
      </c>
    </row>
    <row r="8266" spans="1:4">
      <c r="A8266" s="15">
        <v>43443</v>
      </c>
      <c r="B8266">
        <v>2</v>
      </c>
      <c r="C8266" t="s">
        <v>35891</v>
      </c>
      <c r="D8266" t="s">
        <v>28</v>
      </c>
    </row>
    <row r="8267" spans="1:4">
      <c r="A8267" s="15">
        <v>43443</v>
      </c>
      <c r="B8267">
        <v>4</v>
      </c>
      <c r="C8267" t="s">
        <v>36050</v>
      </c>
      <c r="D8267" t="s">
        <v>28</v>
      </c>
    </row>
    <row r="8268" spans="1:4">
      <c r="A8268" s="15">
        <v>43443</v>
      </c>
      <c r="B8268">
        <v>3.6</v>
      </c>
      <c r="C8268" t="s">
        <v>35891</v>
      </c>
      <c r="D8268" t="s">
        <v>28</v>
      </c>
    </row>
    <row r="8269" spans="1:4">
      <c r="A8269" s="15">
        <v>43443</v>
      </c>
      <c r="B8269">
        <v>2.6</v>
      </c>
      <c r="C8269" t="s">
        <v>35891</v>
      </c>
      <c r="D8269" t="s">
        <v>28</v>
      </c>
    </row>
    <row r="8270" spans="1:4">
      <c r="A8270" s="15">
        <v>43443</v>
      </c>
      <c r="B8270">
        <v>1.9</v>
      </c>
      <c r="C8270" t="s">
        <v>35891</v>
      </c>
      <c r="D8270" t="s">
        <v>28</v>
      </c>
    </row>
    <row r="8271" spans="1:4">
      <c r="A8271" s="15">
        <v>43443</v>
      </c>
      <c r="B8271">
        <v>3.4</v>
      </c>
      <c r="C8271" t="s">
        <v>35891</v>
      </c>
      <c r="D8271" t="s">
        <v>28</v>
      </c>
    </row>
    <row r="8272" spans="1:4">
      <c r="A8272" s="15">
        <v>43443</v>
      </c>
      <c r="B8272">
        <v>4.3</v>
      </c>
      <c r="C8272" t="s">
        <v>36038</v>
      </c>
      <c r="D8272" t="s">
        <v>28</v>
      </c>
    </row>
    <row r="8273" spans="1:4">
      <c r="A8273" s="15">
        <v>43443</v>
      </c>
      <c r="B8273">
        <v>1.7</v>
      </c>
      <c r="C8273" t="s">
        <v>35891</v>
      </c>
      <c r="D8273" t="s">
        <v>28</v>
      </c>
    </row>
    <row r="8274" spans="1:4">
      <c r="A8274" s="15">
        <v>43443</v>
      </c>
      <c r="B8274">
        <v>1.8</v>
      </c>
      <c r="C8274" t="s">
        <v>35891</v>
      </c>
      <c r="D8274" t="s">
        <v>28</v>
      </c>
    </row>
    <row r="8275" spans="1:4">
      <c r="A8275" s="15">
        <v>43443</v>
      </c>
      <c r="B8275">
        <v>4.5999999999999996</v>
      </c>
      <c r="C8275" t="s">
        <v>36081</v>
      </c>
      <c r="D8275" t="s">
        <v>28</v>
      </c>
    </row>
    <row r="8276" spans="1:4">
      <c r="A8276" s="15">
        <v>43443</v>
      </c>
      <c r="B8276">
        <v>4.9000000000000004</v>
      </c>
      <c r="C8276" t="s">
        <v>36028</v>
      </c>
      <c r="D8276" t="s">
        <v>28</v>
      </c>
    </row>
    <row r="8277" spans="1:4">
      <c r="A8277" s="15">
        <v>43443</v>
      </c>
      <c r="B8277">
        <v>1.8</v>
      </c>
      <c r="C8277" t="s">
        <v>35891</v>
      </c>
      <c r="D8277" t="s">
        <v>28</v>
      </c>
    </row>
    <row r="8278" spans="1:4">
      <c r="A8278" s="15">
        <v>43443</v>
      </c>
      <c r="B8278">
        <v>0.92</v>
      </c>
      <c r="C8278" t="s">
        <v>35939</v>
      </c>
      <c r="D8278" t="s">
        <v>28</v>
      </c>
    </row>
    <row r="8279" spans="1:4">
      <c r="A8279" s="15">
        <v>43443</v>
      </c>
      <c r="B8279">
        <v>5.0999999999999996</v>
      </c>
      <c r="C8279" t="s">
        <v>36026</v>
      </c>
      <c r="D8279" t="s">
        <v>28</v>
      </c>
    </row>
    <row r="8280" spans="1:4">
      <c r="A8280" s="15">
        <v>43443</v>
      </c>
      <c r="B8280">
        <v>1.53</v>
      </c>
      <c r="C8280" t="s">
        <v>35898</v>
      </c>
      <c r="D8280" t="s">
        <v>28</v>
      </c>
    </row>
    <row r="8281" spans="1:4">
      <c r="A8281" s="15">
        <v>43443</v>
      </c>
      <c r="B8281">
        <v>1</v>
      </c>
      <c r="C8281" t="s">
        <v>35898</v>
      </c>
      <c r="D8281" t="s">
        <v>28</v>
      </c>
    </row>
    <row r="8282" spans="1:4">
      <c r="A8282" s="15">
        <v>43443</v>
      </c>
      <c r="B8282">
        <v>1.32</v>
      </c>
      <c r="C8282" t="s">
        <v>35909</v>
      </c>
      <c r="D8282" t="s">
        <v>28</v>
      </c>
    </row>
    <row r="8283" spans="1:4">
      <c r="A8283" s="15">
        <v>43443</v>
      </c>
      <c r="B8283">
        <v>1.6</v>
      </c>
      <c r="C8283" t="s">
        <v>35891</v>
      </c>
      <c r="D8283" t="s">
        <v>28</v>
      </c>
    </row>
    <row r="8284" spans="1:4">
      <c r="A8284" s="15">
        <v>43443</v>
      </c>
      <c r="B8284">
        <v>1.9</v>
      </c>
      <c r="C8284" t="s">
        <v>35891</v>
      </c>
      <c r="D8284" t="s">
        <v>28</v>
      </c>
    </row>
    <row r="8285" spans="1:4">
      <c r="A8285" s="15">
        <v>43443</v>
      </c>
      <c r="B8285">
        <v>4.2</v>
      </c>
      <c r="C8285" t="s">
        <v>36038</v>
      </c>
      <c r="D8285" t="s">
        <v>28</v>
      </c>
    </row>
    <row r="8286" spans="1:4">
      <c r="A8286" s="15">
        <v>43443</v>
      </c>
      <c r="B8286">
        <v>2.1</v>
      </c>
      <c r="C8286" t="s">
        <v>35891</v>
      </c>
      <c r="D8286" t="s">
        <v>28</v>
      </c>
    </row>
    <row r="8287" spans="1:4">
      <c r="A8287" s="15">
        <v>43443</v>
      </c>
      <c r="B8287">
        <v>0.61</v>
      </c>
      <c r="C8287" t="s">
        <v>35898</v>
      </c>
      <c r="D8287" t="s">
        <v>28</v>
      </c>
    </row>
    <row r="8288" spans="1:4">
      <c r="A8288" s="15">
        <v>43443</v>
      </c>
      <c r="B8288">
        <v>2.6</v>
      </c>
      <c r="C8288" t="s">
        <v>35891</v>
      </c>
      <c r="D8288" t="s">
        <v>28</v>
      </c>
    </row>
    <row r="8289" spans="1:4">
      <c r="A8289" s="15">
        <v>43443</v>
      </c>
      <c r="B8289">
        <v>1.8</v>
      </c>
      <c r="C8289" t="s">
        <v>35891</v>
      </c>
      <c r="D8289" t="s">
        <v>28</v>
      </c>
    </row>
    <row r="8290" spans="1:4">
      <c r="A8290" s="15">
        <v>43443</v>
      </c>
      <c r="B8290">
        <v>1.0900000000000001</v>
      </c>
      <c r="C8290" t="s">
        <v>35898</v>
      </c>
      <c r="D8290" t="s">
        <v>28</v>
      </c>
    </row>
    <row r="8291" spans="1:4">
      <c r="A8291" s="15">
        <v>43443</v>
      </c>
      <c r="B8291">
        <v>1.6</v>
      </c>
      <c r="C8291" t="s">
        <v>35891</v>
      </c>
      <c r="D8291" t="s">
        <v>28</v>
      </c>
    </row>
    <row r="8292" spans="1:4">
      <c r="A8292" s="15">
        <v>43443</v>
      </c>
      <c r="B8292">
        <v>-0.34</v>
      </c>
      <c r="C8292" t="s">
        <v>35891</v>
      </c>
      <c r="D8292" t="s">
        <v>28</v>
      </c>
    </row>
    <row r="8293" spans="1:4">
      <c r="A8293" s="15">
        <v>43443</v>
      </c>
      <c r="B8293">
        <v>0.64</v>
      </c>
      <c r="C8293" t="s">
        <v>35898</v>
      </c>
      <c r="D8293" t="s">
        <v>28</v>
      </c>
    </row>
    <row r="8294" spans="1:4">
      <c r="A8294" s="15">
        <v>43443</v>
      </c>
      <c r="B8294">
        <v>0.9</v>
      </c>
      <c r="C8294" t="s">
        <v>35897</v>
      </c>
      <c r="D8294" t="s">
        <v>28</v>
      </c>
    </row>
    <row r="8295" spans="1:4">
      <c r="A8295" s="15">
        <v>43443</v>
      </c>
      <c r="B8295">
        <v>2.31</v>
      </c>
      <c r="C8295" t="s">
        <v>35971</v>
      </c>
      <c r="D8295" t="s">
        <v>28</v>
      </c>
    </row>
    <row r="8296" spans="1:4">
      <c r="A8296" s="15">
        <v>43443</v>
      </c>
      <c r="B8296">
        <v>1.7</v>
      </c>
      <c r="C8296" t="s">
        <v>35891</v>
      </c>
      <c r="D8296" t="s">
        <v>28</v>
      </c>
    </row>
    <row r="8297" spans="1:4">
      <c r="A8297" s="15">
        <v>43443</v>
      </c>
      <c r="B8297">
        <v>4.8</v>
      </c>
      <c r="C8297" t="s">
        <v>36076</v>
      </c>
      <c r="D8297" t="s">
        <v>28</v>
      </c>
    </row>
    <row r="8298" spans="1:4">
      <c r="A8298" s="15">
        <v>43443</v>
      </c>
      <c r="B8298">
        <v>2</v>
      </c>
      <c r="C8298" t="s">
        <v>35891</v>
      </c>
      <c r="D8298" t="s">
        <v>28</v>
      </c>
    </row>
    <row r="8299" spans="1:4">
      <c r="A8299" s="15">
        <v>43443</v>
      </c>
      <c r="B8299">
        <v>1.4</v>
      </c>
      <c r="C8299" t="s">
        <v>35891</v>
      </c>
      <c r="D8299" t="s">
        <v>28</v>
      </c>
    </row>
    <row r="8300" spans="1:4">
      <c r="A8300" s="15">
        <v>43443</v>
      </c>
      <c r="B8300">
        <v>1.8</v>
      </c>
      <c r="C8300" t="s">
        <v>35891</v>
      </c>
      <c r="D8300" t="s">
        <v>28</v>
      </c>
    </row>
    <row r="8301" spans="1:4">
      <c r="A8301" s="15">
        <v>43443</v>
      </c>
      <c r="B8301">
        <v>1.22</v>
      </c>
      <c r="C8301" t="s">
        <v>35898</v>
      </c>
      <c r="D8301" t="s">
        <v>28</v>
      </c>
    </row>
    <row r="8302" spans="1:4">
      <c r="A8302" s="15">
        <v>43443</v>
      </c>
      <c r="B8302">
        <v>2.2000000000000002</v>
      </c>
      <c r="C8302" t="s">
        <v>35891</v>
      </c>
      <c r="D8302" t="s">
        <v>28</v>
      </c>
    </row>
    <row r="8303" spans="1:4">
      <c r="A8303" s="15">
        <v>43443</v>
      </c>
      <c r="B8303">
        <v>0.5</v>
      </c>
      <c r="C8303" t="s">
        <v>35897</v>
      </c>
      <c r="D8303" t="s">
        <v>28</v>
      </c>
    </row>
    <row r="8304" spans="1:4">
      <c r="A8304" s="15">
        <v>43443</v>
      </c>
      <c r="B8304">
        <v>1.7</v>
      </c>
      <c r="C8304" t="s">
        <v>35891</v>
      </c>
      <c r="D8304" t="s">
        <v>28</v>
      </c>
    </row>
    <row r="8305" spans="1:4">
      <c r="A8305" s="15">
        <v>43443</v>
      </c>
      <c r="B8305">
        <v>0</v>
      </c>
      <c r="C8305" t="s">
        <v>35943</v>
      </c>
      <c r="D8305" t="s">
        <v>28</v>
      </c>
    </row>
    <row r="8306" spans="1:4">
      <c r="A8306" s="15">
        <v>43443</v>
      </c>
      <c r="B8306">
        <v>1.7</v>
      </c>
      <c r="C8306" t="s">
        <v>35891</v>
      </c>
      <c r="D8306" t="s">
        <v>28</v>
      </c>
    </row>
    <row r="8307" spans="1:4">
      <c r="A8307" s="15">
        <v>43443</v>
      </c>
      <c r="B8307">
        <v>1.9</v>
      </c>
      <c r="C8307" t="s">
        <v>35891</v>
      </c>
      <c r="D8307" t="s">
        <v>28</v>
      </c>
    </row>
    <row r="8308" spans="1:4">
      <c r="A8308" s="15">
        <v>43443</v>
      </c>
      <c r="B8308">
        <v>1.8</v>
      </c>
      <c r="C8308" t="s">
        <v>35891</v>
      </c>
      <c r="D8308" t="s">
        <v>28</v>
      </c>
    </row>
    <row r="8309" spans="1:4">
      <c r="A8309" s="15">
        <v>43443</v>
      </c>
      <c r="B8309">
        <v>1.4</v>
      </c>
      <c r="C8309" t="s">
        <v>35891</v>
      </c>
      <c r="D8309" t="s">
        <v>28</v>
      </c>
    </row>
    <row r="8310" spans="1:4">
      <c r="A8310" s="15">
        <v>43443</v>
      </c>
      <c r="B8310">
        <v>1.7</v>
      </c>
      <c r="C8310" t="s">
        <v>35939</v>
      </c>
      <c r="D8310" t="s">
        <v>28</v>
      </c>
    </row>
    <row r="8311" spans="1:4">
      <c r="A8311" s="15">
        <v>43443</v>
      </c>
      <c r="B8311">
        <v>1.8</v>
      </c>
      <c r="C8311" t="s">
        <v>35891</v>
      </c>
      <c r="D8311" t="s">
        <v>28</v>
      </c>
    </row>
    <row r="8312" spans="1:4">
      <c r="A8312" s="15">
        <v>43443</v>
      </c>
      <c r="B8312">
        <v>2.71</v>
      </c>
      <c r="C8312" t="s">
        <v>35898</v>
      </c>
      <c r="D8312" t="s">
        <v>28</v>
      </c>
    </row>
    <row r="8313" spans="1:4">
      <c r="A8313" s="15">
        <v>43443</v>
      </c>
      <c r="B8313">
        <v>1.4</v>
      </c>
      <c r="C8313" t="s">
        <v>35891</v>
      </c>
      <c r="D8313" t="s">
        <v>28</v>
      </c>
    </row>
    <row r="8314" spans="1:4">
      <c r="A8314" s="15">
        <v>43443</v>
      </c>
      <c r="B8314">
        <v>1.8</v>
      </c>
      <c r="C8314" t="s">
        <v>35891</v>
      </c>
      <c r="D8314" t="s">
        <v>28</v>
      </c>
    </row>
    <row r="8315" spans="1:4">
      <c r="A8315" s="15">
        <v>43443</v>
      </c>
      <c r="B8315">
        <v>0.47</v>
      </c>
      <c r="C8315" t="s">
        <v>35898</v>
      </c>
      <c r="D8315" t="s">
        <v>28</v>
      </c>
    </row>
    <row r="8316" spans="1:4">
      <c r="A8316" s="15">
        <v>43443</v>
      </c>
      <c r="B8316">
        <v>1.9</v>
      </c>
      <c r="C8316" t="s">
        <v>35891</v>
      </c>
      <c r="D8316" t="s">
        <v>28</v>
      </c>
    </row>
    <row r="8317" spans="1:4">
      <c r="A8317" s="15">
        <v>43443</v>
      </c>
      <c r="B8317">
        <v>1.4</v>
      </c>
      <c r="C8317" t="s">
        <v>35891</v>
      </c>
      <c r="D8317" t="s">
        <v>28</v>
      </c>
    </row>
    <row r="8318" spans="1:4">
      <c r="A8318" s="15">
        <v>43443</v>
      </c>
      <c r="B8318">
        <v>-0.09</v>
      </c>
      <c r="C8318" t="s">
        <v>35891</v>
      </c>
      <c r="D8318" t="s">
        <v>28</v>
      </c>
    </row>
    <row r="8319" spans="1:4">
      <c r="A8319" s="15">
        <v>43443</v>
      </c>
      <c r="B8319">
        <v>0.1</v>
      </c>
      <c r="C8319" t="s">
        <v>35943</v>
      </c>
      <c r="D8319" t="s">
        <v>28</v>
      </c>
    </row>
    <row r="8320" spans="1:4">
      <c r="A8320" s="15">
        <v>43443</v>
      </c>
      <c r="B8320">
        <v>2.5</v>
      </c>
      <c r="C8320" t="s">
        <v>35891</v>
      </c>
      <c r="D8320" t="s">
        <v>28</v>
      </c>
    </row>
    <row r="8321" spans="1:4">
      <c r="A8321" s="15">
        <v>43443</v>
      </c>
      <c r="B8321">
        <v>2</v>
      </c>
      <c r="C8321" t="s">
        <v>35891</v>
      </c>
      <c r="D8321" t="s">
        <v>28</v>
      </c>
    </row>
    <row r="8322" spans="1:4">
      <c r="A8322" s="15">
        <v>43443</v>
      </c>
      <c r="B8322">
        <v>-0.06</v>
      </c>
      <c r="C8322" t="s">
        <v>35891</v>
      </c>
      <c r="D8322" t="s">
        <v>28</v>
      </c>
    </row>
    <row r="8323" spans="1:4">
      <c r="A8323" s="15">
        <v>43443</v>
      </c>
      <c r="B8323">
        <v>0</v>
      </c>
      <c r="C8323" t="s">
        <v>35943</v>
      </c>
      <c r="D8323" t="s">
        <v>28</v>
      </c>
    </row>
    <row r="8324" spans="1:4">
      <c r="A8324" s="15">
        <v>43443</v>
      </c>
      <c r="B8324">
        <v>3.5</v>
      </c>
      <c r="C8324" t="s">
        <v>35891</v>
      </c>
      <c r="D8324" t="s">
        <v>28</v>
      </c>
    </row>
    <row r="8325" spans="1:4">
      <c r="A8325" s="15">
        <v>43443</v>
      </c>
      <c r="B8325">
        <v>-0.25</v>
      </c>
      <c r="C8325" t="s">
        <v>35891</v>
      </c>
      <c r="D8325" t="s">
        <v>28</v>
      </c>
    </row>
    <row r="8326" spans="1:4">
      <c r="A8326" s="15">
        <v>43443</v>
      </c>
      <c r="B8326">
        <v>2.5</v>
      </c>
      <c r="C8326" t="s">
        <v>35891</v>
      </c>
      <c r="D8326" t="s">
        <v>28</v>
      </c>
    </row>
    <row r="8327" spans="1:4">
      <c r="A8327" s="15">
        <v>43443</v>
      </c>
      <c r="B8327">
        <v>1.79</v>
      </c>
      <c r="C8327" t="s">
        <v>35898</v>
      </c>
      <c r="D8327" t="s">
        <v>28</v>
      </c>
    </row>
    <row r="8328" spans="1:4">
      <c r="A8328" s="15">
        <v>43443</v>
      </c>
      <c r="B8328">
        <v>1.51</v>
      </c>
      <c r="C8328" t="s">
        <v>35898</v>
      </c>
      <c r="D8328" t="s">
        <v>28</v>
      </c>
    </row>
    <row r="8329" spans="1:4">
      <c r="A8329" s="15">
        <v>43443</v>
      </c>
      <c r="B8329">
        <v>4.8</v>
      </c>
      <c r="C8329" t="s">
        <v>36040</v>
      </c>
      <c r="D8329" t="s">
        <v>28</v>
      </c>
    </row>
    <row r="8330" spans="1:4">
      <c r="A8330" s="15">
        <v>43443</v>
      </c>
      <c r="B8330">
        <v>1.4</v>
      </c>
      <c r="C8330" t="s">
        <v>35891</v>
      </c>
      <c r="D8330" t="s">
        <v>28</v>
      </c>
    </row>
    <row r="8331" spans="1:4">
      <c r="A8331" s="15">
        <v>43443</v>
      </c>
      <c r="B8331">
        <v>0.86</v>
      </c>
      <c r="C8331" t="s">
        <v>35898</v>
      </c>
      <c r="D8331" t="s">
        <v>28</v>
      </c>
    </row>
    <row r="8332" spans="1:4">
      <c r="A8332" s="15">
        <v>43443</v>
      </c>
      <c r="B8332">
        <v>0.04</v>
      </c>
      <c r="C8332" t="s">
        <v>35891</v>
      </c>
      <c r="D8332" t="s">
        <v>28</v>
      </c>
    </row>
    <row r="8333" spans="1:4">
      <c r="A8333" s="15">
        <v>43443</v>
      </c>
      <c r="B8333">
        <v>0.27</v>
      </c>
      <c r="C8333" t="s">
        <v>35891</v>
      </c>
      <c r="D8333" t="s">
        <v>28</v>
      </c>
    </row>
    <row r="8334" spans="1:4">
      <c r="A8334" s="15">
        <v>43443</v>
      </c>
      <c r="B8334">
        <v>2.2999999999999998</v>
      </c>
      <c r="C8334" t="s">
        <v>35891</v>
      </c>
      <c r="D8334" t="s">
        <v>28</v>
      </c>
    </row>
    <row r="8335" spans="1:4">
      <c r="A8335" s="15">
        <v>43443</v>
      </c>
      <c r="B8335">
        <v>-0.4</v>
      </c>
      <c r="C8335" t="s">
        <v>35891</v>
      </c>
      <c r="D8335" t="s">
        <v>28</v>
      </c>
    </row>
    <row r="8336" spans="1:4">
      <c r="A8336" s="15">
        <v>43443</v>
      </c>
      <c r="B8336">
        <v>1.6</v>
      </c>
      <c r="C8336" t="s">
        <v>35891</v>
      </c>
      <c r="D8336" t="s">
        <v>28</v>
      </c>
    </row>
    <row r="8337" spans="1:4">
      <c r="A8337" s="15">
        <v>43443</v>
      </c>
      <c r="B8337">
        <v>4.5</v>
      </c>
      <c r="C8337" t="s">
        <v>36024</v>
      </c>
      <c r="D8337" t="s">
        <v>28</v>
      </c>
    </row>
    <row r="8338" spans="1:4">
      <c r="A8338" s="15">
        <v>43443</v>
      </c>
      <c r="B8338">
        <v>1.9</v>
      </c>
      <c r="C8338" t="s">
        <v>35891</v>
      </c>
      <c r="D8338" t="s">
        <v>28</v>
      </c>
    </row>
    <row r="8339" spans="1:4">
      <c r="A8339" s="15">
        <v>43443</v>
      </c>
      <c r="B8339">
        <v>2.7</v>
      </c>
      <c r="C8339" t="s">
        <v>35891</v>
      </c>
      <c r="D8339" t="s">
        <v>28</v>
      </c>
    </row>
    <row r="8340" spans="1:4">
      <c r="A8340" s="15">
        <v>43443</v>
      </c>
      <c r="B8340">
        <v>1.9</v>
      </c>
      <c r="C8340" t="s">
        <v>35891</v>
      </c>
      <c r="D8340" t="s">
        <v>28</v>
      </c>
    </row>
    <row r="8341" spans="1:4">
      <c r="A8341" s="15">
        <v>43443</v>
      </c>
      <c r="B8341">
        <v>-0.25</v>
      </c>
      <c r="C8341" t="s">
        <v>35891</v>
      </c>
      <c r="D8341" t="s">
        <v>28</v>
      </c>
    </row>
    <row r="8342" spans="1:4">
      <c r="A8342" s="15">
        <v>43443</v>
      </c>
      <c r="B8342">
        <v>1.5</v>
      </c>
      <c r="C8342" t="s">
        <v>35891</v>
      </c>
      <c r="D8342" t="s">
        <v>28</v>
      </c>
    </row>
    <row r="8343" spans="1:4">
      <c r="A8343" s="15">
        <v>43443</v>
      </c>
      <c r="B8343">
        <v>1.1000000000000001</v>
      </c>
      <c r="C8343" t="s">
        <v>35898</v>
      </c>
      <c r="D8343" t="s">
        <v>28</v>
      </c>
    </row>
    <row r="8344" spans="1:4">
      <c r="A8344" s="15">
        <v>43443</v>
      </c>
      <c r="B8344">
        <v>2.17</v>
      </c>
      <c r="C8344" t="s">
        <v>35898</v>
      </c>
      <c r="D8344" t="s">
        <v>28</v>
      </c>
    </row>
    <row r="8345" spans="1:4">
      <c r="A8345" s="15">
        <v>43443</v>
      </c>
      <c r="B8345">
        <v>2</v>
      </c>
      <c r="C8345" t="s">
        <v>35891</v>
      </c>
      <c r="D8345" t="s">
        <v>28</v>
      </c>
    </row>
    <row r="8346" spans="1:4">
      <c r="A8346" s="15">
        <v>43443</v>
      </c>
      <c r="B8346">
        <v>0.56999999999999995</v>
      </c>
      <c r="C8346" t="s">
        <v>35898</v>
      </c>
      <c r="D8346" t="s">
        <v>28</v>
      </c>
    </row>
    <row r="8347" spans="1:4">
      <c r="A8347" s="15">
        <v>43443</v>
      </c>
      <c r="B8347">
        <v>2.2999999999999998</v>
      </c>
      <c r="C8347" t="s">
        <v>35891</v>
      </c>
      <c r="D8347" t="s">
        <v>28</v>
      </c>
    </row>
    <row r="8348" spans="1:4">
      <c r="A8348" s="15">
        <v>43443</v>
      </c>
      <c r="B8348">
        <v>1.8</v>
      </c>
      <c r="C8348" t="s">
        <v>35891</v>
      </c>
      <c r="D8348" t="s">
        <v>28</v>
      </c>
    </row>
    <row r="8349" spans="1:4">
      <c r="A8349" s="15">
        <v>43443</v>
      </c>
      <c r="B8349">
        <v>1.8</v>
      </c>
      <c r="C8349" t="s">
        <v>35891</v>
      </c>
      <c r="D8349" t="s">
        <v>28</v>
      </c>
    </row>
    <row r="8350" spans="1:4">
      <c r="A8350" s="15">
        <v>43443</v>
      </c>
      <c r="B8350">
        <v>1.3</v>
      </c>
      <c r="C8350" t="s">
        <v>35943</v>
      </c>
      <c r="D8350" t="s">
        <v>28</v>
      </c>
    </row>
    <row r="8351" spans="1:4">
      <c r="A8351" s="15">
        <v>43443</v>
      </c>
      <c r="B8351">
        <v>1.8</v>
      </c>
      <c r="C8351" t="s">
        <v>35891</v>
      </c>
      <c r="D8351" t="s">
        <v>28</v>
      </c>
    </row>
    <row r="8352" spans="1:4">
      <c r="A8352" s="15">
        <v>43443</v>
      </c>
      <c r="B8352">
        <v>2.4</v>
      </c>
      <c r="C8352" t="s">
        <v>35891</v>
      </c>
      <c r="D8352" t="s">
        <v>28</v>
      </c>
    </row>
    <row r="8353" spans="1:4">
      <c r="A8353" s="15">
        <v>43443</v>
      </c>
      <c r="B8353">
        <v>0.9</v>
      </c>
      <c r="C8353" t="s">
        <v>35897</v>
      </c>
      <c r="D8353" t="s">
        <v>28</v>
      </c>
    </row>
    <row r="8354" spans="1:4">
      <c r="A8354" s="15">
        <v>43443</v>
      </c>
      <c r="B8354">
        <v>1.9</v>
      </c>
      <c r="C8354" t="s">
        <v>35891</v>
      </c>
      <c r="D8354" t="s">
        <v>28</v>
      </c>
    </row>
    <row r="8355" spans="1:4">
      <c r="A8355" s="15">
        <v>43443</v>
      </c>
      <c r="B8355">
        <v>2</v>
      </c>
      <c r="C8355" t="s">
        <v>35891</v>
      </c>
      <c r="D8355" t="s">
        <v>28</v>
      </c>
    </row>
    <row r="8356" spans="1:4">
      <c r="A8356" s="15">
        <v>43443</v>
      </c>
      <c r="B8356">
        <v>1.7</v>
      </c>
      <c r="C8356" t="s">
        <v>35891</v>
      </c>
      <c r="D8356" t="s">
        <v>28</v>
      </c>
    </row>
    <row r="8357" spans="1:4">
      <c r="A8357" s="15">
        <v>43443</v>
      </c>
      <c r="B8357">
        <v>1.9</v>
      </c>
      <c r="C8357" t="s">
        <v>35891</v>
      </c>
      <c r="D8357" t="s">
        <v>28</v>
      </c>
    </row>
    <row r="8358" spans="1:4">
      <c r="A8358" s="15">
        <v>43443</v>
      </c>
      <c r="B8358">
        <v>1.67</v>
      </c>
      <c r="C8358" t="s">
        <v>35981</v>
      </c>
      <c r="D8358" t="s">
        <v>28</v>
      </c>
    </row>
    <row r="8359" spans="1:4">
      <c r="A8359" s="15">
        <v>43443</v>
      </c>
      <c r="B8359">
        <v>4.2</v>
      </c>
      <c r="C8359" t="s">
        <v>36085</v>
      </c>
      <c r="D8359" t="s">
        <v>28</v>
      </c>
    </row>
    <row r="8360" spans="1:4">
      <c r="A8360" s="15">
        <v>43443</v>
      </c>
      <c r="B8360">
        <v>4.4000000000000004</v>
      </c>
      <c r="C8360" t="s">
        <v>36086</v>
      </c>
      <c r="D8360" t="s">
        <v>28</v>
      </c>
    </row>
    <row r="8361" spans="1:4">
      <c r="A8361" s="15">
        <v>43443</v>
      </c>
      <c r="B8361">
        <v>1.3</v>
      </c>
      <c r="C8361" t="s">
        <v>35891</v>
      </c>
      <c r="D8361" t="s">
        <v>28</v>
      </c>
    </row>
    <row r="8362" spans="1:4">
      <c r="A8362" s="15">
        <v>43443</v>
      </c>
      <c r="B8362">
        <v>2.4700000000000002</v>
      </c>
      <c r="C8362" t="s">
        <v>35913</v>
      </c>
      <c r="D8362" t="s">
        <v>28</v>
      </c>
    </row>
    <row r="8363" spans="1:4">
      <c r="A8363" s="15">
        <v>43443</v>
      </c>
      <c r="B8363">
        <v>0.9</v>
      </c>
      <c r="C8363" t="s">
        <v>35898</v>
      </c>
      <c r="D8363" t="s">
        <v>28</v>
      </c>
    </row>
    <row r="8364" spans="1:4">
      <c r="A8364" s="15">
        <v>43443</v>
      </c>
      <c r="B8364">
        <v>4.5</v>
      </c>
      <c r="C8364" t="s">
        <v>36023</v>
      </c>
      <c r="D8364" t="s">
        <v>28</v>
      </c>
    </row>
    <row r="8365" spans="1:4">
      <c r="A8365" s="15">
        <v>43443</v>
      </c>
      <c r="B8365">
        <v>1.8</v>
      </c>
      <c r="C8365" t="s">
        <v>35925</v>
      </c>
      <c r="D8365" t="s">
        <v>28</v>
      </c>
    </row>
    <row r="8366" spans="1:4">
      <c r="A8366" s="15">
        <v>43443</v>
      </c>
      <c r="B8366">
        <v>1.9</v>
      </c>
      <c r="C8366" t="s">
        <v>35891</v>
      </c>
      <c r="D8366" t="s">
        <v>28</v>
      </c>
    </row>
    <row r="8367" spans="1:4">
      <c r="A8367" s="15">
        <v>43443</v>
      </c>
      <c r="B8367">
        <v>1.59</v>
      </c>
      <c r="C8367" t="s">
        <v>35898</v>
      </c>
      <c r="D8367" t="s">
        <v>28</v>
      </c>
    </row>
    <row r="8368" spans="1:4">
      <c r="A8368" s="15">
        <v>43443</v>
      </c>
      <c r="B8368">
        <v>1.9</v>
      </c>
      <c r="C8368" t="s">
        <v>35891</v>
      </c>
      <c r="D8368" t="s">
        <v>28</v>
      </c>
    </row>
    <row r="8369" spans="1:4">
      <c r="A8369" s="15">
        <v>43443</v>
      </c>
      <c r="B8369">
        <v>1.51</v>
      </c>
      <c r="C8369" t="s">
        <v>35898</v>
      </c>
      <c r="D8369" t="s">
        <v>28</v>
      </c>
    </row>
    <row r="8370" spans="1:4">
      <c r="A8370" s="15">
        <v>43443</v>
      </c>
      <c r="B8370">
        <v>0.46</v>
      </c>
      <c r="C8370" t="s">
        <v>35898</v>
      </c>
      <c r="D8370" t="s">
        <v>28</v>
      </c>
    </row>
    <row r="8371" spans="1:4">
      <c r="A8371" s="15">
        <v>43443</v>
      </c>
      <c r="B8371">
        <v>0.4</v>
      </c>
      <c r="C8371" t="s">
        <v>35897</v>
      </c>
      <c r="D8371" t="s">
        <v>28</v>
      </c>
    </row>
    <row r="8372" spans="1:4">
      <c r="A8372" s="15">
        <v>43443</v>
      </c>
      <c r="B8372">
        <v>0.56000000000000005</v>
      </c>
      <c r="C8372" t="s">
        <v>35898</v>
      </c>
      <c r="D8372" t="s">
        <v>28</v>
      </c>
    </row>
    <row r="8373" spans="1:4">
      <c r="A8373" s="15">
        <v>43443</v>
      </c>
      <c r="B8373">
        <v>1.7</v>
      </c>
      <c r="C8373" t="s">
        <v>35891</v>
      </c>
      <c r="D8373" t="s">
        <v>28</v>
      </c>
    </row>
    <row r="8374" spans="1:4">
      <c r="A8374" s="15">
        <v>43443</v>
      </c>
      <c r="B8374">
        <v>1.1000000000000001</v>
      </c>
      <c r="C8374" t="s">
        <v>35943</v>
      </c>
      <c r="D8374" t="s">
        <v>28</v>
      </c>
    </row>
    <row r="8375" spans="1:4">
      <c r="A8375" s="15">
        <v>43443</v>
      </c>
      <c r="B8375">
        <v>4.5999999999999996</v>
      </c>
      <c r="C8375" t="s">
        <v>36024</v>
      </c>
      <c r="D8375" t="s">
        <v>28</v>
      </c>
    </row>
    <row r="8376" spans="1:4">
      <c r="A8376" s="15">
        <v>43443</v>
      </c>
      <c r="B8376">
        <v>-0.11</v>
      </c>
      <c r="C8376" t="s">
        <v>35891</v>
      </c>
      <c r="D8376" t="s">
        <v>28</v>
      </c>
    </row>
    <row r="8377" spans="1:4">
      <c r="A8377" s="15">
        <v>43443</v>
      </c>
      <c r="B8377">
        <v>1.6</v>
      </c>
      <c r="C8377" t="s">
        <v>35891</v>
      </c>
      <c r="D8377" t="s">
        <v>28</v>
      </c>
    </row>
    <row r="8378" spans="1:4">
      <c r="A8378" s="15">
        <v>43443</v>
      </c>
      <c r="B8378">
        <v>0.76</v>
      </c>
      <c r="C8378" t="s">
        <v>35898</v>
      </c>
      <c r="D8378" t="s">
        <v>28</v>
      </c>
    </row>
    <row r="8379" spans="1:4">
      <c r="A8379" s="15">
        <v>43443</v>
      </c>
      <c r="B8379">
        <v>1.17</v>
      </c>
      <c r="C8379" t="s">
        <v>35898</v>
      </c>
      <c r="D8379" t="s">
        <v>28</v>
      </c>
    </row>
    <row r="8380" spans="1:4">
      <c r="A8380" s="15">
        <v>43443</v>
      </c>
      <c r="B8380">
        <v>1</v>
      </c>
      <c r="C8380" t="s">
        <v>35943</v>
      </c>
      <c r="D8380" t="s">
        <v>28</v>
      </c>
    </row>
    <row r="8381" spans="1:4">
      <c r="A8381" s="15">
        <v>43443</v>
      </c>
      <c r="B8381">
        <v>0.41</v>
      </c>
      <c r="C8381" t="s">
        <v>35898</v>
      </c>
      <c r="D8381" t="s">
        <v>28</v>
      </c>
    </row>
    <row r="8382" spans="1:4">
      <c r="A8382" s="15">
        <v>43443</v>
      </c>
      <c r="B8382">
        <v>4.3</v>
      </c>
      <c r="C8382" t="s">
        <v>36024</v>
      </c>
      <c r="D8382" t="s">
        <v>28</v>
      </c>
    </row>
    <row r="8383" spans="1:4">
      <c r="A8383" s="15">
        <v>43443</v>
      </c>
      <c r="B8383">
        <v>1.4</v>
      </c>
      <c r="C8383" t="s">
        <v>35898</v>
      </c>
      <c r="D8383" t="s">
        <v>28</v>
      </c>
    </row>
    <row r="8384" spans="1:4">
      <c r="A8384" s="15">
        <v>43443</v>
      </c>
      <c r="B8384">
        <v>1.9</v>
      </c>
      <c r="C8384" t="s">
        <v>35891</v>
      </c>
      <c r="D8384" t="s">
        <v>28</v>
      </c>
    </row>
    <row r="8385" spans="1:4">
      <c r="A8385" s="15">
        <v>43443</v>
      </c>
      <c r="B8385">
        <v>1.6</v>
      </c>
      <c r="C8385" t="s">
        <v>35891</v>
      </c>
      <c r="D8385" t="s">
        <v>28</v>
      </c>
    </row>
    <row r="8386" spans="1:4">
      <c r="A8386" s="15">
        <v>43443</v>
      </c>
      <c r="B8386">
        <v>1.6</v>
      </c>
      <c r="C8386" t="s">
        <v>35891</v>
      </c>
      <c r="D8386" t="s">
        <v>28</v>
      </c>
    </row>
    <row r="8387" spans="1:4">
      <c r="A8387" s="15">
        <v>43443</v>
      </c>
      <c r="B8387">
        <v>1.6</v>
      </c>
      <c r="C8387" t="s">
        <v>35891</v>
      </c>
      <c r="D8387" t="s">
        <v>28</v>
      </c>
    </row>
    <row r="8388" spans="1:4">
      <c r="A8388" s="15">
        <v>43443</v>
      </c>
      <c r="B8388">
        <v>0.5</v>
      </c>
      <c r="C8388" t="s">
        <v>35898</v>
      </c>
      <c r="D8388" t="s">
        <v>28</v>
      </c>
    </row>
    <row r="8389" spans="1:4">
      <c r="A8389" s="15">
        <v>43443</v>
      </c>
      <c r="B8389">
        <v>1.55</v>
      </c>
      <c r="C8389" t="s">
        <v>35975</v>
      </c>
      <c r="D8389" t="s">
        <v>28</v>
      </c>
    </row>
    <row r="8390" spans="1:4">
      <c r="A8390" s="15">
        <v>43443</v>
      </c>
      <c r="B8390">
        <v>1.5</v>
      </c>
      <c r="C8390" t="s">
        <v>35891</v>
      </c>
      <c r="D8390" t="s">
        <v>28</v>
      </c>
    </row>
    <row r="8391" spans="1:4">
      <c r="A8391" s="15">
        <v>43443</v>
      </c>
      <c r="B8391">
        <v>4.0999999999999996</v>
      </c>
      <c r="C8391" t="s">
        <v>36024</v>
      </c>
      <c r="D8391" t="s">
        <v>28</v>
      </c>
    </row>
    <row r="8392" spans="1:4">
      <c r="A8392" s="15">
        <v>43443</v>
      </c>
      <c r="B8392">
        <v>1.7</v>
      </c>
      <c r="C8392" t="s">
        <v>35891</v>
      </c>
      <c r="D8392" t="s">
        <v>28</v>
      </c>
    </row>
    <row r="8393" spans="1:4">
      <c r="A8393" s="15">
        <v>43443</v>
      </c>
      <c r="B8393">
        <v>1.8</v>
      </c>
      <c r="C8393" t="s">
        <v>35891</v>
      </c>
      <c r="D8393" t="s">
        <v>28</v>
      </c>
    </row>
    <row r="8394" spans="1:4">
      <c r="A8394" s="15">
        <v>43443</v>
      </c>
      <c r="B8394">
        <v>1.5</v>
      </c>
      <c r="C8394" t="s">
        <v>35891</v>
      </c>
      <c r="D8394" t="s">
        <v>28</v>
      </c>
    </row>
    <row r="8395" spans="1:4">
      <c r="A8395" s="15">
        <v>43443</v>
      </c>
      <c r="B8395">
        <v>1.1000000000000001</v>
      </c>
      <c r="C8395" t="s">
        <v>35943</v>
      </c>
      <c r="D8395" t="s">
        <v>28</v>
      </c>
    </row>
    <row r="8396" spans="1:4">
      <c r="A8396" s="15">
        <v>43443</v>
      </c>
      <c r="B8396">
        <v>0.66</v>
      </c>
      <c r="C8396" t="s">
        <v>35898</v>
      </c>
      <c r="D8396" t="s">
        <v>28</v>
      </c>
    </row>
    <row r="8397" spans="1:4">
      <c r="A8397" s="15">
        <v>43443</v>
      </c>
      <c r="B8397">
        <v>1.2</v>
      </c>
      <c r="C8397" t="s">
        <v>35898</v>
      </c>
      <c r="D8397" t="s">
        <v>28</v>
      </c>
    </row>
    <row r="8398" spans="1:4">
      <c r="A8398" s="15">
        <v>43443</v>
      </c>
      <c r="B8398">
        <v>-0.3</v>
      </c>
      <c r="C8398" t="s">
        <v>35943</v>
      </c>
      <c r="D8398" t="s">
        <v>28</v>
      </c>
    </row>
    <row r="8399" spans="1:4">
      <c r="A8399" s="15">
        <v>43443</v>
      </c>
      <c r="B8399">
        <v>4</v>
      </c>
      <c r="C8399" t="s">
        <v>36075</v>
      </c>
      <c r="D8399" t="s">
        <v>28</v>
      </c>
    </row>
    <row r="8400" spans="1:4">
      <c r="A8400" s="15">
        <v>43443</v>
      </c>
      <c r="B8400">
        <v>2.79</v>
      </c>
      <c r="C8400" t="s">
        <v>36069</v>
      </c>
      <c r="D8400" t="s">
        <v>28</v>
      </c>
    </row>
    <row r="8401" spans="1:4">
      <c r="A8401" s="15">
        <v>43443</v>
      </c>
      <c r="B8401">
        <v>1.24</v>
      </c>
      <c r="C8401" t="s">
        <v>35898</v>
      </c>
      <c r="D8401" t="s">
        <v>28</v>
      </c>
    </row>
    <row r="8402" spans="1:4">
      <c r="A8402" s="15">
        <v>43443</v>
      </c>
      <c r="B8402">
        <v>0.5</v>
      </c>
      <c r="C8402" t="s">
        <v>35943</v>
      </c>
      <c r="D8402" t="s">
        <v>28</v>
      </c>
    </row>
    <row r="8403" spans="1:4">
      <c r="A8403" s="15">
        <v>43443</v>
      </c>
      <c r="B8403">
        <v>1.6</v>
      </c>
      <c r="C8403" t="s">
        <v>35891</v>
      </c>
      <c r="D8403" t="s">
        <v>28</v>
      </c>
    </row>
    <row r="8404" spans="1:4">
      <c r="A8404" s="15">
        <v>43443</v>
      </c>
      <c r="B8404">
        <v>0.85</v>
      </c>
      <c r="C8404" t="s">
        <v>35898</v>
      </c>
      <c r="D8404" t="s">
        <v>28</v>
      </c>
    </row>
    <row r="8405" spans="1:4">
      <c r="A8405" s="15">
        <v>43443</v>
      </c>
      <c r="B8405">
        <v>1.9</v>
      </c>
      <c r="C8405" t="s">
        <v>35891</v>
      </c>
      <c r="D8405" t="s">
        <v>28</v>
      </c>
    </row>
    <row r="8406" spans="1:4">
      <c r="A8406" s="15">
        <v>43443</v>
      </c>
      <c r="B8406">
        <v>1.6</v>
      </c>
      <c r="C8406" t="s">
        <v>35891</v>
      </c>
      <c r="D8406" t="s">
        <v>28</v>
      </c>
    </row>
    <row r="8407" spans="1:4">
      <c r="A8407" s="15">
        <v>43443</v>
      </c>
      <c r="B8407">
        <v>1.03</v>
      </c>
      <c r="C8407" t="s">
        <v>35898</v>
      </c>
      <c r="D8407" t="s">
        <v>28</v>
      </c>
    </row>
    <row r="8408" spans="1:4">
      <c r="A8408" s="15">
        <v>43443</v>
      </c>
      <c r="B8408">
        <v>0.28000000000000003</v>
      </c>
      <c r="C8408" t="s">
        <v>35898</v>
      </c>
      <c r="D8408" t="s">
        <v>28</v>
      </c>
    </row>
    <row r="8409" spans="1:4">
      <c r="A8409" s="15">
        <v>43443</v>
      </c>
      <c r="B8409">
        <v>0.99</v>
      </c>
      <c r="C8409" t="s">
        <v>35898</v>
      </c>
      <c r="D8409" t="s">
        <v>28</v>
      </c>
    </row>
    <row r="8410" spans="1:4">
      <c r="A8410" s="15">
        <v>43443</v>
      </c>
      <c r="B8410">
        <v>1.6</v>
      </c>
      <c r="C8410" t="s">
        <v>35891</v>
      </c>
      <c r="D8410" t="s">
        <v>28</v>
      </c>
    </row>
    <row r="8411" spans="1:4">
      <c r="A8411" s="15">
        <v>43443</v>
      </c>
      <c r="B8411">
        <v>2.1</v>
      </c>
      <c r="C8411" t="s">
        <v>35891</v>
      </c>
      <c r="D8411" t="s">
        <v>28</v>
      </c>
    </row>
    <row r="8412" spans="1:4">
      <c r="A8412" s="15">
        <v>43443</v>
      </c>
      <c r="B8412">
        <v>1.9</v>
      </c>
      <c r="C8412" t="s">
        <v>35891</v>
      </c>
      <c r="D8412" t="s">
        <v>28</v>
      </c>
    </row>
    <row r="8413" spans="1:4">
      <c r="A8413" s="15">
        <v>43443</v>
      </c>
      <c r="B8413">
        <v>1.29</v>
      </c>
      <c r="C8413" t="s">
        <v>35939</v>
      </c>
      <c r="D8413" t="s">
        <v>28</v>
      </c>
    </row>
    <row r="8414" spans="1:4">
      <c r="A8414" s="15">
        <v>43443</v>
      </c>
      <c r="B8414">
        <v>0.8</v>
      </c>
      <c r="C8414" t="s">
        <v>35943</v>
      </c>
      <c r="D8414" t="s">
        <v>28</v>
      </c>
    </row>
    <row r="8415" spans="1:4">
      <c r="A8415" s="15">
        <v>43443</v>
      </c>
      <c r="B8415">
        <v>1.3</v>
      </c>
      <c r="C8415" t="s">
        <v>35891</v>
      </c>
      <c r="D8415" t="s">
        <v>28</v>
      </c>
    </row>
    <row r="8416" spans="1:4">
      <c r="A8416" s="15">
        <v>43443</v>
      </c>
      <c r="B8416">
        <v>1.41</v>
      </c>
      <c r="C8416" t="s">
        <v>35898</v>
      </c>
      <c r="D8416" t="s">
        <v>28</v>
      </c>
    </row>
    <row r="8417" spans="1:4">
      <c r="A8417" s="15">
        <v>43443</v>
      </c>
      <c r="B8417">
        <v>2.1</v>
      </c>
      <c r="C8417" t="s">
        <v>35891</v>
      </c>
      <c r="D8417" t="s">
        <v>28</v>
      </c>
    </row>
    <row r="8418" spans="1:4">
      <c r="A8418" s="15">
        <v>43443</v>
      </c>
      <c r="B8418">
        <v>0.1</v>
      </c>
      <c r="C8418" t="s">
        <v>35943</v>
      </c>
      <c r="D8418" t="s">
        <v>28</v>
      </c>
    </row>
    <row r="8419" spans="1:4">
      <c r="A8419" s="15">
        <v>43443</v>
      </c>
      <c r="B8419">
        <v>-0.1</v>
      </c>
      <c r="C8419" t="s">
        <v>35943</v>
      </c>
      <c r="D8419" t="s">
        <v>28</v>
      </c>
    </row>
    <row r="8420" spans="1:4">
      <c r="A8420" s="15">
        <v>43443</v>
      </c>
      <c r="B8420">
        <v>1.7</v>
      </c>
      <c r="C8420" t="s">
        <v>35891</v>
      </c>
      <c r="D8420" t="s">
        <v>28</v>
      </c>
    </row>
    <row r="8421" spans="1:4">
      <c r="A8421" s="15">
        <v>43443</v>
      </c>
      <c r="B8421">
        <v>0.56999999999999995</v>
      </c>
      <c r="C8421" t="s">
        <v>35898</v>
      </c>
      <c r="D8421" t="s">
        <v>28</v>
      </c>
    </row>
    <row r="8422" spans="1:4">
      <c r="A8422" s="15">
        <v>43443</v>
      </c>
      <c r="B8422">
        <v>0.2</v>
      </c>
      <c r="C8422" t="s">
        <v>35943</v>
      </c>
      <c r="D8422" t="s">
        <v>28</v>
      </c>
    </row>
    <row r="8423" spans="1:4">
      <c r="A8423" s="15">
        <v>43443</v>
      </c>
      <c r="B8423">
        <v>1.9</v>
      </c>
      <c r="C8423" t="s">
        <v>35891</v>
      </c>
      <c r="D8423" t="s">
        <v>28</v>
      </c>
    </row>
    <row r="8424" spans="1:4">
      <c r="A8424" s="15">
        <v>43443</v>
      </c>
      <c r="B8424">
        <v>0</v>
      </c>
      <c r="C8424" t="s">
        <v>35943</v>
      </c>
      <c r="D8424" t="s">
        <v>28</v>
      </c>
    </row>
    <row r="8425" spans="1:4">
      <c r="A8425" s="15">
        <v>43443</v>
      </c>
      <c r="B8425">
        <v>1.1100000000000001</v>
      </c>
      <c r="C8425" t="s">
        <v>35898</v>
      </c>
      <c r="D8425" t="s">
        <v>28</v>
      </c>
    </row>
    <row r="8426" spans="1:4">
      <c r="A8426" s="15">
        <v>43443</v>
      </c>
      <c r="B8426">
        <v>1.74</v>
      </c>
      <c r="C8426" t="s">
        <v>35909</v>
      </c>
      <c r="D8426" t="s">
        <v>28</v>
      </c>
    </row>
    <row r="8427" spans="1:4">
      <c r="A8427" s="15">
        <v>43443</v>
      </c>
      <c r="B8427">
        <v>1.8</v>
      </c>
      <c r="C8427" t="s">
        <v>35891</v>
      </c>
      <c r="D8427" t="s">
        <v>28</v>
      </c>
    </row>
    <row r="8428" spans="1:4">
      <c r="A8428" s="15">
        <v>43443</v>
      </c>
      <c r="B8428">
        <v>0.46</v>
      </c>
      <c r="C8428" t="s">
        <v>35898</v>
      </c>
      <c r="D8428" t="s">
        <v>28</v>
      </c>
    </row>
    <row r="8429" spans="1:4">
      <c r="A8429" s="15">
        <v>43443</v>
      </c>
      <c r="B8429">
        <v>-0.1</v>
      </c>
      <c r="C8429" t="s">
        <v>35897</v>
      </c>
      <c r="D8429" t="s">
        <v>28</v>
      </c>
    </row>
    <row r="8430" spans="1:4">
      <c r="A8430" s="15">
        <v>43443</v>
      </c>
      <c r="B8430">
        <v>0.5</v>
      </c>
      <c r="C8430" t="s">
        <v>35943</v>
      </c>
      <c r="D8430" t="s">
        <v>28</v>
      </c>
    </row>
    <row r="8431" spans="1:4">
      <c r="A8431" s="15">
        <v>43443</v>
      </c>
      <c r="B8431">
        <v>1.7</v>
      </c>
      <c r="C8431" t="s">
        <v>35891</v>
      </c>
      <c r="D8431" t="s">
        <v>28</v>
      </c>
    </row>
    <row r="8432" spans="1:4">
      <c r="A8432" s="15">
        <v>43443</v>
      </c>
      <c r="B8432">
        <v>1.9</v>
      </c>
      <c r="C8432" t="s">
        <v>35891</v>
      </c>
      <c r="D8432" t="s">
        <v>28</v>
      </c>
    </row>
    <row r="8433" spans="1:4">
      <c r="A8433" s="15">
        <v>43443</v>
      </c>
      <c r="B8433">
        <v>1.5</v>
      </c>
      <c r="C8433" t="s">
        <v>35891</v>
      </c>
      <c r="D8433" t="s">
        <v>28</v>
      </c>
    </row>
    <row r="8434" spans="1:4">
      <c r="A8434" s="15">
        <v>43443</v>
      </c>
      <c r="B8434">
        <v>2.6</v>
      </c>
      <c r="C8434" t="s">
        <v>35891</v>
      </c>
      <c r="D8434" t="s">
        <v>28</v>
      </c>
    </row>
    <row r="8435" spans="1:4">
      <c r="A8435" s="15">
        <v>43443</v>
      </c>
      <c r="B8435">
        <v>1.01</v>
      </c>
      <c r="C8435" t="s">
        <v>35898</v>
      </c>
      <c r="D8435" t="s">
        <v>28</v>
      </c>
    </row>
    <row r="8436" spans="1:4">
      <c r="A8436" s="15">
        <v>43443</v>
      </c>
      <c r="B8436">
        <v>2.4</v>
      </c>
      <c r="C8436" t="s">
        <v>35891</v>
      </c>
      <c r="D8436" t="s">
        <v>28</v>
      </c>
    </row>
    <row r="8437" spans="1:4">
      <c r="A8437" s="15">
        <v>43443</v>
      </c>
      <c r="B8437">
        <v>0.04</v>
      </c>
      <c r="C8437" t="s">
        <v>35898</v>
      </c>
      <c r="D8437" t="s">
        <v>28</v>
      </c>
    </row>
    <row r="8438" spans="1:4">
      <c r="A8438" s="15">
        <v>43443</v>
      </c>
      <c r="B8438">
        <v>0.28999999999999998</v>
      </c>
      <c r="C8438" t="s">
        <v>35898</v>
      </c>
      <c r="D8438" t="s">
        <v>28</v>
      </c>
    </row>
    <row r="8439" spans="1:4">
      <c r="A8439" s="15">
        <v>43443</v>
      </c>
      <c r="B8439">
        <v>2</v>
      </c>
      <c r="C8439" t="s">
        <v>35891</v>
      </c>
      <c r="D8439" t="s">
        <v>28</v>
      </c>
    </row>
    <row r="8440" spans="1:4">
      <c r="A8440" s="15">
        <v>43443</v>
      </c>
      <c r="B8440">
        <v>1.9</v>
      </c>
      <c r="C8440" t="s">
        <v>35891</v>
      </c>
      <c r="D8440" t="s">
        <v>28</v>
      </c>
    </row>
    <row r="8441" spans="1:4">
      <c r="A8441" s="15">
        <v>43443</v>
      </c>
      <c r="B8441">
        <v>0.53</v>
      </c>
      <c r="C8441" t="s">
        <v>35898</v>
      </c>
      <c r="D8441" t="s">
        <v>28</v>
      </c>
    </row>
    <row r="8442" spans="1:4">
      <c r="A8442" s="15">
        <v>43443</v>
      </c>
      <c r="B8442">
        <v>-0.2</v>
      </c>
      <c r="C8442" t="s">
        <v>35943</v>
      </c>
      <c r="D8442" t="s">
        <v>28</v>
      </c>
    </row>
    <row r="8443" spans="1:4">
      <c r="A8443" s="15">
        <v>43443</v>
      </c>
      <c r="B8443">
        <v>1.74</v>
      </c>
      <c r="C8443" t="s">
        <v>36069</v>
      </c>
      <c r="D8443" t="s">
        <v>28</v>
      </c>
    </row>
    <row r="8444" spans="1:4">
      <c r="A8444" s="15">
        <v>43443</v>
      </c>
      <c r="B8444">
        <v>0.66</v>
      </c>
      <c r="C8444" t="s">
        <v>35898</v>
      </c>
      <c r="D8444" t="s">
        <v>28</v>
      </c>
    </row>
    <row r="8445" spans="1:4">
      <c r="A8445" s="15">
        <v>43443</v>
      </c>
      <c r="B8445">
        <v>0.79</v>
      </c>
      <c r="C8445" t="s">
        <v>35981</v>
      </c>
      <c r="D8445" t="s">
        <v>28</v>
      </c>
    </row>
    <row r="8446" spans="1:4">
      <c r="A8446" s="15">
        <v>43443</v>
      </c>
      <c r="B8446">
        <v>3.9</v>
      </c>
      <c r="C8446" t="s">
        <v>35891</v>
      </c>
      <c r="D8446" t="s">
        <v>28</v>
      </c>
    </row>
    <row r="8447" spans="1:4">
      <c r="A8447" s="15">
        <v>43443</v>
      </c>
      <c r="B8447">
        <v>4.5999999999999996</v>
      </c>
      <c r="C8447" t="s">
        <v>36078</v>
      </c>
      <c r="D8447" t="s">
        <v>28</v>
      </c>
    </row>
    <row r="8448" spans="1:4">
      <c r="A8448" s="15">
        <v>43443</v>
      </c>
      <c r="B8448">
        <v>0.64</v>
      </c>
      <c r="C8448" t="s">
        <v>35898</v>
      </c>
      <c r="D8448" t="s">
        <v>28</v>
      </c>
    </row>
    <row r="8449" spans="1:4">
      <c r="A8449" s="15">
        <v>43443</v>
      </c>
      <c r="B8449">
        <v>0</v>
      </c>
      <c r="C8449" t="s">
        <v>35943</v>
      </c>
      <c r="D8449" t="s">
        <v>28</v>
      </c>
    </row>
    <row r="8450" spans="1:4">
      <c r="A8450" s="15">
        <v>43443</v>
      </c>
      <c r="B8450">
        <v>1.46</v>
      </c>
      <c r="C8450" t="s">
        <v>35898</v>
      </c>
      <c r="D8450" t="s">
        <v>28</v>
      </c>
    </row>
    <row r="8451" spans="1:4">
      <c r="A8451" s="15">
        <v>43443</v>
      </c>
      <c r="B8451">
        <v>1.7</v>
      </c>
      <c r="C8451" t="s">
        <v>35891</v>
      </c>
      <c r="D8451" t="s">
        <v>28</v>
      </c>
    </row>
    <row r="8452" spans="1:4">
      <c r="A8452" s="15">
        <v>43443</v>
      </c>
      <c r="B8452">
        <v>1.57</v>
      </c>
      <c r="C8452" t="s">
        <v>35898</v>
      </c>
      <c r="D8452" t="s">
        <v>28</v>
      </c>
    </row>
    <row r="8453" spans="1:4">
      <c r="A8453" s="15">
        <v>43443</v>
      </c>
      <c r="B8453">
        <v>0.81</v>
      </c>
      <c r="C8453" t="s">
        <v>35898</v>
      </c>
      <c r="D8453" t="s">
        <v>28</v>
      </c>
    </row>
    <row r="8454" spans="1:4">
      <c r="A8454" s="15">
        <v>43443</v>
      </c>
      <c r="B8454">
        <v>2.21</v>
      </c>
      <c r="C8454" t="s">
        <v>35898</v>
      </c>
      <c r="D8454" t="s">
        <v>28</v>
      </c>
    </row>
    <row r="8455" spans="1:4">
      <c r="A8455" s="15">
        <v>43443</v>
      </c>
      <c r="B8455">
        <v>0.37</v>
      </c>
      <c r="C8455" t="s">
        <v>35898</v>
      </c>
      <c r="D8455" t="s">
        <v>28</v>
      </c>
    </row>
    <row r="8456" spans="1:4">
      <c r="A8456" s="15">
        <v>43443</v>
      </c>
      <c r="B8456">
        <v>1.9</v>
      </c>
      <c r="C8456" t="s">
        <v>35891</v>
      </c>
      <c r="D8456" t="s">
        <v>28</v>
      </c>
    </row>
    <row r="8457" spans="1:4">
      <c r="A8457" s="15">
        <v>43443</v>
      </c>
      <c r="B8457">
        <v>1.9</v>
      </c>
      <c r="C8457" t="s">
        <v>35891</v>
      </c>
      <c r="D8457" t="s">
        <v>28</v>
      </c>
    </row>
    <row r="8458" spans="1:4">
      <c r="A8458" s="15">
        <v>43443</v>
      </c>
      <c r="B8458">
        <v>1.73</v>
      </c>
      <c r="C8458" t="s">
        <v>35909</v>
      </c>
      <c r="D8458" t="s">
        <v>28</v>
      </c>
    </row>
    <row r="8459" spans="1:4">
      <c r="A8459" s="15">
        <v>43443</v>
      </c>
      <c r="B8459">
        <v>2.8</v>
      </c>
      <c r="C8459" t="s">
        <v>35959</v>
      </c>
      <c r="D8459" t="s">
        <v>28</v>
      </c>
    </row>
    <row r="8460" spans="1:4">
      <c r="A8460" s="15">
        <v>43443</v>
      </c>
      <c r="B8460">
        <v>1.6</v>
      </c>
      <c r="C8460" t="s">
        <v>35891</v>
      </c>
      <c r="D8460" t="s">
        <v>28</v>
      </c>
    </row>
    <row r="8461" spans="1:4">
      <c r="A8461" s="15">
        <v>43443</v>
      </c>
      <c r="B8461">
        <v>0.05</v>
      </c>
      <c r="C8461" t="s">
        <v>35898</v>
      </c>
      <c r="D8461" t="s">
        <v>28</v>
      </c>
    </row>
    <row r="8462" spans="1:4">
      <c r="A8462" s="15">
        <v>43443</v>
      </c>
      <c r="B8462">
        <v>1.6</v>
      </c>
      <c r="C8462" t="s">
        <v>35891</v>
      </c>
      <c r="D8462" t="s">
        <v>28</v>
      </c>
    </row>
    <row r="8463" spans="1:4">
      <c r="A8463" s="15">
        <v>43443</v>
      </c>
      <c r="B8463">
        <v>0.86</v>
      </c>
      <c r="C8463" t="s">
        <v>35898</v>
      </c>
      <c r="D8463" t="s">
        <v>28</v>
      </c>
    </row>
    <row r="8464" spans="1:4">
      <c r="A8464" s="15">
        <v>43443</v>
      </c>
      <c r="B8464">
        <v>2.4</v>
      </c>
      <c r="C8464" t="s">
        <v>35891</v>
      </c>
      <c r="D8464" t="s">
        <v>28</v>
      </c>
    </row>
    <row r="8465" spans="1:4">
      <c r="A8465" s="15">
        <v>43443</v>
      </c>
      <c r="B8465">
        <v>2</v>
      </c>
      <c r="C8465" t="s">
        <v>35891</v>
      </c>
      <c r="D8465" t="s">
        <v>28</v>
      </c>
    </row>
    <row r="8466" spans="1:4">
      <c r="A8466" s="15">
        <v>43443</v>
      </c>
      <c r="B8466">
        <v>1.25</v>
      </c>
      <c r="C8466" t="s">
        <v>35981</v>
      </c>
      <c r="D8466" t="s">
        <v>28</v>
      </c>
    </row>
    <row r="8467" spans="1:4">
      <c r="A8467" s="15">
        <v>43443</v>
      </c>
      <c r="B8467">
        <v>1.1200000000000001</v>
      </c>
      <c r="C8467" t="s">
        <v>35939</v>
      </c>
      <c r="D8467" t="s">
        <v>28</v>
      </c>
    </row>
    <row r="8468" spans="1:4">
      <c r="A8468" s="15">
        <v>43443</v>
      </c>
      <c r="B8468">
        <v>-0.3</v>
      </c>
      <c r="C8468" t="s">
        <v>35943</v>
      </c>
      <c r="D8468" t="s">
        <v>28</v>
      </c>
    </row>
    <row r="8469" spans="1:4">
      <c r="A8469" s="15">
        <v>43443</v>
      </c>
      <c r="B8469">
        <v>1.9</v>
      </c>
      <c r="C8469" t="s">
        <v>35891</v>
      </c>
      <c r="D8469" t="s">
        <v>28</v>
      </c>
    </row>
    <row r="8470" spans="1:4">
      <c r="A8470" s="15">
        <v>43443</v>
      </c>
      <c r="B8470">
        <v>2.4</v>
      </c>
      <c r="C8470" t="s">
        <v>35891</v>
      </c>
      <c r="D8470" t="s">
        <v>28</v>
      </c>
    </row>
    <row r="8471" spans="1:4">
      <c r="A8471" s="15">
        <v>43443</v>
      </c>
      <c r="B8471">
        <v>1.8</v>
      </c>
      <c r="C8471" t="s">
        <v>35891</v>
      </c>
      <c r="D8471" t="s">
        <v>28</v>
      </c>
    </row>
    <row r="8472" spans="1:4">
      <c r="A8472" s="15">
        <v>43443</v>
      </c>
      <c r="B8472">
        <v>2.5</v>
      </c>
      <c r="C8472" t="s">
        <v>35959</v>
      </c>
      <c r="D8472" t="s">
        <v>28</v>
      </c>
    </row>
    <row r="8473" spans="1:4">
      <c r="A8473" s="15">
        <v>43443</v>
      </c>
      <c r="B8473">
        <v>1.1399999999999999</v>
      </c>
      <c r="C8473" t="s">
        <v>35898</v>
      </c>
      <c r="D8473" t="s">
        <v>28</v>
      </c>
    </row>
    <row r="8474" spans="1:4">
      <c r="A8474" s="15">
        <v>43443</v>
      </c>
      <c r="B8474">
        <v>2.8</v>
      </c>
      <c r="C8474" t="s">
        <v>35891</v>
      </c>
      <c r="D8474" t="s">
        <v>28</v>
      </c>
    </row>
    <row r="8475" spans="1:4">
      <c r="A8475" s="15">
        <v>43443</v>
      </c>
      <c r="B8475">
        <v>2</v>
      </c>
      <c r="C8475" t="s">
        <v>35891</v>
      </c>
      <c r="D8475" t="s">
        <v>28</v>
      </c>
    </row>
    <row r="8476" spans="1:4">
      <c r="A8476" s="15">
        <v>43443</v>
      </c>
      <c r="B8476">
        <v>4.5</v>
      </c>
      <c r="C8476" t="s">
        <v>36034</v>
      </c>
      <c r="D8476" t="s">
        <v>28</v>
      </c>
    </row>
    <row r="8477" spans="1:4">
      <c r="A8477" s="15">
        <v>43443</v>
      </c>
      <c r="B8477">
        <v>0.66</v>
      </c>
      <c r="C8477" t="s">
        <v>35939</v>
      </c>
      <c r="D8477" t="s">
        <v>28</v>
      </c>
    </row>
    <row r="8478" spans="1:4">
      <c r="A8478" s="15">
        <v>43443</v>
      </c>
      <c r="B8478">
        <v>2.6</v>
      </c>
      <c r="C8478" t="s">
        <v>35891</v>
      </c>
      <c r="D8478" t="s">
        <v>28</v>
      </c>
    </row>
    <row r="8479" spans="1:4">
      <c r="A8479" s="15">
        <v>43443</v>
      </c>
      <c r="B8479">
        <v>1.7</v>
      </c>
      <c r="C8479" t="s">
        <v>35891</v>
      </c>
      <c r="D8479" t="s">
        <v>28</v>
      </c>
    </row>
    <row r="8480" spans="1:4">
      <c r="A8480" s="15">
        <v>43443</v>
      </c>
      <c r="B8480">
        <v>1.4</v>
      </c>
      <c r="C8480" t="s">
        <v>35891</v>
      </c>
      <c r="D8480" t="s">
        <v>28</v>
      </c>
    </row>
    <row r="8481" spans="1:4">
      <c r="A8481" s="15">
        <v>43443</v>
      </c>
      <c r="B8481">
        <v>2.2999999999999998</v>
      </c>
      <c r="C8481" t="s">
        <v>35891</v>
      </c>
      <c r="D8481" t="s">
        <v>28</v>
      </c>
    </row>
    <row r="8482" spans="1:4">
      <c r="A8482" s="15">
        <v>43443</v>
      </c>
      <c r="B8482">
        <v>2.5</v>
      </c>
      <c r="C8482" t="s">
        <v>35891</v>
      </c>
      <c r="D8482" t="s">
        <v>28</v>
      </c>
    </row>
    <row r="8483" spans="1:4">
      <c r="A8483" s="15">
        <v>43443</v>
      </c>
      <c r="B8483">
        <v>0.3</v>
      </c>
      <c r="C8483" t="s">
        <v>35897</v>
      </c>
      <c r="D8483" t="s">
        <v>28</v>
      </c>
    </row>
    <row r="8484" spans="1:4">
      <c r="A8484" s="15">
        <v>43443</v>
      </c>
      <c r="B8484">
        <v>2.5</v>
      </c>
      <c r="C8484" t="s">
        <v>35891</v>
      </c>
      <c r="D8484" t="s">
        <v>28</v>
      </c>
    </row>
    <row r="8485" spans="1:4">
      <c r="A8485" s="15">
        <v>43443</v>
      </c>
      <c r="B8485">
        <v>0.31</v>
      </c>
      <c r="C8485" t="s">
        <v>35898</v>
      </c>
      <c r="D8485" t="s">
        <v>28</v>
      </c>
    </row>
    <row r="8486" spans="1:4">
      <c r="A8486" s="15">
        <v>43443</v>
      </c>
      <c r="B8486">
        <v>0.61</v>
      </c>
      <c r="C8486" t="s">
        <v>35898</v>
      </c>
      <c r="D8486" t="s">
        <v>28</v>
      </c>
    </row>
    <row r="8487" spans="1:4">
      <c r="A8487" s="15">
        <v>43443</v>
      </c>
      <c r="B8487">
        <v>0.2</v>
      </c>
      <c r="C8487" t="s">
        <v>35943</v>
      </c>
      <c r="D8487" t="s">
        <v>28</v>
      </c>
    </row>
    <row r="8488" spans="1:4">
      <c r="A8488" s="15">
        <v>43443</v>
      </c>
      <c r="B8488">
        <v>0.39</v>
      </c>
      <c r="C8488" t="s">
        <v>35898</v>
      </c>
      <c r="D8488" t="s">
        <v>28</v>
      </c>
    </row>
    <row r="8489" spans="1:4">
      <c r="A8489" s="15">
        <v>43443</v>
      </c>
      <c r="B8489">
        <v>1.6</v>
      </c>
      <c r="C8489" t="s">
        <v>35891</v>
      </c>
      <c r="D8489" t="s">
        <v>28</v>
      </c>
    </row>
    <row r="8490" spans="1:4">
      <c r="A8490" s="15">
        <v>43443</v>
      </c>
      <c r="B8490">
        <v>1.7</v>
      </c>
      <c r="C8490" t="s">
        <v>35891</v>
      </c>
      <c r="D8490" t="s">
        <v>28</v>
      </c>
    </row>
    <row r="8491" spans="1:4">
      <c r="A8491" s="15">
        <v>43443</v>
      </c>
      <c r="B8491">
        <v>1.7</v>
      </c>
      <c r="C8491" t="s">
        <v>35891</v>
      </c>
      <c r="D8491" t="s">
        <v>28</v>
      </c>
    </row>
    <row r="8492" spans="1:4">
      <c r="A8492" s="15">
        <v>43443</v>
      </c>
      <c r="B8492">
        <v>2.5</v>
      </c>
      <c r="C8492" t="s">
        <v>35909</v>
      </c>
      <c r="D8492" t="s">
        <v>28</v>
      </c>
    </row>
    <row r="8493" spans="1:4">
      <c r="A8493" s="15">
        <v>43443</v>
      </c>
      <c r="B8493">
        <v>1.29</v>
      </c>
      <c r="C8493" t="s">
        <v>35898</v>
      </c>
      <c r="D8493" t="s">
        <v>28</v>
      </c>
    </row>
    <row r="8494" spans="1:4">
      <c r="A8494" s="15">
        <v>43443</v>
      </c>
      <c r="B8494">
        <v>0.5</v>
      </c>
      <c r="C8494" t="s">
        <v>35897</v>
      </c>
      <c r="D8494" t="s">
        <v>28</v>
      </c>
    </row>
    <row r="8495" spans="1:4">
      <c r="A8495" s="15">
        <v>43443</v>
      </c>
      <c r="B8495">
        <v>1.7</v>
      </c>
      <c r="C8495" t="s">
        <v>35891</v>
      </c>
      <c r="D8495" t="s">
        <v>28</v>
      </c>
    </row>
    <row r="8496" spans="1:4">
      <c r="A8496" s="15">
        <v>43443</v>
      </c>
      <c r="B8496">
        <v>1.8</v>
      </c>
      <c r="C8496" t="s">
        <v>35891</v>
      </c>
      <c r="D8496" t="s">
        <v>28</v>
      </c>
    </row>
    <row r="8497" spans="1:4">
      <c r="A8497" s="15">
        <v>43443</v>
      </c>
      <c r="B8497">
        <v>1.6</v>
      </c>
      <c r="C8497" t="s">
        <v>35898</v>
      </c>
      <c r="D8497" t="s">
        <v>28</v>
      </c>
    </row>
    <row r="8498" spans="1:4">
      <c r="A8498" s="15">
        <v>43443</v>
      </c>
      <c r="B8498">
        <v>-0.1</v>
      </c>
      <c r="C8498" t="s">
        <v>35897</v>
      </c>
      <c r="D8498" t="s">
        <v>28</v>
      </c>
    </row>
    <row r="8499" spans="1:4">
      <c r="A8499" s="15">
        <v>43443</v>
      </c>
      <c r="B8499">
        <v>2.5</v>
      </c>
      <c r="C8499" t="s">
        <v>35891</v>
      </c>
      <c r="D8499" t="s">
        <v>28</v>
      </c>
    </row>
    <row r="8500" spans="1:4">
      <c r="A8500" s="15">
        <v>43443</v>
      </c>
      <c r="B8500">
        <v>1</v>
      </c>
      <c r="C8500" t="s">
        <v>35897</v>
      </c>
      <c r="D8500" t="s">
        <v>28</v>
      </c>
    </row>
    <row r="8501" spans="1:4">
      <c r="A8501" s="15">
        <v>43443</v>
      </c>
      <c r="B8501">
        <v>1.82</v>
      </c>
      <c r="C8501" t="s">
        <v>35898</v>
      </c>
      <c r="D8501" t="s">
        <v>28</v>
      </c>
    </row>
    <row r="8502" spans="1:4">
      <c r="A8502" s="15">
        <v>43443</v>
      </c>
      <c r="B8502">
        <v>0.1</v>
      </c>
      <c r="C8502" t="s">
        <v>35897</v>
      </c>
      <c r="D8502" t="s">
        <v>28</v>
      </c>
    </row>
    <row r="8503" spans="1:4">
      <c r="A8503" s="15">
        <v>43443</v>
      </c>
      <c r="B8503">
        <v>2</v>
      </c>
      <c r="C8503" t="s">
        <v>35891</v>
      </c>
      <c r="D8503" t="s">
        <v>28</v>
      </c>
    </row>
    <row r="8504" spans="1:4">
      <c r="A8504" s="15">
        <v>43443</v>
      </c>
      <c r="B8504">
        <v>1.1000000000000001</v>
      </c>
      <c r="C8504" t="s">
        <v>35897</v>
      </c>
      <c r="D8504" t="s">
        <v>28</v>
      </c>
    </row>
    <row r="8505" spans="1:4">
      <c r="A8505" s="15">
        <v>43443</v>
      </c>
      <c r="B8505">
        <v>1.2</v>
      </c>
      <c r="C8505" t="s">
        <v>35891</v>
      </c>
      <c r="D8505" t="s">
        <v>28</v>
      </c>
    </row>
    <row r="8506" spans="1:4">
      <c r="A8506" s="15">
        <v>43443</v>
      </c>
      <c r="B8506">
        <v>2.4</v>
      </c>
      <c r="C8506" t="s">
        <v>35891</v>
      </c>
      <c r="D8506" t="s">
        <v>28</v>
      </c>
    </row>
    <row r="8507" spans="1:4">
      <c r="A8507" s="15">
        <v>43443</v>
      </c>
      <c r="B8507">
        <v>1.9</v>
      </c>
      <c r="C8507" t="s">
        <v>35891</v>
      </c>
      <c r="D8507" t="s">
        <v>28</v>
      </c>
    </row>
    <row r="8508" spans="1:4">
      <c r="A8508" s="15">
        <v>43443</v>
      </c>
      <c r="B8508">
        <v>1.5</v>
      </c>
      <c r="C8508" t="s">
        <v>35891</v>
      </c>
      <c r="D8508" t="s">
        <v>28</v>
      </c>
    </row>
    <row r="8509" spans="1:4">
      <c r="A8509" s="15">
        <v>43443</v>
      </c>
      <c r="B8509">
        <v>1.19</v>
      </c>
      <c r="C8509" t="s">
        <v>35975</v>
      </c>
      <c r="D8509" t="s">
        <v>28</v>
      </c>
    </row>
    <row r="8510" spans="1:4">
      <c r="A8510" s="15">
        <v>43443</v>
      </c>
      <c r="B8510">
        <v>1.9</v>
      </c>
      <c r="C8510" t="s">
        <v>35891</v>
      </c>
      <c r="D8510" t="s">
        <v>28</v>
      </c>
    </row>
    <row r="8511" spans="1:4">
      <c r="A8511" s="15">
        <v>43443</v>
      </c>
      <c r="B8511">
        <v>4.7</v>
      </c>
      <c r="C8511" t="s">
        <v>36033</v>
      </c>
      <c r="D8511" t="s">
        <v>28</v>
      </c>
    </row>
    <row r="8512" spans="1:4">
      <c r="A8512" s="15">
        <v>43443</v>
      </c>
      <c r="B8512">
        <v>2</v>
      </c>
      <c r="C8512" t="s">
        <v>35891</v>
      </c>
      <c r="D8512" t="s">
        <v>28</v>
      </c>
    </row>
    <row r="8513" spans="1:4">
      <c r="A8513" s="15">
        <v>43443</v>
      </c>
      <c r="B8513">
        <v>0.84</v>
      </c>
      <c r="C8513" t="s">
        <v>35898</v>
      </c>
      <c r="D8513" t="s">
        <v>28</v>
      </c>
    </row>
    <row r="8514" spans="1:4">
      <c r="A8514" s="15">
        <v>43443</v>
      </c>
      <c r="B8514">
        <v>1.6</v>
      </c>
      <c r="C8514" t="s">
        <v>35891</v>
      </c>
      <c r="D8514" t="s">
        <v>28</v>
      </c>
    </row>
    <row r="8515" spans="1:4">
      <c r="A8515" s="15">
        <v>43443</v>
      </c>
      <c r="B8515">
        <v>1.7</v>
      </c>
      <c r="C8515" t="s">
        <v>35891</v>
      </c>
      <c r="D8515" t="s">
        <v>28</v>
      </c>
    </row>
    <row r="8516" spans="1:4">
      <c r="A8516" s="15">
        <v>43443</v>
      </c>
      <c r="B8516">
        <v>1.6</v>
      </c>
      <c r="C8516" t="s">
        <v>35891</v>
      </c>
      <c r="D8516" t="s">
        <v>28</v>
      </c>
    </row>
    <row r="8517" spans="1:4">
      <c r="A8517" s="15">
        <v>43443</v>
      </c>
      <c r="B8517">
        <v>1.6</v>
      </c>
      <c r="C8517" t="s">
        <v>35891</v>
      </c>
      <c r="D8517" t="s">
        <v>28</v>
      </c>
    </row>
    <row r="8518" spans="1:4">
      <c r="A8518" s="15">
        <v>43443</v>
      </c>
      <c r="B8518">
        <v>0.7</v>
      </c>
      <c r="C8518" t="s">
        <v>35943</v>
      </c>
      <c r="D8518" t="s">
        <v>28</v>
      </c>
    </row>
    <row r="8519" spans="1:4">
      <c r="A8519" s="15">
        <v>43443</v>
      </c>
      <c r="B8519">
        <v>2.2000000000000002</v>
      </c>
      <c r="C8519" t="s">
        <v>35891</v>
      </c>
      <c r="D8519" t="s">
        <v>28</v>
      </c>
    </row>
    <row r="8520" spans="1:4">
      <c r="A8520" s="15">
        <v>43443</v>
      </c>
      <c r="B8520">
        <v>4.8</v>
      </c>
      <c r="C8520" t="s">
        <v>36024</v>
      </c>
      <c r="D8520" t="s">
        <v>28</v>
      </c>
    </row>
    <row r="8521" spans="1:4">
      <c r="A8521" s="15">
        <v>43443</v>
      </c>
      <c r="B8521">
        <v>1.7</v>
      </c>
      <c r="C8521" t="s">
        <v>35891</v>
      </c>
      <c r="D8521" t="s">
        <v>28</v>
      </c>
    </row>
    <row r="8522" spans="1:4">
      <c r="A8522" s="15">
        <v>43443</v>
      </c>
      <c r="B8522">
        <v>3.6</v>
      </c>
      <c r="C8522" t="s">
        <v>35891</v>
      </c>
      <c r="D8522" t="s">
        <v>28</v>
      </c>
    </row>
    <row r="8523" spans="1:4">
      <c r="A8523" s="15">
        <v>43443</v>
      </c>
      <c r="B8523">
        <v>2.2999999999999998</v>
      </c>
      <c r="C8523" t="s">
        <v>35891</v>
      </c>
      <c r="D8523" t="s">
        <v>28</v>
      </c>
    </row>
    <row r="8524" spans="1:4">
      <c r="A8524" s="15">
        <v>43443</v>
      </c>
      <c r="B8524">
        <v>1.53</v>
      </c>
      <c r="C8524" t="s">
        <v>35898</v>
      </c>
      <c r="D8524" t="s">
        <v>28</v>
      </c>
    </row>
    <row r="8525" spans="1:4">
      <c r="A8525" s="15">
        <v>43443</v>
      </c>
      <c r="B8525">
        <v>0.7</v>
      </c>
      <c r="C8525" t="s">
        <v>35943</v>
      </c>
      <c r="D8525" t="s">
        <v>28</v>
      </c>
    </row>
    <row r="8526" spans="1:4">
      <c r="A8526" s="15">
        <v>43443</v>
      </c>
      <c r="B8526">
        <v>0.27</v>
      </c>
      <c r="C8526" t="s">
        <v>35898</v>
      </c>
      <c r="D8526" t="s">
        <v>28</v>
      </c>
    </row>
    <row r="8527" spans="1:4">
      <c r="A8527" s="15">
        <v>43443</v>
      </c>
      <c r="B8527">
        <v>1.47</v>
      </c>
      <c r="C8527" t="s">
        <v>35898</v>
      </c>
      <c r="D8527" t="s">
        <v>28</v>
      </c>
    </row>
    <row r="8528" spans="1:4">
      <c r="A8528" s="15">
        <v>43443</v>
      </c>
      <c r="B8528">
        <v>0.61</v>
      </c>
      <c r="C8528" t="s">
        <v>35898</v>
      </c>
      <c r="D8528" t="s">
        <v>28</v>
      </c>
    </row>
    <row r="8529" spans="1:4">
      <c r="A8529" s="15">
        <v>43443</v>
      </c>
      <c r="B8529">
        <v>1.9</v>
      </c>
      <c r="C8529" t="s">
        <v>35891</v>
      </c>
      <c r="D8529" t="s">
        <v>28</v>
      </c>
    </row>
    <row r="8530" spans="1:4">
      <c r="A8530" s="15">
        <v>43443</v>
      </c>
      <c r="B8530">
        <v>1.8</v>
      </c>
      <c r="C8530" t="s">
        <v>35891</v>
      </c>
      <c r="D8530" t="s">
        <v>28</v>
      </c>
    </row>
    <row r="8531" spans="1:4">
      <c r="A8531" s="15">
        <v>43443</v>
      </c>
      <c r="B8531">
        <v>1.83</v>
      </c>
      <c r="C8531" t="s">
        <v>35909</v>
      </c>
      <c r="D8531" t="s">
        <v>28</v>
      </c>
    </row>
    <row r="8532" spans="1:4">
      <c r="A8532" s="15">
        <v>43443</v>
      </c>
      <c r="B8532">
        <v>2.36</v>
      </c>
      <c r="C8532" t="s">
        <v>36069</v>
      </c>
      <c r="D8532" t="s">
        <v>28</v>
      </c>
    </row>
    <row r="8533" spans="1:4">
      <c r="A8533" s="15">
        <v>43443</v>
      </c>
      <c r="B8533">
        <v>1.19</v>
      </c>
      <c r="C8533" t="s">
        <v>35898</v>
      </c>
      <c r="D8533" t="s">
        <v>28</v>
      </c>
    </row>
    <row r="8534" spans="1:4">
      <c r="A8534" s="15">
        <v>43443</v>
      </c>
      <c r="B8534">
        <v>1.9</v>
      </c>
      <c r="C8534" t="s">
        <v>35891</v>
      </c>
      <c r="D8534" t="s">
        <v>28</v>
      </c>
    </row>
    <row r="8535" spans="1:4">
      <c r="A8535" s="15">
        <v>43443</v>
      </c>
      <c r="B8535">
        <v>1.41</v>
      </c>
      <c r="C8535" t="s">
        <v>35898</v>
      </c>
      <c r="D8535" t="s">
        <v>28</v>
      </c>
    </row>
    <row r="8536" spans="1:4">
      <c r="A8536" s="15">
        <v>43443</v>
      </c>
      <c r="B8536">
        <v>0.5</v>
      </c>
      <c r="C8536" t="s">
        <v>35943</v>
      </c>
      <c r="D8536" t="s">
        <v>28</v>
      </c>
    </row>
    <row r="8537" spans="1:4">
      <c r="A8537" s="15">
        <v>43443</v>
      </c>
      <c r="B8537">
        <v>0.9</v>
      </c>
      <c r="C8537" t="s">
        <v>35943</v>
      </c>
      <c r="D8537" t="s">
        <v>28</v>
      </c>
    </row>
    <row r="8538" spans="1:4">
      <c r="A8538" s="15">
        <v>43443</v>
      </c>
      <c r="B8538">
        <v>2.2999999999999998</v>
      </c>
      <c r="C8538" t="s">
        <v>35891</v>
      </c>
      <c r="D8538" t="s">
        <v>28</v>
      </c>
    </row>
    <row r="8539" spans="1:4">
      <c r="A8539" s="15">
        <v>43443</v>
      </c>
      <c r="B8539">
        <v>1.9</v>
      </c>
      <c r="C8539" t="s">
        <v>35891</v>
      </c>
      <c r="D8539" t="s">
        <v>28</v>
      </c>
    </row>
    <row r="8540" spans="1:4">
      <c r="A8540" s="15">
        <v>43443</v>
      </c>
      <c r="B8540">
        <v>2.7</v>
      </c>
      <c r="C8540" t="s">
        <v>35891</v>
      </c>
      <c r="D8540" t="s">
        <v>28</v>
      </c>
    </row>
    <row r="8541" spans="1:4">
      <c r="A8541" s="15">
        <v>43443</v>
      </c>
      <c r="B8541">
        <v>1.7</v>
      </c>
      <c r="C8541" t="s">
        <v>35891</v>
      </c>
      <c r="D8541" t="s">
        <v>28</v>
      </c>
    </row>
    <row r="8542" spans="1:4">
      <c r="A8542" s="15">
        <v>43443</v>
      </c>
      <c r="B8542">
        <v>2.4300000000000002</v>
      </c>
      <c r="C8542" t="s">
        <v>36070</v>
      </c>
      <c r="D8542" t="s">
        <v>28</v>
      </c>
    </row>
    <row r="8543" spans="1:4">
      <c r="A8543" s="15">
        <v>43443</v>
      </c>
      <c r="B8543">
        <v>1.7</v>
      </c>
      <c r="C8543" t="s">
        <v>35891</v>
      </c>
      <c r="D8543" t="s">
        <v>28</v>
      </c>
    </row>
    <row r="8544" spans="1:4">
      <c r="A8544" s="15">
        <v>43443</v>
      </c>
      <c r="B8544">
        <v>1.9</v>
      </c>
      <c r="C8544" t="s">
        <v>35891</v>
      </c>
      <c r="D8544" t="s">
        <v>28</v>
      </c>
    </row>
    <row r="8545" spans="1:4">
      <c r="A8545" s="15">
        <v>43443</v>
      </c>
      <c r="B8545">
        <v>2.1</v>
      </c>
      <c r="C8545" t="s">
        <v>35891</v>
      </c>
      <c r="D8545" t="s">
        <v>28</v>
      </c>
    </row>
    <row r="8546" spans="1:4">
      <c r="A8546" s="15">
        <v>43443</v>
      </c>
      <c r="B8546">
        <v>1.8</v>
      </c>
      <c r="C8546" t="s">
        <v>35891</v>
      </c>
      <c r="D8546" t="s">
        <v>28</v>
      </c>
    </row>
    <row r="8547" spans="1:4">
      <c r="A8547" s="15">
        <v>43443</v>
      </c>
      <c r="B8547">
        <v>1.57</v>
      </c>
      <c r="C8547" t="s">
        <v>35898</v>
      </c>
      <c r="D8547" t="s">
        <v>28</v>
      </c>
    </row>
    <row r="8548" spans="1:4">
      <c r="A8548" s="15">
        <v>43443</v>
      </c>
      <c r="B8548">
        <v>-0.44</v>
      </c>
      <c r="C8548" t="s">
        <v>35891</v>
      </c>
      <c r="D8548" t="s">
        <v>28</v>
      </c>
    </row>
    <row r="8549" spans="1:4">
      <c r="A8549" s="15">
        <v>43443</v>
      </c>
      <c r="B8549">
        <v>0.04</v>
      </c>
      <c r="C8549" t="s">
        <v>35891</v>
      </c>
      <c r="D8549" t="s">
        <v>28</v>
      </c>
    </row>
    <row r="8550" spans="1:4">
      <c r="A8550" s="15">
        <v>43443</v>
      </c>
      <c r="B8550">
        <v>2</v>
      </c>
      <c r="C8550" t="s">
        <v>35891</v>
      </c>
      <c r="D8550" t="s">
        <v>28</v>
      </c>
    </row>
    <row r="8551" spans="1:4">
      <c r="A8551" s="15">
        <v>43443</v>
      </c>
      <c r="B8551">
        <v>0.26</v>
      </c>
      <c r="C8551" t="s">
        <v>35898</v>
      </c>
      <c r="D8551" t="s">
        <v>28</v>
      </c>
    </row>
    <row r="8552" spans="1:4">
      <c r="A8552" s="15">
        <v>43443</v>
      </c>
      <c r="B8552">
        <v>0.7</v>
      </c>
      <c r="C8552" t="s">
        <v>35897</v>
      </c>
      <c r="D8552" t="s">
        <v>28</v>
      </c>
    </row>
    <row r="8553" spans="1:4">
      <c r="A8553" s="15">
        <v>43443</v>
      </c>
      <c r="B8553">
        <v>1.19</v>
      </c>
      <c r="C8553" t="s">
        <v>35939</v>
      </c>
      <c r="D8553" t="s">
        <v>28</v>
      </c>
    </row>
    <row r="8554" spans="1:4">
      <c r="A8554" s="15">
        <v>43443</v>
      </c>
      <c r="B8554">
        <v>1.9</v>
      </c>
      <c r="C8554" t="s">
        <v>35891</v>
      </c>
      <c r="D8554" t="s">
        <v>28</v>
      </c>
    </row>
    <row r="8555" spans="1:4">
      <c r="A8555" s="15">
        <v>43443</v>
      </c>
      <c r="B8555">
        <v>1.1000000000000001</v>
      </c>
      <c r="C8555" t="s">
        <v>35891</v>
      </c>
      <c r="D8555" t="s">
        <v>28</v>
      </c>
    </row>
    <row r="8556" spans="1:4">
      <c r="A8556" s="15">
        <v>43443</v>
      </c>
      <c r="B8556">
        <v>2.2999999999999998</v>
      </c>
      <c r="C8556" t="s">
        <v>35891</v>
      </c>
      <c r="D8556" t="s">
        <v>28</v>
      </c>
    </row>
    <row r="8557" spans="1:4">
      <c r="A8557" s="15">
        <v>43443</v>
      </c>
      <c r="B8557">
        <v>-0.2</v>
      </c>
      <c r="C8557" t="s">
        <v>35943</v>
      </c>
      <c r="D8557" t="s">
        <v>28</v>
      </c>
    </row>
    <row r="8558" spans="1:4">
      <c r="A8558" s="15">
        <v>43443</v>
      </c>
      <c r="B8558">
        <v>1.8</v>
      </c>
      <c r="C8558" t="s">
        <v>35891</v>
      </c>
      <c r="D8558" t="s">
        <v>28</v>
      </c>
    </row>
    <row r="8559" spans="1:4">
      <c r="A8559" s="15">
        <v>43443</v>
      </c>
      <c r="B8559">
        <v>-0.4</v>
      </c>
      <c r="C8559" t="s">
        <v>35943</v>
      </c>
      <c r="D8559" t="s">
        <v>28</v>
      </c>
    </row>
    <row r="8560" spans="1:4">
      <c r="A8560" s="15">
        <v>43443</v>
      </c>
      <c r="B8560">
        <v>2</v>
      </c>
      <c r="C8560" t="s">
        <v>35891</v>
      </c>
      <c r="D8560" t="s">
        <v>28</v>
      </c>
    </row>
    <row r="8561" spans="1:4">
      <c r="A8561" s="15">
        <v>43443</v>
      </c>
      <c r="B8561">
        <v>1.9</v>
      </c>
      <c r="C8561" t="s">
        <v>35891</v>
      </c>
      <c r="D8561" t="s">
        <v>28</v>
      </c>
    </row>
    <row r="8562" spans="1:4">
      <c r="A8562" s="15">
        <v>43443</v>
      </c>
      <c r="B8562">
        <v>1.7</v>
      </c>
      <c r="C8562" t="s">
        <v>35891</v>
      </c>
      <c r="D8562" t="s">
        <v>28</v>
      </c>
    </row>
    <row r="8563" spans="1:4">
      <c r="A8563" s="15">
        <v>43443</v>
      </c>
      <c r="B8563">
        <v>1.8</v>
      </c>
      <c r="C8563" t="s">
        <v>35891</v>
      </c>
      <c r="D8563" t="s">
        <v>28</v>
      </c>
    </row>
    <row r="8564" spans="1:4">
      <c r="A8564" s="15">
        <v>43443</v>
      </c>
      <c r="B8564">
        <v>2.5</v>
      </c>
      <c r="C8564" t="s">
        <v>35891</v>
      </c>
      <c r="D8564" t="s">
        <v>28</v>
      </c>
    </row>
    <row r="8565" spans="1:4">
      <c r="A8565" s="15">
        <v>43443</v>
      </c>
      <c r="B8565">
        <v>-0.3</v>
      </c>
      <c r="C8565" t="s">
        <v>35943</v>
      </c>
      <c r="D8565" t="s">
        <v>28</v>
      </c>
    </row>
    <row r="8566" spans="1:4">
      <c r="A8566" s="15">
        <v>43443</v>
      </c>
      <c r="B8566">
        <v>0.1</v>
      </c>
      <c r="C8566" t="s">
        <v>35943</v>
      </c>
      <c r="D8566" t="s">
        <v>28</v>
      </c>
    </row>
    <row r="8567" spans="1:4">
      <c r="A8567" s="15">
        <v>43443</v>
      </c>
      <c r="B8567">
        <v>-0.1</v>
      </c>
      <c r="C8567" t="s">
        <v>35943</v>
      </c>
      <c r="D8567" t="s">
        <v>28</v>
      </c>
    </row>
    <row r="8568" spans="1:4">
      <c r="A8568" s="15">
        <v>43443</v>
      </c>
      <c r="B8568">
        <v>1.8</v>
      </c>
      <c r="C8568" t="s">
        <v>35891</v>
      </c>
      <c r="D8568" t="s">
        <v>28</v>
      </c>
    </row>
    <row r="8569" spans="1:4">
      <c r="A8569" s="15">
        <v>43443</v>
      </c>
      <c r="B8569">
        <v>2</v>
      </c>
      <c r="C8569" t="s">
        <v>35891</v>
      </c>
      <c r="D8569" t="s">
        <v>28</v>
      </c>
    </row>
    <row r="8570" spans="1:4">
      <c r="A8570" s="15">
        <v>43443</v>
      </c>
      <c r="B8570">
        <v>1.6</v>
      </c>
      <c r="C8570" t="s">
        <v>35891</v>
      </c>
      <c r="D8570" t="s">
        <v>28</v>
      </c>
    </row>
    <row r="8571" spans="1:4">
      <c r="A8571" s="15">
        <v>43443</v>
      </c>
      <c r="B8571">
        <v>1</v>
      </c>
      <c r="C8571" t="s">
        <v>35891</v>
      </c>
      <c r="D8571" t="s">
        <v>28</v>
      </c>
    </row>
    <row r="8572" spans="1:4">
      <c r="A8572" s="15">
        <v>43443</v>
      </c>
      <c r="B8572">
        <v>1.05</v>
      </c>
      <c r="C8572" t="s">
        <v>35898</v>
      </c>
      <c r="D8572" t="s">
        <v>28</v>
      </c>
    </row>
    <row r="8573" spans="1:4">
      <c r="A8573" s="15">
        <v>43443</v>
      </c>
      <c r="B8573">
        <v>1.7</v>
      </c>
      <c r="C8573" t="s">
        <v>35891</v>
      </c>
      <c r="D8573" t="s">
        <v>28</v>
      </c>
    </row>
    <row r="8574" spans="1:4">
      <c r="A8574" s="15">
        <v>43442</v>
      </c>
      <c r="B8574">
        <v>4.2</v>
      </c>
      <c r="C8574" t="s">
        <v>36087</v>
      </c>
      <c r="D8574" t="s">
        <v>28</v>
      </c>
    </row>
    <row r="8575" spans="1:4">
      <c r="A8575" s="15">
        <v>43442</v>
      </c>
      <c r="B8575">
        <v>1.5</v>
      </c>
      <c r="C8575" t="s">
        <v>35891</v>
      </c>
      <c r="D8575" t="s">
        <v>28</v>
      </c>
    </row>
    <row r="8576" spans="1:4">
      <c r="A8576" s="15">
        <v>43442</v>
      </c>
      <c r="B8576">
        <v>0.16</v>
      </c>
      <c r="C8576" t="s">
        <v>35898</v>
      </c>
      <c r="D8576" t="s">
        <v>28</v>
      </c>
    </row>
    <row r="8577" spans="1:4">
      <c r="A8577" s="15">
        <v>43442</v>
      </c>
      <c r="B8577">
        <v>1.6</v>
      </c>
      <c r="C8577" t="s">
        <v>35891</v>
      </c>
      <c r="D8577" t="s">
        <v>28</v>
      </c>
    </row>
    <row r="8578" spans="1:4">
      <c r="A8578" s="15">
        <v>43442</v>
      </c>
      <c r="B8578">
        <v>1.82</v>
      </c>
      <c r="C8578" t="s">
        <v>35909</v>
      </c>
      <c r="D8578" t="s">
        <v>28</v>
      </c>
    </row>
    <row r="8579" spans="1:4">
      <c r="A8579" s="15">
        <v>43442</v>
      </c>
      <c r="B8579">
        <v>3</v>
      </c>
      <c r="C8579" t="s">
        <v>35891</v>
      </c>
      <c r="D8579" t="s">
        <v>28</v>
      </c>
    </row>
    <row r="8580" spans="1:4">
      <c r="A8580" s="15">
        <v>43442</v>
      </c>
      <c r="B8580">
        <v>2.78</v>
      </c>
      <c r="C8580" t="s">
        <v>36070</v>
      </c>
      <c r="D8580" t="s">
        <v>28</v>
      </c>
    </row>
    <row r="8581" spans="1:4">
      <c r="A8581" s="15">
        <v>43442</v>
      </c>
      <c r="B8581">
        <v>0.3</v>
      </c>
      <c r="C8581" t="s">
        <v>35981</v>
      </c>
      <c r="D8581" t="s">
        <v>28</v>
      </c>
    </row>
    <row r="8582" spans="1:4">
      <c r="A8582" s="15">
        <v>43442</v>
      </c>
      <c r="B8582">
        <v>0.42</v>
      </c>
      <c r="C8582" t="s">
        <v>35898</v>
      </c>
      <c r="D8582" t="s">
        <v>28</v>
      </c>
    </row>
    <row r="8583" spans="1:4">
      <c r="A8583" s="15">
        <v>43442</v>
      </c>
      <c r="B8583">
        <v>3.1</v>
      </c>
      <c r="C8583" t="s">
        <v>35891</v>
      </c>
      <c r="D8583" t="s">
        <v>28</v>
      </c>
    </row>
    <row r="8584" spans="1:4">
      <c r="A8584" s="15">
        <v>43442</v>
      </c>
      <c r="B8584">
        <v>2.9</v>
      </c>
      <c r="C8584" t="s">
        <v>35891</v>
      </c>
      <c r="D8584" t="s">
        <v>28</v>
      </c>
    </row>
    <row r="8585" spans="1:4">
      <c r="A8585" s="15">
        <v>43442</v>
      </c>
      <c r="B8585">
        <v>0.7</v>
      </c>
      <c r="C8585" t="s">
        <v>35943</v>
      </c>
      <c r="D8585" t="s">
        <v>28</v>
      </c>
    </row>
    <row r="8586" spans="1:4">
      <c r="A8586" s="15">
        <v>43442</v>
      </c>
      <c r="B8586">
        <v>1.1299999999999999</v>
      </c>
      <c r="C8586" t="s">
        <v>35898</v>
      </c>
      <c r="D8586" t="s">
        <v>28</v>
      </c>
    </row>
    <row r="8587" spans="1:4">
      <c r="A8587" s="15">
        <v>43442</v>
      </c>
      <c r="B8587">
        <v>1.7</v>
      </c>
      <c r="C8587" t="s">
        <v>35891</v>
      </c>
      <c r="D8587" t="s">
        <v>28</v>
      </c>
    </row>
    <row r="8588" spans="1:4">
      <c r="A8588" s="15">
        <v>43442</v>
      </c>
      <c r="B8588">
        <v>0.49</v>
      </c>
      <c r="C8588" t="s">
        <v>35898</v>
      </c>
      <c r="D8588" t="s">
        <v>28</v>
      </c>
    </row>
    <row r="8589" spans="1:4">
      <c r="A8589" s="15">
        <v>43442</v>
      </c>
      <c r="B8589">
        <v>3.4</v>
      </c>
      <c r="C8589" t="s">
        <v>35891</v>
      </c>
      <c r="D8589" t="s">
        <v>28</v>
      </c>
    </row>
    <row r="8590" spans="1:4">
      <c r="A8590" s="15">
        <v>43442</v>
      </c>
      <c r="B8590">
        <v>2</v>
      </c>
      <c r="C8590" t="s">
        <v>35891</v>
      </c>
      <c r="D8590" t="s">
        <v>28</v>
      </c>
    </row>
    <row r="8591" spans="1:4">
      <c r="A8591" s="15">
        <v>43442</v>
      </c>
      <c r="B8591">
        <v>1.86</v>
      </c>
      <c r="C8591" t="s">
        <v>36069</v>
      </c>
      <c r="D8591" t="s">
        <v>28</v>
      </c>
    </row>
    <row r="8592" spans="1:4">
      <c r="A8592" s="15">
        <v>43442</v>
      </c>
      <c r="B8592">
        <v>0.5</v>
      </c>
      <c r="C8592" t="s">
        <v>35943</v>
      </c>
      <c r="D8592" t="s">
        <v>28</v>
      </c>
    </row>
    <row r="8593" spans="1:4">
      <c r="A8593" s="15">
        <v>43442</v>
      </c>
      <c r="B8593">
        <v>2</v>
      </c>
      <c r="C8593" t="s">
        <v>35891</v>
      </c>
      <c r="D8593" t="s">
        <v>28</v>
      </c>
    </row>
    <row r="8594" spans="1:4">
      <c r="A8594" s="15">
        <v>43442</v>
      </c>
      <c r="B8594">
        <v>1.9</v>
      </c>
      <c r="C8594" t="s">
        <v>35891</v>
      </c>
      <c r="D8594" t="s">
        <v>28</v>
      </c>
    </row>
    <row r="8595" spans="1:4">
      <c r="A8595" s="15">
        <v>43442</v>
      </c>
      <c r="B8595">
        <v>4.2</v>
      </c>
      <c r="C8595" t="s">
        <v>36038</v>
      </c>
      <c r="D8595" t="s">
        <v>28</v>
      </c>
    </row>
    <row r="8596" spans="1:4">
      <c r="A8596" s="15">
        <v>43442</v>
      </c>
      <c r="B8596">
        <v>-0.3</v>
      </c>
      <c r="C8596" t="s">
        <v>35943</v>
      </c>
      <c r="D8596" t="s">
        <v>28</v>
      </c>
    </row>
    <row r="8597" spans="1:4">
      <c r="A8597" s="15">
        <v>43442</v>
      </c>
      <c r="B8597">
        <v>2.1</v>
      </c>
      <c r="C8597" t="s">
        <v>35891</v>
      </c>
      <c r="D8597" t="s">
        <v>28</v>
      </c>
    </row>
    <row r="8598" spans="1:4">
      <c r="A8598" s="15">
        <v>43442</v>
      </c>
      <c r="B8598">
        <v>1.45</v>
      </c>
      <c r="C8598" t="s">
        <v>35898</v>
      </c>
      <c r="D8598" t="s">
        <v>28</v>
      </c>
    </row>
    <row r="8599" spans="1:4">
      <c r="A8599" s="15">
        <v>43442</v>
      </c>
      <c r="B8599">
        <v>1.8</v>
      </c>
      <c r="C8599" t="s">
        <v>35891</v>
      </c>
      <c r="D8599" t="s">
        <v>28</v>
      </c>
    </row>
    <row r="8600" spans="1:4">
      <c r="A8600" s="15">
        <v>43442</v>
      </c>
      <c r="B8600">
        <v>1.8</v>
      </c>
      <c r="C8600" t="s">
        <v>35891</v>
      </c>
      <c r="D8600" t="s">
        <v>28</v>
      </c>
    </row>
    <row r="8601" spans="1:4">
      <c r="A8601" s="15">
        <v>43442</v>
      </c>
      <c r="B8601">
        <v>0.66</v>
      </c>
      <c r="C8601" t="s">
        <v>35891</v>
      </c>
      <c r="D8601" t="s">
        <v>28</v>
      </c>
    </row>
    <row r="8602" spans="1:4">
      <c r="A8602" s="15">
        <v>43442</v>
      </c>
      <c r="B8602">
        <v>1.7</v>
      </c>
      <c r="C8602" t="s">
        <v>35891</v>
      </c>
      <c r="D8602" t="s">
        <v>28</v>
      </c>
    </row>
    <row r="8603" spans="1:4">
      <c r="A8603" s="15">
        <v>43442</v>
      </c>
      <c r="B8603">
        <v>2.4</v>
      </c>
      <c r="C8603" t="s">
        <v>35959</v>
      </c>
      <c r="D8603" t="s">
        <v>28</v>
      </c>
    </row>
    <row r="8604" spans="1:4">
      <c r="A8604" s="15">
        <v>43442</v>
      </c>
      <c r="B8604">
        <v>1.7</v>
      </c>
      <c r="C8604" t="s">
        <v>35891</v>
      </c>
      <c r="D8604" t="s">
        <v>28</v>
      </c>
    </row>
    <row r="8605" spans="1:4">
      <c r="A8605" s="15">
        <v>43442</v>
      </c>
      <c r="B8605">
        <v>-0.2</v>
      </c>
      <c r="C8605" t="s">
        <v>35943</v>
      </c>
      <c r="D8605" t="s">
        <v>28</v>
      </c>
    </row>
    <row r="8606" spans="1:4">
      <c r="A8606" s="15">
        <v>43442</v>
      </c>
      <c r="B8606">
        <v>1.8</v>
      </c>
      <c r="C8606" t="s">
        <v>35891</v>
      </c>
      <c r="D8606" t="s">
        <v>28</v>
      </c>
    </row>
    <row r="8607" spans="1:4">
      <c r="A8607" s="15">
        <v>43442</v>
      </c>
      <c r="B8607">
        <v>-0.3</v>
      </c>
      <c r="C8607" t="s">
        <v>35943</v>
      </c>
      <c r="D8607" t="s">
        <v>28</v>
      </c>
    </row>
    <row r="8608" spans="1:4">
      <c r="A8608" s="15">
        <v>43442</v>
      </c>
      <c r="B8608">
        <v>1.5</v>
      </c>
      <c r="C8608" t="s">
        <v>35891</v>
      </c>
      <c r="D8608" t="s">
        <v>28</v>
      </c>
    </row>
    <row r="8609" spans="1:4">
      <c r="A8609" s="15">
        <v>43442</v>
      </c>
      <c r="B8609">
        <v>-0.2</v>
      </c>
      <c r="C8609" t="s">
        <v>35943</v>
      </c>
      <c r="D8609" t="s">
        <v>28</v>
      </c>
    </row>
    <row r="8610" spans="1:4">
      <c r="A8610" s="15">
        <v>43442</v>
      </c>
      <c r="B8610">
        <v>1.8</v>
      </c>
      <c r="C8610" t="s">
        <v>35891</v>
      </c>
      <c r="D8610" t="s">
        <v>28</v>
      </c>
    </row>
    <row r="8611" spans="1:4">
      <c r="A8611" s="15">
        <v>43442</v>
      </c>
      <c r="B8611">
        <v>2.4</v>
      </c>
      <c r="C8611" t="s">
        <v>35891</v>
      </c>
      <c r="D8611" t="s">
        <v>28</v>
      </c>
    </row>
    <row r="8612" spans="1:4">
      <c r="A8612" s="15">
        <v>43442</v>
      </c>
      <c r="B8612">
        <v>1.6</v>
      </c>
      <c r="C8612" t="s">
        <v>35891</v>
      </c>
      <c r="D8612" t="s">
        <v>28</v>
      </c>
    </row>
    <row r="8613" spans="1:4">
      <c r="A8613" s="15">
        <v>43442</v>
      </c>
      <c r="B8613">
        <v>3</v>
      </c>
      <c r="C8613" t="s">
        <v>35891</v>
      </c>
      <c r="D8613" t="s">
        <v>28</v>
      </c>
    </row>
    <row r="8614" spans="1:4">
      <c r="A8614" s="15">
        <v>43442</v>
      </c>
      <c r="B8614">
        <v>2.8</v>
      </c>
      <c r="C8614" t="s">
        <v>35891</v>
      </c>
      <c r="D8614" t="s">
        <v>28</v>
      </c>
    </row>
    <row r="8615" spans="1:4">
      <c r="A8615" s="15">
        <v>43442</v>
      </c>
      <c r="B8615">
        <v>1.9</v>
      </c>
      <c r="C8615" t="s">
        <v>35891</v>
      </c>
      <c r="D8615" t="s">
        <v>28</v>
      </c>
    </row>
    <row r="8616" spans="1:4">
      <c r="A8616" s="15">
        <v>43442</v>
      </c>
      <c r="B8616">
        <v>2.1</v>
      </c>
      <c r="C8616" t="s">
        <v>35891</v>
      </c>
      <c r="D8616" t="s">
        <v>28</v>
      </c>
    </row>
    <row r="8617" spans="1:4">
      <c r="A8617" s="15">
        <v>43442</v>
      </c>
      <c r="B8617">
        <v>2.2000000000000002</v>
      </c>
      <c r="C8617" t="s">
        <v>35891</v>
      </c>
      <c r="D8617" t="s">
        <v>28</v>
      </c>
    </row>
    <row r="8618" spans="1:4">
      <c r="A8618" s="15">
        <v>43442</v>
      </c>
      <c r="B8618">
        <v>1.5</v>
      </c>
      <c r="C8618" t="s">
        <v>35891</v>
      </c>
      <c r="D8618" t="s">
        <v>28</v>
      </c>
    </row>
    <row r="8619" spans="1:4">
      <c r="A8619" s="15">
        <v>43442</v>
      </c>
      <c r="B8619">
        <v>0.25</v>
      </c>
      <c r="C8619" t="s">
        <v>35891</v>
      </c>
      <c r="D8619" t="s">
        <v>28</v>
      </c>
    </row>
    <row r="8620" spans="1:4">
      <c r="A8620" s="15">
        <v>43442</v>
      </c>
      <c r="B8620">
        <v>1.45</v>
      </c>
      <c r="C8620" t="s">
        <v>35898</v>
      </c>
      <c r="D8620" t="s">
        <v>28</v>
      </c>
    </row>
    <row r="8621" spans="1:4">
      <c r="A8621" s="15">
        <v>43442</v>
      </c>
      <c r="B8621">
        <v>7.0000000000000007E-2</v>
      </c>
      <c r="C8621" t="s">
        <v>35891</v>
      </c>
      <c r="D8621" t="s">
        <v>28</v>
      </c>
    </row>
    <row r="8622" spans="1:4">
      <c r="A8622" s="15">
        <v>43442</v>
      </c>
      <c r="B8622">
        <v>1.08</v>
      </c>
      <c r="C8622" t="s">
        <v>35898</v>
      </c>
      <c r="D8622" t="s">
        <v>28</v>
      </c>
    </row>
    <row r="8623" spans="1:4">
      <c r="A8623" s="15">
        <v>43442</v>
      </c>
      <c r="B8623">
        <v>0.6</v>
      </c>
      <c r="C8623" t="s">
        <v>35943</v>
      </c>
      <c r="D8623" t="s">
        <v>28</v>
      </c>
    </row>
    <row r="8624" spans="1:4">
      <c r="A8624" s="15">
        <v>43442</v>
      </c>
      <c r="B8624">
        <v>-0.1</v>
      </c>
      <c r="C8624" t="s">
        <v>35943</v>
      </c>
      <c r="D8624" t="s">
        <v>28</v>
      </c>
    </row>
    <row r="8625" spans="1:4">
      <c r="A8625" s="15">
        <v>43442</v>
      </c>
      <c r="B8625">
        <v>2</v>
      </c>
      <c r="C8625" t="s">
        <v>35891</v>
      </c>
      <c r="D8625" t="s">
        <v>28</v>
      </c>
    </row>
    <row r="8626" spans="1:4">
      <c r="A8626" s="15">
        <v>43442</v>
      </c>
      <c r="B8626">
        <v>1.2</v>
      </c>
      <c r="C8626" t="s">
        <v>35898</v>
      </c>
      <c r="D8626" t="s">
        <v>28</v>
      </c>
    </row>
    <row r="8627" spans="1:4">
      <c r="A8627" s="15">
        <v>43442</v>
      </c>
      <c r="B8627">
        <v>3.32</v>
      </c>
      <c r="C8627" t="s">
        <v>36070</v>
      </c>
      <c r="D8627" t="s">
        <v>28</v>
      </c>
    </row>
    <row r="8628" spans="1:4">
      <c r="A8628" s="15">
        <v>43442</v>
      </c>
      <c r="B8628">
        <v>1.77</v>
      </c>
      <c r="C8628" t="s">
        <v>35898</v>
      </c>
      <c r="D8628" t="s">
        <v>28</v>
      </c>
    </row>
    <row r="8629" spans="1:4">
      <c r="A8629" s="15">
        <v>43442</v>
      </c>
      <c r="B8629">
        <v>2.54</v>
      </c>
      <c r="C8629" t="s">
        <v>35898</v>
      </c>
      <c r="D8629" t="s">
        <v>28</v>
      </c>
    </row>
    <row r="8630" spans="1:4">
      <c r="A8630" s="15">
        <v>43442</v>
      </c>
      <c r="B8630">
        <v>0.44</v>
      </c>
      <c r="C8630" t="s">
        <v>35898</v>
      </c>
      <c r="D8630" t="s">
        <v>28</v>
      </c>
    </row>
    <row r="8631" spans="1:4">
      <c r="A8631" s="15">
        <v>43442</v>
      </c>
      <c r="B8631">
        <v>1.52</v>
      </c>
      <c r="C8631" t="s">
        <v>35898</v>
      </c>
      <c r="D8631" t="s">
        <v>28</v>
      </c>
    </row>
    <row r="8632" spans="1:4">
      <c r="A8632" s="15">
        <v>43442</v>
      </c>
      <c r="B8632">
        <v>1.6</v>
      </c>
      <c r="C8632" t="s">
        <v>35891</v>
      </c>
      <c r="D8632" t="s">
        <v>28</v>
      </c>
    </row>
    <row r="8633" spans="1:4">
      <c r="A8633" s="15">
        <v>43442</v>
      </c>
      <c r="B8633">
        <v>2.4900000000000002</v>
      </c>
      <c r="C8633" t="s">
        <v>36069</v>
      </c>
      <c r="D8633" t="s">
        <v>28</v>
      </c>
    </row>
    <row r="8634" spans="1:4">
      <c r="A8634" s="15">
        <v>43442</v>
      </c>
      <c r="B8634">
        <v>4.3</v>
      </c>
      <c r="C8634" t="s">
        <v>36024</v>
      </c>
      <c r="D8634" t="s">
        <v>28</v>
      </c>
    </row>
    <row r="8635" spans="1:4">
      <c r="A8635" s="15">
        <v>43442</v>
      </c>
      <c r="B8635">
        <v>1.6</v>
      </c>
      <c r="C8635" t="s">
        <v>35891</v>
      </c>
      <c r="D8635" t="s">
        <v>28</v>
      </c>
    </row>
    <row r="8636" spans="1:4">
      <c r="A8636" s="15">
        <v>43442</v>
      </c>
      <c r="B8636">
        <v>1.8</v>
      </c>
      <c r="C8636" t="s">
        <v>35891</v>
      </c>
      <c r="D8636" t="s">
        <v>28</v>
      </c>
    </row>
    <row r="8637" spans="1:4">
      <c r="A8637" s="15">
        <v>43442</v>
      </c>
      <c r="B8637">
        <v>1.7</v>
      </c>
      <c r="C8637" t="s">
        <v>35891</v>
      </c>
      <c r="D8637" t="s">
        <v>28</v>
      </c>
    </row>
    <row r="8638" spans="1:4">
      <c r="A8638" s="15">
        <v>43442</v>
      </c>
      <c r="B8638">
        <v>2.6</v>
      </c>
      <c r="C8638" t="s">
        <v>35891</v>
      </c>
      <c r="D8638" t="s">
        <v>28</v>
      </c>
    </row>
    <row r="8639" spans="1:4">
      <c r="A8639" s="15">
        <v>43442</v>
      </c>
      <c r="B8639">
        <v>2</v>
      </c>
      <c r="C8639" t="s">
        <v>35891</v>
      </c>
      <c r="D8639" t="s">
        <v>28</v>
      </c>
    </row>
    <row r="8640" spans="1:4">
      <c r="A8640" s="15">
        <v>43442</v>
      </c>
      <c r="B8640">
        <v>1.5</v>
      </c>
      <c r="C8640" t="s">
        <v>35891</v>
      </c>
      <c r="D8640" t="s">
        <v>28</v>
      </c>
    </row>
    <row r="8641" spans="1:4">
      <c r="A8641" s="15">
        <v>43442</v>
      </c>
      <c r="B8641">
        <v>1.8</v>
      </c>
      <c r="C8641" t="s">
        <v>35891</v>
      </c>
      <c r="D8641" t="s">
        <v>28</v>
      </c>
    </row>
    <row r="8642" spans="1:4">
      <c r="A8642" s="15">
        <v>43442</v>
      </c>
      <c r="B8642">
        <v>2.4</v>
      </c>
      <c r="C8642" t="s">
        <v>35891</v>
      </c>
      <c r="D8642" t="s">
        <v>28</v>
      </c>
    </row>
    <row r="8643" spans="1:4">
      <c r="A8643" s="15">
        <v>43442</v>
      </c>
      <c r="B8643">
        <v>2</v>
      </c>
      <c r="C8643" t="s">
        <v>35891</v>
      </c>
      <c r="D8643" t="s">
        <v>28</v>
      </c>
    </row>
    <row r="8644" spans="1:4">
      <c r="A8644" s="15">
        <v>43442</v>
      </c>
      <c r="B8644">
        <v>2</v>
      </c>
      <c r="C8644" t="s">
        <v>35891</v>
      </c>
      <c r="D8644" t="s">
        <v>28</v>
      </c>
    </row>
    <row r="8645" spans="1:4">
      <c r="A8645" s="15">
        <v>43442</v>
      </c>
      <c r="B8645">
        <v>1.9</v>
      </c>
      <c r="C8645" t="s">
        <v>35891</v>
      </c>
      <c r="D8645" t="s">
        <v>28</v>
      </c>
    </row>
    <row r="8646" spans="1:4">
      <c r="A8646" s="15">
        <v>43442</v>
      </c>
      <c r="B8646">
        <v>4.7</v>
      </c>
      <c r="C8646" t="s">
        <v>36077</v>
      </c>
      <c r="D8646" t="s">
        <v>28</v>
      </c>
    </row>
    <row r="8647" spans="1:4">
      <c r="A8647" s="15">
        <v>43442</v>
      </c>
      <c r="B8647">
        <v>1.82</v>
      </c>
      <c r="C8647" t="s">
        <v>35909</v>
      </c>
      <c r="D8647" t="s">
        <v>28</v>
      </c>
    </row>
    <row r="8648" spans="1:4">
      <c r="A8648" s="15">
        <v>43442</v>
      </c>
      <c r="B8648">
        <v>2</v>
      </c>
      <c r="C8648" t="s">
        <v>35891</v>
      </c>
      <c r="D8648" t="s">
        <v>28</v>
      </c>
    </row>
    <row r="8649" spans="1:4">
      <c r="A8649" s="15">
        <v>43442</v>
      </c>
      <c r="B8649">
        <v>1.9</v>
      </c>
      <c r="C8649" t="s">
        <v>35891</v>
      </c>
      <c r="D8649" t="s">
        <v>28</v>
      </c>
    </row>
    <row r="8650" spans="1:4">
      <c r="A8650" s="15">
        <v>43442</v>
      </c>
      <c r="B8650">
        <v>2.1</v>
      </c>
      <c r="C8650" t="s">
        <v>35891</v>
      </c>
      <c r="D8650" t="s">
        <v>28</v>
      </c>
    </row>
    <row r="8651" spans="1:4">
      <c r="A8651" s="15">
        <v>43442</v>
      </c>
      <c r="B8651">
        <v>1.7</v>
      </c>
      <c r="C8651" t="s">
        <v>35891</v>
      </c>
      <c r="D8651" t="s">
        <v>28</v>
      </c>
    </row>
    <row r="8652" spans="1:4">
      <c r="A8652" s="15">
        <v>43442</v>
      </c>
      <c r="B8652">
        <v>0.4</v>
      </c>
      <c r="C8652" t="s">
        <v>35898</v>
      </c>
      <c r="D8652" t="s">
        <v>28</v>
      </c>
    </row>
    <row r="8653" spans="1:4">
      <c r="A8653" s="15">
        <v>43442</v>
      </c>
      <c r="B8653">
        <v>0.35</v>
      </c>
      <c r="C8653" t="s">
        <v>35898</v>
      </c>
      <c r="D8653" t="s">
        <v>28</v>
      </c>
    </row>
    <row r="8654" spans="1:4">
      <c r="A8654" s="15">
        <v>43442</v>
      </c>
      <c r="B8654">
        <v>0.47</v>
      </c>
      <c r="C8654" t="s">
        <v>35898</v>
      </c>
      <c r="D8654" t="s">
        <v>28</v>
      </c>
    </row>
    <row r="8655" spans="1:4">
      <c r="A8655" s="15">
        <v>43442</v>
      </c>
      <c r="B8655">
        <v>-0.27</v>
      </c>
      <c r="C8655" t="s">
        <v>35891</v>
      </c>
      <c r="D8655" t="s">
        <v>28</v>
      </c>
    </row>
    <row r="8656" spans="1:4">
      <c r="A8656" s="15">
        <v>43442</v>
      </c>
      <c r="B8656">
        <v>2.4700000000000002</v>
      </c>
      <c r="C8656" t="s">
        <v>36069</v>
      </c>
      <c r="D8656" t="s">
        <v>28</v>
      </c>
    </row>
    <row r="8657" spans="1:4">
      <c r="A8657" s="15">
        <v>43442</v>
      </c>
      <c r="B8657">
        <v>1.1599999999999999</v>
      </c>
      <c r="C8657" t="s">
        <v>35898</v>
      </c>
      <c r="D8657" t="s">
        <v>28</v>
      </c>
    </row>
    <row r="8658" spans="1:4">
      <c r="A8658" s="15">
        <v>43442</v>
      </c>
      <c r="B8658">
        <v>2</v>
      </c>
      <c r="C8658" t="s">
        <v>35891</v>
      </c>
      <c r="D8658" t="s">
        <v>28</v>
      </c>
    </row>
    <row r="8659" spans="1:4">
      <c r="A8659" s="15">
        <v>43442</v>
      </c>
      <c r="B8659">
        <v>2.67</v>
      </c>
      <c r="C8659" t="s">
        <v>36069</v>
      </c>
      <c r="D8659" t="s">
        <v>28</v>
      </c>
    </row>
    <row r="8660" spans="1:4">
      <c r="A8660" s="15">
        <v>43442</v>
      </c>
      <c r="B8660">
        <v>2.9</v>
      </c>
      <c r="C8660" t="s">
        <v>35891</v>
      </c>
      <c r="D8660" t="s">
        <v>28</v>
      </c>
    </row>
    <row r="8661" spans="1:4">
      <c r="A8661" s="15">
        <v>43442</v>
      </c>
      <c r="B8661">
        <v>1.5</v>
      </c>
      <c r="C8661" t="s">
        <v>35891</v>
      </c>
      <c r="D8661" t="s">
        <v>28</v>
      </c>
    </row>
    <row r="8662" spans="1:4">
      <c r="A8662" s="15">
        <v>43442</v>
      </c>
      <c r="B8662">
        <v>1.9</v>
      </c>
      <c r="C8662" t="s">
        <v>35891</v>
      </c>
      <c r="D8662" t="s">
        <v>28</v>
      </c>
    </row>
    <row r="8663" spans="1:4">
      <c r="A8663" s="15">
        <v>43442</v>
      </c>
      <c r="B8663">
        <v>1.87</v>
      </c>
      <c r="C8663" t="s">
        <v>35909</v>
      </c>
      <c r="D8663" t="s">
        <v>28</v>
      </c>
    </row>
    <row r="8664" spans="1:4">
      <c r="A8664" s="15">
        <v>43442</v>
      </c>
      <c r="B8664">
        <v>1.8</v>
      </c>
      <c r="C8664" t="s">
        <v>35891</v>
      </c>
      <c r="D8664" t="s">
        <v>28</v>
      </c>
    </row>
    <row r="8665" spans="1:4">
      <c r="A8665" s="15">
        <v>43442</v>
      </c>
      <c r="B8665">
        <v>0.79</v>
      </c>
      <c r="C8665" t="s">
        <v>35898</v>
      </c>
      <c r="D8665" t="s">
        <v>28</v>
      </c>
    </row>
    <row r="8666" spans="1:4">
      <c r="A8666" s="15">
        <v>43442</v>
      </c>
      <c r="B8666">
        <v>3.5</v>
      </c>
      <c r="C8666" t="s">
        <v>35891</v>
      </c>
      <c r="D8666" t="s">
        <v>28</v>
      </c>
    </row>
    <row r="8667" spans="1:4">
      <c r="A8667" s="15">
        <v>43442</v>
      </c>
      <c r="B8667">
        <v>2.1</v>
      </c>
      <c r="C8667" t="s">
        <v>35891</v>
      </c>
      <c r="D8667" t="s">
        <v>28</v>
      </c>
    </row>
    <row r="8668" spans="1:4">
      <c r="A8668" s="15">
        <v>43442</v>
      </c>
      <c r="B8668">
        <v>3.07</v>
      </c>
      <c r="C8668" t="s">
        <v>36070</v>
      </c>
      <c r="D8668" t="s">
        <v>28</v>
      </c>
    </row>
    <row r="8669" spans="1:4">
      <c r="A8669" s="15">
        <v>43442</v>
      </c>
      <c r="B8669">
        <v>1.6</v>
      </c>
      <c r="C8669" t="s">
        <v>35891</v>
      </c>
      <c r="D8669" t="s">
        <v>28</v>
      </c>
    </row>
    <row r="8670" spans="1:4">
      <c r="A8670" s="15">
        <v>43442</v>
      </c>
      <c r="B8670">
        <v>0.67</v>
      </c>
      <c r="C8670" t="s">
        <v>35898</v>
      </c>
      <c r="D8670" t="s">
        <v>28</v>
      </c>
    </row>
    <row r="8671" spans="1:4">
      <c r="A8671" s="15">
        <v>43442</v>
      </c>
      <c r="B8671">
        <v>1.98</v>
      </c>
      <c r="C8671" t="s">
        <v>36069</v>
      </c>
      <c r="D8671" t="s">
        <v>28</v>
      </c>
    </row>
    <row r="8672" spans="1:4">
      <c r="A8672" s="15">
        <v>43442</v>
      </c>
      <c r="B8672">
        <v>2</v>
      </c>
      <c r="C8672" t="s">
        <v>35891</v>
      </c>
      <c r="D8672" t="s">
        <v>28</v>
      </c>
    </row>
    <row r="8673" spans="1:4">
      <c r="A8673" s="15">
        <v>43442</v>
      </c>
      <c r="B8673">
        <v>0.69</v>
      </c>
      <c r="C8673" t="s">
        <v>35898</v>
      </c>
      <c r="D8673" t="s">
        <v>28</v>
      </c>
    </row>
    <row r="8674" spans="1:4">
      <c r="A8674" s="15">
        <v>43442</v>
      </c>
      <c r="B8674">
        <v>2.1</v>
      </c>
      <c r="C8674" t="s">
        <v>35891</v>
      </c>
      <c r="D8674" t="s">
        <v>28</v>
      </c>
    </row>
    <row r="8675" spans="1:4">
      <c r="A8675" s="15">
        <v>43442</v>
      </c>
      <c r="B8675">
        <v>2.4</v>
      </c>
      <c r="C8675" t="s">
        <v>35891</v>
      </c>
      <c r="D8675" t="s">
        <v>28</v>
      </c>
    </row>
    <row r="8676" spans="1:4">
      <c r="A8676" s="15">
        <v>43442</v>
      </c>
      <c r="B8676">
        <v>1.9</v>
      </c>
      <c r="C8676" t="s">
        <v>35891</v>
      </c>
      <c r="D8676" t="s">
        <v>28</v>
      </c>
    </row>
    <row r="8677" spans="1:4">
      <c r="A8677" s="15">
        <v>43442</v>
      </c>
      <c r="B8677">
        <v>1.1399999999999999</v>
      </c>
      <c r="C8677" t="s">
        <v>35898</v>
      </c>
      <c r="D8677" t="s">
        <v>28</v>
      </c>
    </row>
    <row r="8678" spans="1:4">
      <c r="A8678" s="15">
        <v>43442</v>
      </c>
      <c r="B8678">
        <v>1.8</v>
      </c>
      <c r="C8678" t="s">
        <v>35891</v>
      </c>
      <c r="D8678" t="s">
        <v>28</v>
      </c>
    </row>
    <row r="8679" spans="1:4">
      <c r="A8679" s="15">
        <v>43442</v>
      </c>
      <c r="B8679">
        <v>1.88</v>
      </c>
      <c r="C8679" t="s">
        <v>35909</v>
      </c>
      <c r="D8679" t="s">
        <v>28</v>
      </c>
    </row>
    <row r="8680" spans="1:4">
      <c r="A8680" s="15">
        <v>43442</v>
      </c>
      <c r="B8680">
        <v>0.6</v>
      </c>
      <c r="C8680" t="s">
        <v>35943</v>
      </c>
      <c r="D8680" t="s">
        <v>28</v>
      </c>
    </row>
    <row r="8681" spans="1:4">
      <c r="A8681" s="15">
        <v>43442</v>
      </c>
      <c r="B8681">
        <v>0.63</v>
      </c>
      <c r="C8681" t="s">
        <v>35898</v>
      </c>
      <c r="D8681" t="s">
        <v>28</v>
      </c>
    </row>
    <row r="8682" spans="1:4">
      <c r="A8682" s="15">
        <v>43442</v>
      </c>
      <c r="B8682">
        <v>1.8</v>
      </c>
      <c r="C8682" t="s">
        <v>35891</v>
      </c>
      <c r="D8682" t="s">
        <v>28</v>
      </c>
    </row>
    <row r="8683" spans="1:4">
      <c r="A8683" s="15">
        <v>43442</v>
      </c>
      <c r="B8683">
        <v>0.01</v>
      </c>
      <c r="C8683" t="s">
        <v>35891</v>
      </c>
      <c r="D8683" t="s">
        <v>28</v>
      </c>
    </row>
    <row r="8684" spans="1:4">
      <c r="A8684" s="15">
        <v>43442</v>
      </c>
      <c r="B8684">
        <v>1.7</v>
      </c>
      <c r="C8684" t="s">
        <v>35891</v>
      </c>
      <c r="D8684" t="s">
        <v>28</v>
      </c>
    </row>
    <row r="8685" spans="1:4">
      <c r="A8685" s="15">
        <v>43442</v>
      </c>
      <c r="B8685">
        <v>1.1000000000000001</v>
      </c>
      <c r="C8685" t="s">
        <v>35943</v>
      </c>
      <c r="D8685" t="s">
        <v>28</v>
      </c>
    </row>
    <row r="8686" spans="1:4">
      <c r="A8686" s="15">
        <v>43442</v>
      </c>
      <c r="B8686">
        <v>2.1</v>
      </c>
      <c r="C8686" t="s">
        <v>35891</v>
      </c>
      <c r="D8686" t="s">
        <v>28</v>
      </c>
    </row>
    <row r="8687" spans="1:4">
      <c r="A8687" s="15">
        <v>43442</v>
      </c>
      <c r="B8687">
        <v>2.2000000000000002</v>
      </c>
      <c r="C8687" t="s">
        <v>35891</v>
      </c>
      <c r="D8687" t="s">
        <v>28</v>
      </c>
    </row>
    <row r="8688" spans="1:4">
      <c r="A8688" s="15">
        <v>43442</v>
      </c>
      <c r="B8688">
        <v>4.5</v>
      </c>
      <c r="C8688" t="s">
        <v>36039</v>
      </c>
      <c r="D8688" t="s">
        <v>28</v>
      </c>
    </row>
    <row r="8689" spans="1:4">
      <c r="A8689" s="15">
        <v>43442</v>
      </c>
      <c r="B8689">
        <v>1.9</v>
      </c>
      <c r="C8689" t="s">
        <v>35891</v>
      </c>
      <c r="D8689" t="s">
        <v>28</v>
      </c>
    </row>
    <row r="8690" spans="1:4">
      <c r="A8690" s="15">
        <v>43442</v>
      </c>
      <c r="B8690">
        <v>-0.36</v>
      </c>
      <c r="C8690" t="s">
        <v>35891</v>
      </c>
      <c r="D8690" t="s">
        <v>28</v>
      </c>
    </row>
    <row r="8691" spans="1:4">
      <c r="A8691" s="15">
        <v>43442</v>
      </c>
      <c r="B8691">
        <v>-0.08</v>
      </c>
      <c r="C8691" t="s">
        <v>35891</v>
      </c>
      <c r="D8691" t="s">
        <v>28</v>
      </c>
    </row>
    <row r="8692" spans="1:4">
      <c r="A8692" s="15">
        <v>43442</v>
      </c>
      <c r="B8692">
        <v>-0.78</v>
      </c>
      <c r="C8692" t="s">
        <v>35891</v>
      </c>
      <c r="D8692" t="s">
        <v>28</v>
      </c>
    </row>
    <row r="8693" spans="1:4">
      <c r="A8693" s="15">
        <v>43442</v>
      </c>
      <c r="B8693">
        <v>-0.75</v>
      </c>
      <c r="C8693" t="s">
        <v>35891</v>
      </c>
      <c r="D8693" t="s">
        <v>28</v>
      </c>
    </row>
    <row r="8694" spans="1:4">
      <c r="A8694" s="15">
        <v>43442</v>
      </c>
      <c r="B8694">
        <v>0.19</v>
      </c>
      <c r="C8694" t="s">
        <v>35891</v>
      </c>
      <c r="D8694" t="s">
        <v>28</v>
      </c>
    </row>
    <row r="8695" spans="1:4">
      <c r="A8695" s="15">
        <v>43442</v>
      </c>
      <c r="B8695">
        <v>3</v>
      </c>
      <c r="C8695" t="s">
        <v>35891</v>
      </c>
      <c r="D8695" t="s">
        <v>28</v>
      </c>
    </row>
    <row r="8696" spans="1:4">
      <c r="A8696" s="15">
        <v>43442</v>
      </c>
      <c r="B8696">
        <v>0.81</v>
      </c>
      <c r="C8696" t="s">
        <v>35898</v>
      </c>
      <c r="D8696" t="s">
        <v>28</v>
      </c>
    </row>
    <row r="8697" spans="1:4">
      <c r="A8697" s="15">
        <v>43442</v>
      </c>
      <c r="B8697">
        <v>1.7</v>
      </c>
      <c r="C8697" t="s">
        <v>35891</v>
      </c>
      <c r="D8697" t="s">
        <v>28</v>
      </c>
    </row>
    <row r="8698" spans="1:4">
      <c r="A8698" s="15">
        <v>43442</v>
      </c>
      <c r="B8698">
        <v>1.9</v>
      </c>
      <c r="C8698" t="s">
        <v>35891</v>
      </c>
      <c r="D8698" t="s">
        <v>28</v>
      </c>
    </row>
    <row r="8699" spans="1:4">
      <c r="A8699" s="15">
        <v>43442</v>
      </c>
      <c r="B8699">
        <v>1.7</v>
      </c>
      <c r="C8699" t="s">
        <v>35891</v>
      </c>
      <c r="D8699" t="s">
        <v>28</v>
      </c>
    </row>
    <row r="8700" spans="1:4">
      <c r="A8700" s="15">
        <v>43442</v>
      </c>
      <c r="B8700">
        <v>1.9</v>
      </c>
      <c r="C8700" t="s">
        <v>35891</v>
      </c>
      <c r="D8700" t="s">
        <v>28</v>
      </c>
    </row>
    <row r="8701" spans="1:4">
      <c r="A8701" s="15">
        <v>43442</v>
      </c>
      <c r="B8701">
        <v>0.45</v>
      </c>
      <c r="C8701" t="s">
        <v>35898</v>
      </c>
      <c r="D8701" t="s">
        <v>28</v>
      </c>
    </row>
    <row r="8702" spans="1:4">
      <c r="A8702" s="15">
        <v>43442</v>
      </c>
      <c r="B8702">
        <v>0.62</v>
      </c>
      <c r="C8702" t="s">
        <v>35898</v>
      </c>
      <c r="D8702" t="s">
        <v>28</v>
      </c>
    </row>
    <row r="8703" spans="1:4">
      <c r="A8703" s="15">
        <v>43442</v>
      </c>
      <c r="B8703">
        <v>1.5</v>
      </c>
      <c r="C8703" t="s">
        <v>35891</v>
      </c>
      <c r="D8703" t="s">
        <v>28</v>
      </c>
    </row>
    <row r="8704" spans="1:4">
      <c r="A8704" s="15">
        <v>43442</v>
      </c>
      <c r="B8704">
        <v>2</v>
      </c>
      <c r="C8704" t="s">
        <v>35891</v>
      </c>
      <c r="D8704" t="s">
        <v>28</v>
      </c>
    </row>
    <row r="8705" spans="1:4">
      <c r="A8705" s="15">
        <v>43442</v>
      </c>
      <c r="B8705">
        <v>1.32</v>
      </c>
      <c r="C8705" t="s">
        <v>35898</v>
      </c>
      <c r="D8705" t="s">
        <v>28</v>
      </c>
    </row>
    <row r="8706" spans="1:4">
      <c r="A8706" s="15">
        <v>43442</v>
      </c>
      <c r="B8706">
        <v>3.7</v>
      </c>
      <c r="C8706" t="s">
        <v>35891</v>
      </c>
      <c r="D8706" t="s">
        <v>28</v>
      </c>
    </row>
    <row r="8707" spans="1:4">
      <c r="A8707" s="15">
        <v>43442</v>
      </c>
      <c r="B8707">
        <v>1.9</v>
      </c>
      <c r="C8707" t="s">
        <v>35891</v>
      </c>
      <c r="D8707" t="s">
        <v>28</v>
      </c>
    </row>
    <row r="8708" spans="1:4">
      <c r="A8708" s="15">
        <v>43442</v>
      </c>
      <c r="B8708">
        <v>2.5</v>
      </c>
      <c r="C8708" t="s">
        <v>35891</v>
      </c>
      <c r="D8708" t="s">
        <v>28</v>
      </c>
    </row>
    <row r="8709" spans="1:4">
      <c r="A8709" s="15">
        <v>43442</v>
      </c>
      <c r="B8709">
        <v>1.8</v>
      </c>
      <c r="C8709" t="s">
        <v>35891</v>
      </c>
      <c r="D8709" t="s">
        <v>28</v>
      </c>
    </row>
    <row r="8710" spans="1:4">
      <c r="A8710" s="15">
        <v>43442</v>
      </c>
      <c r="B8710">
        <v>0.54</v>
      </c>
      <c r="C8710" t="s">
        <v>35898</v>
      </c>
      <c r="D8710" t="s">
        <v>28</v>
      </c>
    </row>
    <row r="8711" spans="1:4">
      <c r="A8711" s="15">
        <v>43442</v>
      </c>
      <c r="B8711">
        <v>2.8</v>
      </c>
      <c r="C8711" t="s">
        <v>35891</v>
      </c>
      <c r="D8711" t="s">
        <v>28</v>
      </c>
    </row>
    <row r="8712" spans="1:4">
      <c r="A8712" s="15">
        <v>43442</v>
      </c>
      <c r="B8712">
        <v>2</v>
      </c>
      <c r="C8712" t="s">
        <v>35891</v>
      </c>
      <c r="D8712" t="s">
        <v>28</v>
      </c>
    </row>
    <row r="8713" spans="1:4">
      <c r="A8713" s="15">
        <v>43442</v>
      </c>
      <c r="B8713">
        <v>2.71</v>
      </c>
      <c r="C8713" t="s">
        <v>36069</v>
      </c>
      <c r="D8713" t="s">
        <v>28</v>
      </c>
    </row>
    <row r="8714" spans="1:4">
      <c r="A8714" s="15">
        <v>43442</v>
      </c>
      <c r="B8714">
        <v>-0.4</v>
      </c>
      <c r="C8714" t="s">
        <v>35897</v>
      </c>
      <c r="D8714" t="s">
        <v>28</v>
      </c>
    </row>
    <row r="8715" spans="1:4">
      <c r="A8715" s="15">
        <v>43442</v>
      </c>
      <c r="B8715">
        <v>0.24</v>
      </c>
      <c r="C8715" t="s">
        <v>35898</v>
      </c>
      <c r="D8715" t="s">
        <v>28</v>
      </c>
    </row>
    <row r="8716" spans="1:4">
      <c r="A8716" s="15">
        <v>43442</v>
      </c>
      <c r="B8716">
        <v>2</v>
      </c>
      <c r="C8716" t="s">
        <v>35891</v>
      </c>
      <c r="D8716" t="s">
        <v>28</v>
      </c>
    </row>
    <row r="8717" spans="1:4">
      <c r="A8717" s="15">
        <v>43442</v>
      </c>
      <c r="B8717">
        <v>5.2</v>
      </c>
      <c r="C8717" t="s">
        <v>36024</v>
      </c>
      <c r="D8717" t="s">
        <v>28</v>
      </c>
    </row>
    <row r="8718" spans="1:4">
      <c r="A8718" s="15">
        <v>43442</v>
      </c>
      <c r="B8718">
        <v>1.35</v>
      </c>
      <c r="C8718" t="s">
        <v>35898</v>
      </c>
      <c r="D8718" t="s">
        <v>28</v>
      </c>
    </row>
    <row r="8719" spans="1:4">
      <c r="A8719" s="15">
        <v>43442</v>
      </c>
      <c r="B8719">
        <v>1.8</v>
      </c>
      <c r="C8719" t="s">
        <v>35891</v>
      </c>
      <c r="D8719" t="s">
        <v>28</v>
      </c>
    </row>
    <row r="8720" spans="1:4">
      <c r="A8720" s="15">
        <v>43442</v>
      </c>
      <c r="B8720">
        <v>1.5</v>
      </c>
      <c r="C8720" t="s">
        <v>35943</v>
      </c>
      <c r="D8720" t="s">
        <v>28</v>
      </c>
    </row>
    <row r="8721" spans="1:4">
      <c r="A8721" s="15">
        <v>43442</v>
      </c>
      <c r="B8721">
        <v>1.6</v>
      </c>
      <c r="C8721" t="s">
        <v>35891</v>
      </c>
      <c r="D8721" t="s">
        <v>28</v>
      </c>
    </row>
    <row r="8722" spans="1:4">
      <c r="A8722" s="15">
        <v>43442</v>
      </c>
      <c r="B8722">
        <v>0.69</v>
      </c>
      <c r="C8722" t="s">
        <v>35898</v>
      </c>
      <c r="D8722" t="s">
        <v>28</v>
      </c>
    </row>
    <row r="8723" spans="1:4">
      <c r="A8723" s="15">
        <v>43442</v>
      </c>
      <c r="B8723">
        <v>1.7</v>
      </c>
      <c r="C8723" t="s">
        <v>35891</v>
      </c>
      <c r="D8723" t="s">
        <v>28</v>
      </c>
    </row>
    <row r="8724" spans="1:4">
      <c r="A8724" s="15">
        <v>43442</v>
      </c>
      <c r="B8724">
        <v>1.8</v>
      </c>
      <c r="C8724" t="s">
        <v>35891</v>
      </c>
      <c r="D8724" t="s">
        <v>28</v>
      </c>
    </row>
    <row r="8725" spans="1:4">
      <c r="A8725" s="15">
        <v>43442</v>
      </c>
      <c r="B8725">
        <v>1.9</v>
      </c>
      <c r="C8725" t="s">
        <v>35891</v>
      </c>
      <c r="D8725" t="s">
        <v>28</v>
      </c>
    </row>
    <row r="8726" spans="1:4">
      <c r="A8726" s="15">
        <v>43442</v>
      </c>
      <c r="B8726">
        <v>3</v>
      </c>
      <c r="C8726" t="s">
        <v>35891</v>
      </c>
      <c r="D8726" t="s">
        <v>28</v>
      </c>
    </row>
    <row r="8727" spans="1:4">
      <c r="A8727" s="15">
        <v>43442</v>
      </c>
      <c r="B8727">
        <v>1.73</v>
      </c>
      <c r="C8727" t="s">
        <v>35919</v>
      </c>
      <c r="D8727" t="s">
        <v>28</v>
      </c>
    </row>
    <row r="8728" spans="1:4">
      <c r="A8728" s="15">
        <v>43442</v>
      </c>
      <c r="B8728">
        <v>0.36</v>
      </c>
      <c r="C8728" t="s">
        <v>35898</v>
      </c>
      <c r="D8728" t="s">
        <v>28</v>
      </c>
    </row>
    <row r="8729" spans="1:4">
      <c r="A8729" s="15">
        <v>43442</v>
      </c>
      <c r="B8729">
        <v>2</v>
      </c>
      <c r="C8729" t="s">
        <v>35891</v>
      </c>
      <c r="D8729" t="s">
        <v>28</v>
      </c>
    </row>
    <row r="8730" spans="1:4">
      <c r="A8730" s="15">
        <v>43442</v>
      </c>
      <c r="B8730">
        <v>1.8</v>
      </c>
      <c r="C8730" t="s">
        <v>35891</v>
      </c>
      <c r="D8730" t="s">
        <v>28</v>
      </c>
    </row>
    <row r="8731" spans="1:4">
      <c r="A8731" s="15">
        <v>43442</v>
      </c>
      <c r="B8731">
        <v>2.1</v>
      </c>
      <c r="C8731" t="s">
        <v>35891</v>
      </c>
      <c r="D8731" t="s">
        <v>28</v>
      </c>
    </row>
    <row r="8732" spans="1:4">
      <c r="A8732" s="15">
        <v>43442</v>
      </c>
      <c r="B8732">
        <v>0.11</v>
      </c>
      <c r="C8732" t="s">
        <v>35891</v>
      </c>
      <c r="D8732" t="s">
        <v>28</v>
      </c>
    </row>
    <row r="8733" spans="1:4">
      <c r="A8733" s="15">
        <v>43442</v>
      </c>
      <c r="B8733">
        <v>0.28999999999999998</v>
      </c>
      <c r="C8733" t="s">
        <v>35898</v>
      </c>
      <c r="D8733" t="s">
        <v>28</v>
      </c>
    </row>
    <row r="8734" spans="1:4">
      <c r="A8734" s="15">
        <v>43442</v>
      </c>
      <c r="B8734">
        <v>1.38</v>
      </c>
      <c r="C8734" t="s">
        <v>35898</v>
      </c>
      <c r="D8734" t="s">
        <v>28</v>
      </c>
    </row>
    <row r="8735" spans="1:4">
      <c r="A8735" s="15">
        <v>43442</v>
      </c>
      <c r="B8735">
        <v>0.93</v>
      </c>
      <c r="C8735" t="s">
        <v>35898</v>
      </c>
      <c r="D8735" t="s">
        <v>28</v>
      </c>
    </row>
    <row r="8736" spans="1:4">
      <c r="A8736" s="15">
        <v>43442</v>
      </c>
      <c r="B8736">
        <v>3.9</v>
      </c>
      <c r="C8736" t="s">
        <v>35891</v>
      </c>
      <c r="D8736" t="s">
        <v>28</v>
      </c>
    </row>
    <row r="8737" spans="1:4">
      <c r="A8737" s="15">
        <v>43442</v>
      </c>
      <c r="B8737">
        <v>2.06</v>
      </c>
      <c r="C8737" t="s">
        <v>35909</v>
      </c>
      <c r="D8737" t="s">
        <v>28</v>
      </c>
    </row>
    <row r="8738" spans="1:4">
      <c r="A8738" s="15">
        <v>43442</v>
      </c>
      <c r="B8738">
        <v>2.1</v>
      </c>
      <c r="C8738" t="s">
        <v>35891</v>
      </c>
      <c r="D8738" t="s">
        <v>28</v>
      </c>
    </row>
    <row r="8739" spans="1:4">
      <c r="A8739" s="15">
        <v>43442</v>
      </c>
      <c r="B8739">
        <v>2</v>
      </c>
      <c r="C8739" t="s">
        <v>35891</v>
      </c>
      <c r="D8739" t="s">
        <v>28</v>
      </c>
    </row>
    <row r="8740" spans="1:4">
      <c r="A8740" s="15">
        <v>43442</v>
      </c>
      <c r="B8740">
        <v>1.9</v>
      </c>
      <c r="C8740" t="s">
        <v>35891</v>
      </c>
      <c r="D8740" t="s">
        <v>28</v>
      </c>
    </row>
    <row r="8741" spans="1:4">
      <c r="A8741" s="15">
        <v>43442</v>
      </c>
      <c r="B8741">
        <v>0.93</v>
      </c>
      <c r="C8741" t="s">
        <v>35898</v>
      </c>
      <c r="D8741" t="s">
        <v>28</v>
      </c>
    </row>
    <row r="8742" spans="1:4">
      <c r="A8742" s="15">
        <v>43442</v>
      </c>
      <c r="B8742">
        <v>1.9</v>
      </c>
      <c r="C8742" t="s">
        <v>35891</v>
      </c>
      <c r="D8742" t="s">
        <v>28</v>
      </c>
    </row>
    <row r="8743" spans="1:4">
      <c r="A8743" s="15">
        <v>43442</v>
      </c>
      <c r="B8743">
        <v>2.2999999999999998</v>
      </c>
      <c r="C8743" t="s">
        <v>35891</v>
      </c>
      <c r="D8743" t="s">
        <v>28</v>
      </c>
    </row>
    <row r="8744" spans="1:4">
      <c r="A8744" s="15">
        <v>43442</v>
      </c>
      <c r="B8744">
        <v>1.7</v>
      </c>
      <c r="C8744" t="s">
        <v>35891</v>
      </c>
      <c r="D8744" t="s">
        <v>28</v>
      </c>
    </row>
    <row r="8745" spans="1:4">
      <c r="A8745" s="15">
        <v>43442</v>
      </c>
      <c r="B8745">
        <v>1.99</v>
      </c>
      <c r="C8745" t="s">
        <v>35898</v>
      </c>
      <c r="D8745" t="s">
        <v>28</v>
      </c>
    </row>
    <row r="8746" spans="1:4">
      <c r="A8746" s="15">
        <v>43442</v>
      </c>
      <c r="B8746">
        <v>2.6</v>
      </c>
      <c r="C8746" t="s">
        <v>35891</v>
      </c>
      <c r="D8746" t="s">
        <v>28</v>
      </c>
    </row>
    <row r="8747" spans="1:4">
      <c r="A8747" s="15">
        <v>43442</v>
      </c>
      <c r="B8747">
        <v>1.8</v>
      </c>
      <c r="C8747" t="s">
        <v>35891</v>
      </c>
      <c r="D8747" t="s">
        <v>28</v>
      </c>
    </row>
    <row r="8748" spans="1:4">
      <c r="A8748" s="15">
        <v>43442</v>
      </c>
      <c r="B8748">
        <v>2.02</v>
      </c>
      <c r="C8748" t="s">
        <v>35898</v>
      </c>
      <c r="D8748" t="s">
        <v>28</v>
      </c>
    </row>
    <row r="8749" spans="1:4">
      <c r="A8749" s="15">
        <v>43442</v>
      </c>
      <c r="B8749">
        <v>1.7</v>
      </c>
      <c r="C8749" t="s">
        <v>35891</v>
      </c>
      <c r="D8749" t="s">
        <v>28</v>
      </c>
    </row>
    <row r="8750" spans="1:4">
      <c r="A8750" s="15">
        <v>43442</v>
      </c>
      <c r="B8750">
        <v>0.72</v>
      </c>
      <c r="C8750" t="s">
        <v>35898</v>
      </c>
      <c r="D8750" t="s">
        <v>28</v>
      </c>
    </row>
    <row r="8751" spans="1:4">
      <c r="A8751" s="15">
        <v>43442</v>
      </c>
      <c r="B8751">
        <v>0.34</v>
      </c>
      <c r="C8751" t="s">
        <v>35898</v>
      </c>
      <c r="D8751" t="s">
        <v>28</v>
      </c>
    </row>
    <row r="8752" spans="1:4">
      <c r="A8752" s="15">
        <v>43442</v>
      </c>
      <c r="B8752">
        <v>0.84</v>
      </c>
      <c r="C8752" t="s">
        <v>35898</v>
      </c>
      <c r="D8752" t="s">
        <v>28</v>
      </c>
    </row>
    <row r="8753" spans="1:4">
      <c r="A8753" s="15">
        <v>43442</v>
      </c>
      <c r="B8753">
        <v>1.6</v>
      </c>
      <c r="C8753" t="s">
        <v>35891</v>
      </c>
      <c r="D8753" t="s">
        <v>28</v>
      </c>
    </row>
    <row r="8754" spans="1:4">
      <c r="A8754" s="15">
        <v>43442</v>
      </c>
      <c r="B8754">
        <v>2</v>
      </c>
      <c r="C8754" t="s">
        <v>35891</v>
      </c>
      <c r="D8754" t="s">
        <v>28</v>
      </c>
    </row>
    <row r="8755" spans="1:4">
      <c r="A8755" s="15">
        <v>43442</v>
      </c>
      <c r="B8755">
        <v>1.8</v>
      </c>
      <c r="C8755" t="s">
        <v>35891</v>
      </c>
      <c r="D8755" t="s">
        <v>28</v>
      </c>
    </row>
    <row r="8756" spans="1:4">
      <c r="A8756" s="15">
        <v>43442</v>
      </c>
      <c r="B8756">
        <v>-0.41</v>
      </c>
      <c r="C8756" t="s">
        <v>35891</v>
      </c>
      <c r="D8756" t="s">
        <v>28</v>
      </c>
    </row>
    <row r="8757" spans="1:4">
      <c r="A8757" s="15">
        <v>43442</v>
      </c>
      <c r="B8757">
        <v>1.7</v>
      </c>
      <c r="C8757" t="s">
        <v>35891</v>
      </c>
      <c r="D8757" t="s">
        <v>28</v>
      </c>
    </row>
    <row r="8758" spans="1:4">
      <c r="A8758" s="15">
        <v>43442</v>
      </c>
      <c r="B8758">
        <v>2</v>
      </c>
      <c r="C8758" t="s">
        <v>35891</v>
      </c>
      <c r="D8758" t="s">
        <v>28</v>
      </c>
    </row>
    <row r="8759" spans="1:4">
      <c r="A8759" s="15">
        <v>43442</v>
      </c>
      <c r="B8759">
        <v>1.79</v>
      </c>
      <c r="C8759" t="s">
        <v>35891</v>
      </c>
      <c r="D8759" t="s">
        <v>28</v>
      </c>
    </row>
    <row r="8760" spans="1:4">
      <c r="A8760" s="15">
        <v>43442</v>
      </c>
      <c r="B8760">
        <v>0.88</v>
      </c>
      <c r="C8760" t="s">
        <v>35898</v>
      </c>
      <c r="D8760" t="s">
        <v>28</v>
      </c>
    </row>
    <row r="8761" spans="1:4">
      <c r="A8761" s="15">
        <v>43442</v>
      </c>
      <c r="B8761">
        <v>2</v>
      </c>
      <c r="C8761" t="s">
        <v>35891</v>
      </c>
      <c r="D8761" t="s">
        <v>28</v>
      </c>
    </row>
    <row r="8762" spans="1:4">
      <c r="A8762" s="15">
        <v>43442</v>
      </c>
      <c r="B8762">
        <v>0.9</v>
      </c>
      <c r="C8762" t="s">
        <v>35898</v>
      </c>
      <c r="D8762" t="s">
        <v>28</v>
      </c>
    </row>
    <row r="8763" spans="1:4">
      <c r="A8763" s="15">
        <v>43442</v>
      </c>
      <c r="B8763">
        <v>2.4</v>
      </c>
      <c r="C8763" t="s">
        <v>35891</v>
      </c>
      <c r="D8763" t="s">
        <v>28</v>
      </c>
    </row>
    <row r="8764" spans="1:4">
      <c r="A8764" s="15">
        <v>43442</v>
      </c>
      <c r="B8764">
        <v>1.4</v>
      </c>
      <c r="C8764" t="s">
        <v>35891</v>
      </c>
      <c r="D8764" t="s">
        <v>28</v>
      </c>
    </row>
    <row r="8765" spans="1:4">
      <c r="A8765" s="15">
        <v>43442</v>
      </c>
      <c r="B8765">
        <v>2.2000000000000002</v>
      </c>
      <c r="C8765" t="s">
        <v>35891</v>
      </c>
      <c r="D8765" t="s">
        <v>28</v>
      </c>
    </row>
    <row r="8766" spans="1:4">
      <c r="A8766" s="15">
        <v>43442</v>
      </c>
      <c r="B8766">
        <v>1.1000000000000001</v>
      </c>
      <c r="C8766" t="s">
        <v>35891</v>
      </c>
      <c r="D8766" t="s">
        <v>28</v>
      </c>
    </row>
    <row r="8767" spans="1:4">
      <c r="A8767" s="15">
        <v>43442</v>
      </c>
      <c r="B8767">
        <v>0.7</v>
      </c>
      <c r="C8767" t="s">
        <v>35898</v>
      </c>
      <c r="D8767" t="s">
        <v>28</v>
      </c>
    </row>
    <row r="8768" spans="1:4">
      <c r="A8768" s="15">
        <v>43442</v>
      </c>
      <c r="B8768">
        <v>1.5</v>
      </c>
      <c r="C8768" t="s">
        <v>35891</v>
      </c>
      <c r="D8768" t="s">
        <v>28</v>
      </c>
    </row>
    <row r="8769" spans="1:4">
      <c r="A8769" s="15">
        <v>43442</v>
      </c>
      <c r="B8769">
        <v>0.96</v>
      </c>
      <c r="C8769" t="s">
        <v>35898</v>
      </c>
      <c r="D8769" t="s">
        <v>28</v>
      </c>
    </row>
    <row r="8770" spans="1:4">
      <c r="A8770" s="15">
        <v>43442</v>
      </c>
      <c r="B8770">
        <v>2.2000000000000002</v>
      </c>
      <c r="C8770" t="s">
        <v>35891</v>
      </c>
      <c r="D8770" t="s">
        <v>28</v>
      </c>
    </row>
    <row r="8771" spans="1:4">
      <c r="A8771" s="15">
        <v>43442</v>
      </c>
      <c r="B8771">
        <v>2.9</v>
      </c>
      <c r="C8771" t="s">
        <v>35891</v>
      </c>
      <c r="D8771" t="s">
        <v>28</v>
      </c>
    </row>
    <row r="8772" spans="1:4">
      <c r="A8772" s="15">
        <v>43442</v>
      </c>
      <c r="B8772">
        <v>0.4</v>
      </c>
      <c r="C8772" t="s">
        <v>35898</v>
      </c>
      <c r="D8772" t="s">
        <v>28</v>
      </c>
    </row>
    <row r="8773" spans="1:4">
      <c r="A8773" s="15">
        <v>43442</v>
      </c>
      <c r="B8773">
        <v>-0.25</v>
      </c>
      <c r="C8773" t="s">
        <v>35891</v>
      </c>
      <c r="D8773" t="s">
        <v>28</v>
      </c>
    </row>
    <row r="8774" spans="1:4">
      <c r="A8774" s="15">
        <v>43442</v>
      </c>
      <c r="B8774">
        <v>1.17</v>
      </c>
      <c r="C8774" t="s">
        <v>35898</v>
      </c>
      <c r="D8774" t="s">
        <v>28</v>
      </c>
    </row>
    <row r="8775" spans="1:4">
      <c r="A8775" s="15">
        <v>43442</v>
      </c>
      <c r="B8775">
        <v>0.55000000000000004</v>
      </c>
      <c r="C8775" t="s">
        <v>35898</v>
      </c>
      <c r="D8775" t="s">
        <v>28</v>
      </c>
    </row>
    <row r="8776" spans="1:4">
      <c r="A8776" s="15">
        <v>43442</v>
      </c>
      <c r="B8776">
        <v>3.4</v>
      </c>
      <c r="C8776" t="s">
        <v>35891</v>
      </c>
      <c r="D8776" t="s">
        <v>28</v>
      </c>
    </row>
    <row r="8777" spans="1:4">
      <c r="A8777" s="15">
        <v>43442</v>
      </c>
      <c r="B8777">
        <v>1.6</v>
      </c>
      <c r="C8777" t="s">
        <v>35891</v>
      </c>
      <c r="D8777" t="s">
        <v>28</v>
      </c>
    </row>
    <row r="8778" spans="1:4">
      <c r="A8778" s="15">
        <v>43442</v>
      </c>
      <c r="B8778">
        <v>2.1</v>
      </c>
      <c r="C8778" t="s">
        <v>35891</v>
      </c>
      <c r="D8778" t="s">
        <v>28</v>
      </c>
    </row>
    <row r="8779" spans="1:4">
      <c r="A8779" s="15">
        <v>43442</v>
      </c>
      <c r="B8779">
        <v>1.9</v>
      </c>
      <c r="C8779" t="s">
        <v>35891</v>
      </c>
      <c r="D8779" t="s">
        <v>28</v>
      </c>
    </row>
    <row r="8780" spans="1:4">
      <c r="A8780" s="15">
        <v>43442</v>
      </c>
      <c r="B8780">
        <v>1.9</v>
      </c>
      <c r="C8780" t="s">
        <v>35891</v>
      </c>
      <c r="D8780" t="s">
        <v>28</v>
      </c>
    </row>
    <row r="8781" spans="1:4">
      <c r="A8781" s="15">
        <v>43442</v>
      </c>
      <c r="B8781">
        <v>2</v>
      </c>
      <c r="C8781" t="s">
        <v>35891</v>
      </c>
      <c r="D8781" t="s">
        <v>28</v>
      </c>
    </row>
    <row r="8782" spans="1:4">
      <c r="A8782" s="15">
        <v>43442</v>
      </c>
      <c r="B8782">
        <v>0.3</v>
      </c>
      <c r="C8782" t="s">
        <v>35898</v>
      </c>
      <c r="D8782" t="s">
        <v>28</v>
      </c>
    </row>
    <row r="8783" spans="1:4">
      <c r="A8783" s="15">
        <v>43442</v>
      </c>
      <c r="B8783">
        <v>4.7</v>
      </c>
      <c r="C8783" t="s">
        <v>36077</v>
      </c>
      <c r="D8783" t="s">
        <v>28</v>
      </c>
    </row>
    <row r="8784" spans="1:4">
      <c r="A8784" s="15">
        <v>43442</v>
      </c>
      <c r="B8784">
        <v>1.8</v>
      </c>
      <c r="C8784" t="s">
        <v>35891</v>
      </c>
      <c r="D8784" t="s">
        <v>28</v>
      </c>
    </row>
    <row r="8785" spans="1:4">
      <c r="A8785" s="15">
        <v>43442</v>
      </c>
      <c r="B8785">
        <v>0.65</v>
      </c>
      <c r="C8785" t="s">
        <v>35898</v>
      </c>
      <c r="D8785" t="s">
        <v>28</v>
      </c>
    </row>
    <row r="8786" spans="1:4">
      <c r="A8786" s="15">
        <v>43442</v>
      </c>
      <c r="B8786">
        <v>1.9</v>
      </c>
      <c r="C8786" t="s">
        <v>35891</v>
      </c>
      <c r="D8786" t="s">
        <v>28</v>
      </c>
    </row>
    <row r="8787" spans="1:4">
      <c r="A8787" s="15">
        <v>43442</v>
      </c>
      <c r="B8787">
        <v>1</v>
      </c>
      <c r="C8787" t="s">
        <v>35943</v>
      </c>
      <c r="D8787" t="s">
        <v>28</v>
      </c>
    </row>
    <row r="8788" spans="1:4">
      <c r="A8788" s="15">
        <v>43442</v>
      </c>
      <c r="B8788">
        <v>1.5</v>
      </c>
      <c r="C8788" t="s">
        <v>35891</v>
      </c>
      <c r="D8788" t="s">
        <v>28</v>
      </c>
    </row>
    <row r="8789" spans="1:4">
      <c r="A8789" s="15">
        <v>43442</v>
      </c>
      <c r="B8789">
        <v>2</v>
      </c>
      <c r="C8789" t="s">
        <v>35891</v>
      </c>
      <c r="D8789" t="s">
        <v>28</v>
      </c>
    </row>
    <row r="8790" spans="1:4">
      <c r="A8790" s="15">
        <v>43442</v>
      </c>
      <c r="B8790">
        <v>2.1</v>
      </c>
      <c r="C8790" t="s">
        <v>35891</v>
      </c>
      <c r="D8790" t="s">
        <v>28</v>
      </c>
    </row>
    <row r="8791" spans="1:4">
      <c r="A8791" s="15">
        <v>43442</v>
      </c>
      <c r="B8791">
        <v>2</v>
      </c>
      <c r="C8791" t="s">
        <v>35891</v>
      </c>
      <c r="D8791" t="s">
        <v>28</v>
      </c>
    </row>
    <row r="8792" spans="1:4">
      <c r="A8792" s="15">
        <v>43442</v>
      </c>
      <c r="B8792">
        <v>1.6</v>
      </c>
      <c r="C8792" t="s">
        <v>35891</v>
      </c>
      <c r="D8792" t="s">
        <v>28</v>
      </c>
    </row>
    <row r="8793" spans="1:4">
      <c r="A8793" s="15">
        <v>43442</v>
      </c>
      <c r="B8793">
        <v>2.2999999999999998</v>
      </c>
      <c r="C8793" t="s">
        <v>35891</v>
      </c>
      <c r="D8793" t="s">
        <v>28</v>
      </c>
    </row>
    <row r="8794" spans="1:4">
      <c r="A8794" s="15">
        <v>43442</v>
      </c>
      <c r="B8794">
        <v>1.6</v>
      </c>
      <c r="C8794" t="s">
        <v>35891</v>
      </c>
      <c r="D8794" t="s">
        <v>28</v>
      </c>
    </row>
    <row r="8795" spans="1:4">
      <c r="A8795" s="15">
        <v>43442</v>
      </c>
      <c r="B8795">
        <v>1.8</v>
      </c>
      <c r="C8795" t="s">
        <v>35891</v>
      </c>
      <c r="D8795" t="s">
        <v>28</v>
      </c>
    </row>
    <row r="8796" spans="1:4">
      <c r="A8796" s="15">
        <v>43442</v>
      </c>
      <c r="B8796">
        <v>1.6</v>
      </c>
      <c r="C8796" t="s">
        <v>35891</v>
      </c>
      <c r="D8796" t="s">
        <v>28</v>
      </c>
    </row>
    <row r="8797" spans="1:4">
      <c r="A8797" s="15">
        <v>43442</v>
      </c>
      <c r="B8797">
        <v>1.8</v>
      </c>
      <c r="C8797" t="s">
        <v>35891</v>
      </c>
      <c r="D8797" t="s">
        <v>28</v>
      </c>
    </row>
    <row r="8798" spans="1:4">
      <c r="A8798" s="15">
        <v>43442</v>
      </c>
      <c r="B8798">
        <v>1.8</v>
      </c>
      <c r="C8798" t="s">
        <v>35891</v>
      </c>
      <c r="D8798" t="s">
        <v>28</v>
      </c>
    </row>
    <row r="8799" spans="1:4">
      <c r="A8799" s="15">
        <v>43442</v>
      </c>
      <c r="B8799">
        <v>1.1000000000000001</v>
      </c>
      <c r="C8799" t="s">
        <v>35943</v>
      </c>
      <c r="D8799" t="s">
        <v>28</v>
      </c>
    </row>
    <row r="8800" spans="1:4">
      <c r="A8800" s="15">
        <v>43442</v>
      </c>
      <c r="B8800">
        <v>1.1000000000000001</v>
      </c>
      <c r="C8800" t="s">
        <v>35943</v>
      </c>
      <c r="D8800" t="s">
        <v>28</v>
      </c>
    </row>
    <row r="8801" spans="1:4">
      <c r="A8801" s="15">
        <v>43442</v>
      </c>
      <c r="B8801">
        <v>2.2000000000000002</v>
      </c>
      <c r="C8801" t="s">
        <v>35891</v>
      </c>
      <c r="D8801" t="s">
        <v>28</v>
      </c>
    </row>
    <row r="8802" spans="1:4">
      <c r="A8802" s="15">
        <v>43442</v>
      </c>
      <c r="B8802">
        <v>2.2999999999999998</v>
      </c>
      <c r="C8802" t="s">
        <v>35891</v>
      </c>
      <c r="D8802" t="s">
        <v>28</v>
      </c>
    </row>
    <row r="8803" spans="1:4">
      <c r="A8803" s="15">
        <v>43442</v>
      </c>
      <c r="B8803">
        <v>2</v>
      </c>
      <c r="C8803" t="s">
        <v>35891</v>
      </c>
      <c r="D8803" t="s">
        <v>28</v>
      </c>
    </row>
    <row r="8804" spans="1:4">
      <c r="A8804" s="15">
        <v>43442</v>
      </c>
      <c r="B8804">
        <v>2</v>
      </c>
      <c r="C8804" t="s">
        <v>35891</v>
      </c>
      <c r="D8804" t="s">
        <v>28</v>
      </c>
    </row>
    <row r="8805" spans="1:4">
      <c r="A8805" s="15">
        <v>43442</v>
      </c>
      <c r="B8805">
        <v>1.7</v>
      </c>
      <c r="C8805" t="s">
        <v>35891</v>
      </c>
      <c r="D8805" t="s">
        <v>28</v>
      </c>
    </row>
    <row r="8806" spans="1:4">
      <c r="A8806" s="15">
        <v>43442</v>
      </c>
      <c r="B8806">
        <v>0.19</v>
      </c>
      <c r="C8806" t="s">
        <v>35898</v>
      </c>
      <c r="D8806" t="s">
        <v>28</v>
      </c>
    </row>
    <row r="8807" spans="1:4">
      <c r="A8807" s="15">
        <v>43442</v>
      </c>
      <c r="B8807">
        <v>0.59</v>
      </c>
      <c r="C8807" t="s">
        <v>35898</v>
      </c>
      <c r="D8807" t="s">
        <v>28</v>
      </c>
    </row>
    <row r="8808" spans="1:4">
      <c r="A8808" s="15">
        <v>43442</v>
      </c>
      <c r="B8808">
        <v>2.2999999999999998</v>
      </c>
      <c r="C8808" t="s">
        <v>35891</v>
      </c>
      <c r="D8808" t="s">
        <v>28</v>
      </c>
    </row>
    <row r="8809" spans="1:4">
      <c r="A8809" s="15">
        <v>43442</v>
      </c>
      <c r="B8809">
        <v>1.3</v>
      </c>
      <c r="C8809" t="s">
        <v>35891</v>
      </c>
      <c r="D8809" t="s">
        <v>28</v>
      </c>
    </row>
    <row r="8810" spans="1:4">
      <c r="A8810" s="15">
        <v>43442</v>
      </c>
      <c r="B8810">
        <v>1.5</v>
      </c>
      <c r="C8810" t="s">
        <v>35975</v>
      </c>
      <c r="D8810" t="s">
        <v>28</v>
      </c>
    </row>
    <row r="8811" spans="1:4">
      <c r="A8811" s="15">
        <v>43442</v>
      </c>
      <c r="B8811">
        <v>1.4</v>
      </c>
      <c r="C8811" t="s">
        <v>35891</v>
      </c>
      <c r="D8811" t="s">
        <v>28</v>
      </c>
    </row>
    <row r="8812" spans="1:4">
      <c r="A8812" s="15">
        <v>43442</v>
      </c>
      <c r="B8812">
        <v>1.8</v>
      </c>
      <c r="C8812" t="s">
        <v>35891</v>
      </c>
      <c r="D8812" t="s">
        <v>28</v>
      </c>
    </row>
    <row r="8813" spans="1:4">
      <c r="A8813" s="15">
        <v>43442</v>
      </c>
      <c r="B8813">
        <v>1.1000000000000001</v>
      </c>
      <c r="C8813" t="s">
        <v>35898</v>
      </c>
      <c r="D8813" t="s">
        <v>28</v>
      </c>
    </row>
    <row r="8814" spans="1:4">
      <c r="A8814" s="15">
        <v>43442</v>
      </c>
      <c r="B8814">
        <v>2.5</v>
      </c>
      <c r="C8814" t="s">
        <v>35891</v>
      </c>
      <c r="D8814" t="s">
        <v>28</v>
      </c>
    </row>
    <row r="8815" spans="1:4">
      <c r="A8815" s="15">
        <v>43442</v>
      </c>
      <c r="B8815">
        <v>2.2999999999999998</v>
      </c>
      <c r="C8815" t="s">
        <v>35891</v>
      </c>
      <c r="D8815" t="s">
        <v>28</v>
      </c>
    </row>
    <row r="8816" spans="1:4">
      <c r="A8816" s="15">
        <v>43442</v>
      </c>
      <c r="B8816">
        <v>3.05</v>
      </c>
      <c r="C8816" t="s">
        <v>35909</v>
      </c>
      <c r="D8816" t="s">
        <v>28</v>
      </c>
    </row>
    <row r="8817" spans="1:4">
      <c r="A8817" s="15">
        <v>43442</v>
      </c>
      <c r="B8817">
        <v>1.72</v>
      </c>
      <c r="C8817" t="s">
        <v>35909</v>
      </c>
      <c r="D8817" t="s">
        <v>28</v>
      </c>
    </row>
    <row r="8818" spans="1:4">
      <c r="A8818" s="15">
        <v>43442</v>
      </c>
      <c r="B8818">
        <v>1.8</v>
      </c>
      <c r="C8818" t="s">
        <v>35891</v>
      </c>
      <c r="D8818" t="s">
        <v>28</v>
      </c>
    </row>
    <row r="8819" spans="1:4">
      <c r="A8819" s="15">
        <v>43442</v>
      </c>
      <c r="B8819">
        <v>1.02</v>
      </c>
      <c r="C8819" t="s">
        <v>35898</v>
      </c>
      <c r="D8819" t="s">
        <v>28</v>
      </c>
    </row>
    <row r="8820" spans="1:4">
      <c r="A8820" s="15">
        <v>43442</v>
      </c>
      <c r="B8820">
        <v>2</v>
      </c>
      <c r="C8820" t="s">
        <v>35891</v>
      </c>
      <c r="D8820" t="s">
        <v>28</v>
      </c>
    </row>
    <row r="8821" spans="1:4">
      <c r="A8821" s="15">
        <v>43442</v>
      </c>
      <c r="B8821">
        <v>2.5</v>
      </c>
      <c r="C8821" t="s">
        <v>35891</v>
      </c>
      <c r="D8821" t="s">
        <v>28</v>
      </c>
    </row>
    <row r="8822" spans="1:4">
      <c r="A8822" s="15">
        <v>43442</v>
      </c>
      <c r="B8822">
        <v>1.3</v>
      </c>
      <c r="C8822" t="s">
        <v>35897</v>
      </c>
      <c r="D8822" t="s">
        <v>28</v>
      </c>
    </row>
    <row r="8823" spans="1:4">
      <c r="A8823" s="15">
        <v>43442</v>
      </c>
      <c r="B8823">
        <v>1.7</v>
      </c>
      <c r="C8823" t="s">
        <v>35891</v>
      </c>
      <c r="D8823" t="s">
        <v>28</v>
      </c>
    </row>
    <row r="8824" spans="1:4">
      <c r="A8824" s="15">
        <v>43442</v>
      </c>
      <c r="B8824">
        <v>2.2200000000000002</v>
      </c>
      <c r="C8824" t="s">
        <v>35898</v>
      </c>
      <c r="D8824" t="s">
        <v>28</v>
      </c>
    </row>
    <row r="8825" spans="1:4">
      <c r="A8825" s="15">
        <v>43442</v>
      </c>
      <c r="B8825">
        <v>2.5</v>
      </c>
      <c r="C8825" t="s">
        <v>35891</v>
      </c>
      <c r="D8825" t="s">
        <v>28</v>
      </c>
    </row>
    <row r="8826" spans="1:4">
      <c r="A8826" s="15">
        <v>43442</v>
      </c>
      <c r="B8826">
        <v>2.09</v>
      </c>
      <c r="C8826" t="s">
        <v>35909</v>
      </c>
      <c r="D8826" t="s">
        <v>28</v>
      </c>
    </row>
    <row r="8827" spans="1:4">
      <c r="A8827" s="15">
        <v>43442</v>
      </c>
      <c r="B8827">
        <v>0.9</v>
      </c>
      <c r="C8827" t="s">
        <v>35943</v>
      </c>
      <c r="D8827" t="s">
        <v>28</v>
      </c>
    </row>
    <row r="8828" spans="1:4">
      <c r="A8828" s="15">
        <v>43442</v>
      </c>
      <c r="B8828">
        <v>0.75</v>
      </c>
      <c r="C8828" t="s">
        <v>35898</v>
      </c>
      <c r="D8828" t="s">
        <v>28</v>
      </c>
    </row>
    <row r="8829" spans="1:4">
      <c r="A8829" s="15">
        <v>43442</v>
      </c>
      <c r="B8829">
        <v>2.5</v>
      </c>
      <c r="C8829" t="s">
        <v>35891</v>
      </c>
      <c r="D8829" t="s">
        <v>28</v>
      </c>
    </row>
    <row r="8830" spans="1:4">
      <c r="A8830" s="15">
        <v>43442</v>
      </c>
      <c r="B8830">
        <v>1.7</v>
      </c>
      <c r="C8830" t="s">
        <v>35891</v>
      </c>
      <c r="D8830" t="s">
        <v>28</v>
      </c>
    </row>
    <row r="8831" spans="1:4">
      <c r="A8831" s="15">
        <v>43442</v>
      </c>
      <c r="B8831">
        <v>1.71</v>
      </c>
      <c r="C8831" t="s">
        <v>35909</v>
      </c>
      <c r="D8831" t="s">
        <v>28</v>
      </c>
    </row>
    <row r="8832" spans="1:4">
      <c r="A8832" s="15">
        <v>43442</v>
      </c>
      <c r="B8832">
        <v>0.47</v>
      </c>
      <c r="C8832" t="s">
        <v>35975</v>
      </c>
      <c r="D8832" t="s">
        <v>28</v>
      </c>
    </row>
    <row r="8833" spans="1:4">
      <c r="A8833" s="15">
        <v>43442</v>
      </c>
      <c r="B8833">
        <v>0.74</v>
      </c>
      <c r="C8833" t="s">
        <v>35975</v>
      </c>
      <c r="D8833" t="s">
        <v>28</v>
      </c>
    </row>
    <row r="8834" spans="1:4">
      <c r="A8834" s="15">
        <v>43442</v>
      </c>
      <c r="B8834">
        <v>1.9</v>
      </c>
      <c r="C8834" t="s">
        <v>35891</v>
      </c>
      <c r="D8834" t="s">
        <v>28</v>
      </c>
    </row>
    <row r="8835" spans="1:4">
      <c r="A8835" s="15">
        <v>43442</v>
      </c>
      <c r="B8835">
        <v>1.17</v>
      </c>
      <c r="C8835" t="s">
        <v>35987</v>
      </c>
      <c r="D8835" t="s">
        <v>28</v>
      </c>
    </row>
    <row r="8836" spans="1:4">
      <c r="A8836" s="15">
        <v>43442</v>
      </c>
      <c r="B8836">
        <v>0.86</v>
      </c>
      <c r="C8836" t="s">
        <v>35898</v>
      </c>
      <c r="D8836" t="s">
        <v>28</v>
      </c>
    </row>
    <row r="8837" spans="1:4">
      <c r="A8837" s="15">
        <v>43442</v>
      </c>
      <c r="B8837">
        <v>2.6</v>
      </c>
      <c r="C8837" t="s">
        <v>35891</v>
      </c>
      <c r="D8837" t="s">
        <v>28</v>
      </c>
    </row>
    <row r="8838" spans="1:4">
      <c r="A8838" s="15">
        <v>43442</v>
      </c>
      <c r="B8838">
        <v>2.9</v>
      </c>
      <c r="C8838" t="s">
        <v>35891</v>
      </c>
      <c r="D8838" t="s">
        <v>28</v>
      </c>
    </row>
    <row r="8839" spans="1:4">
      <c r="A8839" s="15">
        <v>43442</v>
      </c>
      <c r="B8839">
        <v>0.87</v>
      </c>
      <c r="C8839" t="s">
        <v>35898</v>
      </c>
      <c r="D8839" t="s">
        <v>28</v>
      </c>
    </row>
    <row r="8840" spans="1:4">
      <c r="A8840" s="15">
        <v>43442</v>
      </c>
      <c r="B8840">
        <v>1.7</v>
      </c>
      <c r="C8840" t="s">
        <v>35891</v>
      </c>
      <c r="D8840" t="s">
        <v>28</v>
      </c>
    </row>
    <row r="8841" spans="1:4">
      <c r="A8841" s="15">
        <v>43442</v>
      </c>
      <c r="B8841">
        <v>0.47</v>
      </c>
      <c r="C8841" t="s">
        <v>35898</v>
      </c>
      <c r="D8841" t="s">
        <v>28</v>
      </c>
    </row>
    <row r="8842" spans="1:4">
      <c r="A8842" s="15">
        <v>43442</v>
      </c>
      <c r="B8842">
        <v>0.8</v>
      </c>
      <c r="C8842" t="s">
        <v>35943</v>
      </c>
      <c r="D8842" t="s">
        <v>28</v>
      </c>
    </row>
    <row r="8843" spans="1:4">
      <c r="A8843" s="15">
        <v>43442</v>
      </c>
      <c r="B8843">
        <v>4.0999999999999996</v>
      </c>
      <c r="C8843" t="s">
        <v>36040</v>
      </c>
      <c r="D8843" t="s">
        <v>28</v>
      </c>
    </row>
    <row r="8844" spans="1:4">
      <c r="A8844" s="15">
        <v>43442</v>
      </c>
      <c r="B8844">
        <v>1.42</v>
      </c>
      <c r="C8844" t="s">
        <v>35898</v>
      </c>
      <c r="D8844" t="s">
        <v>28</v>
      </c>
    </row>
    <row r="8845" spans="1:4">
      <c r="A8845" s="15">
        <v>43442</v>
      </c>
      <c r="B8845">
        <v>0</v>
      </c>
      <c r="C8845" t="s">
        <v>35898</v>
      </c>
      <c r="D8845" t="s">
        <v>28</v>
      </c>
    </row>
    <row r="8846" spans="1:4">
      <c r="A8846" s="15">
        <v>43442</v>
      </c>
      <c r="B8846">
        <v>0.65</v>
      </c>
      <c r="C8846" t="s">
        <v>35898</v>
      </c>
      <c r="D8846" t="s">
        <v>28</v>
      </c>
    </row>
    <row r="8847" spans="1:4">
      <c r="A8847" s="15">
        <v>43442</v>
      </c>
      <c r="B8847">
        <v>3.4</v>
      </c>
      <c r="C8847" t="s">
        <v>35891</v>
      </c>
      <c r="D8847" t="s">
        <v>28</v>
      </c>
    </row>
    <row r="8848" spans="1:4">
      <c r="A8848" s="15">
        <v>43442</v>
      </c>
      <c r="B8848">
        <v>1.01</v>
      </c>
      <c r="C8848" t="s">
        <v>35898</v>
      </c>
      <c r="D8848" t="s">
        <v>28</v>
      </c>
    </row>
    <row r="8849" spans="1:4">
      <c r="A8849" s="15">
        <v>43442</v>
      </c>
      <c r="B8849">
        <v>1.65</v>
      </c>
      <c r="C8849" t="s">
        <v>35911</v>
      </c>
      <c r="D8849" t="s">
        <v>28</v>
      </c>
    </row>
    <row r="8850" spans="1:4">
      <c r="A8850" s="15">
        <v>43442</v>
      </c>
      <c r="B8850">
        <v>1.7</v>
      </c>
      <c r="C8850" t="s">
        <v>35891</v>
      </c>
      <c r="D8850" t="s">
        <v>28</v>
      </c>
    </row>
    <row r="8851" spans="1:4">
      <c r="A8851" s="15">
        <v>43442</v>
      </c>
      <c r="B8851">
        <v>1.9</v>
      </c>
      <c r="C8851" t="s">
        <v>35891</v>
      </c>
      <c r="D8851" t="s">
        <v>28</v>
      </c>
    </row>
    <row r="8852" spans="1:4">
      <c r="A8852" s="15">
        <v>43442</v>
      </c>
      <c r="B8852">
        <v>1.32</v>
      </c>
      <c r="C8852" t="s">
        <v>35981</v>
      </c>
      <c r="D8852" t="s">
        <v>28</v>
      </c>
    </row>
    <row r="8853" spans="1:4">
      <c r="A8853" s="15">
        <v>43442</v>
      </c>
      <c r="B8853">
        <v>1.8</v>
      </c>
      <c r="C8853" t="s">
        <v>35891</v>
      </c>
      <c r="D8853" t="s">
        <v>28</v>
      </c>
    </row>
    <row r="8854" spans="1:4">
      <c r="A8854" s="15">
        <v>43442</v>
      </c>
      <c r="B8854">
        <v>1.42</v>
      </c>
      <c r="C8854" t="s">
        <v>35898</v>
      </c>
      <c r="D8854" t="s">
        <v>28</v>
      </c>
    </row>
    <row r="8855" spans="1:4">
      <c r="A8855" s="15">
        <v>43442</v>
      </c>
      <c r="B8855">
        <v>0.4</v>
      </c>
      <c r="C8855" t="s">
        <v>35943</v>
      </c>
      <c r="D8855" t="s">
        <v>28</v>
      </c>
    </row>
    <row r="8856" spans="1:4">
      <c r="A8856" s="15">
        <v>43442</v>
      </c>
      <c r="B8856">
        <v>2.6</v>
      </c>
      <c r="C8856" t="s">
        <v>35891</v>
      </c>
      <c r="D8856" t="s">
        <v>28</v>
      </c>
    </row>
    <row r="8857" spans="1:4">
      <c r="A8857" s="15">
        <v>43442</v>
      </c>
      <c r="B8857">
        <v>2</v>
      </c>
      <c r="C8857" t="s">
        <v>35891</v>
      </c>
      <c r="D8857" t="s">
        <v>28</v>
      </c>
    </row>
    <row r="8858" spans="1:4">
      <c r="A8858" s="15">
        <v>43442</v>
      </c>
      <c r="B8858">
        <v>1.8</v>
      </c>
      <c r="C8858" t="s">
        <v>35891</v>
      </c>
      <c r="D8858" t="s">
        <v>28</v>
      </c>
    </row>
    <row r="8859" spans="1:4">
      <c r="A8859" s="15">
        <v>43442</v>
      </c>
      <c r="B8859">
        <v>1.6</v>
      </c>
      <c r="C8859" t="s">
        <v>35891</v>
      </c>
      <c r="D8859" t="s">
        <v>28</v>
      </c>
    </row>
    <row r="8860" spans="1:4">
      <c r="A8860" s="15">
        <v>43442</v>
      </c>
      <c r="B8860">
        <v>0.99</v>
      </c>
      <c r="C8860" t="s">
        <v>35898</v>
      </c>
      <c r="D8860" t="s">
        <v>28</v>
      </c>
    </row>
    <row r="8861" spans="1:4">
      <c r="A8861" s="15">
        <v>43442</v>
      </c>
      <c r="B8861">
        <v>4.9000000000000004</v>
      </c>
      <c r="C8861" t="s">
        <v>36078</v>
      </c>
      <c r="D8861" t="s">
        <v>28</v>
      </c>
    </row>
    <row r="8862" spans="1:4">
      <c r="A8862" s="15">
        <v>43442</v>
      </c>
      <c r="B8862">
        <v>0</v>
      </c>
      <c r="C8862" t="s">
        <v>35891</v>
      </c>
      <c r="D8862" t="s">
        <v>28</v>
      </c>
    </row>
    <row r="8863" spans="1:4">
      <c r="A8863" s="15">
        <v>43442</v>
      </c>
      <c r="B8863">
        <v>2.0299999999999998</v>
      </c>
      <c r="C8863" t="s">
        <v>35975</v>
      </c>
      <c r="D8863" t="s">
        <v>28</v>
      </c>
    </row>
    <row r="8864" spans="1:4">
      <c r="A8864" s="15">
        <v>43442</v>
      </c>
      <c r="B8864">
        <v>1.8</v>
      </c>
      <c r="C8864" t="s">
        <v>35891</v>
      </c>
      <c r="D8864" t="s">
        <v>28</v>
      </c>
    </row>
    <row r="8865" spans="1:4">
      <c r="A8865" s="15">
        <v>43442</v>
      </c>
      <c r="B8865">
        <v>1.4</v>
      </c>
      <c r="C8865" t="s">
        <v>35891</v>
      </c>
      <c r="D8865" t="s">
        <v>28</v>
      </c>
    </row>
    <row r="8866" spans="1:4">
      <c r="A8866" s="15">
        <v>43442</v>
      </c>
      <c r="B8866">
        <v>-0.71</v>
      </c>
      <c r="C8866" t="s">
        <v>35891</v>
      </c>
      <c r="D8866" t="s">
        <v>28</v>
      </c>
    </row>
    <row r="8867" spans="1:4">
      <c r="A8867" s="15">
        <v>43442</v>
      </c>
      <c r="B8867">
        <v>2</v>
      </c>
      <c r="C8867" t="s">
        <v>35891</v>
      </c>
      <c r="D8867" t="s">
        <v>28</v>
      </c>
    </row>
    <row r="8868" spans="1:4">
      <c r="A8868" s="15">
        <v>43442</v>
      </c>
      <c r="B8868">
        <v>1.8</v>
      </c>
      <c r="C8868" t="s">
        <v>35891</v>
      </c>
      <c r="D8868" t="s">
        <v>28</v>
      </c>
    </row>
    <row r="8869" spans="1:4">
      <c r="A8869" s="15">
        <v>43442</v>
      </c>
      <c r="B8869">
        <v>2</v>
      </c>
      <c r="C8869" t="s">
        <v>35891</v>
      </c>
      <c r="D8869" t="s">
        <v>28</v>
      </c>
    </row>
    <row r="8870" spans="1:4">
      <c r="A8870" s="15">
        <v>43442</v>
      </c>
      <c r="B8870">
        <v>2.9</v>
      </c>
      <c r="C8870" t="s">
        <v>35891</v>
      </c>
      <c r="D8870" t="s">
        <v>28</v>
      </c>
    </row>
    <row r="8871" spans="1:4">
      <c r="A8871" s="15">
        <v>43442</v>
      </c>
      <c r="B8871">
        <v>1.7</v>
      </c>
      <c r="C8871" t="s">
        <v>35943</v>
      </c>
      <c r="D8871" t="s">
        <v>28</v>
      </c>
    </row>
    <row r="8872" spans="1:4">
      <c r="A8872" s="15">
        <v>43442</v>
      </c>
      <c r="B8872">
        <v>1.1000000000000001</v>
      </c>
      <c r="C8872" t="s">
        <v>35891</v>
      </c>
      <c r="D8872" t="s">
        <v>28</v>
      </c>
    </row>
    <row r="8873" spans="1:4">
      <c r="A8873" s="15">
        <v>43442</v>
      </c>
      <c r="B8873">
        <v>1.06</v>
      </c>
      <c r="C8873" t="s">
        <v>35898</v>
      </c>
      <c r="D8873" t="s">
        <v>28</v>
      </c>
    </row>
    <row r="8874" spans="1:4">
      <c r="A8874" s="15">
        <v>43442</v>
      </c>
      <c r="B8874">
        <v>1.6</v>
      </c>
      <c r="C8874" t="s">
        <v>35891</v>
      </c>
      <c r="D8874" t="s">
        <v>28</v>
      </c>
    </row>
    <row r="8875" spans="1:4">
      <c r="A8875" s="15">
        <v>43442</v>
      </c>
      <c r="B8875">
        <v>1.7</v>
      </c>
      <c r="C8875" t="s">
        <v>35891</v>
      </c>
      <c r="D8875" t="s">
        <v>28</v>
      </c>
    </row>
    <row r="8876" spans="1:4">
      <c r="A8876" s="15">
        <v>43442</v>
      </c>
      <c r="B8876">
        <v>0.32</v>
      </c>
      <c r="C8876" t="s">
        <v>35898</v>
      </c>
      <c r="D8876" t="s">
        <v>28</v>
      </c>
    </row>
    <row r="8877" spans="1:4">
      <c r="A8877" s="15">
        <v>43442</v>
      </c>
      <c r="B8877">
        <v>0.36</v>
      </c>
      <c r="C8877" t="s">
        <v>35891</v>
      </c>
      <c r="D8877" t="s">
        <v>28</v>
      </c>
    </row>
    <row r="8878" spans="1:4">
      <c r="A8878" s="15">
        <v>43442</v>
      </c>
      <c r="B8878">
        <v>0.6</v>
      </c>
      <c r="C8878" t="s">
        <v>35898</v>
      </c>
      <c r="D8878" t="s">
        <v>28</v>
      </c>
    </row>
    <row r="8879" spans="1:4">
      <c r="A8879" s="15">
        <v>43442</v>
      </c>
      <c r="B8879">
        <v>1.1599999999999999</v>
      </c>
      <c r="C8879" t="s">
        <v>35898</v>
      </c>
      <c r="D8879" t="s">
        <v>28</v>
      </c>
    </row>
    <row r="8880" spans="1:4">
      <c r="A8880" s="15">
        <v>43442</v>
      </c>
      <c r="B8880">
        <v>4.5999999999999996</v>
      </c>
      <c r="C8880" t="s">
        <v>36078</v>
      </c>
      <c r="D8880" t="s">
        <v>28</v>
      </c>
    </row>
    <row r="8881" spans="1:4">
      <c r="A8881" s="15">
        <v>43442</v>
      </c>
      <c r="B8881">
        <v>2</v>
      </c>
      <c r="C8881" t="s">
        <v>35891</v>
      </c>
      <c r="D8881" t="s">
        <v>28</v>
      </c>
    </row>
    <row r="8882" spans="1:4">
      <c r="A8882" s="15">
        <v>43442</v>
      </c>
      <c r="B8882">
        <v>2.39</v>
      </c>
      <c r="C8882" t="s">
        <v>35898</v>
      </c>
      <c r="D8882" t="s">
        <v>28</v>
      </c>
    </row>
    <row r="8883" spans="1:4">
      <c r="A8883" s="15">
        <v>43442</v>
      </c>
      <c r="B8883">
        <v>0.9</v>
      </c>
      <c r="C8883" t="s">
        <v>35898</v>
      </c>
      <c r="D8883" t="s">
        <v>28</v>
      </c>
    </row>
    <row r="8884" spans="1:4">
      <c r="A8884" s="15">
        <v>43442</v>
      </c>
      <c r="B8884">
        <v>1.39</v>
      </c>
      <c r="C8884" t="s">
        <v>35898</v>
      </c>
      <c r="D8884" t="s">
        <v>28</v>
      </c>
    </row>
    <row r="8885" spans="1:4">
      <c r="A8885" s="15">
        <v>43442</v>
      </c>
      <c r="B8885">
        <v>1.7</v>
      </c>
      <c r="C8885" t="s">
        <v>35891</v>
      </c>
      <c r="D8885" t="s">
        <v>28</v>
      </c>
    </row>
    <row r="8886" spans="1:4">
      <c r="A8886" s="15">
        <v>43442</v>
      </c>
      <c r="B8886">
        <v>1.7</v>
      </c>
      <c r="C8886" t="s">
        <v>35891</v>
      </c>
      <c r="D8886" t="s">
        <v>28</v>
      </c>
    </row>
    <row r="8887" spans="1:4">
      <c r="A8887" s="15">
        <v>43442</v>
      </c>
      <c r="B8887">
        <v>1.9</v>
      </c>
      <c r="C8887" t="s">
        <v>35891</v>
      </c>
      <c r="D8887" t="s">
        <v>28</v>
      </c>
    </row>
    <row r="8888" spans="1:4">
      <c r="A8888" s="15">
        <v>43442</v>
      </c>
      <c r="B8888">
        <v>3.3</v>
      </c>
      <c r="C8888" t="s">
        <v>35891</v>
      </c>
      <c r="D8888" t="s">
        <v>28</v>
      </c>
    </row>
    <row r="8889" spans="1:4">
      <c r="A8889" s="15">
        <v>43442</v>
      </c>
      <c r="B8889">
        <v>2.2999999999999998</v>
      </c>
      <c r="C8889" t="s">
        <v>35891</v>
      </c>
      <c r="D8889" t="s">
        <v>28</v>
      </c>
    </row>
    <row r="8890" spans="1:4">
      <c r="A8890" s="15">
        <v>43442</v>
      </c>
      <c r="B8890">
        <v>0.24</v>
      </c>
      <c r="C8890" t="s">
        <v>35891</v>
      </c>
      <c r="D8890" t="s">
        <v>28</v>
      </c>
    </row>
    <row r="8891" spans="1:4">
      <c r="A8891" s="15">
        <v>43442</v>
      </c>
      <c r="B8891">
        <v>0.74</v>
      </c>
      <c r="C8891" t="s">
        <v>35898</v>
      </c>
      <c r="D8891" t="s">
        <v>28</v>
      </c>
    </row>
    <row r="8892" spans="1:4">
      <c r="A8892" s="15">
        <v>43442</v>
      </c>
      <c r="B8892">
        <v>2.7</v>
      </c>
      <c r="C8892" t="s">
        <v>35891</v>
      </c>
      <c r="D8892" t="s">
        <v>28</v>
      </c>
    </row>
    <row r="8893" spans="1:4">
      <c r="A8893" s="15">
        <v>43442</v>
      </c>
      <c r="B8893">
        <v>-0.02</v>
      </c>
      <c r="C8893" t="s">
        <v>35891</v>
      </c>
      <c r="D8893" t="s">
        <v>28</v>
      </c>
    </row>
    <row r="8894" spans="1:4">
      <c r="A8894" s="15">
        <v>43442</v>
      </c>
      <c r="B8894">
        <v>4.5</v>
      </c>
      <c r="C8894" t="s">
        <v>36078</v>
      </c>
      <c r="D8894" t="s">
        <v>28</v>
      </c>
    </row>
    <row r="8895" spans="1:4">
      <c r="A8895" s="15">
        <v>43442</v>
      </c>
      <c r="B8895">
        <v>4.5</v>
      </c>
      <c r="C8895" t="s">
        <v>36023</v>
      </c>
      <c r="D8895" t="s">
        <v>28</v>
      </c>
    </row>
    <row r="8896" spans="1:4">
      <c r="A8896" s="15">
        <v>43442</v>
      </c>
      <c r="B8896">
        <v>1.8</v>
      </c>
      <c r="C8896" t="s">
        <v>35891</v>
      </c>
      <c r="D8896" t="s">
        <v>28</v>
      </c>
    </row>
    <row r="8897" spans="1:4">
      <c r="A8897" s="15">
        <v>43442</v>
      </c>
      <c r="B8897">
        <v>4.2</v>
      </c>
      <c r="C8897" t="s">
        <v>36050</v>
      </c>
      <c r="D8897" t="s">
        <v>28</v>
      </c>
    </row>
    <row r="8898" spans="1:4">
      <c r="A8898" s="15">
        <v>43442</v>
      </c>
      <c r="B8898">
        <v>0.32</v>
      </c>
      <c r="C8898" t="s">
        <v>35898</v>
      </c>
      <c r="D8898" t="s">
        <v>28</v>
      </c>
    </row>
    <row r="8899" spans="1:4">
      <c r="A8899" s="15">
        <v>43442</v>
      </c>
      <c r="B8899">
        <v>0.9</v>
      </c>
      <c r="C8899" t="s">
        <v>35897</v>
      </c>
      <c r="D8899" t="s">
        <v>28</v>
      </c>
    </row>
    <row r="8900" spans="1:4">
      <c r="A8900" s="15">
        <v>43442</v>
      </c>
      <c r="B8900">
        <v>1.32</v>
      </c>
      <c r="C8900" t="s">
        <v>35898</v>
      </c>
      <c r="D8900" t="s">
        <v>28</v>
      </c>
    </row>
    <row r="8901" spans="1:4">
      <c r="A8901" s="15">
        <v>43442</v>
      </c>
      <c r="B8901">
        <v>0.14000000000000001</v>
      </c>
      <c r="C8901" t="s">
        <v>35898</v>
      </c>
      <c r="D8901" t="s">
        <v>28</v>
      </c>
    </row>
    <row r="8902" spans="1:4">
      <c r="A8902" s="15">
        <v>43442</v>
      </c>
      <c r="B8902">
        <v>0.44</v>
      </c>
      <c r="C8902" t="s">
        <v>35898</v>
      </c>
      <c r="D8902" t="s">
        <v>28</v>
      </c>
    </row>
    <row r="8903" spans="1:4">
      <c r="A8903" s="15">
        <v>43442</v>
      </c>
      <c r="B8903">
        <v>4.2</v>
      </c>
      <c r="C8903" t="s">
        <v>36050</v>
      </c>
      <c r="D8903" t="s">
        <v>28</v>
      </c>
    </row>
    <row r="8904" spans="1:4">
      <c r="A8904" s="15">
        <v>43442</v>
      </c>
      <c r="B8904">
        <v>0.31</v>
      </c>
      <c r="C8904" t="s">
        <v>35898</v>
      </c>
      <c r="D8904" t="s">
        <v>28</v>
      </c>
    </row>
    <row r="8905" spans="1:4">
      <c r="A8905" s="15">
        <v>43442</v>
      </c>
      <c r="B8905">
        <v>0.12</v>
      </c>
      <c r="C8905" t="s">
        <v>35898</v>
      </c>
      <c r="D8905" t="s">
        <v>28</v>
      </c>
    </row>
    <row r="8906" spans="1:4">
      <c r="A8906" s="15">
        <v>43442</v>
      </c>
      <c r="B8906">
        <v>-0.44</v>
      </c>
      <c r="C8906" t="s">
        <v>35891</v>
      </c>
      <c r="D8906" t="s">
        <v>28</v>
      </c>
    </row>
    <row r="8907" spans="1:4">
      <c r="A8907" s="15">
        <v>43442</v>
      </c>
      <c r="B8907">
        <v>0.6</v>
      </c>
      <c r="C8907" t="s">
        <v>35943</v>
      </c>
      <c r="D8907" t="s">
        <v>28</v>
      </c>
    </row>
    <row r="8908" spans="1:4">
      <c r="A8908" s="15">
        <v>43442</v>
      </c>
      <c r="B8908">
        <v>1.8</v>
      </c>
      <c r="C8908" t="s">
        <v>35891</v>
      </c>
      <c r="D8908" t="s">
        <v>28</v>
      </c>
    </row>
    <row r="8909" spans="1:4">
      <c r="A8909" s="15">
        <v>43442</v>
      </c>
      <c r="B8909">
        <v>1.17</v>
      </c>
      <c r="C8909" t="s">
        <v>35898</v>
      </c>
      <c r="D8909" t="s">
        <v>28</v>
      </c>
    </row>
    <row r="8910" spans="1:4">
      <c r="A8910" s="15">
        <v>43442</v>
      </c>
      <c r="B8910">
        <v>-0.45</v>
      </c>
      <c r="C8910" t="s">
        <v>35891</v>
      </c>
      <c r="D8910" t="s">
        <v>28</v>
      </c>
    </row>
    <row r="8911" spans="1:4">
      <c r="A8911" s="15">
        <v>43442</v>
      </c>
      <c r="B8911">
        <v>1.17</v>
      </c>
      <c r="C8911" t="s">
        <v>35898</v>
      </c>
      <c r="D8911" t="s">
        <v>28</v>
      </c>
    </row>
    <row r="8912" spans="1:4">
      <c r="A8912" s="15">
        <v>43442</v>
      </c>
      <c r="B8912">
        <v>-0.4</v>
      </c>
      <c r="C8912" t="s">
        <v>35943</v>
      </c>
      <c r="D8912" t="s">
        <v>28</v>
      </c>
    </row>
    <row r="8913" spans="1:4">
      <c r="A8913" s="15">
        <v>43442</v>
      </c>
      <c r="B8913">
        <v>1.94</v>
      </c>
      <c r="C8913" t="s">
        <v>36070</v>
      </c>
      <c r="D8913" t="s">
        <v>28</v>
      </c>
    </row>
    <row r="8914" spans="1:4">
      <c r="A8914" s="15">
        <v>43442</v>
      </c>
      <c r="B8914">
        <v>1.5</v>
      </c>
      <c r="C8914" t="s">
        <v>35898</v>
      </c>
      <c r="D8914" t="s">
        <v>28</v>
      </c>
    </row>
    <row r="8915" spans="1:4">
      <c r="A8915" s="15">
        <v>43442</v>
      </c>
      <c r="B8915">
        <v>-0.46</v>
      </c>
      <c r="C8915" t="s">
        <v>35891</v>
      </c>
      <c r="D8915" t="s">
        <v>28</v>
      </c>
    </row>
    <row r="8916" spans="1:4">
      <c r="A8916" s="15">
        <v>43442</v>
      </c>
      <c r="B8916">
        <v>-0.2</v>
      </c>
      <c r="C8916" t="s">
        <v>35943</v>
      </c>
      <c r="D8916" t="s">
        <v>28</v>
      </c>
    </row>
    <row r="8917" spans="1:4">
      <c r="A8917" s="15">
        <v>43442</v>
      </c>
      <c r="B8917">
        <v>1.3</v>
      </c>
      <c r="C8917" t="s">
        <v>35898</v>
      </c>
      <c r="D8917" t="s">
        <v>28</v>
      </c>
    </row>
    <row r="8918" spans="1:4">
      <c r="A8918" s="15">
        <v>43442</v>
      </c>
      <c r="B8918">
        <v>1.8</v>
      </c>
      <c r="C8918" t="s">
        <v>35891</v>
      </c>
      <c r="D8918" t="s">
        <v>28</v>
      </c>
    </row>
    <row r="8919" spans="1:4">
      <c r="A8919" s="15">
        <v>43442</v>
      </c>
      <c r="B8919">
        <v>-0.2</v>
      </c>
      <c r="C8919" t="s">
        <v>35891</v>
      </c>
      <c r="D8919" t="s">
        <v>28</v>
      </c>
    </row>
    <row r="8920" spans="1:4">
      <c r="A8920" s="15">
        <v>43442</v>
      </c>
      <c r="B8920">
        <v>2.71</v>
      </c>
      <c r="C8920" t="s">
        <v>36069</v>
      </c>
      <c r="D8920" t="s">
        <v>28</v>
      </c>
    </row>
    <row r="8921" spans="1:4">
      <c r="A8921" s="15">
        <v>43442</v>
      </c>
      <c r="B8921">
        <v>2.1</v>
      </c>
      <c r="C8921" t="s">
        <v>35891</v>
      </c>
      <c r="D8921" t="s">
        <v>28</v>
      </c>
    </row>
    <row r="8922" spans="1:4">
      <c r="A8922" s="15">
        <v>43442</v>
      </c>
      <c r="B8922">
        <v>1.73</v>
      </c>
      <c r="C8922" t="s">
        <v>35939</v>
      </c>
      <c r="D8922" t="s">
        <v>28</v>
      </c>
    </row>
    <row r="8923" spans="1:4">
      <c r="A8923" s="15">
        <v>43442</v>
      </c>
      <c r="B8923">
        <v>2</v>
      </c>
      <c r="C8923" t="s">
        <v>35891</v>
      </c>
      <c r="D8923" t="s">
        <v>28</v>
      </c>
    </row>
    <row r="8924" spans="1:4">
      <c r="A8924" s="15">
        <v>43442</v>
      </c>
      <c r="B8924">
        <v>2.2999999999999998</v>
      </c>
      <c r="C8924" t="s">
        <v>35891</v>
      </c>
      <c r="D8924" t="s">
        <v>28</v>
      </c>
    </row>
    <row r="8925" spans="1:4">
      <c r="A8925" s="15">
        <v>43442</v>
      </c>
      <c r="B8925">
        <v>1.68</v>
      </c>
      <c r="C8925" t="s">
        <v>36069</v>
      </c>
      <c r="D8925" t="s">
        <v>28</v>
      </c>
    </row>
    <row r="8926" spans="1:4">
      <c r="A8926" s="15">
        <v>43442</v>
      </c>
      <c r="B8926">
        <v>-0.64</v>
      </c>
      <c r="C8926" t="s">
        <v>35891</v>
      </c>
      <c r="D8926" t="s">
        <v>28</v>
      </c>
    </row>
    <row r="8927" spans="1:4">
      <c r="A8927" s="15">
        <v>43442</v>
      </c>
      <c r="B8927">
        <v>5.0999999999999996</v>
      </c>
      <c r="C8927" t="s">
        <v>36078</v>
      </c>
      <c r="D8927" t="s">
        <v>28</v>
      </c>
    </row>
    <row r="8928" spans="1:4">
      <c r="A8928" s="15">
        <v>43442</v>
      </c>
      <c r="B8928">
        <v>0.2</v>
      </c>
      <c r="C8928" t="s">
        <v>35943</v>
      </c>
      <c r="D8928" t="s">
        <v>28</v>
      </c>
    </row>
    <row r="8929" spans="1:4">
      <c r="A8929" s="15">
        <v>43442</v>
      </c>
      <c r="B8929">
        <v>1.7</v>
      </c>
      <c r="C8929" t="s">
        <v>35891</v>
      </c>
      <c r="D8929" t="s">
        <v>28</v>
      </c>
    </row>
    <row r="8930" spans="1:4">
      <c r="A8930" s="15">
        <v>43442</v>
      </c>
      <c r="B8930">
        <v>1.8</v>
      </c>
      <c r="C8930" t="s">
        <v>35891</v>
      </c>
      <c r="D8930" t="s">
        <v>28</v>
      </c>
    </row>
    <row r="8931" spans="1:4">
      <c r="A8931" s="15">
        <v>43442</v>
      </c>
      <c r="B8931">
        <v>0.3</v>
      </c>
      <c r="C8931" t="s">
        <v>35943</v>
      </c>
      <c r="D8931" t="s">
        <v>28</v>
      </c>
    </row>
    <row r="8932" spans="1:4">
      <c r="A8932" s="15">
        <v>43442</v>
      </c>
      <c r="B8932">
        <v>1.7</v>
      </c>
      <c r="C8932" t="s">
        <v>35891</v>
      </c>
      <c r="D8932" t="s">
        <v>28</v>
      </c>
    </row>
    <row r="8933" spans="1:4">
      <c r="A8933" s="15">
        <v>43442</v>
      </c>
      <c r="B8933">
        <v>0.56000000000000005</v>
      </c>
      <c r="C8933" t="s">
        <v>35898</v>
      </c>
      <c r="D8933" t="s">
        <v>28</v>
      </c>
    </row>
    <row r="8934" spans="1:4">
      <c r="A8934" s="15">
        <v>43442</v>
      </c>
      <c r="B8934">
        <v>0.51</v>
      </c>
      <c r="C8934" t="s">
        <v>35891</v>
      </c>
      <c r="D8934" t="s">
        <v>28</v>
      </c>
    </row>
    <row r="8935" spans="1:4">
      <c r="A8935" s="15">
        <v>43442</v>
      </c>
      <c r="B8935">
        <v>-0.38</v>
      </c>
      <c r="C8935" t="s">
        <v>35891</v>
      </c>
      <c r="D8935" t="s">
        <v>28</v>
      </c>
    </row>
    <row r="8936" spans="1:4">
      <c r="A8936" s="15">
        <v>43442</v>
      </c>
      <c r="B8936">
        <v>1.7</v>
      </c>
      <c r="C8936" t="s">
        <v>35891</v>
      </c>
      <c r="D8936" t="s">
        <v>28</v>
      </c>
    </row>
    <row r="8937" spans="1:4">
      <c r="A8937" s="15">
        <v>43442</v>
      </c>
      <c r="B8937">
        <v>1.7</v>
      </c>
      <c r="C8937" t="s">
        <v>35891</v>
      </c>
      <c r="D8937" t="s">
        <v>28</v>
      </c>
    </row>
    <row r="8938" spans="1:4">
      <c r="A8938" s="15">
        <v>43442</v>
      </c>
      <c r="B8938">
        <v>-0.15</v>
      </c>
      <c r="C8938" t="s">
        <v>35891</v>
      </c>
      <c r="D8938" t="s">
        <v>28</v>
      </c>
    </row>
    <row r="8939" spans="1:4">
      <c r="A8939" s="15">
        <v>43442</v>
      </c>
      <c r="B8939">
        <v>0.5</v>
      </c>
      <c r="C8939" t="s">
        <v>35898</v>
      </c>
      <c r="D8939" t="s">
        <v>28</v>
      </c>
    </row>
    <row r="8940" spans="1:4">
      <c r="A8940" s="15">
        <v>43442</v>
      </c>
      <c r="B8940">
        <v>0.36</v>
      </c>
      <c r="C8940" t="s">
        <v>35939</v>
      </c>
      <c r="D8940" t="s">
        <v>28</v>
      </c>
    </row>
    <row r="8941" spans="1:4">
      <c r="A8941" s="15">
        <v>43442</v>
      </c>
      <c r="B8941">
        <v>1.9</v>
      </c>
      <c r="C8941" t="s">
        <v>35891</v>
      </c>
      <c r="D8941" t="s">
        <v>28</v>
      </c>
    </row>
    <row r="8942" spans="1:4">
      <c r="A8942" s="15">
        <v>43442</v>
      </c>
      <c r="B8942">
        <v>4.5</v>
      </c>
      <c r="C8942" t="s">
        <v>36078</v>
      </c>
      <c r="D8942" t="s">
        <v>28</v>
      </c>
    </row>
    <row r="8943" spans="1:4">
      <c r="A8943" s="15">
        <v>43442</v>
      </c>
      <c r="B8943">
        <v>2.2000000000000002</v>
      </c>
      <c r="C8943" t="s">
        <v>35891</v>
      </c>
      <c r="D8943" t="s">
        <v>28</v>
      </c>
    </row>
    <row r="8944" spans="1:4">
      <c r="A8944" s="15">
        <v>43442</v>
      </c>
      <c r="B8944">
        <v>0.05</v>
      </c>
      <c r="C8944" t="s">
        <v>35898</v>
      </c>
      <c r="D8944" t="s">
        <v>28</v>
      </c>
    </row>
    <row r="8945" spans="1:4">
      <c r="A8945" s="15">
        <v>43442</v>
      </c>
      <c r="B8945">
        <v>0.4</v>
      </c>
      <c r="C8945" t="s">
        <v>35943</v>
      </c>
      <c r="D8945" t="s">
        <v>28</v>
      </c>
    </row>
    <row r="8946" spans="1:4">
      <c r="A8946" s="15">
        <v>43442</v>
      </c>
      <c r="B8946">
        <v>2.71</v>
      </c>
      <c r="C8946" t="s">
        <v>35971</v>
      </c>
      <c r="D8946" t="s">
        <v>28</v>
      </c>
    </row>
    <row r="8947" spans="1:4">
      <c r="A8947" s="15">
        <v>43442</v>
      </c>
      <c r="B8947">
        <v>4.8</v>
      </c>
      <c r="C8947" t="s">
        <v>36073</v>
      </c>
      <c r="D8947" t="s">
        <v>28</v>
      </c>
    </row>
    <row r="8948" spans="1:4">
      <c r="A8948" s="15">
        <v>43442</v>
      </c>
      <c r="B8948">
        <v>2.1</v>
      </c>
      <c r="C8948" t="s">
        <v>35891</v>
      </c>
      <c r="D8948" t="s">
        <v>28</v>
      </c>
    </row>
    <row r="8949" spans="1:4">
      <c r="A8949" s="15">
        <v>43442</v>
      </c>
      <c r="B8949">
        <v>0.4</v>
      </c>
      <c r="C8949" t="s">
        <v>35898</v>
      </c>
      <c r="D8949" t="s">
        <v>28</v>
      </c>
    </row>
    <row r="8950" spans="1:4">
      <c r="A8950" s="15">
        <v>43442</v>
      </c>
      <c r="B8950">
        <v>3.3</v>
      </c>
      <c r="C8950" t="s">
        <v>35891</v>
      </c>
      <c r="D8950" t="s">
        <v>28</v>
      </c>
    </row>
    <row r="8951" spans="1:4">
      <c r="A8951" s="15">
        <v>43442</v>
      </c>
      <c r="B8951">
        <v>1.49</v>
      </c>
      <c r="C8951" t="s">
        <v>35898</v>
      </c>
      <c r="D8951" t="s">
        <v>28</v>
      </c>
    </row>
    <row r="8952" spans="1:4">
      <c r="A8952" s="15">
        <v>43442</v>
      </c>
      <c r="B8952">
        <v>0.65</v>
      </c>
      <c r="C8952" t="s">
        <v>35939</v>
      </c>
      <c r="D8952" t="s">
        <v>28</v>
      </c>
    </row>
    <row r="8953" spans="1:4">
      <c r="A8953" s="15">
        <v>43442</v>
      </c>
      <c r="B8953">
        <v>-0.61</v>
      </c>
      <c r="C8953" t="s">
        <v>35891</v>
      </c>
      <c r="D8953" t="s">
        <v>28</v>
      </c>
    </row>
    <row r="8954" spans="1:4">
      <c r="A8954" s="15">
        <v>43442</v>
      </c>
      <c r="B8954">
        <v>4.3</v>
      </c>
      <c r="C8954" t="s">
        <v>36088</v>
      </c>
      <c r="D8954" t="s">
        <v>28</v>
      </c>
    </row>
    <row r="8955" spans="1:4">
      <c r="A8955" s="15">
        <v>43442</v>
      </c>
      <c r="B8955">
        <v>4.5</v>
      </c>
      <c r="C8955" t="s">
        <v>36067</v>
      </c>
      <c r="D8955" t="s">
        <v>28</v>
      </c>
    </row>
    <row r="8956" spans="1:4">
      <c r="A8956" s="15">
        <v>43442</v>
      </c>
      <c r="B8956">
        <v>1.6</v>
      </c>
      <c r="C8956" t="s">
        <v>35891</v>
      </c>
      <c r="D8956" t="s">
        <v>28</v>
      </c>
    </row>
    <row r="8957" spans="1:4">
      <c r="A8957" s="15">
        <v>43442</v>
      </c>
      <c r="B8957">
        <v>-0.3</v>
      </c>
      <c r="C8957" t="s">
        <v>35943</v>
      </c>
      <c r="D8957" t="s">
        <v>28</v>
      </c>
    </row>
    <row r="8958" spans="1:4">
      <c r="A8958" s="15">
        <v>43442</v>
      </c>
      <c r="B8958">
        <v>0.1</v>
      </c>
      <c r="C8958" t="s">
        <v>35943</v>
      </c>
      <c r="D8958" t="s">
        <v>28</v>
      </c>
    </row>
    <row r="8959" spans="1:4">
      <c r="A8959" s="15">
        <v>43442</v>
      </c>
      <c r="B8959">
        <v>1.4</v>
      </c>
      <c r="C8959" t="s">
        <v>35891</v>
      </c>
      <c r="D8959" t="s">
        <v>28</v>
      </c>
    </row>
    <row r="8960" spans="1:4">
      <c r="A8960" s="15">
        <v>43442</v>
      </c>
      <c r="B8960">
        <v>-0.1</v>
      </c>
      <c r="C8960" t="s">
        <v>35943</v>
      </c>
      <c r="D8960" t="s">
        <v>28</v>
      </c>
    </row>
    <row r="8961" spans="1:4">
      <c r="A8961" s="15">
        <v>43442</v>
      </c>
      <c r="B8961">
        <v>1.4</v>
      </c>
      <c r="C8961" t="s">
        <v>35891</v>
      </c>
      <c r="D8961" t="s">
        <v>28</v>
      </c>
    </row>
    <row r="8962" spans="1:4">
      <c r="A8962" s="15">
        <v>43442</v>
      </c>
      <c r="B8962">
        <v>4.8</v>
      </c>
      <c r="C8962" t="s">
        <v>36088</v>
      </c>
      <c r="D8962" t="s">
        <v>28</v>
      </c>
    </row>
    <row r="8963" spans="1:4">
      <c r="A8963" s="15">
        <v>43442</v>
      </c>
      <c r="B8963">
        <v>1.6</v>
      </c>
      <c r="C8963" t="s">
        <v>35891</v>
      </c>
      <c r="D8963" t="s">
        <v>28</v>
      </c>
    </row>
    <row r="8964" spans="1:4">
      <c r="A8964" s="15">
        <v>43442</v>
      </c>
      <c r="B8964">
        <v>-0.75</v>
      </c>
      <c r="C8964" t="s">
        <v>35891</v>
      </c>
      <c r="D8964" t="s">
        <v>28</v>
      </c>
    </row>
    <row r="8965" spans="1:4">
      <c r="A8965" s="15">
        <v>43442</v>
      </c>
      <c r="B8965">
        <v>-0.45</v>
      </c>
      <c r="C8965" t="s">
        <v>35891</v>
      </c>
      <c r="D8965" t="s">
        <v>28</v>
      </c>
    </row>
    <row r="8966" spans="1:4">
      <c r="A8966" s="15">
        <v>43442</v>
      </c>
      <c r="B8966">
        <v>2.6</v>
      </c>
      <c r="C8966" t="s">
        <v>35891</v>
      </c>
      <c r="D8966" t="s">
        <v>28</v>
      </c>
    </row>
    <row r="8967" spans="1:4">
      <c r="A8967" s="15">
        <v>43442</v>
      </c>
      <c r="B8967">
        <v>0.8</v>
      </c>
      <c r="C8967" t="s">
        <v>35898</v>
      </c>
      <c r="D8967" t="s">
        <v>28</v>
      </c>
    </row>
    <row r="8968" spans="1:4">
      <c r="A8968" s="15">
        <v>43442</v>
      </c>
      <c r="B8968">
        <v>1.17</v>
      </c>
      <c r="C8968" t="s">
        <v>35961</v>
      </c>
      <c r="D8968" t="s">
        <v>28</v>
      </c>
    </row>
    <row r="8969" spans="1:4">
      <c r="A8969" s="15">
        <v>43442</v>
      </c>
      <c r="B8969">
        <v>1.7</v>
      </c>
      <c r="C8969" t="s">
        <v>35891</v>
      </c>
      <c r="D8969" t="s">
        <v>28</v>
      </c>
    </row>
    <row r="8970" spans="1:4">
      <c r="A8970" s="15">
        <v>43442</v>
      </c>
      <c r="B8970">
        <v>1.8</v>
      </c>
      <c r="C8970" t="s">
        <v>35891</v>
      </c>
      <c r="D8970" t="s">
        <v>28</v>
      </c>
    </row>
    <row r="8971" spans="1:4">
      <c r="A8971" s="15">
        <v>43442</v>
      </c>
      <c r="B8971">
        <v>1.3</v>
      </c>
      <c r="C8971" t="s">
        <v>35891</v>
      </c>
      <c r="D8971" t="s">
        <v>28</v>
      </c>
    </row>
    <row r="8972" spans="1:4">
      <c r="A8972" s="15">
        <v>43442</v>
      </c>
      <c r="B8972">
        <v>-0.88</v>
      </c>
      <c r="C8972" t="s">
        <v>35891</v>
      </c>
      <c r="D8972" t="s">
        <v>28</v>
      </c>
    </row>
    <row r="8973" spans="1:4">
      <c r="A8973" s="15">
        <v>43442</v>
      </c>
      <c r="B8973">
        <v>1.44</v>
      </c>
      <c r="C8973" t="s">
        <v>35898</v>
      </c>
      <c r="D8973" t="s">
        <v>28</v>
      </c>
    </row>
    <row r="8974" spans="1:4">
      <c r="A8974" s="15">
        <v>43442</v>
      </c>
      <c r="B8974">
        <v>1.6</v>
      </c>
      <c r="C8974" t="s">
        <v>35891</v>
      </c>
      <c r="D8974" t="s">
        <v>28</v>
      </c>
    </row>
    <row r="8975" spans="1:4">
      <c r="A8975" s="15">
        <v>43442</v>
      </c>
      <c r="B8975">
        <v>4.5999999999999996</v>
      </c>
      <c r="C8975" t="s">
        <v>36023</v>
      </c>
      <c r="D8975" t="s">
        <v>28</v>
      </c>
    </row>
    <row r="8976" spans="1:4">
      <c r="A8976" s="15">
        <v>43442</v>
      </c>
      <c r="B8976">
        <v>2.1</v>
      </c>
      <c r="C8976" t="s">
        <v>35891</v>
      </c>
      <c r="D8976" t="s">
        <v>28</v>
      </c>
    </row>
    <row r="8977" spans="1:4">
      <c r="A8977" s="15">
        <v>43442</v>
      </c>
      <c r="B8977">
        <v>0.2</v>
      </c>
      <c r="C8977" t="s">
        <v>35943</v>
      </c>
      <c r="D8977" t="s">
        <v>28</v>
      </c>
    </row>
    <row r="8978" spans="1:4">
      <c r="A8978" s="15">
        <v>43442</v>
      </c>
      <c r="B8978">
        <v>4.3</v>
      </c>
      <c r="C8978" t="s">
        <v>36076</v>
      </c>
      <c r="D8978" t="s">
        <v>28</v>
      </c>
    </row>
    <row r="8979" spans="1:4">
      <c r="A8979" s="15">
        <v>43442</v>
      </c>
      <c r="B8979">
        <v>1.8</v>
      </c>
      <c r="C8979" t="s">
        <v>35891</v>
      </c>
      <c r="D8979" t="s">
        <v>28</v>
      </c>
    </row>
    <row r="8980" spans="1:4">
      <c r="A8980" s="15">
        <v>43442</v>
      </c>
      <c r="B8980">
        <v>2.15</v>
      </c>
      <c r="C8980" t="s">
        <v>35898</v>
      </c>
      <c r="D8980" t="s">
        <v>28</v>
      </c>
    </row>
    <row r="8981" spans="1:4">
      <c r="A8981" s="15">
        <v>43442</v>
      </c>
      <c r="B8981">
        <v>0.94</v>
      </c>
      <c r="C8981" t="s">
        <v>35898</v>
      </c>
      <c r="D8981" t="s">
        <v>28</v>
      </c>
    </row>
    <row r="8982" spans="1:4">
      <c r="A8982" s="15">
        <v>43442</v>
      </c>
      <c r="B8982">
        <v>1.6</v>
      </c>
      <c r="C8982" t="s">
        <v>35891</v>
      </c>
      <c r="D8982" t="s">
        <v>28</v>
      </c>
    </row>
    <row r="8983" spans="1:4">
      <c r="A8983" s="15">
        <v>43442</v>
      </c>
      <c r="B8983">
        <v>0.74</v>
      </c>
      <c r="C8983" t="s">
        <v>35898</v>
      </c>
      <c r="D8983" t="s">
        <v>28</v>
      </c>
    </row>
    <row r="8984" spans="1:4">
      <c r="A8984" s="15">
        <v>43442</v>
      </c>
      <c r="B8984">
        <v>4.8</v>
      </c>
      <c r="C8984" t="s">
        <v>36078</v>
      </c>
      <c r="D8984" t="s">
        <v>28</v>
      </c>
    </row>
    <row r="8985" spans="1:4">
      <c r="A8985" s="15">
        <v>43442</v>
      </c>
      <c r="B8985">
        <v>1.8</v>
      </c>
      <c r="C8985" t="s">
        <v>35891</v>
      </c>
      <c r="D8985" t="s">
        <v>28</v>
      </c>
    </row>
    <row r="8986" spans="1:4">
      <c r="A8986" s="15">
        <v>43442</v>
      </c>
      <c r="B8986">
        <v>2</v>
      </c>
      <c r="C8986" t="s">
        <v>35891</v>
      </c>
      <c r="D8986" t="s">
        <v>28</v>
      </c>
    </row>
    <row r="8987" spans="1:4">
      <c r="A8987" s="15">
        <v>43442</v>
      </c>
      <c r="B8987">
        <v>1.9</v>
      </c>
      <c r="C8987" t="s">
        <v>35891</v>
      </c>
      <c r="D8987" t="s">
        <v>28</v>
      </c>
    </row>
    <row r="8988" spans="1:4">
      <c r="A8988" s="15">
        <v>43442</v>
      </c>
      <c r="B8988">
        <v>3.19</v>
      </c>
      <c r="C8988" t="s">
        <v>36070</v>
      </c>
      <c r="D8988" t="s">
        <v>28</v>
      </c>
    </row>
    <row r="8989" spans="1:4">
      <c r="A8989" s="15">
        <v>43442</v>
      </c>
      <c r="B8989">
        <v>1.96</v>
      </c>
      <c r="C8989" t="s">
        <v>35909</v>
      </c>
      <c r="D8989" t="s">
        <v>28</v>
      </c>
    </row>
    <row r="8990" spans="1:4">
      <c r="A8990" s="15">
        <v>43442</v>
      </c>
      <c r="B8990">
        <v>0.96</v>
      </c>
      <c r="C8990" t="s">
        <v>35898</v>
      </c>
      <c r="D8990" t="s">
        <v>28</v>
      </c>
    </row>
    <row r="8991" spans="1:4">
      <c r="A8991" s="15">
        <v>43442</v>
      </c>
      <c r="B8991">
        <v>2.9</v>
      </c>
      <c r="C8991" t="s">
        <v>36070</v>
      </c>
      <c r="D8991" t="s">
        <v>28</v>
      </c>
    </row>
    <row r="8992" spans="1:4">
      <c r="A8992" s="15">
        <v>43442</v>
      </c>
      <c r="B8992">
        <v>1.8</v>
      </c>
      <c r="C8992" t="s">
        <v>35891</v>
      </c>
      <c r="D8992" t="s">
        <v>28</v>
      </c>
    </row>
    <row r="8993" spans="1:4">
      <c r="A8993" s="15">
        <v>43442</v>
      </c>
      <c r="B8993">
        <v>4.8</v>
      </c>
      <c r="C8993" t="s">
        <v>36024</v>
      </c>
      <c r="D8993" t="s">
        <v>28</v>
      </c>
    </row>
    <row r="8994" spans="1:4">
      <c r="A8994" s="15">
        <v>43442</v>
      </c>
      <c r="B8994">
        <v>2.1</v>
      </c>
      <c r="C8994" t="s">
        <v>35898</v>
      </c>
      <c r="D8994" t="s">
        <v>28</v>
      </c>
    </row>
    <row r="8995" spans="1:4">
      <c r="A8995" s="15">
        <v>43442</v>
      </c>
      <c r="B8995">
        <v>1.8</v>
      </c>
      <c r="C8995" t="s">
        <v>35891</v>
      </c>
      <c r="D8995" t="s">
        <v>28</v>
      </c>
    </row>
    <row r="8996" spans="1:4">
      <c r="A8996" s="15">
        <v>43442</v>
      </c>
      <c r="B8996">
        <v>1.63</v>
      </c>
      <c r="C8996" t="s">
        <v>35898</v>
      </c>
      <c r="D8996" t="s">
        <v>28</v>
      </c>
    </row>
    <row r="8997" spans="1:4">
      <c r="A8997" s="15">
        <v>43442</v>
      </c>
      <c r="B8997">
        <v>2.2999999999999998</v>
      </c>
      <c r="C8997" t="s">
        <v>35891</v>
      </c>
      <c r="D8997" t="s">
        <v>28</v>
      </c>
    </row>
    <row r="8998" spans="1:4">
      <c r="A8998" s="15">
        <v>43442</v>
      </c>
      <c r="B8998">
        <v>1.53</v>
      </c>
      <c r="C8998" t="s">
        <v>35939</v>
      </c>
      <c r="D8998" t="s">
        <v>28</v>
      </c>
    </row>
    <row r="8999" spans="1:4">
      <c r="A8999" s="15">
        <v>43442</v>
      </c>
      <c r="B8999">
        <v>0.11</v>
      </c>
      <c r="C8999" t="s">
        <v>35898</v>
      </c>
      <c r="D8999" t="s">
        <v>28</v>
      </c>
    </row>
    <row r="9000" spans="1:4">
      <c r="A9000" s="15">
        <v>43442</v>
      </c>
      <c r="B9000">
        <v>0.34</v>
      </c>
      <c r="C9000" t="s">
        <v>35898</v>
      </c>
      <c r="D9000" t="s">
        <v>28</v>
      </c>
    </row>
    <row r="9001" spans="1:4">
      <c r="A9001" s="15">
        <v>43442</v>
      </c>
      <c r="B9001">
        <v>0.5</v>
      </c>
      <c r="C9001" t="s">
        <v>35898</v>
      </c>
      <c r="D9001" t="s">
        <v>28</v>
      </c>
    </row>
    <row r="9002" spans="1:4">
      <c r="A9002" s="15">
        <v>43442</v>
      </c>
      <c r="B9002">
        <v>0.8</v>
      </c>
      <c r="C9002" t="s">
        <v>35897</v>
      </c>
      <c r="D9002" t="s">
        <v>28</v>
      </c>
    </row>
    <row r="9003" spans="1:4">
      <c r="A9003" s="15">
        <v>43442</v>
      </c>
      <c r="B9003">
        <v>4.5999999999999996</v>
      </c>
      <c r="C9003" t="s">
        <v>36046</v>
      </c>
      <c r="D9003" t="s">
        <v>28</v>
      </c>
    </row>
    <row r="9004" spans="1:4">
      <c r="A9004" s="15">
        <v>43442</v>
      </c>
      <c r="B9004">
        <v>2.5</v>
      </c>
      <c r="C9004" t="s">
        <v>35891</v>
      </c>
      <c r="D9004" t="s">
        <v>28</v>
      </c>
    </row>
    <row r="9005" spans="1:4">
      <c r="A9005" s="15">
        <v>43442</v>
      </c>
      <c r="B9005">
        <v>1.59</v>
      </c>
      <c r="C9005" t="s">
        <v>35981</v>
      </c>
      <c r="D9005" t="s">
        <v>28</v>
      </c>
    </row>
    <row r="9006" spans="1:4">
      <c r="A9006" s="15">
        <v>43442</v>
      </c>
      <c r="B9006">
        <v>0.67</v>
      </c>
      <c r="C9006" t="s">
        <v>35898</v>
      </c>
      <c r="D9006" t="s">
        <v>28</v>
      </c>
    </row>
    <row r="9007" spans="1:4">
      <c r="A9007" s="15">
        <v>43442</v>
      </c>
      <c r="B9007">
        <v>1.5</v>
      </c>
      <c r="C9007" t="s">
        <v>35891</v>
      </c>
      <c r="D9007" t="s">
        <v>28</v>
      </c>
    </row>
    <row r="9008" spans="1:4">
      <c r="A9008" s="15">
        <v>43442</v>
      </c>
      <c r="B9008">
        <v>1.9</v>
      </c>
      <c r="C9008" t="s">
        <v>35891</v>
      </c>
      <c r="D9008" t="s">
        <v>28</v>
      </c>
    </row>
    <row r="9009" spans="1:4">
      <c r="A9009" s="15">
        <v>43442</v>
      </c>
      <c r="B9009">
        <v>2.5299999999999998</v>
      </c>
      <c r="C9009" t="s">
        <v>36069</v>
      </c>
      <c r="D9009" t="s">
        <v>28</v>
      </c>
    </row>
    <row r="9010" spans="1:4">
      <c r="A9010" s="15">
        <v>43442</v>
      </c>
      <c r="B9010">
        <v>1.8</v>
      </c>
      <c r="C9010" t="s">
        <v>35891</v>
      </c>
      <c r="D9010" t="s">
        <v>28</v>
      </c>
    </row>
    <row r="9011" spans="1:4">
      <c r="A9011" s="15">
        <v>43442</v>
      </c>
      <c r="B9011">
        <v>0.1</v>
      </c>
      <c r="C9011" t="s">
        <v>35943</v>
      </c>
      <c r="D9011" t="s">
        <v>28</v>
      </c>
    </row>
    <row r="9012" spans="1:4">
      <c r="A9012" s="15">
        <v>43442</v>
      </c>
      <c r="B9012">
        <v>-0.52</v>
      </c>
      <c r="C9012" t="s">
        <v>35891</v>
      </c>
      <c r="D9012" t="s">
        <v>28</v>
      </c>
    </row>
    <row r="9013" spans="1:4">
      <c r="A9013" s="15">
        <v>43442</v>
      </c>
      <c r="B9013">
        <v>0.9</v>
      </c>
      <c r="C9013" t="s">
        <v>35898</v>
      </c>
      <c r="D9013" t="s">
        <v>28</v>
      </c>
    </row>
    <row r="9014" spans="1:4">
      <c r="A9014" s="15">
        <v>43442</v>
      </c>
      <c r="B9014">
        <v>1.6</v>
      </c>
      <c r="C9014" t="s">
        <v>35891</v>
      </c>
      <c r="D9014" t="s">
        <v>28</v>
      </c>
    </row>
    <row r="9015" spans="1:4">
      <c r="A9015" s="15">
        <v>43442</v>
      </c>
      <c r="B9015">
        <v>1.6</v>
      </c>
      <c r="C9015" t="s">
        <v>35891</v>
      </c>
      <c r="D9015" t="s">
        <v>28</v>
      </c>
    </row>
    <row r="9016" spans="1:4">
      <c r="A9016" s="15">
        <v>43442</v>
      </c>
      <c r="B9016">
        <v>5.0999999999999996</v>
      </c>
      <c r="C9016" t="s">
        <v>36078</v>
      </c>
      <c r="D9016" t="s">
        <v>28</v>
      </c>
    </row>
    <row r="9017" spans="1:4">
      <c r="A9017" s="15">
        <v>43442</v>
      </c>
      <c r="B9017">
        <v>1.9</v>
      </c>
      <c r="C9017" t="s">
        <v>35898</v>
      </c>
      <c r="D9017" t="s">
        <v>28</v>
      </c>
    </row>
    <row r="9018" spans="1:4">
      <c r="A9018" s="15">
        <v>43442</v>
      </c>
      <c r="B9018">
        <v>4.4000000000000004</v>
      </c>
      <c r="C9018" t="s">
        <v>36024</v>
      </c>
      <c r="D9018" t="s">
        <v>28</v>
      </c>
    </row>
    <row r="9019" spans="1:4">
      <c r="A9019" s="15">
        <v>43442</v>
      </c>
      <c r="B9019">
        <v>1.4</v>
      </c>
      <c r="C9019" t="s">
        <v>35891</v>
      </c>
      <c r="D9019" t="s">
        <v>28</v>
      </c>
    </row>
    <row r="9020" spans="1:4">
      <c r="A9020" s="15">
        <v>43442</v>
      </c>
      <c r="B9020">
        <v>0.06</v>
      </c>
      <c r="C9020" t="s">
        <v>35898</v>
      </c>
      <c r="D9020" t="s">
        <v>28</v>
      </c>
    </row>
    <row r="9021" spans="1:4">
      <c r="A9021" s="15">
        <v>43442</v>
      </c>
      <c r="B9021">
        <v>2.4</v>
      </c>
      <c r="C9021" t="s">
        <v>35891</v>
      </c>
      <c r="D9021" t="s">
        <v>28</v>
      </c>
    </row>
    <row r="9022" spans="1:4">
      <c r="A9022" s="15">
        <v>43442</v>
      </c>
      <c r="B9022">
        <v>-0.1</v>
      </c>
      <c r="C9022" t="s">
        <v>35943</v>
      </c>
      <c r="D9022" t="s">
        <v>28</v>
      </c>
    </row>
    <row r="9023" spans="1:4">
      <c r="A9023" s="15">
        <v>43442</v>
      </c>
      <c r="B9023">
        <v>1.7</v>
      </c>
      <c r="C9023" t="s">
        <v>35891</v>
      </c>
      <c r="D9023" t="s">
        <v>28</v>
      </c>
    </row>
    <row r="9024" spans="1:4">
      <c r="A9024" s="15">
        <v>43442</v>
      </c>
      <c r="B9024">
        <v>0.4</v>
      </c>
      <c r="C9024" t="s">
        <v>35943</v>
      </c>
      <c r="D9024" t="s">
        <v>28</v>
      </c>
    </row>
    <row r="9025" spans="1:4">
      <c r="A9025" s="15">
        <v>43442</v>
      </c>
      <c r="B9025">
        <v>2.4</v>
      </c>
      <c r="C9025" t="s">
        <v>35891</v>
      </c>
      <c r="D9025" t="s">
        <v>28</v>
      </c>
    </row>
    <row r="9026" spans="1:4">
      <c r="A9026" s="15">
        <v>43442</v>
      </c>
      <c r="B9026">
        <v>1.9</v>
      </c>
      <c r="C9026" t="s">
        <v>35891</v>
      </c>
      <c r="D9026" t="s">
        <v>28</v>
      </c>
    </row>
    <row r="9027" spans="1:4">
      <c r="A9027" s="15">
        <v>43442</v>
      </c>
      <c r="B9027">
        <v>4.3</v>
      </c>
      <c r="C9027" t="s">
        <v>36024</v>
      </c>
      <c r="D9027" t="s">
        <v>28</v>
      </c>
    </row>
    <row r="9028" spans="1:4">
      <c r="A9028" s="15">
        <v>43442</v>
      </c>
      <c r="B9028">
        <v>2</v>
      </c>
      <c r="C9028" t="s">
        <v>35891</v>
      </c>
      <c r="D9028" t="s">
        <v>28</v>
      </c>
    </row>
    <row r="9029" spans="1:4">
      <c r="A9029" s="15">
        <v>43442</v>
      </c>
      <c r="B9029">
        <v>0.7</v>
      </c>
      <c r="C9029" t="s">
        <v>35981</v>
      </c>
      <c r="D9029" t="s">
        <v>28</v>
      </c>
    </row>
    <row r="9030" spans="1:4">
      <c r="A9030" s="15">
        <v>43442</v>
      </c>
      <c r="B9030">
        <v>1.8</v>
      </c>
      <c r="C9030" t="s">
        <v>35891</v>
      </c>
      <c r="D9030" t="s">
        <v>28</v>
      </c>
    </row>
    <row r="9031" spans="1:4">
      <c r="A9031" s="15">
        <v>43442</v>
      </c>
      <c r="B9031">
        <v>5</v>
      </c>
      <c r="C9031" t="s">
        <v>36028</v>
      </c>
      <c r="D9031" t="s">
        <v>28</v>
      </c>
    </row>
    <row r="9032" spans="1:4">
      <c r="A9032" s="15">
        <v>43442</v>
      </c>
      <c r="B9032">
        <v>1.8</v>
      </c>
      <c r="C9032" t="s">
        <v>35891</v>
      </c>
      <c r="D9032" t="s">
        <v>28</v>
      </c>
    </row>
    <row r="9033" spans="1:4">
      <c r="A9033" s="15">
        <v>43442</v>
      </c>
      <c r="B9033">
        <v>1.8</v>
      </c>
      <c r="C9033" t="s">
        <v>35891</v>
      </c>
      <c r="D9033" t="s">
        <v>28</v>
      </c>
    </row>
    <row r="9034" spans="1:4">
      <c r="A9034" s="15">
        <v>43442</v>
      </c>
      <c r="B9034">
        <v>1.7</v>
      </c>
      <c r="C9034" t="s">
        <v>35891</v>
      </c>
      <c r="D9034" t="s">
        <v>28</v>
      </c>
    </row>
    <row r="9035" spans="1:4">
      <c r="A9035" s="15">
        <v>43442</v>
      </c>
      <c r="B9035">
        <v>1.4</v>
      </c>
      <c r="C9035" t="s">
        <v>35891</v>
      </c>
      <c r="D9035" t="s">
        <v>28</v>
      </c>
    </row>
    <row r="9036" spans="1:4">
      <c r="A9036" s="15">
        <v>43442</v>
      </c>
      <c r="B9036">
        <v>-0.85</v>
      </c>
      <c r="C9036" t="s">
        <v>35891</v>
      </c>
      <c r="D9036" t="s">
        <v>28</v>
      </c>
    </row>
    <row r="9037" spans="1:4">
      <c r="A9037" s="15">
        <v>43442</v>
      </c>
      <c r="B9037">
        <v>2.8</v>
      </c>
      <c r="C9037" t="s">
        <v>35891</v>
      </c>
      <c r="D9037" t="s">
        <v>28</v>
      </c>
    </row>
    <row r="9038" spans="1:4">
      <c r="A9038" s="15">
        <v>43442</v>
      </c>
      <c r="B9038">
        <v>-0.46</v>
      </c>
      <c r="C9038" t="s">
        <v>35891</v>
      </c>
      <c r="D9038" t="s">
        <v>28</v>
      </c>
    </row>
    <row r="9039" spans="1:4">
      <c r="A9039" s="15">
        <v>43442</v>
      </c>
      <c r="B9039">
        <v>1.62</v>
      </c>
      <c r="C9039" t="s">
        <v>35971</v>
      </c>
      <c r="D9039" t="s">
        <v>28</v>
      </c>
    </row>
    <row r="9040" spans="1:4">
      <c r="A9040" s="15">
        <v>43442</v>
      </c>
      <c r="B9040">
        <v>1.9</v>
      </c>
      <c r="C9040" t="s">
        <v>35891</v>
      </c>
      <c r="D9040" t="s">
        <v>28</v>
      </c>
    </row>
    <row r="9041" spans="1:4">
      <c r="A9041" s="15">
        <v>43442</v>
      </c>
      <c r="B9041">
        <v>0.96</v>
      </c>
      <c r="C9041" t="s">
        <v>35898</v>
      </c>
      <c r="D9041" t="s">
        <v>28</v>
      </c>
    </row>
    <row r="9042" spans="1:4">
      <c r="A9042" s="15">
        <v>43442</v>
      </c>
      <c r="B9042">
        <v>0.34</v>
      </c>
      <c r="C9042" t="s">
        <v>35898</v>
      </c>
      <c r="D9042" t="s">
        <v>28</v>
      </c>
    </row>
    <row r="9043" spans="1:4">
      <c r="A9043" s="15">
        <v>43442</v>
      </c>
      <c r="B9043">
        <v>1.4</v>
      </c>
      <c r="C9043" t="s">
        <v>35891</v>
      </c>
      <c r="D9043" t="s">
        <v>28</v>
      </c>
    </row>
    <row r="9044" spans="1:4">
      <c r="A9044" s="15">
        <v>43442</v>
      </c>
      <c r="B9044">
        <v>1.7</v>
      </c>
      <c r="C9044" t="s">
        <v>35891</v>
      </c>
      <c r="D9044" t="s">
        <v>28</v>
      </c>
    </row>
    <row r="9045" spans="1:4">
      <c r="A9045" s="15">
        <v>43442</v>
      </c>
      <c r="B9045">
        <v>3.06</v>
      </c>
      <c r="C9045" t="s">
        <v>36070</v>
      </c>
      <c r="D9045" t="s">
        <v>28</v>
      </c>
    </row>
    <row r="9046" spans="1:4">
      <c r="A9046" s="15">
        <v>43442</v>
      </c>
      <c r="B9046">
        <v>2</v>
      </c>
      <c r="C9046" t="s">
        <v>35891</v>
      </c>
      <c r="D9046" t="s">
        <v>28</v>
      </c>
    </row>
    <row r="9047" spans="1:4">
      <c r="A9047" s="15">
        <v>43442</v>
      </c>
      <c r="B9047">
        <v>1.7</v>
      </c>
      <c r="C9047" t="s">
        <v>35891</v>
      </c>
      <c r="D9047" t="s">
        <v>28</v>
      </c>
    </row>
    <row r="9048" spans="1:4">
      <c r="A9048" s="15">
        <v>43442</v>
      </c>
      <c r="B9048">
        <v>0.31</v>
      </c>
      <c r="C9048" t="s">
        <v>35898</v>
      </c>
      <c r="D9048" t="s">
        <v>28</v>
      </c>
    </row>
    <row r="9049" spans="1:4">
      <c r="A9049" s="15">
        <v>43442</v>
      </c>
      <c r="B9049">
        <v>1.1000000000000001</v>
      </c>
      <c r="C9049" t="s">
        <v>35891</v>
      </c>
      <c r="D9049" t="s">
        <v>28</v>
      </c>
    </row>
    <row r="9050" spans="1:4">
      <c r="A9050" s="15">
        <v>43442</v>
      </c>
      <c r="B9050">
        <v>4.3</v>
      </c>
      <c r="C9050" t="s">
        <v>36043</v>
      </c>
      <c r="D9050" t="s">
        <v>28</v>
      </c>
    </row>
    <row r="9051" spans="1:4">
      <c r="A9051" s="15">
        <v>43442</v>
      </c>
      <c r="B9051">
        <v>3.14</v>
      </c>
      <c r="C9051" t="s">
        <v>36070</v>
      </c>
      <c r="D9051" t="s">
        <v>28</v>
      </c>
    </row>
    <row r="9052" spans="1:4">
      <c r="A9052" s="15">
        <v>43442</v>
      </c>
      <c r="B9052">
        <v>1.8</v>
      </c>
      <c r="C9052" t="s">
        <v>35891</v>
      </c>
      <c r="D9052" t="s">
        <v>28</v>
      </c>
    </row>
    <row r="9053" spans="1:4">
      <c r="A9053" s="15">
        <v>43442</v>
      </c>
      <c r="B9053">
        <v>0.04</v>
      </c>
      <c r="C9053" t="s">
        <v>35898</v>
      </c>
      <c r="D9053" t="s">
        <v>28</v>
      </c>
    </row>
    <row r="9054" spans="1:4">
      <c r="A9054" s="15">
        <v>43442</v>
      </c>
      <c r="B9054">
        <v>1.3</v>
      </c>
      <c r="C9054" t="s">
        <v>35891</v>
      </c>
      <c r="D9054" t="s">
        <v>28</v>
      </c>
    </row>
    <row r="9055" spans="1:4">
      <c r="A9055" s="15">
        <v>43442</v>
      </c>
      <c r="B9055">
        <v>0.14000000000000001</v>
      </c>
      <c r="C9055" t="s">
        <v>35898</v>
      </c>
      <c r="D9055" t="s">
        <v>28</v>
      </c>
    </row>
    <row r="9056" spans="1:4">
      <c r="A9056" s="15">
        <v>43442</v>
      </c>
      <c r="B9056">
        <v>1.4</v>
      </c>
      <c r="C9056" t="s">
        <v>35891</v>
      </c>
      <c r="D9056" t="s">
        <v>28</v>
      </c>
    </row>
    <row r="9057" spans="1:4">
      <c r="A9057" s="15">
        <v>43442</v>
      </c>
      <c r="B9057">
        <v>1.31</v>
      </c>
      <c r="C9057" t="s">
        <v>35898</v>
      </c>
      <c r="D9057" t="s">
        <v>28</v>
      </c>
    </row>
    <row r="9058" spans="1:4">
      <c r="A9058" s="15">
        <v>43442</v>
      </c>
      <c r="B9058">
        <v>1.71</v>
      </c>
      <c r="C9058" t="s">
        <v>35909</v>
      </c>
      <c r="D9058" t="s">
        <v>28</v>
      </c>
    </row>
    <row r="9059" spans="1:4">
      <c r="A9059" s="15">
        <v>43442</v>
      </c>
      <c r="B9059">
        <v>1.8</v>
      </c>
      <c r="C9059" t="s">
        <v>35891</v>
      </c>
      <c r="D9059" t="s">
        <v>28</v>
      </c>
    </row>
    <row r="9060" spans="1:4">
      <c r="A9060" s="15">
        <v>43442</v>
      </c>
      <c r="B9060">
        <v>1.9</v>
      </c>
      <c r="C9060" t="s">
        <v>35891</v>
      </c>
      <c r="D9060" t="s">
        <v>28</v>
      </c>
    </row>
    <row r="9061" spans="1:4">
      <c r="A9061" s="15">
        <v>43442</v>
      </c>
      <c r="B9061">
        <v>-0.08</v>
      </c>
      <c r="C9061" t="s">
        <v>35891</v>
      </c>
      <c r="D9061" t="s">
        <v>28</v>
      </c>
    </row>
    <row r="9062" spans="1:4">
      <c r="A9062" s="15">
        <v>43442</v>
      </c>
      <c r="B9062">
        <v>2.5</v>
      </c>
      <c r="C9062" t="s">
        <v>35891</v>
      </c>
      <c r="D9062" t="s">
        <v>28</v>
      </c>
    </row>
    <row r="9063" spans="1:4">
      <c r="A9063" s="15">
        <v>43442</v>
      </c>
      <c r="B9063">
        <v>0.17</v>
      </c>
      <c r="C9063" t="s">
        <v>35891</v>
      </c>
      <c r="D9063" t="s">
        <v>28</v>
      </c>
    </row>
    <row r="9064" spans="1:4">
      <c r="A9064" s="15">
        <v>43442</v>
      </c>
      <c r="B9064">
        <v>1.8</v>
      </c>
      <c r="C9064" t="s">
        <v>35891</v>
      </c>
      <c r="D9064" t="s">
        <v>28</v>
      </c>
    </row>
    <row r="9065" spans="1:4">
      <c r="A9065" s="15">
        <v>43442</v>
      </c>
      <c r="B9065">
        <v>1.89</v>
      </c>
      <c r="C9065" t="s">
        <v>35961</v>
      </c>
      <c r="D9065" t="s">
        <v>1559</v>
      </c>
    </row>
    <row r="9066" spans="1:4">
      <c r="A9066" s="15">
        <v>43442</v>
      </c>
      <c r="B9066">
        <v>4.5999999999999996</v>
      </c>
      <c r="C9066" t="s">
        <v>36078</v>
      </c>
      <c r="D9066" t="s">
        <v>28</v>
      </c>
    </row>
    <row r="9067" spans="1:4">
      <c r="A9067" s="15">
        <v>43442</v>
      </c>
      <c r="B9067">
        <v>0.2</v>
      </c>
      <c r="C9067" t="s">
        <v>35943</v>
      </c>
      <c r="D9067" t="s">
        <v>28</v>
      </c>
    </row>
    <row r="9068" spans="1:4">
      <c r="A9068" s="15">
        <v>43442</v>
      </c>
      <c r="B9068">
        <v>1.8</v>
      </c>
      <c r="C9068" t="s">
        <v>35891</v>
      </c>
      <c r="D9068" t="s">
        <v>28</v>
      </c>
    </row>
    <row r="9069" spans="1:4">
      <c r="A9069" s="15">
        <v>43441</v>
      </c>
      <c r="B9069">
        <v>4.5999999999999996</v>
      </c>
      <c r="C9069" t="s">
        <v>36048</v>
      </c>
      <c r="D9069" t="s">
        <v>28</v>
      </c>
    </row>
    <row r="9070" spans="1:4">
      <c r="A9070" s="15">
        <v>43441</v>
      </c>
      <c r="B9070">
        <v>1.6</v>
      </c>
      <c r="C9070" t="s">
        <v>35891</v>
      </c>
      <c r="D9070" t="s">
        <v>28</v>
      </c>
    </row>
    <row r="9071" spans="1:4">
      <c r="A9071" s="15">
        <v>43441</v>
      </c>
      <c r="B9071">
        <v>4.2</v>
      </c>
      <c r="C9071" t="s">
        <v>36025</v>
      </c>
      <c r="D9071" t="s">
        <v>28</v>
      </c>
    </row>
    <row r="9072" spans="1:4">
      <c r="A9072" s="15">
        <v>43441</v>
      </c>
      <c r="B9072">
        <v>1.48</v>
      </c>
      <c r="C9072" t="s">
        <v>35898</v>
      </c>
      <c r="D9072" t="s">
        <v>28</v>
      </c>
    </row>
    <row r="9073" spans="1:4">
      <c r="A9073" s="15">
        <v>43441</v>
      </c>
      <c r="B9073">
        <v>0.44</v>
      </c>
      <c r="C9073" t="s">
        <v>35898</v>
      </c>
      <c r="D9073" t="s">
        <v>28</v>
      </c>
    </row>
    <row r="9074" spans="1:4">
      <c r="A9074" s="15">
        <v>43441</v>
      </c>
      <c r="B9074">
        <v>4.5999999999999996</v>
      </c>
      <c r="C9074" t="s">
        <v>36078</v>
      </c>
      <c r="D9074" t="s">
        <v>28</v>
      </c>
    </row>
    <row r="9075" spans="1:4">
      <c r="A9075" s="15">
        <v>43441</v>
      </c>
      <c r="B9075">
        <v>1.7</v>
      </c>
      <c r="C9075" t="s">
        <v>35891</v>
      </c>
      <c r="D9075" t="s">
        <v>28</v>
      </c>
    </row>
    <row r="9076" spans="1:4">
      <c r="A9076" s="15">
        <v>43441</v>
      </c>
      <c r="B9076">
        <v>2.7</v>
      </c>
      <c r="C9076" t="s">
        <v>35891</v>
      </c>
      <c r="D9076" t="s">
        <v>28</v>
      </c>
    </row>
    <row r="9077" spans="1:4">
      <c r="A9077" s="15">
        <v>43441</v>
      </c>
      <c r="B9077">
        <v>2.1</v>
      </c>
      <c r="C9077" t="s">
        <v>35891</v>
      </c>
      <c r="D9077" t="s">
        <v>28</v>
      </c>
    </row>
    <row r="9078" spans="1:4">
      <c r="A9078" s="15">
        <v>43441</v>
      </c>
      <c r="B9078">
        <v>1.7</v>
      </c>
      <c r="C9078" t="s">
        <v>35891</v>
      </c>
      <c r="D9078" t="s">
        <v>28</v>
      </c>
    </row>
    <row r="9079" spans="1:4">
      <c r="A9079" s="15">
        <v>43441</v>
      </c>
      <c r="B9079">
        <v>1.9</v>
      </c>
      <c r="C9079" t="s">
        <v>35891</v>
      </c>
      <c r="D9079" t="s">
        <v>28</v>
      </c>
    </row>
    <row r="9080" spans="1:4">
      <c r="A9080" s="15">
        <v>43441</v>
      </c>
      <c r="B9080">
        <v>1.8</v>
      </c>
      <c r="C9080" t="s">
        <v>35891</v>
      </c>
      <c r="D9080" t="s">
        <v>28</v>
      </c>
    </row>
    <row r="9081" spans="1:4">
      <c r="A9081" s="15">
        <v>43441</v>
      </c>
      <c r="B9081">
        <v>4.5</v>
      </c>
      <c r="C9081" t="s">
        <v>36078</v>
      </c>
      <c r="D9081" t="s">
        <v>28</v>
      </c>
    </row>
    <row r="9082" spans="1:4">
      <c r="A9082" s="15">
        <v>43441</v>
      </c>
      <c r="B9082">
        <v>1.1000000000000001</v>
      </c>
      <c r="C9082" t="s">
        <v>35981</v>
      </c>
      <c r="D9082" t="s">
        <v>1559</v>
      </c>
    </row>
    <row r="9083" spans="1:4">
      <c r="A9083" s="15">
        <v>43441</v>
      </c>
      <c r="B9083">
        <v>1.8</v>
      </c>
      <c r="C9083" t="s">
        <v>35891</v>
      </c>
      <c r="D9083" t="s">
        <v>28</v>
      </c>
    </row>
    <row r="9084" spans="1:4">
      <c r="A9084" s="15">
        <v>43441</v>
      </c>
      <c r="B9084">
        <v>4.5</v>
      </c>
      <c r="C9084" t="s">
        <v>36028</v>
      </c>
      <c r="D9084" t="s">
        <v>28</v>
      </c>
    </row>
    <row r="9085" spans="1:4">
      <c r="A9085" s="15">
        <v>43441</v>
      </c>
      <c r="B9085">
        <v>0.08</v>
      </c>
      <c r="C9085" t="s">
        <v>35898</v>
      </c>
      <c r="D9085" t="s">
        <v>28</v>
      </c>
    </row>
    <row r="9086" spans="1:4">
      <c r="A9086" s="15">
        <v>43441</v>
      </c>
      <c r="B9086">
        <v>1.9</v>
      </c>
      <c r="C9086" t="s">
        <v>35891</v>
      </c>
      <c r="D9086" t="s">
        <v>28</v>
      </c>
    </row>
    <row r="9087" spans="1:4">
      <c r="A9087" s="15">
        <v>43441</v>
      </c>
      <c r="B9087">
        <v>2.9</v>
      </c>
      <c r="C9087" t="s">
        <v>35891</v>
      </c>
      <c r="D9087" t="s">
        <v>28</v>
      </c>
    </row>
    <row r="9088" spans="1:4">
      <c r="A9088" s="15">
        <v>43441</v>
      </c>
      <c r="B9088">
        <v>0.34</v>
      </c>
      <c r="C9088" t="s">
        <v>35898</v>
      </c>
      <c r="D9088" t="s">
        <v>28</v>
      </c>
    </row>
    <row r="9089" spans="1:4">
      <c r="A9089" s="15">
        <v>43441</v>
      </c>
      <c r="B9089">
        <v>1.6</v>
      </c>
      <c r="C9089" t="s">
        <v>35891</v>
      </c>
      <c r="D9089" t="s">
        <v>28</v>
      </c>
    </row>
    <row r="9090" spans="1:4">
      <c r="A9090" s="15">
        <v>43441</v>
      </c>
      <c r="B9090">
        <v>3</v>
      </c>
      <c r="C9090" t="s">
        <v>35891</v>
      </c>
      <c r="D9090" t="s">
        <v>28</v>
      </c>
    </row>
    <row r="9091" spans="1:4">
      <c r="A9091" s="15">
        <v>43441</v>
      </c>
      <c r="B9091">
        <v>-0.21</v>
      </c>
      <c r="C9091" t="s">
        <v>35891</v>
      </c>
      <c r="D9091" t="s">
        <v>28</v>
      </c>
    </row>
    <row r="9092" spans="1:4">
      <c r="A9092" s="15">
        <v>43441</v>
      </c>
      <c r="B9092">
        <v>1.56</v>
      </c>
      <c r="C9092" t="s">
        <v>35898</v>
      </c>
      <c r="D9092" t="s">
        <v>28</v>
      </c>
    </row>
    <row r="9093" spans="1:4">
      <c r="A9093" s="15">
        <v>43441</v>
      </c>
      <c r="B9093">
        <v>4.5999999999999996</v>
      </c>
      <c r="C9093" t="s">
        <v>36030</v>
      </c>
      <c r="D9093" t="s">
        <v>28</v>
      </c>
    </row>
    <row r="9094" spans="1:4">
      <c r="A9094" s="15">
        <v>43441</v>
      </c>
      <c r="B9094">
        <v>3.3</v>
      </c>
      <c r="C9094" t="s">
        <v>35891</v>
      </c>
      <c r="D9094" t="s">
        <v>28</v>
      </c>
    </row>
    <row r="9095" spans="1:4">
      <c r="A9095" s="15">
        <v>43441</v>
      </c>
      <c r="B9095">
        <v>2.5</v>
      </c>
      <c r="C9095" t="s">
        <v>35891</v>
      </c>
      <c r="D9095" t="s">
        <v>28</v>
      </c>
    </row>
    <row r="9096" spans="1:4">
      <c r="A9096" s="15">
        <v>43441</v>
      </c>
      <c r="B9096">
        <v>1.6</v>
      </c>
      <c r="C9096" t="s">
        <v>35943</v>
      </c>
      <c r="D9096" t="s">
        <v>28</v>
      </c>
    </row>
    <row r="9097" spans="1:4">
      <c r="A9097" s="15">
        <v>43441</v>
      </c>
      <c r="B9097">
        <v>1.6</v>
      </c>
      <c r="C9097" t="s">
        <v>35891</v>
      </c>
      <c r="D9097" t="s">
        <v>28</v>
      </c>
    </row>
    <row r="9098" spans="1:4">
      <c r="A9098" s="15">
        <v>43441</v>
      </c>
      <c r="B9098">
        <v>0.1</v>
      </c>
      <c r="C9098" t="s">
        <v>35943</v>
      </c>
      <c r="D9098" t="s">
        <v>28</v>
      </c>
    </row>
    <row r="9099" spans="1:4">
      <c r="A9099" s="15">
        <v>43441</v>
      </c>
      <c r="B9099">
        <v>0</v>
      </c>
      <c r="C9099" t="s">
        <v>35943</v>
      </c>
      <c r="D9099" t="s">
        <v>28</v>
      </c>
    </row>
    <row r="9100" spans="1:4">
      <c r="A9100" s="15">
        <v>43441</v>
      </c>
      <c r="B9100">
        <v>0.63</v>
      </c>
      <c r="C9100" t="s">
        <v>35898</v>
      </c>
      <c r="D9100" t="s">
        <v>28</v>
      </c>
    </row>
    <row r="9101" spans="1:4">
      <c r="A9101" s="15">
        <v>43441</v>
      </c>
      <c r="B9101">
        <v>0.33</v>
      </c>
      <c r="C9101" t="s">
        <v>35898</v>
      </c>
      <c r="D9101" t="s">
        <v>28</v>
      </c>
    </row>
    <row r="9102" spans="1:4">
      <c r="A9102" s="15">
        <v>43441</v>
      </c>
      <c r="B9102">
        <v>4.4000000000000004</v>
      </c>
      <c r="C9102" t="s">
        <v>36024</v>
      </c>
      <c r="D9102" t="s">
        <v>28</v>
      </c>
    </row>
    <row r="9103" spans="1:4">
      <c r="A9103" s="15">
        <v>43441</v>
      </c>
      <c r="B9103">
        <v>2.2000000000000002</v>
      </c>
      <c r="C9103" t="s">
        <v>35891</v>
      </c>
      <c r="D9103" t="s">
        <v>28</v>
      </c>
    </row>
    <row r="9104" spans="1:4">
      <c r="A9104" s="15">
        <v>43441</v>
      </c>
      <c r="B9104">
        <v>1.48</v>
      </c>
      <c r="C9104" t="s">
        <v>35898</v>
      </c>
      <c r="D9104" t="s">
        <v>28</v>
      </c>
    </row>
    <row r="9105" spans="1:4">
      <c r="A9105" s="15">
        <v>43441</v>
      </c>
      <c r="B9105">
        <v>1.7</v>
      </c>
      <c r="C9105" t="s">
        <v>35891</v>
      </c>
      <c r="D9105" t="s">
        <v>28</v>
      </c>
    </row>
    <row r="9106" spans="1:4">
      <c r="A9106" s="15">
        <v>43441</v>
      </c>
      <c r="B9106">
        <v>2.42</v>
      </c>
      <c r="C9106" t="s">
        <v>35909</v>
      </c>
      <c r="D9106" t="s">
        <v>28</v>
      </c>
    </row>
    <row r="9107" spans="1:4">
      <c r="A9107" s="15">
        <v>43441</v>
      </c>
      <c r="B9107">
        <v>0.56000000000000005</v>
      </c>
      <c r="C9107" t="s">
        <v>35898</v>
      </c>
      <c r="D9107" t="s">
        <v>28</v>
      </c>
    </row>
    <row r="9108" spans="1:4">
      <c r="A9108" s="15">
        <v>43441</v>
      </c>
      <c r="B9108">
        <v>1.6</v>
      </c>
      <c r="C9108" t="s">
        <v>35891</v>
      </c>
      <c r="D9108" t="s">
        <v>28</v>
      </c>
    </row>
    <row r="9109" spans="1:4">
      <c r="A9109" s="15">
        <v>43441</v>
      </c>
      <c r="B9109">
        <v>1.9</v>
      </c>
      <c r="C9109" t="s">
        <v>35891</v>
      </c>
      <c r="D9109" t="s">
        <v>28</v>
      </c>
    </row>
    <row r="9110" spans="1:4">
      <c r="A9110" s="15">
        <v>43441</v>
      </c>
      <c r="B9110">
        <v>1.9</v>
      </c>
      <c r="C9110" t="s">
        <v>35891</v>
      </c>
      <c r="D9110" t="s">
        <v>28</v>
      </c>
    </row>
    <row r="9111" spans="1:4">
      <c r="A9111" s="15">
        <v>43441</v>
      </c>
      <c r="B9111">
        <v>1.3</v>
      </c>
      <c r="C9111" t="s">
        <v>35897</v>
      </c>
      <c r="D9111" t="s">
        <v>28</v>
      </c>
    </row>
    <row r="9112" spans="1:4">
      <c r="A9112" s="15">
        <v>43441</v>
      </c>
      <c r="B9112">
        <v>3.4</v>
      </c>
      <c r="C9112" t="s">
        <v>35891</v>
      </c>
      <c r="D9112" t="s">
        <v>28</v>
      </c>
    </row>
    <row r="9113" spans="1:4">
      <c r="A9113" s="15">
        <v>43441</v>
      </c>
      <c r="B9113">
        <v>2.2999999999999998</v>
      </c>
      <c r="C9113" t="s">
        <v>35943</v>
      </c>
      <c r="D9113" t="s">
        <v>1559</v>
      </c>
    </row>
    <row r="9114" spans="1:4">
      <c r="A9114" s="15">
        <v>43441</v>
      </c>
      <c r="B9114">
        <v>2</v>
      </c>
      <c r="C9114" t="s">
        <v>35891</v>
      </c>
      <c r="D9114" t="s">
        <v>28</v>
      </c>
    </row>
    <row r="9115" spans="1:4">
      <c r="A9115" s="15">
        <v>43441</v>
      </c>
      <c r="B9115">
        <v>1.46</v>
      </c>
      <c r="C9115" t="s">
        <v>35898</v>
      </c>
      <c r="D9115" t="s">
        <v>28</v>
      </c>
    </row>
    <row r="9116" spans="1:4">
      <c r="A9116" s="15">
        <v>43441</v>
      </c>
      <c r="B9116">
        <v>1.7</v>
      </c>
      <c r="C9116" t="s">
        <v>35891</v>
      </c>
      <c r="D9116" t="s">
        <v>28</v>
      </c>
    </row>
    <row r="9117" spans="1:4">
      <c r="A9117" s="15">
        <v>43441</v>
      </c>
      <c r="B9117">
        <v>1.07</v>
      </c>
      <c r="C9117" t="s">
        <v>35898</v>
      </c>
      <c r="D9117" t="s">
        <v>28</v>
      </c>
    </row>
    <row r="9118" spans="1:4">
      <c r="A9118" s="15">
        <v>43441</v>
      </c>
      <c r="B9118">
        <v>1.1499999999999999</v>
      </c>
      <c r="C9118" t="s">
        <v>35961</v>
      </c>
      <c r="D9118" t="s">
        <v>1559</v>
      </c>
    </row>
    <row r="9119" spans="1:4">
      <c r="A9119" s="15">
        <v>43441</v>
      </c>
      <c r="B9119">
        <v>2.5</v>
      </c>
      <c r="C9119" t="s">
        <v>35891</v>
      </c>
      <c r="D9119" t="s">
        <v>28</v>
      </c>
    </row>
    <row r="9120" spans="1:4">
      <c r="A9120" s="15">
        <v>43441</v>
      </c>
      <c r="B9120">
        <v>1.62</v>
      </c>
      <c r="C9120" t="s">
        <v>35898</v>
      </c>
      <c r="D9120" t="s">
        <v>28</v>
      </c>
    </row>
    <row r="9121" spans="1:4">
      <c r="A9121" s="15">
        <v>43441</v>
      </c>
      <c r="B9121">
        <v>1.69</v>
      </c>
      <c r="C9121" t="s">
        <v>35898</v>
      </c>
      <c r="D9121" t="s">
        <v>28</v>
      </c>
    </row>
    <row r="9122" spans="1:4">
      <c r="A9122" s="15">
        <v>43441</v>
      </c>
      <c r="B9122">
        <v>1.9</v>
      </c>
      <c r="C9122" t="s">
        <v>35891</v>
      </c>
      <c r="D9122" t="s">
        <v>28</v>
      </c>
    </row>
    <row r="9123" spans="1:4">
      <c r="A9123" s="15">
        <v>43441</v>
      </c>
      <c r="B9123">
        <v>0.93</v>
      </c>
      <c r="C9123" t="s">
        <v>35898</v>
      </c>
      <c r="D9123" t="s">
        <v>28</v>
      </c>
    </row>
    <row r="9124" spans="1:4">
      <c r="A9124" s="15">
        <v>43441</v>
      </c>
      <c r="B9124">
        <v>1.54</v>
      </c>
      <c r="C9124" t="s">
        <v>35898</v>
      </c>
      <c r="D9124" t="s">
        <v>28</v>
      </c>
    </row>
    <row r="9125" spans="1:4">
      <c r="A9125" s="15">
        <v>43441</v>
      </c>
      <c r="B9125">
        <v>0.85</v>
      </c>
      <c r="C9125" t="s">
        <v>35898</v>
      </c>
      <c r="D9125" t="s">
        <v>706</v>
      </c>
    </row>
    <row r="9126" spans="1:4">
      <c r="A9126" s="15">
        <v>43441</v>
      </c>
      <c r="B9126">
        <v>1.5</v>
      </c>
      <c r="C9126" t="s">
        <v>35891</v>
      </c>
      <c r="D9126" t="s">
        <v>28</v>
      </c>
    </row>
    <row r="9127" spans="1:4">
      <c r="A9127" s="15">
        <v>43441</v>
      </c>
      <c r="B9127">
        <v>5</v>
      </c>
      <c r="C9127" t="s">
        <v>36078</v>
      </c>
      <c r="D9127" t="s">
        <v>28</v>
      </c>
    </row>
    <row r="9128" spans="1:4">
      <c r="A9128" s="15">
        <v>43441</v>
      </c>
      <c r="B9128">
        <v>2.6</v>
      </c>
      <c r="C9128" t="s">
        <v>35891</v>
      </c>
      <c r="D9128" t="s">
        <v>28</v>
      </c>
    </row>
    <row r="9129" spans="1:4">
      <c r="A9129" s="15">
        <v>43441</v>
      </c>
      <c r="B9129">
        <v>2.7</v>
      </c>
      <c r="C9129" t="s">
        <v>35891</v>
      </c>
      <c r="D9129" t="s">
        <v>28</v>
      </c>
    </row>
    <row r="9130" spans="1:4">
      <c r="A9130" s="15">
        <v>43441</v>
      </c>
      <c r="B9130">
        <v>1.8</v>
      </c>
      <c r="C9130" t="s">
        <v>35891</v>
      </c>
      <c r="D9130" t="s">
        <v>28</v>
      </c>
    </row>
    <row r="9131" spans="1:4">
      <c r="A9131" s="15">
        <v>43441</v>
      </c>
      <c r="B9131">
        <v>1.7</v>
      </c>
      <c r="C9131" t="s">
        <v>35891</v>
      </c>
      <c r="D9131" t="s">
        <v>28</v>
      </c>
    </row>
    <row r="9132" spans="1:4">
      <c r="A9132" s="15">
        <v>43441</v>
      </c>
      <c r="B9132">
        <v>0.27</v>
      </c>
      <c r="C9132" t="s">
        <v>35898</v>
      </c>
      <c r="D9132" t="s">
        <v>28</v>
      </c>
    </row>
    <row r="9133" spans="1:4">
      <c r="A9133" s="15">
        <v>43441</v>
      </c>
      <c r="B9133">
        <v>1.4</v>
      </c>
      <c r="C9133" t="s">
        <v>36069</v>
      </c>
      <c r="D9133" t="s">
        <v>28</v>
      </c>
    </row>
    <row r="9134" spans="1:4">
      <c r="A9134" s="15">
        <v>43441</v>
      </c>
      <c r="B9134">
        <v>1.7</v>
      </c>
      <c r="C9134" t="s">
        <v>35891</v>
      </c>
      <c r="D9134" t="s">
        <v>28</v>
      </c>
    </row>
    <row r="9135" spans="1:4">
      <c r="A9135" s="15">
        <v>43441</v>
      </c>
      <c r="B9135">
        <v>0.04</v>
      </c>
      <c r="C9135" t="s">
        <v>35898</v>
      </c>
      <c r="D9135" t="s">
        <v>28</v>
      </c>
    </row>
    <row r="9136" spans="1:4">
      <c r="A9136" s="15">
        <v>43441</v>
      </c>
      <c r="B9136">
        <v>1.7</v>
      </c>
      <c r="C9136" t="s">
        <v>35891</v>
      </c>
      <c r="D9136" t="s">
        <v>28</v>
      </c>
    </row>
    <row r="9137" spans="1:4">
      <c r="A9137" s="15">
        <v>43441</v>
      </c>
      <c r="B9137">
        <v>1.4</v>
      </c>
      <c r="C9137" t="s">
        <v>35943</v>
      </c>
      <c r="D9137" t="s">
        <v>28</v>
      </c>
    </row>
    <row r="9138" spans="1:4">
      <c r="A9138" s="15">
        <v>43441</v>
      </c>
      <c r="B9138">
        <v>2</v>
      </c>
      <c r="C9138" t="s">
        <v>35891</v>
      </c>
      <c r="D9138" t="s">
        <v>28</v>
      </c>
    </row>
    <row r="9139" spans="1:4">
      <c r="A9139" s="15">
        <v>43441</v>
      </c>
      <c r="B9139">
        <v>4.0999999999999996</v>
      </c>
      <c r="C9139" t="s">
        <v>36050</v>
      </c>
      <c r="D9139" t="s">
        <v>28</v>
      </c>
    </row>
    <row r="9140" spans="1:4">
      <c r="A9140" s="15">
        <v>43441</v>
      </c>
      <c r="B9140">
        <v>0.8</v>
      </c>
      <c r="C9140" t="s">
        <v>35943</v>
      </c>
      <c r="D9140" t="s">
        <v>28</v>
      </c>
    </row>
    <row r="9141" spans="1:4">
      <c r="A9141" s="15">
        <v>43441</v>
      </c>
      <c r="B9141">
        <v>1.6</v>
      </c>
      <c r="C9141" t="s">
        <v>35891</v>
      </c>
      <c r="D9141" t="s">
        <v>28</v>
      </c>
    </row>
    <row r="9142" spans="1:4">
      <c r="A9142" s="15">
        <v>43441</v>
      </c>
      <c r="B9142">
        <v>2</v>
      </c>
      <c r="C9142" t="s">
        <v>35891</v>
      </c>
      <c r="D9142" t="s">
        <v>28</v>
      </c>
    </row>
    <row r="9143" spans="1:4">
      <c r="A9143" s="15">
        <v>43441</v>
      </c>
      <c r="B9143">
        <v>3.5</v>
      </c>
      <c r="C9143" t="s">
        <v>35891</v>
      </c>
      <c r="D9143" t="s">
        <v>28</v>
      </c>
    </row>
    <row r="9144" spans="1:4">
      <c r="A9144" s="15">
        <v>43441</v>
      </c>
      <c r="B9144">
        <v>1.7</v>
      </c>
      <c r="C9144" t="s">
        <v>35891</v>
      </c>
      <c r="D9144" t="s">
        <v>28</v>
      </c>
    </row>
    <row r="9145" spans="1:4">
      <c r="A9145" s="15">
        <v>43441</v>
      </c>
      <c r="B9145">
        <v>2.9</v>
      </c>
      <c r="C9145" t="s">
        <v>35919</v>
      </c>
      <c r="D9145" t="s">
        <v>28</v>
      </c>
    </row>
    <row r="9146" spans="1:4">
      <c r="A9146" s="15">
        <v>43441</v>
      </c>
      <c r="B9146">
        <v>1.37</v>
      </c>
      <c r="C9146" t="s">
        <v>35898</v>
      </c>
      <c r="D9146" t="s">
        <v>706</v>
      </c>
    </row>
    <row r="9147" spans="1:4">
      <c r="A9147" s="15">
        <v>43441</v>
      </c>
      <c r="B9147">
        <v>2.11</v>
      </c>
      <c r="C9147" t="s">
        <v>35898</v>
      </c>
      <c r="D9147" t="s">
        <v>28</v>
      </c>
    </row>
    <row r="9148" spans="1:4">
      <c r="A9148" s="15">
        <v>43441</v>
      </c>
      <c r="B9148">
        <v>2.1</v>
      </c>
      <c r="C9148" t="s">
        <v>36029</v>
      </c>
      <c r="D9148" t="s">
        <v>28</v>
      </c>
    </row>
    <row r="9149" spans="1:4">
      <c r="A9149" s="15">
        <v>43441</v>
      </c>
      <c r="B9149">
        <v>2</v>
      </c>
      <c r="C9149" t="s">
        <v>35891</v>
      </c>
      <c r="D9149" t="s">
        <v>28</v>
      </c>
    </row>
    <row r="9150" spans="1:4">
      <c r="A9150" s="15">
        <v>43441</v>
      </c>
      <c r="B9150">
        <v>1.6</v>
      </c>
      <c r="C9150" t="s">
        <v>35891</v>
      </c>
      <c r="D9150" t="s">
        <v>28</v>
      </c>
    </row>
    <row r="9151" spans="1:4">
      <c r="A9151" s="15">
        <v>43441</v>
      </c>
      <c r="B9151">
        <v>1.94</v>
      </c>
      <c r="C9151" t="s">
        <v>35898</v>
      </c>
      <c r="D9151" t="s">
        <v>28</v>
      </c>
    </row>
    <row r="9152" spans="1:4">
      <c r="A9152" s="15">
        <v>43441</v>
      </c>
      <c r="B9152">
        <v>1.5</v>
      </c>
      <c r="C9152" t="s">
        <v>35891</v>
      </c>
      <c r="D9152" t="s">
        <v>28</v>
      </c>
    </row>
    <row r="9153" spans="1:4">
      <c r="A9153" s="15">
        <v>43441</v>
      </c>
      <c r="B9153">
        <v>1.27</v>
      </c>
      <c r="C9153" t="s">
        <v>35898</v>
      </c>
      <c r="D9153" t="s">
        <v>28</v>
      </c>
    </row>
    <row r="9154" spans="1:4">
      <c r="A9154" s="15">
        <v>43441</v>
      </c>
      <c r="B9154">
        <v>2</v>
      </c>
      <c r="C9154" t="s">
        <v>35891</v>
      </c>
      <c r="D9154" t="s">
        <v>28</v>
      </c>
    </row>
    <row r="9155" spans="1:4">
      <c r="A9155" s="15">
        <v>43441</v>
      </c>
      <c r="B9155">
        <v>1.8</v>
      </c>
      <c r="C9155" t="s">
        <v>35891</v>
      </c>
      <c r="D9155" t="s">
        <v>28</v>
      </c>
    </row>
    <row r="9156" spans="1:4">
      <c r="A9156" s="15">
        <v>43441</v>
      </c>
      <c r="B9156">
        <v>1.9</v>
      </c>
      <c r="C9156" t="s">
        <v>35891</v>
      </c>
      <c r="D9156" t="s">
        <v>28</v>
      </c>
    </row>
    <row r="9157" spans="1:4">
      <c r="A9157" s="15">
        <v>43441</v>
      </c>
      <c r="B9157">
        <v>2.2000000000000002</v>
      </c>
      <c r="C9157" t="s">
        <v>35891</v>
      </c>
      <c r="D9157" t="s">
        <v>28</v>
      </c>
    </row>
    <row r="9158" spans="1:4">
      <c r="A9158" s="15">
        <v>43441</v>
      </c>
      <c r="B9158">
        <v>0.51</v>
      </c>
      <c r="C9158" t="s">
        <v>35898</v>
      </c>
      <c r="D9158" t="s">
        <v>28</v>
      </c>
    </row>
    <row r="9159" spans="1:4">
      <c r="A9159" s="15">
        <v>43441</v>
      </c>
      <c r="B9159">
        <v>1.1599999999999999</v>
      </c>
      <c r="C9159" t="s">
        <v>35898</v>
      </c>
      <c r="D9159" t="s">
        <v>28</v>
      </c>
    </row>
    <row r="9160" spans="1:4">
      <c r="A9160" s="15">
        <v>43441</v>
      </c>
      <c r="B9160">
        <v>4.4000000000000004</v>
      </c>
      <c r="C9160" t="s">
        <v>36024</v>
      </c>
      <c r="D9160" t="s">
        <v>28</v>
      </c>
    </row>
    <row r="9161" spans="1:4">
      <c r="A9161" s="15">
        <v>43441</v>
      </c>
      <c r="B9161">
        <v>0.4</v>
      </c>
      <c r="C9161" t="s">
        <v>35898</v>
      </c>
      <c r="D9161" t="s">
        <v>28</v>
      </c>
    </row>
    <row r="9162" spans="1:4">
      <c r="A9162" s="15">
        <v>43441</v>
      </c>
      <c r="B9162">
        <v>1.06</v>
      </c>
      <c r="C9162" t="s">
        <v>35898</v>
      </c>
      <c r="D9162" t="s">
        <v>28</v>
      </c>
    </row>
    <row r="9163" spans="1:4">
      <c r="A9163" s="15">
        <v>43441</v>
      </c>
      <c r="B9163">
        <v>1.9</v>
      </c>
      <c r="C9163" t="s">
        <v>35891</v>
      </c>
      <c r="D9163" t="s">
        <v>28</v>
      </c>
    </row>
    <row r="9164" spans="1:4">
      <c r="A9164" s="15">
        <v>43441</v>
      </c>
      <c r="B9164">
        <v>1.62</v>
      </c>
      <c r="C9164" t="s">
        <v>35898</v>
      </c>
      <c r="D9164" t="s">
        <v>28</v>
      </c>
    </row>
    <row r="9165" spans="1:4">
      <c r="A9165" s="15">
        <v>43441</v>
      </c>
      <c r="B9165">
        <v>1.6</v>
      </c>
      <c r="C9165" t="s">
        <v>35891</v>
      </c>
      <c r="D9165" t="s">
        <v>28</v>
      </c>
    </row>
    <row r="9166" spans="1:4">
      <c r="A9166" s="15">
        <v>43441</v>
      </c>
      <c r="B9166">
        <v>0.89</v>
      </c>
      <c r="C9166" t="s">
        <v>35898</v>
      </c>
      <c r="D9166" t="s">
        <v>706</v>
      </c>
    </row>
    <row r="9167" spans="1:4">
      <c r="A9167" s="15">
        <v>43441</v>
      </c>
      <c r="B9167">
        <v>1.7</v>
      </c>
      <c r="C9167" t="s">
        <v>35891</v>
      </c>
      <c r="D9167" t="s">
        <v>28</v>
      </c>
    </row>
    <row r="9168" spans="1:4">
      <c r="A9168" s="15">
        <v>43441</v>
      </c>
      <c r="B9168">
        <v>1.5</v>
      </c>
      <c r="C9168" t="s">
        <v>35891</v>
      </c>
      <c r="D9168" t="s">
        <v>28</v>
      </c>
    </row>
    <row r="9169" spans="1:4">
      <c r="A9169" s="15">
        <v>43441</v>
      </c>
      <c r="B9169">
        <v>1.6</v>
      </c>
      <c r="C9169" t="s">
        <v>35891</v>
      </c>
      <c r="D9169" t="s">
        <v>28</v>
      </c>
    </row>
    <row r="9170" spans="1:4">
      <c r="A9170" s="15">
        <v>43441</v>
      </c>
      <c r="B9170">
        <v>2</v>
      </c>
      <c r="C9170" t="s">
        <v>35891</v>
      </c>
      <c r="D9170" t="s">
        <v>28</v>
      </c>
    </row>
    <row r="9171" spans="1:4">
      <c r="A9171" s="15">
        <v>43441</v>
      </c>
      <c r="B9171">
        <v>1.9</v>
      </c>
      <c r="C9171" t="s">
        <v>35891</v>
      </c>
      <c r="D9171" t="s">
        <v>28</v>
      </c>
    </row>
    <row r="9172" spans="1:4">
      <c r="A9172" s="15">
        <v>43441</v>
      </c>
      <c r="B9172">
        <v>1.1100000000000001</v>
      </c>
      <c r="C9172" t="s">
        <v>35961</v>
      </c>
      <c r="D9172" t="s">
        <v>1559</v>
      </c>
    </row>
    <row r="9173" spans="1:4">
      <c r="A9173" s="15">
        <v>43441</v>
      </c>
      <c r="B9173">
        <v>2.1</v>
      </c>
      <c r="C9173" t="s">
        <v>35891</v>
      </c>
      <c r="D9173" t="s">
        <v>28</v>
      </c>
    </row>
    <row r="9174" spans="1:4">
      <c r="A9174" s="15">
        <v>43441</v>
      </c>
      <c r="B9174">
        <v>7.0000000000000007E-2</v>
      </c>
      <c r="C9174" t="s">
        <v>35891</v>
      </c>
      <c r="D9174" t="s">
        <v>28</v>
      </c>
    </row>
    <row r="9175" spans="1:4">
      <c r="A9175" s="15">
        <v>43441</v>
      </c>
      <c r="B9175">
        <v>1.4</v>
      </c>
      <c r="C9175" t="s">
        <v>35898</v>
      </c>
      <c r="D9175" t="s">
        <v>28</v>
      </c>
    </row>
    <row r="9176" spans="1:4">
      <c r="A9176" s="15">
        <v>43441</v>
      </c>
      <c r="B9176">
        <v>1.52</v>
      </c>
      <c r="C9176" t="s">
        <v>35898</v>
      </c>
      <c r="D9176" t="s">
        <v>28</v>
      </c>
    </row>
    <row r="9177" spans="1:4">
      <c r="A9177" s="15">
        <v>43441</v>
      </c>
      <c r="B9177">
        <v>2.5</v>
      </c>
      <c r="C9177" t="s">
        <v>35891</v>
      </c>
      <c r="D9177" t="s">
        <v>28</v>
      </c>
    </row>
    <row r="9178" spans="1:4">
      <c r="A9178" s="15">
        <v>43441</v>
      </c>
      <c r="B9178">
        <v>1.6</v>
      </c>
      <c r="C9178" t="s">
        <v>35891</v>
      </c>
      <c r="D9178" t="s">
        <v>28</v>
      </c>
    </row>
    <row r="9179" spans="1:4">
      <c r="A9179" s="15">
        <v>43441</v>
      </c>
      <c r="B9179">
        <v>2</v>
      </c>
      <c r="C9179" t="s">
        <v>35891</v>
      </c>
      <c r="D9179" t="s">
        <v>28</v>
      </c>
    </row>
    <row r="9180" spans="1:4">
      <c r="A9180" s="15">
        <v>43441</v>
      </c>
      <c r="B9180">
        <v>0.8</v>
      </c>
      <c r="C9180" t="s">
        <v>35897</v>
      </c>
      <c r="D9180" t="s">
        <v>28</v>
      </c>
    </row>
    <row r="9181" spans="1:4">
      <c r="A9181" s="15">
        <v>43441</v>
      </c>
      <c r="B9181">
        <v>1.9</v>
      </c>
      <c r="C9181" t="s">
        <v>35891</v>
      </c>
      <c r="D9181" t="s">
        <v>28</v>
      </c>
    </row>
    <row r="9182" spans="1:4">
      <c r="A9182" s="15">
        <v>43441</v>
      </c>
      <c r="B9182">
        <v>1.9</v>
      </c>
      <c r="C9182" t="s">
        <v>35891</v>
      </c>
      <c r="D9182" t="s">
        <v>28</v>
      </c>
    </row>
    <row r="9183" spans="1:4">
      <c r="A9183" s="15">
        <v>43441</v>
      </c>
      <c r="B9183">
        <v>2</v>
      </c>
      <c r="C9183" t="s">
        <v>35891</v>
      </c>
      <c r="D9183" t="s">
        <v>28</v>
      </c>
    </row>
    <row r="9184" spans="1:4">
      <c r="A9184" s="15">
        <v>43441</v>
      </c>
      <c r="B9184">
        <v>4.67</v>
      </c>
      <c r="C9184" t="s">
        <v>36070</v>
      </c>
      <c r="D9184" t="s">
        <v>28</v>
      </c>
    </row>
    <row r="9185" spans="1:4">
      <c r="A9185" s="15">
        <v>43441</v>
      </c>
      <c r="B9185">
        <v>0.64</v>
      </c>
      <c r="C9185" t="s">
        <v>35898</v>
      </c>
      <c r="D9185" t="s">
        <v>28</v>
      </c>
    </row>
    <row r="9186" spans="1:4">
      <c r="A9186" s="15">
        <v>43441</v>
      </c>
      <c r="B9186">
        <v>1.5</v>
      </c>
      <c r="C9186" t="s">
        <v>35891</v>
      </c>
      <c r="D9186" t="s">
        <v>28</v>
      </c>
    </row>
    <row r="9187" spans="1:4">
      <c r="A9187" s="15">
        <v>43441</v>
      </c>
      <c r="B9187">
        <v>1.47</v>
      </c>
      <c r="C9187" t="s">
        <v>35898</v>
      </c>
      <c r="D9187" t="s">
        <v>28</v>
      </c>
    </row>
    <row r="9188" spans="1:4">
      <c r="A9188" s="15">
        <v>43441</v>
      </c>
      <c r="B9188">
        <v>3.1</v>
      </c>
      <c r="C9188" t="s">
        <v>36071</v>
      </c>
      <c r="D9188" t="s">
        <v>28</v>
      </c>
    </row>
    <row r="9189" spans="1:4">
      <c r="A9189" s="15">
        <v>43441</v>
      </c>
      <c r="B9189">
        <v>1.42</v>
      </c>
      <c r="C9189" t="s">
        <v>35898</v>
      </c>
      <c r="D9189" t="s">
        <v>28</v>
      </c>
    </row>
    <row r="9190" spans="1:4">
      <c r="A9190" s="15">
        <v>43441</v>
      </c>
      <c r="B9190">
        <v>1.76</v>
      </c>
      <c r="C9190" t="s">
        <v>35898</v>
      </c>
      <c r="D9190" t="s">
        <v>28</v>
      </c>
    </row>
    <row r="9191" spans="1:4">
      <c r="A9191" s="15">
        <v>43441</v>
      </c>
      <c r="B9191">
        <v>2.4</v>
      </c>
      <c r="C9191" t="s">
        <v>35891</v>
      </c>
      <c r="D9191" t="s">
        <v>28</v>
      </c>
    </row>
    <row r="9192" spans="1:4">
      <c r="A9192" s="15">
        <v>43441</v>
      </c>
      <c r="B9192">
        <v>2.44</v>
      </c>
      <c r="C9192" t="s">
        <v>35898</v>
      </c>
      <c r="D9192" t="s">
        <v>28</v>
      </c>
    </row>
    <row r="9193" spans="1:4">
      <c r="A9193" s="15">
        <v>43441</v>
      </c>
      <c r="B9193">
        <v>2.5</v>
      </c>
      <c r="C9193" t="s">
        <v>35891</v>
      </c>
      <c r="D9193" t="s">
        <v>28</v>
      </c>
    </row>
    <row r="9194" spans="1:4">
      <c r="A9194" s="15">
        <v>43441</v>
      </c>
      <c r="B9194">
        <v>1.44</v>
      </c>
      <c r="C9194" t="s">
        <v>35898</v>
      </c>
      <c r="D9194" t="s">
        <v>28</v>
      </c>
    </row>
    <row r="9195" spans="1:4">
      <c r="A9195" s="15">
        <v>43441</v>
      </c>
      <c r="B9195">
        <v>2.9</v>
      </c>
      <c r="C9195" t="s">
        <v>35891</v>
      </c>
      <c r="D9195" t="s">
        <v>28</v>
      </c>
    </row>
    <row r="9196" spans="1:4">
      <c r="A9196" s="15">
        <v>43441</v>
      </c>
      <c r="B9196">
        <v>0.8</v>
      </c>
      <c r="C9196" t="s">
        <v>35943</v>
      </c>
      <c r="D9196" t="s">
        <v>28</v>
      </c>
    </row>
    <row r="9197" spans="1:4">
      <c r="A9197" s="15">
        <v>43441</v>
      </c>
      <c r="B9197">
        <v>1.6</v>
      </c>
      <c r="C9197" t="s">
        <v>35891</v>
      </c>
      <c r="D9197" t="s">
        <v>28</v>
      </c>
    </row>
    <row r="9198" spans="1:4">
      <c r="A9198" s="15">
        <v>43441</v>
      </c>
      <c r="B9198">
        <v>1.1000000000000001</v>
      </c>
      <c r="C9198" t="s">
        <v>35897</v>
      </c>
      <c r="D9198" t="s">
        <v>28</v>
      </c>
    </row>
    <row r="9199" spans="1:4">
      <c r="A9199" s="15">
        <v>43441</v>
      </c>
      <c r="B9199">
        <v>1.05</v>
      </c>
      <c r="C9199" t="s">
        <v>35898</v>
      </c>
      <c r="D9199" t="s">
        <v>28</v>
      </c>
    </row>
    <row r="9200" spans="1:4">
      <c r="A9200" s="15">
        <v>43441</v>
      </c>
      <c r="B9200">
        <v>2.2000000000000002</v>
      </c>
      <c r="C9200" t="s">
        <v>35891</v>
      </c>
      <c r="D9200" t="s">
        <v>28</v>
      </c>
    </row>
    <row r="9201" spans="1:4">
      <c r="A9201" s="15">
        <v>43441</v>
      </c>
      <c r="B9201">
        <v>2.2999999999999998</v>
      </c>
      <c r="C9201" t="s">
        <v>35891</v>
      </c>
      <c r="D9201" t="s">
        <v>28</v>
      </c>
    </row>
    <row r="9202" spans="1:4">
      <c r="A9202" s="15">
        <v>43441</v>
      </c>
      <c r="B9202">
        <v>-0.91</v>
      </c>
      <c r="C9202" t="s">
        <v>35891</v>
      </c>
      <c r="D9202" t="s">
        <v>28</v>
      </c>
    </row>
    <row r="9203" spans="1:4">
      <c r="A9203" s="15">
        <v>43441</v>
      </c>
      <c r="B9203">
        <v>0.95</v>
      </c>
      <c r="C9203" t="s">
        <v>35898</v>
      </c>
      <c r="D9203" t="s">
        <v>28</v>
      </c>
    </row>
    <row r="9204" spans="1:4">
      <c r="A9204" s="15">
        <v>43441</v>
      </c>
      <c r="B9204">
        <v>2.2000000000000002</v>
      </c>
      <c r="C9204" t="s">
        <v>35891</v>
      </c>
      <c r="D9204" t="s">
        <v>28</v>
      </c>
    </row>
    <row r="9205" spans="1:4">
      <c r="A9205" s="15">
        <v>43441</v>
      </c>
      <c r="B9205">
        <v>1.72</v>
      </c>
      <c r="C9205" t="s">
        <v>35898</v>
      </c>
      <c r="D9205" t="s">
        <v>28</v>
      </c>
    </row>
    <row r="9206" spans="1:4">
      <c r="A9206" s="15">
        <v>43441</v>
      </c>
      <c r="B9206">
        <v>1</v>
      </c>
      <c r="C9206" t="s">
        <v>35897</v>
      </c>
      <c r="D9206" t="s">
        <v>28</v>
      </c>
    </row>
    <row r="9207" spans="1:4">
      <c r="A9207" s="15">
        <v>43441</v>
      </c>
      <c r="B9207">
        <v>2.2999999999999998</v>
      </c>
      <c r="C9207" t="s">
        <v>35891</v>
      </c>
      <c r="D9207" t="s">
        <v>28</v>
      </c>
    </row>
    <row r="9208" spans="1:4">
      <c r="A9208" s="15">
        <v>43441</v>
      </c>
      <c r="B9208">
        <v>1.3</v>
      </c>
      <c r="C9208" t="s">
        <v>35897</v>
      </c>
      <c r="D9208" t="s">
        <v>28</v>
      </c>
    </row>
    <row r="9209" spans="1:4">
      <c r="A9209" s="15">
        <v>43441</v>
      </c>
      <c r="B9209">
        <v>-0.31</v>
      </c>
      <c r="C9209" t="s">
        <v>35891</v>
      </c>
      <c r="D9209" t="s">
        <v>28</v>
      </c>
    </row>
    <row r="9210" spans="1:4">
      <c r="A9210" s="15">
        <v>43441</v>
      </c>
      <c r="B9210">
        <v>1.2</v>
      </c>
      <c r="C9210" t="s">
        <v>35891</v>
      </c>
      <c r="D9210" t="s">
        <v>28</v>
      </c>
    </row>
    <row r="9211" spans="1:4">
      <c r="A9211" s="15">
        <v>43441</v>
      </c>
      <c r="B9211">
        <v>4</v>
      </c>
      <c r="C9211" t="s">
        <v>36031</v>
      </c>
      <c r="D9211" t="s">
        <v>28</v>
      </c>
    </row>
    <row r="9212" spans="1:4">
      <c r="A9212" s="15">
        <v>43441</v>
      </c>
      <c r="B9212">
        <v>0.13</v>
      </c>
      <c r="C9212" t="s">
        <v>35891</v>
      </c>
      <c r="D9212" t="s">
        <v>28</v>
      </c>
    </row>
    <row r="9213" spans="1:4">
      <c r="A9213" s="15">
        <v>43441</v>
      </c>
      <c r="B9213">
        <v>-0.61</v>
      </c>
      <c r="C9213" t="s">
        <v>35891</v>
      </c>
      <c r="D9213" t="s">
        <v>28</v>
      </c>
    </row>
    <row r="9214" spans="1:4">
      <c r="A9214" s="15">
        <v>43441</v>
      </c>
      <c r="B9214">
        <v>1.5</v>
      </c>
      <c r="C9214" t="s">
        <v>35891</v>
      </c>
      <c r="D9214" t="s">
        <v>28</v>
      </c>
    </row>
    <row r="9215" spans="1:4">
      <c r="A9215" s="15">
        <v>43441</v>
      </c>
      <c r="B9215">
        <v>2.67</v>
      </c>
      <c r="C9215" t="s">
        <v>36069</v>
      </c>
      <c r="D9215" t="s">
        <v>28</v>
      </c>
    </row>
    <row r="9216" spans="1:4">
      <c r="A9216" s="15">
        <v>43441</v>
      </c>
      <c r="B9216">
        <v>1.6</v>
      </c>
      <c r="C9216" t="s">
        <v>35891</v>
      </c>
      <c r="D9216" t="s">
        <v>28</v>
      </c>
    </row>
    <row r="9217" spans="1:4">
      <c r="A9217" s="15">
        <v>43441</v>
      </c>
      <c r="B9217">
        <v>1.4</v>
      </c>
      <c r="C9217" t="s">
        <v>35891</v>
      </c>
      <c r="D9217" t="s">
        <v>28</v>
      </c>
    </row>
    <row r="9218" spans="1:4">
      <c r="A9218" s="15">
        <v>43441</v>
      </c>
      <c r="B9218">
        <v>-0.3</v>
      </c>
      <c r="C9218" t="s">
        <v>35943</v>
      </c>
      <c r="D9218" t="s">
        <v>28</v>
      </c>
    </row>
    <row r="9219" spans="1:4">
      <c r="A9219" s="15">
        <v>43441</v>
      </c>
      <c r="B9219">
        <v>1.4</v>
      </c>
      <c r="C9219" t="s">
        <v>35891</v>
      </c>
      <c r="D9219" t="s">
        <v>28</v>
      </c>
    </row>
    <row r="9220" spans="1:4">
      <c r="A9220" s="15">
        <v>43441</v>
      </c>
      <c r="B9220">
        <v>0.43</v>
      </c>
      <c r="C9220" t="s">
        <v>35981</v>
      </c>
      <c r="D9220" t="s">
        <v>28</v>
      </c>
    </row>
    <row r="9221" spans="1:4">
      <c r="A9221" s="15">
        <v>43441</v>
      </c>
      <c r="B9221">
        <v>4.3</v>
      </c>
      <c r="C9221" t="s">
        <v>36027</v>
      </c>
      <c r="D9221" t="s">
        <v>28</v>
      </c>
    </row>
    <row r="9222" spans="1:4">
      <c r="A9222" s="15">
        <v>43441</v>
      </c>
      <c r="B9222">
        <v>1.8</v>
      </c>
      <c r="C9222" t="s">
        <v>35891</v>
      </c>
      <c r="D9222" t="s">
        <v>28</v>
      </c>
    </row>
    <row r="9223" spans="1:4">
      <c r="A9223" s="15">
        <v>43441</v>
      </c>
      <c r="B9223">
        <v>4.5999999999999996</v>
      </c>
      <c r="C9223" t="s">
        <v>36023</v>
      </c>
      <c r="D9223" t="s">
        <v>28</v>
      </c>
    </row>
    <row r="9224" spans="1:4">
      <c r="A9224" s="15">
        <v>43441</v>
      </c>
      <c r="B9224">
        <v>1.34</v>
      </c>
      <c r="C9224" t="s">
        <v>35898</v>
      </c>
      <c r="D9224" t="s">
        <v>28</v>
      </c>
    </row>
    <row r="9225" spans="1:4">
      <c r="A9225" s="15">
        <v>43441</v>
      </c>
      <c r="B9225">
        <v>1.9</v>
      </c>
      <c r="C9225" t="s">
        <v>35891</v>
      </c>
      <c r="D9225" t="s">
        <v>28</v>
      </c>
    </row>
    <row r="9226" spans="1:4">
      <c r="A9226" s="15">
        <v>43441</v>
      </c>
      <c r="B9226">
        <v>1.78</v>
      </c>
      <c r="C9226" t="s">
        <v>35898</v>
      </c>
      <c r="D9226" t="s">
        <v>28</v>
      </c>
    </row>
    <row r="9227" spans="1:4">
      <c r="A9227" s="15">
        <v>43441</v>
      </c>
      <c r="B9227">
        <v>1.5</v>
      </c>
      <c r="C9227" t="s">
        <v>35891</v>
      </c>
      <c r="D9227" t="s">
        <v>28</v>
      </c>
    </row>
    <row r="9228" spans="1:4">
      <c r="A9228" s="15">
        <v>43441</v>
      </c>
      <c r="B9228">
        <v>1.3</v>
      </c>
      <c r="C9228" t="s">
        <v>35897</v>
      </c>
      <c r="D9228" t="s">
        <v>28</v>
      </c>
    </row>
    <row r="9229" spans="1:4">
      <c r="A9229" s="15">
        <v>43441</v>
      </c>
      <c r="B9229">
        <v>1.1000000000000001</v>
      </c>
      <c r="C9229" t="s">
        <v>35891</v>
      </c>
      <c r="D9229" t="s">
        <v>28</v>
      </c>
    </row>
    <row r="9230" spans="1:4">
      <c r="A9230" s="15">
        <v>43441</v>
      </c>
      <c r="B9230">
        <v>2.1</v>
      </c>
      <c r="C9230" t="s">
        <v>35891</v>
      </c>
      <c r="D9230" t="s">
        <v>28</v>
      </c>
    </row>
    <row r="9231" spans="1:4">
      <c r="A9231" s="15">
        <v>43441</v>
      </c>
      <c r="B9231">
        <v>1.8</v>
      </c>
      <c r="C9231" t="s">
        <v>35891</v>
      </c>
      <c r="D9231" t="s">
        <v>28</v>
      </c>
    </row>
    <row r="9232" spans="1:4">
      <c r="A9232" s="15">
        <v>43441</v>
      </c>
      <c r="B9232">
        <v>1.8</v>
      </c>
      <c r="C9232" t="s">
        <v>35891</v>
      </c>
      <c r="D9232" t="s">
        <v>28</v>
      </c>
    </row>
    <row r="9233" spans="1:4">
      <c r="A9233" s="15">
        <v>43441</v>
      </c>
      <c r="B9233">
        <v>1.74</v>
      </c>
      <c r="C9233" t="s">
        <v>35961</v>
      </c>
      <c r="D9233" t="s">
        <v>1559</v>
      </c>
    </row>
    <row r="9234" spans="1:4">
      <c r="A9234" s="15">
        <v>43441</v>
      </c>
      <c r="B9234">
        <v>1.6</v>
      </c>
      <c r="C9234" t="s">
        <v>35891</v>
      </c>
      <c r="D9234" t="s">
        <v>28</v>
      </c>
    </row>
    <row r="9235" spans="1:4">
      <c r="A9235" s="15">
        <v>43441</v>
      </c>
      <c r="B9235">
        <v>-0.1</v>
      </c>
      <c r="C9235" t="s">
        <v>35943</v>
      </c>
      <c r="D9235" t="s">
        <v>28</v>
      </c>
    </row>
    <row r="9236" spans="1:4">
      <c r="A9236" s="15">
        <v>43441</v>
      </c>
      <c r="B9236">
        <v>2.2999999999999998</v>
      </c>
      <c r="C9236" t="s">
        <v>35891</v>
      </c>
      <c r="D9236" t="s">
        <v>28</v>
      </c>
    </row>
    <row r="9237" spans="1:4">
      <c r="A9237" s="15">
        <v>43441</v>
      </c>
      <c r="B9237">
        <v>-0.2</v>
      </c>
      <c r="C9237" t="s">
        <v>35943</v>
      </c>
      <c r="D9237" t="s">
        <v>28</v>
      </c>
    </row>
    <row r="9238" spans="1:4">
      <c r="A9238" s="15">
        <v>43441</v>
      </c>
      <c r="B9238">
        <v>1.35</v>
      </c>
      <c r="C9238" t="s">
        <v>35898</v>
      </c>
      <c r="D9238" t="s">
        <v>28</v>
      </c>
    </row>
    <row r="9239" spans="1:4">
      <c r="A9239" s="15">
        <v>43441</v>
      </c>
      <c r="B9239">
        <v>0.52</v>
      </c>
      <c r="C9239" t="s">
        <v>35898</v>
      </c>
      <c r="D9239" t="s">
        <v>28</v>
      </c>
    </row>
    <row r="9240" spans="1:4">
      <c r="A9240" s="15">
        <v>43441</v>
      </c>
      <c r="B9240">
        <v>0.37</v>
      </c>
      <c r="C9240" t="s">
        <v>35898</v>
      </c>
      <c r="D9240" t="s">
        <v>28</v>
      </c>
    </row>
    <row r="9241" spans="1:4">
      <c r="A9241" s="15">
        <v>43441</v>
      </c>
      <c r="B9241">
        <v>0</v>
      </c>
      <c r="C9241" t="s">
        <v>35943</v>
      </c>
      <c r="D9241" t="s">
        <v>28</v>
      </c>
    </row>
    <row r="9242" spans="1:4">
      <c r="A9242" s="15">
        <v>43441</v>
      </c>
      <c r="B9242">
        <v>0.99</v>
      </c>
      <c r="C9242" t="s">
        <v>35898</v>
      </c>
      <c r="D9242" t="s">
        <v>28</v>
      </c>
    </row>
    <row r="9243" spans="1:4">
      <c r="A9243" s="15">
        <v>43441</v>
      </c>
      <c r="B9243">
        <v>1.2</v>
      </c>
      <c r="C9243" t="s">
        <v>35898</v>
      </c>
      <c r="D9243" t="s">
        <v>28</v>
      </c>
    </row>
    <row r="9244" spans="1:4">
      <c r="A9244" s="15">
        <v>43441</v>
      </c>
      <c r="B9244">
        <v>4.5</v>
      </c>
      <c r="C9244" t="s">
        <v>35891</v>
      </c>
      <c r="D9244" t="s">
        <v>28</v>
      </c>
    </row>
    <row r="9245" spans="1:4">
      <c r="A9245" s="15">
        <v>43441</v>
      </c>
      <c r="B9245">
        <v>2.5</v>
      </c>
      <c r="C9245" t="s">
        <v>35891</v>
      </c>
      <c r="D9245" t="s">
        <v>28</v>
      </c>
    </row>
    <row r="9246" spans="1:4">
      <c r="A9246" s="15">
        <v>43441</v>
      </c>
      <c r="B9246">
        <v>1.79</v>
      </c>
      <c r="C9246" t="s">
        <v>35909</v>
      </c>
      <c r="D9246" t="s">
        <v>28</v>
      </c>
    </row>
    <row r="9247" spans="1:4">
      <c r="A9247" s="15">
        <v>43441</v>
      </c>
      <c r="B9247">
        <v>0.9</v>
      </c>
      <c r="C9247" t="s">
        <v>35897</v>
      </c>
      <c r="D9247" t="s">
        <v>28</v>
      </c>
    </row>
    <row r="9248" spans="1:4">
      <c r="A9248" s="15">
        <v>43441</v>
      </c>
      <c r="B9248">
        <v>2.2000000000000002</v>
      </c>
      <c r="C9248" t="s">
        <v>35891</v>
      </c>
      <c r="D9248" t="s">
        <v>28</v>
      </c>
    </row>
    <row r="9249" spans="1:4">
      <c r="A9249" s="15">
        <v>43441</v>
      </c>
      <c r="B9249">
        <v>1.19</v>
      </c>
      <c r="C9249" t="s">
        <v>35939</v>
      </c>
      <c r="D9249" t="s">
        <v>28</v>
      </c>
    </row>
    <row r="9250" spans="1:4">
      <c r="A9250" s="15">
        <v>43441</v>
      </c>
      <c r="B9250">
        <v>1.1000000000000001</v>
      </c>
      <c r="C9250" t="s">
        <v>35897</v>
      </c>
      <c r="D9250" t="s">
        <v>28</v>
      </c>
    </row>
    <row r="9251" spans="1:4">
      <c r="A9251" s="15">
        <v>43441</v>
      </c>
      <c r="B9251">
        <v>1.6</v>
      </c>
      <c r="C9251" t="s">
        <v>35891</v>
      </c>
      <c r="D9251" t="s">
        <v>28</v>
      </c>
    </row>
    <row r="9252" spans="1:4">
      <c r="A9252" s="15">
        <v>43441</v>
      </c>
      <c r="B9252">
        <v>1.6</v>
      </c>
      <c r="C9252" t="s">
        <v>35891</v>
      </c>
      <c r="D9252" t="s">
        <v>28</v>
      </c>
    </row>
    <row r="9253" spans="1:4">
      <c r="A9253" s="15">
        <v>43441</v>
      </c>
      <c r="B9253">
        <v>4.5</v>
      </c>
      <c r="C9253" t="s">
        <v>36078</v>
      </c>
      <c r="D9253" t="s">
        <v>28</v>
      </c>
    </row>
    <row r="9254" spans="1:4">
      <c r="A9254" s="15">
        <v>43441</v>
      </c>
      <c r="B9254">
        <v>1.9</v>
      </c>
      <c r="C9254" t="s">
        <v>35891</v>
      </c>
      <c r="D9254" t="s">
        <v>28</v>
      </c>
    </row>
    <row r="9255" spans="1:4">
      <c r="A9255" s="15">
        <v>43441</v>
      </c>
      <c r="B9255">
        <v>0.84</v>
      </c>
      <c r="C9255" t="s">
        <v>35898</v>
      </c>
      <c r="D9255" t="s">
        <v>28</v>
      </c>
    </row>
    <row r="9256" spans="1:4">
      <c r="A9256" s="15">
        <v>43441</v>
      </c>
      <c r="B9256">
        <v>1.9</v>
      </c>
      <c r="C9256" t="s">
        <v>35891</v>
      </c>
      <c r="D9256" t="s">
        <v>28</v>
      </c>
    </row>
    <row r="9257" spans="1:4">
      <c r="A9257" s="15">
        <v>43441</v>
      </c>
      <c r="B9257">
        <v>2.2000000000000002</v>
      </c>
      <c r="C9257" t="s">
        <v>35891</v>
      </c>
      <c r="D9257" t="s">
        <v>28</v>
      </c>
    </row>
    <row r="9258" spans="1:4">
      <c r="A9258" s="15">
        <v>43441</v>
      </c>
      <c r="B9258">
        <v>1.47</v>
      </c>
      <c r="C9258" t="s">
        <v>35898</v>
      </c>
      <c r="D9258" t="s">
        <v>28</v>
      </c>
    </row>
    <row r="9259" spans="1:4">
      <c r="A9259" s="15">
        <v>43441</v>
      </c>
      <c r="B9259">
        <v>1.8</v>
      </c>
      <c r="C9259" t="s">
        <v>35891</v>
      </c>
      <c r="D9259" t="s">
        <v>28</v>
      </c>
    </row>
    <row r="9260" spans="1:4">
      <c r="A9260" s="15">
        <v>43441</v>
      </c>
      <c r="B9260">
        <v>1</v>
      </c>
      <c r="C9260" t="s">
        <v>35897</v>
      </c>
      <c r="D9260" t="s">
        <v>28</v>
      </c>
    </row>
    <row r="9261" spans="1:4">
      <c r="A9261" s="15">
        <v>43441</v>
      </c>
      <c r="B9261">
        <v>1.8</v>
      </c>
      <c r="C9261" t="s">
        <v>35891</v>
      </c>
      <c r="D9261" t="s">
        <v>28</v>
      </c>
    </row>
    <row r="9262" spans="1:4">
      <c r="A9262" s="15">
        <v>43441</v>
      </c>
      <c r="B9262">
        <v>1.6</v>
      </c>
      <c r="C9262" t="s">
        <v>35891</v>
      </c>
      <c r="D9262" t="s">
        <v>28</v>
      </c>
    </row>
    <row r="9263" spans="1:4">
      <c r="A9263" s="15">
        <v>43441</v>
      </c>
      <c r="B9263">
        <v>0.3</v>
      </c>
      <c r="C9263" t="s">
        <v>35943</v>
      </c>
      <c r="D9263" t="s">
        <v>28</v>
      </c>
    </row>
    <row r="9264" spans="1:4">
      <c r="A9264" s="15">
        <v>43441</v>
      </c>
      <c r="B9264">
        <v>4.9000000000000004</v>
      </c>
      <c r="C9264" t="s">
        <v>36076</v>
      </c>
      <c r="D9264" t="s">
        <v>28</v>
      </c>
    </row>
    <row r="9265" spans="1:4">
      <c r="A9265" s="15">
        <v>43441</v>
      </c>
      <c r="B9265">
        <v>1.8</v>
      </c>
      <c r="C9265" t="s">
        <v>35891</v>
      </c>
      <c r="D9265" t="s">
        <v>28</v>
      </c>
    </row>
    <row r="9266" spans="1:4">
      <c r="A9266" s="15">
        <v>43441</v>
      </c>
      <c r="B9266">
        <v>1.4</v>
      </c>
      <c r="C9266" t="s">
        <v>35943</v>
      </c>
      <c r="D9266" t="s">
        <v>28</v>
      </c>
    </row>
    <row r="9267" spans="1:4">
      <c r="A9267" s="15">
        <v>43441</v>
      </c>
      <c r="B9267">
        <v>4.5</v>
      </c>
      <c r="C9267" t="s">
        <v>36024</v>
      </c>
      <c r="D9267" t="s">
        <v>28</v>
      </c>
    </row>
    <row r="9268" spans="1:4">
      <c r="A9268" s="15">
        <v>43441</v>
      </c>
      <c r="B9268">
        <v>2.1</v>
      </c>
      <c r="C9268" t="s">
        <v>35891</v>
      </c>
      <c r="D9268" t="s">
        <v>28</v>
      </c>
    </row>
    <row r="9269" spans="1:4">
      <c r="A9269" s="15">
        <v>43441</v>
      </c>
      <c r="B9269">
        <v>2.9</v>
      </c>
      <c r="C9269" t="s">
        <v>35891</v>
      </c>
      <c r="D9269" t="s">
        <v>28</v>
      </c>
    </row>
    <row r="9270" spans="1:4">
      <c r="A9270" s="15">
        <v>43441</v>
      </c>
      <c r="B9270">
        <v>4.7</v>
      </c>
      <c r="C9270" t="s">
        <v>36043</v>
      </c>
      <c r="D9270" t="s">
        <v>28</v>
      </c>
    </row>
    <row r="9271" spans="1:4">
      <c r="A9271" s="15">
        <v>43441</v>
      </c>
      <c r="B9271">
        <v>0.7</v>
      </c>
      <c r="C9271" t="s">
        <v>35898</v>
      </c>
      <c r="D9271" t="s">
        <v>28</v>
      </c>
    </row>
    <row r="9272" spans="1:4">
      <c r="A9272" s="15">
        <v>43441</v>
      </c>
      <c r="B9272">
        <v>1.5</v>
      </c>
      <c r="C9272" t="s">
        <v>35891</v>
      </c>
      <c r="D9272" t="s">
        <v>28</v>
      </c>
    </row>
    <row r="9273" spans="1:4">
      <c r="A9273" s="15">
        <v>43441</v>
      </c>
      <c r="B9273">
        <v>1.38</v>
      </c>
      <c r="C9273" t="s">
        <v>35898</v>
      </c>
      <c r="D9273" t="s">
        <v>28</v>
      </c>
    </row>
    <row r="9274" spans="1:4">
      <c r="A9274" s="15">
        <v>43441</v>
      </c>
      <c r="B9274">
        <v>4.2</v>
      </c>
      <c r="C9274" t="s">
        <v>36024</v>
      </c>
      <c r="D9274" t="s">
        <v>28</v>
      </c>
    </row>
    <row r="9275" spans="1:4">
      <c r="A9275" s="15">
        <v>43441</v>
      </c>
      <c r="B9275">
        <v>1.7</v>
      </c>
      <c r="C9275" t="s">
        <v>35891</v>
      </c>
      <c r="D9275" t="s">
        <v>28</v>
      </c>
    </row>
    <row r="9276" spans="1:4">
      <c r="A9276" s="15">
        <v>43441</v>
      </c>
      <c r="B9276">
        <v>-0.61</v>
      </c>
      <c r="C9276" t="s">
        <v>35891</v>
      </c>
      <c r="D9276" t="s">
        <v>28</v>
      </c>
    </row>
    <row r="9277" spans="1:4">
      <c r="A9277" s="15">
        <v>43441</v>
      </c>
      <c r="B9277">
        <v>1.1200000000000001</v>
      </c>
      <c r="C9277" t="s">
        <v>35898</v>
      </c>
      <c r="D9277" t="s">
        <v>28</v>
      </c>
    </row>
    <row r="9278" spans="1:4">
      <c r="A9278" s="15">
        <v>43441</v>
      </c>
      <c r="B9278">
        <v>0.51</v>
      </c>
      <c r="C9278" t="s">
        <v>35898</v>
      </c>
      <c r="D9278" t="s">
        <v>28</v>
      </c>
    </row>
    <row r="9279" spans="1:4">
      <c r="A9279" s="15">
        <v>43441</v>
      </c>
      <c r="B9279">
        <v>2.0099999999999998</v>
      </c>
      <c r="C9279" t="s">
        <v>35909</v>
      </c>
      <c r="D9279" t="s">
        <v>28</v>
      </c>
    </row>
    <row r="9280" spans="1:4">
      <c r="A9280" s="15">
        <v>43441</v>
      </c>
      <c r="B9280">
        <v>1</v>
      </c>
      <c r="C9280" t="s">
        <v>35897</v>
      </c>
      <c r="D9280" t="s">
        <v>28</v>
      </c>
    </row>
    <row r="9281" spans="1:4">
      <c r="A9281" s="15">
        <v>43441</v>
      </c>
      <c r="B9281">
        <v>1.5</v>
      </c>
      <c r="C9281" t="s">
        <v>35891</v>
      </c>
      <c r="D9281" t="s">
        <v>28</v>
      </c>
    </row>
    <row r="9282" spans="1:4">
      <c r="A9282" s="15">
        <v>43441</v>
      </c>
      <c r="B9282">
        <v>1.7</v>
      </c>
      <c r="C9282" t="s">
        <v>35891</v>
      </c>
      <c r="D9282" t="s">
        <v>28</v>
      </c>
    </row>
    <row r="9283" spans="1:4">
      <c r="A9283" s="15">
        <v>43441</v>
      </c>
      <c r="B9283">
        <v>1.1000000000000001</v>
      </c>
      <c r="C9283" t="s">
        <v>35897</v>
      </c>
      <c r="D9283" t="s">
        <v>28</v>
      </c>
    </row>
    <row r="9284" spans="1:4">
      <c r="A9284" s="15">
        <v>43441</v>
      </c>
      <c r="B9284">
        <v>1.1000000000000001</v>
      </c>
      <c r="C9284" t="s">
        <v>35897</v>
      </c>
      <c r="D9284" t="s">
        <v>28</v>
      </c>
    </row>
    <row r="9285" spans="1:4">
      <c r="A9285" s="15">
        <v>43441</v>
      </c>
      <c r="B9285">
        <v>1.53</v>
      </c>
      <c r="C9285" t="s">
        <v>35898</v>
      </c>
      <c r="D9285" t="s">
        <v>28</v>
      </c>
    </row>
    <row r="9286" spans="1:4">
      <c r="A9286" s="15">
        <v>43441</v>
      </c>
      <c r="B9286">
        <v>2.9</v>
      </c>
      <c r="C9286" t="s">
        <v>35891</v>
      </c>
      <c r="D9286" t="s">
        <v>28</v>
      </c>
    </row>
    <row r="9287" spans="1:4">
      <c r="A9287" s="15">
        <v>43441</v>
      </c>
      <c r="B9287">
        <v>1.8</v>
      </c>
      <c r="C9287" t="s">
        <v>35891</v>
      </c>
      <c r="D9287" t="s">
        <v>28</v>
      </c>
    </row>
    <row r="9288" spans="1:4">
      <c r="A9288" s="15">
        <v>43441</v>
      </c>
      <c r="B9288">
        <v>4.5999999999999996</v>
      </c>
      <c r="C9288" t="s">
        <v>36078</v>
      </c>
      <c r="D9288" t="s">
        <v>28</v>
      </c>
    </row>
    <row r="9289" spans="1:4">
      <c r="A9289" s="15">
        <v>43441</v>
      </c>
      <c r="B9289">
        <v>4.2</v>
      </c>
      <c r="C9289" t="s">
        <v>36034</v>
      </c>
      <c r="D9289" t="s">
        <v>28</v>
      </c>
    </row>
    <row r="9290" spans="1:4">
      <c r="A9290" s="15">
        <v>43441</v>
      </c>
      <c r="B9290">
        <v>1.8</v>
      </c>
      <c r="C9290" t="s">
        <v>35891</v>
      </c>
      <c r="D9290" t="s">
        <v>28</v>
      </c>
    </row>
    <row r="9291" spans="1:4">
      <c r="A9291" s="15">
        <v>43441</v>
      </c>
      <c r="B9291">
        <v>1.1000000000000001</v>
      </c>
      <c r="C9291" t="s">
        <v>35897</v>
      </c>
      <c r="D9291" t="s">
        <v>28</v>
      </c>
    </row>
    <row r="9292" spans="1:4">
      <c r="A9292" s="15">
        <v>43441</v>
      </c>
      <c r="B9292">
        <v>3.4</v>
      </c>
      <c r="C9292" t="s">
        <v>35891</v>
      </c>
      <c r="D9292" t="s">
        <v>28</v>
      </c>
    </row>
    <row r="9293" spans="1:4">
      <c r="A9293" s="15">
        <v>43441</v>
      </c>
      <c r="B9293">
        <v>0.9</v>
      </c>
      <c r="C9293" t="s">
        <v>35897</v>
      </c>
      <c r="D9293" t="s">
        <v>28</v>
      </c>
    </row>
    <row r="9294" spans="1:4">
      <c r="A9294" s="15">
        <v>43441</v>
      </c>
      <c r="B9294">
        <v>2.08</v>
      </c>
      <c r="C9294" t="s">
        <v>35898</v>
      </c>
      <c r="D9294" t="s">
        <v>28</v>
      </c>
    </row>
    <row r="9295" spans="1:4">
      <c r="A9295" s="15">
        <v>43441</v>
      </c>
      <c r="B9295">
        <v>1.28</v>
      </c>
      <c r="C9295" t="s">
        <v>35975</v>
      </c>
      <c r="D9295" t="s">
        <v>28</v>
      </c>
    </row>
    <row r="9296" spans="1:4">
      <c r="A9296" s="15">
        <v>43441</v>
      </c>
      <c r="B9296">
        <v>1.3</v>
      </c>
      <c r="C9296" t="s">
        <v>35897</v>
      </c>
      <c r="D9296" t="s">
        <v>28</v>
      </c>
    </row>
    <row r="9297" spans="1:4">
      <c r="A9297" s="15">
        <v>43441</v>
      </c>
      <c r="B9297">
        <v>1.3</v>
      </c>
      <c r="C9297" t="s">
        <v>35897</v>
      </c>
      <c r="D9297" t="s">
        <v>28</v>
      </c>
    </row>
    <row r="9298" spans="1:4">
      <c r="A9298" s="15">
        <v>43441</v>
      </c>
      <c r="B9298">
        <v>0.8</v>
      </c>
      <c r="C9298" t="s">
        <v>35897</v>
      </c>
      <c r="D9298" t="s">
        <v>28</v>
      </c>
    </row>
    <row r="9299" spans="1:4">
      <c r="A9299" s="15">
        <v>43441</v>
      </c>
      <c r="B9299">
        <v>1.9</v>
      </c>
      <c r="C9299" t="s">
        <v>35891</v>
      </c>
      <c r="D9299" t="s">
        <v>28</v>
      </c>
    </row>
    <row r="9300" spans="1:4">
      <c r="A9300" s="15">
        <v>43441</v>
      </c>
      <c r="B9300">
        <v>-0.68</v>
      </c>
      <c r="C9300" t="s">
        <v>35891</v>
      </c>
      <c r="D9300" t="s">
        <v>28</v>
      </c>
    </row>
    <row r="9301" spans="1:4">
      <c r="A9301" s="15">
        <v>43441</v>
      </c>
      <c r="B9301">
        <v>1.5</v>
      </c>
      <c r="C9301" t="s">
        <v>35891</v>
      </c>
      <c r="D9301" t="s">
        <v>28</v>
      </c>
    </row>
    <row r="9302" spans="1:4">
      <c r="A9302" s="15">
        <v>43441</v>
      </c>
      <c r="B9302">
        <v>1.4</v>
      </c>
      <c r="C9302" t="s">
        <v>35891</v>
      </c>
      <c r="D9302" t="s">
        <v>28</v>
      </c>
    </row>
    <row r="9303" spans="1:4">
      <c r="A9303" s="15">
        <v>43441</v>
      </c>
      <c r="B9303">
        <v>4</v>
      </c>
      <c r="C9303" t="s">
        <v>36020</v>
      </c>
      <c r="D9303" t="s">
        <v>28</v>
      </c>
    </row>
    <row r="9304" spans="1:4">
      <c r="A9304" s="15">
        <v>43441</v>
      </c>
      <c r="B9304">
        <v>1.9</v>
      </c>
      <c r="C9304" t="s">
        <v>35891</v>
      </c>
      <c r="D9304" t="s">
        <v>28</v>
      </c>
    </row>
    <row r="9305" spans="1:4">
      <c r="A9305" s="15">
        <v>43441</v>
      </c>
      <c r="B9305">
        <v>0.39</v>
      </c>
      <c r="C9305" t="s">
        <v>35898</v>
      </c>
      <c r="D9305" t="s">
        <v>28</v>
      </c>
    </row>
    <row r="9306" spans="1:4">
      <c r="A9306" s="15">
        <v>43441</v>
      </c>
      <c r="B9306">
        <v>0.52</v>
      </c>
      <c r="C9306" t="s">
        <v>35898</v>
      </c>
      <c r="D9306" t="s">
        <v>28</v>
      </c>
    </row>
    <row r="9307" spans="1:4">
      <c r="A9307" s="15">
        <v>43441</v>
      </c>
      <c r="B9307">
        <v>2.4</v>
      </c>
      <c r="C9307" t="s">
        <v>35891</v>
      </c>
      <c r="D9307" t="s">
        <v>28</v>
      </c>
    </row>
    <row r="9308" spans="1:4">
      <c r="A9308" s="15">
        <v>43441</v>
      </c>
      <c r="B9308">
        <v>1.1000000000000001</v>
      </c>
      <c r="C9308" t="s">
        <v>35897</v>
      </c>
      <c r="D9308" t="s">
        <v>28</v>
      </c>
    </row>
    <row r="9309" spans="1:4">
      <c r="A9309" s="15">
        <v>43441</v>
      </c>
      <c r="B9309">
        <v>0.8</v>
      </c>
      <c r="C9309" t="s">
        <v>35897</v>
      </c>
      <c r="D9309" t="s">
        <v>28</v>
      </c>
    </row>
    <row r="9310" spans="1:4">
      <c r="A9310" s="15">
        <v>43441</v>
      </c>
      <c r="B9310">
        <v>-0.7</v>
      </c>
      <c r="C9310" t="s">
        <v>35891</v>
      </c>
      <c r="D9310" t="s">
        <v>28</v>
      </c>
    </row>
    <row r="9311" spans="1:4">
      <c r="A9311" s="15">
        <v>43441</v>
      </c>
      <c r="B9311">
        <v>1.4</v>
      </c>
      <c r="C9311" t="s">
        <v>35891</v>
      </c>
      <c r="D9311" t="s">
        <v>28</v>
      </c>
    </row>
    <row r="9312" spans="1:4">
      <c r="A9312" s="15">
        <v>43441</v>
      </c>
      <c r="B9312">
        <v>1.5</v>
      </c>
      <c r="C9312" t="s">
        <v>35898</v>
      </c>
      <c r="D9312" t="s">
        <v>28</v>
      </c>
    </row>
    <row r="9313" spans="1:4">
      <c r="A9313" s="15">
        <v>43441</v>
      </c>
      <c r="B9313">
        <v>-0.24</v>
      </c>
      <c r="C9313" t="s">
        <v>35891</v>
      </c>
      <c r="D9313" t="s">
        <v>28</v>
      </c>
    </row>
    <row r="9314" spans="1:4">
      <c r="A9314" s="15">
        <v>43441</v>
      </c>
      <c r="B9314">
        <v>0.31</v>
      </c>
      <c r="C9314" t="s">
        <v>35898</v>
      </c>
      <c r="D9314" t="s">
        <v>28</v>
      </c>
    </row>
    <row r="9315" spans="1:4">
      <c r="A9315" s="15">
        <v>43441</v>
      </c>
      <c r="B9315">
        <v>1.4</v>
      </c>
      <c r="C9315" t="s">
        <v>35891</v>
      </c>
      <c r="D9315" t="s">
        <v>28</v>
      </c>
    </row>
    <row r="9316" spans="1:4">
      <c r="A9316" s="15">
        <v>43441</v>
      </c>
      <c r="B9316">
        <v>0.57999999999999996</v>
      </c>
      <c r="C9316" t="s">
        <v>35898</v>
      </c>
      <c r="D9316" t="s">
        <v>28</v>
      </c>
    </row>
    <row r="9317" spans="1:4">
      <c r="A9317" s="15">
        <v>43441</v>
      </c>
      <c r="B9317">
        <v>1.8</v>
      </c>
      <c r="C9317" t="s">
        <v>35891</v>
      </c>
      <c r="D9317" t="s">
        <v>28</v>
      </c>
    </row>
    <row r="9318" spans="1:4">
      <c r="A9318" s="15">
        <v>43441</v>
      </c>
      <c r="B9318">
        <v>2.1</v>
      </c>
      <c r="C9318" t="s">
        <v>36029</v>
      </c>
      <c r="D9318" t="s">
        <v>28</v>
      </c>
    </row>
    <row r="9319" spans="1:4">
      <c r="A9319" s="15">
        <v>43441</v>
      </c>
      <c r="B9319">
        <v>0.04</v>
      </c>
      <c r="C9319" t="s">
        <v>35891</v>
      </c>
      <c r="D9319" t="s">
        <v>28</v>
      </c>
    </row>
    <row r="9320" spans="1:4">
      <c r="A9320" s="15">
        <v>43441</v>
      </c>
      <c r="B9320">
        <v>1.2</v>
      </c>
      <c r="C9320" t="s">
        <v>35891</v>
      </c>
      <c r="D9320" t="s">
        <v>28</v>
      </c>
    </row>
    <row r="9321" spans="1:4">
      <c r="A9321" s="15">
        <v>43441</v>
      </c>
      <c r="B9321">
        <v>1.5</v>
      </c>
      <c r="C9321" t="s">
        <v>35891</v>
      </c>
      <c r="D9321" t="s">
        <v>28</v>
      </c>
    </row>
    <row r="9322" spans="1:4">
      <c r="A9322" s="15">
        <v>43441</v>
      </c>
      <c r="B9322">
        <v>0.33</v>
      </c>
      <c r="C9322" t="s">
        <v>35898</v>
      </c>
      <c r="D9322" t="s">
        <v>28</v>
      </c>
    </row>
    <row r="9323" spans="1:4">
      <c r="A9323" s="15">
        <v>43441</v>
      </c>
      <c r="B9323">
        <v>0.81</v>
      </c>
      <c r="C9323" t="s">
        <v>35898</v>
      </c>
      <c r="D9323" t="s">
        <v>28</v>
      </c>
    </row>
    <row r="9324" spans="1:4">
      <c r="A9324" s="15">
        <v>43441</v>
      </c>
      <c r="B9324">
        <v>2.4</v>
      </c>
      <c r="C9324" t="s">
        <v>35891</v>
      </c>
      <c r="D9324" t="s">
        <v>28</v>
      </c>
    </row>
    <row r="9325" spans="1:4">
      <c r="A9325" s="15">
        <v>43441</v>
      </c>
      <c r="B9325">
        <v>1.4</v>
      </c>
      <c r="C9325" t="s">
        <v>35943</v>
      </c>
      <c r="D9325" t="s">
        <v>28</v>
      </c>
    </row>
    <row r="9326" spans="1:4">
      <c r="A9326" s="15">
        <v>43441</v>
      </c>
      <c r="B9326">
        <v>1.4</v>
      </c>
      <c r="C9326" t="s">
        <v>35891</v>
      </c>
      <c r="D9326" t="s">
        <v>28</v>
      </c>
    </row>
    <row r="9327" spans="1:4">
      <c r="A9327" s="15">
        <v>43441</v>
      </c>
      <c r="B9327">
        <v>5</v>
      </c>
      <c r="C9327" t="s">
        <v>36078</v>
      </c>
      <c r="D9327" t="s">
        <v>28</v>
      </c>
    </row>
    <row r="9328" spans="1:4">
      <c r="A9328" s="15">
        <v>43441</v>
      </c>
      <c r="B9328">
        <v>-0.45</v>
      </c>
      <c r="C9328" t="s">
        <v>35939</v>
      </c>
      <c r="D9328" t="s">
        <v>28</v>
      </c>
    </row>
    <row r="9329" spans="1:4">
      <c r="A9329" s="15">
        <v>43441</v>
      </c>
      <c r="B9329">
        <v>1.34</v>
      </c>
      <c r="C9329" t="s">
        <v>35898</v>
      </c>
      <c r="D9329" t="s">
        <v>28</v>
      </c>
    </row>
    <row r="9330" spans="1:4">
      <c r="A9330" s="15">
        <v>43441</v>
      </c>
      <c r="B9330">
        <v>2.2000000000000002</v>
      </c>
      <c r="C9330" t="s">
        <v>35891</v>
      </c>
      <c r="D9330" t="s">
        <v>28</v>
      </c>
    </row>
    <row r="9331" spans="1:4">
      <c r="A9331" s="15">
        <v>43441</v>
      </c>
      <c r="B9331">
        <v>1.27</v>
      </c>
      <c r="C9331" t="s">
        <v>35891</v>
      </c>
      <c r="D9331" t="s">
        <v>28</v>
      </c>
    </row>
    <row r="9332" spans="1:4">
      <c r="A9332" s="15">
        <v>43441</v>
      </c>
      <c r="B9332">
        <v>1.1000000000000001</v>
      </c>
      <c r="C9332" t="s">
        <v>35891</v>
      </c>
      <c r="D9332" t="s">
        <v>28</v>
      </c>
    </row>
    <row r="9333" spans="1:4">
      <c r="A9333" s="15">
        <v>43441</v>
      </c>
      <c r="B9333">
        <v>-0.83</v>
      </c>
      <c r="C9333" t="s">
        <v>35891</v>
      </c>
      <c r="D9333" t="s">
        <v>28</v>
      </c>
    </row>
    <row r="9334" spans="1:4">
      <c r="A9334" s="15">
        <v>43441</v>
      </c>
      <c r="B9334">
        <v>-0.53</v>
      </c>
      <c r="C9334" t="s">
        <v>35891</v>
      </c>
      <c r="D9334" t="s">
        <v>28</v>
      </c>
    </row>
    <row r="9335" spans="1:4">
      <c r="A9335" s="15">
        <v>43441</v>
      </c>
      <c r="B9335">
        <v>1.6</v>
      </c>
      <c r="C9335" t="s">
        <v>35891</v>
      </c>
      <c r="D9335" t="s">
        <v>28</v>
      </c>
    </row>
    <row r="9336" spans="1:4">
      <c r="A9336" s="15">
        <v>43441</v>
      </c>
      <c r="B9336">
        <v>1.5</v>
      </c>
      <c r="C9336" t="s">
        <v>35891</v>
      </c>
      <c r="D9336" t="s">
        <v>28</v>
      </c>
    </row>
    <row r="9337" spans="1:4">
      <c r="A9337" s="15">
        <v>43441</v>
      </c>
      <c r="B9337">
        <v>1.17</v>
      </c>
      <c r="C9337" t="s">
        <v>35898</v>
      </c>
      <c r="D9337" t="s">
        <v>28</v>
      </c>
    </row>
    <row r="9338" spans="1:4">
      <c r="A9338" s="15">
        <v>43441</v>
      </c>
      <c r="B9338">
        <v>0.4</v>
      </c>
      <c r="C9338" t="s">
        <v>35897</v>
      </c>
      <c r="D9338" t="s">
        <v>28</v>
      </c>
    </row>
    <row r="9339" spans="1:4">
      <c r="A9339" s="15">
        <v>43441</v>
      </c>
      <c r="B9339">
        <v>1.7</v>
      </c>
      <c r="C9339" t="s">
        <v>35891</v>
      </c>
      <c r="D9339" t="s">
        <v>28</v>
      </c>
    </row>
    <row r="9340" spans="1:4">
      <c r="A9340" s="15">
        <v>43441</v>
      </c>
      <c r="B9340">
        <v>1.94</v>
      </c>
      <c r="C9340" t="s">
        <v>35898</v>
      </c>
      <c r="D9340" t="s">
        <v>28</v>
      </c>
    </row>
    <row r="9341" spans="1:4">
      <c r="A9341" s="15">
        <v>43441</v>
      </c>
      <c r="B9341">
        <v>-0.4</v>
      </c>
      <c r="C9341" t="s">
        <v>35891</v>
      </c>
      <c r="D9341" t="s">
        <v>28</v>
      </c>
    </row>
    <row r="9342" spans="1:4">
      <c r="A9342" s="15">
        <v>43441</v>
      </c>
      <c r="B9342">
        <v>0.32</v>
      </c>
      <c r="C9342" t="s">
        <v>35898</v>
      </c>
      <c r="D9342" t="s">
        <v>28</v>
      </c>
    </row>
    <row r="9343" spans="1:4">
      <c r="A9343" s="15">
        <v>43441</v>
      </c>
      <c r="B9343">
        <v>1.6</v>
      </c>
      <c r="C9343" t="s">
        <v>35891</v>
      </c>
      <c r="D9343" t="s">
        <v>28</v>
      </c>
    </row>
    <row r="9344" spans="1:4">
      <c r="A9344" s="15">
        <v>43441</v>
      </c>
      <c r="B9344">
        <v>0.32</v>
      </c>
      <c r="C9344" t="s">
        <v>35891</v>
      </c>
      <c r="D9344" t="s">
        <v>28</v>
      </c>
    </row>
    <row r="9345" spans="1:4">
      <c r="A9345" s="15">
        <v>43441</v>
      </c>
      <c r="B9345">
        <v>0.36</v>
      </c>
      <c r="C9345" t="s">
        <v>35898</v>
      </c>
      <c r="D9345" t="s">
        <v>28</v>
      </c>
    </row>
    <row r="9346" spans="1:4">
      <c r="A9346" s="15">
        <v>43441</v>
      </c>
      <c r="B9346">
        <v>1.6</v>
      </c>
      <c r="C9346" t="s">
        <v>35891</v>
      </c>
      <c r="D9346" t="s">
        <v>28</v>
      </c>
    </row>
    <row r="9347" spans="1:4">
      <c r="A9347" s="15">
        <v>43441</v>
      </c>
      <c r="B9347">
        <v>-0.55000000000000004</v>
      </c>
      <c r="C9347" t="s">
        <v>35891</v>
      </c>
      <c r="D9347" t="s">
        <v>28</v>
      </c>
    </row>
    <row r="9348" spans="1:4">
      <c r="A9348" s="15">
        <v>43441</v>
      </c>
      <c r="B9348">
        <v>-0.27</v>
      </c>
      <c r="C9348" t="s">
        <v>35891</v>
      </c>
      <c r="D9348" t="s">
        <v>28</v>
      </c>
    </row>
    <row r="9349" spans="1:4">
      <c r="A9349" s="15">
        <v>43441</v>
      </c>
      <c r="B9349">
        <v>1.4</v>
      </c>
      <c r="C9349" t="s">
        <v>35891</v>
      </c>
      <c r="D9349" t="s">
        <v>28</v>
      </c>
    </row>
    <row r="9350" spans="1:4">
      <c r="A9350" s="15">
        <v>43441</v>
      </c>
      <c r="B9350">
        <v>0.17</v>
      </c>
      <c r="C9350" t="s">
        <v>35898</v>
      </c>
      <c r="D9350" t="s">
        <v>28</v>
      </c>
    </row>
    <row r="9351" spans="1:4">
      <c r="A9351" s="15">
        <v>43441</v>
      </c>
      <c r="B9351">
        <v>1.91</v>
      </c>
      <c r="C9351" t="s">
        <v>35909</v>
      </c>
      <c r="D9351" t="s">
        <v>28</v>
      </c>
    </row>
    <row r="9352" spans="1:4">
      <c r="A9352" s="15">
        <v>43441</v>
      </c>
      <c r="B9352">
        <v>0.09</v>
      </c>
      <c r="C9352" t="s">
        <v>35891</v>
      </c>
      <c r="D9352" t="s">
        <v>28</v>
      </c>
    </row>
    <row r="9353" spans="1:4">
      <c r="A9353" s="15">
        <v>43441</v>
      </c>
      <c r="B9353">
        <v>2.6</v>
      </c>
      <c r="C9353" t="s">
        <v>35891</v>
      </c>
      <c r="D9353" t="s">
        <v>28</v>
      </c>
    </row>
    <row r="9354" spans="1:4">
      <c r="A9354" s="15">
        <v>43441</v>
      </c>
      <c r="B9354">
        <v>1.56</v>
      </c>
      <c r="C9354" t="s">
        <v>35898</v>
      </c>
      <c r="D9354" t="s">
        <v>28</v>
      </c>
    </row>
    <row r="9355" spans="1:4">
      <c r="A9355" s="15">
        <v>43441</v>
      </c>
      <c r="B9355">
        <v>0.69</v>
      </c>
      <c r="C9355" t="s">
        <v>35898</v>
      </c>
      <c r="D9355" t="s">
        <v>28</v>
      </c>
    </row>
    <row r="9356" spans="1:4">
      <c r="A9356" s="15">
        <v>43441</v>
      </c>
      <c r="B9356">
        <v>1.47</v>
      </c>
      <c r="C9356" t="s">
        <v>35898</v>
      </c>
      <c r="D9356" t="s">
        <v>28</v>
      </c>
    </row>
    <row r="9357" spans="1:4">
      <c r="A9357" s="15">
        <v>43441</v>
      </c>
      <c r="B9357">
        <v>0.01</v>
      </c>
      <c r="C9357" t="s">
        <v>35891</v>
      </c>
      <c r="D9357" t="s">
        <v>28</v>
      </c>
    </row>
    <row r="9358" spans="1:4">
      <c r="A9358" s="15">
        <v>43441</v>
      </c>
      <c r="B9358">
        <v>1.35</v>
      </c>
      <c r="C9358" t="s">
        <v>35891</v>
      </c>
      <c r="D9358" t="s">
        <v>28</v>
      </c>
    </row>
    <row r="9359" spans="1:4">
      <c r="A9359" s="15">
        <v>43441</v>
      </c>
      <c r="B9359">
        <v>1.17</v>
      </c>
      <c r="C9359" t="s">
        <v>35898</v>
      </c>
      <c r="D9359" t="s">
        <v>28</v>
      </c>
    </row>
    <row r="9360" spans="1:4">
      <c r="A9360" s="15">
        <v>43441</v>
      </c>
      <c r="B9360">
        <v>1.6</v>
      </c>
      <c r="C9360" t="s">
        <v>35891</v>
      </c>
      <c r="D9360" t="s">
        <v>28</v>
      </c>
    </row>
    <row r="9361" spans="1:4">
      <c r="A9361" s="15">
        <v>43441</v>
      </c>
      <c r="B9361">
        <v>1.6</v>
      </c>
      <c r="C9361" t="s">
        <v>35891</v>
      </c>
      <c r="D9361" t="s">
        <v>28</v>
      </c>
    </row>
    <row r="9362" spans="1:4">
      <c r="A9362" s="15">
        <v>43441</v>
      </c>
      <c r="B9362">
        <v>0.32</v>
      </c>
      <c r="C9362" t="s">
        <v>35898</v>
      </c>
      <c r="D9362" t="s">
        <v>28</v>
      </c>
    </row>
    <row r="9363" spans="1:4">
      <c r="A9363" s="15">
        <v>43441</v>
      </c>
      <c r="B9363">
        <v>1.7</v>
      </c>
      <c r="C9363" t="s">
        <v>35891</v>
      </c>
      <c r="D9363" t="s">
        <v>28</v>
      </c>
    </row>
    <row r="9364" spans="1:4">
      <c r="A9364" s="15">
        <v>43441</v>
      </c>
      <c r="B9364">
        <v>1</v>
      </c>
      <c r="C9364" t="s">
        <v>35943</v>
      </c>
      <c r="D9364" t="s">
        <v>28</v>
      </c>
    </row>
    <row r="9365" spans="1:4">
      <c r="A9365" s="15">
        <v>43441</v>
      </c>
      <c r="B9365">
        <v>1.8</v>
      </c>
      <c r="C9365" t="s">
        <v>35891</v>
      </c>
      <c r="D9365" t="s">
        <v>28</v>
      </c>
    </row>
    <row r="9366" spans="1:4">
      <c r="A9366" s="15">
        <v>43441</v>
      </c>
      <c r="B9366">
        <v>4.8</v>
      </c>
      <c r="C9366" t="s">
        <v>36050</v>
      </c>
      <c r="D9366" t="s">
        <v>28</v>
      </c>
    </row>
    <row r="9367" spans="1:4">
      <c r="A9367" s="15">
        <v>43441</v>
      </c>
      <c r="B9367">
        <v>0.84</v>
      </c>
      <c r="C9367" t="s">
        <v>35898</v>
      </c>
      <c r="D9367" t="s">
        <v>28</v>
      </c>
    </row>
    <row r="9368" spans="1:4">
      <c r="A9368" s="15">
        <v>43441</v>
      </c>
      <c r="B9368">
        <v>1.2</v>
      </c>
      <c r="C9368" t="s">
        <v>35891</v>
      </c>
      <c r="D9368" t="s">
        <v>28</v>
      </c>
    </row>
    <row r="9369" spans="1:4">
      <c r="A9369" s="15">
        <v>43441</v>
      </c>
      <c r="B9369">
        <v>2.2000000000000002</v>
      </c>
      <c r="C9369" t="s">
        <v>35891</v>
      </c>
      <c r="D9369" t="s">
        <v>28</v>
      </c>
    </row>
    <row r="9370" spans="1:4">
      <c r="A9370" s="15">
        <v>43441</v>
      </c>
      <c r="B9370">
        <v>2</v>
      </c>
      <c r="C9370" t="s">
        <v>35891</v>
      </c>
      <c r="D9370" t="s">
        <v>28</v>
      </c>
    </row>
    <row r="9371" spans="1:4">
      <c r="A9371" s="15">
        <v>43441</v>
      </c>
      <c r="B9371">
        <v>1.75</v>
      </c>
      <c r="C9371" t="s">
        <v>35909</v>
      </c>
      <c r="D9371" t="s">
        <v>28</v>
      </c>
    </row>
    <row r="9372" spans="1:4">
      <c r="A9372" s="15">
        <v>43441</v>
      </c>
      <c r="B9372">
        <v>1.8</v>
      </c>
      <c r="C9372" t="s">
        <v>35891</v>
      </c>
      <c r="D9372" t="s">
        <v>28</v>
      </c>
    </row>
    <row r="9373" spans="1:4">
      <c r="A9373" s="15">
        <v>43441</v>
      </c>
      <c r="B9373">
        <v>0.2</v>
      </c>
      <c r="C9373" t="s">
        <v>35897</v>
      </c>
      <c r="D9373" t="s">
        <v>28</v>
      </c>
    </row>
    <row r="9374" spans="1:4">
      <c r="A9374" s="15">
        <v>43441</v>
      </c>
      <c r="B9374">
        <v>2</v>
      </c>
      <c r="C9374" t="s">
        <v>35891</v>
      </c>
      <c r="D9374" t="s">
        <v>28</v>
      </c>
    </row>
    <row r="9375" spans="1:4">
      <c r="A9375" s="15">
        <v>43441</v>
      </c>
      <c r="B9375">
        <v>1.8</v>
      </c>
      <c r="C9375" t="s">
        <v>35891</v>
      </c>
      <c r="D9375" t="s">
        <v>28</v>
      </c>
    </row>
    <row r="9376" spans="1:4">
      <c r="A9376" s="15">
        <v>43441</v>
      </c>
      <c r="B9376">
        <v>1.8</v>
      </c>
      <c r="C9376" t="s">
        <v>35891</v>
      </c>
      <c r="D9376" t="s">
        <v>28</v>
      </c>
    </row>
    <row r="9377" spans="1:4">
      <c r="A9377" s="15">
        <v>43441</v>
      </c>
      <c r="B9377">
        <v>1.35</v>
      </c>
      <c r="C9377" t="s">
        <v>35898</v>
      </c>
      <c r="D9377" t="s">
        <v>28</v>
      </c>
    </row>
    <row r="9378" spans="1:4">
      <c r="A9378" s="15">
        <v>43441</v>
      </c>
      <c r="B9378">
        <v>1.6</v>
      </c>
      <c r="C9378" t="s">
        <v>35891</v>
      </c>
      <c r="D9378" t="s">
        <v>28</v>
      </c>
    </row>
    <row r="9379" spans="1:4">
      <c r="A9379" s="15">
        <v>43441</v>
      </c>
      <c r="B9379">
        <v>1.84</v>
      </c>
      <c r="C9379" t="s">
        <v>36069</v>
      </c>
      <c r="D9379" t="s">
        <v>28</v>
      </c>
    </row>
    <row r="9380" spans="1:4">
      <c r="A9380" s="15">
        <v>43441</v>
      </c>
      <c r="B9380">
        <v>1.8</v>
      </c>
      <c r="C9380" t="s">
        <v>35891</v>
      </c>
      <c r="D9380" t="s">
        <v>28</v>
      </c>
    </row>
    <row r="9381" spans="1:4">
      <c r="A9381" s="15">
        <v>43441</v>
      </c>
      <c r="B9381">
        <v>1.6</v>
      </c>
      <c r="C9381" t="s">
        <v>35891</v>
      </c>
      <c r="D9381" t="s">
        <v>28</v>
      </c>
    </row>
    <row r="9382" spans="1:4">
      <c r="A9382" s="15">
        <v>43441</v>
      </c>
      <c r="B9382">
        <v>1</v>
      </c>
      <c r="C9382" t="s">
        <v>35891</v>
      </c>
      <c r="D9382" t="s">
        <v>28</v>
      </c>
    </row>
    <row r="9383" spans="1:4">
      <c r="A9383" s="15">
        <v>43441</v>
      </c>
      <c r="B9383">
        <v>2.85</v>
      </c>
      <c r="C9383" t="s">
        <v>36069</v>
      </c>
      <c r="D9383" t="s">
        <v>28</v>
      </c>
    </row>
    <row r="9384" spans="1:4">
      <c r="A9384" s="15">
        <v>43441</v>
      </c>
      <c r="B9384">
        <v>0.93</v>
      </c>
      <c r="C9384" t="s">
        <v>35898</v>
      </c>
      <c r="D9384" t="s">
        <v>28</v>
      </c>
    </row>
    <row r="9385" spans="1:4">
      <c r="A9385" s="15">
        <v>43441</v>
      </c>
      <c r="B9385">
        <v>1.6</v>
      </c>
      <c r="C9385" t="s">
        <v>35891</v>
      </c>
      <c r="D9385" t="s">
        <v>28</v>
      </c>
    </row>
    <row r="9386" spans="1:4">
      <c r="A9386" s="15">
        <v>43441</v>
      </c>
      <c r="B9386">
        <v>2</v>
      </c>
      <c r="C9386" t="s">
        <v>35891</v>
      </c>
      <c r="D9386" t="s">
        <v>28</v>
      </c>
    </row>
    <row r="9387" spans="1:4">
      <c r="A9387" s="15">
        <v>43441</v>
      </c>
      <c r="B9387">
        <v>1.7</v>
      </c>
      <c r="C9387" t="s">
        <v>35891</v>
      </c>
      <c r="D9387" t="s">
        <v>28</v>
      </c>
    </row>
    <row r="9388" spans="1:4">
      <c r="A9388" s="15">
        <v>43441</v>
      </c>
      <c r="B9388">
        <v>4.7</v>
      </c>
      <c r="C9388" t="s">
        <v>36075</v>
      </c>
      <c r="D9388" t="s">
        <v>28</v>
      </c>
    </row>
    <row r="9389" spans="1:4">
      <c r="A9389" s="15">
        <v>43441</v>
      </c>
      <c r="B9389">
        <v>2</v>
      </c>
      <c r="C9389" t="s">
        <v>35891</v>
      </c>
      <c r="D9389" t="s">
        <v>28</v>
      </c>
    </row>
    <row r="9390" spans="1:4">
      <c r="A9390" s="15">
        <v>43441</v>
      </c>
      <c r="B9390">
        <v>0.3</v>
      </c>
      <c r="C9390" t="s">
        <v>35898</v>
      </c>
      <c r="D9390" t="s">
        <v>28</v>
      </c>
    </row>
    <row r="9391" spans="1:4">
      <c r="A9391" s="15">
        <v>43441</v>
      </c>
      <c r="B9391">
        <v>1.59</v>
      </c>
      <c r="C9391" t="s">
        <v>35898</v>
      </c>
      <c r="D9391" t="s">
        <v>28</v>
      </c>
    </row>
    <row r="9392" spans="1:4">
      <c r="A9392" s="15">
        <v>43441</v>
      </c>
      <c r="B9392">
        <v>2.44</v>
      </c>
      <c r="C9392" t="s">
        <v>35898</v>
      </c>
      <c r="D9392" t="s">
        <v>28</v>
      </c>
    </row>
    <row r="9393" spans="1:4">
      <c r="A9393" s="15">
        <v>43441</v>
      </c>
      <c r="B9393">
        <v>2.5</v>
      </c>
      <c r="C9393" t="s">
        <v>35891</v>
      </c>
      <c r="D9393" t="s">
        <v>28</v>
      </c>
    </row>
    <row r="9394" spans="1:4">
      <c r="A9394" s="15">
        <v>43441</v>
      </c>
      <c r="B9394">
        <v>1.9</v>
      </c>
      <c r="C9394" t="s">
        <v>35891</v>
      </c>
      <c r="D9394" t="s">
        <v>28</v>
      </c>
    </row>
    <row r="9395" spans="1:4">
      <c r="A9395" s="15">
        <v>43441</v>
      </c>
      <c r="B9395">
        <v>1.8</v>
      </c>
      <c r="C9395" t="s">
        <v>35891</v>
      </c>
      <c r="D9395" t="s">
        <v>28</v>
      </c>
    </row>
    <row r="9396" spans="1:4">
      <c r="A9396" s="15">
        <v>43441</v>
      </c>
      <c r="B9396">
        <v>1.5</v>
      </c>
      <c r="C9396" t="s">
        <v>35891</v>
      </c>
      <c r="D9396" t="s">
        <v>28</v>
      </c>
    </row>
    <row r="9397" spans="1:4">
      <c r="A9397" s="15">
        <v>43441</v>
      </c>
      <c r="B9397">
        <v>1.4</v>
      </c>
      <c r="C9397" t="s">
        <v>35891</v>
      </c>
      <c r="D9397" t="s">
        <v>28</v>
      </c>
    </row>
    <row r="9398" spans="1:4">
      <c r="A9398" s="15">
        <v>43441</v>
      </c>
      <c r="B9398">
        <v>0.32</v>
      </c>
      <c r="C9398" t="s">
        <v>35898</v>
      </c>
      <c r="D9398" t="s">
        <v>28</v>
      </c>
    </row>
    <row r="9399" spans="1:4">
      <c r="A9399" s="15">
        <v>43441</v>
      </c>
      <c r="B9399">
        <v>1.6</v>
      </c>
      <c r="C9399" t="s">
        <v>35891</v>
      </c>
      <c r="D9399" t="s">
        <v>28</v>
      </c>
    </row>
    <row r="9400" spans="1:4">
      <c r="A9400" s="15">
        <v>43441</v>
      </c>
      <c r="B9400">
        <v>2.6</v>
      </c>
      <c r="C9400" t="s">
        <v>35891</v>
      </c>
      <c r="D9400" t="s">
        <v>28</v>
      </c>
    </row>
    <row r="9401" spans="1:4">
      <c r="A9401" s="15">
        <v>43441</v>
      </c>
      <c r="B9401">
        <v>2.4</v>
      </c>
      <c r="C9401" t="s">
        <v>35891</v>
      </c>
      <c r="D9401" t="s">
        <v>28</v>
      </c>
    </row>
    <row r="9402" spans="1:4">
      <c r="A9402" s="15">
        <v>43441</v>
      </c>
      <c r="B9402">
        <v>2.7</v>
      </c>
      <c r="C9402" t="s">
        <v>35891</v>
      </c>
      <c r="D9402" t="s">
        <v>28</v>
      </c>
    </row>
    <row r="9403" spans="1:4">
      <c r="A9403" s="15">
        <v>43441</v>
      </c>
      <c r="B9403">
        <v>1.4</v>
      </c>
      <c r="C9403" t="s">
        <v>35891</v>
      </c>
      <c r="D9403" t="s">
        <v>28</v>
      </c>
    </row>
    <row r="9404" spans="1:4">
      <c r="A9404" s="15">
        <v>43441</v>
      </c>
      <c r="B9404">
        <v>1.7</v>
      </c>
      <c r="C9404" t="s">
        <v>35891</v>
      </c>
      <c r="D9404" t="s">
        <v>28</v>
      </c>
    </row>
    <row r="9405" spans="1:4">
      <c r="A9405" s="15">
        <v>43441</v>
      </c>
      <c r="B9405">
        <v>2.7</v>
      </c>
      <c r="C9405" t="s">
        <v>35891</v>
      </c>
      <c r="D9405" t="s">
        <v>28</v>
      </c>
    </row>
    <row r="9406" spans="1:4">
      <c r="A9406" s="15">
        <v>43441</v>
      </c>
      <c r="B9406">
        <v>2.7</v>
      </c>
      <c r="C9406" t="s">
        <v>35891</v>
      </c>
      <c r="D9406" t="s">
        <v>28</v>
      </c>
    </row>
    <row r="9407" spans="1:4">
      <c r="A9407" s="15">
        <v>43441</v>
      </c>
      <c r="B9407">
        <v>1.8</v>
      </c>
      <c r="C9407" t="s">
        <v>35891</v>
      </c>
      <c r="D9407" t="s">
        <v>28</v>
      </c>
    </row>
    <row r="9408" spans="1:4">
      <c r="A9408" s="15">
        <v>43441</v>
      </c>
      <c r="B9408">
        <v>0.72</v>
      </c>
      <c r="C9408" t="s">
        <v>35898</v>
      </c>
      <c r="D9408" t="s">
        <v>28</v>
      </c>
    </row>
    <row r="9409" spans="1:4">
      <c r="A9409" s="15">
        <v>43441</v>
      </c>
      <c r="B9409">
        <v>1.2</v>
      </c>
      <c r="C9409" t="s">
        <v>35891</v>
      </c>
      <c r="D9409" t="s">
        <v>28</v>
      </c>
    </row>
    <row r="9410" spans="1:4">
      <c r="A9410" s="15">
        <v>43441</v>
      </c>
      <c r="B9410">
        <v>2.2999999999999998</v>
      </c>
      <c r="C9410" t="s">
        <v>35891</v>
      </c>
      <c r="D9410" t="s">
        <v>28</v>
      </c>
    </row>
    <row r="9411" spans="1:4">
      <c r="A9411" s="15">
        <v>43441</v>
      </c>
      <c r="B9411">
        <v>-0.5</v>
      </c>
      <c r="C9411" t="s">
        <v>35943</v>
      </c>
      <c r="D9411" t="s">
        <v>28</v>
      </c>
    </row>
    <row r="9412" spans="1:4">
      <c r="A9412" s="15">
        <v>43441</v>
      </c>
      <c r="B9412">
        <v>2.6</v>
      </c>
      <c r="C9412" t="s">
        <v>35891</v>
      </c>
      <c r="D9412" t="s">
        <v>28</v>
      </c>
    </row>
    <row r="9413" spans="1:4">
      <c r="A9413" s="15">
        <v>43441</v>
      </c>
      <c r="B9413">
        <v>2.9</v>
      </c>
      <c r="C9413" t="s">
        <v>35891</v>
      </c>
      <c r="D9413" t="s">
        <v>28</v>
      </c>
    </row>
    <row r="9414" spans="1:4">
      <c r="A9414" s="15">
        <v>43441</v>
      </c>
      <c r="B9414">
        <v>1.7</v>
      </c>
      <c r="C9414" t="s">
        <v>35891</v>
      </c>
      <c r="D9414" t="s">
        <v>28</v>
      </c>
    </row>
    <row r="9415" spans="1:4">
      <c r="A9415" s="15">
        <v>43441</v>
      </c>
      <c r="B9415">
        <v>4.5999999999999996</v>
      </c>
      <c r="C9415" t="s">
        <v>36078</v>
      </c>
      <c r="D9415" t="s">
        <v>28</v>
      </c>
    </row>
    <row r="9416" spans="1:4">
      <c r="A9416" s="15">
        <v>43441</v>
      </c>
      <c r="B9416">
        <v>2.75</v>
      </c>
      <c r="C9416" t="s">
        <v>35898</v>
      </c>
      <c r="D9416" t="s">
        <v>28</v>
      </c>
    </row>
    <row r="9417" spans="1:4">
      <c r="A9417" s="15">
        <v>43441</v>
      </c>
      <c r="B9417">
        <v>2.83</v>
      </c>
      <c r="C9417" t="s">
        <v>35898</v>
      </c>
      <c r="D9417" t="s">
        <v>28</v>
      </c>
    </row>
    <row r="9418" spans="1:4">
      <c r="A9418" s="15">
        <v>43441</v>
      </c>
      <c r="B9418">
        <v>1.05</v>
      </c>
      <c r="C9418" t="s">
        <v>35898</v>
      </c>
      <c r="D9418" t="s">
        <v>28</v>
      </c>
    </row>
    <row r="9419" spans="1:4">
      <c r="A9419" s="15">
        <v>43441</v>
      </c>
      <c r="B9419">
        <v>1.9</v>
      </c>
      <c r="C9419" t="s">
        <v>35891</v>
      </c>
      <c r="D9419" t="s">
        <v>28</v>
      </c>
    </row>
    <row r="9420" spans="1:4">
      <c r="A9420" s="15">
        <v>43441</v>
      </c>
      <c r="B9420">
        <v>2</v>
      </c>
      <c r="C9420" t="s">
        <v>35891</v>
      </c>
      <c r="D9420" t="s">
        <v>28</v>
      </c>
    </row>
    <row r="9421" spans="1:4">
      <c r="A9421" s="15">
        <v>43441</v>
      </c>
      <c r="B9421">
        <v>0.11</v>
      </c>
      <c r="C9421" t="s">
        <v>35891</v>
      </c>
      <c r="D9421" t="s">
        <v>28</v>
      </c>
    </row>
    <row r="9422" spans="1:4">
      <c r="A9422" s="15">
        <v>43441</v>
      </c>
      <c r="B9422">
        <v>1.96</v>
      </c>
      <c r="C9422" t="s">
        <v>35909</v>
      </c>
      <c r="D9422" t="s">
        <v>28</v>
      </c>
    </row>
    <row r="9423" spans="1:4">
      <c r="A9423" s="15">
        <v>43441</v>
      </c>
      <c r="B9423">
        <v>0.64</v>
      </c>
      <c r="C9423" t="s">
        <v>35898</v>
      </c>
      <c r="D9423" t="s">
        <v>28</v>
      </c>
    </row>
    <row r="9424" spans="1:4">
      <c r="A9424" s="15">
        <v>43441</v>
      </c>
      <c r="B9424">
        <v>4.7</v>
      </c>
      <c r="C9424" t="s">
        <v>36078</v>
      </c>
      <c r="D9424" t="s">
        <v>28</v>
      </c>
    </row>
    <row r="9425" spans="1:4">
      <c r="A9425" s="15">
        <v>43441</v>
      </c>
      <c r="B9425">
        <v>1.6</v>
      </c>
      <c r="C9425" t="s">
        <v>35891</v>
      </c>
      <c r="D9425" t="s">
        <v>28</v>
      </c>
    </row>
    <row r="9426" spans="1:4">
      <c r="A9426" s="15">
        <v>43441</v>
      </c>
      <c r="B9426">
        <v>1.5</v>
      </c>
      <c r="C9426" t="s">
        <v>35891</v>
      </c>
      <c r="D9426" t="s">
        <v>28</v>
      </c>
    </row>
    <row r="9427" spans="1:4">
      <c r="A9427" s="15">
        <v>43441</v>
      </c>
      <c r="B9427">
        <v>1.3</v>
      </c>
      <c r="C9427" t="s">
        <v>35943</v>
      </c>
      <c r="D9427" t="s">
        <v>28</v>
      </c>
    </row>
    <row r="9428" spans="1:4">
      <c r="A9428" s="15">
        <v>43441</v>
      </c>
      <c r="B9428">
        <v>0.54</v>
      </c>
      <c r="C9428" t="s">
        <v>35898</v>
      </c>
      <c r="D9428" t="s">
        <v>28</v>
      </c>
    </row>
    <row r="9429" spans="1:4">
      <c r="A9429" s="15">
        <v>43441</v>
      </c>
      <c r="B9429">
        <v>4.3</v>
      </c>
      <c r="C9429" t="s">
        <v>36028</v>
      </c>
      <c r="D9429" t="s">
        <v>28</v>
      </c>
    </row>
    <row r="9430" spans="1:4">
      <c r="A9430" s="15">
        <v>43441</v>
      </c>
      <c r="B9430">
        <v>0.6</v>
      </c>
      <c r="C9430" t="s">
        <v>35897</v>
      </c>
      <c r="D9430" t="s">
        <v>28</v>
      </c>
    </row>
    <row r="9431" spans="1:4">
      <c r="A9431" s="15">
        <v>43441</v>
      </c>
      <c r="B9431">
        <v>1.33</v>
      </c>
      <c r="C9431" t="s">
        <v>35891</v>
      </c>
      <c r="D9431" t="s">
        <v>28</v>
      </c>
    </row>
    <row r="9432" spans="1:4">
      <c r="A9432" s="15">
        <v>43441</v>
      </c>
      <c r="B9432">
        <v>1.5</v>
      </c>
      <c r="C9432" t="s">
        <v>35891</v>
      </c>
      <c r="D9432" t="s">
        <v>28</v>
      </c>
    </row>
    <row r="9433" spans="1:4">
      <c r="A9433" s="15">
        <v>43441</v>
      </c>
      <c r="B9433">
        <v>1.7</v>
      </c>
      <c r="C9433" t="s">
        <v>35891</v>
      </c>
      <c r="D9433" t="s">
        <v>28</v>
      </c>
    </row>
    <row r="9434" spans="1:4">
      <c r="A9434" s="15">
        <v>43441</v>
      </c>
      <c r="B9434">
        <v>0.6</v>
      </c>
      <c r="C9434" t="s">
        <v>35943</v>
      </c>
      <c r="D9434" t="s">
        <v>28</v>
      </c>
    </row>
    <row r="9435" spans="1:4">
      <c r="A9435" s="15">
        <v>43441</v>
      </c>
      <c r="B9435">
        <v>4.0999999999999996</v>
      </c>
      <c r="C9435" t="s">
        <v>36040</v>
      </c>
      <c r="D9435" t="s">
        <v>28</v>
      </c>
    </row>
    <row r="9436" spans="1:4">
      <c r="A9436" s="15">
        <v>43441</v>
      </c>
      <c r="B9436">
        <v>1.7</v>
      </c>
      <c r="C9436" t="s">
        <v>35891</v>
      </c>
      <c r="D9436" t="s">
        <v>28</v>
      </c>
    </row>
    <row r="9437" spans="1:4">
      <c r="A9437" s="15">
        <v>43441</v>
      </c>
      <c r="B9437">
        <v>0.21</v>
      </c>
      <c r="C9437" t="s">
        <v>35898</v>
      </c>
      <c r="D9437" t="s">
        <v>28</v>
      </c>
    </row>
    <row r="9438" spans="1:4">
      <c r="A9438" s="15">
        <v>43441</v>
      </c>
      <c r="B9438">
        <v>0.56000000000000005</v>
      </c>
      <c r="C9438" t="s">
        <v>35898</v>
      </c>
      <c r="D9438" t="s">
        <v>28</v>
      </c>
    </row>
    <row r="9439" spans="1:4">
      <c r="A9439" s="15">
        <v>43441</v>
      </c>
      <c r="B9439">
        <v>4.5999999999999996</v>
      </c>
      <c r="C9439" t="s">
        <v>36039</v>
      </c>
      <c r="D9439" t="s">
        <v>28</v>
      </c>
    </row>
    <row r="9440" spans="1:4">
      <c r="A9440" s="15">
        <v>43441</v>
      </c>
      <c r="B9440">
        <v>1.6</v>
      </c>
      <c r="C9440" t="s">
        <v>35891</v>
      </c>
      <c r="D9440" t="s">
        <v>28</v>
      </c>
    </row>
    <row r="9441" spans="1:4">
      <c r="A9441" s="15">
        <v>43441</v>
      </c>
      <c r="B9441">
        <v>-0.2</v>
      </c>
      <c r="C9441" t="s">
        <v>35943</v>
      </c>
      <c r="D9441" t="s">
        <v>28</v>
      </c>
    </row>
    <row r="9442" spans="1:4">
      <c r="A9442" s="15">
        <v>43441</v>
      </c>
      <c r="B9442">
        <v>1.4</v>
      </c>
      <c r="C9442" t="s">
        <v>35891</v>
      </c>
      <c r="D9442" t="s">
        <v>28</v>
      </c>
    </row>
    <row r="9443" spans="1:4">
      <c r="A9443" s="15">
        <v>43441</v>
      </c>
      <c r="B9443">
        <v>1.1000000000000001</v>
      </c>
      <c r="C9443" t="s">
        <v>35891</v>
      </c>
      <c r="D9443" t="s">
        <v>28</v>
      </c>
    </row>
    <row r="9444" spans="1:4">
      <c r="A9444" s="15">
        <v>43441</v>
      </c>
      <c r="B9444">
        <v>0.3</v>
      </c>
      <c r="C9444" t="s">
        <v>35897</v>
      </c>
      <c r="D9444" t="s">
        <v>28</v>
      </c>
    </row>
    <row r="9445" spans="1:4">
      <c r="A9445" s="15">
        <v>43441</v>
      </c>
      <c r="B9445">
        <v>1.7</v>
      </c>
      <c r="C9445" t="s">
        <v>35891</v>
      </c>
      <c r="D9445" t="s">
        <v>28</v>
      </c>
    </row>
    <row r="9446" spans="1:4">
      <c r="A9446" s="15">
        <v>43441</v>
      </c>
      <c r="B9446">
        <v>1.5</v>
      </c>
      <c r="C9446" t="s">
        <v>35891</v>
      </c>
      <c r="D9446" t="s">
        <v>28</v>
      </c>
    </row>
    <row r="9447" spans="1:4">
      <c r="A9447" s="15">
        <v>43441</v>
      </c>
      <c r="B9447">
        <v>0.9</v>
      </c>
      <c r="C9447" t="s">
        <v>35897</v>
      </c>
      <c r="D9447" t="s">
        <v>28</v>
      </c>
    </row>
    <row r="9448" spans="1:4">
      <c r="A9448" s="15">
        <v>43441</v>
      </c>
      <c r="B9448">
        <v>0.56999999999999995</v>
      </c>
      <c r="C9448" t="s">
        <v>35898</v>
      </c>
      <c r="D9448" t="s">
        <v>28</v>
      </c>
    </row>
    <row r="9449" spans="1:4">
      <c r="A9449" s="15">
        <v>43441</v>
      </c>
      <c r="B9449">
        <v>2.4</v>
      </c>
      <c r="C9449" t="s">
        <v>35891</v>
      </c>
      <c r="D9449" t="s">
        <v>28</v>
      </c>
    </row>
    <row r="9450" spans="1:4">
      <c r="A9450" s="15">
        <v>43441</v>
      </c>
      <c r="B9450">
        <v>1.21</v>
      </c>
      <c r="C9450" t="s">
        <v>35898</v>
      </c>
      <c r="D9450" t="s">
        <v>28</v>
      </c>
    </row>
    <row r="9451" spans="1:4">
      <c r="A9451" s="15">
        <v>43441</v>
      </c>
      <c r="B9451">
        <v>1.71</v>
      </c>
      <c r="C9451" t="s">
        <v>35898</v>
      </c>
      <c r="D9451" t="s">
        <v>28</v>
      </c>
    </row>
    <row r="9452" spans="1:4">
      <c r="A9452" s="15">
        <v>43441</v>
      </c>
      <c r="B9452">
        <v>2.2999999999999998</v>
      </c>
      <c r="C9452" t="s">
        <v>35891</v>
      </c>
      <c r="D9452" t="s">
        <v>28</v>
      </c>
    </row>
    <row r="9453" spans="1:4">
      <c r="A9453" s="15">
        <v>43441</v>
      </c>
      <c r="B9453">
        <v>1.9</v>
      </c>
      <c r="C9453" t="s">
        <v>35891</v>
      </c>
      <c r="D9453" t="s">
        <v>28</v>
      </c>
    </row>
    <row r="9454" spans="1:4">
      <c r="A9454" s="15">
        <v>43441</v>
      </c>
      <c r="B9454">
        <v>2.65</v>
      </c>
      <c r="C9454" t="s">
        <v>36069</v>
      </c>
      <c r="D9454" t="s">
        <v>28</v>
      </c>
    </row>
    <row r="9455" spans="1:4">
      <c r="A9455" s="15">
        <v>43441</v>
      </c>
      <c r="B9455">
        <v>1.07</v>
      </c>
      <c r="C9455" t="s">
        <v>35898</v>
      </c>
      <c r="D9455" t="s">
        <v>28</v>
      </c>
    </row>
    <row r="9456" spans="1:4">
      <c r="A9456" s="15">
        <v>43441</v>
      </c>
      <c r="B9456">
        <v>3</v>
      </c>
      <c r="C9456" t="s">
        <v>35891</v>
      </c>
      <c r="D9456" t="s">
        <v>28</v>
      </c>
    </row>
    <row r="9457" spans="1:4">
      <c r="A9457" s="15">
        <v>43441</v>
      </c>
      <c r="B9457">
        <v>0.47</v>
      </c>
      <c r="C9457" t="s">
        <v>35898</v>
      </c>
      <c r="D9457" t="s">
        <v>28</v>
      </c>
    </row>
    <row r="9458" spans="1:4">
      <c r="A9458" s="15">
        <v>43441</v>
      </c>
      <c r="B9458">
        <v>1.4</v>
      </c>
      <c r="C9458" t="s">
        <v>35891</v>
      </c>
      <c r="D9458" t="s">
        <v>28</v>
      </c>
    </row>
    <row r="9459" spans="1:4">
      <c r="A9459" s="15">
        <v>43441</v>
      </c>
      <c r="B9459">
        <v>1.83</v>
      </c>
      <c r="C9459" t="s">
        <v>35898</v>
      </c>
      <c r="D9459" t="s">
        <v>28</v>
      </c>
    </row>
    <row r="9460" spans="1:4">
      <c r="A9460" s="15">
        <v>43441</v>
      </c>
      <c r="B9460">
        <v>1.86</v>
      </c>
      <c r="C9460" t="s">
        <v>35898</v>
      </c>
      <c r="D9460" t="s">
        <v>28</v>
      </c>
    </row>
    <row r="9461" spans="1:4">
      <c r="A9461" s="15">
        <v>43441</v>
      </c>
      <c r="B9461">
        <v>1.7</v>
      </c>
      <c r="C9461" t="s">
        <v>35891</v>
      </c>
      <c r="D9461" t="s">
        <v>28</v>
      </c>
    </row>
    <row r="9462" spans="1:4">
      <c r="A9462" s="15">
        <v>43441</v>
      </c>
      <c r="B9462">
        <v>1.5</v>
      </c>
      <c r="C9462" t="s">
        <v>35891</v>
      </c>
      <c r="D9462" t="s">
        <v>28</v>
      </c>
    </row>
    <row r="9463" spans="1:4">
      <c r="A9463" s="15">
        <v>43441</v>
      </c>
      <c r="B9463">
        <v>1.5</v>
      </c>
      <c r="C9463" t="s">
        <v>35891</v>
      </c>
      <c r="D9463" t="s">
        <v>28</v>
      </c>
    </row>
    <row r="9464" spans="1:4">
      <c r="A9464" s="15">
        <v>43441</v>
      </c>
      <c r="B9464">
        <v>2.5</v>
      </c>
      <c r="C9464" t="s">
        <v>35891</v>
      </c>
      <c r="D9464" t="s">
        <v>28</v>
      </c>
    </row>
    <row r="9465" spans="1:4">
      <c r="A9465" s="15">
        <v>43441</v>
      </c>
      <c r="B9465">
        <v>0.38</v>
      </c>
      <c r="C9465" t="s">
        <v>35898</v>
      </c>
      <c r="D9465" t="s">
        <v>28</v>
      </c>
    </row>
    <row r="9466" spans="1:4">
      <c r="A9466" s="15">
        <v>43441</v>
      </c>
      <c r="B9466">
        <v>1.6</v>
      </c>
      <c r="C9466" t="s">
        <v>35891</v>
      </c>
      <c r="D9466" t="s">
        <v>28</v>
      </c>
    </row>
    <row r="9467" spans="1:4">
      <c r="A9467" s="15">
        <v>43441</v>
      </c>
      <c r="B9467">
        <v>1.05</v>
      </c>
      <c r="C9467" t="s">
        <v>35898</v>
      </c>
      <c r="D9467" t="s">
        <v>28</v>
      </c>
    </row>
    <row r="9468" spans="1:4">
      <c r="A9468" s="15">
        <v>43441</v>
      </c>
      <c r="B9468">
        <v>1.6</v>
      </c>
      <c r="C9468" t="s">
        <v>35891</v>
      </c>
      <c r="D9468" t="s">
        <v>28</v>
      </c>
    </row>
    <row r="9469" spans="1:4">
      <c r="A9469" s="15">
        <v>43441</v>
      </c>
      <c r="B9469">
        <v>2.2000000000000002</v>
      </c>
      <c r="C9469" t="s">
        <v>35891</v>
      </c>
      <c r="D9469" t="s">
        <v>28</v>
      </c>
    </row>
    <row r="9470" spans="1:4">
      <c r="A9470" s="15">
        <v>43441</v>
      </c>
      <c r="B9470">
        <v>2.4</v>
      </c>
      <c r="C9470" t="s">
        <v>35891</v>
      </c>
      <c r="D9470" t="s">
        <v>28</v>
      </c>
    </row>
    <row r="9471" spans="1:4">
      <c r="A9471" s="15">
        <v>43441</v>
      </c>
      <c r="B9471">
        <v>1.1000000000000001</v>
      </c>
      <c r="C9471" t="s">
        <v>35897</v>
      </c>
      <c r="D9471" t="s">
        <v>28</v>
      </c>
    </row>
    <row r="9472" spans="1:4">
      <c r="A9472" s="15">
        <v>43441</v>
      </c>
      <c r="B9472">
        <v>-0.1</v>
      </c>
      <c r="C9472" t="s">
        <v>35943</v>
      </c>
      <c r="D9472" t="s">
        <v>28</v>
      </c>
    </row>
    <row r="9473" spans="1:4">
      <c r="A9473" s="15">
        <v>43441</v>
      </c>
      <c r="B9473">
        <v>1.7</v>
      </c>
      <c r="C9473" t="s">
        <v>35898</v>
      </c>
      <c r="D9473" t="s">
        <v>28</v>
      </c>
    </row>
    <row r="9474" spans="1:4">
      <c r="A9474" s="15">
        <v>43441</v>
      </c>
      <c r="B9474">
        <v>0.22</v>
      </c>
      <c r="C9474" t="s">
        <v>35898</v>
      </c>
      <c r="D9474" t="s">
        <v>28</v>
      </c>
    </row>
    <row r="9475" spans="1:4">
      <c r="A9475" s="15">
        <v>43441</v>
      </c>
      <c r="B9475">
        <v>-0.64</v>
      </c>
      <c r="C9475" t="s">
        <v>35891</v>
      </c>
      <c r="D9475" t="s">
        <v>28</v>
      </c>
    </row>
    <row r="9476" spans="1:4">
      <c r="A9476" s="15">
        <v>43441</v>
      </c>
      <c r="B9476">
        <v>2</v>
      </c>
      <c r="C9476" t="s">
        <v>35891</v>
      </c>
      <c r="D9476" t="s">
        <v>28</v>
      </c>
    </row>
    <row r="9477" spans="1:4">
      <c r="A9477" s="15">
        <v>43441</v>
      </c>
      <c r="B9477">
        <v>2.1</v>
      </c>
      <c r="C9477" t="s">
        <v>35891</v>
      </c>
      <c r="D9477" t="s">
        <v>28</v>
      </c>
    </row>
    <row r="9478" spans="1:4">
      <c r="A9478" s="15">
        <v>43441</v>
      </c>
      <c r="B9478">
        <v>4.3</v>
      </c>
      <c r="C9478" t="s">
        <v>36046</v>
      </c>
      <c r="D9478" t="s">
        <v>28</v>
      </c>
    </row>
    <row r="9479" spans="1:4">
      <c r="A9479" s="15">
        <v>43441</v>
      </c>
      <c r="B9479">
        <v>1.31</v>
      </c>
      <c r="C9479" t="s">
        <v>35891</v>
      </c>
      <c r="D9479" t="s">
        <v>28</v>
      </c>
    </row>
    <row r="9480" spans="1:4">
      <c r="A9480" s="15">
        <v>43441</v>
      </c>
      <c r="B9480">
        <v>1.5</v>
      </c>
      <c r="C9480" t="s">
        <v>35891</v>
      </c>
      <c r="D9480" t="s">
        <v>28</v>
      </c>
    </row>
    <row r="9481" spans="1:4">
      <c r="A9481" s="15">
        <v>43441</v>
      </c>
      <c r="B9481">
        <v>1.7</v>
      </c>
      <c r="C9481" t="s">
        <v>35891</v>
      </c>
      <c r="D9481" t="s">
        <v>28</v>
      </c>
    </row>
    <row r="9482" spans="1:4">
      <c r="A9482" s="15">
        <v>43441</v>
      </c>
      <c r="B9482">
        <v>1.7</v>
      </c>
      <c r="C9482" t="s">
        <v>35891</v>
      </c>
      <c r="D9482" t="s">
        <v>28</v>
      </c>
    </row>
    <row r="9483" spans="1:4">
      <c r="A9483" s="15">
        <v>43441</v>
      </c>
      <c r="B9483">
        <v>1.76</v>
      </c>
      <c r="C9483" t="s">
        <v>35909</v>
      </c>
      <c r="D9483" t="s">
        <v>28</v>
      </c>
    </row>
    <row r="9484" spans="1:4">
      <c r="A9484" s="15">
        <v>43441</v>
      </c>
      <c r="B9484">
        <v>1.6</v>
      </c>
      <c r="C9484" t="s">
        <v>35891</v>
      </c>
      <c r="D9484" t="s">
        <v>28</v>
      </c>
    </row>
    <row r="9485" spans="1:4">
      <c r="A9485" s="15">
        <v>43441</v>
      </c>
      <c r="B9485">
        <v>1.4</v>
      </c>
      <c r="C9485" t="s">
        <v>35891</v>
      </c>
      <c r="D9485" t="s">
        <v>28</v>
      </c>
    </row>
    <row r="9486" spans="1:4">
      <c r="A9486" s="15">
        <v>43441</v>
      </c>
      <c r="B9486">
        <v>2.63</v>
      </c>
      <c r="C9486" t="s">
        <v>36069</v>
      </c>
      <c r="D9486" t="s">
        <v>28</v>
      </c>
    </row>
    <row r="9487" spans="1:4">
      <c r="A9487" s="15">
        <v>43441</v>
      </c>
      <c r="B9487">
        <v>2.2000000000000002</v>
      </c>
      <c r="C9487" t="s">
        <v>35891</v>
      </c>
      <c r="D9487" t="s">
        <v>28</v>
      </c>
    </row>
    <row r="9488" spans="1:4">
      <c r="A9488" s="15">
        <v>43441</v>
      </c>
      <c r="B9488">
        <v>0.76</v>
      </c>
      <c r="C9488" t="s">
        <v>35987</v>
      </c>
      <c r="D9488" t="s">
        <v>28</v>
      </c>
    </row>
    <row r="9489" spans="1:4">
      <c r="A9489" s="15">
        <v>43441</v>
      </c>
      <c r="B9489">
        <v>2.5</v>
      </c>
      <c r="C9489" t="s">
        <v>36069</v>
      </c>
      <c r="D9489" t="s">
        <v>28</v>
      </c>
    </row>
    <row r="9490" spans="1:4">
      <c r="A9490" s="15">
        <v>43441</v>
      </c>
      <c r="B9490">
        <v>2.2000000000000002</v>
      </c>
      <c r="C9490" t="s">
        <v>35891</v>
      </c>
      <c r="D9490" t="s">
        <v>28</v>
      </c>
    </row>
    <row r="9491" spans="1:4">
      <c r="A9491" s="15">
        <v>43441</v>
      </c>
      <c r="B9491">
        <v>2.9</v>
      </c>
      <c r="C9491" t="s">
        <v>35891</v>
      </c>
      <c r="D9491" t="s">
        <v>28</v>
      </c>
    </row>
    <row r="9492" spans="1:4">
      <c r="A9492" s="15">
        <v>43441</v>
      </c>
      <c r="B9492">
        <v>4.7</v>
      </c>
      <c r="C9492" t="s">
        <v>36078</v>
      </c>
      <c r="D9492" t="s">
        <v>28</v>
      </c>
    </row>
    <row r="9493" spans="1:4">
      <c r="A9493" s="15">
        <v>43441</v>
      </c>
      <c r="B9493">
        <v>5.3</v>
      </c>
      <c r="C9493" t="s">
        <v>36043</v>
      </c>
      <c r="D9493" t="s">
        <v>28</v>
      </c>
    </row>
    <row r="9494" spans="1:4">
      <c r="A9494" s="15">
        <v>43441</v>
      </c>
      <c r="B9494">
        <v>1.5</v>
      </c>
      <c r="C9494" t="s">
        <v>35891</v>
      </c>
      <c r="D9494" t="s">
        <v>28</v>
      </c>
    </row>
    <row r="9495" spans="1:4">
      <c r="A9495" s="15">
        <v>43441</v>
      </c>
      <c r="B9495">
        <v>5</v>
      </c>
      <c r="C9495" t="s">
        <v>36078</v>
      </c>
      <c r="D9495" t="s">
        <v>28</v>
      </c>
    </row>
    <row r="9496" spans="1:4">
      <c r="A9496" s="15">
        <v>43441</v>
      </c>
      <c r="B9496">
        <v>0.96</v>
      </c>
      <c r="C9496" t="s">
        <v>35898</v>
      </c>
      <c r="D9496" t="s">
        <v>28</v>
      </c>
    </row>
    <row r="9497" spans="1:4">
      <c r="A9497" s="15">
        <v>43441</v>
      </c>
      <c r="B9497">
        <v>1.3</v>
      </c>
      <c r="C9497" t="s">
        <v>35943</v>
      </c>
      <c r="D9497" t="s">
        <v>28</v>
      </c>
    </row>
    <row r="9498" spans="1:4">
      <c r="A9498" s="15">
        <v>43441</v>
      </c>
      <c r="B9498">
        <v>1.4</v>
      </c>
      <c r="C9498" t="s">
        <v>35891</v>
      </c>
      <c r="D9498" t="s">
        <v>28</v>
      </c>
    </row>
    <row r="9499" spans="1:4">
      <c r="A9499" s="15">
        <v>43441</v>
      </c>
      <c r="B9499">
        <v>1.6</v>
      </c>
      <c r="C9499" t="s">
        <v>35891</v>
      </c>
      <c r="D9499" t="s">
        <v>28</v>
      </c>
    </row>
    <row r="9500" spans="1:4">
      <c r="A9500" s="15">
        <v>43441</v>
      </c>
      <c r="B9500">
        <v>4.5999999999999996</v>
      </c>
      <c r="C9500" t="s">
        <v>36024</v>
      </c>
      <c r="D9500" t="s">
        <v>28</v>
      </c>
    </row>
    <row r="9501" spans="1:4">
      <c r="A9501" s="15">
        <v>43441</v>
      </c>
      <c r="B9501">
        <v>1.7</v>
      </c>
      <c r="C9501" t="s">
        <v>35891</v>
      </c>
      <c r="D9501" t="s">
        <v>28</v>
      </c>
    </row>
    <row r="9502" spans="1:4">
      <c r="A9502" s="15">
        <v>43441</v>
      </c>
      <c r="B9502">
        <v>0.25</v>
      </c>
      <c r="C9502" t="s">
        <v>35898</v>
      </c>
      <c r="D9502" t="s">
        <v>28</v>
      </c>
    </row>
    <row r="9503" spans="1:4">
      <c r="A9503" s="15">
        <v>43441</v>
      </c>
      <c r="B9503">
        <v>1.1000000000000001</v>
      </c>
      <c r="C9503" t="s">
        <v>35891</v>
      </c>
      <c r="D9503" t="s">
        <v>28</v>
      </c>
    </row>
    <row r="9504" spans="1:4">
      <c r="A9504" s="15">
        <v>43441</v>
      </c>
      <c r="B9504">
        <v>4.2</v>
      </c>
      <c r="C9504" t="s">
        <v>36078</v>
      </c>
      <c r="D9504" t="s">
        <v>28</v>
      </c>
    </row>
    <row r="9505" spans="1:4">
      <c r="A9505" s="15">
        <v>43441</v>
      </c>
      <c r="B9505">
        <v>2.2999999999999998</v>
      </c>
      <c r="C9505" t="s">
        <v>35891</v>
      </c>
      <c r="D9505" t="s">
        <v>28</v>
      </c>
    </row>
    <row r="9506" spans="1:4">
      <c r="A9506" s="15">
        <v>43441</v>
      </c>
      <c r="B9506">
        <v>4.0999999999999996</v>
      </c>
      <c r="C9506" t="s">
        <v>36079</v>
      </c>
      <c r="D9506" t="s">
        <v>28</v>
      </c>
    </row>
    <row r="9507" spans="1:4">
      <c r="A9507" s="15">
        <v>43441</v>
      </c>
      <c r="B9507">
        <v>4.5999999999999996</v>
      </c>
      <c r="C9507" t="s">
        <v>36024</v>
      </c>
      <c r="D9507" t="s">
        <v>28</v>
      </c>
    </row>
    <row r="9508" spans="1:4">
      <c r="A9508" s="15">
        <v>43441</v>
      </c>
      <c r="B9508">
        <v>2.7</v>
      </c>
      <c r="C9508" t="s">
        <v>35891</v>
      </c>
      <c r="D9508" t="s">
        <v>28</v>
      </c>
    </row>
    <row r="9509" spans="1:4">
      <c r="A9509" s="15">
        <v>43441</v>
      </c>
      <c r="B9509">
        <v>1.4</v>
      </c>
      <c r="C9509" t="s">
        <v>35891</v>
      </c>
      <c r="D9509" t="s">
        <v>28</v>
      </c>
    </row>
    <row r="9510" spans="1:4">
      <c r="A9510" s="15">
        <v>43441</v>
      </c>
      <c r="B9510">
        <v>2.6</v>
      </c>
      <c r="C9510" t="s">
        <v>35891</v>
      </c>
      <c r="D9510" t="s">
        <v>28</v>
      </c>
    </row>
    <row r="9511" spans="1:4">
      <c r="A9511" s="15">
        <v>43441</v>
      </c>
      <c r="B9511">
        <v>1.8</v>
      </c>
      <c r="C9511" t="s">
        <v>35891</v>
      </c>
      <c r="D9511" t="s">
        <v>28</v>
      </c>
    </row>
    <row r="9512" spans="1:4">
      <c r="A9512" s="15">
        <v>43441</v>
      </c>
      <c r="B9512">
        <v>0.2</v>
      </c>
      <c r="C9512" t="s">
        <v>35897</v>
      </c>
      <c r="D9512" t="s">
        <v>28</v>
      </c>
    </row>
    <row r="9513" spans="1:4">
      <c r="A9513" s="15">
        <v>43441</v>
      </c>
      <c r="B9513">
        <v>1.6</v>
      </c>
      <c r="C9513" t="s">
        <v>35891</v>
      </c>
      <c r="D9513" t="s">
        <v>28</v>
      </c>
    </row>
    <row r="9514" spans="1:4">
      <c r="A9514" s="15">
        <v>43441</v>
      </c>
      <c r="B9514">
        <v>0.57999999999999996</v>
      </c>
      <c r="C9514" t="s">
        <v>35898</v>
      </c>
      <c r="D9514" t="s">
        <v>28</v>
      </c>
    </row>
    <row r="9515" spans="1:4">
      <c r="A9515" s="15">
        <v>43441</v>
      </c>
      <c r="B9515">
        <v>1.1399999999999999</v>
      </c>
      <c r="C9515" t="s">
        <v>35898</v>
      </c>
      <c r="D9515" t="s">
        <v>28</v>
      </c>
    </row>
    <row r="9516" spans="1:4">
      <c r="A9516" s="15">
        <v>43441</v>
      </c>
      <c r="B9516">
        <v>0.16</v>
      </c>
      <c r="C9516" t="s">
        <v>35898</v>
      </c>
      <c r="D9516" t="s">
        <v>28</v>
      </c>
    </row>
    <row r="9517" spans="1:4">
      <c r="A9517" s="15">
        <v>43441</v>
      </c>
      <c r="B9517">
        <v>1.5</v>
      </c>
      <c r="C9517" t="s">
        <v>35891</v>
      </c>
      <c r="D9517" t="s">
        <v>28</v>
      </c>
    </row>
    <row r="9518" spans="1:4">
      <c r="A9518" s="15">
        <v>43441</v>
      </c>
      <c r="B9518">
        <v>1.3</v>
      </c>
      <c r="C9518" t="s">
        <v>35891</v>
      </c>
      <c r="D9518" t="s">
        <v>28</v>
      </c>
    </row>
    <row r="9519" spans="1:4">
      <c r="A9519" s="15">
        <v>43441</v>
      </c>
      <c r="B9519">
        <v>1.5</v>
      </c>
      <c r="C9519" t="s">
        <v>35891</v>
      </c>
      <c r="D9519" t="s">
        <v>28</v>
      </c>
    </row>
    <row r="9520" spans="1:4">
      <c r="A9520" s="15">
        <v>43441</v>
      </c>
      <c r="B9520">
        <v>1.7</v>
      </c>
      <c r="C9520" t="s">
        <v>35891</v>
      </c>
      <c r="D9520" t="s">
        <v>28</v>
      </c>
    </row>
    <row r="9521" spans="1:4">
      <c r="A9521" s="15">
        <v>43441</v>
      </c>
      <c r="B9521">
        <v>1.5</v>
      </c>
      <c r="C9521" t="s">
        <v>35891</v>
      </c>
      <c r="D9521" t="s">
        <v>28</v>
      </c>
    </row>
    <row r="9522" spans="1:4">
      <c r="A9522" s="15">
        <v>43441</v>
      </c>
      <c r="B9522">
        <v>1.5</v>
      </c>
      <c r="C9522" t="s">
        <v>35891</v>
      </c>
      <c r="D9522" t="s">
        <v>28</v>
      </c>
    </row>
    <row r="9523" spans="1:4">
      <c r="A9523" s="15">
        <v>43441</v>
      </c>
      <c r="B9523">
        <v>1.8</v>
      </c>
      <c r="C9523" t="s">
        <v>35891</v>
      </c>
      <c r="D9523" t="s">
        <v>28</v>
      </c>
    </row>
    <row r="9524" spans="1:4">
      <c r="A9524" s="15">
        <v>43441</v>
      </c>
      <c r="B9524">
        <v>1.69</v>
      </c>
      <c r="C9524" t="s">
        <v>35898</v>
      </c>
      <c r="D9524" t="s">
        <v>28</v>
      </c>
    </row>
    <row r="9525" spans="1:4">
      <c r="A9525" s="15">
        <v>43441</v>
      </c>
      <c r="B9525">
        <v>1.9</v>
      </c>
      <c r="C9525" t="s">
        <v>35891</v>
      </c>
      <c r="D9525" t="s">
        <v>28</v>
      </c>
    </row>
    <row r="9526" spans="1:4">
      <c r="A9526" s="15">
        <v>43441</v>
      </c>
      <c r="B9526">
        <v>1.05</v>
      </c>
      <c r="C9526" t="s">
        <v>35898</v>
      </c>
      <c r="D9526" t="s">
        <v>28</v>
      </c>
    </row>
    <row r="9527" spans="1:4">
      <c r="A9527" s="15">
        <v>43441</v>
      </c>
      <c r="B9527">
        <v>1.9</v>
      </c>
      <c r="C9527" t="s">
        <v>35891</v>
      </c>
      <c r="D9527" t="s">
        <v>28</v>
      </c>
    </row>
    <row r="9528" spans="1:4">
      <c r="A9528" s="15">
        <v>43441</v>
      </c>
      <c r="B9528">
        <v>2.1</v>
      </c>
      <c r="C9528" t="s">
        <v>35891</v>
      </c>
      <c r="D9528" t="s">
        <v>28</v>
      </c>
    </row>
    <row r="9529" spans="1:4">
      <c r="A9529" s="15">
        <v>43441</v>
      </c>
      <c r="B9529">
        <v>-0.49</v>
      </c>
      <c r="C9529" t="s">
        <v>35891</v>
      </c>
      <c r="D9529" t="s">
        <v>28</v>
      </c>
    </row>
    <row r="9530" spans="1:4">
      <c r="A9530" s="15">
        <v>43441</v>
      </c>
      <c r="B9530">
        <v>1.7</v>
      </c>
      <c r="C9530" t="s">
        <v>35891</v>
      </c>
      <c r="D9530" t="s">
        <v>28</v>
      </c>
    </row>
    <row r="9531" spans="1:4">
      <c r="A9531" s="15">
        <v>43441</v>
      </c>
      <c r="B9531">
        <v>1.42</v>
      </c>
      <c r="C9531" t="s">
        <v>35898</v>
      </c>
      <c r="D9531" t="s">
        <v>28</v>
      </c>
    </row>
    <row r="9532" spans="1:4">
      <c r="A9532" s="15">
        <v>43441</v>
      </c>
      <c r="B9532">
        <v>-0.3</v>
      </c>
      <c r="C9532" t="s">
        <v>35943</v>
      </c>
      <c r="D9532" t="s">
        <v>28</v>
      </c>
    </row>
    <row r="9533" spans="1:4">
      <c r="A9533" s="15">
        <v>43441</v>
      </c>
      <c r="B9533">
        <v>0.69</v>
      </c>
      <c r="C9533" t="s">
        <v>35898</v>
      </c>
      <c r="D9533" t="s">
        <v>28</v>
      </c>
    </row>
    <row r="9534" spans="1:4">
      <c r="A9534" s="15">
        <v>43441</v>
      </c>
      <c r="B9534">
        <v>1.8</v>
      </c>
      <c r="C9534" t="s">
        <v>35891</v>
      </c>
      <c r="D9534" t="s">
        <v>28</v>
      </c>
    </row>
    <row r="9535" spans="1:4">
      <c r="A9535" s="15">
        <v>43441</v>
      </c>
      <c r="B9535">
        <v>1.9</v>
      </c>
      <c r="C9535" t="s">
        <v>35891</v>
      </c>
      <c r="D9535" t="s">
        <v>28</v>
      </c>
    </row>
    <row r="9536" spans="1:4">
      <c r="A9536" s="15">
        <v>43441</v>
      </c>
      <c r="B9536">
        <v>1.5</v>
      </c>
      <c r="C9536" t="s">
        <v>35891</v>
      </c>
      <c r="D9536" t="s">
        <v>28</v>
      </c>
    </row>
    <row r="9537" spans="1:4">
      <c r="A9537" s="15">
        <v>43441</v>
      </c>
      <c r="B9537">
        <v>2.1</v>
      </c>
      <c r="C9537" t="s">
        <v>35891</v>
      </c>
      <c r="D9537" t="s">
        <v>28</v>
      </c>
    </row>
    <row r="9538" spans="1:4">
      <c r="A9538" s="15">
        <v>43441</v>
      </c>
      <c r="B9538">
        <v>1.6</v>
      </c>
      <c r="C9538" t="s">
        <v>35891</v>
      </c>
      <c r="D9538" t="s">
        <v>28</v>
      </c>
    </row>
    <row r="9539" spans="1:4">
      <c r="A9539" s="15">
        <v>43441</v>
      </c>
      <c r="B9539">
        <v>1.9</v>
      </c>
      <c r="C9539" t="s">
        <v>35891</v>
      </c>
      <c r="D9539" t="s">
        <v>28</v>
      </c>
    </row>
    <row r="9540" spans="1:4">
      <c r="A9540" s="15">
        <v>43441</v>
      </c>
      <c r="B9540">
        <v>0.65</v>
      </c>
      <c r="C9540" t="s">
        <v>35898</v>
      </c>
      <c r="D9540" t="s">
        <v>28</v>
      </c>
    </row>
    <row r="9541" spans="1:4">
      <c r="A9541" s="15">
        <v>43441</v>
      </c>
      <c r="B9541">
        <v>1.46</v>
      </c>
      <c r="C9541" t="s">
        <v>35898</v>
      </c>
      <c r="D9541" t="s">
        <v>28</v>
      </c>
    </row>
    <row r="9542" spans="1:4">
      <c r="A9542" s="15">
        <v>43441</v>
      </c>
      <c r="B9542">
        <v>0.6</v>
      </c>
      <c r="C9542" t="s">
        <v>35898</v>
      </c>
      <c r="D9542" t="s">
        <v>28</v>
      </c>
    </row>
    <row r="9543" spans="1:4">
      <c r="A9543" s="15">
        <v>43441</v>
      </c>
      <c r="B9543">
        <v>1.7</v>
      </c>
      <c r="C9543" t="s">
        <v>35891</v>
      </c>
      <c r="D9543" t="s">
        <v>28</v>
      </c>
    </row>
    <row r="9544" spans="1:4">
      <c r="A9544" s="15">
        <v>43441</v>
      </c>
      <c r="B9544">
        <v>0.43</v>
      </c>
      <c r="C9544" t="s">
        <v>35898</v>
      </c>
      <c r="D9544" t="s">
        <v>28</v>
      </c>
    </row>
    <row r="9545" spans="1:4">
      <c r="A9545" s="15">
        <v>43441</v>
      </c>
      <c r="B9545">
        <v>0.42</v>
      </c>
      <c r="C9545" t="s">
        <v>35898</v>
      </c>
      <c r="D9545" t="s">
        <v>28</v>
      </c>
    </row>
    <row r="9546" spans="1:4">
      <c r="A9546" s="15">
        <v>43441</v>
      </c>
      <c r="B9546">
        <v>1.4</v>
      </c>
      <c r="C9546" t="s">
        <v>35891</v>
      </c>
      <c r="D9546" t="s">
        <v>28</v>
      </c>
    </row>
    <row r="9547" spans="1:4">
      <c r="A9547" s="15">
        <v>43441</v>
      </c>
      <c r="B9547">
        <v>4.5999999999999996</v>
      </c>
      <c r="C9547" t="s">
        <v>36078</v>
      </c>
      <c r="D9547" t="s">
        <v>28</v>
      </c>
    </row>
    <row r="9548" spans="1:4">
      <c r="A9548" s="15">
        <v>43441</v>
      </c>
      <c r="B9548">
        <v>-0.2</v>
      </c>
      <c r="C9548" t="s">
        <v>35891</v>
      </c>
      <c r="D9548" t="s">
        <v>28</v>
      </c>
    </row>
    <row r="9549" spans="1:4">
      <c r="A9549" s="15">
        <v>43441</v>
      </c>
      <c r="B9549">
        <v>1.6</v>
      </c>
      <c r="C9549" t="s">
        <v>35891</v>
      </c>
      <c r="D9549" t="s">
        <v>28</v>
      </c>
    </row>
    <row r="9550" spans="1:4">
      <c r="A9550" s="15">
        <v>43441</v>
      </c>
      <c r="B9550">
        <v>4.7</v>
      </c>
      <c r="C9550" t="s">
        <v>36078</v>
      </c>
      <c r="D9550" t="s">
        <v>28</v>
      </c>
    </row>
    <row r="9551" spans="1:4">
      <c r="A9551" s="15">
        <v>43441</v>
      </c>
      <c r="B9551">
        <v>2.1</v>
      </c>
      <c r="C9551" t="s">
        <v>35891</v>
      </c>
      <c r="D9551" t="s">
        <v>28</v>
      </c>
    </row>
    <row r="9552" spans="1:4">
      <c r="A9552" s="15">
        <v>43441</v>
      </c>
      <c r="B9552">
        <v>1.6</v>
      </c>
      <c r="C9552" t="s">
        <v>35891</v>
      </c>
      <c r="D9552" t="s">
        <v>28</v>
      </c>
    </row>
    <row r="9553" spans="1:4">
      <c r="A9553" s="15">
        <v>43441</v>
      </c>
      <c r="B9553">
        <v>0.54</v>
      </c>
      <c r="C9553" t="s">
        <v>35898</v>
      </c>
      <c r="D9553" t="s">
        <v>28</v>
      </c>
    </row>
    <row r="9554" spans="1:4">
      <c r="A9554" s="15">
        <v>43441</v>
      </c>
      <c r="B9554">
        <v>4.8</v>
      </c>
      <c r="C9554" t="s">
        <v>36078</v>
      </c>
      <c r="D9554" t="s">
        <v>28</v>
      </c>
    </row>
    <row r="9555" spans="1:4">
      <c r="A9555" s="15">
        <v>43441</v>
      </c>
      <c r="B9555">
        <v>1.4</v>
      </c>
      <c r="C9555" t="s">
        <v>35891</v>
      </c>
      <c r="D9555" t="s">
        <v>28</v>
      </c>
    </row>
    <row r="9556" spans="1:4">
      <c r="A9556" s="15">
        <v>43441</v>
      </c>
      <c r="B9556">
        <v>1.6</v>
      </c>
      <c r="C9556" t="s">
        <v>35891</v>
      </c>
      <c r="D9556" t="s">
        <v>28</v>
      </c>
    </row>
    <row r="9557" spans="1:4">
      <c r="A9557" s="15">
        <v>43441</v>
      </c>
      <c r="B9557">
        <v>4.5</v>
      </c>
      <c r="C9557" t="s">
        <v>36027</v>
      </c>
      <c r="D9557" t="s">
        <v>28</v>
      </c>
    </row>
    <row r="9558" spans="1:4">
      <c r="A9558" s="15">
        <v>43441</v>
      </c>
      <c r="B9558">
        <v>1.7</v>
      </c>
      <c r="C9558" t="s">
        <v>35891</v>
      </c>
      <c r="D9558" t="s">
        <v>28</v>
      </c>
    </row>
    <row r="9559" spans="1:4">
      <c r="A9559" s="15">
        <v>43441</v>
      </c>
      <c r="B9559">
        <v>1.6</v>
      </c>
      <c r="C9559" t="s">
        <v>35891</v>
      </c>
      <c r="D9559" t="s">
        <v>28</v>
      </c>
    </row>
    <row r="9560" spans="1:4">
      <c r="A9560" s="15">
        <v>43441</v>
      </c>
      <c r="B9560">
        <v>1.71</v>
      </c>
      <c r="C9560" t="s">
        <v>35898</v>
      </c>
      <c r="D9560" t="s">
        <v>28</v>
      </c>
    </row>
    <row r="9561" spans="1:4">
      <c r="A9561" s="15">
        <v>43441</v>
      </c>
      <c r="B9561">
        <v>1.5</v>
      </c>
      <c r="C9561" t="s">
        <v>35891</v>
      </c>
      <c r="D9561" t="s">
        <v>28</v>
      </c>
    </row>
    <row r="9562" spans="1:4">
      <c r="A9562" s="15">
        <v>43441</v>
      </c>
      <c r="B9562">
        <v>5</v>
      </c>
      <c r="C9562" t="s">
        <v>36078</v>
      </c>
      <c r="D9562" t="s">
        <v>28</v>
      </c>
    </row>
    <row r="9563" spans="1:4">
      <c r="A9563" s="15">
        <v>43441</v>
      </c>
      <c r="B9563">
        <v>4.8</v>
      </c>
      <c r="C9563" t="s">
        <v>36078</v>
      </c>
      <c r="D9563" t="s">
        <v>28</v>
      </c>
    </row>
    <row r="9564" spans="1:4">
      <c r="A9564" s="15">
        <v>43441</v>
      </c>
      <c r="B9564">
        <v>0.2</v>
      </c>
      <c r="C9564" t="s">
        <v>35943</v>
      </c>
      <c r="D9564" t="s">
        <v>28</v>
      </c>
    </row>
    <row r="9565" spans="1:4">
      <c r="A9565" s="15">
        <v>43441</v>
      </c>
      <c r="B9565">
        <v>2.2999999999999998</v>
      </c>
      <c r="C9565" t="s">
        <v>35891</v>
      </c>
      <c r="D9565" t="s">
        <v>28</v>
      </c>
    </row>
    <row r="9566" spans="1:4">
      <c r="A9566" s="15">
        <v>43441</v>
      </c>
      <c r="B9566">
        <v>2.1800000000000002</v>
      </c>
      <c r="C9566" t="s">
        <v>35898</v>
      </c>
      <c r="D9566" t="s">
        <v>28</v>
      </c>
    </row>
    <row r="9567" spans="1:4">
      <c r="A9567" s="15">
        <v>43441</v>
      </c>
      <c r="B9567">
        <v>1.5</v>
      </c>
      <c r="C9567" t="s">
        <v>35891</v>
      </c>
      <c r="D9567" t="s">
        <v>28</v>
      </c>
    </row>
    <row r="9568" spans="1:4">
      <c r="A9568" s="15">
        <v>43441</v>
      </c>
      <c r="B9568">
        <v>1.6</v>
      </c>
      <c r="C9568" t="s">
        <v>35891</v>
      </c>
      <c r="D9568" t="s">
        <v>28</v>
      </c>
    </row>
    <row r="9569" spans="1:4">
      <c r="A9569" s="15">
        <v>43441</v>
      </c>
      <c r="B9569">
        <v>1.4</v>
      </c>
      <c r="C9569" t="s">
        <v>35891</v>
      </c>
      <c r="D9569" t="s">
        <v>28</v>
      </c>
    </row>
    <row r="9570" spans="1:4">
      <c r="A9570" s="15">
        <v>43441</v>
      </c>
      <c r="B9570">
        <v>2</v>
      </c>
      <c r="C9570" t="s">
        <v>35891</v>
      </c>
      <c r="D9570" t="s">
        <v>28</v>
      </c>
    </row>
    <row r="9571" spans="1:4">
      <c r="A9571" s="15">
        <v>43441</v>
      </c>
      <c r="B9571">
        <v>-0.2</v>
      </c>
      <c r="C9571" t="s">
        <v>35943</v>
      </c>
      <c r="D9571" t="s">
        <v>28</v>
      </c>
    </row>
    <row r="9572" spans="1:4">
      <c r="A9572" s="15">
        <v>43441</v>
      </c>
      <c r="B9572">
        <v>1.7</v>
      </c>
      <c r="C9572" t="s">
        <v>35891</v>
      </c>
      <c r="D9572" t="s">
        <v>28</v>
      </c>
    </row>
    <row r="9573" spans="1:4">
      <c r="A9573" s="15">
        <v>43441</v>
      </c>
      <c r="B9573">
        <v>1.6</v>
      </c>
      <c r="C9573" t="s">
        <v>35891</v>
      </c>
      <c r="D9573" t="s">
        <v>28</v>
      </c>
    </row>
    <row r="9574" spans="1:4">
      <c r="A9574" s="15">
        <v>43441</v>
      </c>
      <c r="B9574">
        <v>2.5</v>
      </c>
      <c r="C9574" t="s">
        <v>35891</v>
      </c>
      <c r="D9574" t="s">
        <v>28</v>
      </c>
    </row>
    <row r="9575" spans="1:4">
      <c r="A9575" s="15">
        <v>43441</v>
      </c>
      <c r="B9575">
        <v>1.7</v>
      </c>
      <c r="C9575" t="s">
        <v>35891</v>
      </c>
      <c r="D9575" t="s">
        <v>28</v>
      </c>
    </row>
    <row r="9576" spans="1:4">
      <c r="A9576" s="15">
        <v>43441</v>
      </c>
      <c r="B9576">
        <v>1.6</v>
      </c>
      <c r="C9576" t="s">
        <v>35891</v>
      </c>
      <c r="D9576" t="s">
        <v>28</v>
      </c>
    </row>
    <row r="9577" spans="1:4">
      <c r="A9577" s="15">
        <v>43441</v>
      </c>
      <c r="B9577">
        <v>1.6</v>
      </c>
      <c r="C9577" t="s">
        <v>35891</v>
      </c>
      <c r="D9577" t="s">
        <v>28</v>
      </c>
    </row>
    <row r="9578" spans="1:4">
      <c r="A9578" s="15">
        <v>43441</v>
      </c>
      <c r="B9578">
        <v>2.4</v>
      </c>
      <c r="C9578" t="s">
        <v>35891</v>
      </c>
      <c r="D9578" t="s">
        <v>28</v>
      </c>
    </row>
    <row r="9579" spans="1:4">
      <c r="A9579" s="15">
        <v>43441</v>
      </c>
      <c r="B9579">
        <v>1.49</v>
      </c>
      <c r="C9579" t="s">
        <v>35898</v>
      </c>
      <c r="D9579" t="s">
        <v>28</v>
      </c>
    </row>
    <row r="9580" spans="1:4">
      <c r="A9580" s="15">
        <v>43441</v>
      </c>
      <c r="B9580">
        <v>1.01</v>
      </c>
      <c r="C9580" t="s">
        <v>35898</v>
      </c>
      <c r="D9580" t="s">
        <v>28</v>
      </c>
    </row>
    <row r="9581" spans="1:4">
      <c r="A9581" s="15">
        <v>43441</v>
      </c>
      <c r="B9581">
        <v>1.4</v>
      </c>
      <c r="C9581" t="s">
        <v>35891</v>
      </c>
      <c r="D9581" t="s">
        <v>28</v>
      </c>
    </row>
    <row r="9582" spans="1:4">
      <c r="A9582" s="15">
        <v>43441</v>
      </c>
      <c r="B9582">
        <v>1.8</v>
      </c>
      <c r="C9582" t="s">
        <v>35891</v>
      </c>
      <c r="D9582" t="s">
        <v>28</v>
      </c>
    </row>
    <row r="9583" spans="1:4">
      <c r="A9583" s="15">
        <v>43441</v>
      </c>
      <c r="B9583">
        <v>4.5999999999999996</v>
      </c>
      <c r="C9583" t="s">
        <v>36078</v>
      </c>
      <c r="D9583" t="s">
        <v>28</v>
      </c>
    </row>
    <row r="9584" spans="1:4">
      <c r="A9584" s="15">
        <v>43441</v>
      </c>
      <c r="B9584">
        <v>4.9000000000000004</v>
      </c>
      <c r="C9584" t="s">
        <v>36078</v>
      </c>
      <c r="D9584" t="s">
        <v>28</v>
      </c>
    </row>
    <row r="9585" spans="1:4">
      <c r="A9585" s="15">
        <v>43441</v>
      </c>
      <c r="B9585">
        <v>1.3</v>
      </c>
      <c r="C9585" t="s">
        <v>35891</v>
      </c>
      <c r="D9585" t="s">
        <v>28</v>
      </c>
    </row>
    <row r="9586" spans="1:4">
      <c r="A9586" s="15">
        <v>43441</v>
      </c>
      <c r="B9586">
        <v>-0.55000000000000004</v>
      </c>
      <c r="C9586" t="s">
        <v>35891</v>
      </c>
      <c r="D9586" t="s">
        <v>28</v>
      </c>
    </row>
    <row r="9587" spans="1:4">
      <c r="A9587" s="15">
        <v>43441</v>
      </c>
      <c r="B9587">
        <v>1.3</v>
      </c>
      <c r="C9587" t="s">
        <v>35891</v>
      </c>
      <c r="D9587" t="s">
        <v>28</v>
      </c>
    </row>
    <row r="9588" spans="1:4">
      <c r="A9588" s="15">
        <v>43440</v>
      </c>
      <c r="B9588">
        <v>3.05</v>
      </c>
      <c r="C9588" t="s">
        <v>36070</v>
      </c>
      <c r="D9588" t="s">
        <v>28</v>
      </c>
    </row>
    <row r="9589" spans="1:4">
      <c r="A9589" s="15">
        <v>43440</v>
      </c>
      <c r="B9589">
        <v>2.2999999999999998</v>
      </c>
      <c r="C9589" t="s">
        <v>35891</v>
      </c>
      <c r="D9589" t="s">
        <v>28</v>
      </c>
    </row>
    <row r="9590" spans="1:4">
      <c r="A9590" s="15">
        <v>43440</v>
      </c>
      <c r="B9590">
        <v>4.5999999999999996</v>
      </c>
      <c r="C9590" t="s">
        <v>36024</v>
      </c>
      <c r="D9590" t="s">
        <v>28</v>
      </c>
    </row>
    <row r="9591" spans="1:4">
      <c r="A9591" s="15">
        <v>43440</v>
      </c>
      <c r="B9591">
        <v>3.2</v>
      </c>
      <c r="C9591" t="s">
        <v>35891</v>
      </c>
      <c r="D9591" t="s">
        <v>28</v>
      </c>
    </row>
    <row r="9592" spans="1:4">
      <c r="A9592" s="15">
        <v>43440</v>
      </c>
      <c r="B9592">
        <v>1.4</v>
      </c>
      <c r="C9592" t="s">
        <v>35891</v>
      </c>
      <c r="D9592" t="s">
        <v>28</v>
      </c>
    </row>
    <row r="9593" spans="1:4">
      <c r="A9593" s="15">
        <v>43440</v>
      </c>
      <c r="B9593">
        <v>-0.3</v>
      </c>
      <c r="C9593" t="s">
        <v>35943</v>
      </c>
      <c r="D9593" t="s">
        <v>28</v>
      </c>
    </row>
    <row r="9594" spans="1:4">
      <c r="A9594" s="15">
        <v>43440</v>
      </c>
      <c r="B9594">
        <v>1.38</v>
      </c>
      <c r="C9594" t="s">
        <v>35981</v>
      </c>
      <c r="D9594" t="s">
        <v>1559</v>
      </c>
    </row>
    <row r="9595" spans="1:4">
      <c r="A9595" s="15">
        <v>43440</v>
      </c>
      <c r="B9595">
        <v>1.6</v>
      </c>
      <c r="C9595" t="s">
        <v>35891</v>
      </c>
      <c r="D9595" t="s">
        <v>28</v>
      </c>
    </row>
    <row r="9596" spans="1:4">
      <c r="A9596" s="15">
        <v>43440</v>
      </c>
      <c r="B9596">
        <v>1.5</v>
      </c>
      <c r="C9596" t="s">
        <v>35891</v>
      </c>
      <c r="D9596" t="s">
        <v>28</v>
      </c>
    </row>
    <row r="9597" spans="1:4">
      <c r="A9597" s="15">
        <v>43440</v>
      </c>
      <c r="B9597">
        <v>5.9</v>
      </c>
      <c r="C9597" t="s">
        <v>36078</v>
      </c>
      <c r="D9597" t="s">
        <v>28</v>
      </c>
    </row>
    <row r="9598" spans="1:4">
      <c r="A9598" s="15">
        <v>43440</v>
      </c>
      <c r="B9598">
        <v>4.2</v>
      </c>
      <c r="C9598" t="s">
        <v>36068</v>
      </c>
      <c r="D9598" t="s">
        <v>28</v>
      </c>
    </row>
    <row r="9599" spans="1:4">
      <c r="A9599" s="15">
        <v>43440</v>
      </c>
      <c r="B9599">
        <v>1.5</v>
      </c>
      <c r="C9599" t="s">
        <v>35891</v>
      </c>
      <c r="D9599" t="s">
        <v>28</v>
      </c>
    </row>
    <row r="9600" spans="1:4">
      <c r="A9600" s="15">
        <v>43440</v>
      </c>
      <c r="B9600">
        <v>2.2999999999999998</v>
      </c>
      <c r="C9600" t="s">
        <v>35891</v>
      </c>
      <c r="D9600" t="s">
        <v>28</v>
      </c>
    </row>
    <row r="9601" spans="1:4">
      <c r="A9601" s="15">
        <v>43440</v>
      </c>
      <c r="B9601">
        <v>2.2999999999999998</v>
      </c>
      <c r="C9601" t="s">
        <v>35891</v>
      </c>
      <c r="D9601" t="s">
        <v>28</v>
      </c>
    </row>
    <row r="9602" spans="1:4">
      <c r="A9602" s="15">
        <v>43440</v>
      </c>
      <c r="B9602">
        <v>1.8</v>
      </c>
      <c r="C9602" t="s">
        <v>35891</v>
      </c>
      <c r="D9602" t="s">
        <v>28</v>
      </c>
    </row>
    <row r="9603" spans="1:4">
      <c r="A9603" s="15">
        <v>43440</v>
      </c>
      <c r="B9603">
        <v>0.85</v>
      </c>
      <c r="C9603" t="s">
        <v>35898</v>
      </c>
      <c r="D9603" t="s">
        <v>28</v>
      </c>
    </row>
    <row r="9604" spans="1:4">
      <c r="A9604" s="15">
        <v>43440</v>
      </c>
      <c r="B9604">
        <v>4.2</v>
      </c>
      <c r="C9604" t="s">
        <v>36024</v>
      </c>
      <c r="D9604" t="s">
        <v>28</v>
      </c>
    </row>
    <row r="9605" spans="1:4">
      <c r="A9605" s="15">
        <v>43440</v>
      </c>
      <c r="B9605">
        <v>2.7</v>
      </c>
      <c r="C9605" t="s">
        <v>35891</v>
      </c>
      <c r="D9605" t="s">
        <v>28</v>
      </c>
    </row>
    <row r="9606" spans="1:4">
      <c r="A9606" s="15">
        <v>43440</v>
      </c>
      <c r="B9606">
        <v>1.1000000000000001</v>
      </c>
      <c r="C9606" t="s">
        <v>35897</v>
      </c>
      <c r="D9606" t="s">
        <v>28</v>
      </c>
    </row>
    <row r="9607" spans="1:4">
      <c r="A9607" s="15">
        <v>43440</v>
      </c>
      <c r="B9607">
        <v>1.5</v>
      </c>
      <c r="C9607" t="s">
        <v>35891</v>
      </c>
      <c r="D9607" t="s">
        <v>28</v>
      </c>
    </row>
    <row r="9608" spans="1:4">
      <c r="A9608" s="15">
        <v>43440</v>
      </c>
      <c r="B9608">
        <v>1.8</v>
      </c>
      <c r="C9608" t="s">
        <v>35891</v>
      </c>
      <c r="D9608" t="s">
        <v>28</v>
      </c>
    </row>
    <row r="9609" spans="1:4">
      <c r="A9609" s="15">
        <v>43440</v>
      </c>
      <c r="B9609">
        <v>1.6</v>
      </c>
      <c r="C9609" t="s">
        <v>35891</v>
      </c>
      <c r="D9609" t="s">
        <v>28</v>
      </c>
    </row>
    <row r="9610" spans="1:4">
      <c r="A9610" s="15">
        <v>43440</v>
      </c>
      <c r="B9610">
        <v>1.19</v>
      </c>
      <c r="C9610" t="s">
        <v>35975</v>
      </c>
      <c r="D9610" t="s">
        <v>28</v>
      </c>
    </row>
    <row r="9611" spans="1:4">
      <c r="A9611" s="15">
        <v>43440</v>
      </c>
      <c r="B9611">
        <v>1.3</v>
      </c>
      <c r="C9611" t="s">
        <v>35891</v>
      </c>
      <c r="D9611" t="s">
        <v>28</v>
      </c>
    </row>
    <row r="9612" spans="1:4">
      <c r="A9612" s="15">
        <v>43440</v>
      </c>
      <c r="B9612">
        <v>2.2999999999999998</v>
      </c>
      <c r="C9612" t="s">
        <v>35891</v>
      </c>
      <c r="D9612" t="s">
        <v>28</v>
      </c>
    </row>
    <row r="9613" spans="1:4">
      <c r="A9613" s="15">
        <v>43440</v>
      </c>
      <c r="B9613">
        <v>1.6</v>
      </c>
      <c r="C9613" t="s">
        <v>35943</v>
      </c>
      <c r="D9613" t="s">
        <v>1559</v>
      </c>
    </row>
    <row r="9614" spans="1:4">
      <c r="A9614" s="15">
        <v>43440</v>
      </c>
      <c r="B9614">
        <v>2</v>
      </c>
      <c r="C9614" t="s">
        <v>35891</v>
      </c>
      <c r="D9614" t="s">
        <v>28</v>
      </c>
    </row>
    <row r="9615" spans="1:4">
      <c r="A9615" s="15">
        <v>43440</v>
      </c>
      <c r="B9615">
        <v>2</v>
      </c>
      <c r="C9615" t="s">
        <v>35891</v>
      </c>
      <c r="D9615" t="s">
        <v>28</v>
      </c>
    </row>
    <row r="9616" spans="1:4">
      <c r="A9616" s="15">
        <v>43440</v>
      </c>
      <c r="B9616">
        <v>1.4</v>
      </c>
      <c r="C9616" t="s">
        <v>35891</v>
      </c>
      <c r="D9616" t="s">
        <v>28</v>
      </c>
    </row>
    <row r="9617" spans="1:4">
      <c r="A9617" s="15">
        <v>43440</v>
      </c>
      <c r="B9617">
        <v>2.5</v>
      </c>
      <c r="C9617" t="s">
        <v>35891</v>
      </c>
      <c r="D9617" t="s">
        <v>28</v>
      </c>
    </row>
    <row r="9618" spans="1:4">
      <c r="A9618" s="15">
        <v>43440</v>
      </c>
      <c r="B9618">
        <v>1.88</v>
      </c>
      <c r="C9618" t="s">
        <v>36029</v>
      </c>
      <c r="D9618" t="s">
        <v>1559</v>
      </c>
    </row>
    <row r="9619" spans="1:4">
      <c r="A9619" s="15">
        <v>43440</v>
      </c>
      <c r="B9619">
        <v>2.1</v>
      </c>
      <c r="C9619" t="s">
        <v>35891</v>
      </c>
      <c r="D9619" t="s">
        <v>28</v>
      </c>
    </row>
    <row r="9620" spans="1:4">
      <c r="A9620" s="15">
        <v>43440</v>
      </c>
      <c r="B9620">
        <v>1.8</v>
      </c>
      <c r="C9620" t="s">
        <v>35891</v>
      </c>
      <c r="D9620" t="s">
        <v>28</v>
      </c>
    </row>
    <row r="9621" spans="1:4">
      <c r="A9621" s="15">
        <v>43440</v>
      </c>
      <c r="B9621">
        <v>1</v>
      </c>
      <c r="C9621" t="s">
        <v>35891</v>
      </c>
      <c r="D9621" t="s">
        <v>28</v>
      </c>
    </row>
    <row r="9622" spans="1:4">
      <c r="A9622" s="15">
        <v>43440</v>
      </c>
      <c r="B9622">
        <v>1.7</v>
      </c>
      <c r="C9622" t="s">
        <v>35891</v>
      </c>
      <c r="D9622" t="s">
        <v>28</v>
      </c>
    </row>
    <row r="9623" spans="1:4">
      <c r="A9623" s="15">
        <v>43440</v>
      </c>
      <c r="B9623">
        <v>1.5</v>
      </c>
      <c r="C9623" t="s">
        <v>35891</v>
      </c>
      <c r="D9623" t="s">
        <v>28</v>
      </c>
    </row>
    <row r="9624" spans="1:4">
      <c r="A9624" s="15">
        <v>43440</v>
      </c>
      <c r="B9624">
        <v>1.8</v>
      </c>
      <c r="C9624" t="s">
        <v>35891</v>
      </c>
      <c r="D9624" t="s">
        <v>28</v>
      </c>
    </row>
    <row r="9625" spans="1:4">
      <c r="A9625" s="15">
        <v>43440</v>
      </c>
      <c r="B9625">
        <v>1.6</v>
      </c>
      <c r="C9625" t="s">
        <v>35891</v>
      </c>
      <c r="D9625" t="s">
        <v>28</v>
      </c>
    </row>
    <row r="9626" spans="1:4">
      <c r="A9626" s="15">
        <v>43440</v>
      </c>
      <c r="B9626">
        <v>1.48</v>
      </c>
      <c r="C9626" t="s">
        <v>35898</v>
      </c>
      <c r="D9626" t="s">
        <v>28</v>
      </c>
    </row>
    <row r="9627" spans="1:4">
      <c r="A9627" s="15">
        <v>43440</v>
      </c>
      <c r="B9627">
        <v>2.1</v>
      </c>
      <c r="C9627" t="s">
        <v>35891</v>
      </c>
      <c r="D9627" t="s">
        <v>28</v>
      </c>
    </row>
    <row r="9628" spans="1:4">
      <c r="A9628" s="15">
        <v>43440</v>
      </c>
      <c r="B9628">
        <v>1.45</v>
      </c>
      <c r="C9628" t="s">
        <v>35898</v>
      </c>
      <c r="D9628" t="s">
        <v>28</v>
      </c>
    </row>
    <row r="9629" spans="1:4">
      <c r="A9629" s="15">
        <v>43440</v>
      </c>
      <c r="B9629">
        <v>2.1</v>
      </c>
      <c r="C9629" t="s">
        <v>35891</v>
      </c>
      <c r="D9629" t="s">
        <v>28</v>
      </c>
    </row>
    <row r="9630" spans="1:4">
      <c r="A9630" s="15">
        <v>43440</v>
      </c>
      <c r="B9630">
        <v>4.4000000000000004</v>
      </c>
      <c r="C9630" t="s">
        <v>36043</v>
      </c>
      <c r="D9630" t="s">
        <v>28</v>
      </c>
    </row>
    <row r="9631" spans="1:4">
      <c r="A9631" s="15">
        <v>43440</v>
      </c>
      <c r="B9631">
        <v>1.83</v>
      </c>
      <c r="C9631" t="s">
        <v>35898</v>
      </c>
      <c r="D9631" t="s">
        <v>28</v>
      </c>
    </row>
    <row r="9632" spans="1:4">
      <c r="A9632" s="15">
        <v>43440</v>
      </c>
      <c r="B9632">
        <v>0.9</v>
      </c>
      <c r="C9632" t="s">
        <v>35943</v>
      </c>
      <c r="D9632" t="s">
        <v>28</v>
      </c>
    </row>
    <row r="9633" spans="1:4">
      <c r="A9633" s="15">
        <v>43440</v>
      </c>
      <c r="B9633">
        <v>1.7</v>
      </c>
      <c r="C9633" t="s">
        <v>35891</v>
      </c>
      <c r="D9633" t="s">
        <v>28</v>
      </c>
    </row>
    <row r="9634" spans="1:4">
      <c r="A9634" s="15">
        <v>43440</v>
      </c>
      <c r="B9634">
        <v>4.4000000000000004</v>
      </c>
      <c r="C9634" t="s">
        <v>36024</v>
      </c>
      <c r="D9634" t="s">
        <v>28</v>
      </c>
    </row>
    <row r="9635" spans="1:4">
      <c r="A9635" s="15">
        <v>43440</v>
      </c>
      <c r="B9635">
        <v>1.17</v>
      </c>
      <c r="C9635" t="s">
        <v>35898</v>
      </c>
      <c r="D9635" t="s">
        <v>28</v>
      </c>
    </row>
    <row r="9636" spans="1:4">
      <c r="A9636" s="15">
        <v>43440</v>
      </c>
      <c r="B9636">
        <v>2.38</v>
      </c>
      <c r="C9636" t="s">
        <v>35898</v>
      </c>
      <c r="D9636" t="s">
        <v>28</v>
      </c>
    </row>
    <row r="9637" spans="1:4">
      <c r="A9637" s="15">
        <v>43440</v>
      </c>
      <c r="B9637">
        <v>4.0999999999999996</v>
      </c>
      <c r="C9637" t="s">
        <v>35891</v>
      </c>
      <c r="D9637" t="s">
        <v>28</v>
      </c>
    </row>
    <row r="9638" spans="1:4">
      <c r="A9638" s="15">
        <v>43440</v>
      </c>
      <c r="B9638">
        <v>4.8</v>
      </c>
      <c r="C9638" t="s">
        <v>35891</v>
      </c>
      <c r="D9638" t="s">
        <v>28</v>
      </c>
    </row>
    <row r="9639" spans="1:4">
      <c r="A9639" s="15">
        <v>43440</v>
      </c>
      <c r="B9639">
        <v>1.36</v>
      </c>
      <c r="C9639" t="s">
        <v>35898</v>
      </c>
      <c r="D9639" t="s">
        <v>28</v>
      </c>
    </row>
    <row r="9640" spans="1:4">
      <c r="A9640" s="15">
        <v>43440</v>
      </c>
      <c r="B9640">
        <v>1.6</v>
      </c>
      <c r="C9640" t="s">
        <v>35891</v>
      </c>
      <c r="D9640" t="s">
        <v>28</v>
      </c>
    </row>
    <row r="9641" spans="1:4">
      <c r="A9641" s="15">
        <v>43440</v>
      </c>
      <c r="B9641">
        <v>1.1299999999999999</v>
      </c>
      <c r="C9641" t="s">
        <v>35898</v>
      </c>
      <c r="D9641" t="s">
        <v>28</v>
      </c>
    </row>
    <row r="9642" spans="1:4">
      <c r="A9642" s="15">
        <v>43440</v>
      </c>
      <c r="B9642">
        <v>1.7</v>
      </c>
      <c r="C9642" t="s">
        <v>35891</v>
      </c>
      <c r="D9642" t="s">
        <v>28</v>
      </c>
    </row>
    <row r="9643" spans="1:4">
      <c r="A9643" s="15">
        <v>43440</v>
      </c>
      <c r="B9643">
        <v>1.5</v>
      </c>
      <c r="C9643" t="s">
        <v>35891</v>
      </c>
      <c r="D9643" t="s">
        <v>28</v>
      </c>
    </row>
    <row r="9644" spans="1:4">
      <c r="A9644" s="15">
        <v>43440</v>
      </c>
      <c r="B9644">
        <v>4.2</v>
      </c>
      <c r="C9644" t="s">
        <v>36040</v>
      </c>
      <c r="D9644" t="s">
        <v>28</v>
      </c>
    </row>
    <row r="9645" spans="1:4">
      <c r="A9645" s="15">
        <v>43440</v>
      </c>
      <c r="B9645">
        <v>1.5</v>
      </c>
      <c r="C9645" t="s">
        <v>35891</v>
      </c>
      <c r="D9645" t="s">
        <v>28</v>
      </c>
    </row>
    <row r="9646" spans="1:4">
      <c r="A9646" s="15">
        <v>43440</v>
      </c>
      <c r="B9646">
        <v>1.8</v>
      </c>
      <c r="C9646" t="s">
        <v>35891</v>
      </c>
      <c r="D9646" t="s">
        <v>28</v>
      </c>
    </row>
    <row r="9647" spans="1:4">
      <c r="A9647" s="15">
        <v>43440</v>
      </c>
      <c r="B9647">
        <v>1</v>
      </c>
      <c r="C9647" t="s">
        <v>35891</v>
      </c>
      <c r="D9647" t="s">
        <v>28</v>
      </c>
    </row>
    <row r="9648" spans="1:4">
      <c r="A9648" s="15">
        <v>43440</v>
      </c>
      <c r="B9648">
        <v>2</v>
      </c>
      <c r="C9648" t="s">
        <v>35891</v>
      </c>
      <c r="D9648" t="s">
        <v>28</v>
      </c>
    </row>
    <row r="9649" spans="1:4">
      <c r="A9649" s="15">
        <v>43440</v>
      </c>
      <c r="B9649">
        <v>1.5</v>
      </c>
      <c r="C9649" t="s">
        <v>35891</v>
      </c>
      <c r="D9649" t="s">
        <v>28</v>
      </c>
    </row>
    <row r="9650" spans="1:4">
      <c r="A9650" s="15">
        <v>43440</v>
      </c>
      <c r="B9650">
        <v>1.8</v>
      </c>
      <c r="C9650" t="s">
        <v>35891</v>
      </c>
      <c r="D9650" t="s">
        <v>28</v>
      </c>
    </row>
    <row r="9651" spans="1:4">
      <c r="A9651" s="15">
        <v>43440</v>
      </c>
      <c r="B9651">
        <v>1.2</v>
      </c>
      <c r="C9651" t="s">
        <v>35897</v>
      </c>
      <c r="D9651" t="s">
        <v>28</v>
      </c>
    </row>
    <row r="9652" spans="1:4">
      <c r="A9652" s="15">
        <v>43440</v>
      </c>
      <c r="B9652">
        <v>4.7</v>
      </c>
      <c r="C9652" t="s">
        <v>36076</v>
      </c>
      <c r="D9652" t="s">
        <v>28</v>
      </c>
    </row>
    <row r="9653" spans="1:4">
      <c r="A9653" s="15">
        <v>43440</v>
      </c>
      <c r="B9653">
        <v>1.76</v>
      </c>
      <c r="C9653" t="s">
        <v>35898</v>
      </c>
      <c r="D9653" t="s">
        <v>28</v>
      </c>
    </row>
    <row r="9654" spans="1:4">
      <c r="A9654" s="15">
        <v>43440</v>
      </c>
      <c r="B9654">
        <v>3</v>
      </c>
      <c r="C9654" t="s">
        <v>35891</v>
      </c>
      <c r="D9654" t="s">
        <v>28</v>
      </c>
    </row>
    <row r="9655" spans="1:4">
      <c r="A9655" s="15">
        <v>43440</v>
      </c>
      <c r="B9655">
        <v>2.2999999999999998</v>
      </c>
      <c r="C9655" t="s">
        <v>35891</v>
      </c>
      <c r="D9655" t="s">
        <v>28</v>
      </c>
    </row>
    <row r="9656" spans="1:4">
      <c r="A9656" s="15">
        <v>43440</v>
      </c>
      <c r="B9656">
        <v>-0.31</v>
      </c>
      <c r="C9656" t="s">
        <v>35939</v>
      </c>
      <c r="D9656" t="s">
        <v>28</v>
      </c>
    </row>
    <row r="9657" spans="1:4">
      <c r="A9657" s="15">
        <v>43440</v>
      </c>
      <c r="B9657">
        <v>2.1</v>
      </c>
      <c r="C9657" t="s">
        <v>35891</v>
      </c>
      <c r="D9657" t="s">
        <v>28</v>
      </c>
    </row>
    <row r="9658" spans="1:4">
      <c r="A9658" s="15">
        <v>43440</v>
      </c>
      <c r="B9658">
        <v>1.9</v>
      </c>
      <c r="C9658" t="s">
        <v>35891</v>
      </c>
      <c r="D9658" t="s">
        <v>28</v>
      </c>
    </row>
    <row r="9659" spans="1:4">
      <c r="A9659" s="15">
        <v>43440</v>
      </c>
      <c r="B9659">
        <v>0.85</v>
      </c>
      <c r="C9659" t="s">
        <v>35898</v>
      </c>
      <c r="D9659" t="s">
        <v>28</v>
      </c>
    </row>
    <row r="9660" spans="1:4">
      <c r="A9660" s="15">
        <v>43440</v>
      </c>
      <c r="B9660">
        <v>1.7</v>
      </c>
      <c r="C9660" t="s">
        <v>35891</v>
      </c>
      <c r="D9660" t="s">
        <v>28</v>
      </c>
    </row>
    <row r="9661" spans="1:4">
      <c r="A9661" s="15">
        <v>43440</v>
      </c>
      <c r="B9661">
        <v>1.52</v>
      </c>
      <c r="C9661" t="s">
        <v>35898</v>
      </c>
      <c r="D9661" t="s">
        <v>28</v>
      </c>
    </row>
    <row r="9662" spans="1:4">
      <c r="A9662" s="15">
        <v>43440</v>
      </c>
      <c r="B9662">
        <v>1.5</v>
      </c>
      <c r="C9662" t="s">
        <v>35891</v>
      </c>
      <c r="D9662" t="s">
        <v>28</v>
      </c>
    </row>
    <row r="9663" spans="1:4">
      <c r="A9663" s="15">
        <v>43440</v>
      </c>
      <c r="B9663">
        <v>3.26</v>
      </c>
      <c r="C9663" t="s">
        <v>36071</v>
      </c>
      <c r="D9663" t="s">
        <v>28</v>
      </c>
    </row>
    <row r="9664" spans="1:4">
      <c r="A9664" s="15">
        <v>43440</v>
      </c>
      <c r="B9664">
        <v>-0.66</v>
      </c>
      <c r="C9664" t="s">
        <v>35891</v>
      </c>
      <c r="D9664" t="s">
        <v>28</v>
      </c>
    </row>
    <row r="9665" spans="1:4">
      <c r="A9665" s="15">
        <v>43440</v>
      </c>
      <c r="B9665">
        <v>4.7</v>
      </c>
      <c r="C9665" t="s">
        <v>36077</v>
      </c>
      <c r="D9665" t="s">
        <v>28</v>
      </c>
    </row>
    <row r="9666" spans="1:4">
      <c r="A9666" s="15">
        <v>43440</v>
      </c>
      <c r="B9666">
        <v>0.99</v>
      </c>
      <c r="C9666" t="s">
        <v>35898</v>
      </c>
      <c r="D9666" t="s">
        <v>28</v>
      </c>
    </row>
    <row r="9667" spans="1:4">
      <c r="A9667" s="15">
        <v>43440</v>
      </c>
      <c r="B9667">
        <v>2.1</v>
      </c>
      <c r="C9667" t="s">
        <v>35891</v>
      </c>
      <c r="D9667" t="s">
        <v>28</v>
      </c>
    </row>
    <row r="9668" spans="1:4">
      <c r="A9668" s="15">
        <v>43440</v>
      </c>
      <c r="B9668">
        <v>1.7</v>
      </c>
      <c r="C9668" t="s">
        <v>35891</v>
      </c>
      <c r="D9668" t="s">
        <v>28</v>
      </c>
    </row>
    <row r="9669" spans="1:4">
      <c r="A9669" s="15">
        <v>43440</v>
      </c>
      <c r="B9669">
        <v>1.4</v>
      </c>
      <c r="C9669" t="s">
        <v>35891</v>
      </c>
      <c r="D9669" t="s">
        <v>28</v>
      </c>
    </row>
    <row r="9670" spans="1:4">
      <c r="A9670" s="15">
        <v>43440</v>
      </c>
      <c r="B9670">
        <v>2.2000000000000002</v>
      </c>
      <c r="C9670" t="s">
        <v>35891</v>
      </c>
      <c r="D9670" t="s">
        <v>28</v>
      </c>
    </row>
    <row r="9671" spans="1:4">
      <c r="A9671" s="15">
        <v>43440</v>
      </c>
      <c r="B9671">
        <v>2.2799999999999998</v>
      </c>
      <c r="C9671" t="s">
        <v>35975</v>
      </c>
      <c r="D9671" t="s">
        <v>28</v>
      </c>
    </row>
    <row r="9672" spans="1:4">
      <c r="A9672" s="15">
        <v>43440</v>
      </c>
      <c r="B9672">
        <v>0.9</v>
      </c>
      <c r="C9672" t="s">
        <v>35897</v>
      </c>
      <c r="D9672" t="s">
        <v>28</v>
      </c>
    </row>
    <row r="9673" spans="1:4">
      <c r="A9673" s="15">
        <v>43440</v>
      </c>
      <c r="B9673">
        <v>2.5</v>
      </c>
      <c r="C9673" t="s">
        <v>35891</v>
      </c>
      <c r="D9673" t="s">
        <v>28</v>
      </c>
    </row>
    <row r="9674" spans="1:4">
      <c r="A9674" s="15">
        <v>43440</v>
      </c>
      <c r="B9674">
        <v>2.2000000000000002</v>
      </c>
      <c r="C9674" t="s">
        <v>35891</v>
      </c>
      <c r="D9674" t="s">
        <v>28</v>
      </c>
    </row>
    <row r="9675" spans="1:4">
      <c r="A9675" s="15">
        <v>43440</v>
      </c>
      <c r="B9675">
        <v>3</v>
      </c>
      <c r="C9675" t="s">
        <v>35891</v>
      </c>
      <c r="D9675" t="s">
        <v>28</v>
      </c>
    </row>
    <row r="9676" spans="1:4">
      <c r="A9676" s="15">
        <v>43440</v>
      </c>
      <c r="B9676">
        <v>2.2999999999999998</v>
      </c>
      <c r="C9676" t="s">
        <v>35891</v>
      </c>
      <c r="D9676" t="s">
        <v>28</v>
      </c>
    </row>
    <row r="9677" spans="1:4">
      <c r="A9677" s="15">
        <v>43440</v>
      </c>
      <c r="B9677">
        <v>2.2999999999999998</v>
      </c>
      <c r="C9677" t="s">
        <v>35891</v>
      </c>
      <c r="D9677" t="s">
        <v>28</v>
      </c>
    </row>
    <row r="9678" spans="1:4">
      <c r="A9678" s="15">
        <v>43440</v>
      </c>
      <c r="B9678">
        <v>1.4</v>
      </c>
      <c r="C9678" t="s">
        <v>35891</v>
      </c>
      <c r="D9678" t="s">
        <v>28</v>
      </c>
    </row>
    <row r="9679" spans="1:4">
      <c r="A9679" s="15">
        <v>43440</v>
      </c>
      <c r="B9679">
        <v>1.72</v>
      </c>
      <c r="C9679" t="s">
        <v>35981</v>
      </c>
      <c r="D9679" t="s">
        <v>1559</v>
      </c>
    </row>
    <row r="9680" spans="1:4">
      <c r="A9680" s="15">
        <v>43440</v>
      </c>
      <c r="B9680">
        <v>2.5</v>
      </c>
      <c r="C9680" t="s">
        <v>35891</v>
      </c>
      <c r="D9680" t="s">
        <v>28</v>
      </c>
    </row>
    <row r="9681" spans="1:4">
      <c r="A9681" s="15">
        <v>43440</v>
      </c>
      <c r="B9681">
        <v>2.2999999999999998</v>
      </c>
      <c r="C9681" t="s">
        <v>35891</v>
      </c>
      <c r="D9681" t="s">
        <v>28</v>
      </c>
    </row>
    <row r="9682" spans="1:4">
      <c r="A9682" s="15">
        <v>43440</v>
      </c>
      <c r="B9682">
        <v>1.4</v>
      </c>
      <c r="C9682" t="s">
        <v>35891</v>
      </c>
      <c r="D9682" t="s">
        <v>28</v>
      </c>
    </row>
    <row r="9683" spans="1:4">
      <c r="A9683" s="15">
        <v>43440</v>
      </c>
      <c r="B9683">
        <v>2.7</v>
      </c>
      <c r="C9683" t="s">
        <v>35891</v>
      </c>
      <c r="D9683" t="s">
        <v>28</v>
      </c>
    </row>
    <row r="9684" spans="1:4">
      <c r="A9684" s="15">
        <v>43440</v>
      </c>
      <c r="B9684">
        <v>2</v>
      </c>
      <c r="C9684" t="s">
        <v>35891</v>
      </c>
      <c r="D9684" t="s">
        <v>28</v>
      </c>
    </row>
    <row r="9685" spans="1:4">
      <c r="A9685" s="15">
        <v>43440</v>
      </c>
      <c r="B9685">
        <v>1.1100000000000001</v>
      </c>
      <c r="C9685" t="s">
        <v>35898</v>
      </c>
      <c r="D9685" t="s">
        <v>28</v>
      </c>
    </row>
    <row r="9686" spans="1:4">
      <c r="A9686" s="15">
        <v>43440</v>
      </c>
      <c r="B9686">
        <v>2</v>
      </c>
      <c r="C9686" t="s">
        <v>35891</v>
      </c>
      <c r="D9686" t="s">
        <v>28</v>
      </c>
    </row>
    <row r="9687" spans="1:4">
      <c r="A9687" s="15">
        <v>43440</v>
      </c>
      <c r="B9687">
        <v>1.07</v>
      </c>
      <c r="C9687" t="s">
        <v>35898</v>
      </c>
      <c r="D9687" t="s">
        <v>706</v>
      </c>
    </row>
    <row r="9688" spans="1:4">
      <c r="A9688" s="15">
        <v>43440</v>
      </c>
      <c r="B9688">
        <v>1.44</v>
      </c>
      <c r="C9688" t="s">
        <v>35898</v>
      </c>
      <c r="D9688" t="s">
        <v>28</v>
      </c>
    </row>
    <row r="9689" spans="1:4">
      <c r="A9689" s="15">
        <v>43440</v>
      </c>
      <c r="B9689">
        <v>2</v>
      </c>
      <c r="C9689" t="s">
        <v>35891</v>
      </c>
      <c r="D9689" t="s">
        <v>28</v>
      </c>
    </row>
    <row r="9690" spans="1:4">
      <c r="A9690" s="15">
        <v>43440</v>
      </c>
      <c r="B9690">
        <v>4.3</v>
      </c>
      <c r="C9690" t="s">
        <v>36024</v>
      </c>
      <c r="D9690" t="s">
        <v>28</v>
      </c>
    </row>
    <row r="9691" spans="1:4">
      <c r="A9691" s="15">
        <v>43440</v>
      </c>
      <c r="B9691">
        <v>1.3</v>
      </c>
      <c r="C9691" t="s">
        <v>35891</v>
      </c>
      <c r="D9691" t="s">
        <v>28</v>
      </c>
    </row>
    <row r="9692" spans="1:4">
      <c r="A9692" s="15">
        <v>43440</v>
      </c>
      <c r="B9692">
        <v>1.6</v>
      </c>
      <c r="C9692" t="s">
        <v>35891</v>
      </c>
      <c r="D9692" t="s">
        <v>28</v>
      </c>
    </row>
    <row r="9693" spans="1:4">
      <c r="A9693" s="15">
        <v>43440</v>
      </c>
      <c r="B9693">
        <v>1.3</v>
      </c>
      <c r="C9693" t="s">
        <v>35891</v>
      </c>
      <c r="D9693" t="s">
        <v>28</v>
      </c>
    </row>
    <row r="9694" spans="1:4">
      <c r="A9694" s="15">
        <v>43440</v>
      </c>
      <c r="B9694">
        <v>1.52</v>
      </c>
      <c r="C9694" t="s">
        <v>35898</v>
      </c>
      <c r="D9694" t="s">
        <v>706</v>
      </c>
    </row>
    <row r="9695" spans="1:4">
      <c r="A9695" s="15">
        <v>43440</v>
      </c>
      <c r="B9695">
        <v>0.6</v>
      </c>
      <c r="C9695" t="s">
        <v>35898</v>
      </c>
      <c r="D9695" t="s">
        <v>28</v>
      </c>
    </row>
    <row r="9696" spans="1:4">
      <c r="A9696" s="15">
        <v>43440</v>
      </c>
      <c r="B9696">
        <v>5.0999999999999996</v>
      </c>
      <c r="C9696" t="s">
        <v>36042</v>
      </c>
      <c r="D9696" t="s">
        <v>28</v>
      </c>
    </row>
    <row r="9697" spans="1:4">
      <c r="A9697" s="15">
        <v>43440</v>
      </c>
      <c r="B9697">
        <v>0.3</v>
      </c>
      <c r="C9697" t="s">
        <v>35897</v>
      </c>
      <c r="D9697" t="s">
        <v>28</v>
      </c>
    </row>
    <row r="9698" spans="1:4">
      <c r="A9698" s="15">
        <v>43440</v>
      </c>
      <c r="B9698">
        <v>1.7</v>
      </c>
      <c r="C9698" t="s">
        <v>35891</v>
      </c>
      <c r="D9698" t="s">
        <v>28</v>
      </c>
    </row>
    <row r="9699" spans="1:4">
      <c r="A9699" s="15">
        <v>43440</v>
      </c>
      <c r="B9699">
        <v>1.1000000000000001</v>
      </c>
      <c r="C9699" t="s">
        <v>35898</v>
      </c>
      <c r="D9699" t="s">
        <v>28</v>
      </c>
    </row>
    <row r="9700" spans="1:4">
      <c r="A9700" s="15">
        <v>43440</v>
      </c>
      <c r="B9700">
        <v>4.8</v>
      </c>
      <c r="C9700" t="s">
        <v>36078</v>
      </c>
      <c r="D9700" t="s">
        <v>28</v>
      </c>
    </row>
    <row r="9701" spans="1:4">
      <c r="A9701" s="15">
        <v>43440</v>
      </c>
      <c r="B9701">
        <v>0.9</v>
      </c>
      <c r="C9701" t="s">
        <v>35943</v>
      </c>
      <c r="D9701" t="s">
        <v>28</v>
      </c>
    </row>
    <row r="9702" spans="1:4">
      <c r="A9702" s="15">
        <v>43440</v>
      </c>
      <c r="B9702">
        <v>-0.37</v>
      </c>
      <c r="C9702" t="s">
        <v>35891</v>
      </c>
      <c r="D9702" t="s">
        <v>28</v>
      </c>
    </row>
    <row r="9703" spans="1:4">
      <c r="A9703" s="15">
        <v>43440</v>
      </c>
      <c r="B9703">
        <v>4.2</v>
      </c>
      <c r="C9703" t="s">
        <v>36051</v>
      </c>
      <c r="D9703" t="s">
        <v>28</v>
      </c>
    </row>
    <row r="9704" spans="1:4">
      <c r="A9704" s="15">
        <v>43440</v>
      </c>
      <c r="B9704">
        <v>1.7</v>
      </c>
      <c r="C9704" t="s">
        <v>35891</v>
      </c>
      <c r="D9704" t="s">
        <v>28</v>
      </c>
    </row>
    <row r="9705" spans="1:4">
      <c r="A9705" s="15">
        <v>43440</v>
      </c>
      <c r="B9705">
        <v>4.3</v>
      </c>
      <c r="C9705" t="s">
        <v>36043</v>
      </c>
      <c r="D9705" t="s">
        <v>28</v>
      </c>
    </row>
    <row r="9706" spans="1:4">
      <c r="A9706" s="15">
        <v>43440</v>
      </c>
      <c r="B9706">
        <v>1.7</v>
      </c>
      <c r="C9706" t="s">
        <v>35891</v>
      </c>
      <c r="D9706" t="s">
        <v>28</v>
      </c>
    </row>
    <row r="9707" spans="1:4">
      <c r="A9707" s="15">
        <v>43440</v>
      </c>
      <c r="B9707">
        <v>1.5</v>
      </c>
      <c r="C9707" t="s">
        <v>35891</v>
      </c>
      <c r="D9707" t="s">
        <v>28</v>
      </c>
    </row>
    <row r="9708" spans="1:4">
      <c r="A9708" s="15">
        <v>43440</v>
      </c>
      <c r="B9708">
        <v>4.5</v>
      </c>
      <c r="C9708" t="s">
        <v>36076</v>
      </c>
      <c r="D9708" t="s">
        <v>28</v>
      </c>
    </row>
    <row r="9709" spans="1:4">
      <c r="A9709" s="15">
        <v>43440</v>
      </c>
      <c r="B9709">
        <v>2</v>
      </c>
      <c r="C9709" t="s">
        <v>35891</v>
      </c>
      <c r="D9709" t="s">
        <v>28</v>
      </c>
    </row>
    <row r="9710" spans="1:4">
      <c r="A9710" s="15">
        <v>43440</v>
      </c>
      <c r="B9710">
        <v>1.7</v>
      </c>
      <c r="C9710" t="s">
        <v>35891</v>
      </c>
      <c r="D9710" t="s">
        <v>28</v>
      </c>
    </row>
    <row r="9711" spans="1:4">
      <c r="A9711" s="15">
        <v>43440</v>
      </c>
      <c r="B9711">
        <v>4.3</v>
      </c>
      <c r="C9711" t="s">
        <v>36043</v>
      </c>
      <c r="D9711" t="s">
        <v>28</v>
      </c>
    </row>
    <row r="9712" spans="1:4">
      <c r="A9712" s="15">
        <v>43440</v>
      </c>
      <c r="B9712">
        <v>2.9</v>
      </c>
      <c r="C9712" t="s">
        <v>35891</v>
      </c>
      <c r="D9712" t="s">
        <v>28</v>
      </c>
    </row>
    <row r="9713" spans="1:4">
      <c r="A9713" s="15">
        <v>43440</v>
      </c>
      <c r="B9713">
        <v>5</v>
      </c>
      <c r="C9713" t="s">
        <v>36078</v>
      </c>
      <c r="D9713" t="s">
        <v>28</v>
      </c>
    </row>
    <row r="9714" spans="1:4">
      <c r="A9714" s="15">
        <v>43440</v>
      </c>
      <c r="B9714">
        <v>1.7</v>
      </c>
      <c r="C9714" t="s">
        <v>35891</v>
      </c>
      <c r="D9714" t="s">
        <v>28</v>
      </c>
    </row>
    <row r="9715" spans="1:4">
      <c r="A9715" s="15">
        <v>43440</v>
      </c>
      <c r="B9715">
        <v>1.5</v>
      </c>
      <c r="C9715" t="s">
        <v>35891</v>
      </c>
      <c r="D9715" t="s">
        <v>28</v>
      </c>
    </row>
    <row r="9716" spans="1:4">
      <c r="A9716" s="15">
        <v>43440</v>
      </c>
      <c r="B9716">
        <v>1.92</v>
      </c>
      <c r="C9716" t="s">
        <v>36069</v>
      </c>
      <c r="D9716" t="s">
        <v>28</v>
      </c>
    </row>
    <row r="9717" spans="1:4">
      <c r="A9717" s="15">
        <v>43440</v>
      </c>
      <c r="B9717">
        <v>1.1399999999999999</v>
      </c>
      <c r="C9717" t="s">
        <v>35939</v>
      </c>
      <c r="D9717" t="s">
        <v>28</v>
      </c>
    </row>
    <row r="9718" spans="1:4">
      <c r="A9718" s="15">
        <v>43440</v>
      </c>
      <c r="B9718">
        <v>4.8</v>
      </c>
      <c r="C9718" t="s">
        <v>36078</v>
      </c>
      <c r="D9718" t="s">
        <v>28</v>
      </c>
    </row>
    <row r="9719" spans="1:4">
      <c r="A9719" s="15">
        <v>43440</v>
      </c>
      <c r="B9719">
        <v>1.25</v>
      </c>
      <c r="C9719" t="s">
        <v>35981</v>
      </c>
      <c r="D9719" t="s">
        <v>28</v>
      </c>
    </row>
    <row r="9720" spans="1:4">
      <c r="A9720" s="15">
        <v>43440</v>
      </c>
      <c r="B9720">
        <v>2.6</v>
      </c>
      <c r="C9720" t="s">
        <v>35891</v>
      </c>
      <c r="D9720" t="s">
        <v>28</v>
      </c>
    </row>
    <row r="9721" spans="1:4">
      <c r="A9721" s="15">
        <v>43440</v>
      </c>
      <c r="B9721">
        <v>2.4</v>
      </c>
      <c r="C9721" t="s">
        <v>35891</v>
      </c>
      <c r="D9721" t="s">
        <v>28</v>
      </c>
    </row>
    <row r="9722" spans="1:4">
      <c r="A9722" s="15">
        <v>43440</v>
      </c>
      <c r="B9722">
        <v>2.4</v>
      </c>
      <c r="C9722" t="s">
        <v>35891</v>
      </c>
      <c r="D9722" t="s">
        <v>28</v>
      </c>
    </row>
    <row r="9723" spans="1:4">
      <c r="A9723" s="15">
        <v>43440</v>
      </c>
      <c r="B9723">
        <v>1.43</v>
      </c>
      <c r="C9723" t="s">
        <v>35898</v>
      </c>
      <c r="D9723" t="s">
        <v>28</v>
      </c>
    </row>
    <row r="9724" spans="1:4">
      <c r="A9724" s="15">
        <v>43440</v>
      </c>
      <c r="B9724">
        <v>1.7</v>
      </c>
      <c r="C9724" t="s">
        <v>35891</v>
      </c>
      <c r="D9724" t="s">
        <v>28</v>
      </c>
    </row>
    <row r="9725" spans="1:4">
      <c r="A9725" s="15">
        <v>43440</v>
      </c>
      <c r="B9725">
        <v>0.82</v>
      </c>
      <c r="C9725" t="s">
        <v>35898</v>
      </c>
      <c r="D9725" t="s">
        <v>28</v>
      </c>
    </row>
    <row r="9726" spans="1:4">
      <c r="A9726" s="15">
        <v>43440</v>
      </c>
      <c r="B9726">
        <v>1.5</v>
      </c>
      <c r="C9726" t="s">
        <v>35891</v>
      </c>
      <c r="D9726" t="s">
        <v>28</v>
      </c>
    </row>
    <row r="9727" spans="1:4">
      <c r="A9727" s="15">
        <v>43440</v>
      </c>
      <c r="B9727">
        <v>1.6</v>
      </c>
      <c r="C9727" t="s">
        <v>35891</v>
      </c>
      <c r="D9727" t="s">
        <v>28</v>
      </c>
    </row>
    <row r="9728" spans="1:4">
      <c r="A9728" s="15">
        <v>43440</v>
      </c>
      <c r="B9728">
        <v>5.0999999999999996</v>
      </c>
      <c r="C9728" t="s">
        <v>36078</v>
      </c>
      <c r="D9728" t="s">
        <v>28</v>
      </c>
    </row>
    <row r="9729" spans="1:4">
      <c r="A9729" s="15">
        <v>43440</v>
      </c>
      <c r="B9729">
        <v>1.5</v>
      </c>
      <c r="C9729" t="s">
        <v>35891</v>
      </c>
      <c r="D9729" t="s">
        <v>28</v>
      </c>
    </row>
    <row r="9730" spans="1:4">
      <c r="A9730" s="15">
        <v>43440</v>
      </c>
      <c r="B9730">
        <v>0.68</v>
      </c>
      <c r="C9730" t="s">
        <v>35898</v>
      </c>
      <c r="D9730" t="s">
        <v>28</v>
      </c>
    </row>
    <row r="9731" spans="1:4">
      <c r="A9731" s="15">
        <v>43440</v>
      </c>
      <c r="B9731">
        <v>4.4000000000000004</v>
      </c>
      <c r="C9731" t="s">
        <v>36078</v>
      </c>
      <c r="D9731" t="s">
        <v>28</v>
      </c>
    </row>
    <row r="9732" spans="1:4">
      <c r="A9732" s="15">
        <v>43440</v>
      </c>
      <c r="B9732">
        <v>2</v>
      </c>
      <c r="C9732" t="s">
        <v>35891</v>
      </c>
      <c r="D9732" t="s">
        <v>28</v>
      </c>
    </row>
    <row r="9733" spans="1:4">
      <c r="A9733" s="15">
        <v>43440</v>
      </c>
      <c r="B9733">
        <v>1.9</v>
      </c>
      <c r="C9733" t="s">
        <v>35891</v>
      </c>
      <c r="D9733" t="s">
        <v>28</v>
      </c>
    </row>
    <row r="9734" spans="1:4">
      <c r="A9734" s="15">
        <v>43440</v>
      </c>
      <c r="B9734">
        <v>1.8</v>
      </c>
      <c r="C9734" t="s">
        <v>35891</v>
      </c>
      <c r="D9734" t="s">
        <v>28</v>
      </c>
    </row>
    <row r="9735" spans="1:4">
      <c r="A9735" s="15">
        <v>43440</v>
      </c>
      <c r="B9735">
        <v>1.6</v>
      </c>
      <c r="C9735" t="s">
        <v>35891</v>
      </c>
      <c r="D9735" t="s">
        <v>28</v>
      </c>
    </row>
    <row r="9736" spans="1:4">
      <c r="A9736" s="15">
        <v>43440</v>
      </c>
      <c r="B9736">
        <v>1.1000000000000001</v>
      </c>
      <c r="C9736" t="s">
        <v>35891</v>
      </c>
      <c r="D9736" t="s">
        <v>28</v>
      </c>
    </row>
    <row r="9737" spans="1:4">
      <c r="A9737" s="15">
        <v>43440</v>
      </c>
      <c r="B9737">
        <v>1.6</v>
      </c>
      <c r="C9737" t="s">
        <v>35891</v>
      </c>
      <c r="D9737" t="s">
        <v>28</v>
      </c>
    </row>
    <row r="9738" spans="1:4">
      <c r="A9738" s="15">
        <v>43440</v>
      </c>
      <c r="B9738">
        <v>4.8</v>
      </c>
      <c r="C9738" t="s">
        <v>36043</v>
      </c>
      <c r="D9738" t="s">
        <v>28</v>
      </c>
    </row>
    <row r="9739" spans="1:4">
      <c r="A9739" s="15">
        <v>43440</v>
      </c>
      <c r="B9739">
        <v>4</v>
      </c>
      <c r="C9739" t="s">
        <v>35891</v>
      </c>
      <c r="D9739" t="s">
        <v>28</v>
      </c>
    </row>
    <row r="9740" spans="1:4">
      <c r="A9740" s="15">
        <v>43440</v>
      </c>
      <c r="B9740">
        <v>1.6</v>
      </c>
      <c r="C9740" t="s">
        <v>35891</v>
      </c>
      <c r="D9740" t="s">
        <v>28</v>
      </c>
    </row>
    <row r="9741" spans="1:4">
      <c r="A9741" s="15">
        <v>43440</v>
      </c>
      <c r="B9741">
        <v>1.8</v>
      </c>
      <c r="C9741" t="s">
        <v>35891</v>
      </c>
      <c r="D9741" t="s">
        <v>28</v>
      </c>
    </row>
    <row r="9742" spans="1:4">
      <c r="A9742" s="15">
        <v>43440</v>
      </c>
      <c r="B9742">
        <v>1.5</v>
      </c>
      <c r="C9742" t="s">
        <v>35891</v>
      </c>
      <c r="D9742" t="s">
        <v>28</v>
      </c>
    </row>
    <row r="9743" spans="1:4">
      <c r="A9743" s="15">
        <v>43440</v>
      </c>
      <c r="B9743">
        <v>1.7</v>
      </c>
      <c r="C9743" t="s">
        <v>35891</v>
      </c>
      <c r="D9743" t="s">
        <v>28</v>
      </c>
    </row>
    <row r="9744" spans="1:4">
      <c r="A9744" s="15">
        <v>43440</v>
      </c>
      <c r="B9744">
        <v>1.6</v>
      </c>
      <c r="C9744" t="s">
        <v>35891</v>
      </c>
      <c r="D9744" t="s">
        <v>28</v>
      </c>
    </row>
    <row r="9745" spans="1:4">
      <c r="A9745" s="15">
        <v>43440</v>
      </c>
      <c r="B9745">
        <v>3.3</v>
      </c>
      <c r="C9745" t="s">
        <v>35891</v>
      </c>
      <c r="D9745" t="s">
        <v>28</v>
      </c>
    </row>
    <row r="9746" spans="1:4">
      <c r="A9746" s="15">
        <v>43440</v>
      </c>
      <c r="B9746">
        <v>3.2</v>
      </c>
      <c r="C9746" t="s">
        <v>35891</v>
      </c>
      <c r="D9746" t="s">
        <v>28</v>
      </c>
    </row>
    <row r="9747" spans="1:4">
      <c r="A9747" s="15">
        <v>43440</v>
      </c>
      <c r="B9747">
        <v>1.4</v>
      </c>
      <c r="C9747" t="s">
        <v>35891</v>
      </c>
      <c r="D9747" t="s">
        <v>28</v>
      </c>
    </row>
    <row r="9748" spans="1:4">
      <c r="A9748" s="15">
        <v>43440</v>
      </c>
      <c r="B9748">
        <v>1.26</v>
      </c>
      <c r="C9748" t="s">
        <v>35939</v>
      </c>
      <c r="D9748" t="s">
        <v>28</v>
      </c>
    </row>
    <row r="9749" spans="1:4">
      <c r="A9749" s="15">
        <v>43440</v>
      </c>
      <c r="B9749">
        <v>1.6</v>
      </c>
      <c r="C9749" t="s">
        <v>35891</v>
      </c>
      <c r="D9749" t="s">
        <v>28</v>
      </c>
    </row>
    <row r="9750" spans="1:4">
      <c r="A9750" s="15">
        <v>43440</v>
      </c>
      <c r="B9750">
        <v>1.3</v>
      </c>
      <c r="C9750" t="s">
        <v>35891</v>
      </c>
      <c r="D9750" t="s">
        <v>28</v>
      </c>
    </row>
    <row r="9751" spans="1:4">
      <c r="A9751" s="15">
        <v>43440</v>
      </c>
      <c r="B9751">
        <v>1.5</v>
      </c>
      <c r="C9751" t="s">
        <v>35891</v>
      </c>
      <c r="D9751" t="s">
        <v>28</v>
      </c>
    </row>
    <row r="9752" spans="1:4">
      <c r="A9752" s="15">
        <v>43440</v>
      </c>
      <c r="B9752">
        <v>2.5</v>
      </c>
      <c r="C9752" t="s">
        <v>35891</v>
      </c>
      <c r="D9752" t="s">
        <v>28</v>
      </c>
    </row>
    <row r="9753" spans="1:4">
      <c r="A9753" s="15">
        <v>43440</v>
      </c>
      <c r="B9753">
        <v>1.7</v>
      </c>
      <c r="C9753" t="s">
        <v>35891</v>
      </c>
      <c r="D9753" t="s">
        <v>28</v>
      </c>
    </row>
    <row r="9754" spans="1:4">
      <c r="A9754" s="15">
        <v>43440</v>
      </c>
      <c r="B9754">
        <v>1.8</v>
      </c>
      <c r="C9754" t="s">
        <v>35891</v>
      </c>
      <c r="D9754" t="s">
        <v>28</v>
      </c>
    </row>
    <row r="9755" spans="1:4">
      <c r="A9755" s="15">
        <v>43440</v>
      </c>
      <c r="B9755">
        <v>1.2</v>
      </c>
      <c r="C9755" t="s">
        <v>35891</v>
      </c>
      <c r="D9755" t="s">
        <v>28</v>
      </c>
    </row>
    <row r="9756" spans="1:4">
      <c r="A9756" s="15">
        <v>43440</v>
      </c>
      <c r="B9756">
        <v>1.7</v>
      </c>
      <c r="C9756" t="s">
        <v>35891</v>
      </c>
      <c r="D9756" t="s">
        <v>28</v>
      </c>
    </row>
    <row r="9757" spans="1:4">
      <c r="A9757" s="15">
        <v>43440</v>
      </c>
      <c r="B9757">
        <v>0.14000000000000001</v>
      </c>
      <c r="C9757" t="s">
        <v>35891</v>
      </c>
      <c r="D9757" t="s">
        <v>28</v>
      </c>
    </row>
    <row r="9758" spans="1:4">
      <c r="A9758" s="15">
        <v>43440</v>
      </c>
      <c r="B9758">
        <v>0.05</v>
      </c>
      <c r="C9758" t="s">
        <v>35891</v>
      </c>
      <c r="D9758" t="s">
        <v>28</v>
      </c>
    </row>
    <row r="9759" spans="1:4">
      <c r="A9759" s="15">
        <v>43440</v>
      </c>
      <c r="B9759">
        <v>1.6</v>
      </c>
      <c r="C9759" t="s">
        <v>35891</v>
      </c>
      <c r="D9759" t="s">
        <v>28</v>
      </c>
    </row>
    <row r="9760" spans="1:4">
      <c r="A9760" s="15">
        <v>43440</v>
      </c>
      <c r="B9760">
        <v>1.9</v>
      </c>
      <c r="C9760" t="s">
        <v>35891</v>
      </c>
      <c r="D9760" t="s">
        <v>28</v>
      </c>
    </row>
    <row r="9761" spans="1:4">
      <c r="A9761" s="15">
        <v>43440</v>
      </c>
      <c r="B9761">
        <v>2.2000000000000002</v>
      </c>
      <c r="C9761" t="s">
        <v>35891</v>
      </c>
      <c r="D9761" t="s">
        <v>28</v>
      </c>
    </row>
    <row r="9762" spans="1:4">
      <c r="A9762" s="15">
        <v>43440</v>
      </c>
      <c r="B9762">
        <v>1.8</v>
      </c>
      <c r="C9762" t="s">
        <v>35891</v>
      </c>
      <c r="D9762" t="s">
        <v>28</v>
      </c>
    </row>
    <row r="9763" spans="1:4">
      <c r="A9763" s="15">
        <v>43440</v>
      </c>
      <c r="B9763">
        <v>1.52</v>
      </c>
      <c r="C9763" t="s">
        <v>35895</v>
      </c>
      <c r="D9763" t="s">
        <v>28</v>
      </c>
    </row>
    <row r="9764" spans="1:4">
      <c r="A9764" s="15">
        <v>43440</v>
      </c>
      <c r="B9764">
        <v>1.93</v>
      </c>
      <c r="C9764" t="s">
        <v>35898</v>
      </c>
      <c r="D9764" t="s">
        <v>28</v>
      </c>
    </row>
    <row r="9765" spans="1:4">
      <c r="A9765" s="15">
        <v>43440</v>
      </c>
      <c r="B9765">
        <v>2.0699999999999998</v>
      </c>
      <c r="C9765" t="s">
        <v>35898</v>
      </c>
      <c r="D9765" t="s">
        <v>28</v>
      </c>
    </row>
    <row r="9766" spans="1:4">
      <c r="A9766" s="15">
        <v>43440</v>
      </c>
      <c r="B9766">
        <v>1.3</v>
      </c>
      <c r="C9766" t="s">
        <v>35891</v>
      </c>
      <c r="D9766" t="s">
        <v>28</v>
      </c>
    </row>
    <row r="9767" spans="1:4">
      <c r="A9767" s="15">
        <v>43440</v>
      </c>
      <c r="B9767">
        <v>1.1000000000000001</v>
      </c>
      <c r="C9767" t="s">
        <v>35891</v>
      </c>
      <c r="D9767" t="s">
        <v>28</v>
      </c>
    </row>
    <row r="9768" spans="1:4">
      <c r="A9768" s="15">
        <v>43440</v>
      </c>
      <c r="B9768">
        <v>1.5</v>
      </c>
      <c r="C9768" t="s">
        <v>35891</v>
      </c>
      <c r="D9768" t="s">
        <v>28</v>
      </c>
    </row>
    <row r="9769" spans="1:4">
      <c r="A9769" s="15">
        <v>43440</v>
      </c>
      <c r="B9769">
        <v>0.09</v>
      </c>
      <c r="C9769" t="s">
        <v>35898</v>
      </c>
      <c r="D9769" t="s">
        <v>28</v>
      </c>
    </row>
    <row r="9770" spans="1:4">
      <c r="A9770" s="15">
        <v>43440</v>
      </c>
      <c r="B9770">
        <v>0.32</v>
      </c>
      <c r="C9770" t="s">
        <v>35898</v>
      </c>
      <c r="D9770" t="s">
        <v>28</v>
      </c>
    </row>
    <row r="9771" spans="1:4">
      <c r="A9771" s="15">
        <v>43440</v>
      </c>
      <c r="B9771">
        <v>1.5</v>
      </c>
      <c r="C9771" t="s">
        <v>35891</v>
      </c>
      <c r="D9771" t="s">
        <v>28</v>
      </c>
    </row>
    <row r="9772" spans="1:4">
      <c r="A9772" s="15">
        <v>43440</v>
      </c>
      <c r="B9772">
        <v>0.35</v>
      </c>
      <c r="C9772" t="s">
        <v>35898</v>
      </c>
      <c r="D9772" t="s">
        <v>28</v>
      </c>
    </row>
    <row r="9773" spans="1:4">
      <c r="A9773" s="15">
        <v>43440</v>
      </c>
      <c r="B9773">
        <v>0.4</v>
      </c>
      <c r="C9773" t="s">
        <v>35943</v>
      </c>
      <c r="D9773" t="s">
        <v>28</v>
      </c>
    </row>
    <row r="9774" spans="1:4">
      <c r="A9774" s="15">
        <v>43440</v>
      </c>
      <c r="B9774">
        <v>2.4</v>
      </c>
      <c r="C9774" t="s">
        <v>35891</v>
      </c>
      <c r="D9774" t="s">
        <v>28</v>
      </c>
    </row>
    <row r="9775" spans="1:4">
      <c r="A9775" s="15">
        <v>43440</v>
      </c>
      <c r="B9775">
        <v>0.3</v>
      </c>
      <c r="C9775" t="s">
        <v>35943</v>
      </c>
      <c r="D9775" t="s">
        <v>28</v>
      </c>
    </row>
    <row r="9776" spans="1:4">
      <c r="A9776" s="15">
        <v>43440</v>
      </c>
      <c r="B9776">
        <v>1.9</v>
      </c>
      <c r="C9776" t="s">
        <v>35891</v>
      </c>
      <c r="D9776" t="s">
        <v>28</v>
      </c>
    </row>
    <row r="9777" spans="1:4">
      <c r="A9777" s="15">
        <v>43440</v>
      </c>
      <c r="B9777">
        <v>1.7</v>
      </c>
      <c r="C9777" t="s">
        <v>35891</v>
      </c>
      <c r="D9777" t="s">
        <v>28</v>
      </c>
    </row>
    <row r="9778" spans="1:4">
      <c r="A9778" s="15">
        <v>43440</v>
      </c>
      <c r="B9778">
        <v>2.41</v>
      </c>
      <c r="C9778" t="s">
        <v>35898</v>
      </c>
      <c r="D9778" t="s">
        <v>28</v>
      </c>
    </row>
    <row r="9779" spans="1:4">
      <c r="A9779" s="15">
        <v>43440</v>
      </c>
      <c r="B9779">
        <v>0.78</v>
      </c>
      <c r="C9779" t="s">
        <v>35898</v>
      </c>
      <c r="D9779" t="s">
        <v>28</v>
      </c>
    </row>
    <row r="9780" spans="1:4">
      <c r="A9780" s="15">
        <v>43440</v>
      </c>
      <c r="B9780">
        <v>1.7</v>
      </c>
      <c r="C9780" t="s">
        <v>35891</v>
      </c>
      <c r="D9780" t="s">
        <v>28</v>
      </c>
    </row>
    <row r="9781" spans="1:4">
      <c r="A9781" s="15">
        <v>43440</v>
      </c>
      <c r="B9781">
        <v>1.4</v>
      </c>
      <c r="C9781" t="s">
        <v>35891</v>
      </c>
      <c r="D9781" t="s">
        <v>28</v>
      </c>
    </row>
    <row r="9782" spans="1:4">
      <c r="A9782" s="15">
        <v>43440</v>
      </c>
      <c r="B9782">
        <v>1</v>
      </c>
      <c r="C9782" t="s">
        <v>35943</v>
      </c>
      <c r="D9782" t="s">
        <v>28</v>
      </c>
    </row>
    <row r="9783" spans="1:4">
      <c r="A9783" s="15">
        <v>43440</v>
      </c>
      <c r="B9783">
        <v>1.4</v>
      </c>
      <c r="C9783" t="s">
        <v>35891</v>
      </c>
      <c r="D9783" t="s">
        <v>28</v>
      </c>
    </row>
    <row r="9784" spans="1:4">
      <c r="A9784" s="15">
        <v>43440</v>
      </c>
      <c r="B9784">
        <v>1.7</v>
      </c>
      <c r="C9784" t="s">
        <v>35891</v>
      </c>
      <c r="D9784" t="s">
        <v>28</v>
      </c>
    </row>
    <row r="9785" spans="1:4">
      <c r="A9785" s="15">
        <v>43440</v>
      </c>
      <c r="B9785">
        <v>0.26</v>
      </c>
      <c r="C9785" t="s">
        <v>35898</v>
      </c>
      <c r="D9785" t="s">
        <v>28</v>
      </c>
    </row>
    <row r="9786" spans="1:4">
      <c r="A9786" s="15">
        <v>43440</v>
      </c>
      <c r="B9786">
        <v>1.6</v>
      </c>
      <c r="C9786" t="s">
        <v>35891</v>
      </c>
      <c r="D9786" t="s">
        <v>28</v>
      </c>
    </row>
    <row r="9787" spans="1:4">
      <c r="A9787" s="15">
        <v>43440</v>
      </c>
      <c r="B9787">
        <v>1.7</v>
      </c>
      <c r="C9787" t="s">
        <v>35891</v>
      </c>
      <c r="D9787" t="s">
        <v>28</v>
      </c>
    </row>
    <row r="9788" spans="1:4">
      <c r="A9788" s="15">
        <v>43440</v>
      </c>
      <c r="B9788">
        <v>1.98</v>
      </c>
      <c r="C9788" t="s">
        <v>35909</v>
      </c>
      <c r="D9788" t="s">
        <v>28</v>
      </c>
    </row>
    <row r="9789" spans="1:4">
      <c r="A9789" s="15">
        <v>43440</v>
      </c>
      <c r="B9789">
        <v>1.6</v>
      </c>
      <c r="C9789" t="s">
        <v>35891</v>
      </c>
      <c r="D9789" t="s">
        <v>28</v>
      </c>
    </row>
    <row r="9790" spans="1:4">
      <c r="A9790" s="15">
        <v>43440</v>
      </c>
      <c r="B9790">
        <v>1.01</v>
      </c>
      <c r="C9790" t="s">
        <v>35898</v>
      </c>
      <c r="D9790" t="s">
        <v>28</v>
      </c>
    </row>
    <row r="9791" spans="1:4">
      <c r="A9791" s="15">
        <v>43440</v>
      </c>
      <c r="B9791">
        <v>0.94</v>
      </c>
      <c r="C9791" t="s">
        <v>35898</v>
      </c>
      <c r="D9791" t="s">
        <v>28</v>
      </c>
    </row>
    <row r="9792" spans="1:4">
      <c r="A9792" s="15">
        <v>43440</v>
      </c>
      <c r="B9792">
        <v>1.6</v>
      </c>
      <c r="C9792" t="s">
        <v>35891</v>
      </c>
      <c r="D9792" t="s">
        <v>28</v>
      </c>
    </row>
    <row r="9793" spans="1:4">
      <c r="A9793" s="15">
        <v>43440</v>
      </c>
      <c r="B9793">
        <v>1.9</v>
      </c>
      <c r="C9793" t="s">
        <v>35891</v>
      </c>
      <c r="D9793" t="s">
        <v>28</v>
      </c>
    </row>
    <row r="9794" spans="1:4">
      <c r="A9794" s="15">
        <v>43440</v>
      </c>
      <c r="B9794">
        <v>2.1</v>
      </c>
      <c r="C9794" t="s">
        <v>35977</v>
      </c>
      <c r="D9794" t="s">
        <v>28</v>
      </c>
    </row>
    <row r="9795" spans="1:4">
      <c r="A9795" s="15">
        <v>43440</v>
      </c>
      <c r="B9795">
        <v>3.5</v>
      </c>
      <c r="C9795" t="s">
        <v>35891</v>
      </c>
      <c r="D9795" t="s">
        <v>28</v>
      </c>
    </row>
    <row r="9796" spans="1:4">
      <c r="A9796" s="15">
        <v>43440</v>
      </c>
      <c r="B9796">
        <v>-0.75</v>
      </c>
      <c r="C9796" t="s">
        <v>35891</v>
      </c>
      <c r="D9796" t="s">
        <v>28</v>
      </c>
    </row>
    <row r="9797" spans="1:4">
      <c r="A9797" s="15">
        <v>43440</v>
      </c>
      <c r="B9797">
        <v>2.6</v>
      </c>
      <c r="C9797" t="s">
        <v>35898</v>
      </c>
      <c r="D9797" t="s">
        <v>28</v>
      </c>
    </row>
    <row r="9798" spans="1:4">
      <c r="A9798" s="15">
        <v>43440</v>
      </c>
      <c r="B9798">
        <v>1.5</v>
      </c>
      <c r="C9798" t="s">
        <v>35891</v>
      </c>
      <c r="D9798" t="s">
        <v>28</v>
      </c>
    </row>
    <row r="9799" spans="1:4">
      <c r="A9799" s="15">
        <v>43440</v>
      </c>
      <c r="B9799">
        <v>1.6</v>
      </c>
      <c r="C9799" t="s">
        <v>35891</v>
      </c>
      <c r="D9799" t="s">
        <v>28</v>
      </c>
    </row>
    <row r="9800" spans="1:4">
      <c r="A9800" s="15">
        <v>43440</v>
      </c>
      <c r="B9800">
        <v>5.3</v>
      </c>
      <c r="C9800" t="s">
        <v>36034</v>
      </c>
      <c r="D9800" t="s">
        <v>28</v>
      </c>
    </row>
    <row r="9801" spans="1:4">
      <c r="A9801" s="15">
        <v>43440</v>
      </c>
      <c r="B9801">
        <v>-0.1</v>
      </c>
      <c r="C9801" t="s">
        <v>35943</v>
      </c>
      <c r="D9801" t="s">
        <v>28</v>
      </c>
    </row>
    <row r="9802" spans="1:4">
      <c r="A9802" s="15">
        <v>43440</v>
      </c>
      <c r="B9802">
        <v>1.8</v>
      </c>
      <c r="C9802" t="s">
        <v>35891</v>
      </c>
      <c r="D9802" t="s">
        <v>28</v>
      </c>
    </row>
    <row r="9803" spans="1:4">
      <c r="A9803" s="15">
        <v>43440</v>
      </c>
      <c r="B9803">
        <v>1.4</v>
      </c>
      <c r="C9803" t="s">
        <v>35891</v>
      </c>
      <c r="D9803" t="s">
        <v>28</v>
      </c>
    </row>
    <row r="9804" spans="1:4">
      <c r="A9804" s="15">
        <v>43440</v>
      </c>
      <c r="B9804">
        <v>1.4</v>
      </c>
      <c r="C9804" t="s">
        <v>35891</v>
      </c>
      <c r="D9804" t="s">
        <v>28</v>
      </c>
    </row>
    <row r="9805" spans="1:4">
      <c r="A9805" s="15">
        <v>43440</v>
      </c>
      <c r="B9805">
        <v>1.02</v>
      </c>
      <c r="C9805" t="s">
        <v>35898</v>
      </c>
      <c r="D9805" t="s">
        <v>28</v>
      </c>
    </row>
    <row r="9806" spans="1:4">
      <c r="A9806" s="15">
        <v>43440</v>
      </c>
      <c r="B9806">
        <v>1.81</v>
      </c>
      <c r="C9806" t="s">
        <v>35898</v>
      </c>
      <c r="D9806" t="s">
        <v>28</v>
      </c>
    </row>
    <row r="9807" spans="1:4">
      <c r="A9807" s="15">
        <v>43440</v>
      </c>
      <c r="B9807">
        <v>0.2</v>
      </c>
      <c r="C9807" t="s">
        <v>35943</v>
      </c>
      <c r="D9807" t="s">
        <v>28</v>
      </c>
    </row>
    <row r="9808" spans="1:4">
      <c r="A9808" s="15">
        <v>43440</v>
      </c>
      <c r="B9808">
        <v>1.6</v>
      </c>
      <c r="C9808" t="s">
        <v>35891</v>
      </c>
      <c r="D9808" t="s">
        <v>28</v>
      </c>
    </row>
    <row r="9809" spans="1:4">
      <c r="A9809" s="15">
        <v>43440</v>
      </c>
      <c r="B9809">
        <v>0.2</v>
      </c>
      <c r="C9809" t="s">
        <v>35943</v>
      </c>
      <c r="D9809" t="s">
        <v>28</v>
      </c>
    </row>
    <row r="9810" spans="1:4">
      <c r="A9810" s="15">
        <v>43440</v>
      </c>
      <c r="B9810">
        <v>-1.05</v>
      </c>
      <c r="C9810" t="s">
        <v>35891</v>
      </c>
      <c r="D9810" t="s">
        <v>28</v>
      </c>
    </row>
    <row r="9811" spans="1:4">
      <c r="A9811" s="15">
        <v>43440</v>
      </c>
      <c r="B9811">
        <v>2.5</v>
      </c>
      <c r="C9811" t="s">
        <v>35891</v>
      </c>
      <c r="D9811" t="s">
        <v>28</v>
      </c>
    </row>
    <row r="9812" spans="1:4">
      <c r="A9812" s="15">
        <v>43440</v>
      </c>
      <c r="B9812">
        <v>-0.2</v>
      </c>
      <c r="C9812" t="s">
        <v>35943</v>
      </c>
      <c r="D9812" t="s">
        <v>28</v>
      </c>
    </row>
    <row r="9813" spans="1:4">
      <c r="A9813" s="15">
        <v>43440</v>
      </c>
      <c r="B9813">
        <v>-1.08</v>
      </c>
      <c r="C9813" t="s">
        <v>35891</v>
      </c>
      <c r="D9813" t="s">
        <v>28</v>
      </c>
    </row>
    <row r="9814" spans="1:4">
      <c r="A9814" s="15">
        <v>43440</v>
      </c>
      <c r="B9814">
        <v>1.6</v>
      </c>
      <c r="C9814" t="s">
        <v>35891</v>
      </c>
      <c r="D9814" t="s">
        <v>28</v>
      </c>
    </row>
    <row r="9815" spans="1:4">
      <c r="A9815" s="15">
        <v>43440</v>
      </c>
      <c r="B9815">
        <v>4.5999999999999996</v>
      </c>
      <c r="C9815" t="s">
        <v>36076</v>
      </c>
      <c r="D9815" t="s">
        <v>28</v>
      </c>
    </row>
    <row r="9816" spans="1:4">
      <c r="A9816" s="15">
        <v>43440</v>
      </c>
      <c r="B9816">
        <v>0.91</v>
      </c>
      <c r="C9816" t="s">
        <v>35898</v>
      </c>
      <c r="D9816" t="s">
        <v>28</v>
      </c>
    </row>
    <row r="9817" spans="1:4">
      <c r="A9817" s="15">
        <v>43440</v>
      </c>
      <c r="B9817">
        <v>1.7</v>
      </c>
      <c r="C9817" t="s">
        <v>35891</v>
      </c>
      <c r="D9817" t="s">
        <v>28</v>
      </c>
    </row>
    <row r="9818" spans="1:4">
      <c r="A9818" s="15">
        <v>43440</v>
      </c>
      <c r="B9818">
        <v>1.7</v>
      </c>
      <c r="C9818" t="s">
        <v>35891</v>
      </c>
      <c r="D9818" t="s">
        <v>28</v>
      </c>
    </row>
    <row r="9819" spans="1:4">
      <c r="A9819" s="15">
        <v>43440</v>
      </c>
      <c r="B9819">
        <v>1.6</v>
      </c>
      <c r="C9819" t="s">
        <v>35891</v>
      </c>
      <c r="D9819" t="s">
        <v>28</v>
      </c>
    </row>
    <row r="9820" spans="1:4">
      <c r="A9820" s="15">
        <v>43440</v>
      </c>
      <c r="B9820">
        <v>2.04</v>
      </c>
      <c r="C9820" t="s">
        <v>35975</v>
      </c>
      <c r="D9820" t="s">
        <v>28</v>
      </c>
    </row>
    <row r="9821" spans="1:4">
      <c r="A9821" s="15">
        <v>43440</v>
      </c>
      <c r="B9821">
        <v>-0.48</v>
      </c>
      <c r="C9821" t="s">
        <v>35891</v>
      </c>
      <c r="D9821" t="s">
        <v>28</v>
      </c>
    </row>
    <row r="9822" spans="1:4">
      <c r="A9822" s="15">
        <v>43440</v>
      </c>
      <c r="B9822">
        <v>1.5</v>
      </c>
      <c r="C9822" t="s">
        <v>35891</v>
      </c>
      <c r="D9822" t="s">
        <v>28</v>
      </c>
    </row>
    <row r="9823" spans="1:4">
      <c r="A9823" s="15">
        <v>43440</v>
      </c>
      <c r="B9823">
        <v>1.6</v>
      </c>
      <c r="C9823" t="s">
        <v>35891</v>
      </c>
      <c r="D9823" t="s">
        <v>28</v>
      </c>
    </row>
    <row r="9824" spans="1:4">
      <c r="A9824" s="15">
        <v>43440</v>
      </c>
      <c r="B9824">
        <v>0.77</v>
      </c>
      <c r="C9824" t="s">
        <v>35898</v>
      </c>
      <c r="D9824" t="s">
        <v>28</v>
      </c>
    </row>
    <row r="9825" spans="1:4">
      <c r="A9825" s="15">
        <v>43440</v>
      </c>
      <c r="B9825">
        <v>1.75</v>
      </c>
      <c r="C9825" t="s">
        <v>35909</v>
      </c>
      <c r="D9825" t="s">
        <v>28</v>
      </c>
    </row>
    <row r="9826" spans="1:4">
      <c r="A9826" s="15">
        <v>43440</v>
      </c>
      <c r="B9826">
        <v>2.9</v>
      </c>
      <c r="C9826" t="s">
        <v>35891</v>
      </c>
      <c r="D9826" t="s">
        <v>28</v>
      </c>
    </row>
    <row r="9827" spans="1:4">
      <c r="A9827" s="15">
        <v>43440</v>
      </c>
      <c r="B9827">
        <v>3.9</v>
      </c>
      <c r="C9827" t="s">
        <v>35891</v>
      </c>
      <c r="D9827" t="s">
        <v>28</v>
      </c>
    </row>
    <row r="9828" spans="1:4">
      <c r="A9828" s="15">
        <v>43440</v>
      </c>
      <c r="B9828">
        <v>2</v>
      </c>
      <c r="C9828" t="s">
        <v>35891</v>
      </c>
      <c r="D9828" t="s">
        <v>28</v>
      </c>
    </row>
    <row r="9829" spans="1:4">
      <c r="A9829" s="15">
        <v>43440</v>
      </c>
      <c r="B9829">
        <v>1.8</v>
      </c>
      <c r="C9829" t="s">
        <v>35891</v>
      </c>
      <c r="D9829" t="s">
        <v>28</v>
      </c>
    </row>
    <row r="9830" spans="1:4">
      <c r="A9830" s="15">
        <v>43440</v>
      </c>
      <c r="B9830">
        <v>1.17</v>
      </c>
      <c r="C9830" t="s">
        <v>35898</v>
      </c>
      <c r="D9830" t="s">
        <v>28</v>
      </c>
    </row>
    <row r="9831" spans="1:4">
      <c r="A9831" s="15">
        <v>43440</v>
      </c>
      <c r="B9831">
        <v>0.95</v>
      </c>
      <c r="C9831" t="s">
        <v>35898</v>
      </c>
      <c r="D9831" t="s">
        <v>28</v>
      </c>
    </row>
    <row r="9832" spans="1:4">
      <c r="A9832" s="15">
        <v>43440</v>
      </c>
      <c r="B9832">
        <v>1.6</v>
      </c>
      <c r="C9832" t="s">
        <v>35891</v>
      </c>
      <c r="D9832" t="s">
        <v>28</v>
      </c>
    </row>
    <row r="9833" spans="1:4">
      <c r="A9833" s="15">
        <v>43440</v>
      </c>
      <c r="B9833">
        <v>1</v>
      </c>
      <c r="C9833" t="s">
        <v>35943</v>
      </c>
      <c r="D9833" t="s">
        <v>28</v>
      </c>
    </row>
    <row r="9834" spans="1:4">
      <c r="A9834" s="15">
        <v>43440</v>
      </c>
      <c r="B9834">
        <v>1.7</v>
      </c>
      <c r="C9834" t="s">
        <v>35891</v>
      </c>
      <c r="D9834" t="s">
        <v>28</v>
      </c>
    </row>
    <row r="9835" spans="1:4">
      <c r="A9835" s="15">
        <v>43440</v>
      </c>
      <c r="B9835">
        <v>1.1000000000000001</v>
      </c>
      <c r="C9835" t="s">
        <v>35891</v>
      </c>
      <c r="D9835" t="s">
        <v>28</v>
      </c>
    </row>
    <row r="9836" spans="1:4">
      <c r="A9836" s="15">
        <v>43440</v>
      </c>
      <c r="B9836">
        <v>2.2000000000000002</v>
      </c>
      <c r="C9836" t="s">
        <v>35891</v>
      </c>
      <c r="D9836" t="s">
        <v>28</v>
      </c>
    </row>
    <row r="9837" spans="1:4">
      <c r="A9837" s="15">
        <v>43440</v>
      </c>
      <c r="B9837">
        <v>0.56999999999999995</v>
      </c>
      <c r="C9837" t="s">
        <v>35898</v>
      </c>
      <c r="D9837" t="s">
        <v>28</v>
      </c>
    </row>
    <row r="9838" spans="1:4">
      <c r="A9838" s="15">
        <v>43440</v>
      </c>
      <c r="B9838">
        <v>1.7</v>
      </c>
      <c r="C9838" t="s">
        <v>35891</v>
      </c>
      <c r="D9838" t="s">
        <v>28</v>
      </c>
    </row>
    <row r="9839" spans="1:4">
      <c r="A9839" s="15">
        <v>43440</v>
      </c>
      <c r="B9839">
        <v>1.5</v>
      </c>
      <c r="C9839" t="s">
        <v>35891</v>
      </c>
      <c r="D9839" t="s">
        <v>28</v>
      </c>
    </row>
    <row r="9840" spans="1:4">
      <c r="A9840" s="15">
        <v>43440</v>
      </c>
      <c r="B9840">
        <v>1.6</v>
      </c>
      <c r="C9840" t="s">
        <v>35891</v>
      </c>
      <c r="D9840" t="s">
        <v>28</v>
      </c>
    </row>
    <row r="9841" spans="1:4">
      <c r="A9841" s="15">
        <v>43440</v>
      </c>
      <c r="B9841">
        <v>1.5</v>
      </c>
      <c r="C9841" t="s">
        <v>35891</v>
      </c>
      <c r="D9841" t="s">
        <v>28</v>
      </c>
    </row>
    <row r="9842" spans="1:4">
      <c r="A9842" s="15">
        <v>43440</v>
      </c>
      <c r="B9842">
        <v>0.25</v>
      </c>
      <c r="C9842" t="s">
        <v>35898</v>
      </c>
      <c r="D9842" t="s">
        <v>28</v>
      </c>
    </row>
    <row r="9843" spans="1:4">
      <c r="A9843" s="15">
        <v>43440</v>
      </c>
      <c r="B9843">
        <v>1.1000000000000001</v>
      </c>
      <c r="C9843" t="s">
        <v>35891</v>
      </c>
      <c r="D9843" t="s">
        <v>28</v>
      </c>
    </row>
    <row r="9844" spans="1:4">
      <c r="A9844" s="15">
        <v>43440</v>
      </c>
      <c r="B9844">
        <v>0.4</v>
      </c>
      <c r="C9844" t="s">
        <v>35898</v>
      </c>
      <c r="D9844" t="s">
        <v>28</v>
      </c>
    </row>
    <row r="9845" spans="1:4">
      <c r="A9845" s="15">
        <v>43440</v>
      </c>
      <c r="B9845">
        <v>1.5</v>
      </c>
      <c r="C9845" t="s">
        <v>35891</v>
      </c>
      <c r="D9845" t="s">
        <v>28</v>
      </c>
    </row>
    <row r="9846" spans="1:4">
      <c r="A9846" s="15">
        <v>43440</v>
      </c>
      <c r="B9846">
        <v>0.34</v>
      </c>
      <c r="C9846" t="s">
        <v>35898</v>
      </c>
      <c r="D9846" t="s">
        <v>28</v>
      </c>
    </row>
    <row r="9847" spans="1:4">
      <c r="A9847" s="15">
        <v>43440</v>
      </c>
      <c r="B9847">
        <v>0.3</v>
      </c>
      <c r="C9847" t="s">
        <v>35897</v>
      </c>
      <c r="D9847" t="s">
        <v>28</v>
      </c>
    </row>
    <row r="9848" spans="1:4">
      <c r="A9848" s="15">
        <v>43440</v>
      </c>
      <c r="B9848">
        <v>1.7</v>
      </c>
      <c r="C9848" t="s">
        <v>35891</v>
      </c>
      <c r="D9848" t="s">
        <v>28</v>
      </c>
    </row>
    <row r="9849" spans="1:4">
      <c r="A9849" s="15">
        <v>43440</v>
      </c>
      <c r="B9849">
        <v>1.49</v>
      </c>
      <c r="C9849" t="s">
        <v>35939</v>
      </c>
      <c r="D9849" t="s">
        <v>28</v>
      </c>
    </row>
    <row r="9850" spans="1:4">
      <c r="A9850" s="15">
        <v>43440</v>
      </c>
      <c r="B9850">
        <v>1.7</v>
      </c>
      <c r="C9850" t="s">
        <v>35891</v>
      </c>
      <c r="D9850" t="s">
        <v>28</v>
      </c>
    </row>
    <row r="9851" spans="1:4">
      <c r="A9851" s="15">
        <v>43440</v>
      </c>
      <c r="B9851">
        <v>1.3</v>
      </c>
      <c r="C9851" t="s">
        <v>35891</v>
      </c>
      <c r="D9851" t="s">
        <v>28</v>
      </c>
    </row>
    <row r="9852" spans="1:4">
      <c r="A9852" s="15">
        <v>43440</v>
      </c>
      <c r="B9852">
        <v>0.1</v>
      </c>
      <c r="C9852" t="s">
        <v>35897</v>
      </c>
      <c r="D9852" t="s">
        <v>28</v>
      </c>
    </row>
    <row r="9853" spans="1:4">
      <c r="A9853" s="15">
        <v>43440</v>
      </c>
      <c r="B9853">
        <v>1.8</v>
      </c>
      <c r="C9853" t="s">
        <v>35891</v>
      </c>
      <c r="D9853" t="s">
        <v>28</v>
      </c>
    </row>
    <row r="9854" spans="1:4">
      <c r="A9854" s="15">
        <v>43440</v>
      </c>
      <c r="B9854">
        <v>0.3</v>
      </c>
      <c r="C9854" t="s">
        <v>35943</v>
      </c>
      <c r="D9854" t="s">
        <v>28</v>
      </c>
    </row>
    <row r="9855" spans="1:4">
      <c r="A9855" s="15">
        <v>43440</v>
      </c>
      <c r="B9855">
        <v>1.3</v>
      </c>
      <c r="C9855" t="s">
        <v>35891</v>
      </c>
      <c r="D9855" t="s">
        <v>28</v>
      </c>
    </row>
    <row r="9856" spans="1:4">
      <c r="A9856" s="15">
        <v>43440</v>
      </c>
      <c r="B9856">
        <v>0.42</v>
      </c>
      <c r="C9856" t="s">
        <v>35898</v>
      </c>
      <c r="D9856" t="s">
        <v>28</v>
      </c>
    </row>
    <row r="9857" spans="1:4">
      <c r="A9857" s="15">
        <v>43440</v>
      </c>
      <c r="B9857">
        <v>1.94</v>
      </c>
      <c r="C9857" t="s">
        <v>35898</v>
      </c>
      <c r="D9857" t="s">
        <v>28</v>
      </c>
    </row>
    <row r="9858" spans="1:4">
      <c r="A9858" s="15">
        <v>43440</v>
      </c>
      <c r="B9858">
        <v>2</v>
      </c>
      <c r="C9858" t="s">
        <v>35898</v>
      </c>
      <c r="D9858" t="s">
        <v>28</v>
      </c>
    </row>
    <row r="9859" spans="1:4">
      <c r="A9859" s="15">
        <v>43440</v>
      </c>
      <c r="B9859">
        <v>0.8</v>
      </c>
      <c r="C9859" t="s">
        <v>35891</v>
      </c>
      <c r="D9859" t="s">
        <v>28</v>
      </c>
    </row>
    <row r="9860" spans="1:4">
      <c r="A9860" s="15">
        <v>43440</v>
      </c>
      <c r="B9860">
        <v>1.7</v>
      </c>
      <c r="C9860" t="s">
        <v>35891</v>
      </c>
      <c r="D9860" t="s">
        <v>28</v>
      </c>
    </row>
    <row r="9861" spans="1:4">
      <c r="A9861" s="15">
        <v>43440</v>
      </c>
      <c r="B9861">
        <v>2.1</v>
      </c>
      <c r="C9861" t="s">
        <v>35891</v>
      </c>
      <c r="D9861" t="s">
        <v>28</v>
      </c>
    </row>
    <row r="9862" spans="1:4">
      <c r="A9862" s="15">
        <v>43440</v>
      </c>
      <c r="B9862">
        <v>1.9</v>
      </c>
      <c r="C9862" t="s">
        <v>35891</v>
      </c>
      <c r="D9862" t="s">
        <v>28</v>
      </c>
    </row>
    <row r="9863" spans="1:4">
      <c r="A9863" s="15">
        <v>43440</v>
      </c>
      <c r="B9863">
        <v>0.08</v>
      </c>
      <c r="C9863" t="s">
        <v>35898</v>
      </c>
      <c r="D9863" t="s">
        <v>28</v>
      </c>
    </row>
    <row r="9864" spans="1:4">
      <c r="A9864" s="15">
        <v>43440</v>
      </c>
      <c r="B9864">
        <v>1.3</v>
      </c>
      <c r="C9864" t="s">
        <v>35891</v>
      </c>
      <c r="D9864" t="s">
        <v>28</v>
      </c>
    </row>
    <row r="9865" spans="1:4">
      <c r="A9865" s="15">
        <v>43440</v>
      </c>
      <c r="B9865">
        <v>1.18</v>
      </c>
      <c r="C9865" t="s">
        <v>35898</v>
      </c>
      <c r="D9865" t="s">
        <v>28</v>
      </c>
    </row>
    <row r="9866" spans="1:4">
      <c r="A9866" s="15">
        <v>43440</v>
      </c>
      <c r="B9866">
        <v>2.2000000000000002</v>
      </c>
      <c r="C9866" t="s">
        <v>35891</v>
      </c>
      <c r="D9866" t="s">
        <v>28</v>
      </c>
    </row>
    <row r="9867" spans="1:4">
      <c r="A9867" s="15">
        <v>43440</v>
      </c>
      <c r="B9867">
        <v>1.41</v>
      </c>
      <c r="C9867" t="s">
        <v>35898</v>
      </c>
      <c r="D9867" t="s">
        <v>28</v>
      </c>
    </row>
    <row r="9868" spans="1:4">
      <c r="A9868" s="15">
        <v>43440</v>
      </c>
      <c r="B9868">
        <v>2.5</v>
      </c>
      <c r="C9868" t="s">
        <v>35891</v>
      </c>
      <c r="D9868" t="s">
        <v>28</v>
      </c>
    </row>
    <row r="9869" spans="1:4">
      <c r="A9869" s="15">
        <v>43440</v>
      </c>
      <c r="B9869">
        <v>1.2</v>
      </c>
      <c r="C9869" t="s">
        <v>35943</v>
      </c>
      <c r="D9869" t="s">
        <v>28</v>
      </c>
    </row>
    <row r="9870" spans="1:4">
      <c r="A9870" s="15">
        <v>43440</v>
      </c>
      <c r="B9870">
        <v>1.8</v>
      </c>
      <c r="C9870" t="s">
        <v>35891</v>
      </c>
      <c r="D9870" t="s">
        <v>28</v>
      </c>
    </row>
    <row r="9871" spans="1:4">
      <c r="A9871" s="15">
        <v>43440</v>
      </c>
      <c r="B9871">
        <v>2.7</v>
      </c>
      <c r="C9871" t="s">
        <v>35891</v>
      </c>
      <c r="D9871" t="s">
        <v>28</v>
      </c>
    </row>
    <row r="9872" spans="1:4">
      <c r="A9872" s="15">
        <v>43440</v>
      </c>
      <c r="B9872">
        <v>1.6</v>
      </c>
      <c r="C9872" t="s">
        <v>35891</v>
      </c>
      <c r="D9872" t="s">
        <v>28</v>
      </c>
    </row>
    <row r="9873" spans="1:4">
      <c r="A9873" s="15">
        <v>43440</v>
      </c>
      <c r="B9873">
        <v>1.7</v>
      </c>
      <c r="C9873" t="s">
        <v>35891</v>
      </c>
      <c r="D9873" t="s">
        <v>28</v>
      </c>
    </row>
    <row r="9874" spans="1:4">
      <c r="A9874" s="15">
        <v>43440</v>
      </c>
      <c r="B9874">
        <v>1.8</v>
      </c>
      <c r="C9874" t="s">
        <v>35891</v>
      </c>
      <c r="D9874" t="s">
        <v>28</v>
      </c>
    </row>
    <row r="9875" spans="1:4">
      <c r="A9875" s="15">
        <v>43440</v>
      </c>
      <c r="B9875">
        <v>1.3</v>
      </c>
      <c r="C9875" t="s">
        <v>35891</v>
      </c>
      <c r="D9875" t="s">
        <v>28</v>
      </c>
    </row>
    <row r="9876" spans="1:4">
      <c r="A9876" s="15">
        <v>43440</v>
      </c>
      <c r="B9876">
        <v>1.82</v>
      </c>
      <c r="C9876" t="s">
        <v>35898</v>
      </c>
      <c r="D9876" t="s">
        <v>28</v>
      </c>
    </row>
    <row r="9877" spans="1:4">
      <c r="A9877" s="15">
        <v>43440</v>
      </c>
      <c r="B9877">
        <v>1.5</v>
      </c>
      <c r="C9877" t="s">
        <v>35891</v>
      </c>
      <c r="D9877" t="s">
        <v>28</v>
      </c>
    </row>
    <row r="9878" spans="1:4">
      <c r="A9878" s="15">
        <v>43440</v>
      </c>
      <c r="B9878">
        <v>0.51</v>
      </c>
      <c r="C9878" t="s">
        <v>35898</v>
      </c>
      <c r="D9878" t="s">
        <v>28</v>
      </c>
    </row>
    <row r="9879" spans="1:4">
      <c r="A9879" s="15">
        <v>43440</v>
      </c>
      <c r="B9879">
        <v>1.8</v>
      </c>
      <c r="C9879" t="s">
        <v>35891</v>
      </c>
      <c r="D9879" t="s">
        <v>28</v>
      </c>
    </row>
    <row r="9880" spans="1:4">
      <c r="A9880" s="15">
        <v>43440</v>
      </c>
      <c r="B9880">
        <v>1.8</v>
      </c>
      <c r="C9880" t="s">
        <v>35891</v>
      </c>
      <c r="D9880" t="s">
        <v>28</v>
      </c>
    </row>
    <row r="9881" spans="1:4">
      <c r="A9881" s="15">
        <v>43440</v>
      </c>
      <c r="B9881">
        <v>1.5</v>
      </c>
      <c r="C9881" t="s">
        <v>35891</v>
      </c>
      <c r="D9881" t="s">
        <v>28</v>
      </c>
    </row>
    <row r="9882" spans="1:4">
      <c r="A9882" s="15">
        <v>43440</v>
      </c>
      <c r="B9882">
        <v>1.3</v>
      </c>
      <c r="C9882" t="s">
        <v>35891</v>
      </c>
      <c r="D9882" t="s">
        <v>28</v>
      </c>
    </row>
    <row r="9883" spans="1:4">
      <c r="A9883" s="15">
        <v>43440</v>
      </c>
      <c r="B9883">
        <v>0.7</v>
      </c>
      <c r="C9883" t="s">
        <v>35898</v>
      </c>
      <c r="D9883" t="s">
        <v>28</v>
      </c>
    </row>
    <row r="9884" spans="1:4">
      <c r="A9884" s="15">
        <v>43440</v>
      </c>
      <c r="B9884">
        <v>2</v>
      </c>
      <c r="C9884" t="s">
        <v>36029</v>
      </c>
      <c r="D9884" t="s">
        <v>28</v>
      </c>
    </row>
    <row r="9885" spans="1:4">
      <c r="A9885" s="15">
        <v>43440</v>
      </c>
      <c r="B9885">
        <v>1.8</v>
      </c>
      <c r="C9885" t="s">
        <v>35891</v>
      </c>
      <c r="D9885" t="s">
        <v>28</v>
      </c>
    </row>
    <row r="9886" spans="1:4">
      <c r="A9886" s="15">
        <v>43440</v>
      </c>
      <c r="B9886">
        <v>2.2000000000000002</v>
      </c>
      <c r="C9886" t="s">
        <v>35891</v>
      </c>
      <c r="D9886" t="s">
        <v>28</v>
      </c>
    </row>
    <row r="9887" spans="1:4">
      <c r="A9887" s="15">
        <v>43440</v>
      </c>
      <c r="B9887">
        <v>1.4</v>
      </c>
      <c r="C9887" t="s">
        <v>35891</v>
      </c>
      <c r="D9887" t="s">
        <v>28</v>
      </c>
    </row>
    <row r="9888" spans="1:4">
      <c r="A9888" s="15">
        <v>43440</v>
      </c>
      <c r="B9888">
        <v>2.9</v>
      </c>
      <c r="C9888" t="s">
        <v>35891</v>
      </c>
      <c r="D9888" t="s">
        <v>28</v>
      </c>
    </row>
    <row r="9889" spans="1:4">
      <c r="A9889" s="15">
        <v>43440</v>
      </c>
      <c r="B9889">
        <v>2.2999999999999998</v>
      </c>
      <c r="C9889" t="s">
        <v>35891</v>
      </c>
      <c r="D9889" t="s">
        <v>28</v>
      </c>
    </row>
    <row r="9890" spans="1:4">
      <c r="A9890" s="15">
        <v>43440</v>
      </c>
      <c r="B9890">
        <v>0.56000000000000005</v>
      </c>
      <c r="C9890" t="s">
        <v>35898</v>
      </c>
      <c r="D9890" t="s">
        <v>28</v>
      </c>
    </row>
    <row r="9891" spans="1:4">
      <c r="A9891" s="15">
        <v>43440</v>
      </c>
      <c r="B9891">
        <v>1.4</v>
      </c>
      <c r="C9891" t="s">
        <v>35891</v>
      </c>
      <c r="D9891" t="s">
        <v>28</v>
      </c>
    </row>
    <row r="9892" spans="1:4">
      <c r="A9892" s="15">
        <v>43440</v>
      </c>
      <c r="B9892">
        <v>1.8</v>
      </c>
      <c r="C9892" t="s">
        <v>35891</v>
      </c>
      <c r="D9892" t="s">
        <v>28</v>
      </c>
    </row>
    <row r="9893" spans="1:4">
      <c r="A9893" s="15">
        <v>43440</v>
      </c>
      <c r="B9893">
        <v>1.7</v>
      </c>
      <c r="C9893" t="s">
        <v>35891</v>
      </c>
      <c r="D9893" t="s">
        <v>28</v>
      </c>
    </row>
    <row r="9894" spans="1:4">
      <c r="A9894" s="15">
        <v>43440</v>
      </c>
      <c r="B9894">
        <v>0.43</v>
      </c>
      <c r="C9894" t="s">
        <v>35898</v>
      </c>
      <c r="D9894" t="s">
        <v>28</v>
      </c>
    </row>
    <row r="9895" spans="1:4">
      <c r="A9895" s="15">
        <v>43440</v>
      </c>
      <c r="B9895">
        <v>1.5</v>
      </c>
      <c r="C9895" t="s">
        <v>35891</v>
      </c>
      <c r="D9895" t="s">
        <v>28</v>
      </c>
    </row>
    <row r="9896" spans="1:4">
      <c r="A9896" s="15">
        <v>43440</v>
      </c>
      <c r="B9896">
        <v>1.4</v>
      </c>
      <c r="C9896" t="s">
        <v>35891</v>
      </c>
      <c r="D9896" t="s">
        <v>28</v>
      </c>
    </row>
    <row r="9897" spans="1:4">
      <c r="A9897" s="15">
        <v>43440</v>
      </c>
      <c r="B9897">
        <v>1.9</v>
      </c>
      <c r="C9897" t="s">
        <v>35891</v>
      </c>
      <c r="D9897" t="s">
        <v>28</v>
      </c>
    </row>
    <row r="9898" spans="1:4">
      <c r="A9898" s="15">
        <v>43440</v>
      </c>
      <c r="B9898">
        <v>1.4</v>
      </c>
      <c r="C9898" t="s">
        <v>35891</v>
      </c>
      <c r="D9898" t="s">
        <v>28</v>
      </c>
    </row>
    <row r="9899" spans="1:4">
      <c r="A9899" s="15">
        <v>43440</v>
      </c>
      <c r="B9899">
        <v>0.43</v>
      </c>
      <c r="C9899" t="s">
        <v>35898</v>
      </c>
      <c r="D9899" t="s">
        <v>28</v>
      </c>
    </row>
    <row r="9900" spans="1:4">
      <c r="A9900" s="15">
        <v>43440</v>
      </c>
      <c r="B9900">
        <v>1.8</v>
      </c>
      <c r="C9900" t="s">
        <v>35891</v>
      </c>
      <c r="D9900" t="s">
        <v>28</v>
      </c>
    </row>
    <row r="9901" spans="1:4">
      <c r="A9901" s="15">
        <v>43440</v>
      </c>
      <c r="B9901">
        <v>1.08</v>
      </c>
      <c r="C9901" t="s">
        <v>35898</v>
      </c>
      <c r="D9901" t="s">
        <v>28</v>
      </c>
    </row>
    <row r="9902" spans="1:4">
      <c r="A9902" s="15">
        <v>43440</v>
      </c>
      <c r="B9902">
        <v>1.67</v>
      </c>
      <c r="C9902" t="s">
        <v>35971</v>
      </c>
      <c r="D9902" t="s">
        <v>28</v>
      </c>
    </row>
    <row r="9903" spans="1:4">
      <c r="A9903" s="15">
        <v>43440</v>
      </c>
      <c r="B9903">
        <v>1.8</v>
      </c>
      <c r="C9903" t="s">
        <v>35891</v>
      </c>
      <c r="D9903" t="s">
        <v>28</v>
      </c>
    </row>
    <row r="9904" spans="1:4">
      <c r="A9904" s="15">
        <v>43440</v>
      </c>
      <c r="B9904">
        <v>1.5</v>
      </c>
      <c r="C9904" t="s">
        <v>35891</v>
      </c>
      <c r="D9904" t="s">
        <v>28</v>
      </c>
    </row>
    <row r="9905" spans="1:4">
      <c r="A9905" s="15">
        <v>43440</v>
      </c>
      <c r="B9905">
        <v>1.6</v>
      </c>
      <c r="C9905" t="s">
        <v>35891</v>
      </c>
      <c r="D9905" t="s">
        <v>28</v>
      </c>
    </row>
    <row r="9906" spans="1:4">
      <c r="A9906" s="15">
        <v>43440</v>
      </c>
      <c r="B9906">
        <v>2.1</v>
      </c>
      <c r="C9906" t="s">
        <v>35891</v>
      </c>
      <c r="D9906" t="s">
        <v>28</v>
      </c>
    </row>
    <row r="9907" spans="1:4">
      <c r="A9907" s="15">
        <v>43440</v>
      </c>
      <c r="B9907">
        <v>1.5</v>
      </c>
      <c r="C9907" t="s">
        <v>35891</v>
      </c>
      <c r="D9907" t="s">
        <v>28</v>
      </c>
    </row>
    <row r="9908" spans="1:4">
      <c r="A9908" s="15">
        <v>43440</v>
      </c>
      <c r="B9908">
        <v>0.5</v>
      </c>
      <c r="C9908" t="s">
        <v>35943</v>
      </c>
      <c r="D9908" t="s">
        <v>28</v>
      </c>
    </row>
    <row r="9909" spans="1:4">
      <c r="A9909" s="15">
        <v>43440</v>
      </c>
      <c r="B9909">
        <v>1.4</v>
      </c>
      <c r="C9909" t="s">
        <v>35891</v>
      </c>
      <c r="D9909" t="s">
        <v>28</v>
      </c>
    </row>
    <row r="9910" spans="1:4">
      <c r="A9910" s="15">
        <v>43440</v>
      </c>
      <c r="B9910">
        <v>2.2000000000000002</v>
      </c>
      <c r="C9910" t="s">
        <v>35891</v>
      </c>
      <c r="D9910" t="s">
        <v>28</v>
      </c>
    </row>
    <row r="9911" spans="1:4">
      <c r="A9911" s="15">
        <v>43440</v>
      </c>
      <c r="B9911">
        <v>2.8</v>
      </c>
      <c r="C9911" t="s">
        <v>35891</v>
      </c>
      <c r="D9911" t="s">
        <v>28</v>
      </c>
    </row>
    <row r="9912" spans="1:4">
      <c r="A9912" s="15">
        <v>43440</v>
      </c>
      <c r="B9912">
        <v>2.2999999999999998</v>
      </c>
      <c r="C9912" t="s">
        <v>35891</v>
      </c>
      <c r="D9912" t="s">
        <v>28</v>
      </c>
    </row>
    <row r="9913" spans="1:4">
      <c r="A9913" s="15">
        <v>43440</v>
      </c>
      <c r="B9913">
        <v>2.2999999999999998</v>
      </c>
      <c r="C9913" t="s">
        <v>35891</v>
      </c>
      <c r="D9913" t="s">
        <v>28</v>
      </c>
    </row>
    <row r="9914" spans="1:4">
      <c r="A9914" s="15">
        <v>43440</v>
      </c>
      <c r="B9914">
        <v>0.5</v>
      </c>
      <c r="C9914" t="s">
        <v>35943</v>
      </c>
      <c r="D9914" t="s">
        <v>28</v>
      </c>
    </row>
    <row r="9915" spans="1:4">
      <c r="A9915" s="15">
        <v>43440</v>
      </c>
      <c r="B9915">
        <v>1.7</v>
      </c>
      <c r="C9915" t="s">
        <v>35891</v>
      </c>
      <c r="D9915" t="s">
        <v>28</v>
      </c>
    </row>
    <row r="9916" spans="1:4">
      <c r="A9916" s="15">
        <v>43440</v>
      </c>
      <c r="B9916">
        <v>0.2</v>
      </c>
      <c r="C9916" t="s">
        <v>35943</v>
      </c>
      <c r="D9916" t="s">
        <v>28</v>
      </c>
    </row>
    <row r="9917" spans="1:4">
      <c r="A9917" s="15">
        <v>43440</v>
      </c>
      <c r="B9917">
        <v>0.1</v>
      </c>
      <c r="C9917" t="s">
        <v>35943</v>
      </c>
      <c r="D9917" t="s">
        <v>28</v>
      </c>
    </row>
    <row r="9918" spans="1:4">
      <c r="A9918" s="15">
        <v>43440</v>
      </c>
      <c r="B9918">
        <v>-0.4</v>
      </c>
      <c r="C9918" t="s">
        <v>35943</v>
      </c>
      <c r="D9918" t="s">
        <v>28</v>
      </c>
    </row>
    <row r="9919" spans="1:4">
      <c r="A9919" s="15">
        <v>43440</v>
      </c>
      <c r="B9919">
        <v>1.7</v>
      </c>
      <c r="C9919" t="s">
        <v>35891</v>
      </c>
      <c r="D9919" t="s">
        <v>28</v>
      </c>
    </row>
    <row r="9920" spans="1:4">
      <c r="A9920" s="15">
        <v>43440</v>
      </c>
      <c r="B9920">
        <v>4.9000000000000004</v>
      </c>
      <c r="C9920" t="s">
        <v>36053</v>
      </c>
      <c r="D9920" t="s">
        <v>28</v>
      </c>
    </row>
    <row r="9921" spans="1:4">
      <c r="A9921" s="15">
        <v>43440</v>
      </c>
      <c r="B9921">
        <v>2.6</v>
      </c>
      <c r="C9921" t="s">
        <v>35891</v>
      </c>
      <c r="D9921" t="s">
        <v>28</v>
      </c>
    </row>
    <row r="9922" spans="1:4">
      <c r="A9922" s="15">
        <v>43440</v>
      </c>
      <c r="B9922">
        <v>1.8</v>
      </c>
      <c r="C9922" t="s">
        <v>35891</v>
      </c>
      <c r="D9922" t="s">
        <v>28</v>
      </c>
    </row>
    <row r="9923" spans="1:4">
      <c r="A9923" s="15">
        <v>43440</v>
      </c>
      <c r="B9923">
        <v>2.83</v>
      </c>
      <c r="C9923" t="s">
        <v>36069</v>
      </c>
      <c r="D9923" t="s">
        <v>28</v>
      </c>
    </row>
    <row r="9924" spans="1:4">
      <c r="A9924" s="15">
        <v>43440</v>
      </c>
      <c r="B9924">
        <v>1.8</v>
      </c>
      <c r="C9924" t="s">
        <v>35891</v>
      </c>
      <c r="D9924" t="s">
        <v>28</v>
      </c>
    </row>
    <row r="9925" spans="1:4">
      <c r="A9925" s="15">
        <v>43440</v>
      </c>
      <c r="B9925">
        <v>1.4</v>
      </c>
      <c r="C9925" t="s">
        <v>35891</v>
      </c>
      <c r="D9925" t="s">
        <v>28</v>
      </c>
    </row>
    <row r="9926" spans="1:4">
      <c r="A9926" s="15">
        <v>43440</v>
      </c>
      <c r="B9926">
        <v>1.7</v>
      </c>
      <c r="C9926" t="s">
        <v>35943</v>
      </c>
      <c r="D9926" t="s">
        <v>28</v>
      </c>
    </row>
    <row r="9927" spans="1:4">
      <c r="A9927" s="15">
        <v>43440</v>
      </c>
      <c r="B9927">
        <v>1.8</v>
      </c>
      <c r="C9927" t="s">
        <v>35891</v>
      </c>
      <c r="D9927" t="s">
        <v>28</v>
      </c>
    </row>
    <row r="9928" spans="1:4">
      <c r="A9928" s="15">
        <v>43440</v>
      </c>
      <c r="B9928">
        <v>1.5</v>
      </c>
      <c r="C9928" t="s">
        <v>35891</v>
      </c>
      <c r="D9928" t="s">
        <v>28</v>
      </c>
    </row>
    <row r="9929" spans="1:4">
      <c r="A9929" s="15">
        <v>43440</v>
      </c>
      <c r="B9929">
        <v>0.64</v>
      </c>
      <c r="C9929" t="s">
        <v>35898</v>
      </c>
      <c r="D9929" t="s">
        <v>28</v>
      </c>
    </row>
    <row r="9930" spans="1:4">
      <c r="A9930" s="15">
        <v>43440</v>
      </c>
      <c r="B9930">
        <v>-0.44</v>
      </c>
      <c r="C9930" t="s">
        <v>35891</v>
      </c>
      <c r="D9930" t="s">
        <v>28</v>
      </c>
    </row>
    <row r="9931" spans="1:4">
      <c r="A9931" s="15">
        <v>43440</v>
      </c>
      <c r="B9931">
        <v>2.5</v>
      </c>
      <c r="C9931" t="s">
        <v>35891</v>
      </c>
      <c r="D9931" t="s">
        <v>28</v>
      </c>
    </row>
    <row r="9932" spans="1:4">
      <c r="A9932" s="15">
        <v>43440</v>
      </c>
      <c r="B9932">
        <v>1.9</v>
      </c>
      <c r="C9932" t="s">
        <v>35891</v>
      </c>
      <c r="D9932" t="s">
        <v>28</v>
      </c>
    </row>
    <row r="9933" spans="1:4">
      <c r="A9933" s="15">
        <v>43440</v>
      </c>
      <c r="B9933">
        <v>2.4</v>
      </c>
      <c r="C9933" t="s">
        <v>35891</v>
      </c>
      <c r="D9933" t="s">
        <v>28</v>
      </c>
    </row>
    <row r="9934" spans="1:4">
      <c r="A9934" s="15">
        <v>43440</v>
      </c>
      <c r="B9934">
        <v>1.6</v>
      </c>
      <c r="C9934" t="s">
        <v>35891</v>
      </c>
      <c r="D9934" t="s">
        <v>28</v>
      </c>
    </row>
    <row r="9935" spans="1:4">
      <c r="A9935" s="15">
        <v>43440</v>
      </c>
      <c r="B9935">
        <v>0.56999999999999995</v>
      </c>
      <c r="C9935" t="s">
        <v>35898</v>
      </c>
      <c r="D9935" t="s">
        <v>28</v>
      </c>
    </row>
    <row r="9936" spans="1:4">
      <c r="A9936" s="15">
        <v>43440</v>
      </c>
      <c r="B9936">
        <v>1.6</v>
      </c>
      <c r="C9936" t="s">
        <v>35891</v>
      </c>
      <c r="D9936" t="s">
        <v>28</v>
      </c>
    </row>
    <row r="9937" spans="1:4">
      <c r="A9937" s="15">
        <v>43440</v>
      </c>
      <c r="B9937">
        <v>1.7</v>
      </c>
      <c r="C9937" t="s">
        <v>35891</v>
      </c>
      <c r="D9937" t="s">
        <v>28</v>
      </c>
    </row>
    <row r="9938" spans="1:4">
      <c r="A9938" s="15">
        <v>43440</v>
      </c>
      <c r="B9938">
        <v>0.5</v>
      </c>
      <c r="C9938" t="s">
        <v>35943</v>
      </c>
      <c r="D9938" t="s">
        <v>28</v>
      </c>
    </row>
    <row r="9939" spans="1:4">
      <c r="A9939" s="15">
        <v>43440</v>
      </c>
      <c r="B9939">
        <v>0.3</v>
      </c>
      <c r="C9939" t="s">
        <v>35943</v>
      </c>
      <c r="D9939" t="s">
        <v>28</v>
      </c>
    </row>
    <row r="9940" spans="1:4">
      <c r="A9940" s="15">
        <v>43440</v>
      </c>
      <c r="B9940">
        <v>1.3</v>
      </c>
      <c r="C9940" t="s">
        <v>35897</v>
      </c>
      <c r="D9940" t="s">
        <v>28</v>
      </c>
    </row>
    <row r="9941" spans="1:4">
      <c r="A9941" s="15">
        <v>43440</v>
      </c>
      <c r="B9941">
        <v>2.5</v>
      </c>
      <c r="C9941" t="s">
        <v>35891</v>
      </c>
      <c r="D9941" t="s">
        <v>28</v>
      </c>
    </row>
    <row r="9942" spans="1:4">
      <c r="A9942" s="15">
        <v>43440</v>
      </c>
      <c r="B9942">
        <v>2.1</v>
      </c>
      <c r="C9942" t="s">
        <v>35891</v>
      </c>
      <c r="D9942" t="s">
        <v>28</v>
      </c>
    </row>
    <row r="9943" spans="1:4">
      <c r="A9943" s="15">
        <v>43440</v>
      </c>
      <c r="B9943">
        <v>0.42</v>
      </c>
      <c r="C9943" t="s">
        <v>35898</v>
      </c>
      <c r="D9943" t="s">
        <v>28</v>
      </c>
    </row>
    <row r="9944" spans="1:4">
      <c r="A9944" s="15">
        <v>43440</v>
      </c>
      <c r="B9944">
        <v>1.4</v>
      </c>
      <c r="C9944" t="s">
        <v>35891</v>
      </c>
      <c r="D9944" t="s">
        <v>28</v>
      </c>
    </row>
    <row r="9945" spans="1:4">
      <c r="A9945" s="15">
        <v>43440</v>
      </c>
      <c r="B9945">
        <v>0.6</v>
      </c>
      <c r="C9945" t="s">
        <v>35898</v>
      </c>
      <c r="D9945" t="s">
        <v>28</v>
      </c>
    </row>
    <row r="9946" spans="1:4">
      <c r="A9946" s="15">
        <v>43440</v>
      </c>
      <c r="B9946">
        <v>2.7</v>
      </c>
      <c r="C9946" t="s">
        <v>35891</v>
      </c>
      <c r="D9946" t="s">
        <v>28</v>
      </c>
    </row>
    <row r="9947" spans="1:4">
      <c r="A9947" s="15">
        <v>43440</v>
      </c>
      <c r="B9947">
        <v>0.9</v>
      </c>
      <c r="C9947" t="s">
        <v>35891</v>
      </c>
      <c r="D9947" t="s">
        <v>28</v>
      </c>
    </row>
    <row r="9948" spans="1:4">
      <c r="A9948" s="15">
        <v>43440</v>
      </c>
      <c r="B9948">
        <v>2.6</v>
      </c>
      <c r="C9948" t="s">
        <v>35891</v>
      </c>
      <c r="D9948" t="s">
        <v>28</v>
      </c>
    </row>
    <row r="9949" spans="1:4">
      <c r="A9949" s="15">
        <v>43440</v>
      </c>
      <c r="B9949">
        <v>1.18</v>
      </c>
      <c r="C9949" t="s">
        <v>35981</v>
      </c>
      <c r="D9949" t="s">
        <v>28</v>
      </c>
    </row>
    <row r="9950" spans="1:4">
      <c r="A9950" s="15">
        <v>43440</v>
      </c>
      <c r="B9950">
        <v>1.6</v>
      </c>
      <c r="C9950" t="s">
        <v>35891</v>
      </c>
      <c r="D9950" t="s">
        <v>28</v>
      </c>
    </row>
    <row r="9951" spans="1:4">
      <c r="A9951" s="15">
        <v>43440</v>
      </c>
      <c r="B9951">
        <v>1.17</v>
      </c>
      <c r="C9951" t="s">
        <v>35898</v>
      </c>
      <c r="D9951" t="s">
        <v>28</v>
      </c>
    </row>
    <row r="9952" spans="1:4">
      <c r="A9952" s="15">
        <v>43440</v>
      </c>
      <c r="B9952">
        <v>1.4</v>
      </c>
      <c r="C9952" t="s">
        <v>35891</v>
      </c>
      <c r="D9952" t="s">
        <v>28</v>
      </c>
    </row>
    <row r="9953" spans="1:4">
      <c r="A9953" s="15">
        <v>43440</v>
      </c>
      <c r="B9953">
        <v>1.7</v>
      </c>
      <c r="C9953" t="s">
        <v>35891</v>
      </c>
      <c r="D9953" t="s">
        <v>28</v>
      </c>
    </row>
    <row r="9954" spans="1:4">
      <c r="A9954" s="15">
        <v>43440</v>
      </c>
      <c r="B9954">
        <v>2.1</v>
      </c>
      <c r="C9954" t="s">
        <v>35891</v>
      </c>
      <c r="D9954" t="s">
        <v>28</v>
      </c>
    </row>
    <row r="9955" spans="1:4">
      <c r="A9955" s="15">
        <v>43440</v>
      </c>
      <c r="B9955">
        <v>1.6</v>
      </c>
      <c r="C9955" t="s">
        <v>35891</v>
      </c>
      <c r="D9955" t="s">
        <v>28</v>
      </c>
    </row>
    <row r="9956" spans="1:4">
      <c r="A9956" s="15">
        <v>43440</v>
      </c>
      <c r="B9956">
        <v>2.31</v>
      </c>
      <c r="C9956" t="s">
        <v>35971</v>
      </c>
      <c r="D9956" t="s">
        <v>28</v>
      </c>
    </row>
    <row r="9957" spans="1:4">
      <c r="A9957" s="15">
        <v>43440</v>
      </c>
      <c r="B9957">
        <v>1.1000000000000001</v>
      </c>
      <c r="C9957" t="s">
        <v>35943</v>
      </c>
      <c r="D9957" t="s">
        <v>28</v>
      </c>
    </row>
    <row r="9958" spans="1:4">
      <c r="A9958" s="15">
        <v>43440</v>
      </c>
      <c r="B9958">
        <v>-0.16</v>
      </c>
      <c r="C9958" t="s">
        <v>35891</v>
      </c>
      <c r="D9958" t="s">
        <v>28</v>
      </c>
    </row>
    <row r="9959" spans="1:4">
      <c r="A9959" s="15">
        <v>43440</v>
      </c>
      <c r="B9959">
        <v>1.48</v>
      </c>
      <c r="C9959" t="s">
        <v>35895</v>
      </c>
      <c r="D9959" t="s">
        <v>28</v>
      </c>
    </row>
    <row r="9960" spans="1:4">
      <c r="A9960" s="15">
        <v>43440</v>
      </c>
      <c r="B9960">
        <v>1.7</v>
      </c>
      <c r="C9960" t="s">
        <v>35891</v>
      </c>
      <c r="D9960" t="s">
        <v>28</v>
      </c>
    </row>
    <row r="9961" spans="1:4">
      <c r="A9961" s="15">
        <v>43440</v>
      </c>
      <c r="B9961">
        <v>1.0900000000000001</v>
      </c>
      <c r="C9961" t="s">
        <v>35975</v>
      </c>
      <c r="D9961" t="s">
        <v>28</v>
      </c>
    </row>
    <row r="9962" spans="1:4">
      <c r="A9962" s="15">
        <v>43440</v>
      </c>
      <c r="B9962">
        <v>1.5</v>
      </c>
      <c r="C9962" t="s">
        <v>35891</v>
      </c>
      <c r="D9962" t="s">
        <v>28</v>
      </c>
    </row>
    <row r="9963" spans="1:4">
      <c r="A9963" s="15">
        <v>43440</v>
      </c>
      <c r="B9963">
        <v>-0.46</v>
      </c>
      <c r="C9963" t="s">
        <v>35891</v>
      </c>
      <c r="D9963" t="s">
        <v>28</v>
      </c>
    </row>
    <row r="9964" spans="1:4">
      <c r="A9964" s="15">
        <v>43440</v>
      </c>
      <c r="B9964">
        <v>2</v>
      </c>
      <c r="C9964" t="s">
        <v>35891</v>
      </c>
      <c r="D9964" t="s">
        <v>28</v>
      </c>
    </row>
    <row r="9965" spans="1:4">
      <c r="A9965" s="15">
        <v>43440</v>
      </c>
      <c r="B9965">
        <v>1.7</v>
      </c>
      <c r="C9965" t="s">
        <v>35891</v>
      </c>
      <c r="D9965" t="s">
        <v>28</v>
      </c>
    </row>
    <row r="9966" spans="1:4">
      <c r="A9966" s="15">
        <v>43440</v>
      </c>
      <c r="B9966">
        <v>2.1</v>
      </c>
      <c r="C9966" t="s">
        <v>35891</v>
      </c>
      <c r="D9966" t="s">
        <v>28</v>
      </c>
    </row>
    <row r="9967" spans="1:4">
      <c r="A9967" s="15">
        <v>43440</v>
      </c>
      <c r="B9967">
        <v>1.4</v>
      </c>
      <c r="C9967" t="s">
        <v>35891</v>
      </c>
      <c r="D9967" t="s">
        <v>28</v>
      </c>
    </row>
    <row r="9968" spans="1:4">
      <c r="A9968" s="15">
        <v>43440</v>
      </c>
      <c r="B9968">
        <v>2.1</v>
      </c>
      <c r="C9968" t="s">
        <v>35891</v>
      </c>
      <c r="D9968" t="s">
        <v>28</v>
      </c>
    </row>
    <row r="9969" spans="1:4">
      <c r="A9969" s="15">
        <v>43440</v>
      </c>
      <c r="B9969">
        <v>1.7</v>
      </c>
      <c r="C9969" t="s">
        <v>35891</v>
      </c>
      <c r="D9969" t="s">
        <v>28</v>
      </c>
    </row>
    <row r="9970" spans="1:4">
      <c r="A9970" s="15">
        <v>43440</v>
      </c>
      <c r="B9970">
        <v>1</v>
      </c>
      <c r="C9970" t="s">
        <v>35891</v>
      </c>
      <c r="D9970" t="s">
        <v>28</v>
      </c>
    </row>
    <row r="9971" spans="1:4">
      <c r="A9971" s="15">
        <v>43440</v>
      </c>
      <c r="B9971">
        <v>1.9</v>
      </c>
      <c r="C9971" t="s">
        <v>35891</v>
      </c>
      <c r="D9971" t="s">
        <v>28</v>
      </c>
    </row>
    <row r="9972" spans="1:4">
      <c r="A9972" s="15">
        <v>43440</v>
      </c>
      <c r="B9972">
        <v>4</v>
      </c>
      <c r="C9972" t="s">
        <v>35891</v>
      </c>
      <c r="D9972" t="s">
        <v>28</v>
      </c>
    </row>
    <row r="9973" spans="1:4">
      <c r="A9973" s="15">
        <v>43440</v>
      </c>
      <c r="B9973">
        <v>2.7</v>
      </c>
      <c r="C9973" t="s">
        <v>35891</v>
      </c>
      <c r="D9973" t="s">
        <v>28</v>
      </c>
    </row>
    <row r="9974" spans="1:4">
      <c r="A9974" s="15">
        <v>43440</v>
      </c>
      <c r="B9974">
        <v>1.9</v>
      </c>
      <c r="C9974" t="s">
        <v>35891</v>
      </c>
      <c r="D9974" t="s">
        <v>28</v>
      </c>
    </row>
    <row r="9975" spans="1:4">
      <c r="A9975" s="15">
        <v>43440</v>
      </c>
      <c r="B9975">
        <v>1.3</v>
      </c>
      <c r="C9975" t="s">
        <v>35891</v>
      </c>
      <c r="D9975" t="s">
        <v>28</v>
      </c>
    </row>
    <row r="9976" spans="1:4">
      <c r="A9976" s="15">
        <v>43440</v>
      </c>
      <c r="B9976">
        <v>1.6</v>
      </c>
      <c r="C9976" t="s">
        <v>35891</v>
      </c>
      <c r="D9976" t="s">
        <v>28</v>
      </c>
    </row>
    <row r="9977" spans="1:4">
      <c r="A9977" s="15">
        <v>43440</v>
      </c>
      <c r="B9977">
        <v>0.38</v>
      </c>
      <c r="C9977" t="s">
        <v>35898</v>
      </c>
      <c r="D9977" t="s">
        <v>28</v>
      </c>
    </row>
    <row r="9978" spans="1:4">
      <c r="A9978" s="15">
        <v>43440</v>
      </c>
      <c r="B9978">
        <v>2.4</v>
      </c>
      <c r="C9978" t="s">
        <v>35891</v>
      </c>
      <c r="D9978" t="s">
        <v>28</v>
      </c>
    </row>
    <row r="9979" spans="1:4">
      <c r="A9979" s="15">
        <v>43440</v>
      </c>
      <c r="B9979">
        <v>-0.4</v>
      </c>
      <c r="C9979" t="s">
        <v>35943</v>
      </c>
      <c r="D9979" t="s">
        <v>28</v>
      </c>
    </row>
    <row r="9980" spans="1:4">
      <c r="A9980" s="15">
        <v>43440</v>
      </c>
      <c r="B9980">
        <v>1</v>
      </c>
      <c r="C9980" t="s">
        <v>35943</v>
      </c>
      <c r="D9980" t="s">
        <v>28</v>
      </c>
    </row>
    <row r="9981" spans="1:4">
      <c r="A9981" s="15">
        <v>43440</v>
      </c>
      <c r="B9981">
        <v>1.6</v>
      </c>
      <c r="C9981" t="s">
        <v>35891</v>
      </c>
      <c r="D9981" t="s">
        <v>28</v>
      </c>
    </row>
    <row r="9982" spans="1:4">
      <c r="A9982" s="15">
        <v>43440</v>
      </c>
      <c r="B9982">
        <v>3.5</v>
      </c>
      <c r="C9982" t="s">
        <v>35891</v>
      </c>
      <c r="D9982" t="s">
        <v>28</v>
      </c>
    </row>
    <row r="9983" spans="1:4">
      <c r="A9983" s="15">
        <v>43440</v>
      </c>
      <c r="B9983">
        <v>2.8</v>
      </c>
      <c r="C9983" t="s">
        <v>35891</v>
      </c>
      <c r="D9983" t="s">
        <v>28</v>
      </c>
    </row>
    <row r="9984" spans="1:4">
      <c r="A9984" s="15">
        <v>43440</v>
      </c>
      <c r="B9984">
        <v>-0.67</v>
      </c>
      <c r="C9984" t="s">
        <v>35891</v>
      </c>
      <c r="D9984" t="s">
        <v>28</v>
      </c>
    </row>
    <row r="9985" spans="1:4">
      <c r="A9985" s="15">
        <v>43440</v>
      </c>
      <c r="B9985">
        <v>1.75</v>
      </c>
      <c r="C9985" t="s">
        <v>36069</v>
      </c>
      <c r="D9985" t="s">
        <v>28</v>
      </c>
    </row>
    <row r="9986" spans="1:4">
      <c r="A9986" s="15">
        <v>43440</v>
      </c>
      <c r="B9986">
        <v>0.6</v>
      </c>
      <c r="C9986" t="s">
        <v>35898</v>
      </c>
      <c r="D9986" t="s">
        <v>28</v>
      </c>
    </row>
    <row r="9987" spans="1:4">
      <c r="A9987" s="15">
        <v>43440</v>
      </c>
      <c r="B9987">
        <v>1.9</v>
      </c>
      <c r="C9987" t="s">
        <v>35891</v>
      </c>
      <c r="D9987" t="s">
        <v>28</v>
      </c>
    </row>
    <row r="9988" spans="1:4">
      <c r="A9988" s="15">
        <v>43440</v>
      </c>
      <c r="B9988">
        <v>1.73</v>
      </c>
      <c r="C9988" t="s">
        <v>35909</v>
      </c>
      <c r="D9988" t="s">
        <v>28</v>
      </c>
    </row>
    <row r="9989" spans="1:4">
      <c r="A9989" s="15">
        <v>43440</v>
      </c>
      <c r="B9989">
        <v>1.6</v>
      </c>
      <c r="C9989" t="s">
        <v>35891</v>
      </c>
      <c r="D9989" t="s">
        <v>28</v>
      </c>
    </row>
    <row r="9990" spans="1:4">
      <c r="A9990" s="15">
        <v>43440</v>
      </c>
      <c r="B9990">
        <v>1.5</v>
      </c>
      <c r="C9990" t="s">
        <v>35891</v>
      </c>
      <c r="D9990" t="s">
        <v>28</v>
      </c>
    </row>
    <row r="9991" spans="1:4">
      <c r="A9991" s="15">
        <v>43440</v>
      </c>
      <c r="B9991">
        <v>2.1</v>
      </c>
      <c r="C9991" t="s">
        <v>35891</v>
      </c>
      <c r="D9991" t="s">
        <v>28</v>
      </c>
    </row>
    <row r="9992" spans="1:4">
      <c r="A9992" s="15">
        <v>43440</v>
      </c>
      <c r="B9992">
        <v>2</v>
      </c>
      <c r="C9992" t="s">
        <v>35891</v>
      </c>
      <c r="D9992" t="s">
        <v>28</v>
      </c>
    </row>
    <row r="9993" spans="1:4">
      <c r="A9993" s="15">
        <v>43440</v>
      </c>
      <c r="B9993">
        <v>0.32</v>
      </c>
      <c r="C9993" t="s">
        <v>35898</v>
      </c>
      <c r="D9993" t="s">
        <v>28</v>
      </c>
    </row>
    <row r="9994" spans="1:4">
      <c r="A9994" s="15">
        <v>43440</v>
      </c>
      <c r="B9994">
        <v>2</v>
      </c>
      <c r="C9994" t="s">
        <v>35891</v>
      </c>
      <c r="D9994" t="s">
        <v>28</v>
      </c>
    </row>
    <row r="9995" spans="1:4">
      <c r="A9995" s="15">
        <v>43440</v>
      </c>
      <c r="B9995">
        <v>0.77</v>
      </c>
      <c r="C9995" t="s">
        <v>35898</v>
      </c>
      <c r="D9995" t="s">
        <v>28</v>
      </c>
    </row>
    <row r="9996" spans="1:4">
      <c r="A9996" s="15">
        <v>43440</v>
      </c>
      <c r="B9996">
        <v>0.23</v>
      </c>
      <c r="C9996" t="s">
        <v>35898</v>
      </c>
      <c r="D9996" t="s">
        <v>28</v>
      </c>
    </row>
    <row r="9997" spans="1:4">
      <c r="A9997" s="15">
        <v>43440</v>
      </c>
      <c r="B9997">
        <v>1.5</v>
      </c>
      <c r="C9997" t="s">
        <v>35891</v>
      </c>
      <c r="D9997" t="s">
        <v>28</v>
      </c>
    </row>
    <row r="9998" spans="1:4">
      <c r="A9998" s="15">
        <v>43440</v>
      </c>
      <c r="B9998">
        <v>1.6</v>
      </c>
      <c r="C9998" t="s">
        <v>35891</v>
      </c>
      <c r="D9998" t="s">
        <v>28</v>
      </c>
    </row>
    <row r="9999" spans="1:4">
      <c r="A9999" s="15">
        <v>43440</v>
      </c>
      <c r="B9999">
        <v>0.43</v>
      </c>
      <c r="C9999" t="s">
        <v>35898</v>
      </c>
      <c r="D9999" t="s">
        <v>28</v>
      </c>
    </row>
    <row r="10000" spans="1:4">
      <c r="A10000" s="15">
        <v>43440</v>
      </c>
      <c r="B10000">
        <v>1.24</v>
      </c>
      <c r="C10000" t="s">
        <v>35898</v>
      </c>
      <c r="D10000" t="s">
        <v>28</v>
      </c>
    </row>
    <row r="10001" spans="1:4">
      <c r="A10001" s="15">
        <v>43440</v>
      </c>
      <c r="B10001">
        <v>0.76</v>
      </c>
      <c r="C10001" t="s">
        <v>35898</v>
      </c>
      <c r="D10001" t="s">
        <v>28</v>
      </c>
    </row>
    <row r="10002" spans="1:4">
      <c r="A10002" s="15">
        <v>43440</v>
      </c>
      <c r="B10002">
        <v>0.63</v>
      </c>
      <c r="C10002" t="s">
        <v>35898</v>
      </c>
      <c r="D10002" t="s">
        <v>28</v>
      </c>
    </row>
    <row r="10003" spans="1:4">
      <c r="A10003" s="15">
        <v>43440</v>
      </c>
      <c r="B10003">
        <v>1</v>
      </c>
      <c r="C10003" t="s">
        <v>35898</v>
      </c>
      <c r="D10003" t="s">
        <v>28</v>
      </c>
    </row>
    <row r="10004" spans="1:4">
      <c r="A10004" s="15">
        <v>43440</v>
      </c>
      <c r="B10004">
        <v>0.6</v>
      </c>
      <c r="C10004" t="s">
        <v>35898</v>
      </c>
      <c r="D10004" t="s">
        <v>28</v>
      </c>
    </row>
    <row r="10005" spans="1:4">
      <c r="A10005" s="15">
        <v>43440</v>
      </c>
      <c r="B10005">
        <v>1.4</v>
      </c>
      <c r="C10005" t="s">
        <v>35891</v>
      </c>
      <c r="D10005" t="s">
        <v>28</v>
      </c>
    </row>
    <row r="10006" spans="1:4">
      <c r="A10006" s="15">
        <v>43440</v>
      </c>
      <c r="B10006">
        <v>4.8</v>
      </c>
      <c r="C10006" t="s">
        <v>36078</v>
      </c>
      <c r="D10006" t="s">
        <v>28</v>
      </c>
    </row>
    <row r="10007" spans="1:4">
      <c r="A10007" s="15">
        <v>43440</v>
      </c>
      <c r="B10007">
        <v>1.8</v>
      </c>
      <c r="C10007" t="s">
        <v>35891</v>
      </c>
      <c r="D10007" t="s">
        <v>28</v>
      </c>
    </row>
    <row r="10008" spans="1:4">
      <c r="A10008" s="15">
        <v>43440</v>
      </c>
      <c r="B10008">
        <v>1.5</v>
      </c>
      <c r="C10008" t="s">
        <v>35891</v>
      </c>
      <c r="D10008" t="s">
        <v>28</v>
      </c>
    </row>
    <row r="10009" spans="1:4">
      <c r="A10009" s="15">
        <v>43440</v>
      </c>
      <c r="B10009">
        <v>-0.1</v>
      </c>
      <c r="C10009" t="s">
        <v>35943</v>
      </c>
      <c r="D10009" t="s">
        <v>28</v>
      </c>
    </row>
    <row r="10010" spans="1:4">
      <c r="A10010" s="15">
        <v>43440</v>
      </c>
      <c r="B10010">
        <v>0.78</v>
      </c>
      <c r="C10010" t="s">
        <v>35898</v>
      </c>
      <c r="D10010" t="s">
        <v>28</v>
      </c>
    </row>
    <row r="10011" spans="1:4">
      <c r="A10011" s="15">
        <v>43440</v>
      </c>
      <c r="B10011">
        <v>5.3</v>
      </c>
      <c r="C10011" t="s">
        <v>36078</v>
      </c>
      <c r="D10011" t="s">
        <v>28</v>
      </c>
    </row>
    <row r="10012" spans="1:4">
      <c r="A10012" s="15">
        <v>43440</v>
      </c>
      <c r="B10012">
        <v>2.4</v>
      </c>
      <c r="C10012" t="s">
        <v>35898</v>
      </c>
      <c r="D10012" t="s">
        <v>28</v>
      </c>
    </row>
    <row r="10013" spans="1:4">
      <c r="A10013" s="15">
        <v>43440</v>
      </c>
      <c r="B10013">
        <v>0.54</v>
      </c>
      <c r="C10013" t="s">
        <v>35898</v>
      </c>
      <c r="D10013" t="s">
        <v>28</v>
      </c>
    </row>
    <row r="10014" spans="1:4">
      <c r="A10014" s="15">
        <v>43440</v>
      </c>
      <c r="B10014">
        <v>1.7</v>
      </c>
      <c r="C10014" t="s">
        <v>35891</v>
      </c>
      <c r="D10014" t="s">
        <v>28</v>
      </c>
    </row>
    <row r="10015" spans="1:4">
      <c r="A10015" s="15">
        <v>43440</v>
      </c>
      <c r="B10015">
        <v>0.91</v>
      </c>
      <c r="C10015" t="s">
        <v>35898</v>
      </c>
      <c r="D10015" t="s">
        <v>28</v>
      </c>
    </row>
    <row r="10016" spans="1:4">
      <c r="A10016" s="15">
        <v>43440</v>
      </c>
      <c r="B10016">
        <v>2.95</v>
      </c>
      <c r="C10016" t="s">
        <v>35898</v>
      </c>
      <c r="D10016" t="s">
        <v>28</v>
      </c>
    </row>
    <row r="10017" spans="1:4">
      <c r="A10017" s="15">
        <v>43440</v>
      </c>
      <c r="B10017">
        <v>-0.5</v>
      </c>
      <c r="C10017" t="s">
        <v>35891</v>
      </c>
      <c r="D10017" t="s">
        <v>28</v>
      </c>
    </row>
    <row r="10018" spans="1:4">
      <c r="A10018" s="15">
        <v>43440</v>
      </c>
      <c r="B10018">
        <v>1.78</v>
      </c>
      <c r="C10018" t="s">
        <v>35909</v>
      </c>
      <c r="D10018" t="s">
        <v>28</v>
      </c>
    </row>
    <row r="10019" spans="1:4">
      <c r="A10019" s="15">
        <v>43440</v>
      </c>
      <c r="B10019">
        <v>1.5</v>
      </c>
      <c r="C10019" t="s">
        <v>35891</v>
      </c>
      <c r="D10019" t="s">
        <v>28</v>
      </c>
    </row>
    <row r="10020" spans="1:4">
      <c r="A10020" s="15">
        <v>43440</v>
      </c>
      <c r="B10020">
        <v>3.8</v>
      </c>
      <c r="C10020" t="s">
        <v>36070</v>
      </c>
      <c r="D10020" t="s">
        <v>28</v>
      </c>
    </row>
    <row r="10021" spans="1:4">
      <c r="A10021" s="15">
        <v>43440</v>
      </c>
      <c r="B10021">
        <v>0.1</v>
      </c>
      <c r="C10021" t="s">
        <v>35943</v>
      </c>
      <c r="D10021" t="s">
        <v>28</v>
      </c>
    </row>
    <row r="10022" spans="1:4">
      <c r="A10022" s="15">
        <v>43440</v>
      </c>
      <c r="B10022">
        <v>2.2000000000000002</v>
      </c>
      <c r="C10022" t="s">
        <v>35891</v>
      </c>
      <c r="D10022" t="s">
        <v>28</v>
      </c>
    </row>
    <row r="10023" spans="1:4">
      <c r="A10023" s="15">
        <v>43440</v>
      </c>
      <c r="B10023">
        <v>0.86</v>
      </c>
      <c r="C10023" t="s">
        <v>35981</v>
      </c>
      <c r="D10023" t="s">
        <v>28</v>
      </c>
    </row>
    <row r="10024" spans="1:4">
      <c r="A10024" s="15">
        <v>43440</v>
      </c>
      <c r="B10024">
        <v>2.4</v>
      </c>
      <c r="C10024" t="s">
        <v>35891</v>
      </c>
      <c r="D10024" t="s">
        <v>28</v>
      </c>
    </row>
    <row r="10025" spans="1:4">
      <c r="A10025" s="15">
        <v>43440</v>
      </c>
      <c r="B10025">
        <v>1.5</v>
      </c>
      <c r="C10025" t="s">
        <v>35891</v>
      </c>
      <c r="D10025" t="s">
        <v>28</v>
      </c>
    </row>
    <row r="10026" spans="1:4">
      <c r="A10026" s="15">
        <v>43440</v>
      </c>
      <c r="B10026">
        <v>1.6</v>
      </c>
      <c r="C10026" t="s">
        <v>35891</v>
      </c>
      <c r="D10026" t="s">
        <v>28</v>
      </c>
    </row>
    <row r="10027" spans="1:4">
      <c r="A10027" s="15">
        <v>43440</v>
      </c>
      <c r="B10027">
        <v>1.4</v>
      </c>
      <c r="C10027" t="s">
        <v>35891</v>
      </c>
      <c r="D10027" t="s">
        <v>28</v>
      </c>
    </row>
    <row r="10028" spans="1:4">
      <c r="A10028" s="15">
        <v>43440</v>
      </c>
      <c r="B10028">
        <v>1.5</v>
      </c>
      <c r="C10028" t="s">
        <v>35891</v>
      </c>
      <c r="D10028" t="s">
        <v>28</v>
      </c>
    </row>
    <row r="10029" spans="1:4">
      <c r="A10029" s="15">
        <v>43440</v>
      </c>
      <c r="B10029">
        <v>0.48</v>
      </c>
      <c r="C10029" t="s">
        <v>35898</v>
      </c>
      <c r="D10029" t="s">
        <v>28</v>
      </c>
    </row>
    <row r="10030" spans="1:4">
      <c r="A10030" s="15">
        <v>43440</v>
      </c>
      <c r="B10030">
        <v>2</v>
      </c>
      <c r="C10030" t="s">
        <v>35891</v>
      </c>
      <c r="D10030" t="s">
        <v>28</v>
      </c>
    </row>
    <row r="10031" spans="1:4">
      <c r="A10031" s="15">
        <v>43440</v>
      </c>
      <c r="B10031">
        <v>2.7</v>
      </c>
      <c r="C10031" t="s">
        <v>35891</v>
      </c>
      <c r="D10031" t="s">
        <v>28</v>
      </c>
    </row>
    <row r="10032" spans="1:4">
      <c r="A10032" s="15">
        <v>43440</v>
      </c>
      <c r="B10032">
        <v>4.8</v>
      </c>
      <c r="C10032" t="s">
        <v>36050</v>
      </c>
      <c r="D10032" t="s">
        <v>28</v>
      </c>
    </row>
    <row r="10033" spans="1:4">
      <c r="A10033" s="15">
        <v>43440</v>
      </c>
      <c r="B10033">
        <v>1.6</v>
      </c>
      <c r="C10033" t="s">
        <v>35891</v>
      </c>
      <c r="D10033" t="s">
        <v>28</v>
      </c>
    </row>
    <row r="10034" spans="1:4">
      <c r="A10034" s="15">
        <v>43440</v>
      </c>
      <c r="B10034">
        <v>2.5</v>
      </c>
      <c r="C10034" t="s">
        <v>35891</v>
      </c>
      <c r="D10034" t="s">
        <v>28</v>
      </c>
    </row>
    <row r="10035" spans="1:4">
      <c r="A10035" s="15">
        <v>43440</v>
      </c>
      <c r="B10035">
        <v>1.7</v>
      </c>
      <c r="C10035" t="s">
        <v>35891</v>
      </c>
      <c r="D10035" t="s">
        <v>28</v>
      </c>
    </row>
    <row r="10036" spans="1:4">
      <c r="A10036" s="15">
        <v>43440</v>
      </c>
      <c r="B10036">
        <v>0.78</v>
      </c>
      <c r="C10036" t="s">
        <v>35898</v>
      </c>
      <c r="D10036" t="s">
        <v>28</v>
      </c>
    </row>
    <row r="10037" spans="1:4">
      <c r="A10037" s="15">
        <v>43440</v>
      </c>
      <c r="B10037">
        <v>1.1599999999999999</v>
      </c>
      <c r="C10037" t="s">
        <v>35898</v>
      </c>
      <c r="D10037" t="s">
        <v>28</v>
      </c>
    </row>
    <row r="10038" spans="1:4">
      <c r="A10038" s="15">
        <v>43440</v>
      </c>
      <c r="B10038">
        <v>1.3</v>
      </c>
      <c r="C10038" t="s">
        <v>35891</v>
      </c>
      <c r="D10038" t="s">
        <v>28</v>
      </c>
    </row>
    <row r="10039" spans="1:4">
      <c r="A10039" s="15">
        <v>43440</v>
      </c>
      <c r="B10039">
        <v>1.5</v>
      </c>
      <c r="C10039" t="s">
        <v>35891</v>
      </c>
      <c r="D10039" t="s">
        <v>28</v>
      </c>
    </row>
    <row r="10040" spans="1:4">
      <c r="A10040" s="15">
        <v>43440</v>
      </c>
      <c r="B10040">
        <v>-0.56000000000000005</v>
      </c>
      <c r="C10040" t="s">
        <v>35891</v>
      </c>
      <c r="D10040" t="s">
        <v>28</v>
      </c>
    </row>
    <row r="10041" spans="1:4">
      <c r="A10041" s="15">
        <v>43440</v>
      </c>
      <c r="B10041">
        <v>3.3</v>
      </c>
      <c r="C10041" t="s">
        <v>35891</v>
      </c>
      <c r="D10041" t="s">
        <v>28</v>
      </c>
    </row>
    <row r="10042" spans="1:4">
      <c r="A10042" s="15">
        <v>43440</v>
      </c>
      <c r="B10042">
        <v>1.4</v>
      </c>
      <c r="C10042" t="s">
        <v>35891</v>
      </c>
      <c r="D10042" t="s">
        <v>28</v>
      </c>
    </row>
    <row r="10043" spans="1:4">
      <c r="A10043" s="15">
        <v>43440</v>
      </c>
      <c r="B10043">
        <v>2.1</v>
      </c>
      <c r="C10043" t="s">
        <v>35891</v>
      </c>
      <c r="D10043" t="s">
        <v>28</v>
      </c>
    </row>
    <row r="10044" spans="1:4">
      <c r="A10044" s="15">
        <v>43440</v>
      </c>
      <c r="B10044">
        <v>1.5</v>
      </c>
      <c r="C10044" t="s">
        <v>35891</v>
      </c>
      <c r="D10044" t="s">
        <v>28</v>
      </c>
    </row>
    <row r="10045" spans="1:4">
      <c r="A10045" s="15">
        <v>43440</v>
      </c>
      <c r="B10045">
        <v>1.99</v>
      </c>
      <c r="C10045" t="s">
        <v>35898</v>
      </c>
      <c r="D10045" t="s">
        <v>28</v>
      </c>
    </row>
    <row r="10046" spans="1:4">
      <c r="A10046" s="15">
        <v>43440</v>
      </c>
      <c r="B10046">
        <v>0.9</v>
      </c>
      <c r="C10046" t="s">
        <v>35898</v>
      </c>
      <c r="D10046" t="s">
        <v>28</v>
      </c>
    </row>
    <row r="10047" spans="1:4">
      <c r="A10047" s="15">
        <v>43440</v>
      </c>
      <c r="B10047">
        <v>2.9</v>
      </c>
      <c r="C10047" t="s">
        <v>35891</v>
      </c>
      <c r="D10047" t="s">
        <v>28</v>
      </c>
    </row>
    <row r="10048" spans="1:4">
      <c r="A10048" s="15">
        <v>43440</v>
      </c>
      <c r="B10048">
        <v>1.1000000000000001</v>
      </c>
      <c r="C10048" t="s">
        <v>35891</v>
      </c>
      <c r="D10048" t="s">
        <v>28</v>
      </c>
    </row>
    <row r="10049" spans="1:4">
      <c r="A10049" s="15">
        <v>43440</v>
      </c>
      <c r="B10049">
        <v>1</v>
      </c>
      <c r="C10049" t="s">
        <v>35891</v>
      </c>
      <c r="D10049" t="s">
        <v>28</v>
      </c>
    </row>
    <row r="10050" spans="1:4">
      <c r="A10050" s="15">
        <v>43440</v>
      </c>
      <c r="B10050">
        <v>0.4</v>
      </c>
      <c r="C10050" t="s">
        <v>35943</v>
      </c>
      <c r="D10050" t="s">
        <v>28</v>
      </c>
    </row>
    <row r="10051" spans="1:4">
      <c r="A10051" s="15">
        <v>43440</v>
      </c>
      <c r="B10051">
        <v>2.1</v>
      </c>
      <c r="C10051" t="s">
        <v>35891</v>
      </c>
      <c r="D10051" t="s">
        <v>28</v>
      </c>
    </row>
    <row r="10052" spans="1:4">
      <c r="A10052" s="15">
        <v>43440</v>
      </c>
      <c r="B10052">
        <v>2.2000000000000002</v>
      </c>
      <c r="C10052" t="s">
        <v>35891</v>
      </c>
      <c r="D10052" t="s">
        <v>28</v>
      </c>
    </row>
    <row r="10053" spans="1:4">
      <c r="A10053" s="15">
        <v>43440</v>
      </c>
      <c r="B10053">
        <v>1.6</v>
      </c>
      <c r="C10053" t="s">
        <v>35891</v>
      </c>
      <c r="D10053" t="s">
        <v>28</v>
      </c>
    </row>
    <row r="10054" spans="1:4">
      <c r="A10054" s="15">
        <v>43440</v>
      </c>
      <c r="B10054">
        <v>1.6</v>
      </c>
      <c r="C10054" t="s">
        <v>35891</v>
      </c>
      <c r="D10054" t="s">
        <v>28</v>
      </c>
    </row>
    <row r="10055" spans="1:4">
      <c r="A10055" s="15">
        <v>43440</v>
      </c>
      <c r="B10055">
        <v>1.6</v>
      </c>
      <c r="C10055" t="s">
        <v>35891</v>
      </c>
      <c r="D10055" t="s">
        <v>28</v>
      </c>
    </row>
    <row r="10056" spans="1:4">
      <c r="A10056" s="15">
        <v>43440</v>
      </c>
      <c r="B10056">
        <v>2.2999999999999998</v>
      </c>
      <c r="C10056" t="s">
        <v>35898</v>
      </c>
      <c r="D10056" t="s">
        <v>28</v>
      </c>
    </row>
    <row r="10057" spans="1:4">
      <c r="A10057" s="15">
        <v>43440</v>
      </c>
      <c r="B10057">
        <v>0.6</v>
      </c>
      <c r="C10057" t="s">
        <v>35891</v>
      </c>
      <c r="D10057" t="s">
        <v>28</v>
      </c>
    </row>
    <row r="10058" spans="1:4">
      <c r="A10058" s="15">
        <v>43440</v>
      </c>
      <c r="B10058">
        <v>1.7</v>
      </c>
      <c r="C10058" t="s">
        <v>35891</v>
      </c>
      <c r="D10058" t="s">
        <v>28</v>
      </c>
    </row>
    <row r="10059" spans="1:4">
      <c r="A10059" s="15">
        <v>43440</v>
      </c>
      <c r="B10059">
        <v>5</v>
      </c>
      <c r="C10059" t="s">
        <v>36027</v>
      </c>
      <c r="D10059" t="s">
        <v>28</v>
      </c>
    </row>
    <row r="10060" spans="1:4">
      <c r="A10060" s="15">
        <v>43440</v>
      </c>
      <c r="B10060">
        <v>0.4</v>
      </c>
      <c r="C10060" t="s">
        <v>35898</v>
      </c>
      <c r="D10060" t="s">
        <v>28</v>
      </c>
    </row>
    <row r="10061" spans="1:4">
      <c r="A10061" s="15">
        <v>43440</v>
      </c>
      <c r="B10061">
        <v>1.6</v>
      </c>
      <c r="C10061" t="s">
        <v>35891</v>
      </c>
      <c r="D10061" t="s">
        <v>28</v>
      </c>
    </row>
    <row r="10062" spans="1:4">
      <c r="A10062" s="15">
        <v>43440</v>
      </c>
      <c r="B10062">
        <v>1.24</v>
      </c>
      <c r="C10062" t="s">
        <v>35939</v>
      </c>
      <c r="D10062" t="s">
        <v>28</v>
      </c>
    </row>
    <row r="10063" spans="1:4">
      <c r="A10063" s="15">
        <v>43440</v>
      </c>
      <c r="B10063">
        <v>1.5</v>
      </c>
      <c r="C10063" t="s">
        <v>35891</v>
      </c>
      <c r="D10063" t="s">
        <v>28</v>
      </c>
    </row>
    <row r="10064" spans="1:4">
      <c r="A10064" s="15">
        <v>43440</v>
      </c>
      <c r="B10064">
        <v>1.7</v>
      </c>
      <c r="C10064" t="s">
        <v>35891</v>
      </c>
      <c r="D10064" t="s">
        <v>28</v>
      </c>
    </row>
    <row r="10065" spans="1:4">
      <c r="A10065" s="15">
        <v>43440</v>
      </c>
      <c r="B10065">
        <v>0.9</v>
      </c>
      <c r="C10065" t="s">
        <v>35891</v>
      </c>
      <c r="D10065" t="s">
        <v>28</v>
      </c>
    </row>
    <row r="10066" spans="1:4">
      <c r="A10066" s="15">
        <v>43440</v>
      </c>
      <c r="B10066">
        <v>0.41</v>
      </c>
      <c r="C10066" t="s">
        <v>35891</v>
      </c>
      <c r="D10066" t="s">
        <v>28</v>
      </c>
    </row>
    <row r="10067" spans="1:4">
      <c r="A10067" s="15">
        <v>43440</v>
      </c>
      <c r="B10067">
        <v>1.7</v>
      </c>
      <c r="C10067" t="s">
        <v>35891</v>
      </c>
      <c r="D10067" t="s">
        <v>28</v>
      </c>
    </row>
    <row r="10068" spans="1:4">
      <c r="A10068" s="15">
        <v>43440</v>
      </c>
      <c r="B10068">
        <v>1.6</v>
      </c>
      <c r="C10068" t="s">
        <v>35891</v>
      </c>
      <c r="D10068" t="s">
        <v>28</v>
      </c>
    </row>
    <row r="10069" spans="1:4">
      <c r="A10069" s="15">
        <v>43440</v>
      </c>
      <c r="B10069">
        <v>4.9000000000000004</v>
      </c>
      <c r="C10069" t="s">
        <v>36040</v>
      </c>
      <c r="D10069" t="s">
        <v>28</v>
      </c>
    </row>
    <row r="10070" spans="1:4">
      <c r="A10070" s="15">
        <v>43440</v>
      </c>
      <c r="B10070">
        <v>1.9</v>
      </c>
      <c r="C10070" t="s">
        <v>35891</v>
      </c>
      <c r="D10070" t="s">
        <v>28</v>
      </c>
    </row>
    <row r="10071" spans="1:4">
      <c r="A10071" s="15">
        <v>43440</v>
      </c>
      <c r="B10071">
        <v>2.2999999999999998</v>
      </c>
      <c r="C10071" t="s">
        <v>35891</v>
      </c>
      <c r="D10071" t="s">
        <v>28</v>
      </c>
    </row>
    <row r="10072" spans="1:4">
      <c r="A10072" s="15">
        <v>43440</v>
      </c>
      <c r="B10072">
        <v>2</v>
      </c>
      <c r="C10072" t="s">
        <v>35891</v>
      </c>
      <c r="D10072" t="s">
        <v>28</v>
      </c>
    </row>
    <row r="10073" spans="1:4">
      <c r="A10073" s="15">
        <v>43440</v>
      </c>
      <c r="B10073">
        <v>-0.2</v>
      </c>
      <c r="C10073" t="s">
        <v>35943</v>
      </c>
      <c r="D10073" t="s">
        <v>28</v>
      </c>
    </row>
    <row r="10074" spans="1:4">
      <c r="A10074" s="15">
        <v>43440</v>
      </c>
      <c r="B10074">
        <v>5</v>
      </c>
      <c r="C10074" t="s">
        <v>36078</v>
      </c>
      <c r="D10074" t="s">
        <v>28</v>
      </c>
    </row>
    <row r="10075" spans="1:4">
      <c r="A10075" s="15">
        <v>43440</v>
      </c>
      <c r="B10075">
        <v>3.43</v>
      </c>
      <c r="C10075" t="s">
        <v>36071</v>
      </c>
      <c r="D10075" t="s">
        <v>28</v>
      </c>
    </row>
    <row r="10076" spans="1:4">
      <c r="A10076" s="15">
        <v>43440</v>
      </c>
      <c r="B10076">
        <v>0.9</v>
      </c>
      <c r="C10076" t="s">
        <v>35943</v>
      </c>
      <c r="D10076" t="s">
        <v>28</v>
      </c>
    </row>
    <row r="10077" spans="1:4">
      <c r="A10077" s="15">
        <v>43440</v>
      </c>
      <c r="B10077">
        <v>1.9</v>
      </c>
      <c r="C10077" t="s">
        <v>35891</v>
      </c>
      <c r="D10077" t="s">
        <v>28</v>
      </c>
    </row>
    <row r="10078" spans="1:4">
      <c r="A10078" s="15">
        <v>43440</v>
      </c>
      <c r="B10078">
        <v>2.93</v>
      </c>
      <c r="C10078" t="s">
        <v>35909</v>
      </c>
      <c r="D10078" t="s">
        <v>28</v>
      </c>
    </row>
    <row r="10079" spans="1:4">
      <c r="A10079" s="15">
        <v>43440</v>
      </c>
      <c r="B10079">
        <v>2.2999999999999998</v>
      </c>
      <c r="C10079" t="s">
        <v>35939</v>
      </c>
      <c r="D10079" t="s">
        <v>28</v>
      </c>
    </row>
    <row r="10080" spans="1:4">
      <c r="A10080" s="15">
        <v>43440</v>
      </c>
      <c r="B10080">
        <v>0.8</v>
      </c>
      <c r="C10080" t="s">
        <v>35897</v>
      </c>
      <c r="D10080" t="s">
        <v>28</v>
      </c>
    </row>
    <row r="10081" spans="1:4">
      <c r="A10081" s="15">
        <v>43440</v>
      </c>
      <c r="B10081">
        <v>-0.16</v>
      </c>
      <c r="C10081" t="s">
        <v>35891</v>
      </c>
      <c r="D10081" t="s">
        <v>28</v>
      </c>
    </row>
    <row r="10082" spans="1:4">
      <c r="A10082" s="15">
        <v>43440</v>
      </c>
      <c r="B10082">
        <v>4.9000000000000004</v>
      </c>
      <c r="C10082" t="s">
        <v>36040</v>
      </c>
      <c r="D10082" t="s">
        <v>28</v>
      </c>
    </row>
    <row r="10083" spans="1:4">
      <c r="A10083" s="15">
        <v>43440</v>
      </c>
      <c r="B10083">
        <v>2.7</v>
      </c>
      <c r="C10083" t="s">
        <v>35891</v>
      </c>
      <c r="D10083" t="s">
        <v>28</v>
      </c>
    </row>
    <row r="10084" spans="1:4">
      <c r="A10084" s="15">
        <v>43440</v>
      </c>
      <c r="B10084">
        <v>1.1000000000000001</v>
      </c>
      <c r="C10084" t="s">
        <v>35891</v>
      </c>
      <c r="D10084" t="s">
        <v>28</v>
      </c>
    </row>
    <row r="10085" spans="1:4">
      <c r="A10085" s="15">
        <v>43440</v>
      </c>
      <c r="B10085">
        <v>1.9</v>
      </c>
      <c r="C10085" t="s">
        <v>35891</v>
      </c>
      <c r="D10085" t="s">
        <v>28</v>
      </c>
    </row>
    <row r="10086" spans="1:4">
      <c r="A10086" s="15">
        <v>43440</v>
      </c>
      <c r="B10086">
        <v>1.5</v>
      </c>
      <c r="C10086" t="s">
        <v>35891</v>
      </c>
      <c r="D10086" t="s">
        <v>28</v>
      </c>
    </row>
    <row r="10087" spans="1:4">
      <c r="A10087" s="15">
        <v>43440</v>
      </c>
      <c r="B10087">
        <v>2</v>
      </c>
      <c r="C10087" t="s">
        <v>35891</v>
      </c>
      <c r="D10087" t="s">
        <v>28</v>
      </c>
    </row>
    <row r="10088" spans="1:4">
      <c r="A10088" s="15">
        <v>43440</v>
      </c>
      <c r="B10088">
        <v>2.88</v>
      </c>
      <c r="C10088" t="s">
        <v>35898</v>
      </c>
      <c r="D10088" t="s">
        <v>28</v>
      </c>
    </row>
    <row r="10089" spans="1:4">
      <c r="A10089" s="15">
        <v>43440</v>
      </c>
      <c r="B10089">
        <v>1.8</v>
      </c>
      <c r="C10089" t="s">
        <v>35891</v>
      </c>
      <c r="D10089" t="s">
        <v>28</v>
      </c>
    </row>
    <row r="10090" spans="1:4">
      <c r="A10090" s="15">
        <v>43440</v>
      </c>
      <c r="B10090">
        <v>4.5</v>
      </c>
      <c r="C10090" t="s">
        <v>36024</v>
      </c>
      <c r="D10090" t="s">
        <v>28</v>
      </c>
    </row>
    <row r="10091" spans="1:4">
      <c r="A10091" s="15">
        <v>43440</v>
      </c>
      <c r="B10091">
        <v>1.3</v>
      </c>
      <c r="C10091" t="s">
        <v>35891</v>
      </c>
      <c r="D10091" t="s">
        <v>28</v>
      </c>
    </row>
    <row r="10092" spans="1:4">
      <c r="A10092" s="15">
        <v>43440</v>
      </c>
      <c r="B10092">
        <v>1.53</v>
      </c>
      <c r="C10092" t="s">
        <v>35975</v>
      </c>
      <c r="D10092" t="s">
        <v>28</v>
      </c>
    </row>
    <row r="10093" spans="1:4">
      <c r="A10093" s="15">
        <v>43440</v>
      </c>
      <c r="B10093">
        <v>1.9</v>
      </c>
      <c r="C10093" t="s">
        <v>35891</v>
      </c>
      <c r="D10093" t="s">
        <v>28</v>
      </c>
    </row>
    <row r="10094" spans="1:4">
      <c r="A10094" s="15">
        <v>43440</v>
      </c>
      <c r="B10094">
        <v>1.4</v>
      </c>
      <c r="C10094" t="s">
        <v>35898</v>
      </c>
      <c r="D10094" t="s">
        <v>28</v>
      </c>
    </row>
    <row r="10095" spans="1:4">
      <c r="A10095" s="15">
        <v>43440</v>
      </c>
      <c r="B10095">
        <v>1.6</v>
      </c>
      <c r="C10095" t="s">
        <v>35891</v>
      </c>
      <c r="D10095" t="s">
        <v>28</v>
      </c>
    </row>
    <row r="10096" spans="1:4">
      <c r="A10096" s="15">
        <v>43440</v>
      </c>
      <c r="B10096">
        <v>1.31</v>
      </c>
      <c r="C10096" t="s">
        <v>35898</v>
      </c>
      <c r="D10096" t="s">
        <v>28</v>
      </c>
    </row>
    <row r="10097" spans="1:4">
      <c r="A10097" s="15">
        <v>43440</v>
      </c>
      <c r="B10097">
        <v>2.7</v>
      </c>
      <c r="C10097" t="s">
        <v>35891</v>
      </c>
      <c r="D10097" t="s">
        <v>28</v>
      </c>
    </row>
    <row r="10098" spans="1:4">
      <c r="A10098" s="15">
        <v>43440</v>
      </c>
      <c r="B10098">
        <v>1.2</v>
      </c>
      <c r="C10098" t="s">
        <v>35943</v>
      </c>
      <c r="D10098" t="s">
        <v>28</v>
      </c>
    </row>
    <row r="10099" spans="1:4">
      <c r="A10099" s="15">
        <v>43440</v>
      </c>
      <c r="B10099">
        <v>1.6</v>
      </c>
      <c r="C10099" t="s">
        <v>35891</v>
      </c>
      <c r="D10099" t="s">
        <v>28</v>
      </c>
    </row>
    <row r="10100" spans="1:4">
      <c r="A10100" s="15">
        <v>43440</v>
      </c>
      <c r="B10100">
        <v>1.3</v>
      </c>
      <c r="C10100" t="s">
        <v>35897</v>
      </c>
      <c r="D10100" t="s">
        <v>28</v>
      </c>
    </row>
    <row r="10101" spans="1:4">
      <c r="A10101" s="15">
        <v>43440</v>
      </c>
      <c r="B10101">
        <v>1.9</v>
      </c>
      <c r="C10101" t="s">
        <v>35891</v>
      </c>
      <c r="D10101" t="s">
        <v>28</v>
      </c>
    </row>
    <row r="10102" spans="1:4">
      <c r="A10102" s="15">
        <v>43440</v>
      </c>
      <c r="B10102">
        <v>2.6</v>
      </c>
      <c r="C10102" t="s">
        <v>35891</v>
      </c>
      <c r="D10102" t="s">
        <v>28</v>
      </c>
    </row>
    <row r="10103" spans="1:4">
      <c r="A10103" s="15">
        <v>43440</v>
      </c>
      <c r="B10103">
        <v>0.94</v>
      </c>
      <c r="C10103" t="s">
        <v>35898</v>
      </c>
      <c r="D10103" t="s">
        <v>28</v>
      </c>
    </row>
    <row r="10104" spans="1:4">
      <c r="A10104" s="15">
        <v>43440</v>
      </c>
      <c r="B10104">
        <v>0.9</v>
      </c>
      <c r="C10104" t="s">
        <v>35891</v>
      </c>
      <c r="D10104" t="s">
        <v>28</v>
      </c>
    </row>
    <row r="10105" spans="1:4">
      <c r="A10105" s="15">
        <v>43440</v>
      </c>
      <c r="B10105">
        <v>1.9</v>
      </c>
      <c r="C10105" t="s">
        <v>35891</v>
      </c>
      <c r="D10105" t="s">
        <v>28</v>
      </c>
    </row>
    <row r="10106" spans="1:4">
      <c r="A10106" s="15">
        <v>43440</v>
      </c>
      <c r="B10106">
        <v>1.8</v>
      </c>
      <c r="C10106" t="s">
        <v>35891</v>
      </c>
      <c r="D10106" t="s">
        <v>28</v>
      </c>
    </row>
    <row r="10107" spans="1:4">
      <c r="A10107" s="15">
        <v>43440</v>
      </c>
      <c r="B10107">
        <v>2.1800000000000002</v>
      </c>
      <c r="C10107" t="s">
        <v>35898</v>
      </c>
      <c r="D10107" t="s">
        <v>28</v>
      </c>
    </row>
    <row r="10108" spans="1:4">
      <c r="A10108" s="15">
        <v>43440</v>
      </c>
      <c r="B10108">
        <v>1.7</v>
      </c>
      <c r="C10108" t="s">
        <v>35891</v>
      </c>
      <c r="D10108" t="s">
        <v>28</v>
      </c>
    </row>
    <row r="10109" spans="1:4">
      <c r="A10109" s="15">
        <v>43440</v>
      </c>
      <c r="B10109">
        <v>-0.16</v>
      </c>
      <c r="C10109" t="s">
        <v>35891</v>
      </c>
      <c r="D10109" t="s">
        <v>28</v>
      </c>
    </row>
    <row r="10110" spans="1:4">
      <c r="A10110" s="15">
        <v>43440</v>
      </c>
      <c r="B10110">
        <v>2.5</v>
      </c>
      <c r="C10110" t="s">
        <v>35891</v>
      </c>
      <c r="D10110" t="s">
        <v>28</v>
      </c>
    </row>
    <row r="10111" spans="1:4">
      <c r="A10111" s="15">
        <v>43440</v>
      </c>
      <c r="B10111">
        <v>1.4</v>
      </c>
      <c r="C10111" t="s">
        <v>35891</v>
      </c>
      <c r="D10111" t="s">
        <v>34955</v>
      </c>
    </row>
    <row r="10112" spans="1:4">
      <c r="A10112" s="15">
        <v>43440</v>
      </c>
      <c r="B10112">
        <v>2.7</v>
      </c>
      <c r="C10112" t="s">
        <v>35891</v>
      </c>
      <c r="D10112" t="s">
        <v>28</v>
      </c>
    </row>
    <row r="10113" spans="1:4">
      <c r="A10113" s="15">
        <v>43440</v>
      </c>
      <c r="B10113">
        <v>1.5</v>
      </c>
      <c r="C10113" t="s">
        <v>35891</v>
      </c>
      <c r="D10113" t="s">
        <v>28</v>
      </c>
    </row>
    <row r="10114" spans="1:4">
      <c r="A10114" s="15">
        <v>43440</v>
      </c>
      <c r="B10114">
        <v>1.5</v>
      </c>
      <c r="C10114" t="s">
        <v>35891</v>
      </c>
      <c r="D10114" t="s">
        <v>28</v>
      </c>
    </row>
    <row r="10115" spans="1:4">
      <c r="A10115" s="15">
        <v>43440</v>
      </c>
      <c r="B10115">
        <v>3</v>
      </c>
      <c r="C10115" t="s">
        <v>35891</v>
      </c>
      <c r="D10115" t="s">
        <v>28</v>
      </c>
    </row>
    <row r="10116" spans="1:4">
      <c r="A10116" s="15">
        <v>43440</v>
      </c>
      <c r="B10116">
        <v>3.3</v>
      </c>
      <c r="C10116" t="s">
        <v>35891</v>
      </c>
      <c r="D10116" t="s">
        <v>28</v>
      </c>
    </row>
    <row r="10117" spans="1:4">
      <c r="A10117" s="15">
        <v>43440</v>
      </c>
      <c r="B10117">
        <v>1.3</v>
      </c>
      <c r="C10117" t="s">
        <v>35891</v>
      </c>
      <c r="D10117" t="s">
        <v>28</v>
      </c>
    </row>
    <row r="10118" spans="1:4">
      <c r="A10118" s="15">
        <v>43440</v>
      </c>
      <c r="B10118">
        <v>2</v>
      </c>
      <c r="C10118" t="s">
        <v>35891</v>
      </c>
      <c r="D10118" t="s">
        <v>28</v>
      </c>
    </row>
    <row r="10119" spans="1:4">
      <c r="A10119" s="15">
        <v>43440</v>
      </c>
      <c r="B10119">
        <v>1.4</v>
      </c>
      <c r="C10119" t="s">
        <v>35891</v>
      </c>
      <c r="D10119" t="s">
        <v>28</v>
      </c>
    </row>
    <row r="10120" spans="1:4">
      <c r="A10120" s="15">
        <v>43440</v>
      </c>
      <c r="B10120">
        <v>1.53</v>
      </c>
      <c r="C10120" t="s">
        <v>35981</v>
      </c>
      <c r="D10120" t="s">
        <v>28</v>
      </c>
    </row>
    <row r="10121" spans="1:4">
      <c r="A10121" s="15">
        <v>43440</v>
      </c>
      <c r="B10121">
        <v>1.6</v>
      </c>
      <c r="C10121" t="s">
        <v>35891</v>
      </c>
      <c r="D10121" t="s">
        <v>28</v>
      </c>
    </row>
    <row r="10122" spans="1:4">
      <c r="A10122" s="15">
        <v>43440</v>
      </c>
      <c r="B10122">
        <v>1.8</v>
      </c>
      <c r="C10122" t="s">
        <v>35891</v>
      </c>
      <c r="D10122" t="s">
        <v>28</v>
      </c>
    </row>
    <row r="10123" spans="1:4">
      <c r="A10123" s="15">
        <v>43440</v>
      </c>
      <c r="B10123">
        <v>1.4</v>
      </c>
      <c r="C10123" t="s">
        <v>35891</v>
      </c>
      <c r="D10123" t="s">
        <v>28</v>
      </c>
    </row>
    <row r="10124" spans="1:4">
      <c r="A10124" s="15">
        <v>43440</v>
      </c>
      <c r="B10124">
        <v>1.6</v>
      </c>
      <c r="C10124" t="s">
        <v>35891</v>
      </c>
      <c r="D10124" t="s">
        <v>28</v>
      </c>
    </row>
    <row r="10125" spans="1:4">
      <c r="A10125" s="15">
        <v>43440</v>
      </c>
      <c r="B10125">
        <v>1.8</v>
      </c>
      <c r="C10125" t="s">
        <v>35891</v>
      </c>
      <c r="D10125" t="s">
        <v>28</v>
      </c>
    </row>
    <row r="10126" spans="1:4">
      <c r="A10126" s="15">
        <v>43440</v>
      </c>
      <c r="B10126">
        <v>0.41</v>
      </c>
      <c r="C10126" t="s">
        <v>35898</v>
      </c>
      <c r="D10126" t="s">
        <v>28</v>
      </c>
    </row>
    <row r="10127" spans="1:4">
      <c r="A10127" s="15">
        <v>43440</v>
      </c>
      <c r="B10127">
        <v>1.8</v>
      </c>
      <c r="C10127" t="s">
        <v>35891</v>
      </c>
      <c r="D10127" t="s">
        <v>28</v>
      </c>
    </row>
    <row r="10128" spans="1:4">
      <c r="A10128" s="15">
        <v>43440</v>
      </c>
      <c r="B10128">
        <v>1.1299999999999999</v>
      </c>
      <c r="C10128" t="s">
        <v>35891</v>
      </c>
      <c r="D10128" t="s">
        <v>28</v>
      </c>
    </row>
    <row r="10129" spans="1:4">
      <c r="A10129" s="15">
        <v>43440</v>
      </c>
      <c r="B10129">
        <v>0.84</v>
      </c>
      <c r="C10129" t="s">
        <v>35898</v>
      </c>
      <c r="D10129" t="s">
        <v>28</v>
      </c>
    </row>
    <row r="10130" spans="1:4">
      <c r="A10130" s="15">
        <v>43440</v>
      </c>
      <c r="B10130">
        <v>2.74</v>
      </c>
      <c r="C10130" t="s">
        <v>36069</v>
      </c>
      <c r="D10130" t="s">
        <v>28</v>
      </c>
    </row>
    <row r="10131" spans="1:4">
      <c r="A10131" s="15">
        <v>43440</v>
      </c>
      <c r="B10131">
        <v>1.61</v>
      </c>
      <c r="C10131" t="s">
        <v>35898</v>
      </c>
      <c r="D10131" t="s">
        <v>28</v>
      </c>
    </row>
    <row r="10132" spans="1:4">
      <c r="A10132" s="15">
        <v>43440</v>
      </c>
      <c r="B10132">
        <v>1.58</v>
      </c>
      <c r="C10132" t="s">
        <v>35898</v>
      </c>
      <c r="D10132" t="s">
        <v>28</v>
      </c>
    </row>
    <row r="10133" spans="1:4">
      <c r="A10133" s="15">
        <v>43440</v>
      </c>
      <c r="B10133">
        <v>1.54</v>
      </c>
      <c r="C10133" t="s">
        <v>35939</v>
      </c>
      <c r="D10133" t="s">
        <v>28</v>
      </c>
    </row>
    <row r="10134" spans="1:4">
      <c r="A10134" s="15">
        <v>43440</v>
      </c>
      <c r="B10134">
        <v>1.8</v>
      </c>
      <c r="C10134" t="s">
        <v>35891</v>
      </c>
      <c r="D10134" t="s">
        <v>28</v>
      </c>
    </row>
    <row r="10135" spans="1:4">
      <c r="A10135" s="15">
        <v>43440</v>
      </c>
      <c r="B10135">
        <v>1.8</v>
      </c>
      <c r="C10135" t="s">
        <v>35891</v>
      </c>
      <c r="D10135" t="s">
        <v>28</v>
      </c>
    </row>
    <row r="10136" spans="1:4">
      <c r="A10136" s="15">
        <v>43440</v>
      </c>
      <c r="B10136">
        <v>1.8</v>
      </c>
      <c r="C10136" t="s">
        <v>35891</v>
      </c>
      <c r="D10136" t="s">
        <v>28</v>
      </c>
    </row>
    <row r="10137" spans="1:4">
      <c r="A10137" s="15">
        <v>43440</v>
      </c>
      <c r="B10137">
        <v>1.4</v>
      </c>
      <c r="C10137" t="s">
        <v>35891</v>
      </c>
      <c r="D10137" t="s">
        <v>28</v>
      </c>
    </row>
    <row r="10138" spans="1:4">
      <c r="A10138" s="15">
        <v>43440</v>
      </c>
      <c r="B10138">
        <v>1.3</v>
      </c>
      <c r="C10138" t="s">
        <v>35891</v>
      </c>
      <c r="D10138" t="s">
        <v>28</v>
      </c>
    </row>
    <row r="10139" spans="1:4">
      <c r="A10139" s="15">
        <v>43440</v>
      </c>
      <c r="B10139">
        <v>1.1000000000000001</v>
      </c>
      <c r="C10139" t="s">
        <v>35891</v>
      </c>
      <c r="D10139" t="s">
        <v>28</v>
      </c>
    </row>
    <row r="10140" spans="1:4">
      <c r="A10140" s="15">
        <v>43440</v>
      </c>
      <c r="B10140">
        <v>1.2</v>
      </c>
      <c r="C10140" t="s">
        <v>35891</v>
      </c>
      <c r="D10140" t="s">
        <v>28</v>
      </c>
    </row>
    <row r="10141" spans="1:4">
      <c r="A10141" s="15">
        <v>43440</v>
      </c>
      <c r="B10141">
        <v>2.2999999999999998</v>
      </c>
      <c r="C10141" t="s">
        <v>35891</v>
      </c>
      <c r="D10141" t="s">
        <v>28</v>
      </c>
    </row>
    <row r="10142" spans="1:4">
      <c r="A10142" s="15">
        <v>43440</v>
      </c>
      <c r="B10142">
        <v>1.5</v>
      </c>
      <c r="C10142" t="s">
        <v>35891</v>
      </c>
      <c r="D10142" t="s">
        <v>28</v>
      </c>
    </row>
    <row r="10143" spans="1:4">
      <c r="A10143" s="15">
        <v>43440</v>
      </c>
      <c r="B10143">
        <v>1.02</v>
      </c>
      <c r="C10143" t="s">
        <v>35939</v>
      </c>
      <c r="D10143" t="s">
        <v>28</v>
      </c>
    </row>
    <row r="10144" spans="1:4">
      <c r="A10144" s="15">
        <v>43440</v>
      </c>
      <c r="B10144">
        <v>4.8</v>
      </c>
      <c r="C10144" t="s">
        <v>36048</v>
      </c>
      <c r="D10144" t="s">
        <v>28</v>
      </c>
    </row>
    <row r="10145" spans="1:4">
      <c r="A10145" s="15">
        <v>43440</v>
      </c>
      <c r="B10145">
        <v>3.08</v>
      </c>
      <c r="C10145" t="s">
        <v>36070</v>
      </c>
      <c r="D10145" t="s">
        <v>28</v>
      </c>
    </row>
    <row r="10146" spans="1:4">
      <c r="A10146" s="15">
        <v>43440</v>
      </c>
      <c r="B10146">
        <v>0.41</v>
      </c>
      <c r="C10146" t="s">
        <v>35898</v>
      </c>
      <c r="D10146" t="s">
        <v>28</v>
      </c>
    </row>
    <row r="10147" spans="1:4">
      <c r="A10147" s="15">
        <v>43440</v>
      </c>
      <c r="B10147">
        <v>1.6</v>
      </c>
      <c r="C10147" t="s">
        <v>35891</v>
      </c>
      <c r="D10147" t="s">
        <v>28</v>
      </c>
    </row>
    <row r="10148" spans="1:4">
      <c r="A10148" s="15">
        <v>43440</v>
      </c>
      <c r="B10148">
        <v>0.2</v>
      </c>
      <c r="C10148" t="s">
        <v>35943</v>
      </c>
      <c r="D10148" t="s">
        <v>28</v>
      </c>
    </row>
    <row r="10149" spans="1:4">
      <c r="A10149" s="15">
        <v>43440</v>
      </c>
      <c r="B10149">
        <v>1.6</v>
      </c>
      <c r="C10149" t="s">
        <v>35891</v>
      </c>
      <c r="D10149" t="s">
        <v>28</v>
      </c>
    </row>
    <row r="10150" spans="1:4">
      <c r="A10150" s="15">
        <v>43440</v>
      </c>
      <c r="B10150">
        <v>2.6</v>
      </c>
      <c r="C10150" t="s">
        <v>35891</v>
      </c>
      <c r="D10150" t="s">
        <v>28</v>
      </c>
    </row>
    <row r="10151" spans="1:4">
      <c r="A10151" s="15">
        <v>43440</v>
      </c>
      <c r="B10151">
        <v>1.9</v>
      </c>
      <c r="C10151" t="s">
        <v>35891</v>
      </c>
      <c r="D10151" t="s">
        <v>28</v>
      </c>
    </row>
    <row r="10152" spans="1:4">
      <c r="A10152" s="15">
        <v>43440</v>
      </c>
      <c r="B10152">
        <v>5.5</v>
      </c>
      <c r="C10152" t="s">
        <v>36024</v>
      </c>
      <c r="D10152" t="s">
        <v>28</v>
      </c>
    </row>
    <row r="10153" spans="1:4">
      <c r="A10153" s="15">
        <v>43440</v>
      </c>
      <c r="B10153">
        <v>2.7</v>
      </c>
      <c r="C10153" t="s">
        <v>35891</v>
      </c>
      <c r="D10153" t="s">
        <v>28</v>
      </c>
    </row>
    <row r="10154" spans="1:4">
      <c r="A10154" s="15">
        <v>43440</v>
      </c>
      <c r="B10154">
        <v>2.7</v>
      </c>
      <c r="C10154" t="s">
        <v>35891</v>
      </c>
      <c r="D10154" t="s">
        <v>28</v>
      </c>
    </row>
    <row r="10155" spans="1:4">
      <c r="A10155" s="15">
        <v>43440</v>
      </c>
      <c r="B10155">
        <v>1.7</v>
      </c>
      <c r="C10155" t="s">
        <v>35891</v>
      </c>
      <c r="D10155" t="s">
        <v>28</v>
      </c>
    </row>
    <row r="10156" spans="1:4">
      <c r="A10156" s="15">
        <v>43440</v>
      </c>
      <c r="B10156">
        <v>1.3</v>
      </c>
      <c r="C10156" t="s">
        <v>35891</v>
      </c>
      <c r="D10156" t="s">
        <v>28</v>
      </c>
    </row>
    <row r="10157" spans="1:4">
      <c r="A10157" s="15">
        <v>43440</v>
      </c>
      <c r="B10157">
        <v>1.4</v>
      </c>
      <c r="C10157" t="s">
        <v>35891</v>
      </c>
      <c r="D10157" t="s">
        <v>28</v>
      </c>
    </row>
    <row r="10158" spans="1:4">
      <c r="A10158" s="15">
        <v>43440</v>
      </c>
      <c r="B10158">
        <v>1.5</v>
      </c>
      <c r="C10158" t="s">
        <v>35891</v>
      </c>
      <c r="D10158" t="s">
        <v>28</v>
      </c>
    </row>
    <row r="10159" spans="1:4">
      <c r="A10159" s="15">
        <v>43440</v>
      </c>
      <c r="B10159">
        <v>1.5</v>
      </c>
      <c r="C10159" t="s">
        <v>35891</v>
      </c>
      <c r="D10159" t="s">
        <v>28</v>
      </c>
    </row>
    <row r="10160" spans="1:4">
      <c r="A10160" s="15">
        <v>43440</v>
      </c>
      <c r="B10160">
        <v>1.5</v>
      </c>
      <c r="C10160" t="s">
        <v>35891</v>
      </c>
      <c r="D10160" t="s">
        <v>28</v>
      </c>
    </row>
    <row r="10161" spans="1:4">
      <c r="A10161" s="15">
        <v>43440</v>
      </c>
      <c r="B10161">
        <v>1.3</v>
      </c>
      <c r="C10161" t="s">
        <v>35891</v>
      </c>
      <c r="D10161" t="s">
        <v>28</v>
      </c>
    </row>
    <row r="10162" spans="1:4">
      <c r="A10162" s="15">
        <v>43440</v>
      </c>
      <c r="B10162">
        <v>1.6</v>
      </c>
      <c r="C10162" t="s">
        <v>35897</v>
      </c>
      <c r="D10162" t="s">
        <v>28</v>
      </c>
    </row>
    <row r="10163" spans="1:4">
      <c r="A10163" s="15">
        <v>43440</v>
      </c>
      <c r="B10163">
        <v>1.4</v>
      </c>
      <c r="C10163" t="s">
        <v>35897</v>
      </c>
      <c r="D10163" t="s">
        <v>28</v>
      </c>
    </row>
    <row r="10164" spans="1:4">
      <c r="A10164" s="15">
        <v>43440</v>
      </c>
      <c r="B10164">
        <v>1.81</v>
      </c>
      <c r="C10164" t="s">
        <v>35909</v>
      </c>
      <c r="D10164" t="s">
        <v>28</v>
      </c>
    </row>
    <row r="10165" spans="1:4">
      <c r="A10165" s="15">
        <v>43440</v>
      </c>
      <c r="B10165">
        <v>1.6</v>
      </c>
      <c r="C10165" t="s">
        <v>35897</v>
      </c>
      <c r="D10165" t="s">
        <v>28</v>
      </c>
    </row>
    <row r="10166" spans="1:4">
      <c r="A10166" s="15">
        <v>43440</v>
      </c>
      <c r="B10166">
        <v>2.6</v>
      </c>
      <c r="C10166" t="s">
        <v>35898</v>
      </c>
      <c r="D10166" t="s">
        <v>28</v>
      </c>
    </row>
    <row r="10167" spans="1:4">
      <c r="A10167" s="15">
        <v>43440</v>
      </c>
      <c r="B10167">
        <v>2.1</v>
      </c>
      <c r="C10167" t="s">
        <v>35961</v>
      </c>
      <c r="D10167" t="s">
        <v>1559</v>
      </c>
    </row>
    <row r="10168" spans="1:4">
      <c r="A10168" s="15">
        <v>43440</v>
      </c>
      <c r="B10168">
        <v>2.2999999999999998</v>
      </c>
      <c r="C10168" t="s">
        <v>35891</v>
      </c>
      <c r="D10168" t="s">
        <v>28</v>
      </c>
    </row>
    <row r="10169" spans="1:4">
      <c r="A10169" s="15">
        <v>43440</v>
      </c>
      <c r="B10169">
        <v>1.6</v>
      </c>
      <c r="C10169" t="s">
        <v>35891</v>
      </c>
      <c r="D10169" t="s">
        <v>28</v>
      </c>
    </row>
    <row r="10170" spans="1:4">
      <c r="A10170" s="15">
        <v>43440</v>
      </c>
      <c r="B10170">
        <v>1.6</v>
      </c>
      <c r="C10170" t="s">
        <v>35891</v>
      </c>
      <c r="D10170" t="s">
        <v>28</v>
      </c>
    </row>
    <row r="10171" spans="1:4">
      <c r="A10171" s="15">
        <v>43440</v>
      </c>
      <c r="B10171">
        <v>0</v>
      </c>
      <c r="C10171" t="s">
        <v>35943</v>
      </c>
      <c r="D10171" t="s">
        <v>28</v>
      </c>
    </row>
    <row r="10172" spans="1:4">
      <c r="A10172" s="15">
        <v>43440</v>
      </c>
      <c r="B10172">
        <v>1.4</v>
      </c>
      <c r="C10172" t="s">
        <v>35891</v>
      </c>
      <c r="D10172" t="s">
        <v>28</v>
      </c>
    </row>
    <row r="10173" spans="1:4">
      <c r="A10173" s="15">
        <v>43440</v>
      </c>
      <c r="B10173">
        <v>1.4</v>
      </c>
      <c r="C10173" t="s">
        <v>35891</v>
      </c>
      <c r="D10173" t="s">
        <v>28</v>
      </c>
    </row>
    <row r="10174" spans="1:4">
      <c r="A10174" s="15">
        <v>43440</v>
      </c>
      <c r="B10174">
        <v>1.6</v>
      </c>
      <c r="C10174" t="s">
        <v>35891</v>
      </c>
      <c r="D10174" t="s">
        <v>28</v>
      </c>
    </row>
    <row r="10175" spans="1:4">
      <c r="A10175" s="15">
        <v>43440</v>
      </c>
      <c r="B10175">
        <v>1.7</v>
      </c>
      <c r="C10175" t="s">
        <v>35891</v>
      </c>
      <c r="D10175" t="s">
        <v>28</v>
      </c>
    </row>
    <row r="10176" spans="1:4">
      <c r="A10176" s="15">
        <v>43440</v>
      </c>
      <c r="B10176">
        <v>2.2000000000000002</v>
      </c>
      <c r="C10176" t="s">
        <v>35891</v>
      </c>
      <c r="D10176" t="s">
        <v>28</v>
      </c>
    </row>
    <row r="10177" spans="1:4">
      <c r="A10177" s="15">
        <v>43440</v>
      </c>
      <c r="B10177">
        <v>2.1</v>
      </c>
      <c r="C10177" t="s">
        <v>35891</v>
      </c>
      <c r="D10177" t="s">
        <v>28</v>
      </c>
    </row>
    <row r="10178" spans="1:4">
      <c r="A10178" s="15">
        <v>43440</v>
      </c>
      <c r="B10178">
        <v>1.5</v>
      </c>
      <c r="C10178" t="s">
        <v>35891</v>
      </c>
      <c r="D10178" t="s">
        <v>28</v>
      </c>
    </row>
    <row r="10179" spans="1:4">
      <c r="A10179" s="15">
        <v>43439</v>
      </c>
      <c r="B10179">
        <v>2.4</v>
      </c>
      <c r="C10179" t="s">
        <v>35891</v>
      </c>
      <c r="D10179" t="s">
        <v>28</v>
      </c>
    </row>
    <row r="10180" spans="1:4">
      <c r="A10180" s="15">
        <v>43439</v>
      </c>
      <c r="B10180">
        <v>4.9000000000000004</v>
      </c>
      <c r="C10180" t="s">
        <v>36078</v>
      </c>
      <c r="D10180" t="s">
        <v>28</v>
      </c>
    </row>
    <row r="10181" spans="1:4">
      <c r="A10181" s="15">
        <v>43439</v>
      </c>
      <c r="B10181">
        <v>0.64</v>
      </c>
      <c r="C10181" t="s">
        <v>35898</v>
      </c>
      <c r="D10181" t="s">
        <v>28</v>
      </c>
    </row>
    <row r="10182" spans="1:4">
      <c r="A10182" s="15">
        <v>43439</v>
      </c>
      <c r="B10182">
        <v>1.57</v>
      </c>
      <c r="C10182" t="s">
        <v>36069</v>
      </c>
      <c r="D10182" t="s">
        <v>28</v>
      </c>
    </row>
    <row r="10183" spans="1:4">
      <c r="A10183" s="15">
        <v>43439</v>
      </c>
      <c r="B10183">
        <v>5</v>
      </c>
      <c r="C10183" t="s">
        <v>36078</v>
      </c>
      <c r="D10183" t="s">
        <v>28</v>
      </c>
    </row>
    <row r="10184" spans="1:4">
      <c r="A10184" s="15">
        <v>43439</v>
      </c>
      <c r="B10184">
        <v>1.2</v>
      </c>
      <c r="C10184" t="s">
        <v>35891</v>
      </c>
      <c r="D10184" t="s">
        <v>28</v>
      </c>
    </row>
    <row r="10185" spans="1:4">
      <c r="A10185" s="15">
        <v>43439</v>
      </c>
      <c r="B10185">
        <v>1.4</v>
      </c>
      <c r="C10185" t="s">
        <v>35891</v>
      </c>
      <c r="D10185" t="s">
        <v>28</v>
      </c>
    </row>
    <row r="10186" spans="1:4">
      <c r="A10186" s="15">
        <v>43439</v>
      </c>
      <c r="B10186">
        <v>1.3</v>
      </c>
      <c r="C10186" t="s">
        <v>35891</v>
      </c>
      <c r="D10186" t="s">
        <v>28</v>
      </c>
    </row>
    <row r="10187" spans="1:4">
      <c r="A10187" s="15">
        <v>43439</v>
      </c>
      <c r="B10187">
        <v>0.03</v>
      </c>
      <c r="C10187" t="s">
        <v>35891</v>
      </c>
      <c r="D10187" t="s">
        <v>28</v>
      </c>
    </row>
    <row r="10188" spans="1:4">
      <c r="A10188" s="15">
        <v>43439</v>
      </c>
      <c r="B10188">
        <v>1.4</v>
      </c>
      <c r="C10188" t="s">
        <v>35891</v>
      </c>
      <c r="D10188" t="s">
        <v>28</v>
      </c>
    </row>
    <row r="10189" spans="1:4">
      <c r="A10189" s="15">
        <v>43439</v>
      </c>
      <c r="B10189">
        <v>-0.18</v>
      </c>
      <c r="C10189" t="s">
        <v>35891</v>
      </c>
      <c r="D10189" t="s">
        <v>28</v>
      </c>
    </row>
    <row r="10190" spans="1:4">
      <c r="A10190" s="15">
        <v>43439</v>
      </c>
      <c r="B10190">
        <v>1.6</v>
      </c>
      <c r="C10190" t="s">
        <v>35891</v>
      </c>
      <c r="D10190" t="s">
        <v>28</v>
      </c>
    </row>
    <row r="10191" spans="1:4">
      <c r="A10191" s="15">
        <v>43439</v>
      </c>
      <c r="B10191">
        <v>1.25</v>
      </c>
      <c r="C10191" t="s">
        <v>35898</v>
      </c>
      <c r="D10191" t="s">
        <v>28</v>
      </c>
    </row>
    <row r="10192" spans="1:4">
      <c r="A10192" s="15">
        <v>43439</v>
      </c>
      <c r="B10192">
        <v>1.6</v>
      </c>
      <c r="C10192" t="s">
        <v>35891</v>
      </c>
      <c r="D10192" t="s">
        <v>28</v>
      </c>
    </row>
    <row r="10193" spans="1:4">
      <c r="A10193" s="15">
        <v>43439</v>
      </c>
      <c r="B10193">
        <v>1.2</v>
      </c>
      <c r="C10193" t="s">
        <v>35891</v>
      </c>
      <c r="D10193" t="s">
        <v>28</v>
      </c>
    </row>
    <row r="10194" spans="1:4">
      <c r="A10194" s="15">
        <v>43439</v>
      </c>
      <c r="B10194">
        <v>0.54</v>
      </c>
      <c r="C10194" t="s">
        <v>35898</v>
      </c>
      <c r="D10194" t="s">
        <v>28</v>
      </c>
    </row>
    <row r="10195" spans="1:4">
      <c r="A10195" s="15">
        <v>43439</v>
      </c>
      <c r="B10195">
        <v>1.2</v>
      </c>
      <c r="C10195" t="s">
        <v>35898</v>
      </c>
      <c r="D10195" t="s">
        <v>28</v>
      </c>
    </row>
    <row r="10196" spans="1:4">
      <c r="A10196" s="15">
        <v>43439</v>
      </c>
      <c r="B10196">
        <v>0.38</v>
      </c>
      <c r="C10196" t="s">
        <v>35898</v>
      </c>
      <c r="D10196" t="s">
        <v>28</v>
      </c>
    </row>
    <row r="10197" spans="1:4">
      <c r="A10197" s="15">
        <v>43439</v>
      </c>
      <c r="B10197">
        <v>5.0999999999999996</v>
      </c>
      <c r="C10197" t="s">
        <v>36078</v>
      </c>
      <c r="D10197" t="s">
        <v>28</v>
      </c>
    </row>
    <row r="10198" spans="1:4">
      <c r="A10198" s="15">
        <v>43439</v>
      </c>
      <c r="B10198">
        <v>1.4</v>
      </c>
      <c r="C10198" t="s">
        <v>35891</v>
      </c>
      <c r="D10198" t="s">
        <v>28</v>
      </c>
    </row>
    <row r="10199" spans="1:4">
      <c r="A10199" s="15">
        <v>43439</v>
      </c>
      <c r="B10199">
        <v>1.3</v>
      </c>
      <c r="C10199" t="s">
        <v>35891</v>
      </c>
      <c r="D10199" t="s">
        <v>28</v>
      </c>
    </row>
    <row r="10200" spans="1:4">
      <c r="A10200" s="15">
        <v>43439</v>
      </c>
      <c r="B10200">
        <v>-0.4</v>
      </c>
      <c r="C10200" t="s">
        <v>35943</v>
      </c>
      <c r="D10200" t="s">
        <v>28</v>
      </c>
    </row>
    <row r="10201" spans="1:4">
      <c r="A10201" s="15">
        <v>43439</v>
      </c>
      <c r="B10201">
        <v>0.65</v>
      </c>
      <c r="C10201" t="s">
        <v>35898</v>
      </c>
      <c r="D10201" t="s">
        <v>28</v>
      </c>
    </row>
    <row r="10202" spans="1:4">
      <c r="A10202" s="15">
        <v>43439</v>
      </c>
      <c r="B10202">
        <v>1.2</v>
      </c>
      <c r="C10202" t="s">
        <v>35891</v>
      </c>
      <c r="D10202" t="s">
        <v>28</v>
      </c>
    </row>
    <row r="10203" spans="1:4">
      <c r="A10203" s="15">
        <v>43439</v>
      </c>
      <c r="B10203">
        <v>2.2999999999999998</v>
      </c>
      <c r="C10203" t="s">
        <v>35891</v>
      </c>
      <c r="D10203" t="s">
        <v>28</v>
      </c>
    </row>
    <row r="10204" spans="1:4">
      <c r="A10204" s="15">
        <v>43439</v>
      </c>
      <c r="B10204">
        <v>1.9</v>
      </c>
      <c r="C10204" t="s">
        <v>35891</v>
      </c>
      <c r="D10204" t="s">
        <v>28</v>
      </c>
    </row>
    <row r="10205" spans="1:4">
      <c r="A10205" s="15">
        <v>43439</v>
      </c>
      <c r="B10205">
        <v>2.97</v>
      </c>
      <c r="C10205" t="s">
        <v>36070</v>
      </c>
      <c r="D10205" t="s">
        <v>28</v>
      </c>
    </row>
    <row r="10206" spans="1:4">
      <c r="A10206" s="15">
        <v>43439</v>
      </c>
      <c r="B10206">
        <v>1.32</v>
      </c>
      <c r="C10206" t="s">
        <v>35898</v>
      </c>
      <c r="D10206" t="s">
        <v>28</v>
      </c>
    </row>
    <row r="10207" spans="1:4">
      <c r="A10207" s="15">
        <v>43439</v>
      </c>
      <c r="B10207">
        <v>1.31</v>
      </c>
      <c r="C10207" t="s">
        <v>35898</v>
      </c>
      <c r="D10207" t="s">
        <v>28</v>
      </c>
    </row>
    <row r="10208" spans="1:4">
      <c r="A10208" s="15">
        <v>43439</v>
      </c>
      <c r="B10208">
        <v>1.8</v>
      </c>
      <c r="C10208" t="s">
        <v>35891</v>
      </c>
      <c r="D10208" t="s">
        <v>28</v>
      </c>
    </row>
    <row r="10209" spans="1:4">
      <c r="A10209" s="15">
        <v>43439</v>
      </c>
      <c r="B10209">
        <v>-0.1</v>
      </c>
      <c r="C10209" t="s">
        <v>35943</v>
      </c>
      <c r="D10209" t="s">
        <v>28</v>
      </c>
    </row>
    <row r="10210" spans="1:4">
      <c r="A10210" s="15">
        <v>43439</v>
      </c>
      <c r="B10210">
        <v>1.24</v>
      </c>
      <c r="C10210" t="s">
        <v>35898</v>
      </c>
      <c r="D10210" t="s">
        <v>28</v>
      </c>
    </row>
    <row r="10211" spans="1:4">
      <c r="A10211" s="15">
        <v>43439</v>
      </c>
      <c r="B10211">
        <v>2.5</v>
      </c>
      <c r="C10211" t="s">
        <v>35891</v>
      </c>
      <c r="D10211" t="s">
        <v>28</v>
      </c>
    </row>
    <row r="10212" spans="1:4">
      <c r="A10212" s="15">
        <v>43439</v>
      </c>
      <c r="B10212">
        <v>1.6</v>
      </c>
      <c r="C10212" t="s">
        <v>35891</v>
      </c>
      <c r="D10212" t="s">
        <v>28</v>
      </c>
    </row>
    <row r="10213" spans="1:4">
      <c r="A10213" s="15">
        <v>43439</v>
      </c>
      <c r="B10213">
        <v>4.2</v>
      </c>
      <c r="C10213" t="s">
        <v>36020</v>
      </c>
      <c r="D10213" t="s">
        <v>28</v>
      </c>
    </row>
    <row r="10214" spans="1:4">
      <c r="A10214" s="15">
        <v>43439</v>
      </c>
      <c r="B10214">
        <v>1.2</v>
      </c>
      <c r="C10214" t="s">
        <v>35891</v>
      </c>
      <c r="D10214" t="s">
        <v>28</v>
      </c>
    </row>
    <row r="10215" spans="1:4">
      <c r="A10215" s="15">
        <v>43439</v>
      </c>
      <c r="B10215">
        <v>1.2</v>
      </c>
      <c r="C10215" t="s">
        <v>35891</v>
      </c>
      <c r="D10215" t="s">
        <v>28</v>
      </c>
    </row>
    <row r="10216" spans="1:4">
      <c r="A10216" s="15">
        <v>43439</v>
      </c>
      <c r="B10216">
        <v>0.9</v>
      </c>
      <c r="C10216" t="s">
        <v>35943</v>
      </c>
      <c r="D10216" t="s">
        <v>28</v>
      </c>
    </row>
    <row r="10217" spans="1:4">
      <c r="A10217" s="15">
        <v>43439</v>
      </c>
      <c r="B10217">
        <v>1.3</v>
      </c>
      <c r="C10217" t="s">
        <v>35891</v>
      </c>
      <c r="D10217" t="s">
        <v>28</v>
      </c>
    </row>
    <row r="10218" spans="1:4">
      <c r="A10218" s="15">
        <v>43439</v>
      </c>
      <c r="B10218">
        <v>2.2999999999999998</v>
      </c>
      <c r="C10218" t="s">
        <v>35891</v>
      </c>
      <c r="D10218" t="s">
        <v>28</v>
      </c>
    </row>
    <row r="10219" spans="1:4">
      <c r="A10219" s="15">
        <v>43439</v>
      </c>
      <c r="B10219">
        <v>0.5</v>
      </c>
      <c r="C10219" t="s">
        <v>35943</v>
      </c>
      <c r="D10219" t="s">
        <v>28</v>
      </c>
    </row>
    <row r="10220" spans="1:4">
      <c r="A10220" s="15">
        <v>43439</v>
      </c>
      <c r="B10220">
        <v>1.6</v>
      </c>
      <c r="C10220" t="s">
        <v>35891</v>
      </c>
      <c r="D10220" t="s">
        <v>28</v>
      </c>
    </row>
    <row r="10221" spans="1:4">
      <c r="A10221" s="15">
        <v>43439</v>
      </c>
      <c r="B10221">
        <v>1.6</v>
      </c>
      <c r="C10221" t="s">
        <v>35891</v>
      </c>
      <c r="D10221" t="s">
        <v>28</v>
      </c>
    </row>
    <row r="10222" spans="1:4">
      <c r="A10222" s="15">
        <v>43439</v>
      </c>
      <c r="B10222">
        <v>1.4</v>
      </c>
      <c r="C10222" t="s">
        <v>35891</v>
      </c>
      <c r="D10222" t="s">
        <v>28</v>
      </c>
    </row>
    <row r="10223" spans="1:4">
      <c r="A10223" s="15">
        <v>43439</v>
      </c>
      <c r="B10223">
        <v>1.2</v>
      </c>
      <c r="C10223" t="s">
        <v>35891</v>
      </c>
      <c r="D10223" t="s">
        <v>28</v>
      </c>
    </row>
    <row r="10224" spans="1:4">
      <c r="A10224" s="15">
        <v>43439</v>
      </c>
      <c r="B10224">
        <v>1.74</v>
      </c>
      <c r="C10224" t="s">
        <v>35961</v>
      </c>
      <c r="D10224" t="s">
        <v>1559</v>
      </c>
    </row>
    <row r="10225" spans="1:4">
      <c r="A10225" s="15">
        <v>43439</v>
      </c>
      <c r="B10225">
        <v>1.2</v>
      </c>
      <c r="C10225" t="s">
        <v>35891</v>
      </c>
      <c r="D10225" t="s">
        <v>28</v>
      </c>
    </row>
    <row r="10226" spans="1:4">
      <c r="A10226" s="15">
        <v>43439</v>
      </c>
      <c r="B10226">
        <v>4.5999999999999996</v>
      </c>
      <c r="C10226" t="s">
        <v>36040</v>
      </c>
      <c r="D10226" t="s">
        <v>28</v>
      </c>
    </row>
    <row r="10227" spans="1:4">
      <c r="A10227" s="15">
        <v>43439</v>
      </c>
      <c r="B10227">
        <v>1.77</v>
      </c>
      <c r="C10227" t="s">
        <v>35898</v>
      </c>
      <c r="D10227" t="s">
        <v>28</v>
      </c>
    </row>
    <row r="10228" spans="1:4">
      <c r="A10228" s="15">
        <v>43439</v>
      </c>
      <c r="B10228">
        <v>1.3</v>
      </c>
      <c r="C10228" t="s">
        <v>35891</v>
      </c>
      <c r="D10228" t="s">
        <v>28</v>
      </c>
    </row>
    <row r="10229" spans="1:4">
      <c r="A10229" s="15">
        <v>43439</v>
      </c>
      <c r="B10229">
        <v>4.5</v>
      </c>
      <c r="C10229" t="s">
        <v>36076</v>
      </c>
      <c r="D10229" t="s">
        <v>28</v>
      </c>
    </row>
    <row r="10230" spans="1:4">
      <c r="A10230" s="15">
        <v>43439</v>
      </c>
      <c r="B10230">
        <v>1.4</v>
      </c>
      <c r="C10230" t="s">
        <v>35891</v>
      </c>
      <c r="D10230" t="s">
        <v>28</v>
      </c>
    </row>
    <row r="10231" spans="1:4">
      <c r="A10231" s="15">
        <v>43439</v>
      </c>
      <c r="B10231">
        <v>1.3</v>
      </c>
      <c r="C10231" t="s">
        <v>35891</v>
      </c>
      <c r="D10231" t="s">
        <v>28</v>
      </c>
    </row>
    <row r="10232" spans="1:4">
      <c r="A10232" s="15">
        <v>43439</v>
      </c>
      <c r="B10232">
        <v>1.1200000000000001</v>
      </c>
      <c r="C10232" t="s">
        <v>35898</v>
      </c>
      <c r="D10232" t="s">
        <v>28</v>
      </c>
    </row>
    <row r="10233" spans="1:4">
      <c r="A10233" s="15">
        <v>43439</v>
      </c>
      <c r="B10233">
        <v>1.3</v>
      </c>
      <c r="C10233" t="s">
        <v>35891</v>
      </c>
      <c r="D10233" t="s">
        <v>28</v>
      </c>
    </row>
    <row r="10234" spans="1:4">
      <c r="A10234" s="15">
        <v>43439</v>
      </c>
      <c r="B10234">
        <v>2.4</v>
      </c>
      <c r="C10234" t="s">
        <v>35891</v>
      </c>
      <c r="D10234" t="s">
        <v>28</v>
      </c>
    </row>
    <row r="10235" spans="1:4">
      <c r="A10235" s="15">
        <v>43439</v>
      </c>
      <c r="B10235">
        <v>1.3</v>
      </c>
      <c r="C10235" t="s">
        <v>35891</v>
      </c>
      <c r="D10235" t="s">
        <v>28</v>
      </c>
    </row>
    <row r="10236" spans="1:4">
      <c r="A10236" s="15">
        <v>43439</v>
      </c>
      <c r="B10236">
        <v>1.3</v>
      </c>
      <c r="C10236" t="s">
        <v>35891</v>
      </c>
      <c r="D10236" t="s">
        <v>28</v>
      </c>
    </row>
    <row r="10237" spans="1:4">
      <c r="A10237" s="15">
        <v>43439</v>
      </c>
      <c r="B10237">
        <v>1.2</v>
      </c>
      <c r="C10237" t="s">
        <v>35891</v>
      </c>
      <c r="D10237" t="s">
        <v>28</v>
      </c>
    </row>
    <row r="10238" spans="1:4">
      <c r="A10238" s="15">
        <v>43439</v>
      </c>
      <c r="B10238">
        <v>1.4</v>
      </c>
      <c r="C10238" t="s">
        <v>35891</v>
      </c>
      <c r="D10238" t="s">
        <v>28</v>
      </c>
    </row>
    <row r="10239" spans="1:4">
      <c r="A10239" s="15">
        <v>43439</v>
      </c>
      <c r="B10239">
        <v>1.3</v>
      </c>
      <c r="C10239" t="s">
        <v>35891</v>
      </c>
      <c r="D10239" t="s">
        <v>28</v>
      </c>
    </row>
    <row r="10240" spans="1:4">
      <c r="A10240" s="15">
        <v>43439</v>
      </c>
      <c r="B10240">
        <v>3.73</v>
      </c>
      <c r="C10240" t="s">
        <v>35898</v>
      </c>
      <c r="D10240" t="s">
        <v>28</v>
      </c>
    </row>
    <row r="10241" spans="1:4">
      <c r="A10241" s="15">
        <v>43439</v>
      </c>
      <c r="B10241">
        <v>1.2</v>
      </c>
      <c r="C10241" t="s">
        <v>35891</v>
      </c>
      <c r="D10241" t="s">
        <v>28</v>
      </c>
    </row>
    <row r="10242" spans="1:4">
      <c r="A10242" s="15">
        <v>43439</v>
      </c>
      <c r="B10242">
        <v>1.1599999999999999</v>
      </c>
      <c r="C10242" t="s">
        <v>35939</v>
      </c>
      <c r="D10242" t="s">
        <v>28</v>
      </c>
    </row>
    <row r="10243" spans="1:4">
      <c r="A10243" s="15">
        <v>43439</v>
      </c>
      <c r="B10243">
        <v>1.5</v>
      </c>
      <c r="C10243" t="s">
        <v>35891</v>
      </c>
      <c r="D10243" t="s">
        <v>28</v>
      </c>
    </row>
    <row r="10244" spans="1:4">
      <c r="A10244" s="15">
        <v>43439</v>
      </c>
      <c r="B10244">
        <v>1.3</v>
      </c>
      <c r="C10244" t="s">
        <v>35891</v>
      </c>
      <c r="D10244" t="s">
        <v>28</v>
      </c>
    </row>
    <row r="10245" spans="1:4">
      <c r="A10245" s="15">
        <v>43439</v>
      </c>
      <c r="B10245">
        <v>1.9</v>
      </c>
      <c r="C10245" t="s">
        <v>35891</v>
      </c>
      <c r="D10245" t="s">
        <v>28</v>
      </c>
    </row>
    <row r="10246" spans="1:4">
      <c r="A10246" s="15">
        <v>43439</v>
      </c>
      <c r="B10246">
        <v>4.5999999999999996</v>
      </c>
      <c r="C10246" t="s">
        <v>36078</v>
      </c>
      <c r="D10246" t="s">
        <v>28</v>
      </c>
    </row>
    <row r="10247" spans="1:4">
      <c r="A10247" s="15">
        <v>43439</v>
      </c>
      <c r="B10247">
        <v>1.4</v>
      </c>
      <c r="C10247" t="s">
        <v>35891</v>
      </c>
      <c r="D10247" t="s">
        <v>28</v>
      </c>
    </row>
    <row r="10248" spans="1:4">
      <c r="A10248" s="15">
        <v>43439</v>
      </c>
      <c r="B10248">
        <v>1.3</v>
      </c>
      <c r="C10248" t="s">
        <v>35891</v>
      </c>
      <c r="D10248" t="s">
        <v>28</v>
      </c>
    </row>
    <row r="10249" spans="1:4">
      <c r="A10249" s="15">
        <v>43439</v>
      </c>
      <c r="B10249">
        <v>1.3</v>
      </c>
      <c r="C10249" t="s">
        <v>35891</v>
      </c>
      <c r="D10249" t="s">
        <v>28</v>
      </c>
    </row>
    <row r="10250" spans="1:4">
      <c r="A10250" s="15">
        <v>43439</v>
      </c>
      <c r="B10250">
        <v>0.13</v>
      </c>
      <c r="C10250" t="s">
        <v>35891</v>
      </c>
      <c r="D10250" t="s">
        <v>28</v>
      </c>
    </row>
    <row r="10251" spans="1:4">
      <c r="A10251" s="15">
        <v>43439</v>
      </c>
      <c r="B10251">
        <v>1.23</v>
      </c>
      <c r="C10251" t="s">
        <v>35898</v>
      </c>
      <c r="D10251" t="s">
        <v>28</v>
      </c>
    </row>
    <row r="10252" spans="1:4">
      <c r="A10252" s="15">
        <v>43439</v>
      </c>
      <c r="B10252">
        <v>1.32</v>
      </c>
      <c r="C10252" t="s">
        <v>35987</v>
      </c>
      <c r="D10252" t="s">
        <v>28</v>
      </c>
    </row>
    <row r="10253" spans="1:4">
      <c r="A10253" s="15">
        <v>43439</v>
      </c>
      <c r="B10253">
        <v>1.1000000000000001</v>
      </c>
      <c r="C10253" t="s">
        <v>35891</v>
      </c>
      <c r="D10253" t="s">
        <v>28</v>
      </c>
    </row>
    <row r="10254" spans="1:4">
      <c r="A10254" s="15">
        <v>43439</v>
      </c>
      <c r="B10254">
        <v>4</v>
      </c>
      <c r="C10254" t="s">
        <v>36048</v>
      </c>
      <c r="D10254" t="s">
        <v>28</v>
      </c>
    </row>
    <row r="10255" spans="1:4">
      <c r="A10255" s="15">
        <v>43439</v>
      </c>
      <c r="B10255">
        <v>1.1000000000000001</v>
      </c>
      <c r="C10255" t="s">
        <v>35891</v>
      </c>
      <c r="D10255" t="s">
        <v>28</v>
      </c>
    </row>
    <row r="10256" spans="1:4">
      <c r="A10256" s="15">
        <v>43439</v>
      </c>
      <c r="B10256">
        <v>0.62</v>
      </c>
      <c r="C10256" t="s">
        <v>35898</v>
      </c>
      <c r="D10256" t="s">
        <v>28</v>
      </c>
    </row>
    <row r="10257" spans="1:4">
      <c r="A10257" s="15">
        <v>43439</v>
      </c>
      <c r="B10257">
        <v>1.55</v>
      </c>
      <c r="C10257" t="s">
        <v>35939</v>
      </c>
      <c r="D10257" t="s">
        <v>28</v>
      </c>
    </row>
    <row r="10258" spans="1:4">
      <c r="A10258" s="15">
        <v>43439</v>
      </c>
      <c r="B10258">
        <v>4.2</v>
      </c>
      <c r="C10258" t="s">
        <v>35898</v>
      </c>
      <c r="D10258" t="s">
        <v>28</v>
      </c>
    </row>
    <row r="10259" spans="1:4">
      <c r="A10259" s="15">
        <v>43439</v>
      </c>
      <c r="B10259">
        <v>1.41</v>
      </c>
      <c r="C10259" t="s">
        <v>36069</v>
      </c>
      <c r="D10259" t="s">
        <v>28</v>
      </c>
    </row>
    <row r="10260" spans="1:4">
      <c r="A10260" s="15">
        <v>43439</v>
      </c>
      <c r="B10260">
        <v>4.5999999999999996</v>
      </c>
      <c r="C10260" t="s">
        <v>36078</v>
      </c>
      <c r="D10260" t="s">
        <v>28</v>
      </c>
    </row>
    <row r="10261" spans="1:4">
      <c r="A10261" s="15">
        <v>43439</v>
      </c>
      <c r="B10261">
        <v>1.2</v>
      </c>
      <c r="C10261" t="s">
        <v>35891</v>
      </c>
      <c r="D10261" t="s">
        <v>28</v>
      </c>
    </row>
    <row r="10262" spans="1:4">
      <c r="A10262" s="15">
        <v>43439</v>
      </c>
      <c r="B10262">
        <v>5.4</v>
      </c>
      <c r="C10262" t="s">
        <v>36078</v>
      </c>
      <c r="D10262" t="s">
        <v>28</v>
      </c>
    </row>
    <row r="10263" spans="1:4">
      <c r="A10263" s="15">
        <v>43439</v>
      </c>
      <c r="B10263">
        <v>1.1000000000000001</v>
      </c>
      <c r="C10263" t="s">
        <v>35891</v>
      </c>
      <c r="D10263" t="s">
        <v>28</v>
      </c>
    </row>
    <row r="10264" spans="1:4">
      <c r="A10264" s="15">
        <v>43439</v>
      </c>
      <c r="B10264">
        <v>1.1000000000000001</v>
      </c>
      <c r="C10264" t="s">
        <v>35891</v>
      </c>
      <c r="D10264" t="s">
        <v>28</v>
      </c>
    </row>
    <row r="10265" spans="1:4">
      <c r="A10265" s="15">
        <v>43439</v>
      </c>
      <c r="B10265">
        <v>1.4</v>
      </c>
      <c r="C10265" t="s">
        <v>35891</v>
      </c>
      <c r="D10265" t="s">
        <v>28</v>
      </c>
    </row>
    <row r="10266" spans="1:4">
      <c r="A10266" s="15">
        <v>43439</v>
      </c>
      <c r="B10266">
        <v>0.85</v>
      </c>
      <c r="C10266" t="s">
        <v>35898</v>
      </c>
      <c r="D10266" t="s">
        <v>28</v>
      </c>
    </row>
    <row r="10267" spans="1:4">
      <c r="A10267" s="15">
        <v>43439</v>
      </c>
      <c r="B10267">
        <v>1.3</v>
      </c>
      <c r="C10267" t="s">
        <v>35891</v>
      </c>
      <c r="D10267" t="s">
        <v>28</v>
      </c>
    </row>
    <row r="10268" spans="1:4">
      <c r="A10268" s="15">
        <v>43439</v>
      </c>
      <c r="B10268">
        <v>1.2</v>
      </c>
      <c r="C10268" t="s">
        <v>35891</v>
      </c>
      <c r="D10268" t="s">
        <v>28</v>
      </c>
    </row>
    <row r="10269" spans="1:4">
      <c r="A10269" s="15">
        <v>43439</v>
      </c>
      <c r="B10269">
        <v>0.78</v>
      </c>
      <c r="C10269" t="s">
        <v>35987</v>
      </c>
      <c r="D10269" t="s">
        <v>28</v>
      </c>
    </row>
    <row r="10270" spans="1:4">
      <c r="A10270" s="15">
        <v>43439</v>
      </c>
      <c r="B10270">
        <v>-0.12</v>
      </c>
      <c r="C10270" t="s">
        <v>35891</v>
      </c>
      <c r="D10270" t="s">
        <v>28</v>
      </c>
    </row>
    <row r="10271" spans="1:4">
      <c r="A10271" s="15">
        <v>43439</v>
      </c>
      <c r="B10271">
        <v>1.8</v>
      </c>
      <c r="C10271" t="s">
        <v>35891</v>
      </c>
      <c r="D10271" t="s">
        <v>28</v>
      </c>
    </row>
    <row r="10272" spans="1:4">
      <c r="A10272" s="15">
        <v>43439</v>
      </c>
      <c r="B10272">
        <v>1.1000000000000001</v>
      </c>
      <c r="C10272" t="s">
        <v>35891</v>
      </c>
      <c r="D10272" t="s">
        <v>28</v>
      </c>
    </row>
    <row r="10273" spans="1:4">
      <c r="A10273" s="15">
        <v>43439</v>
      </c>
      <c r="B10273">
        <v>4.3</v>
      </c>
      <c r="C10273" t="s">
        <v>36078</v>
      </c>
      <c r="D10273" t="s">
        <v>28</v>
      </c>
    </row>
    <row r="10274" spans="1:4">
      <c r="A10274" s="15">
        <v>43439</v>
      </c>
      <c r="B10274">
        <v>-0.28999999999999998</v>
      </c>
      <c r="C10274" t="s">
        <v>35891</v>
      </c>
      <c r="D10274" t="s">
        <v>28</v>
      </c>
    </row>
    <row r="10275" spans="1:4">
      <c r="A10275" s="15">
        <v>43439</v>
      </c>
      <c r="B10275">
        <v>1</v>
      </c>
      <c r="C10275" t="s">
        <v>35891</v>
      </c>
      <c r="D10275" t="s">
        <v>28</v>
      </c>
    </row>
    <row r="10276" spans="1:4">
      <c r="A10276" s="15">
        <v>43439</v>
      </c>
      <c r="B10276">
        <v>-0.05</v>
      </c>
      <c r="C10276" t="s">
        <v>35891</v>
      </c>
      <c r="D10276" t="s">
        <v>28</v>
      </c>
    </row>
    <row r="10277" spans="1:4">
      <c r="A10277" s="15">
        <v>43439</v>
      </c>
      <c r="B10277">
        <v>0.4</v>
      </c>
      <c r="C10277" t="s">
        <v>35891</v>
      </c>
      <c r="D10277" t="s">
        <v>28</v>
      </c>
    </row>
    <row r="10278" spans="1:4">
      <c r="A10278" s="15">
        <v>43439</v>
      </c>
      <c r="B10278">
        <v>0.02</v>
      </c>
      <c r="C10278" t="s">
        <v>35891</v>
      </c>
      <c r="D10278" t="s">
        <v>28</v>
      </c>
    </row>
    <row r="10279" spans="1:4">
      <c r="A10279" s="15">
        <v>43439</v>
      </c>
      <c r="B10279">
        <v>1.3</v>
      </c>
      <c r="C10279" t="s">
        <v>35891</v>
      </c>
      <c r="D10279" t="s">
        <v>28</v>
      </c>
    </row>
    <row r="10280" spans="1:4">
      <c r="A10280" s="15">
        <v>43439</v>
      </c>
      <c r="B10280">
        <v>-0.14000000000000001</v>
      </c>
      <c r="C10280" t="s">
        <v>35891</v>
      </c>
      <c r="D10280" t="s">
        <v>28</v>
      </c>
    </row>
    <row r="10281" spans="1:4">
      <c r="A10281" s="15">
        <v>43439</v>
      </c>
      <c r="B10281">
        <v>1.1000000000000001</v>
      </c>
      <c r="C10281" t="s">
        <v>35891</v>
      </c>
      <c r="D10281" t="s">
        <v>28</v>
      </c>
    </row>
    <row r="10282" spans="1:4">
      <c r="A10282" s="15">
        <v>43439</v>
      </c>
      <c r="B10282">
        <v>1.2</v>
      </c>
      <c r="C10282" t="s">
        <v>35891</v>
      </c>
      <c r="D10282" t="s">
        <v>28</v>
      </c>
    </row>
    <row r="10283" spans="1:4">
      <c r="A10283" s="15">
        <v>43439</v>
      </c>
      <c r="B10283">
        <v>1</v>
      </c>
      <c r="C10283" t="s">
        <v>35943</v>
      </c>
      <c r="D10283" t="s">
        <v>28</v>
      </c>
    </row>
    <row r="10284" spans="1:4">
      <c r="A10284" s="15">
        <v>43439</v>
      </c>
      <c r="B10284">
        <v>2.8</v>
      </c>
      <c r="C10284" t="s">
        <v>35891</v>
      </c>
      <c r="D10284" t="s">
        <v>28</v>
      </c>
    </row>
    <row r="10285" spans="1:4">
      <c r="A10285" s="15">
        <v>43439</v>
      </c>
      <c r="B10285">
        <v>2.1</v>
      </c>
      <c r="C10285" t="s">
        <v>35891</v>
      </c>
      <c r="D10285" t="s">
        <v>28</v>
      </c>
    </row>
    <row r="10286" spans="1:4">
      <c r="A10286" s="15">
        <v>43439</v>
      </c>
      <c r="B10286">
        <v>1.7</v>
      </c>
      <c r="C10286" t="s">
        <v>35891</v>
      </c>
      <c r="D10286" t="s">
        <v>28</v>
      </c>
    </row>
    <row r="10287" spans="1:4">
      <c r="A10287" s="15">
        <v>43439</v>
      </c>
      <c r="B10287">
        <v>0.03</v>
      </c>
      <c r="C10287" t="s">
        <v>35891</v>
      </c>
      <c r="D10287" t="s">
        <v>28</v>
      </c>
    </row>
    <row r="10288" spans="1:4">
      <c r="A10288" s="15">
        <v>43439</v>
      </c>
      <c r="B10288">
        <v>1.37</v>
      </c>
      <c r="C10288" t="s">
        <v>35898</v>
      </c>
      <c r="D10288" t="s">
        <v>28</v>
      </c>
    </row>
    <row r="10289" spans="1:4">
      <c r="A10289" s="15">
        <v>43439</v>
      </c>
      <c r="B10289">
        <v>0.79</v>
      </c>
      <c r="C10289" t="s">
        <v>35898</v>
      </c>
      <c r="D10289" t="s">
        <v>28</v>
      </c>
    </row>
    <row r="10290" spans="1:4">
      <c r="A10290" s="15">
        <v>43439</v>
      </c>
      <c r="B10290">
        <v>0.9</v>
      </c>
      <c r="C10290" t="s">
        <v>35898</v>
      </c>
      <c r="D10290" t="s">
        <v>706</v>
      </c>
    </row>
    <row r="10291" spans="1:4">
      <c r="A10291" s="15">
        <v>43439</v>
      </c>
      <c r="B10291">
        <v>1.3</v>
      </c>
      <c r="C10291" t="s">
        <v>35891</v>
      </c>
      <c r="D10291" t="s">
        <v>35550</v>
      </c>
    </row>
    <row r="10292" spans="1:4">
      <c r="A10292" s="15">
        <v>43439</v>
      </c>
      <c r="B10292">
        <v>1.1000000000000001</v>
      </c>
      <c r="C10292" t="s">
        <v>35891</v>
      </c>
      <c r="D10292" t="s">
        <v>28</v>
      </c>
    </row>
    <row r="10293" spans="1:4">
      <c r="A10293" s="15">
        <v>43439</v>
      </c>
      <c r="B10293">
        <v>0.1</v>
      </c>
      <c r="C10293" t="s">
        <v>35891</v>
      </c>
      <c r="D10293" t="s">
        <v>28</v>
      </c>
    </row>
    <row r="10294" spans="1:4">
      <c r="A10294" s="15">
        <v>43439</v>
      </c>
      <c r="B10294">
        <v>2</v>
      </c>
      <c r="C10294" t="s">
        <v>35891</v>
      </c>
      <c r="D10294" t="s">
        <v>28</v>
      </c>
    </row>
    <row r="10295" spans="1:4">
      <c r="A10295" s="15">
        <v>43439</v>
      </c>
      <c r="B10295">
        <v>1.2</v>
      </c>
      <c r="C10295" t="s">
        <v>35891</v>
      </c>
      <c r="D10295" t="s">
        <v>28</v>
      </c>
    </row>
    <row r="10296" spans="1:4">
      <c r="A10296" s="15">
        <v>43439</v>
      </c>
      <c r="B10296">
        <v>1.7</v>
      </c>
      <c r="C10296" t="s">
        <v>35891</v>
      </c>
      <c r="D10296" t="s">
        <v>28</v>
      </c>
    </row>
    <row r="10297" spans="1:4">
      <c r="A10297" s="15">
        <v>43439</v>
      </c>
      <c r="B10297">
        <v>1.4</v>
      </c>
      <c r="C10297" t="s">
        <v>35891</v>
      </c>
      <c r="D10297" t="s">
        <v>28</v>
      </c>
    </row>
    <row r="10298" spans="1:4">
      <c r="A10298" s="15">
        <v>43439</v>
      </c>
      <c r="B10298">
        <v>1.9</v>
      </c>
      <c r="C10298" t="s">
        <v>35891</v>
      </c>
      <c r="D10298" t="s">
        <v>28</v>
      </c>
    </row>
    <row r="10299" spans="1:4">
      <c r="A10299" s="15">
        <v>43439</v>
      </c>
      <c r="B10299">
        <v>1.3</v>
      </c>
      <c r="C10299" t="s">
        <v>35891</v>
      </c>
      <c r="D10299" t="s">
        <v>28</v>
      </c>
    </row>
    <row r="10300" spans="1:4">
      <c r="A10300" s="15">
        <v>43439</v>
      </c>
      <c r="B10300">
        <v>-0.2</v>
      </c>
      <c r="C10300" t="s">
        <v>35943</v>
      </c>
      <c r="D10300" t="s">
        <v>28</v>
      </c>
    </row>
    <row r="10301" spans="1:4">
      <c r="A10301" s="15">
        <v>43439</v>
      </c>
      <c r="B10301">
        <v>1.5</v>
      </c>
      <c r="C10301" t="s">
        <v>35898</v>
      </c>
      <c r="D10301" t="s">
        <v>706</v>
      </c>
    </row>
    <row r="10302" spans="1:4">
      <c r="A10302" s="15">
        <v>43439</v>
      </c>
      <c r="B10302">
        <v>4.3</v>
      </c>
      <c r="C10302" t="s">
        <v>36033</v>
      </c>
      <c r="D10302" t="s">
        <v>28</v>
      </c>
    </row>
    <row r="10303" spans="1:4">
      <c r="A10303" s="15">
        <v>43439</v>
      </c>
      <c r="B10303">
        <v>1.3</v>
      </c>
      <c r="C10303" t="s">
        <v>35891</v>
      </c>
      <c r="D10303" t="s">
        <v>28</v>
      </c>
    </row>
    <row r="10304" spans="1:4">
      <c r="A10304" s="15">
        <v>43439</v>
      </c>
      <c r="B10304">
        <v>1.2</v>
      </c>
      <c r="C10304" t="s">
        <v>35891</v>
      </c>
      <c r="D10304" t="s">
        <v>28</v>
      </c>
    </row>
    <row r="10305" spans="1:4">
      <c r="A10305" s="15">
        <v>43439</v>
      </c>
      <c r="B10305">
        <v>1.52</v>
      </c>
      <c r="C10305" t="s">
        <v>35939</v>
      </c>
      <c r="D10305" t="s">
        <v>706</v>
      </c>
    </row>
    <row r="10306" spans="1:4">
      <c r="A10306" s="15">
        <v>43439</v>
      </c>
      <c r="B10306">
        <v>1.4</v>
      </c>
      <c r="C10306" t="s">
        <v>35891</v>
      </c>
      <c r="D10306" t="s">
        <v>28</v>
      </c>
    </row>
    <row r="10307" spans="1:4">
      <c r="A10307" s="15">
        <v>43439</v>
      </c>
      <c r="B10307">
        <v>4.5999999999999996</v>
      </c>
      <c r="C10307" t="s">
        <v>36078</v>
      </c>
      <c r="D10307" t="s">
        <v>28</v>
      </c>
    </row>
    <row r="10308" spans="1:4">
      <c r="A10308" s="15">
        <v>43439</v>
      </c>
      <c r="B10308">
        <v>1.9</v>
      </c>
      <c r="C10308" t="s">
        <v>35891</v>
      </c>
      <c r="D10308" t="s">
        <v>28</v>
      </c>
    </row>
    <row r="10309" spans="1:4">
      <c r="A10309" s="15">
        <v>43439</v>
      </c>
      <c r="B10309">
        <v>1.8</v>
      </c>
      <c r="C10309" t="s">
        <v>35891</v>
      </c>
      <c r="D10309" t="s">
        <v>28</v>
      </c>
    </row>
    <row r="10310" spans="1:4">
      <c r="A10310" s="15">
        <v>43439</v>
      </c>
      <c r="B10310">
        <v>5</v>
      </c>
      <c r="C10310" t="s">
        <v>36078</v>
      </c>
      <c r="D10310" t="s">
        <v>28</v>
      </c>
    </row>
    <row r="10311" spans="1:4">
      <c r="A10311" s="15">
        <v>43439</v>
      </c>
      <c r="B10311">
        <v>2.8</v>
      </c>
      <c r="C10311" t="s">
        <v>35891</v>
      </c>
      <c r="D10311" t="s">
        <v>28</v>
      </c>
    </row>
    <row r="10312" spans="1:4">
      <c r="A10312" s="15">
        <v>43439</v>
      </c>
      <c r="B10312">
        <v>3.18</v>
      </c>
      <c r="C10312" t="s">
        <v>36070</v>
      </c>
      <c r="D10312" t="s">
        <v>28</v>
      </c>
    </row>
    <row r="10313" spans="1:4">
      <c r="A10313" s="15">
        <v>43439</v>
      </c>
      <c r="B10313">
        <v>1</v>
      </c>
      <c r="C10313" t="s">
        <v>35943</v>
      </c>
      <c r="D10313" t="s">
        <v>28</v>
      </c>
    </row>
    <row r="10314" spans="1:4">
      <c r="A10314" s="15">
        <v>43439</v>
      </c>
      <c r="B10314">
        <v>1.6</v>
      </c>
      <c r="C10314" t="s">
        <v>35891</v>
      </c>
      <c r="D10314" t="s">
        <v>28</v>
      </c>
    </row>
    <row r="10315" spans="1:4">
      <c r="A10315" s="15">
        <v>43439</v>
      </c>
      <c r="B10315">
        <v>1.2</v>
      </c>
      <c r="C10315" t="s">
        <v>35891</v>
      </c>
      <c r="D10315" t="s">
        <v>28</v>
      </c>
    </row>
    <row r="10316" spans="1:4">
      <c r="A10316" s="15">
        <v>43439</v>
      </c>
      <c r="B10316">
        <v>1.9</v>
      </c>
      <c r="C10316" t="s">
        <v>35891</v>
      </c>
      <c r="D10316" t="s">
        <v>28</v>
      </c>
    </row>
    <row r="10317" spans="1:4">
      <c r="A10317" s="15">
        <v>43439</v>
      </c>
      <c r="B10317">
        <v>1.3</v>
      </c>
      <c r="C10317" t="s">
        <v>35891</v>
      </c>
      <c r="D10317" t="s">
        <v>28</v>
      </c>
    </row>
    <row r="10318" spans="1:4">
      <c r="A10318" s="15">
        <v>43439</v>
      </c>
      <c r="B10318">
        <v>1.01</v>
      </c>
      <c r="C10318" t="s">
        <v>35898</v>
      </c>
      <c r="D10318" t="s">
        <v>706</v>
      </c>
    </row>
    <row r="10319" spans="1:4">
      <c r="A10319" s="15">
        <v>43439</v>
      </c>
      <c r="B10319">
        <v>-0.68</v>
      </c>
      <c r="C10319" t="s">
        <v>35891</v>
      </c>
      <c r="D10319" t="s">
        <v>28</v>
      </c>
    </row>
    <row r="10320" spans="1:4">
      <c r="A10320" s="15">
        <v>43439</v>
      </c>
      <c r="B10320">
        <v>1</v>
      </c>
      <c r="C10320" t="s">
        <v>35898</v>
      </c>
      <c r="D10320" t="s">
        <v>28</v>
      </c>
    </row>
    <row r="10321" spans="1:4">
      <c r="A10321" s="15">
        <v>43439</v>
      </c>
      <c r="B10321">
        <v>0.66</v>
      </c>
      <c r="C10321" t="s">
        <v>35898</v>
      </c>
      <c r="D10321" t="s">
        <v>28</v>
      </c>
    </row>
    <row r="10322" spans="1:4">
      <c r="A10322" s="15">
        <v>43439</v>
      </c>
      <c r="B10322">
        <v>1.3</v>
      </c>
      <c r="C10322" t="s">
        <v>35891</v>
      </c>
      <c r="D10322" t="s">
        <v>28</v>
      </c>
    </row>
    <row r="10323" spans="1:4">
      <c r="A10323" s="15">
        <v>43439</v>
      </c>
      <c r="B10323">
        <v>4.8</v>
      </c>
      <c r="C10323" t="s">
        <v>36078</v>
      </c>
      <c r="D10323" t="s">
        <v>28</v>
      </c>
    </row>
    <row r="10324" spans="1:4">
      <c r="A10324" s="15">
        <v>43439</v>
      </c>
      <c r="B10324">
        <v>1.4</v>
      </c>
      <c r="C10324" t="s">
        <v>35891</v>
      </c>
      <c r="D10324" t="s">
        <v>28</v>
      </c>
    </row>
    <row r="10325" spans="1:4">
      <c r="A10325" s="15">
        <v>43439</v>
      </c>
      <c r="B10325">
        <v>0.9</v>
      </c>
      <c r="C10325" t="s">
        <v>35891</v>
      </c>
      <c r="D10325" t="s">
        <v>28</v>
      </c>
    </row>
    <row r="10326" spans="1:4">
      <c r="A10326" s="15">
        <v>43439</v>
      </c>
      <c r="B10326">
        <v>1.21</v>
      </c>
      <c r="C10326" t="s">
        <v>35898</v>
      </c>
      <c r="D10326" t="s">
        <v>28</v>
      </c>
    </row>
    <row r="10327" spans="1:4">
      <c r="A10327" s="15">
        <v>43439</v>
      </c>
      <c r="B10327">
        <v>2.2999999999999998</v>
      </c>
      <c r="C10327" t="s">
        <v>35891</v>
      </c>
      <c r="D10327" t="s">
        <v>28</v>
      </c>
    </row>
    <row r="10328" spans="1:4">
      <c r="A10328" s="15">
        <v>43439</v>
      </c>
      <c r="B10328">
        <v>-0.12</v>
      </c>
      <c r="C10328" t="s">
        <v>35891</v>
      </c>
      <c r="D10328" t="s">
        <v>28</v>
      </c>
    </row>
    <row r="10329" spans="1:4">
      <c r="A10329" s="15">
        <v>43439</v>
      </c>
      <c r="B10329">
        <v>1.7</v>
      </c>
      <c r="C10329" t="s">
        <v>35891</v>
      </c>
      <c r="D10329" t="s">
        <v>28</v>
      </c>
    </row>
    <row r="10330" spans="1:4">
      <c r="A10330" s="15">
        <v>43439</v>
      </c>
      <c r="B10330">
        <v>0.57999999999999996</v>
      </c>
      <c r="C10330" t="s">
        <v>35891</v>
      </c>
      <c r="D10330" t="s">
        <v>28</v>
      </c>
    </row>
    <row r="10331" spans="1:4">
      <c r="A10331" s="15">
        <v>43439</v>
      </c>
      <c r="B10331">
        <v>1.9</v>
      </c>
      <c r="C10331" t="s">
        <v>35891</v>
      </c>
      <c r="D10331" t="s">
        <v>28</v>
      </c>
    </row>
    <row r="10332" spans="1:4">
      <c r="A10332" s="15">
        <v>43439</v>
      </c>
      <c r="B10332">
        <v>1.8</v>
      </c>
      <c r="C10332" t="s">
        <v>35891</v>
      </c>
      <c r="D10332" t="s">
        <v>28</v>
      </c>
    </row>
    <row r="10333" spans="1:4">
      <c r="A10333" s="15">
        <v>43439</v>
      </c>
      <c r="B10333">
        <v>1.2</v>
      </c>
      <c r="C10333" t="s">
        <v>35891</v>
      </c>
      <c r="D10333" t="s">
        <v>28</v>
      </c>
    </row>
    <row r="10334" spans="1:4">
      <c r="A10334" s="15">
        <v>43439</v>
      </c>
      <c r="B10334">
        <v>1.1000000000000001</v>
      </c>
      <c r="C10334" t="s">
        <v>35891</v>
      </c>
      <c r="D10334" t="s">
        <v>28</v>
      </c>
    </row>
    <row r="10335" spans="1:4">
      <c r="A10335" s="15">
        <v>43439</v>
      </c>
      <c r="B10335">
        <v>2.8</v>
      </c>
      <c r="C10335" t="s">
        <v>35891</v>
      </c>
      <c r="D10335" t="s">
        <v>28</v>
      </c>
    </row>
    <row r="10336" spans="1:4">
      <c r="A10336" s="15">
        <v>43439</v>
      </c>
      <c r="B10336">
        <v>1.1399999999999999</v>
      </c>
      <c r="C10336" t="s">
        <v>35939</v>
      </c>
      <c r="D10336" t="s">
        <v>28</v>
      </c>
    </row>
    <row r="10337" spans="1:4">
      <c r="A10337" s="15">
        <v>43439</v>
      </c>
      <c r="B10337">
        <v>1.5</v>
      </c>
      <c r="C10337" t="s">
        <v>35891</v>
      </c>
      <c r="D10337" t="s">
        <v>28</v>
      </c>
    </row>
    <row r="10338" spans="1:4">
      <c r="A10338" s="15">
        <v>43439</v>
      </c>
      <c r="B10338">
        <v>1.2</v>
      </c>
      <c r="C10338" t="s">
        <v>35891</v>
      </c>
      <c r="D10338" t="s">
        <v>28</v>
      </c>
    </row>
    <row r="10339" spans="1:4">
      <c r="A10339" s="15">
        <v>43439</v>
      </c>
      <c r="B10339">
        <v>1</v>
      </c>
      <c r="C10339" t="s">
        <v>35891</v>
      </c>
      <c r="D10339" t="s">
        <v>28</v>
      </c>
    </row>
    <row r="10340" spans="1:4">
      <c r="A10340" s="15">
        <v>43439</v>
      </c>
      <c r="B10340">
        <v>1.3</v>
      </c>
      <c r="C10340" t="s">
        <v>35891</v>
      </c>
      <c r="D10340" t="s">
        <v>28</v>
      </c>
    </row>
    <row r="10341" spans="1:4">
      <c r="A10341" s="15">
        <v>43439</v>
      </c>
      <c r="B10341">
        <v>1.4</v>
      </c>
      <c r="C10341" t="s">
        <v>35891</v>
      </c>
      <c r="D10341" t="s">
        <v>28</v>
      </c>
    </row>
    <row r="10342" spans="1:4">
      <c r="A10342" s="15">
        <v>43439</v>
      </c>
      <c r="B10342">
        <v>0.9</v>
      </c>
      <c r="C10342" t="s">
        <v>35891</v>
      </c>
      <c r="D10342" t="s">
        <v>28</v>
      </c>
    </row>
    <row r="10343" spans="1:4">
      <c r="A10343" s="15">
        <v>43439</v>
      </c>
      <c r="B10343">
        <v>-0.5</v>
      </c>
      <c r="C10343" t="s">
        <v>35943</v>
      </c>
      <c r="D10343" t="s">
        <v>28</v>
      </c>
    </row>
    <row r="10344" spans="1:4">
      <c r="A10344" s="15">
        <v>43439</v>
      </c>
      <c r="B10344">
        <v>2.2000000000000002</v>
      </c>
      <c r="C10344" t="s">
        <v>35891</v>
      </c>
      <c r="D10344" t="s">
        <v>28</v>
      </c>
    </row>
    <row r="10345" spans="1:4">
      <c r="A10345" s="15">
        <v>43439</v>
      </c>
      <c r="B10345">
        <v>1.8</v>
      </c>
      <c r="C10345" t="s">
        <v>35891</v>
      </c>
      <c r="D10345" t="s">
        <v>28</v>
      </c>
    </row>
    <row r="10346" spans="1:4">
      <c r="A10346" s="15">
        <v>43439</v>
      </c>
      <c r="B10346">
        <v>0.3</v>
      </c>
      <c r="C10346" t="s">
        <v>35891</v>
      </c>
      <c r="D10346" t="s">
        <v>28</v>
      </c>
    </row>
    <row r="10347" spans="1:4">
      <c r="A10347" s="15">
        <v>43439</v>
      </c>
      <c r="B10347">
        <v>4.4000000000000004</v>
      </c>
      <c r="C10347" t="s">
        <v>36063</v>
      </c>
      <c r="D10347" t="s">
        <v>28</v>
      </c>
    </row>
    <row r="10348" spans="1:4">
      <c r="A10348" s="15">
        <v>43439</v>
      </c>
      <c r="B10348">
        <v>1.39</v>
      </c>
      <c r="C10348" t="s">
        <v>35898</v>
      </c>
      <c r="D10348" t="s">
        <v>28</v>
      </c>
    </row>
    <row r="10349" spans="1:4">
      <c r="A10349" s="15">
        <v>43439</v>
      </c>
      <c r="B10349">
        <v>1.3</v>
      </c>
      <c r="C10349" t="s">
        <v>35891</v>
      </c>
      <c r="D10349" t="s">
        <v>28</v>
      </c>
    </row>
    <row r="10350" spans="1:4">
      <c r="A10350" s="15">
        <v>43439</v>
      </c>
      <c r="B10350">
        <v>1.2</v>
      </c>
      <c r="C10350" t="s">
        <v>35891</v>
      </c>
      <c r="D10350" t="s">
        <v>28</v>
      </c>
    </row>
    <row r="10351" spans="1:4">
      <c r="A10351" s="15">
        <v>43439</v>
      </c>
      <c r="B10351">
        <v>1.3</v>
      </c>
      <c r="C10351" t="s">
        <v>35891</v>
      </c>
      <c r="D10351" t="s">
        <v>28</v>
      </c>
    </row>
    <row r="10352" spans="1:4">
      <c r="A10352" s="15">
        <v>43439</v>
      </c>
      <c r="B10352">
        <v>1.9</v>
      </c>
      <c r="C10352" t="s">
        <v>35891</v>
      </c>
      <c r="D10352" t="s">
        <v>28</v>
      </c>
    </row>
    <row r="10353" spans="1:4">
      <c r="A10353" s="15">
        <v>43439</v>
      </c>
      <c r="B10353">
        <v>0.96</v>
      </c>
      <c r="C10353" t="s">
        <v>35891</v>
      </c>
      <c r="D10353" t="s">
        <v>28</v>
      </c>
    </row>
    <row r="10354" spans="1:4">
      <c r="A10354" s="15">
        <v>43439</v>
      </c>
      <c r="B10354">
        <v>3.8</v>
      </c>
      <c r="C10354" t="s">
        <v>35891</v>
      </c>
      <c r="D10354" t="s">
        <v>28</v>
      </c>
    </row>
    <row r="10355" spans="1:4">
      <c r="A10355" s="15">
        <v>43439</v>
      </c>
      <c r="B10355">
        <v>1.1000000000000001</v>
      </c>
      <c r="C10355" t="s">
        <v>35891</v>
      </c>
      <c r="D10355" t="s">
        <v>28</v>
      </c>
    </row>
    <row r="10356" spans="1:4">
      <c r="A10356" s="15">
        <v>43439</v>
      </c>
      <c r="B10356">
        <v>1.2</v>
      </c>
      <c r="C10356" t="s">
        <v>35891</v>
      </c>
      <c r="D10356" t="s">
        <v>28</v>
      </c>
    </row>
    <row r="10357" spans="1:4">
      <c r="A10357" s="15">
        <v>43439</v>
      </c>
      <c r="B10357">
        <v>1.6</v>
      </c>
      <c r="C10357" t="s">
        <v>35891</v>
      </c>
      <c r="D10357" t="s">
        <v>28</v>
      </c>
    </row>
    <row r="10358" spans="1:4">
      <c r="A10358" s="15">
        <v>43439</v>
      </c>
      <c r="B10358">
        <v>1.3</v>
      </c>
      <c r="C10358" t="s">
        <v>35891</v>
      </c>
      <c r="D10358" t="s">
        <v>28</v>
      </c>
    </row>
    <row r="10359" spans="1:4">
      <c r="A10359" s="15">
        <v>43439</v>
      </c>
      <c r="B10359">
        <v>1.3</v>
      </c>
      <c r="C10359" t="s">
        <v>35891</v>
      </c>
      <c r="D10359" t="s">
        <v>28</v>
      </c>
    </row>
    <row r="10360" spans="1:4">
      <c r="A10360" s="15">
        <v>43439</v>
      </c>
      <c r="B10360">
        <v>1</v>
      </c>
      <c r="C10360" t="s">
        <v>35891</v>
      </c>
      <c r="D10360" t="s">
        <v>28</v>
      </c>
    </row>
    <row r="10361" spans="1:4">
      <c r="A10361" s="15">
        <v>43439</v>
      </c>
      <c r="B10361">
        <v>1.6</v>
      </c>
      <c r="C10361" t="s">
        <v>35891</v>
      </c>
      <c r="D10361" t="s">
        <v>28</v>
      </c>
    </row>
    <row r="10362" spans="1:4">
      <c r="A10362" s="15">
        <v>43439</v>
      </c>
      <c r="B10362">
        <v>1.6</v>
      </c>
      <c r="C10362" t="s">
        <v>35891</v>
      </c>
      <c r="D10362" t="s">
        <v>28</v>
      </c>
    </row>
    <row r="10363" spans="1:4">
      <c r="A10363" s="15">
        <v>43439</v>
      </c>
      <c r="B10363">
        <v>1.4</v>
      </c>
      <c r="C10363" t="s">
        <v>35891</v>
      </c>
      <c r="D10363" t="s">
        <v>28</v>
      </c>
    </row>
    <row r="10364" spans="1:4">
      <c r="A10364" s="15">
        <v>43439</v>
      </c>
      <c r="B10364">
        <v>1.5</v>
      </c>
      <c r="C10364" t="s">
        <v>35891</v>
      </c>
      <c r="D10364" t="s">
        <v>28</v>
      </c>
    </row>
    <row r="10365" spans="1:4">
      <c r="A10365" s="15">
        <v>43439</v>
      </c>
      <c r="B10365">
        <v>1.1000000000000001</v>
      </c>
      <c r="C10365" t="s">
        <v>35891</v>
      </c>
      <c r="D10365" t="s">
        <v>28</v>
      </c>
    </row>
    <row r="10366" spans="1:4">
      <c r="A10366" s="15">
        <v>43439</v>
      </c>
      <c r="B10366">
        <v>0.95</v>
      </c>
      <c r="C10366" t="s">
        <v>35898</v>
      </c>
      <c r="D10366" t="s">
        <v>28</v>
      </c>
    </row>
    <row r="10367" spans="1:4">
      <c r="A10367" s="15">
        <v>43439</v>
      </c>
      <c r="B10367">
        <v>1.5</v>
      </c>
      <c r="C10367" t="s">
        <v>35891</v>
      </c>
      <c r="D10367" t="s">
        <v>28</v>
      </c>
    </row>
    <row r="10368" spans="1:4">
      <c r="A10368" s="15">
        <v>43439</v>
      </c>
      <c r="B10368">
        <v>1.7</v>
      </c>
      <c r="C10368" t="s">
        <v>35891</v>
      </c>
      <c r="D10368" t="s">
        <v>28</v>
      </c>
    </row>
    <row r="10369" spans="1:4">
      <c r="A10369" s="15">
        <v>43439</v>
      </c>
      <c r="B10369">
        <v>1.4</v>
      </c>
      <c r="C10369" t="s">
        <v>35891</v>
      </c>
      <c r="D10369" t="s">
        <v>28</v>
      </c>
    </row>
    <row r="10370" spans="1:4">
      <c r="A10370" s="15">
        <v>43439</v>
      </c>
      <c r="B10370">
        <v>4.8</v>
      </c>
      <c r="C10370" t="s">
        <v>36081</v>
      </c>
      <c r="D10370" t="s">
        <v>28</v>
      </c>
    </row>
    <row r="10371" spans="1:4">
      <c r="A10371" s="15">
        <v>43439</v>
      </c>
      <c r="B10371">
        <v>1.5</v>
      </c>
      <c r="C10371" t="s">
        <v>35891</v>
      </c>
      <c r="D10371" t="s">
        <v>28</v>
      </c>
    </row>
    <row r="10372" spans="1:4">
      <c r="A10372" s="15">
        <v>43439</v>
      </c>
      <c r="B10372">
        <v>4.3</v>
      </c>
      <c r="C10372" t="s">
        <v>36078</v>
      </c>
      <c r="D10372" t="s">
        <v>28</v>
      </c>
    </row>
    <row r="10373" spans="1:4">
      <c r="A10373" s="15">
        <v>43439</v>
      </c>
      <c r="B10373">
        <v>1</v>
      </c>
      <c r="C10373" t="s">
        <v>35891</v>
      </c>
      <c r="D10373" t="s">
        <v>28</v>
      </c>
    </row>
    <row r="10374" spans="1:4">
      <c r="A10374" s="15">
        <v>43439</v>
      </c>
      <c r="B10374">
        <v>1.2</v>
      </c>
      <c r="C10374" t="s">
        <v>35891</v>
      </c>
      <c r="D10374" t="s">
        <v>28</v>
      </c>
    </row>
    <row r="10375" spans="1:4">
      <c r="A10375" s="15">
        <v>43439</v>
      </c>
      <c r="B10375">
        <v>1.1000000000000001</v>
      </c>
      <c r="C10375" t="s">
        <v>35891</v>
      </c>
      <c r="D10375" t="s">
        <v>28</v>
      </c>
    </row>
    <row r="10376" spans="1:4">
      <c r="A10376" s="15">
        <v>43439</v>
      </c>
      <c r="B10376">
        <v>4.5</v>
      </c>
      <c r="C10376" t="s">
        <v>36078</v>
      </c>
      <c r="D10376" t="s">
        <v>28</v>
      </c>
    </row>
    <row r="10377" spans="1:4">
      <c r="A10377" s="15">
        <v>43439</v>
      </c>
      <c r="B10377">
        <v>0.3</v>
      </c>
      <c r="C10377" t="s">
        <v>35943</v>
      </c>
      <c r="D10377" t="s">
        <v>28</v>
      </c>
    </row>
    <row r="10378" spans="1:4">
      <c r="A10378" s="15">
        <v>43439</v>
      </c>
      <c r="B10378">
        <v>2.7</v>
      </c>
      <c r="C10378" t="s">
        <v>35891</v>
      </c>
      <c r="D10378" t="s">
        <v>28</v>
      </c>
    </row>
    <row r="10379" spans="1:4">
      <c r="A10379" s="15">
        <v>43439</v>
      </c>
      <c r="B10379">
        <v>0.74</v>
      </c>
      <c r="C10379" t="s">
        <v>35898</v>
      </c>
      <c r="D10379" t="s">
        <v>28</v>
      </c>
    </row>
    <row r="10380" spans="1:4">
      <c r="A10380" s="15">
        <v>43439</v>
      </c>
      <c r="B10380">
        <v>1.47</v>
      </c>
      <c r="C10380" t="s">
        <v>36069</v>
      </c>
      <c r="D10380" t="s">
        <v>28</v>
      </c>
    </row>
    <row r="10381" spans="1:4">
      <c r="A10381" s="15">
        <v>43439</v>
      </c>
      <c r="B10381">
        <v>1.8</v>
      </c>
      <c r="C10381" t="s">
        <v>35891</v>
      </c>
      <c r="D10381" t="s">
        <v>28</v>
      </c>
    </row>
    <row r="10382" spans="1:4">
      <c r="A10382" s="15">
        <v>43439</v>
      </c>
      <c r="B10382">
        <v>1.2</v>
      </c>
      <c r="C10382" t="s">
        <v>35891</v>
      </c>
      <c r="D10382" t="s">
        <v>28</v>
      </c>
    </row>
    <row r="10383" spans="1:4">
      <c r="A10383" s="15">
        <v>43439</v>
      </c>
      <c r="B10383">
        <v>1.4</v>
      </c>
      <c r="C10383" t="s">
        <v>35891</v>
      </c>
      <c r="D10383" t="s">
        <v>28</v>
      </c>
    </row>
    <row r="10384" spans="1:4">
      <c r="A10384" s="15">
        <v>43439</v>
      </c>
      <c r="B10384">
        <v>1</v>
      </c>
      <c r="C10384" t="s">
        <v>35891</v>
      </c>
      <c r="D10384" t="s">
        <v>28</v>
      </c>
    </row>
    <row r="10385" spans="1:4">
      <c r="A10385" s="15">
        <v>43439</v>
      </c>
      <c r="B10385">
        <v>0.2</v>
      </c>
      <c r="C10385" t="s">
        <v>35943</v>
      </c>
      <c r="D10385" t="s">
        <v>28</v>
      </c>
    </row>
    <row r="10386" spans="1:4">
      <c r="A10386" s="15">
        <v>43439</v>
      </c>
      <c r="B10386">
        <v>1.1000000000000001</v>
      </c>
      <c r="C10386" t="s">
        <v>35891</v>
      </c>
      <c r="D10386" t="s">
        <v>28</v>
      </c>
    </row>
    <row r="10387" spans="1:4">
      <c r="A10387" s="15">
        <v>43439</v>
      </c>
      <c r="B10387">
        <v>0.13</v>
      </c>
      <c r="C10387" t="s">
        <v>35898</v>
      </c>
      <c r="D10387" t="s">
        <v>28</v>
      </c>
    </row>
    <row r="10388" spans="1:4">
      <c r="A10388" s="15">
        <v>43439</v>
      </c>
      <c r="B10388">
        <v>0.32</v>
      </c>
      <c r="C10388" t="s">
        <v>35898</v>
      </c>
      <c r="D10388" t="s">
        <v>28</v>
      </c>
    </row>
    <row r="10389" spans="1:4">
      <c r="A10389" s="15">
        <v>43439</v>
      </c>
      <c r="B10389">
        <v>1.3</v>
      </c>
      <c r="C10389" t="s">
        <v>35891</v>
      </c>
      <c r="D10389" t="s">
        <v>28</v>
      </c>
    </row>
    <row r="10390" spans="1:4">
      <c r="A10390" s="15">
        <v>43439</v>
      </c>
      <c r="B10390">
        <v>1.61</v>
      </c>
      <c r="C10390" t="s">
        <v>35898</v>
      </c>
      <c r="D10390" t="s">
        <v>28</v>
      </c>
    </row>
    <row r="10391" spans="1:4">
      <c r="A10391" s="15">
        <v>43439</v>
      </c>
      <c r="B10391">
        <v>0.1</v>
      </c>
      <c r="C10391" t="s">
        <v>35897</v>
      </c>
      <c r="D10391" t="s">
        <v>28</v>
      </c>
    </row>
    <row r="10392" spans="1:4">
      <c r="A10392" s="15">
        <v>43439</v>
      </c>
      <c r="B10392">
        <v>1.76</v>
      </c>
      <c r="C10392" t="s">
        <v>36069</v>
      </c>
      <c r="D10392" t="s">
        <v>28</v>
      </c>
    </row>
  </sheetData>
  <autoFilter ref="A1:D10392" xr:uid="{ACC8F8D7-3D92-E947-AB20-23FC7F44395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7A32-0134-5049-B3B9-9F4BCC9752F3}">
  <dimension ref="A1:D2500"/>
  <sheetViews>
    <sheetView workbookViewId="0">
      <selection activeCell="F36" sqref="F36"/>
    </sheetView>
  </sheetViews>
  <sheetFormatPr baseColWidth="10" defaultRowHeight="16"/>
  <sheetData>
    <row r="1" spans="1:4">
      <c r="A1" t="s">
        <v>0</v>
      </c>
      <c r="B1" t="s">
        <v>4</v>
      </c>
      <c r="C1" t="s">
        <v>13</v>
      </c>
      <c r="D1" t="s">
        <v>14</v>
      </c>
    </row>
    <row r="2" spans="1:4">
      <c r="A2" s="15">
        <v>43469</v>
      </c>
      <c r="B2">
        <v>2.35</v>
      </c>
      <c r="C2" t="s">
        <v>35898</v>
      </c>
      <c r="D2" t="s">
        <v>28</v>
      </c>
    </row>
    <row r="3" spans="1:4">
      <c r="A3" s="15">
        <v>43469</v>
      </c>
      <c r="B3">
        <v>2.4700000000000002</v>
      </c>
      <c r="C3" t="s">
        <v>35898</v>
      </c>
      <c r="D3" t="s">
        <v>28</v>
      </c>
    </row>
    <row r="4" spans="1:4">
      <c r="A4" s="15">
        <v>43469</v>
      </c>
      <c r="B4">
        <v>2.62</v>
      </c>
      <c r="C4" t="s">
        <v>35975</v>
      </c>
      <c r="D4" t="s">
        <v>28</v>
      </c>
    </row>
    <row r="5" spans="1:4">
      <c r="A5" s="15">
        <v>43469</v>
      </c>
      <c r="B5">
        <v>4.9000000000000004</v>
      </c>
      <c r="C5" t="s">
        <v>36020</v>
      </c>
      <c r="D5" t="s">
        <v>28</v>
      </c>
    </row>
    <row r="6" spans="1:4">
      <c r="A6" s="15">
        <v>43469</v>
      </c>
      <c r="B6">
        <v>2.96</v>
      </c>
      <c r="C6" t="s">
        <v>36070</v>
      </c>
      <c r="D6" t="s">
        <v>28</v>
      </c>
    </row>
    <row r="7" spans="1:4">
      <c r="A7" s="15">
        <v>43469</v>
      </c>
      <c r="B7">
        <v>4.5</v>
      </c>
      <c r="C7" t="s">
        <v>36021</v>
      </c>
      <c r="D7" t="s">
        <v>28</v>
      </c>
    </row>
    <row r="8" spans="1:4">
      <c r="A8" s="15">
        <v>43469</v>
      </c>
      <c r="B8">
        <v>2.04</v>
      </c>
      <c r="C8" t="s">
        <v>36069</v>
      </c>
      <c r="D8" t="s">
        <v>28</v>
      </c>
    </row>
    <row r="9" spans="1:4">
      <c r="A9" s="15">
        <v>43469</v>
      </c>
      <c r="B9">
        <v>2.2000000000000002</v>
      </c>
      <c r="C9" t="s">
        <v>35891</v>
      </c>
      <c r="D9" t="s">
        <v>28</v>
      </c>
    </row>
    <row r="10" spans="1:4">
      <c r="A10" s="15">
        <v>43469</v>
      </c>
      <c r="B10">
        <v>3.34</v>
      </c>
      <c r="C10" t="s">
        <v>36069</v>
      </c>
      <c r="D10" t="s">
        <v>28</v>
      </c>
    </row>
    <row r="11" spans="1:4">
      <c r="A11" s="15">
        <v>43469</v>
      </c>
      <c r="B11">
        <v>4.5999999999999996</v>
      </c>
      <c r="C11" t="s">
        <v>36022</v>
      </c>
      <c r="D11" t="s">
        <v>28</v>
      </c>
    </row>
    <row r="12" spans="1:4">
      <c r="A12" s="15">
        <v>43469</v>
      </c>
      <c r="B12">
        <v>2.91</v>
      </c>
      <c r="C12" t="s">
        <v>36070</v>
      </c>
      <c r="D12" t="s">
        <v>28</v>
      </c>
    </row>
    <row r="13" spans="1:4">
      <c r="A13" s="15">
        <v>43469</v>
      </c>
      <c r="B13">
        <v>2.5</v>
      </c>
      <c r="C13" t="s">
        <v>35891</v>
      </c>
      <c r="D13" t="s">
        <v>28</v>
      </c>
    </row>
    <row r="14" spans="1:4">
      <c r="A14" s="15">
        <v>43469</v>
      </c>
      <c r="B14">
        <v>2.16</v>
      </c>
      <c r="C14" t="s">
        <v>36069</v>
      </c>
      <c r="D14" t="s">
        <v>28</v>
      </c>
    </row>
    <row r="15" spans="1:4">
      <c r="A15" s="15">
        <v>43469</v>
      </c>
      <c r="B15">
        <v>2.59</v>
      </c>
      <c r="C15" t="s">
        <v>35987</v>
      </c>
      <c r="D15" t="s">
        <v>28</v>
      </c>
    </row>
    <row r="16" spans="1:4">
      <c r="A16" s="15">
        <v>43469</v>
      </c>
      <c r="B16">
        <v>4.4000000000000004</v>
      </c>
      <c r="C16" t="s">
        <v>36023</v>
      </c>
      <c r="D16" t="s">
        <v>28</v>
      </c>
    </row>
    <row r="17" spans="1:4">
      <c r="A17" s="15">
        <v>43469</v>
      </c>
      <c r="B17">
        <v>5.6</v>
      </c>
      <c r="C17" t="s">
        <v>36024</v>
      </c>
      <c r="D17" t="s">
        <v>28</v>
      </c>
    </row>
    <row r="18" spans="1:4">
      <c r="A18" s="15">
        <v>43469</v>
      </c>
      <c r="B18">
        <v>4.0999999999999996</v>
      </c>
      <c r="C18" t="s">
        <v>35891</v>
      </c>
      <c r="D18" t="s">
        <v>28</v>
      </c>
    </row>
    <row r="19" spans="1:4">
      <c r="A19" s="15">
        <v>43469</v>
      </c>
      <c r="B19">
        <v>2.75</v>
      </c>
      <c r="C19" t="s">
        <v>36070</v>
      </c>
      <c r="D19" t="s">
        <v>28</v>
      </c>
    </row>
    <row r="20" spans="1:4">
      <c r="A20" s="15">
        <v>43469</v>
      </c>
      <c r="B20">
        <v>4</v>
      </c>
      <c r="C20" t="s">
        <v>36025</v>
      </c>
      <c r="D20" t="s">
        <v>28</v>
      </c>
    </row>
    <row r="21" spans="1:4">
      <c r="A21" s="15">
        <v>43469</v>
      </c>
      <c r="B21">
        <v>2.7</v>
      </c>
      <c r="C21" t="s">
        <v>35891</v>
      </c>
      <c r="D21" t="s">
        <v>28</v>
      </c>
    </row>
    <row r="22" spans="1:4">
      <c r="A22" s="15">
        <v>43469</v>
      </c>
      <c r="B22">
        <v>2.2000000000000002</v>
      </c>
      <c r="C22" t="s">
        <v>35891</v>
      </c>
      <c r="D22" t="s">
        <v>28</v>
      </c>
    </row>
    <row r="23" spans="1:4">
      <c r="A23" s="15">
        <v>43469</v>
      </c>
      <c r="B23">
        <v>3.16</v>
      </c>
      <c r="C23" t="s">
        <v>36071</v>
      </c>
      <c r="D23" t="s">
        <v>28</v>
      </c>
    </row>
    <row r="24" spans="1:4">
      <c r="A24" s="15">
        <v>43469</v>
      </c>
      <c r="B24">
        <v>2.7</v>
      </c>
      <c r="C24" t="s">
        <v>35891</v>
      </c>
      <c r="D24" t="s">
        <v>28</v>
      </c>
    </row>
    <row r="25" spans="1:4">
      <c r="A25" s="15">
        <v>43469</v>
      </c>
      <c r="B25">
        <v>2.1</v>
      </c>
      <c r="C25" t="s">
        <v>35891</v>
      </c>
      <c r="D25" t="s">
        <v>28</v>
      </c>
    </row>
    <row r="26" spans="1:4">
      <c r="A26" s="15">
        <v>43469</v>
      </c>
      <c r="B26">
        <v>2.1</v>
      </c>
      <c r="C26" t="s">
        <v>35891</v>
      </c>
      <c r="D26" t="s">
        <v>28</v>
      </c>
    </row>
    <row r="27" spans="1:4">
      <c r="A27" s="15">
        <v>43468</v>
      </c>
      <c r="B27">
        <v>2.72</v>
      </c>
      <c r="C27" t="s">
        <v>36070</v>
      </c>
      <c r="D27" t="s">
        <v>28</v>
      </c>
    </row>
    <row r="28" spans="1:4">
      <c r="A28" s="15">
        <v>43468</v>
      </c>
      <c r="B28">
        <v>4.3</v>
      </c>
      <c r="C28" t="s">
        <v>36026</v>
      </c>
      <c r="D28" t="s">
        <v>28</v>
      </c>
    </row>
    <row r="29" spans="1:4">
      <c r="A29" s="15">
        <v>43468</v>
      </c>
      <c r="B29">
        <v>2.4700000000000002</v>
      </c>
      <c r="C29" t="s">
        <v>35909</v>
      </c>
      <c r="D29" t="s">
        <v>28</v>
      </c>
    </row>
    <row r="30" spans="1:4">
      <c r="A30" s="15">
        <v>43468</v>
      </c>
      <c r="B30">
        <v>2.12</v>
      </c>
      <c r="C30" t="s">
        <v>35898</v>
      </c>
      <c r="D30" t="s">
        <v>28</v>
      </c>
    </row>
    <row r="31" spans="1:4">
      <c r="A31" s="15">
        <v>43468</v>
      </c>
      <c r="B31">
        <v>5.4</v>
      </c>
      <c r="C31" t="s">
        <v>36023</v>
      </c>
      <c r="D31" t="s">
        <v>28</v>
      </c>
    </row>
    <row r="32" spans="1:4">
      <c r="A32" s="15">
        <v>43468</v>
      </c>
      <c r="B32">
        <v>2.6</v>
      </c>
      <c r="C32" t="s">
        <v>35891</v>
      </c>
      <c r="D32" t="s">
        <v>28</v>
      </c>
    </row>
    <row r="33" spans="1:4">
      <c r="A33" s="15">
        <v>43468</v>
      </c>
      <c r="B33">
        <v>4.9000000000000004</v>
      </c>
      <c r="C33" t="s">
        <v>36027</v>
      </c>
      <c r="D33" t="s">
        <v>28</v>
      </c>
    </row>
    <row r="34" spans="1:4">
      <c r="A34" s="15">
        <v>43468</v>
      </c>
      <c r="B34">
        <v>4.8</v>
      </c>
      <c r="C34" t="s">
        <v>36024</v>
      </c>
      <c r="D34" t="s">
        <v>28</v>
      </c>
    </row>
    <row r="35" spans="1:4">
      <c r="A35" s="15">
        <v>43468</v>
      </c>
      <c r="B35">
        <v>3.6</v>
      </c>
      <c r="C35" t="s">
        <v>35891</v>
      </c>
      <c r="D35" t="s">
        <v>28</v>
      </c>
    </row>
    <row r="36" spans="1:4">
      <c r="A36" s="15">
        <v>43468</v>
      </c>
      <c r="B36">
        <v>2.6</v>
      </c>
      <c r="C36" t="s">
        <v>35891</v>
      </c>
      <c r="D36" t="s">
        <v>28</v>
      </c>
    </row>
    <row r="37" spans="1:4">
      <c r="A37" s="15">
        <v>43468</v>
      </c>
      <c r="B37">
        <v>5.3</v>
      </c>
      <c r="C37" t="s">
        <v>36023</v>
      </c>
      <c r="D37" t="s">
        <v>28</v>
      </c>
    </row>
    <row r="38" spans="1:4">
      <c r="A38" s="15">
        <v>43468</v>
      </c>
      <c r="B38">
        <v>4.3</v>
      </c>
      <c r="C38" t="s">
        <v>36023</v>
      </c>
      <c r="D38" t="s">
        <v>28</v>
      </c>
    </row>
    <row r="39" spans="1:4">
      <c r="A39" s="15">
        <v>43468</v>
      </c>
      <c r="B39">
        <v>2.2999999999999998</v>
      </c>
      <c r="C39" t="s">
        <v>35891</v>
      </c>
      <c r="D39" t="s">
        <v>28</v>
      </c>
    </row>
    <row r="40" spans="1:4">
      <c r="A40" s="15">
        <v>43468</v>
      </c>
      <c r="B40">
        <v>4.2</v>
      </c>
      <c r="C40" t="s">
        <v>35891</v>
      </c>
      <c r="D40" t="s">
        <v>28</v>
      </c>
    </row>
    <row r="41" spans="1:4">
      <c r="A41" s="15">
        <v>43468</v>
      </c>
      <c r="B41">
        <v>2.8</v>
      </c>
      <c r="C41" t="s">
        <v>35891</v>
      </c>
      <c r="D41" t="s">
        <v>28</v>
      </c>
    </row>
    <row r="42" spans="1:4">
      <c r="A42" s="15">
        <v>43468</v>
      </c>
      <c r="B42">
        <v>4.8</v>
      </c>
      <c r="C42" t="s">
        <v>36026</v>
      </c>
      <c r="D42" t="s">
        <v>28</v>
      </c>
    </row>
    <row r="43" spans="1:4">
      <c r="A43" s="15">
        <v>43468</v>
      </c>
      <c r="B43">
        <v>5</v>
      </c>
      <c r="C43" t="s">
        <v>36023</v>
      </c>
      <c r="D43" t="s">
        <v>28</v>
      </c>
    </row>
    <row r="44" spans="1:4">
      <c r="A44" s="15">
        <v>43468</v>
      </c>
      <c r="B44">
        <v>4.3</v>
      </c>
      <c r="C44" t="s">
        <v>36023</v>
      </c>
      <c r="D44" t="s">
        <v>28</v>
      </c>
    </row>
    <row r="45" spans="1:4">
      <c r="A45" s="15">
        <v>43468</v>
      </c>
      <c r="B45">
        <v>2.2999999999999998</v>
      </c>
      <c r="C45" t="s">
        <v>35891</v>
      </c>
      <c r="D45" t="s">
        <v>28</v>
      </c>
    </row>
    <row r="46" spans="1:4">
      <c r="A46" s="15">
        <v>43468</v>
      </c>
      <c r="B46">
        <v>2.0699999999999998</v>
      </c>
      <c r="C46" t="s">
        <v>36069</v>
      </c>
      <c r="D46" t="s">
        <v>28</v>
      </c>
    </row>
    <row r="47" spans="1:4">
      <c r="A47" s="15">
        <v>43468</v>
      </c>
      <c r="B47">
        <v>4.5</v>
      </c>
      <c r="C47" t="s">
        <v>36024</v>
      </c>
      <c r="D47" t="s">
        <v>28</v>
      </c>
    </row>
    <row r="48" spans="1:4">
      <c r="A48" s="15">
        <v>43468</v>
      </c>
      <c r="B48">
        <v>2.4</v>
      </c>
      <c r="C48" t="s">
        <v>35891</v>
      </c>
      <c r="D48" t="s">
        <v>28</v>
      </c>
    </row>
    <row r="49" spans="1:4">
      <c r="A49" s="15">
        <v>43468</v>
      </c>
      <c r="B49">
        <v>4.7</v>
      </c>
      <c r="C49" t="s">
        <v>36028</v>
      </c>
      <c r="D49" t="s">
        <v>28</v>
      </c>
    </row>
    <row r="50" spans="1:4">
      <c r="A50" s="15">
        <v>43468</v>
      </c>
      <c r="B50">
        <v>3.6</v>
      </c>
      <c r="C50" t="s">
        <v>35891</v>
      </c>
      <c r="D50" t="s">
        <v>28</v>
      </c>
    </row>
    <row r="51" spans="1:4">
      <c r="A51" s="15">
        <v>43468</v>
      </c>
      <c r="B51">
        <v>2.5</v>
      </c>
      <c r="C51" t="s">
        <v>35891</v>
      </c>
      <c r="D51" t="s">
        <v>28</v>
      </c>
    </row>
    <row r="52" spans="1:4">
      <c r="A52" s="15">
        <v>43468</v>
      </c>
      <c r="B52">
        <v>2.06</v>
      </c>
      <c r="C52" t="s">
        <v>35898</v>
      </c>
      <c r="D52" t="s">
        <v>28</v>
      </c>
    </row>
    <row r="53" spans="1:4">
      <c r="A53" s="15">
        <v>43468</v>
      </c>
      <c r="B53">
        <v>2.1</v>
      </c>
      <c r="C53" t="s">
        <v>35898</v>
      </c>
      <c r="D53" t="s">
        <v>28</v>
      </c>
    </row>
    <row r="54" spans="1:4">
      <c r="A54" s="15">
        <v>43468</v>
      </c>
      <c r="B54">
        <v>2.11</v>
      </c>
      <c r="C54" t="s">
        <v>36069</v>
      </c>
      <c r="D54" t="s">
        <v>28</v>
      </c>
    </row>
    <row r="55" spans="1:4">
      <c r="A55" s="15">
        <v>43468</v>
      </c>
      <c r="B55">
        <v>2.6</v>
      </c>
      <c r="C55" t="s">
        <v>35891</v>
      </c>
      <c r="D55" t="s">
        <v>28</v>
      </c>
    </row>
    <row r="56" spans="1:4">
      <c r="A56" s="15">
        <v>43468</v>
      </c>
      <c r="B56">
        <v>2.19</v>
      </c>
      <c r="C56" t="s">
        <v>35898</v>
      </c>
      <c r="D56" t="s">
        <v>28</v>
      </c>
    </row>
    <row r="57" spans="1:4">
      <c r="A57" s="15">
        <v>43468</v>
      </c>
      <c r="B57">
        <v>5.4</v>
      </c>
      <c r="C57" t="s">
        <v>36072</v>
      </c>
      <c r="D57" t="s">
        <v>28</v>
      </c>
    </row>
    <row r="58" spans="1:4">
      <c r="A58" s="15">
        <v>43468</v>
      </c>
      <c r="B58">
        <v>2.9</v>
      </c>
      <c r="C58" t="s">
        <v>36029</v>
      </c>
      <c r="D58" t="s">
        <v>28</v>
      </c>
    </row>
    <row r="59" spans="1:4">
      <c r="A59" s="15">
        <v>43468</v>
      </c>
      <c r="B59">
        <v>4.7</v>
      </c>
      <c r="C59" t="s">
        <v>36028</v>
      </c>
      <c r="D59" t="s">
        <v>28</v>
      </c>
    </row>
    <row r="60" spans="1:4">
      <c r="A60" s="15">
        <v>43468</v>
      </c>
      <c r="B60">
        <v>3.03</v>
      </c>
      <c r="C60" t="s">
        <v>36071</v>
      </c>
      <c r="D60" t="s">
        <v>28</v>
      </c>
    </row>
    <row r="61" spans="1:4">
      <c r="A61" s="15">
        <v>43468</v>
      </c>
      <c r="B61">
        <v>4.4000000000000004</v>
      </c>
      <c r="C61" t="s">
        <v>36024</v>
      </c>
      <c r="D61" t="s">
        <v>28</v>
      </c>
    </row>
    <row r="62" spans="1:4">
      <c r="A62" s="15">
        <v>43468</v>
      </c>
      <c r="B62">
        <v>2.9</v>
      </c>
      <c r="C62" t="s">
        <v>35891</v>
      </c>
      <c r="D62" t="s">
        <v>28</v>
      </c>
    </row>
    <row r="63" spans="1:4">
      <c r="A63" s="15">
        <v>43468</v>
      </c>
      <c r="B63">
        <v>2.4</v>
      </c>
      <c r="C63" t="s">
        <v>35891</v>
      </c>
      <c r="D63" t="s">
        <v>28</v>
      </c>
    </row>
    <row r="64" spans="1:4">
      <c r="A64" s="15">
        <v>43468</v>
      </c>
      <c r="B64">
        <v>2.7</v>
      </c>
      <c r="C64" t="s">
        <v>35973</v>
      </c>
      <c r="D64" t="s">
        <v>28</v>
      </c>
    </row>
    <row r="65" spans="1:4">
      <c r="A65" s="15">
        <v>43468</v>
      </c>
      <c r="B65">
        <v>3.5</v>
      </c>
      <c r="C65" t="s">
        <v>35891</v>
      </c>
      <c r="D65" t="s">
        <v>28</v>
      </c>
    </row>
    <row r="66" spans="1:4">
      <c r="A66" s="15">
        <v>43468</v>
      </c>
      <c r="B66">
        <v>4.0999999999999996</v>
      </c>
      <c r="C66" t="s">
        <v>36073</v>
      </c>
      <c r="D66" t="s">
        <v>28</v>
      </c>
    </row>
    <row r="67" spans="1:4">
      <c r="A67" s="15">
        <v>43468</v>
      </c>
      <c r="B67">
        <v>4.5999999999999996</v>
      </c>
      <c r="C67" t="s">
        <v>36024</v>
      </c>
      <c r="D67" t="s">
        <v>28</v>
      </c>
    </row>
    <row r="68" spans="1:4">
      <c r="A68" s="15">
        <v>43468</v>
      </c>
      <c r="B68">
        <v>2.5</v>
      </c>
      <c r="C68" t="s">
        <v>35891</v>
      </c>
      <c r="D68" t="s">
        <v>28</v>
      </c>
    </row>
    <row r="69" spans="1:4">
      <c r="A69" s="15">
        <v>43468</v>
      </c>
      <c r="B69">
        <v>2.9</v>
      </c>
      <c r="C69" t="s">
        <v>36069</v>
      </c>
      <c r="D69" t="s">
        <v>28</v>
      </c>
    </row>
    <row r="70" spans="1:4">
      <c r="A70" s="15">
        <v>43468</v>
      </c>
      <c r="B70">
        <v>4.7</v>
      </c>
      <c r="C70" t="s">
        <v>36024</v>
      </c>
      <c r="D70" t="s">
        <v>28</v>
      </c>
    </row>
    <row r="71" spans="1:4">
      <c r="A71" s="15">
        <v>43468</v>
      </c>
      <c r="B71">
        <v>2.5</v>
      </c>
      <c r="C71" t="s">
        <v>35891</v>
      </c>
      <c r="D71" t="s">
        <v>28</v>
      </c>
    </row>
    <row r="72" spans="1:4">
      <c r="A72" s="15">
        <v>43468</v>
      </c>
      <c r="B72">
        <v>2.4</v>
      </c>
      <c r="C72" t="s">
        <v>35959</v>
      </c>
      <c r="D72" t="s">
        <v>28</v>
      </c>
    </row>
    <row r="73" spans="1:4">
      <c r="A73" s="15">
        <v>43468</v>
      </c>
      <c r="B73">
        <v>3.1</v>
      </c>
      <c r="C73" t="s">
        <v>35898</v>
      </c>
      <c r="D73" t="s">
        <v>28</v>
      </c>
    </row>
    <row r="74" spans="1:4">
      <c r="A74" s="15">
        <v>43468</v>
      </c>
      <c r="B74">
        <v>4.7</v>
      </c>
      <c r="C74" t="s">
        <v>36073</v>
      </c>
      <c r="D74" t="s">
        <v>28</v>
      </c>
    </row>
    <row r="75" spans="1:4">
      <c r="A75" s="15">
        <v>43468</v>
      </c>
      <c r="B75">
        <v>2.34</v>
      </c>
      <c r="C75" t="s">
        <v>35898</v>
      </c>
      <c r="D75" t="s">
        <v>28</v>
      </c>
    </row>
    <row r="76" spans="1:4">
      <c r="A76" s="15">
        <v>43468</v>
      </c>
      <c r="B76">
        <v>2.09</v>
      </c>
      <c r="C76" t="s">
        <v>35898</v>
      </c>
      <c r="D76" t="s">
        <v>28</v>
      </c>
    </row>
    <row r="77" spans="1:4">
      <c r="A77" s="15">
        <v>43468</v>
      </c>
      <c r="B77">
        <v>3.3</v>
      </c>
      <c r="C77" t="s">
        <v>35891</v>
      </c>
      <c r="D77" t="s">
        <v>28</v>
      </c>
    </row>
    <row r="78" spans="1:4">
      <c r="A78" s="15">
        <v>43468</v>
      </c>
      <c r="B78">
        <v>2.6</v>
      </c>
      <c r="C78" t="s">
        <v>35891</v>
      </c>
      <c r="D78" t="s">
        <v>28</v>
      </c>
    </row>
    <row r="79" spans="1:4">
      <c r="A79" s="15">
        <v>43468</v>
      </c>
      <c r="B79">
        <v>3.4</v>
      </c>
      <c r="C79" t="s">
        <v>35891</v>
      </c>
      <c r="D79" t="s">
        <v>28</v>
      </c>
    </row>
    <row r="80" spans="1:4">
      <c r="A80" s="15">
        <v>43468</v>
      </c>
      <c r="B80">
        <v>2.6</v>
      </c>
      <c r="C80" t="s">
        <v>35891</v>
      </c>
      <c r="D80" t="s">
        <v>28</v>
      </c>
    </row>
    <row r="81" spans="1:4">
      <c r="A81" s="15">
        <v>43468</v>
      </c>
      <c r="B81">
        <v>2.5</v>
      </c>
      <c r="C81" t="s">
        <v>35891</v>
      </c>
      <c r="D81" t="s">
        <v>28</v>
      </c>
    </row>
    <row r="82" spans="1:4">
      <c r="A82" s="15">
        <v>43468</v>
      </c>
      <c r="B82">
        <v>5.2</v>
      </c>
      <c r="C82" t="s">
        <v>36030</v>
      </c>
      <c r="D82" t="s">
        <v>28</v>
      </c>
    </row>
    <row r="83" spans="1:4">
      <c r="A83" s="15">
        <v>43468</v>
      </c>
      <c r="B83">
        <v>3.51</v>
      </c>
      <c r="C83" t="s">
        <v>36071</v>
      </c>
      <c r="D83" t="s">
        <v>28</v>
      </c>
    </row>
    <row r="84" spans="1:4">
      <c r="A84" s="15">
        <v>43468</v>
      </c>
      <c r="B84">
        <v>2.95</v>
      </c>
      <c r="C84" t="s">
        <v>36070</v>
      </c>
      <c r="D84" t="s">
        <v>28</v>
      </c>
    </row>
    <row r="85" spans="1:4">
      <c r="A85" s="15">
        <v>43468</v>
      </c>
      <c r="B85">
        <v>4.3</v>
      </c>
      <c r="C85" t="s">
        <v>36031</v>
      </c>
      <c r="D85" t="s">
        <v>28</v>
      </c>
    </row>
    <row r="86" spans="1:4">
      <c r="A86" s="15">
        <v>43468</v>
      </c>
      <c r="B86">
        <v>2.21</v>
      </c>
      <c r="C86" t="s">
        <v>35981</v>
      </c>
      <c r="D86" t="s">
        <v>1559</v>
      </c>
    </row>
    <row r="87" spans="1:4">
      <c r="A87" s="15">
        <v>43468</v>
      </c>
      <c r="B87">
        <v>3.92</v>
      </c>
      <c r="C87" t="s">
        <v>36070</v>
      </c>
      <c r="D87" t="s">
        <v>28</v>
      </c>
    </row>
    <row r="88" spans="1:4">
      <c r="A88" s="15">
        <v>43468</v>
      </c>
      <c r="B88">
        <v>5.0999999999999996</v>
      </c>
      <c r="C88" t="s">
        <v>36074</v>
      </c>
      <c r="D88" t="s">
        <v>28</v>
      </c>
    </row>
    <row r="89" spans="1:4">
      <c r="A89" s="15">
        <v>43467</v>
      </c>
      <c r="B89">
        <v>2.78</v>
      </c>
      <c r="C89" t="s">
        <v>36069</v>
      </c>
      <c r="D89" t="s">
        <v>28</v>
      </c>
    </row>
    <row r="90" spans="1:4">
      <c r="A90" s="15">
        <v>43467</v>
      </c>
      <c r="B90">
        <v>2.0099999999999998</v>
      </c>
      <c r="C90" t="s">
        <v>35939</v>
      </c>
      <c r="D90" t="s">
        <v>28</v>
      </c>
    </row>
    <row r="91" spans="1:4">
      <c r="A91" s="15">
        <v>43467</v>
      </c>
      <c r="B91">
        <v>2.1</v>
      </c>
      <c r="C91" t="s">
        <v>35943</v>
      </c>
      <c r="D91" t="s">
        <v>1559</v>
      </c>
    </row>
    <row r="92" spans="1:4">
      <c r="A92" s="15">
        <v>43467</v>
      </c>
      <c r="B92">
        <v>4.0999999999999996</v>
      </c>
      <c r="C92" t="s">
        <v>36023</v>
      </c>
      <c r="D92" t="s">
        <v>28</v>
      </c>
    </row>
    <row r="93" spans="1:4">
      <c r="A93" s="15">
        <v>43467</v>
      </c>
      <c r="B93">
        <v>2.87</v>
      </c>
      <c r="C93" t="s">
        <v>35898</v>
      </c>
      <c r="D93" t="s">
        <v>28</v>
      </c>
    </row>
    <row r="94" spans="1:4">
      <c r="A94" s="15">
        <v>43467</v>
      </c>
      <c r="B94">
        <v>3</v>
      </c>
      <c r="C94" t="s">
        <v>35891</v>
      </c>
      <c r="D94" t="s">
        <v>28</v>
      </c>
    </row>
    <row r="95" spans="1:4">
      <c r="A95" s="15">
        <v>43467</v>
      </c>
      <c r="B95">
        <v>2.2400000000000002</v>
      </c>
      <c r="C95" t="s">
        <v>35909</v>
      </c>
      <c r="D95" t="s">
        <v>28</v>
      </c>
    </row>
    <row r="96" spans="1:4">
      <c r="A96" s="15">
        <v>43467</v>
      </c>
      <c r="B96">
        <v>2.27</v>
      </c>
      <c r="C96" t="s">
        <v>35898</v>
      </c>
      <c r="D96" t="s">
        <v>28</v>
      </c>
    </row>
    <row r="97" spans="1:4">
      <c r="A97" s="15">
        <v>43467</v>
      </c>
      <c r="B97">
        <v>2.91</v>
      </c>
      <c r="C97" t="s">
        <v>35975</v>
      </c>
      <c r="D97" t="s">
        <v>28</v>
      </c>
    </row>
    <row r="98" spans="1:4">
      <c r="A98" s="15">
        <v>43467</v>
      </c>
      <c r="B98">
        <v>4.3</v>
      </c>
      <c r="C98" t="s">
        <v>36033</v>
      </c>
      <c r="D98" t="s">
        <v>28</v>
      </c>
    </row>
    <row r="99" spans="1:4">
      <c r="A99" s="15">
        <v>43467</v>
      </c>
      <c r="B99">
        <v>2.2999999999999998</v>
      </c>
      <c r="C99" t="s">
        <v>35891</v>
      </c>
      <c r="D99" t="s">
        <v>28</v>
      </c>
    </row>
    <row r="100" spans="1:4">
      <c r="A100" s="15">
        <v>43467</v>
      </c>
      <c r="B100">
        <v>4.2</v>
      </c>
      <c r="C100" t="s">
        <v>35891</v>
      </c>
      <c r="D100" t="s">
        <v>28</v>
      </c>
    </row>
    <row r="101" spans="1:4">
      <c r="A101" s="15">
        <v>43467</v>
      </c>
      <c r="B101">
        <v>4.9000000000000004</v>
      </c>
      <c r="C101" t="s">
        <v>36024</v>
      </c>
      <c r="D101" t="s">
        <v>28</v>
      </c>
    </row>
    <row r="102" spans="1:4">
      <c r="A102" s="15">
        <v>43467</v>
      </c>
      <c r="B102">
        <v>5</v>
      </c>
      <c r="C102" t="s">
        <v>36024</v>
      </c>
      <c r="D102" t="s">
        <v>28</v>
      </c>
    </row>
    <row r="103" spans="1:4">
      <c r="A103" s="15">
        <v>43467</v>
      </c>
      <c r="B103">
        <v>4.5999999999999996</v>
      </c>
      <c r="C103" t="s">
        <v>36034</v>
      </c>
      <c r="D103" t="s">
        <v>28</v>
      </c>
    </row>
    <row r="104" spans="1:4">
      <c r="A104" s="15">
        <v>43467</v>
      </c>
      <c r="B104">
        <v>2.29</v>
      </c>
      <c r="C104" t="s">
        <v>35898</v>
      </c>
      <c r="D104" t="s">
        <v>28</v>
      </c>
    </row>
    <row r="105" spans="1:4">
      <c r="A105" s="15">
        <v>43467</v>
      </c>
      <c r="B105">
        <v>4.5</v>
      </c>
      <c r="C105" t="s">
        <v>36023</v>
      </c>
      <c r="D105" t="s">
        <v>28</v>
      </c>
    </row>
    <row r="106" spans="1:4">
      <c r="A106" s="15">
        <v>43467</v>
      </c>
      <c r="B106">
        <v>3</v>
      </c>
      <c r="C106" t="s">
        <v>35891</v>
      </c>
      <c r="D106" t="s">
        <v>28</v>
      </c>
    </row>
    <row r="107" spans="1:4">
      <c r="A107" s="15">
        <v>43467</v>
      </c>
      <c r="B107">
        <v>3.1</v>
      </c>
      <c r="C107" t="s">
        <v>35891</v>
      </c>
      <c r="D107" t="s">
        <v>28</v>
      </c>
    </row>
    <row r="108" spans="1:4">
      <c r="A108" s="15">
        <v>43467</v>
      </c>
      <c r="B108">
        <v>2.66</v>
      </c>
      <c r="C108" t="s">
        <v>36069</v>
      </c>
      <c r="D108" t="s">
        <v>28</v>
      </c>
    </row>
    <row r="109" spans="1:4">
      <c r="A109" s="15">
        <v>43467</v>
      </c>
      <c r="B109">
        <v>3.21</v>
      </c>
      <c r="C109" t="s">
        <v>36069</v>
      </c>
      <c r="D109" t="s">
        <v>28</v>
      </c>
    </row>
    <row r="110" spans="1:4">
      <c r="A110" s="15">
        <v>43467</v>
      </c>
      <c r="B110">
        <v>2.6</v>
      </c>
      <c r="C110" t="s">
        <v>35891</v>
      </c>
      <c r="D110" t="s">
        <v>28</v>
      </c>
    </row>
    <row r="111" spans="1:4">
      <c r="A111" s="15">
        <v>43467</v>
      </c>
      <c r="B111">
        <v>5</v>
      </c>
      <c r="C111" t="s">
        <v>36024</v>
      </c>
      <c r="D111" t="s">
        <v>28</v>
      </c>
    </row>
    <row r="112" spans="1:4">
      <c r="A112" s="15">
        <v>43467</v>
      </c>
      <c r="B112">
        <v>4.8</v>
      </c>
      <c r="C112" t="s">
        <v>36033</v>
      </c>
      <c r="D112" t="s">
        <v>28</v>
      </c>
    </row>
    <row r="113" spans="1:4">
      <c r="A113" s="15">
        <v>43467</v>
      </c>
      <c r="B113">
        <v>3.07</v>
      </c>
      <c r="C113" t="s">
        <v>36070</v>
      </c>
      <c r="D113" t="s">
        <v>28</v>
      </c>
    </row>
    <row r="114" spans="1:4">
      <c r="A114" s="15">
        <v>43467</v>
      </c>
      <c r="B114">
        <v>2.7</v>
      </c>
      <c r="C114" t="s">
        <v>35891</v>
      </c>
      <c r="D114" t="s">
        <v>28</v>
      </c>
    </row>
    <row r="115" spans="1:4">
      <c r="A115" s="15">
        <v>43467</v>
      </c>
      <c r="B115">
        <v>4.8</v>
      </c>
      <c r="C115" t="s">
        <v>35891</v>
      </c>
      <c r="D115" t="s">
        <v>28</v>
      </c>
    </row>
    <row r="116" spans="1:4">
      <c r="A116" s="15">
        <v>43467</v>
      </c>
      <c r="B116">
        <v>2.6</v>
      </c>
      <c r="C116" t="s">
        <v>35959</v>
      </c>
      <c r="D116" t="s">
        <v>28</v>
      </c>
    </row>
    <row r="117" spans="1:4">
      <c r="A117" s="15">
        <v>43467</v>
      </c>
      <c r="B117">
        <v>2.6</v>
      </c>
      <c r="C117" t="s">
        <v>35891</v>
      </c>
      <c r="D117" t="s">
        <v>28</v>
      </c>
    </row>
    <row r="118" spans="1:4">
      <c r="A118" s="15">
        <v>43467</v>
      </c>
      <c r="B118">
        <v>2.21</v>
      </c>
      <c r="C118" t="s">
        <v>35898</v>
      </c>
      <c r="D118" t="s">
        <v>28</v>
      </c>
    </row>
    <row r="119" spans="1:4">
      <c r="A119" s="15">
        <v>43467</v>
      </c>
      <c r="B119">
        <v>2.93</v>
      </c>
      <c r="C119" t="s">
        <v>36070</v>
      </c>
      <c r="D119" t="s">
        <v>28</v>
      </c>
    </row>
    <row r="120" spans="1:4">
      <c r="A120" s="15">
        <v>43467</v>
      </c>
      <c r="B120">
        <v>3.09</v>
      </c>
      <c r="C120" t="s">
        <v>36071</v>
      </c>
      <c r="D120" t="s">
        <v>28</v>
      </c>
    </row>
    <row r="121" spans="1:4">
      <c r="A121" s="15">
        <v>43467</v>
      </c>
      <c r="B121">
        <v>2.78</v>
      </c>
      <c r="C121" t="s">
        <v>36069</v>
      </c>
      <c r="D121" t="s">
        <v>28</v>
      </c>
    </row>
    <row r="122" spans="1:4">
      <c r="A122" s="15">
        <v>43467</v>
      </c>
      <c r="B122">
        <v>2.0099999999999998</v>
      </c>
      <c r="C122" t="s">
        <v>35909</v>
      </c>
      <c r="D122" t="s">
        <v>28</v>
      </c>
    </row>
    <row r="123" spans="1:4">
      <c r="A123" s="15">
        <v>43467</v>
      </c>
      <c r="B123">
        <v>2.1</v>
      </c>
      <c r="C123" t="s">
        <v>35891</v>
      </c>
      <c r="D123" t="s">
        <v>28</v>
      </c>
    </row>
    <row r="124" spans="1:4">
      <c r="A124" s="15">
        <v>43467</v>
      </c>
      <c r="B124">
        <v>2.2000000000000002</v>
      </c>
      <c r="C124" t="s">
        <v>35891</v>
      </c>
      <c r="D124" t="s">
        <v>28</v>
      </c>
    </row>
    <row r="125" spans="1:4">
      <c r="A125" s="15">
        <v>43467</v>
      </c>
      <c r="B125">
        <v>2.6</v>
      </c>
      <c r="C125" t="s">
        <v>35891</v>
      </c>
      <c r="D125" t="s">
        <v>28</v>
      </c>
    </row>
    <row r="126" spans="1:4">
      <c r="A126" s="15">
        <v>43467</v>
      </c>
      <c r="B126">
        <v>4.0999999999999996</v>
      </c>
      <c r="C126" t="s">
        <v>36020</v>
      </c>
      <c r="D126" t="s">
        <v>28</v>
      </c>
    </row>
    <row r="127" spans="1:4">
      <c r="A127" s="15">
        <v>43467</v>
      </c>
      <c r="B127">
        <v>5</v>
      </c>
      <c r="C127" t="s">
        <v>36035</v>
      </c>
      <c r="D127" t="s">
        <v>28</v>
      </c>
    </row>
    <row r="128" spans="1:4">
      <c r="A128" s="15">
        <v>43467</v>
      </c>
      <c r="B128">
        <v>2.4</v>
      </c>
      <c r="C128" t="s">
        <v>35891</v>
      </c>
      <c r="D128" t="s">
        <v>28</v>
      </c>
    </row>
    <row r="129" spans="1:4">
      <c r="A129" s="15">
        <v>43467</v>
      </c>
      <c r="B129">
        <v>3.3</v>
      </c>
      <c r="C129" t="s">
        <v>35891</v>
      </c>
      <c r="D129" t="s">
        <v>28</v>
      </c>
    </row>
    <row r="130" spans="1:4">
      <c r="A130" s="15">
        <v>43467</v>
      </c>
      <c r="B130">
        <v>2.5499999999999998</v>
      </c>
      <c r="C130" t="s">
        <v>35909</v>
      </c>
      <c r="D130" t="s">
        <v>28</v>
      </c>
    </row>
    <row r="131" spans="1:4">
      <c r="A131" s="15">
        <v>43467</v>
      </c>
      <c r="B131">
        <v>3.2</v>
      </c>
      <c r="C131" t="s">
        <v>35959</v>
      </c>
      <c r="D131" t="s">
        <v>28</v>
      </c>
    </row>
    <row r="132" spans="1:4">
      <c r="A132" s="15">
        <v>43467</v>
      </c>
      <c r="B132">
        <v>2.1</v>
      </c>
      <c r="C132" t="s">
        <v>35891</v>
      </c>
      <c r="D132" t="s">
        <v>28</v>
      </c>
    </row>
    <row r="133" spans="1:4">
      <c r="A133" s="15">
        <v>43467</v>
      </c>
      <c r="B133">
        <v>3.09</v>
      </c>
      <c r="C133" t="s">
        <v>36071</v>
      </c>
      <c r="D133" t="s">
        <v>28</v>
      </c>
    </row>
    <row r="134" spans="1:4">
      <c r="A134" s="15">
        <v>43467</v>
      </c>
      <c r="B134">
        <v>2.1</v>
      </c>
      <c r="C134" t="s">
        <v>35891</v>
      </c>
      <c r="D134" t="s">
        <v>28</v>
      </c>
    </row>
    <row r="135" spans="1:4">
      <c r="A135" s="15">
        <v>43467</v>
      </c>
      <c r="B135">
        <v>2.3199999999999998</v>
      </c>
      <c r="C135" t="s">
        <v>36069</v>
      </c>
      <c r="D135" t="s">
        <v>28</v>
      </c>
    </row>
    <row r="136" spans="1:4">
      <c r="A136" s="15">
        <v>43467</v>
      </c>
      <c r="B136">
        <v>2.81</v>
      </c>
      <c r="C136" t="s">
        <v>35898</v>
      </c>
      <c r="D136" t="s">
        <v>28</v>
      </c>
    </row>
    <row r="137" spans="1:4">
      <c r="A137" s="15">
        <v>43466</v>
      </c>
      <c r="B137">
        <v>2.2000000000000002</v>
      </c>
      <c r="C137" t="s">
        <v>35891</v>
      </c>
      <c r="D137" t="s">
        <v>28</v>
      </c>
    </row>
    <row r="138" spans="1:4">
      <c r="A138" s="15">
        <v>43466</v>
      </c>
      <c r="B138">
        <v>2.57</v>
      </c>
      <c r="C138" t="s">
        <v>35898</v>
      </c>
      <c r="D138" t="s">
        <v>28</v>
      </c>
    </row>
    <row r="139" spans="1:4">
      <c r="A139" s="15">
        <v>43466</v>
      </c>
      <c r="B139">
        <v>2.2599999999999998</v>
      </c>
      <c r="C139" t="s">
        <v>35898</v>
      </c>
      <c r="D139" t="s">
        <v>28</v>
      </c>
    </row>
    <row r="140" spans="1:4">
      <c r="A140" s="15">
        <v>43466</v>
      </c>
      <c r="B140">
        <v>3.41</v>
      </c>
      <c r="C140" t="s">
        <v>35898</v>
      </c>
      <c r="D140" t="s">
        <v>28</v>
      </c>
    </row>
    <row r="141" spans="1:4">
      <c r="A141" s="15">
        <v>43466</v>
      </c>
      <c r="B141">
        <v>2.2999999999999998</v>
      </c>
      <c r="C141" t="s">
        <v>35891</v>
      </c>
      <c r="D141" t="s">
        <v>28</v>
      </c>
    </row>
    <row r="142" spans="1:4">
      <c r="A142" s="15">
        <v>43466</v>
      </c>
      <c r="B142">
        <v>4.0999999999999996</v>
      </c>
      <c r="C142" t="s">
        <v>36020</v>
      </c>
      <c r="D142" t="s">
        <v>28</v>
      </c>
    </row>
    <row r="143" spans="1:4">
      <c r="A143" s="15">
        <v>43466</v>
      </c>
      <c r="B143">
        <v>2.0499999999999998</v>
      </c>
      <c r="C143" t="s">
        <v>35911</v>
      </c>
      <c r="D143" t="s">
        <v>28</v>
      </c>
    </row>
    <row r="144" spans="1:4">
      <c r="A144" s="15">
        <v>43466</v>
      </c>
      <c r="B144">
        <v>4.4000000000000004</v>
      </c>
      <c r="C144" t="s">
        <v>36028</v>
      </c>
      <c r="D144" t="s">
        <v>28</v>
      </c>
    </row>
    <row r="145" spans="1:4">
      <c r="A145" s="15">
        <v>43466</v>
      </c>
      <c r="B145">
        <v>2.94</v>
      </c>
      <c r="C145" t="s">
        <v>36070</v>
      </c>
      <c r="D145" t="s">
        <v>28</v>
      </c>
    </row>
    <row r="146" spans="1:4">
      <c r="A146" s="15">
        <v>43466</v>
      </c>
      <c r="B146">
        <v>2.2000000000000002</v>
      </c>
      <c r="C146" t="s">
        <v>35891</v>
      </c>
      <c r="D146" t="s">
        <v>28</v>
      </c>
    </row>
    <row r="147" spans="1:4">
      <c r="A147" s="15">
        <v>43466</v>
      </c>
      <c r="B147">
        <v>2.23</v>
      </c>
      <c r="C147" t="s">
        <v>35909</v>
      </c>
      <c r="D147" t="s">
        <v>28</v>
      </c>
    </row>
    <row r="148" spans="1:4">
      <c r="A148" s="15">
        <v>43466</v>
      </c>
      <c r="B148">
        <v>5.0999999999999996</v>
      </c>
      <c r="C148" t="s">
        <v>36024</v>
      </c>
      <c r="D148" t="s">
        <v>28</v>
      </c>
    </row>
    <row r="149" spans="1:4">
      <c r="A149" s="15">
        <v>43466</v>
      </c>
      <c r="B149">
        <v>3.38</v>
      </c>
      <c r="C149" t="s">
        <v>36070</v>
      </c>
      <c r="D149" t="s">
        <v>28</v>
      </c>
    </row>
    <row r="150" spans="1:4">
      <c r="A150" s="15">
        <v>43466</v>
      </c>
      <c r="B150">
        <v>4.4000000000000004</v>
      </c>
      <c r="C150" t="s">
        <v>36024</v>
      </c>
      <c r="D150" t="s">
        <v>28</v>
      </c>
    </row>
    <row r="151" spans="1:4">
      <c r="A151" s="15">
        <v>43466</v>
      </c>
      <c r="B151">
        <v>2.57</v>
      </c>
      <c r="C151" t="s">
        <v>36070</v>
      </c>
      <c r="D151" t="s">
        <v>28</v>
      </c>
    </row>
    <row r="152" spans="1:4">
      <c r="A152" s="15">
        <v>43466</v>
      </c>
      <c r="B152">
        <v>4.3</v>
      </c>
      <c r="C152" t="s">
        <v>36036</v>
      </c>
      <c r="D152" t="s">
        <v>28</v>
      </c>
    </row>
    <row r="153" spans="1:4">
      <c r="A153" s="15">
        <v>43466</v>
      </c>
      <c r="B153">
        <v>2.1</v>
      </c>
      <c r="C153" t="s">
        <v>35891</v>
      </c>
      <c r="D153" t="s">
        <v>28</v>
      </c>
    </row>
    <row r="154" spans="1:4">
      <c r="A154" s="15">
        <v>43466</v>
      </c>
      <c r="B154">
        <v>4.3</v>
      </c>
      <c r="C154" t="s">
        <v>36037</v>
      </c>
      <c r="D154" t="s">
        <v>28</v>
      </c>
    </row>
    <row r="155" spans="1:4">
      <c r="A155" s="15">
        <v>43466</v>
      </c>
      <c r="B155">
        <v>2.1</v>
      </c>
      <c r="C155" t="s">
        <v>35891</v>
      </c>
      <c r="D155" t="s">
        <v>28</v>
      </c>
    </row>
    <row r="156" spans="1:4">
      <c r="A156" s="15">
        <v>43466</v>
      </c>
      <c r="B156">
        <v>3.7</v>
      </c>
      <c r="C156" t="s">
        <v>35891</v>
      </c>
      <c r="D156" t="s">
        <v>28</v>
      </c>
    </row>
    <row r="157" spans="1:4">
      <c r="A157" s="15">
        <v>43466</v>
      </c>
      <c r="B157">
        <v>2.8</v>
      </c>
      <c r="C157" t="s">
        <v>35891</v>
      </c>
      <c r="D157" t="s">
        <v>28</v>
      </c>
    </row>
    <row r="158" spans="1:4">
      <c r="A158" s="15">
        <v>43466</v>
      </c>
      <c r="B158">
        <v>2.14</v>
      </c>
      <c r="C158" t="s">
        <v>35909</v>
      </c>
      <c r="D158" t="s">
        <v>28</v>
      </c>
    </row>
    <row r="159" spans="1:4">
      <c r="A159" s="15">
        <v>43466</v>
      </c>
      <c r="B159">
        <v>2.1</v>
      </c>
      <c r="C159" t="s">
        <v>35891</v>
      </c>
      <c r="D159" t="s">
        <v>28</v>
      </c>
    </row>
    <row r="160" spans="1:4">
      <c r="A160" s="15">
        <v>43466</v>
      </c>
      <c r="B160">
        <v>4.5</v>
      </c>
      <c r="C160" t="s">
        <v>36033</v>
      </c>
      <c r="D160" t="s">
        <v>28</v>
      </c>
    </row>
    <row r="161" spans="1:4">
      <c r="A161" s="15">
        <v>43466</v>
      </c>
      <c r="B161">
        <v>5</v>
      </c>
      <c r="C161" t="s">
        <v>36024</v>
      </c>
      <c r="D161" t="s">
        <v>28</v>
      </c>
    </row>
    <row r="162" spans="1:4">
      <c r="A162" s="15">
        <v>43466</v>
      </c>
      <c r="B162">
        <v>4.2</v>
      </c>
      <c r="C162" t="s">
        <v>36038</v>
      </c>
      <c r="D162" t="s">
        <v>28</v>
      </c>
    </row>
    <row r="163" spans="1:4">
      <c r="A163" s="15">
        <v>43466</v>
      </c>
      <c r="B163">
        <v>2.1</v>
      </c>
      <c r="C163" t="s">
        <v>35891</v>
      </c>
      <c r="D163" t="s">
        <v>28</v>
      </c>
    </row>
    <row r="164" spans="1:4">
      <c r="A164" s="15">
        <v>43466</v>
      </c>
      <c r="B164">
        <v>2.1</v>
      </c>
      <c r="C164" t="s">
        <v>35891</v>
      </c>
      <c r="D164" t="s">
        <v>28</v>
      </c>
    </row>
    <row r="165" spans="1:4">
      <c r="A165" s="15">
        <v>43466</v>
      </c>
      <c r="B165">
        <v>3.4</v>
      </c>
      <c r="C165" t="s">
        <v>35891</v>
      </c>
      <c r="D165" t="s">
        <v>28</v>
      </c>
    </row>
    <row r="166" spans="1:4">
      <c r="A166" s="15">
        <v>43466</v>
      </c>
      <c r="B166">
        <v>4.4000000000000004</v>
      </c>
      <c r="C166" t="s">
        <v>36075</v>
      </c>
      <c r="D166" t="s">
        <v>28</v>
      </c>
    </row>
    <row r="167" spans="1:4">
      <c r="A167" s="15">
        <v>43466</v>
      </c>
      <c r="B167">
        <v>2.4</v>
      </c>
      <c r="C167" t="s">
        <v>35891</v>
      </c>
      <c r="D167" t="s">
        <v>28</v>
      </c>
    </row>
    <row r="168" spans="1:4">
      <c r="A168" s="15">
        <v>43466</v>
      </c>
      <c r="B168">
        <v>2.2999999999999998</v>
      </c>
      <c r="C168" t="s">
        <v>35891</v>
      </c>
      <c r="D168" t="s">
        <v>28</v>
      </c>
    </row>
    <row r="169" spans="1:4">
      <c r="A169" s="15">
        <v>43466</v>
      </c>
      <c r="B169">
        <v>4.9000000000000004</v>
      </c>
      <c r="C169" t="s">
        <v>36024</v>
      </c>
      <c r="D169" t="s">
        <v>28</v>
      </c>
    </row>
    <row r="170" spans="1:4">
      <c r="A170" s="15">
        <v>43466</v>
      </c>
      <c r="B170">
        <v>2.5</v>
      </c>
      <c r="C170" t="s">
        <v>35898</v>
      </c>
      <c r="D170" t="s">
        <v>28</v>
      </c>
    </row>
    <row r="171" spans="1:4">
      <c r="A171" s="15">
        <v>43466</v>
      </c>
      <c r="B171">
        <v>4.9000000000000004</v>
      </c>
      <c r="C171" t="s">
        <v>36024</v>
      </c>
      <c r="D171" t="s">
        <v>28</v>
      </c>
    </row>
    <row r="172" spans="1:4">
      <c r="A172" s="15">
        <v>43466</v>
      </c>
      <c r="B172">
        <v>4.8</v>
      </c>
      <c r="C172" t="s">
        <v>36039</v>
      </c>
      <c r="D172" t="s">
        <v>28</v>
      </c>
    </row>
    <row r="173" spans="1:4">
      <c r="A173" s="15">
        <v>43466</v>
      </c>
      <c r="B173">
        <v>2.5</v>
      </c>
      <c r="C173" t="s">
        <v>36069</v>
      </c>
      <c r="D173" t="s">
        <v>28</v>
      </c>
    </row>
    <row r="174" spans="1:4">
      <c r="A174" s="15">
        <v>43466</v>
      </c>
      <c r="B174">
        <v>3.9</v>
      </c>
      <c r="C174" t="s">
        <v>35891</v>
      </c>
      <c r="D174" t="s">
        <v>28</v>
      </c>
    </row>
    <row r="175" spans="1:4">
      <c r="A175" s="15">
        <v>43466</v>
      </c>
      <c r="B175">
        <v>2.8</v>
      </c>
      <c r="C175" t="s">
        <v>35891</v>
      </c>
      <c r="D175" t="s">
        <v>28</v>
      </c>
    </row>
    <row r="176" spans="1:4">
      <c r="A176" s="15">
        <v>43466</v>
      </c>
      <c r="B176">
        <v>2.1</v>
      </c>
      <c r="C176" t="s">
        <v>35891</v>
      </c>
      <c r="D176" t="s">
        <v>28</v>
      </c>
    </row>
    <row r="177" spans="1:4">
      <c r="A177" s="15">
        <v>43466</v>
      </c>
      <c r="B177">
        <v>2.31</v>
      </c>
      <c r="C177" t="s">
        <v>35893</v>
      </c>
      <c r="D177" t="s">
        <v>28</v>
      </c>
    </row>
    <row r="178" spans="1:4">
      <c r="A178" s="15">
        <v>43466</v>
      </c>
      <c r="B178">
        <v>2.8</v>
      </c>
      <c r="C178" t="s">
        <v>35891</v>
      </c>
      <c r="D178" t="s">
        <v>28</v>
      </c>
    </row>
    <row r="179" spans="1:4">
      <c r="A179" s="15">
        <v>43466</v>
      </c>
      <c r="B179">
        <v>2.27</v>
      </c>
      <c r="C179" t="s">
        <v>35898</v>
      </c>
      <c r="D179" t="s">
        <v>28</v>
      </c>
    </row>
    <row r="180" spans="1:4">
      <c r="A180" s="15">
        <v>43466</v>
      </c>
      <c r="B180">
        <v>2.2999999999999998</v>
      </c>
      <c r="C180" t="s">
        <v>35891</v>
      </c>
      <c r="D180" t="s">
        <v>28</v>
      </c>
    </row>
    <row r="181" spans="1:4">
      <c r="A181" s="15">
        <v>43466</v>
      </c>
      <c r="B181">
        <v>2.87</v>
      </c>
      <c r="C181" t="s">
        <v>36069</v>
      </c>
      <c r="D181" t="s">
        <v>28</v>
      </c>
    </row>
    <row r="182" spans="1:4">
      <c r="A182" s="15">
        <v>43466</v>
      </c>
      <c r="B182">
        <v>4.3</v>
      </c>
      <c r="C182" t="s">
        <v>36034</v>
      </c>
      <c r="D182" t="s">
        <v>28</v>
      </c>
    </row>
    <row r="183" spans="1:4">
      <c r="A183" s="15">
        <v>43466</v>
      </c>
      <c r="B183">
        <v>2.2400000000000002</v>
      </c>
      <c r="C183" t="s">
        <v>35898</v>
      </c>
      <c r="D183" t="s">
        <v>28</v>
      </c>
    </row>
    <row r="184" spans="1:4">
      <c r="A184" s="15">
        <v>43466</v>
      </c>
      <c r="B184">
        <v>3.1</v>
      </c>
      <c r="C184" t="s">
        <v>35891</v>
      </c>
      <c r="D184" t="s">
        <v>28</v>
      </c>
    </row>
    <row r="185" spans="1:4">
      <c r="A185" s="15">
        <v>43466</v>
      </c>
      <c r="B185">
        <v>4.8</v>
      </c>
      <c r="C185" t="s">
        <v>36040</v>
      </c>
      <c r="D185" t="s">
        <v>28</v>
      </c>
    </row>
    <row r="186" spans="1:4">
      <c r="A186" s="15">
        <v>43466</v>
      </c>
      <c r="B186">
        <v>4.5999999999999996</v>
      </c>
      <c r="C186" t="s">
        <v>36034</v>
      </c>
      <c r="D186" t="s">
        <v>28</v>
      </c>
    </row>
    <row r="187" spans="1:4">
      <c r="A187" s="15">
        <v>43466</v>
      </c>
      <c r="B187">
        <v>3.32</v>
      </c>
      <c r="C187" t="s">
        <v>36071</v>
      </c>
      <c r="D187" t="s">
        <v>28</v>
      </c>
    </row>
    <row r="188" spans="1:4">
      <c r="A188" s="15">
        <v>43466</v>
      </c>
      <c r="B188">
        <v>5</v>
      </c>
      <c r="C188" t="s">
        <v>35891</v>
      </c>
      <c r="D188" t="s">
        <v>28</v>
      </c>
    </row>
    <row r="189" spans="1:4">
      <c r="A189" s="15">
        <v>43466</v>
      </c>
      <c r="B189">
        <v>4.5999999999999996</v>
      </c>
      <c r="C189" t="s">
        <v>36034</v>
      </c>
      <c r="D189" t="s">
        <v>28</v>
      </c>
    </row>
    <row r="190" spans="1:4">
      <c r="A190" s="15">
        <v>43466</v>
      </c>
      <c r="B190">
        <v>4.0999999999999996</v>
      </c>
      <c r="C190" t="s">
        <v>36041</v>
      </c>
      <c r="D190" t="s">
        <v>28</v>
      </c>
    </row>
    <row r="191" spans="1:4">
      <c r="A191" s="15">
        <v>43466</v>
      </c>
      <c r="B191">
        <v>4.0999999999999996</v>
      </c>
      <c r="C191" t="s">
        <v>36039</v>
      </c>
      <c r="D191" t="s">
        <v>28</v>
      </c>
    </row>
    <row r="192" spans="1:4">
      <c r="A192" s="15">
        <v>43466</v>
      </c>
      <c r="B192">
        <v>2.5</v>
      </c>
      <c r="C192" t="s">
        <v>35891</v>
      </c>
      <c r="D192" t="s">
        <v>28</v>
      </c>
    </row>
    <row r="193" spans="1:4">
      <c r="A193" s="15">
        <v>43466</v>
      </c>
      <c r="B193">
        <v>4.9000000000000004</v>
      </c>
      <c r="C193" t="s">
        <v>36042</v>
      </c>
      <c r="D193" t="s">
        <v>28</v>
      </c>
    </row>
    <row r="194" spans="1:4">
      <c r="A194" s="15">
        <v>43465</v>
      </c>
      <c r="B194">
        <v>3.35</v>
      </c>
      <c r="C194" t="s">
        <v>36070</v>
      </c>
      <c r="D194" t="s">
        <v>28</v>
      </c>
    </row>
    <row r="195" spans="1:4">
      <c r="A195" s="15">
        <v>43465</v>
      </c>
      <c r="B195">
        <v>2.1</v>
      </c>
      <c r="C195" t="s">
        <v>35891</v>
      </c>
      <c r="D195" t="s">
        <v>28</v>
      </c>
    </row>
    <row r="196" spans="1:4">
      <c r="A196" s="15">
        <v>43465</v>
      </c>
      <c r="B196">
        <v>4.7</v>
      </c>
      <c r="C196" t="s">
        <v>36024</v>
      </c>
      <c r="D196" t="s">
        <v>28</v>
      </c>
    </row>
    <row r="197" spans="1:4">
      <c r="A197" s="15">
        <v>43465</v>
      </c>
      <c r="B197">
        <v>3.2</v>
      </c>
      <c r="C197" t="s">
        <v>35891</v>
      </c>
      <c r="D197" t="s">
        <v>28</v>
      </c>
    </row>
    <row r="198" spans="1:4">
      <c r="A198" s="15">
        <v>43465</v>
      </c>
      <c r="B198">
        <v>2.2000000000000002</v>
      </c>
      <c r="C198" t="s">
        <v>35891</v>
      </c>
      <c r="D198" t="s">
        <v>28</v>
      </c>
    </row>
    <row r="199" spans="1:4">
      <c r="A199" s="15">
        <v>43465</v>
      </c>
      <c r="B199">
        <v>4.2</v>
      </c>
      <c r="C199" t="s">
        <v>36028</v>
      </c>
      <c r="D199" t="s">
        <v>28</v>
      </c>
    </row>
    <row r="200" spans="1:4">
      <c r="A200" s="15">
        <v>43465</v>
      </c>
      <c r="B200">
        <v>2.1</v>
      </c>
      <c r="C200" t="s">
        <v>35891</v>
      </c>
      <c r="D200" t="s">
        <v>28</v>
      </c>
    </row>
    <row r="201" spans="1:4">
      <c r="A201" s="15">
        <v>43465</v>
      </c>
      <c r="B201">
        <v>2.2000000000000002</v>
      </c>
      <c r="C201" t="s">
        <v>35891</v>
      </c>
      <c r="D201" t="s">
        <v>28</v>
      </c>
    </row>
    <row r="202" spans="1:4">
      <c r="A202" s="15">
        <v>43465</v>
      </c>
      <c r="B202">
        <v>5</v>
      </c>
      <c r="C202" t="s">
        <v>36076</v>
      </c>
      <c r="D202" t="s">
        <v>28</v>
      </c>
    </row>
    <row r="203" spans="1:4">
      <c r="A203" s="15">
        <v>43465</v>
      </c>
      <c r="B203">
        <v>2.1</v>
      </c>
      <c r="C203" t="s">
        <v>35891</v>
      </c>
      <c r="D203" t="s">
        <v>28</v>
      </c>
    </row>
    <row r="204" spans="1:4">
      <c r="A204" s="15">
        <v>43465</v>
      </c>
      <c r="B204">
        <v>5.0999999999999996</v>
      </c>
      <c r="C204" t="s">
        <v>36043</v>
      </c>
      <c r="D204" t="s">
        <v>28</v>
      </c>
    </row>
    <row r="205" spans="1:4">
      <c r="A205" s="15">
        <v>43465</v>
      </c>
      <c r="B205">
        <v>2.0499999999999998</v>
      </c>
      <c r="C205" t="s">
        <v>35898</v>
      </c>
      <c r="D205" t="s">
        <v>28</v>
      </c>
    </row>
    <row r="206" spans="1:4">
      <c r="A206" s="15">
        <v>43465</v>
      </c>
      <c r="B206">
        <v>2.0099999999999998</v>
      </c>
      <c r="C206" t="s">
        <v>35898</v>
      </c>
      <c r="D206" t="s">
        <v>28</v>
      </c>
    </row>
    <row r="207" spans="1:4">
      <c r="A207" s="15">
        <v>43465</v>
      </c>
      <c r="B207">
        <v>2.13</v>
      </c>
      <c r="C207" t="s">
        <v>36069</v>
      </c>
      <c r="D207" t="s">
        <v>28</v>
      </c>
    </row>
    <row r="208" spans="1:4">
      <c r="A208" s="15">
        <v>43465</v>
      </c>
      <c r="B208">
        <v>3.42</v>
      </c>
      <c r="C208" t="s">
        <v>36071</v>
      </c>
      <c r="D208" t="s">
        <v>28</v>
      </c>
    </row>
    <row r="209" spans="1:4">
      <c r="A209" s="15">
        <v>43465</v>
      </c>
      <c r="B209">
        <v>2.1</v>
      </c>
      <c r="C209" t="s">
        <v>35891</v>
      </c>
      <c r="D209" t="s">
        <v>28</v>
      </c>
    </row>
    <row r="210" spans="1:4">
      <c r="A210" s="15">
        <v>43465</v>
      </c>
      <c r="B210">
        <v>2.2999999999999998</v>
      </c>
      <c r="C210" t="s">
        <v>35891</v>
      </c>
      <c r="D210" t="s">
        <v>28</v>
      </c>
    </row>
    <row r="211" spans="1:4">
      <c r="A211" s="15">
        <v>43465</v>
      </c>
      <c r="B211">
        <v>4</v>
      </c>
      <c r="C211" t="s">
        <v>36044</v>
      </c>
      <c r="D211" t="s">
        <v>28</v>
      </c>
    </row>
    <row r="212" spans="1:4">
      <c r="A212" s="15">
        <v>43465</v>
      </c>
      <c r="B212">
        <v>2.79</v>
      </c>
      <c r="C212" t="s">
        <v>35898</v>
      </c>
      <c r="D212" t="s">
        <v>28</v>
      </c>
    </row>
    <row r="213" spans="1:4">
      <c r="A213" s="15">
        <v>43465</v>
      </c>
      <c r="B213">
        <v>2.1</v>
      </c>
      <c r="C213" t="s">
        <v>35891</v>
      </c>
      <c r="D213" t="s">
        <v>28</v>
      </c>
    </row>
    <row r="214" spans="1:4">
      <c r="A214" s="15">
        <v>43465</v>
      </c>
      <c r="B214">
        <v>3.1</v>
      </c>
      <c r="C214" t="s">
        <v>35891</v>
      </c>
      <c r="D214" t="s">
        <v>28</v>
      </c>
    </row>
    <row r="215" spans="1:4">
      <c r="A215" s="15">
        <v>43465</v>
      </c>
      <c r="B215">
        <v>5.0999999999999996</v>
      </c>
      <c r="C215" t="s">
        <v>36028</v>
      </c>
      <c r="D215" t="s">
        <v>28</v>
      </c>
    </row>
    <row r="216" spans="1:4">
      <c r="A216" s="15">
        <v>43465</v>
      </c>
      <c r="B216">
        <v>4.4000000000000004</v>
      </c>
      <c r="C216" t="s">
        <v>36024</v>
      </c>
      <c r="D216" t="s">
        <v>28</v>
      </c>
    </row>
    <row r="217" spans="1:4">
      <c r="A217" s="15">
        <v>43465</v>
      </c>
      <c r="B217">
        <v>2.19</v>
      </c>
      <c r="C217" t="s">
        <v>35898</v>
      </c>
      <c r="D217" t="s">
        <v>28</v>
      </c>
    </row>
    <row r="218" spans="1:4">
      <c r="A218" s="15">
        <v>43465</v>
      </c>
      <c r="B218">
        <v>4.0999999999999996</v>
      </c>
      <c r="C218" t="s">
        <v>36045</v>
      </c>
      <c r="D218" t="s">
        <v>28</v>
      </c>
    </row>
    <row r="219" spans="1:4">
      <c r="A219" s="15">
        <v>43465</v>
      </c>
      <c r="B219">
        <v>4.7</v>
      </c>
      <c r="C219" t="s">
        <v>36040</v>
      </c>
      <c r="D219" t="s">
        <v>28</v>
      </c>
    </row>
    <row r="220" spans="1:4">
      <c r="A220" s="15">
        <v>43465</v>
      </c>
      <c r="B220">
        <v>5.3</v>
      </c>
      <c r="C220" t="s">
        <v>36046</v>
      </c>
      <c r="D220" t="s">
        <v>28</v>
      </c>
    </row>
    <row r="221" spans="1:4">
      <c r="A221" s="15">
        <v>43465</v>
      </c>
      <c r="B221">
        <v>3.7</v>
      </c>
      <c r="C221" t="s">
        <v>35891</v>
      </c>
      <c r="D221" t="s">
        <v>28</v>
      </c>
    </row>
    <row r="222" spans="1:4">
      <c r="A222" s="15">
        <v>43465</v>
      </c>
      <c r="B222">
        <v>2.75</v>
      </c>
      <c r="C222" t="s">
        <v>35987</v>
      </c>
      <c r="D222" t="s">
        <v>28</v>
      </c>
    </row>
    <row r="223" spans="1:4">
      <c r="A223" s="15">
        <v>43465</v>
      </c>
      <c r="B223">
        <v>2.6</v>
      </c>
      <c r="C223" t="s">
        <v>35987</v>
      </c>
      <c r="D223" t="s">
        <v>28</v>
      </c>
    </row>
    <row r="224" spans="1:4">
      <c r="A224" s="15">
        <v>43465</v>
      </c>
      <c r="B224">
        <v>4.5999999999999996</v>
      </c>
      <c r="C224" t="s">
        <v>36020</v>
      </c>
      <c r="D224" t="s">
        <v>28</v>
      </c>
    </row>
    <row r="225" spans="1:4">
      <c r="A225" s="15">
        <v>43465</v>
      </c>
      <c r="B225">
        <v>2.0099999999999998</v>
      </c>
      <c r="C225" t="s">
        <v>35987</v>
      </c>
      <c r="D225" t="s">
        <v>28</v>
      </c>
    </row>
    <row r="226" spans="1:4">
      <c r="A226" s="15">
        <v>43465</v>
      </c>
      <c r="B226">
        <v>2.02</v>
      </c>
      <c r="C226" t="s">
        <v>35987</v>
      </c>
      <c r="D226" t="s">
        <v>28</v>
      </c>
    </row>
    <row r="227" spans="1:4">
      <c r="A227" s="15">
        <v>43465</v>
      </c>
      <c r="B227">
        <v>3</v>
      </c>
      <c r="C227" t="s">
        <v>35891</v>
      </c>
      <c r="D227" t="s">
        <v>28</v>
      </c>
    </row>
    <row r="228" spans="1:4">
      <c r="A228" s="15">
        <v>43465</v>
      </c>
      <c r="B228">
        <v>2.37</v>
      </c>
      <c r="C228" t="s">
        <v>35987</v>
      </c>
      <c r="D228" t="s">
        <v>28</v>
      </c>
    </row>
    <row r="229" spans="1:4">
      <c r="A229" s="15">
        <v>43465</v>
      </c>
      <c r="B229">
        <v>2.7</v>
      </c>
      <c r="C229" t="s">
        <v>35891</v>
      </c>
      <c r="D229" t="s">
        <v>28</v>
      </c>
    </row>
    <row r="230" spans="1:4">
      <c r="A230" s="15">
        <v>43465</v>
      </c>
      <c r="B230">
        <v>2.75</v>
      </c>
      <c r="C230" t="s">
        <v>35898</v>
      </c>
      <c r="D230" t="s">
        <v>28</v>
      </c>
    </row>
    <row r="231" spans="1:4">
      <c r="A231" s="15">
        <v>43465</v>
      </c>
      <c r="B231">
        <v>2.4</v>
      </c>
      <c r="C231" t="s">
        <v>36069</v>
      </c>
      <c r="D231" t="s">
        <v>28</v>
      </c>
    </row>
    <row r="232" spans="1:4">
      <c r="A232" s="15">
        <v>43465</v>
      </c>
      <c r="B232">
        <v>4.4000000000000004</v>
      </c>
      <c r="C232" t="s">
        <v>36039</v>
      </c>
      <c r="D232" t="s">
        <v>28</v>
      </c>
    </row>
    <row r="233" spans="1:4">
      <c r="A233" s="15">
        <v>43465</v>
      </c>
      <c r="B233">
        <v>2.78</v>
      </c>
      <c r="C233" t="s">
        <v>36069</v>
      </c>
      <c r="D233" t="s">
        <v>28</v>
      </c>
    </row>
    <row r="234" spans="1:4">
      <c r="A234" s="15">
        <v>43465</v>
      </c>
      <c r="B234">
        <v>2.82</v>
      </c>
      <c r="C234" t="s">
        <v>36069</v>
      </c>
      <c r="D234" t="s">
        <v>28</v>
      </c>
    </row>
    <row r="235" spans="1:4">
      <c r="A235" s="15">
        <v>43465</v>
      </c>
      <c r="B235">
        <v>2.1</v>
      </c>
      <c r="C235" t="s">
        <v>35891</v>
      </c>
      <c r="D235" t="s">
        <v>28</v>
      </c>
    </row>
    <row r="236" spans="1:4">
      <c r="A236" s="15">
        <v>43465</v>
      </c>
      <c r="B236">
        <v>2.2599999999999998</v>
      </c>
      <c r="C236" t="s">
        <v>35987</v>
      </c>
      <c r="D236" t="s">
        <v>28</v>
      </c>
    </row>
    <row r="237" spans="1:4">
      <c r="A237" s="15">
        <v>43465</v>
      </c>
      <c r="B237">
        <v>2.1800000000000002</v>
      </c>
      <c r="C237" t="s">
        <v>35987</v>
      </c>
      <c r="D237" t="s">
        <v>28</v>
      </c>
    </row>
    <row r="238" spans="1:4">
      <c r="A238" s="15">
        <v>43465</v>
      </c>
      <c r="B238">
        <v>2.7</v>
      </c>
      <c r="C238" t="s">
        <v>35987</v>
      </c>
      <c r="D238" t="s">
        <v>28</v>
      </c>
    </row>
    <row r="239" spans="1:4">
      <c r="A239" s="15">
        <v>43465</v>
      </c>
      <c r="B239">
        <v>2.75</v>
      </c>
      <c r="C239" t="s">
        <v>36069</v>
      </c>
      <c r="D239" t="s">
        <v>28</v>
      </c>
    </row>
    <row r="240" spans="1:4">
      <c r="A240" s="15">
        <v>43465</v>
      </c>
      <c r="B240">
        <v>2.1</v>
      </c>
      <c r="C240" t="s">
        <v>35891</v>
      </c>
      <c r="D240" t="s">
        <v>28</v>
      </c>
    </row>
    <row r="241" spans="1:4">
      <c r="A241" s="15">
        <v>43465</v>
      </c>
      <c r="B241">
        <v>2.94</v>
      </c>
      <c r="C241" t="s">
        <v>36071</v>
      </c>
      <c r="D241" t="s">
        <v>28</v>
      </c>
    </row>
    <row r="242" spans="1:4">
      <c r="A242" s="15">
        <v>43465</v>
      </c>
      <c r="B242">
        <v>2.5</v>
      </c>
      <c r="C242" t="s">
        <v>35891</v>
      </c>
      <c r="D242" t="s">
        <v>28</v>
      </c>
    </row>
    <row r="243" spans="1:4">
      <c r="A243" s="15">
        <v>43465</v>
      </c>
      <c r="B243">
        <v>2.7</v>
      </c>
      <c r="C243" t="s">
        <v>35891</v>
      </c>
      <c r="D243" t="s">
        <v>28</v>
      </c>
    </row>
    <row r="244" spans="1:4">
      <c r="A244" s="15">
        <v>43465</v>
      </c>
      <c r="B244">
        <v>2.1</v>
      </c>
      <c r="C244" t="s">
        <v>35891</v>
      </c>
      <c r="D244" t="s">
        <v>28</v>
      </c>
    </row>
    <row r="245" spans="1:4">
      <c r="A245" s="15">
        <v>43465</v>
      </c>
      <c r="B245">
        <v>4.2</v>
      </c>
      <c r="C245" t="s">
        <v>36046</v>
      </c>
      <c r="D245" t="s">
        <v>28</v>
      </c>
    </row>
    <row r="246" spans="1:4">
      <c r="A246" s="15">
        <v>43465</v>
      </c>
      <c r="B246">
        <v>2.5099999999999998</v>
      </c>
      <c r="C246" t="s">
        <v>36069</v>
      </c>
      <c r="D246" t="s">
        <v>28</v>
      </c>
    </row>
    <row r="247" spans="1:4">
      <c r="A247" s="15">
        <v>43465</v>
      </c>
      <c r="B247">
        <v>3.5</v>
      </c>
      <c r="C247" t="s">
        <v>35891</v>
      </c>
      <c r="D247" t="s">
        <v>28</v>
      </c>
    </row>
    <row r="248" spans="1:4">
      <c r="A248" s="15">
        <v>43465</v>
      </c>
      <c r="B248">
        <v>2.0699999999999998</v>
      </c>
      <c r="C248" t="s">
        <v>36069</v>
      </c>
      <c r="D248" t="s">
        <v>28</v>
      </c>
    </row>
    <row r="249" spans="1:4">
      <c r="A249" s="15">
        <v>43465</v>
      </c>
      <c r="B249">
        <v>3.8</v>
      </c>
      <c r="C249" t="s">
        <v>35891</v>
      </c>
      <c r="D249" t="s">
        <v>28</v>
      </c>
    </row>
    <row r="250" spans="1:4">
      <c r="A250" s="15">
        <v>43465</v>
      </c>
      <c r="B250">
        <v>3.32</v>
      </c>
      <c r="C250" t="s">
        <v>35909</v>
      </c>
      <c r="D250" t="s">
        <v>28</v>
      </c>
    </row>
    <row r="251" spans="1:4">
      <c r="A251" s="15">
        <v>43465</v>
      </c>
      <c r="B251">
        <v>2.7</v>
      </c>
      <c r="C251" t="s">
        <v>35891</v>
      </c>
      <c r="D251" t="s">
        <v>28</v>
      </c>
    </row>
    <row r="252" spans="1:4">
      <c r="A252" s="15">
        <v>43465</v>
      </c>
      <c r="B252">
        <v>6</v>
      </c>
      <c r="C252" t="s">
        <v>35891</v>
      </c>
      <c r="D252" t="s">
        <v>28</v>
      </c>
    </row>
    <row r="253" spans="1:4">
      <c r="A253" s="15">
        <v>43465</v>
      </c>
      <c r="B253">
        <v>2.4</v>
      </c>
      <c r="C253" t="s">
        <v>35909</v>
      </c>
      <c r="D253" t="s">
        <v>28</v>
      </c>
    </row>
    <row r="254" spans="1:4">
      <c r="A254" s="15">
        <v>43465</v>
      </c>
      <c r="B254">
        <v>3.6</v>
      </c>
      <c r="C254" t="s">
        <v>35891</v>
      </c>
      <c r="D254" t="s">
        <v>28</v>
      </c>
    </row>
    <row r="255" spans="1:4">
      <c r="A255" s="15">
        <v>43465</v>
      </c>
      <c r="B255">
        <v>3.12</v>
      </c>
      <c r="C255" t="s">
        <v>36070</v>
      </c>
      <c r="D255" t="s">
        <v>28</v>
      </c>
    </row>
    <row r="256" spans="1:4">
      <c r="A256" s="15">
        <v>43465</v>
      </c>
      <c r="B256">
        <v>3.25</v>
      </c>
      <c r="C256" t="s">
        <v>36070</v>
      </c>
      <c r="D256" t="s">
        <v>28</v>
      </c>
    </row>
    <row r="257" spans="1:4">
      <c r="A257" s="15">
        <v>43465</v>
      </c>
      <c r="B257">
        <v>2.4700000000000002</v>
      </c>
      <c r="C257" t="s">
        <v>36069</v>
      </c>
      <c r="D257" t="s">
        <v>28</v>
      </c>
    </row>
    <row r="258" spans="1:4">
      <c r="A258" s="15">
        <v>43465</v>
      </c>
      <c r="B258">
        <v>2.0299999999999998</v>
      </c>
      <c r="C258" t="s">
        <v>35975</v>
      </c>
      <c r="D258" t="s">
        <v>28</v>
      </c>
    </row>
    <row r="259" spans="1:4">
      <c r="A259" s="15">
        <v>43465</v>
      </c>
      <c r="B259">
        <v>2.1800000000000002</v>
      </c>
      <c r="C259" t="s">
        <v>35898</v>
      </c>
      <c r="D259" t="s">
        <v>28</v>
      </c>
    </row>
    <row r="260" spans="1:4">
      <c r="A260" s="15">
        <v>43465</v>
      </c>
      <c r="B260">
        <v>2.29</v>
      </c>
      <c r="C260" t="s">
        <v>36069</v>
      </c>
      <c r="D260" t="s">
        <v>28</v>
      </c>
    </row>
    <row r="261" spans="1:4">
      <c r="A261" s="15">
        <v>43465</v>
      </c>
      <c r="B261">
        <v>5.0999999999999996</v>
      </c>
      <c r="C261" t="s">
        <v>36076</v>
      </c>
      <c r="D261" t="s">
        <v>28</v>
      </c>
    </row>
    <row r="262" spans="1:4">
      <c r="A262" s="15">
        <v>43465</v>
      </c>
      <c r="B262">
        <v>5.2</v>
      </c>
      <c r="C262" t="s">
        <v>36076</v>
      </c>
      <c r="D262" t="s">
        <v>28</v>
      </c>
    </row>
    <row r="263" spans="1:4">
      <c r="A263" s="15">
        <v>43465</v>
      </c>
      <c r="B263">
        <v>2.21</v>
      </c>
      <c r="C263" t="s">
        <v>35898</v>
      </c>
      <c r="D263" t="s">
        <v>28</v>
      </c>
    </row>
    <row r="264" spans="1:4">
      <c r="A264" s="15">
        <v>43464</v>
      </c>
      <c r="B264">
        <v>2.06</v>
      </c>
      <c r="C264" t="s">
        <v>36029</v>
      </c>
      <c r="D264" t="s">
        <v>706</v>
      </c>
    </row>
    <row r="265" spans="1:4">
      <c r="A265" s="15">
        <v>43464</v>
      </c>
      <c r="B265">
        <v>4.5999999999999996</v>
      </c>
      <c r="C265" t="s">
        <v>36075</v>
      </c>
      <c r="D265" t="s">
        <v>28</v>
      </c>
    </row>
    <row r="266" spans="1:4">
      <c r="A266" s="15">
        <v>43464</v>
      </c>
      <c r="B266">
        <v>2.16</v>
      </c>
      <c r="C266" t="s">
        <v>36069</v>
      </c>
      <c r="D266" t="s">
        <v>28</v>
      </c>
    </row>
    <row r="267" spans="1:4">
      <c r="A267" s="15">
        <v>43464</v>
      </c>
      <c r="B267">
        <v>2.02</v>
      </c>
      <c r="C267" t="s">
        <v>35898</v>
      </c>
      <c r="D267" t="s">
        <v>28</v>
      </c>
    </row>
    <row r="268" spans="1:4">
      <c r="A268" s="15">
        <v>43464</v>
      </c>
      <c r="B268">
        <v>2.77</v>
      </c>
      <c r="C268" t="s">
        <v>36069</v>
      </c>
      <c r="D268" t="s">
        <v>28</v>
      </c>
    </row>
    <row r="269" spans="1:4">
      <c r="A269" s="15">
        <v>43464</v>
      </c>
      <c r="B269">
        <v>2.3199999999999998</v>
      </c>
      <c r="C269" t="s">
        <v>35975</v>
      </c>
      <c r="D269" t="s">
        <v>28</v>
      </c>
    </row>
    <row r="270" spans="1:4">
      <c r="A270" s="15">
        <v>43464</v>
      </c>
      <c r="B270">
        <v>3.2</v>
      </c>
      <c r="C270" t="s">
        <v>35893</v>
      </c>
      <c r="D270" t="s">
        <v>28</v>
      </c>
    </row>
    <row r="271" spans="1:4">
      <c r="A271" s="15">
        <v>43464</v>
      </c>
      <c r="B271">
        <v>2.8</v>
      </c>
      <c r="C271" t="s">
        <v>35891</v>
      </c>
      <c r="D271" t="s">
        <v>28</v>
      </c>
    </row>
    <row r="272" spans="1:4">
      <c r="A272" s="15">
        <v>43464</v>
      </c>
      <c r="B272">
        <v>5</v>
      </c>
      <c r="C272" t="s">
        <v>36024</v>
      </c>
      <c r="D272" t="s">
        <v>28</v>
      </c>
    </row>
    <row r="273" spans="1:4">
      <c r="A273" s="15">
        <v>43464</v>
      </c>
      <c r="B273">
        <v>2.2999999999999998</v>
      </c>
      <c r="C273" t="s">
        <v>35891</v>
      </c>
      <c r="D273" t="s">
        <v>28</v>
      </c>
    </row>
    <row r="274" spans="1:4">
      <c r="A274" s="15">
        <v>43464</v>
      </c>
      <c r="B274">
        <v>2.95</v>
      </c>
      <c r="C274" t="s">
        <v>36069</v>
      </c>
      <c r="D274" t="s">
        <v>28</v>
      </c>
    </row>
    <row r="275" spans="1:4">
      <c r="A275" s="15">
        <v>43464</v>
      </c>
      <c r="B275">
        <v>3.6</v>
      </c>
      <c r="C275" t="s">
        <v>35891</v>
      </c>
      <c r="D275" t="s">
        <v>28</v>
      </c>
    </row>
    <row r="276" spans="1:4">
      <c r="A276" s="15">
        <v>43464</v>
      </c>
      <c r="B276">
        <v>2.2999999999999998</v>
      </c>
      <c r="C276" t="s">
        <v>35898</v>
      </c>
      <c r="D276" t="s">
        <v>28</v>
      </c>
    </row>
    <row r="277" spans="1:4">
      <c r="A277" s="15">
        <v>43464</v>
      </c>
      <c r="B277">
        <v>2.82</v>
      </c>
      <c r="C277" t="s">
        <v>35898</v>
      </c>
      <c r="D277" t="s">
        <v>28</v>
      </c>
    </row>
    <row r="278" spans="1:4">
      <c r="A278" s="15">
        <v>43464</v>
      </c>
      <c r="B278">
        <v>4.9000000000000004</v>
      </c>
      <c r="C278" t="s">
        <v>36074</v>
      </c>
      <c r="D278" t="s">
        <v>28</v>
      </c>
    </row>
    <row r="279" spans="1:4">
      <c r="A279" s="15">
        <v>43464</v>
      </c>
      <c r="B279">
        <v>2.1</v>
      </c>
      <c r="C279" t="s">
        <v>35891</v>
      </c>
      <c r="D279" t="s">
        <v>28</v>
      </c>
    </row>
    <row r="280" spans="1:4">
      <c r="A280" s="15">
        <v>43464</v>
      </c>
      <c r="B280">
        <v>2.2000000000000002</v>
      </c>
      <c r="C280" t="s">
        <v>35891</v>
      </c>
      <c r="D280" t="s">
        <v>28</v>
      </c>
    </row>
    <row r="281" spans="1:4">
      <c r="A281" s="15">
        <v>43464</v>
      </c>
      <c r="B281">
        <v>2.5</v>
      </c>
      <c r="C281" t="s">
        <v>35893</v>
      </c>
      <c r="D281" t="s">
        <v>28</v>
      </c>
    </row>
    <row r="282" spans="1:4">
      <c r="A282" s="15">
        <v>43464</v>
      </c>
      <c r="B282">
        <v>4</v>
      </c>
      <c r="C282" t="s">
        <v>36020</v>
      </c>
      <c r="D282" t="s">
        <v>28</v>
      </c>
    </row>
    <row r="283" spans="1:4">
      <c r="A283" s="15">
        <v>43464</v>
      </c>
      <c r="B283">
        <v>4.7</v>
      </c>
      <c r="C283" t="s">
        <v>36076</v>
      </c>
      <c r="D283" t="s">
        <v>28</v>
      </c>
    </row>
    <row r="284" spans="1:4">
      <c r="A284" s="15">
        <v>43464</v>
      </c>
      <c r="B284">
        <v>4.8</v>
      </c>
      <c r="C284" t="s">
        <v>36077</v>
      </c>
      <c r="D284" t="s">
        <v>28</v>
      </c>
    </row>
    <row r="285" spans="1:4">
      <c r="A285" s="15">
        <v>43464</v>
      </c>
      <c r="B285">
        <v>2.4</v>
      </c>
      <c r="C285" t="s">
        <v>35891</v>
      </c>
      <c r="D285" t="s">
        <v>28</v>
      </c>
    </row>
    <row r="286" spans="1:4">
      <c r="A286" s="15">
        <v>43464</v>
      </c>
      <c r="B286">
        <v>4.2</v>
      </c>
      <c r="C286" t="s">
        <v>36039</v>
      </c>
      <c r="D286" t="s">
        <v>28</v>
      </c>
    </row>
    <row r="287" spans="1:4">
      <c r="A287" s="15">
        <v>43464</v>
      </c>
      <c r="B287">
        <v>4.7</v>
      </c>
      <c r="C287" t="s">
        <v>36023</v>
      </c>
      <c r="D287" t="s">
        <v>28</v>
      </c>
    </row>
    <row r="288" spans="1:4">
      <c r="A288" s="15">
        <v>43464</v>
      </c>
      <c r="B288">
        <v>2.02</v>
      </c>
      <c r="C288" t="s">
        <v>35909</v>
      </c>
      <c r="D288" t="s">
        <v>28</v>
      </c>
    </row>
    <row r="289" spans="1:4">
      <c r="A289" s="15">
        <v>43464</v>
      </c>
      <c r="B289">
        <v>2.8</v>
      </c>
      <c r="C289" t="s">
        <v>35891</v>
      </c>
      <c r="D289" t="s">
        <v>28</v>
      </c>
    </row>
    <row r="290" spans="1:4">
      <c r="A290" s="15">
        <v>43464</v>
      </c>
      <c r="B290">
        <v>2.4500000000000002</v>
      </c>
      <c r="C290" t="s">
        <v>35909</v>
      </c>
      <c r="D290" t="s">
        <v>28</v>
      </c>
    </row>
    <row r="291" spans="1:4">
      <c r="A291" s="15">
        <v>43464</v>
      </c>
      <c r="B291">
        <v>2.7</v>
      </c>
      <c r="C291" t="s">
        <v>35891</v>
      </c>
      <c r="D291" t="s">
        <v>28</v>
      </c>
    </row>
    <row r="292" spans="1:4">
      <c r="A292" s="15">
        <v>43464</v>
      </c>
      <c r="B292">
        <v>2.1</v>
      </c>
      <c r="C292" t="s">
        <v>35891</v>
      </c>
      <c r="D292" t="s">
        <v>28</v>
      </c>
    </row>
    <row r="293" spans="1:4">
      <c r="A293" s="15">
        <v>43464</v>
      </c>
      <c r="B293">
        <v>2.2000000000000002</v>
      </c>
      <c r="C293" t="s">
        <v>35891</v>
      </c>
      <c r="D293" t="s">
        <v>28</v>
      </c>
    </row>
    <row r="294" spans="1:4">
      <c r="A294" s="15">
        <v>43464</v>
      </c>
      <c r="B294">
        <v>2.2999999999999998</v>
      </c>
      <c r="C294" t="s">
        <v>35891</v>
      </c>
      <c r="D294" t="s">
        <v>28</v>
      </c>
    </row>
    <row r="295" spans="1:4">
      <c r="A295" s="15">
        <v>43464</v>
      </c>
      <c r="B295">
        <v>4.2</v>
      </c>
      <c r="C295" t="s">
        <v>36044</v>
      </c>
      <c r="D295" t="s">
        <v>28</v>
      </c>
    </row>
    <row r="296" spans="1:4">
      <c r="A296" s="15">
        <v>43464</v>
      </c>
      <c r="B296">
        <v>2.2999999999999998</v>
      </c>
      <c r="C296" t="s">
        <v>36032</v>
      </c>
      <c r="D296" t="s">
        <v>28</v>
      </c>
    </row>
    <row r="297" spans="1:4">
      <c r="A297" s="15">
        <v>43464</v>
      </c>
      <c r="B297">
        <v>3.1</v>
      </c>
      <c r="C297" t="s">
        <v>35893</v>
      </c>
      <c r="D297" t="s">
        <v>28</v>
      </c>
    </row>
    <row r="298" spans="1:4">
      <c r="A298" s="15">
        <v>43464</v>
      </c>
      <c r="B298">
        <v>5.8</v>
      </c>
      <c r="C298" t="s">
        <v>36024</v>
      </c>
      <c r="D298" t="s">
        <v>28</v>
      </c>
    </row>
    <row r="299" spans="1:4">
      <c r="A299" s="15">
        <v>43464</v>
      </c>
      <c r="B299">
        <v>2.46</v>
      </c>
      <c r="C299" t="s">
        <v>35911</v>
      </c>
      <c r="D299" t="s">
        <v>28</v>
      </c>
    </row>
    <row r="300" spans="1:4">
      <c r="A300" s="15">
        <v>43464</v>
      </c>
      <c r="B300">
        <v>4.5</v>
      </c>
      <c r="C300" t="s">
        <v>35891</v>
      </c>
      <c r="D300" t="s">
        <v>28</v>
      </c>
    </row>
    <row r="301" spans="1:4">
      <c r="A301" s="15">
        <v>43464</v>
      </c>
      <c r="B301">
        <v>4.5</v>
      </c>
      <c r="C301" t="s">
        <v>36077</v>
      </c>
      <c r="D301" t="s">
        <v>28</v>
      </c>
    </row>
    <row r="302" spans="1:4">
      <c r="A302" s="15">
        <v>43464</v>
      </c>
      <c r="B302">
        <v>4.9000000000000004</v>
      </c>
      <c r="C302" t="s">
        <v>36076</v>
      </c>
      <c r="D302" t="s">
        <v>28</v>
      </c>
    </row>
    <row r="303" spans="1:4">
      <c r="A303" s="15">
        <v>43464</v>
      </c>
      <c r="B303">
        <v>2.74</v>
      </c>
      <c r="C303" t="s">
        <v>36069</v>
      </c>
      <c r="D303" t="s">
        <v>28</v>
      </c>
    </row>
    <row r="304" spans="1:4">
      <c r="A304" s="15">
        <v>43464</v>
      </c>
      <c r="B304">
        <v>2.09</v>
      </c>
      <c r="C304" t="s">
        <v>35939</v>
      </c>
      <c r="D304" t="s">
        <v>28</v>
      </c>
    </row>
    <row r="305" spans="1:4">
      <c r="A305" s="15">
        <v>43464</v>
      </c>
      <c r="B305">
        <v>2.64</v>
      </c>
      <c r="C305" t="s">
        <v>35898</v>
      </c>
      <c r="D305" t="s">
        <v>28</v>
      </c>
    </row>
    <row r="306" spans="1:4">
      <c r="A306" s="15">
        <v>43464</v>
      </c>
      <c r="B306">
        <v>5</v>
      </c>
      <c r="C306" t="s">
        <v>36076</v>
      </c>
      <c r="D306" t="s">
        <v>28</v>
      </c>
    </row>
    <row r="307" spans="1:4">
      <c r="A307" s="15">
        <v>43464</v>
      </c>
      <c r="B307">
        <v>4.7</v>
      </c>
      <c r="C307" t="s">
        <v>36076</v>
      </c>
      <c r="D307" t="s">
        <v>28</v>
      </c>
    </row>
    <row r="308" spans="1:4">
      <c r="A308" s="15">
        <v>43464</v>
      </c>
      <c r="B308">
        <v>2.2999999999999998</v>
      </c>
      <c r="C308" t="s">
        <v>35891</v>
      </c>
      <c r="D308" t="s">
        <v>28</v>
      </c>
    </row>
    <row r="309" spans="1:4">
      <c r="A309" s="15">
        <v>43464</v>
      </c>
      <c r="B309">
        <v>3.7</v>
      </c>
      <c r="C309" t="s">
        <v>36069</v>
      </c>
      <c r="D309" t="s">
        <v>28</v>
      </c>
    </row>
    <row r="310" spans="1:4">
      <c r="A310" s="15">
        <v>43464</v>
      </c>
      <c r="B310">
        <v>4.0999999999999996</v>
      </c>
      <c r="C310" t="s">
        <v>36028</v>
      </c>
      <c r="D310" t="s">
        <v>28</v>
      </c>
    </row>
    <row r="311" spans="1:4">
      <c r="A311" s="15">
        <v>43464</v>
      </c>
      <c r="B311">
        <v>4.2</v>
      </c>
      <c r="C311" t="s">
        <v>36044</v>
      </c>
      <c r="D311" t="s">
        <v>28</v>
      </c>
    </row>
    <row r="312" spans="1:4">
      <c r="A312" s="15">
        <v>43464</v>
      </c>
      <c r="B312">
        <v>4.5</v>
      </c>
      <c r="C312" t="s">
        <v>36046</v>
      </c>
      <c r="D312" t="s">
        <v>28</v>
      </c>
    </row>
    <row r="313" spans="1:4">
      <c r="A313" s="15">
        <v>43464</v>
      </c>
      <c r="B313">
        <v>2.17</v>
      </c>
      <c r="C313" t="s">
        <v>35981</v>
      </c>
      <c r="D313" t="s">
        <v>28</v>
      </c>
    </row>
    <row r="314" spans="1:4">
      <c r="A314" s="15">
        <v>43464</v>
      </c>
      <c r="B314">
        <v>4.8</v>
      </c>
      <c r="C314" t="s">
        <v>36024</v>
      </c>
      <c r="D314" t="s">
        <v>28</v>
      </c>
    </row>
    <row r="315" spans="1:4">
      <c r="A315" s="15">
        <v>43464</v>
      </c>
      <c r="B315">
        <v>4.4000000000000004</v>
      </c>
      <c r="C315" t="s">
        <v>36043</v>
      </c>
      <c r="D315" t="s">
        <v>28</v>
      </c>
    </row>
    <row r="316" spans="1:4">
      <c r="A316" s="15">
        <v>43464</v>
      </c>
      <c r="B316">
        <v>4.3</v>
      </c>
      <c r="C316" t="s">
        <v>36047</v>
      </c>
      <c r="D316" t="s">
        <v>28</v>
      </c>
    </row>
    <row r="317" spans="1:4">
      <c r="A317" s="15">
        <v>43464</v>
      </c>
      <c r="B317">
        <v>2.16</v>
      </c>
      <c r="C317" t="s">
        <v>35909</v>
      </c>
      <c r="D317" t="s">
        <v>28</v>
      </c>
    </row>
    <row r="318" spans="1:4">
      <c r="A318" s="15">
        <v>43464</v>
      </c>
      <c r="B318">
        <v>3.18</v>
      </c>
      <c r="C318" t="s">
        <v>36070</v>
      </c>
      <c r="D318" t="s">
        <v>28</v>
      </c>
    </row>
    <row r="319" spans="1:4">
      <c r="A319" s="15">
        <v>43464</v>
      </c>
      <c r="B319">
        <v>2.5</v>
      </c>
      <c r="C319" t="s">
        <v>35891</v>
      </c>
      <c r="D319" t="s">
        <v>28</v>
      </c>
    </row>
    <row r="320" spans="1:4">
      <c r="A320" s="15">
        <v>43464</v>
      </c>
      <c r="B320">
        <v>2.8</v>
      </c>
      <c r="C320" t="s">
        <v>35898</v>
      </c>
      <c r="D320" t="s">
        <v>28</v>
      </c>
    </row>
    <row r="321" spans="1:4">
      <c r="A321" s="15">
        <v>43464</v>
      </c>
      <c r="B321">
        <v>2.13</v>
      </c>
      <c r="C321" t="s">
        <v>35898</v>
      </c>
      <c r="D321" t="s">
        <v>28</v>
      </c>
    </row>
    <row r="322" spans="1:4">
      <c r="A322" s="15">
        <v>43464</v>
      </c>
      <c r="B322">
        <v>4.2</v>
      </c>
      <c r="C322" t="s">
        <v>36038</v>
      </c>
      <c r="D322" t="s">
        <v>28</v>
      </c>
    </row>
    <row r="323" spans="1:4">
      <c r="A323" s="15">
        <v>43464</v>
      </c>
      <c r="B323">
        <v>2.0699999999999998</v>
      </c>
      <c r="C323" t="s">
        <v>36069</v>
      </c>
      <c r="D323" t="s">
        <v>28</v>
      </c>
    </row>
    <row r="324" spans="1:4">
      <c r="A324" s="15">
        <v>43464</v>
      </c>
      <c r="B324">
        <v>3.03</v>
      </c>
      <c r="C324" t="s">
        <v>35909</v>
      </c>
      <c r="D324" t="s">
        <v>28</v>
      </c>
    </row>
    <row r="325" spans="1:4">
      <c r="A325" s="15">
        <v>43464</v>
      </c>
      <c r="B325">
        <v>4.5999999999999996</v>
      </c>
      <c r="C325" t="s">
        <v>35891</v>
      </c>
      <c r="D325" t="s">
        <v>28</v>
      </c>
    </row>
    <row r="326" spans="1:4">
      <c r="A326" s="15">
        <v>43463</v>
      </c>
      <c r="B326">
        <v>2.9</v>
      </c>
      <c r="C326" t="s">
        <v>36036</v>
      </c>
      <c r="D326" t="s">
        <v>28</v>
      </c>
    </row>
    <row r="327" spans="1:4">
      <c r="A327" s="15">
        <v>43463</v>
      </c>
      <c r="B327">
        <v>4.7</v>
      </c>
      <c r="C327" t="s">
        <v>36048</v>
      </c>
      <c r="D327" t="s">
        <v>28</v>
      </c>
    </row>
    <row r="328" spans="1:4">
      <c r="A328" s="15">
        <v>43463</v>
      </c>
      <c r="B328">
        <v>4.2</v>
      </c>
      <c r="C328" t="s">
        <v>36033</v>
      </c>
      <c r="D328" t="s">
        <v>28</v>
      </c>
    </row>
    <row r="329" spans="1:4">
      <c r="A329" s="15">
        <v>43463</v>
      </c>
      <c r="B329">
        <v>4.5999999999999996</v>
      </c>
      <c r="C329" t="s">
        <v>36077</v>
      </c>
      <c r="D329" t="s">
        <v>28</v>
      </c>
    </row>
    <row r="330" spans="1:4">
      <c r="A330" s="15">
        <v>43463</v>
      </c>
      <c r="B330">
        <v>2.2000000000000002</v>
      </c>
      <c r="C330" t="s">
        <v>35891</v>
      </c>
      <c r="D330" t="s">
        <v>28</v>
      </c>
    </row>
    <row r="331" spans="1:4">
      <c r="A331" s="15">
        <v>43463</v>
      </c>
      <c r="B331">
        <v>3.2</v>
      </c>
      <c r="C331" t="s">
        <v>36049</v>
      </c>
      <c r="D331" t="s">
        <v>28</v>
      </c>
    </row>
    <row r="332" spans="1:4">
      <c r="A332" s="15">
        <v>43463</v>
      </c>
      <c r="B332">
        <v>2.5</v>
      </c>
      <c r="C332" t="s">
        <v>35891</v>
      </c>
      <c r="D332" t="s">
        <v>28</v>
      </c>
    </row>
    <row r="333" spans="1:4">
      <c r="A333" s="15">
        <v>43463</v>
      </c>
      <c r="B333">
        <v>2.4</v>
      </c>
      <c r="C333" t="s">
        <v>35891</v>
      </c>
      <c r="D333" t="s">
        <v>28</v>
      </c>
    </row>
    <row r="334" spans="1:4">
      <c r="A334" s="15">
        <v>43463</v>
      </c>
      <c r="B334">
        <v>4.5</v>
      </c>
      <c r="C334" t="s">
        <v>36039</v>
      </c>
      <c r="D334" t="s">
        <v>28</v>
      </c>
    </row>
    <row r="335" spans="1:4">
      <c r="A335" s="15">
        <v>43463</v>
      </c>
      <c r="B335">
        <v>2.5</v>
      </c>
      <c r="C335" t="s">
        <v>35891</v>
      </c>
      <c r="D335" t="s">
        <v>28</v>
      </c>
    </row>
    <row r="336" spans="1:4">
      <c r="A336" s="15">
        <v>43463</v>
      </c>
      <c r="B336">
        <v>2.5</v>
      </c>
      <c r="C336" t="s">
        <v>35891</v>
      </c>
      <c r="D336" t="s">
        <v>28</v>
      </c>
    </row>
    <row r="337" spans="1:4">
      <c r="A337" s="15">
        <v>43463</v>
      </c>
      <c r="B337">
        <v>2.92</v>
      </c>
      <c r="C337" t="s">
        <v>35909</v>
      </c>
      <c r="D337" t="s">
        <v>28</v>
      </c>
    </row>
    <row r="338" spans="1:4">
      <c r="A338" s="15">
        <v>43463</v>
      </c>
      <c r="B338">
        <v>2.33</v>
      </c>
      <c r="C338" t="s">
        <v>36069</v>
      </c>
      <c r="D338" t="s">
        <v>28</v>
      </c>
    </row>
    <row r="339" spans="1:4">
      <c r="A339" s="15">
        <v>43463</v>
      </c>
      <c r="B339">
        <v>2.1</v>
      </c>
      <c r="C339" t="s">
        <v>35891</v>
      </c>
      <c r="D339" t="s">
        <v>28</v>
      </c>
    </row>
    <row r="340" spans="1:4">
      <c r="A340" s="15">
        <v>43463</v>
      </c>
      <c r="B340">
        <v>3.4</v>
      </c>
      <c r="C340" t="s">
        <v>35891</v>
      </c>
      <c r="D340" t="s">
        <v>28</v>
      </c>
    </row>
    <row r="341" spans="1:4">
      <c r="A341" s="15">
        <v>43463</v>
      </c>
      <c r="B341">
        <v>4.7</v>
      </c>
      <c r="C341" t="s">
        <v>36076</v>
      </c>
      <c r="D341" t="s">
        <v>28</v>
      </c>
    </row>
    <row r="342" spans="1:4">
      <c r="A342" s="15">
        <v>43463</v>
      </c>
      <c r="B342">
        <v>4.5999999999999996</v>
      </c>
      <c r="C342" t="s">
        <v>36023</v>
      </c>
      <c r="D342" t="s">
        <v>28</v>
      </c>
    </row>
    <row r="343" spans="1:4">
      <c r="A343" s="15">
        <v>43463</v>
      </c>
      <c r="B343">
        <v>5.5</v>
      </c>
      <c r="C343" t="s">
        <v>36028</v>
      </c>
      <c r="D343" t="s">
        <v>28</v>
      </c>
    </row>
    <row r="344" spans="1:4">
      <c r="A344" s="15">
        <v>43463</v>
      </c>
      <c r="B344">
        <v>2.2000000000000002</v>
      </c>
      <c r="C344" t="s">
        <v>35891</v>
      </c>
      <c r="D344" t="s">
        <v>28</v>
      </c>
    </row>
    <row r="345" spans="1:4">
      <c r="A345" s="15">
        <v>43463</v>
      </c>
      <c r="B345">
        <v>2.4</v>
      </c>
      <c r="C345" t="s">
        <v>35891</v>
      </c>
      <c r="D345" t="s">
        <v>28</v>
      </c>
    </row>
    <row r="346" spans="1:4">
      <c r="A346" s="15">
        <v>43463</v>
      </c>
      <c r="B346">
        <v>3.4</v>
      </c>
      <c r="C346" t="s">
        <v>35891</v>
      </c>
      <c r="D346" t="s">
        <v>28</v>
      </c>
    </row>
    <row r="347" spans="1:4">
      <c r="A347" s="15">
        <v>43463</v>
      </c>
      <c r="B347">
        <v>2.1</v>
      </c>
      <c r="C347" t="s">
        <v>35891</v>
      </c>
      <c r="D347" t="s">
        <v>28</v>
      </c>
    </row>
    <row r="348" spans="1:4">
      <c r="A348" s="15">
        <v>43463</v>
      </c>
      <c r="B348">
        <v>2.2000000000000002</v>
      </c>
      <c r="C348" t="s">
        <v>35891</v>
      </c>
      <c r="D348" t="s">
        <v>28</v>
      </c>
    </row>
    <row r="349" spans="1:4">
      <c r="A349" s="15">
        <v>43463</v>
      </c>
      <c r="B349">
        <v>4.5</v>
      </c>
      <c r="C349" t="s">
        <v>36046</v>
      </c>
      <c r="D349" t="s">
        <v>28</v>
      </c>
    </row>
    <row r="350" spans="1:4">
      <c r="A350" s="15">
        <v>43463</v>
      </c>
      <c r="B350">
        <v>4.8</v>
      </c>
      <c r="C350" t="s">
        <v>36024</v>
      </c>
      <c r="D350" t="s">
        <v>28</v>
      </c>
    </row>
    <row r="351" spans="1:4">
      <c r="A351" s="15">
        <v>43463</v>
      </c>
      <c r="B351">
        <v>5.2</v>
      </c>
      <c r="C351" t="s">
        <v>36077</v>
      </c>
      <c r="D351" t="s">
        <v>28</v>
      </c>
    </row>
    <row r="352" spans="1:4">
      <c r="A352" s="15">
        <v>43463</v>
      </c>
      <c r="B352">
        <v>2.5</v>
      </c>
      <c r="C352" t="s">
        <v>35891</v>
      </c>
      <c r="D352" t="s">
        <v>28</v>
      </c>
    </row>
    <row r="353" spans="1:4">
      <c r="A353" s="15">
        <v>43463</v>
      </c>
      <c r="B353">
        <v>2.5</v>
      </c>
      <c r="C353" t="s">
        <v>35891</v>
      </c>
      <c r="D353" t="s">
        <v>28</v>
      </c>
    </row>
    <row r="354" spans="1:4">
      <c r="A354" s="15">
        <v>43463</v>
      </c>
      <c r="B354">
        <v>4.5999999999999996</v>
      </c>
      <c r="C354" t="s">
        <v>36076</v>
      </c>
      <c r="D354" t="s">
        <v>28</v>
      </c>
    </row>
    <row r="355" spans="1:4">
      <c r="A355" s="15">
        <v>43463</v>
      </c>
      <c r="B355">
        <v>2.2999999999999998</v>
      </c>
      <c r="C355" t="s">
        <v>35891</v>
      </c>
      <c r="D355" t="s">
        <v>28</v>
      </c>
    </row>
    <row r="356" spans="1:4">
      <c r="A356" s="15">
        <v>43463</v>
      </c>
      <c r="B356">
        <v>2.1</v>
      </c>
      <c r="C356" t="s">
        <v>35891</v>
      </c>
      <c r="D356" t="s">
        <v>28</v>
      </c>
    </row>
    <row r="357" spans="1:4">
      <c r="A357" s="15">
        <v>43463</v>
      </c>
      <c r="B357">
        <v>2.21</v>
      </c>
      <c r="C357" t="s">
        <v>35939</v>
      </c>
      <c r="D357" t="s">
        <v>28</v>
      </c>
    </row>
    <row r="358" spans="1:4">
      <c r="A358" s="15">
        <v>43463</v>
      </c>
      <c r="B358">
        <v>2.69</v>
      </c>
      <c r="C358" t="s">
        <v>36069</v>
      </c>
      <c r="D358" t="s">
        <v>28</v>
      </c>
    </row>
    <row r="359" spans="1:4">
      <c r="A359" s="15">
        <v>43463</v>
      </c>
      <c r="B359">
        <v>2.2999999999999998</v>
      </c>
      <c r="C359" t="s">
        <v>35891</v>
      </c>
      <c r="D359" t="s">
        <v>28</v>
      </c>
    </row>
    <row r="360" spans="1:4">
      <c r="A360" s="15">
        <v>43463</v>
      </c>
      <c r="B360">
        <v>2.2000000000000002</v>
      </c>
      <c r="C360" t="s">
        <v>35891</v>
      </c>
      <c r="D360" t="s">
        <v>28</v>
      </c>
    </row>
    <row r="361" spans="1:4">
      <c r="A361" s="15">
        <v>43463</v>
      </c>
      <c r="B361">
        <v>2.2999999999999998</v>
      </c>
      <c r="C361" t="s">
        <v>35891</v>
      </c>
      <c r="D361" t="s">
        <v>28</v>
      </c>
    </row>
    <row r="362" spans="1:4">
      <c r="A362" s="15">
        <v>43463</v>
      </c>
      <c r="B362">
        <v>2.1800000000000002</v>
      </c>
      <c r="C362" t="s">
        <v>35898</v>
      </c>
      <c r="D362" t="s">
        <v>28</v>
      </c>
    </row>
    <row r="363" spans="1:4">
      <c r="A363" s="15">
        <v>43463</v>
      </c>
      <c r="B363">
        <v>5.3</v>
      </c>
      <c r="C363" t="s">
        <v>36034</v>
      </c>
      <c r="D363" t="s">
        <v>28</v>
      </c>
    </row>
    <row r="364" spans="1:4">
      <c r="A364" s="15">
        <v>43463</v>
      </c>
      <c r="B364">
        <v>2.5</v>
      </c>
      <c r="C364" t="s">
        <v>35959</v>
      </c>
      <c r="D364" t="s">
        <v>28</v>
      </c>
    </row>
    <row r="365" spans="1:4">
      <c r="A365" s="15">
        <v>43463</v>
      </c>
      <c r="B365">
        <v>4.7</v>
      </c>
      <c r="C365" t="s">
        <v>36024</v>
      </c>
      <c r="D365" t="s">
        <v>28</v>
      </c>
    </row>
    <row r="366" spans="1:4">
      <c r="A366" s="15">
        <v>43463</v>
      </c>
      <c r="B366">
        <v>5.0999999999999996</v>
      </c>
      <c r="C366" t="s">
        <v>36024</v>
      </c>
      <c r="D366" t="s">
        <v>28</v>
      </c>
    </row>
    <row r="367" spans="1:4">
      <c r="A367" s="15">
        <v>43463</v>
      </c>
      <c r="B367">
        <v>2.2000000000000002</v>
      </c>
      <c r="C367" t="s">
        <v>35891</v>
      </c>
      <c r="D367" t="s">
        <v>28</v>
      </c>
    </row>
    <row r="368" spans="1:4">
      <c r="A368" s="15">
        <v>43463</v>
      </c>
      <c r="B368">
        <v>3.4</v>
      </c>
      <c r="C368" t="s">
        <v>36071</v>
      </c>
      <c r="D368" t="s">
        <v>28</v>
      </c>
    </row>
    <row r="369" spans="1:4">
      <c r="A369" s="15">
        <v>43463</v>
      </c>
      <c r="B369">
        <v>3.09</v>
      </c>
      <c r="C369" t="s">
        <v>36070</v>
      </c>
      <c r="D369" t="s">
        <v>28</v>
      </c>
    </row>
    <row r="370" spans="1:4">
      <c r="A370" s="15">
        <v>43463</v>
      </c>
      <c r="B370">
        <v>3.07</v>
      </c>
      <c r="C370" t="s">
        <v>36069</v>
      </c>
      <c r="D370" t="s">
        <v>28</v>
      </c>
    </row>
    <row r="371" spans="1:4">
      <c r="A371" s="15">
        <v>43463</v>
      </c>
      <c r="B371">
        <v>3</v>
      </c>
      <c r="C371" t="s">
        <v>36070</v>
      </c>
      <c r="D371" t="s">
        <v>28</v>
      </c>
    </row>
    <row r="372" spans="1:4">
      <c r="A372" s="15">
        <v>43463</v>
      </c>
      <c r="B372">
        <v>2.2999999999999998</v>
      </c>
      <c r="C372" t="s">
        <v>35891</v>
      </c>
      <c r="D372" t="s">
        <v>28</v>
      </c>
    </row>
    <row r="373" spans="1:4">
      <c r="A373" s="15">
        <v>43463</v>
      </c>
      <c r="B373">
        <v>2.6</v>
      </c>
      <c r="C373" t="s">
        <v>35891</v>
      </c>
      <c r="D373" t="s">
        <v>28</v>
      </c>
    </row>
    <row r="374" spans="1:4">
      <c r="A374" s="15">
        <v>43463</v>
      </c>
      <c r="B374">
        <v>2.2000000000000002</v>
      </c>
      <c r="C374" t="s">
        <v>35891</v>
      </c>
      <c r="D374" t="s">
        <v>28</v>
      </c>
    </row>
    <row r="375" spans="1:4">
      <c r="A375" s="15">
        <v>43463</v>
      </c>
      <c r="B375">
        <v>2.9</v>
      </c>
      <c r="C375" t="s">
        <v>35959</v>
      </c>
      <c r="D375" t="s">
        <v>28</v>
      </c>
    </row>
    <row r="376" spans="1:4">
      <c r="A376" s="15">
        <v>43463</v>
      </c>
      <c r="B376">
        <v>7</v>
      </c>
      <c r="C376" t="s">
        <v>36034</v>
      </c>
      <c r="D376" t="s">
        <v>28</v>
      </c>
    </row>
    <row r="377" spans="1:4">
      <c r="A377" s="15">
        <v>43463</v>
      </c>
      <c r="B377">
        <v>2.7</v>
      </c>
      <c r="C377" t="s">
        <v>35891</v>
      </c>
      <c r="D377" t="s">
        <v>28</v>
      </c>
    </row>
    <row r="378" spans="1:4">
      <c r="A378" s="15">
        <v>43463</v>
      </c>
      <c r="B378">
        <v>3.21</v>
      </c>
      <c r="C378" t="s">
        <v>36069</v>
      </c>
      <c r="D378" t="s">
        <v>28</v>
      </c>
    </row>
    <row r="379" spans="1:4">
      <c r="A379" s="15">
        <v>43463</v>
      </c>
      <c r="B379">
        <v>2.31</v>
      </c>
      <c r="C379" t="s">
        <v>36069</v>
      </c>
      <c r="D379" t="s">
        <v>28</v>
      </c>
    </row>
    <row r="380" spans="1:4">
      <c r="A380" s="15">
        <v>43463</v>
      </c>
      <c r="B380">
        <v>2.2000000000000002</v>
      </c>
      <c r="C380" t="s">
        <v>35891</v>
      </c>
      <c r="D380" t="s">
        <v>28</v>
      </c>
    </row>
    <row r="381" spans="1:4">
      <c r="A381" s="15">
        <v>43463</v>
      </c>
      <c r="B381">
        <v>2.1</v>
      </c>
      <c r="C381" t="s">
        <v>35891</v>
      </c>
      <c r="D381" t="s">
        <v>28</v>
      </c>
    </row>
    <row r="382" spans="1:4">
      <c r="A382" s="15">
        <v>43462</v>
      </c>
      <c r="B382">
        <v>2.2000000000000002</v>
      </c>
      <c r="C382" t="s">
        <v>35891</v>
      </c>
      <c r="D382" t="s">
        <v>28</v>
      </c>
    </row>
    <row r="383" spans="1:4">
      <c r="A383" s="15">
        <v>43462</v>
      </c>
      <c r="B383">
        <v>2.33</v>
      </c>
      <c r="C383" t="s">
        <v>35895</v>
      </c>
      <c r="D383" t="s">
        <v>28</v>
      </c>
    </row>
    <row r="384" spans="1:4">
      <c r="A384" s="15">
        <v>43462</v>
      </c>
      <c r="B384">
        <v>2.63</v>
      </c>
      <c r="C384" t="s">
        <v>36069</v>
      </c>
      <c r="D384" t="s">
        <v>28</v>
      </c>
    </row>
    <row r="385" spans="1:4">
      <c r="A385" s="15">
        <v>43462</v>
      </c>
      <c r="B385">
        <v>2.5</v>
      </c>
      <c r="C385" t="s">
        <v>35891</v>
      </c>
      <c r="D385" t="s">
        <v>28</v>
      </c>
    </row>
    <row r="386" spans="1:4">
      <c r="A386" s="15">
        <v>43462</v>
      </c>
      <c r="B386">
        <v>2.4</v>
      </c>
      <c r="C386" t="s">
        <v>35891</v>
      </c>
      <c r="D386" t="s">
        <v>28</v>
      </c>
    </row>
    <row r="387" spans="1:4">
      <c r="A387" s="15">
        <v>43462</v>
      </c>
      <c r="B387">
        <v>4.8</v>
      </c>
      <c r="C387" t="s">
        <v>36040</v>
      </c>
      <c r="D387" t="s">
        <v>28</v>
      </c>
    </row>
    <row r="388" spans="1:4">
      <c r="A388" s="15">
        <v>43462</v>
      </c>
      <c r="B388">
        <v>2.4500000000000002</v>
      </c>
      <c r="C388" t="s">
        <v>35898</v>
      </c>
      <c r="D388" t="s">
        <v>28</v>
      </c>
    </row>
    <row r="389" spans="1:4">
      <c r="A389" s="15">
        <v>43462</v>
      </c>
      <c r="B389">
        <v>2.29</v>
      </c>
      <c r="C389" t="s">
        <v>35953</v>
      </c>
      <c r="D389" t="s">
        <v>28</v>
      </c>
    </row>
    <row r="390" spans="1:4">
      <c r="A390" s="15">
        <v>43462</v>
      </c>
      <c r="B390">
        <v>2.62</v>
      </c>
      <c r="C390" t="s">
        <v>35909</v>
      </c>
      <c r="D390" t="s">
        <v>28</v>
      </c>
    </row>
    <row r="391" spans="1:4">
      <c r="A391" s="15">
        <v>43462</v>
      </c>
      <c r="B391">
        <v>2.6</v>
      </c>
      <c r="C391" t="s">
        <v>35943</v>
      </c>
      <c r="D391" t="s">
        <v>28</v>
      </c>
    </row>
    <row r="392" spans="1:4">
      <c r="A392" s="15">
        <v>43462</v>
      </c>
      <c r="B392">
        <v>2.1</v>
      </c>
      <c r="C392" t="s">
        <v>35891</v>
      </c>
      <c r="D392" t="s">
        <v>28</v>
      </c>
    </row>
    <row r="393" spans="1:4">
      <c r="A393" s="15">
        <v>43462</v>
      </c>
      <c r="B393">
        <v>2.4</v>
      </c>
      <c r="C393" t="s">
        <v>35891</v>
      </c>
      <c r="D393" t="s">
        <v>28</v>
      </c>
    </row>
    <row r="394" spans="1:4">
      <c r="A394" s="15">
        <v>43462</v>
      </c>
      <c r="B394">
        <v>4.4000000000000004</v>
      </c>
      <c r="C394" t="s">
        <v>36028</v>
      </c>
      <c r="D394" t="s">
        <v>28</v>
      </c>
    </row>
    <row r="395" spans="1:4">
      <c r="A395" s="15">
        <v>43462</v>
      </c>
      <c r="B395">
        <v>4.3</v>
      </c>
      <c r="C395" t="s">
        <v>36050</v>
      </c>
      <c r="D395" t="s">
        <v>28</v>
      </c>
    </row>
    <row r="396" spans="1:4">
      <c r="A396" s="15">
        <v>43462</v>
      </c>
      <c r="B396">
        <v>4.8</v>
      </c>
      <c r="C396" t="s">
        <v>36076</v>
      </c>
      <c r="D396" t="s">
        <v>28</v>
      </c>
    </row>
    <row r="397" spans="1:4">
      <c r="A397" s="15">
        <v>43462</v>
      </c>
      <c r="B397">
        <v>3.62</v>
      </c>
      <c r="C397" t="s">
        <v>36069</v>
      </c>
      <c r="D397" t="s">
        <v>28</v>
      </c>
    </row>
    <row r="398" spans="1:4">
      <c r="A398" s="15">
        <v>43462</v>
      </c>
      <c r="B398">
        <v>2.5</v>
      </c>
      <c r="C398" t="s">
        <v>35891</v>
      </c>
      <c r="D398" t="s">
        <v>28</v>
      </c>
    </row>
    <row r="399" spans="1:4">
      <c r="A399" s="15">
        <v>43462</v>
      </c>
      <c r="B399">
        <v>4.8</v>
      </c>
      <c r="C399" t="s">
        <v>36023</v>
      </c>
      <c r="D399" t="s">
        <v>28</v>
      </c>
    </row>
    <row r="400" spans="1:4">
      <c r="A400" s="15">
        <v>43462</v>
      </c>
      <c r="B400">
        <v>2.1</v>
      </c>
      <c r="C400" t="s">
        <v>35891</v>
      </c>
      <c r="D400" t="s">
        <v>28</v>
      </c>
    </row>
    <row r="401" spans="1:4">
      <c r="A401" s="15">
        <v>43462</v>
      </c>
      <c r="B401">
        <v>2.4</v>
      </c>
      <c r="C401" t="s">
        <v>35891</v>
      </c>
      <c r="D401" t="s">
        <v>28</v>
      </c>
    </row>
    <row r="402" spans="1:4">
      <c r="A402" s="15">
        <v>43462</v>
      </c>
      <c r="B402">
        <v>4.3</v>
      </c>
      <c r="C402" t="s">
        <v>36076</v>
      </c>
      <c r="D402" t="s">
        <v>28</v>
      </c>
    </row>
    <row r="403" spans="1:4">
      <c r="A403" s="15">
        <v>43462</v>
      </c>
      <c r="B403">
        <v>4.5999999999999996</v>
      </c>
      <c r="C403" t="s">
        <v>36040</v>
      </c>
      <c r="D403" t="s">
        <v>28</v>
      </c>
    </row>
    <row r="404" spans="1:4">
      <c r="A404" s="15">
        <v>43462</v>
      </c>
      <c r="B404">
        <v>2.4</v>
      </c>
      <c r="C404" t="s">
        <v>35891</v>
      </c>
      <c r="D404" t="s">
        <v>28</v>
      </c>
    </row>
    <row r="405" spans="1:4">
      <c r="A405" s="15">
        <v>43462</v>
      </c>
      <c r="B405">
        <v>4.8</v>
      </c>
      <c r="C405" t="s">
        <v>36078</v>
      </c>
      <c r="D405" t="s">
        <v>28</v>
      </c>
    </row>
    <row r="406" spans="1:4">
      <c r="A406" s="15">
        <v>43462</v>
      </c>
      <c r="B406">
        <v>2.1</v>
      </c>
      <c r="C406" t="s">
        <v>35891</v>
      </c>
      <c r="D406" t="s">
        <v>28</v>
      </c>
    </row>
    <row r="407" spans="1:4">
      <c r="A407" s="15">
        <v>43462</v>
      </c>
      <c r="B407">
        <v>2.72</v>
      </c>
      <c r="C407" t="s">
        <v>36069</v>
      </c>
      <c r="D407" t="s">
        <v>28</v>
      </c>
    </row>
    <row r="408" spans="1:4">
      <c r="A408" s="15">
        <v>43462</v>
      </c>
      <c r="B408">
        <v>2.14</v>
      </c>
      <c r="C408" t="s">
        <v>35898</v>
      </c>
      <c r="D408" t="s">
        <v>28</v>
      </c>
    </row>
    <row r="409" spans="1:4">
      <c r="A409" s="15">
        <v>43462</v>
      </c>
      <c r="B409">
        <v>5.5</v>
      </c>
      <c r="C409" t="s">
        <v>36023</v>
      </c>
      <c r="D409" t="s">
        <v>28</v>
      </c>
    </row>
    <row r="410" spans="1:4">
      <c r="A410" s="15">
        <v>43462</v>
      </c>
      <c r="B410">
        <v>2.2200000000000002</v>
      </c>
      <c r="C410" t="s">
        <v>35898</v>
      </c>
      <c r="D410" t="s">
        <v>28</v>
      </c>
    </row>
    <row r="411" spans="1:4">
      <c r="A411" s="15">
        <v>43462</v>
      </c>
      <c r="B411">
        <v>3</v>
      </c>
      <c r="C411" t="s">
        <v>35959</v>
      </c>
      <c r="D411" t="s">
        <v>28</v>
      </c>
    </row>
    <row r="412" spans="1:4">
      <c r="A412" s="15">
        <v>43462</v>
      </c>
      <c r="B412">
        <v>2.34</v>
      </c>
      <c r="C412" t="s">
        <v>35909</v>
      </c>
      <c r="D412" t="s">
        <v>28</v>
      </c>
    </row>
    <row r="413" spans="1:4">
      <c r="A413" s="15">
        <v>43462</v>
      </c>
      <c r="B413">
        <v>4.5999999999999996</v>
      </c>
      <c r="C413" t="s">
        <v>36034</v>
      </c>
      <c r="D413" t="s">
        <v>28</v>
      </c>
    </row>
    <row r="414" spans="1:4">
      <c r="A414" s="15">
        <v>43462</v>
      </c>
      <c r="B414">
        <v>2.6</v>
      </c>
      <c r="C414" t="s">
        <v>35891</v>
      </c>
      <c r="D414" t="s">
        <v>28</v>
      </c>
    </row>
    <row r="415" spans="1:4">
      <c r="A415" s="15">
        <v>43462</v>
      </c>
      <c r="B415">
        <v>2.21</v>
      </c>
      <c r="C415" t="s">
        <v>36069</v>
      </c>
      <c r="D415" t="s">
        <v>28</v>
      </c>
    </row>
    <row r="416" spans="1:4">
      <c r="A416" s="15">
        <v>43462</v>
      </c>
      <c r="B416">
        <v>4.5999999999999996</v>
      </c>
      <c r="C416" t="s">
        <v>36023</v>
      </c>
      <c r="D416" t="s">
        <v>28</v>
      </c>
    </row>
    <row r="417" spans="1:4">
      <c r="A417" s="15">
        <v>43462</v>
      </c>
      <c r="B417">
        <v>4.5</v>
      </c>
      <c r="C417" t="s">
        <v>36051</v>
      </c>
      <c r="D417" t="s">
        <v>28</v>
      </c>
    </row>
    <row r="418" spans="1:4">
      <c r="A418" s="15">
        <v>43462</v>
      </c>
      <c r="B418">
        <v>2.2599999999999998</v>
      </c>
      <c r="C418" t="s">
        <v>36069</v>
      </c>
      <c r="D418" t="s">
        <v>28</v>
      </c>
    </row>
    <row r="419" spans="1:4">
      <c r="A419" s="15">
        <v>43462</v>
      </c>
      <c r="B419">
        <v>2.4</v>
      </c>
      <c r="C419" t="s">
        <v>35891</v>
      </c>
      <c r="D419" t="s">
        <v>28</v>
      </c>
    </row>
    <row r="420" spans="1:4">
      <c r="A420" s="15">
        <v>43462</v>
      </c>
      <c r="B420">
        <v>2.75</v>
      </c>
      <c r="C420" t="s">
        <v>36069</v>
      </c>
      <c r="D420" t="s">
        <v>28</v>
      </c>
    </row>
    <row r="421" spans="1:4">
      <c r="A421" s="15">
        <v>43462</v>
      </c>
      <c r="B421">
        <v>2.9</v>
      </c>
      <c r="C421" t="s">
        <v>36069</v>
      </c>
      <c r="D421" t="s">
        <v>28</v>
      </c>
    </row>
    <row r="422" spans="1:4">
      <c r="A422" s="15">
        <v>43462</v>
      </c>
      <c r="B422">
        <v>3.15</v>
      </c>
      <c r="C422" t="s">
        <v>36069</v>
      </c>
      <c r="D422" t="s">
        <v>28</v>
      </c>
    </row>
    <row r="423" spans="1:4">
      <c r="A423" s="15">
        <v>43462</v>
      </c>
      <c r="B423">
        <v>2.2000000000000002</v>
      </c>
      <c r="C423" t="s">
        <v>35891</v>
      </c>
      <c r="D423" t="s">
        <v>28</v>
      </c>
    </row>
    <row r="424" spans="1:4">
      <c r="A424" s="15">
        <v>43462</v>
      </c>
      <c r="B424">
        <v>4.7</v>
      </c>
      <c r="C424" t="s">
        <v>36028</v>
      </c>
      <c r="D424" t="s">
        <v>28</v>
      </c>
    </row>
    <row r="425" spans="1:4">
      <c r="A425" s="15">
        <v>43462</v>
      </c>
      <c r="B425">
        <v>4.5</v>
      </c>
      <c r="C425" t="s">
        <v>36030</v>
      </c>
      <c r="D425" t="s">
        <v>28</v>
      </c>
    </row>
    <row r="426" spans="1:4">
      <c r="A426" s="15">
        <v>43462</v>
      </c>
      <c r="B426">
        <v>2.1</v>
      </c>
      <c r="C426" t="s">
        <v>35891</v>
      </c>
      <c r="D426" t="s">
        <v>28</v>
      </c>
    </row>
    <row r="427" spans="1:4">
      <c r="A427" s="15">
        <v>43462</v>
      </c>
      <c r="B427">
        <v>3.24</v>
      </c>
      <c r="C427" t="s">
        <v>36069</v>
      </c>
      <c r="D427" t="s">
        <v>28</v>
      </c>
    </row>
    <row r="428" spans="1:4">
      <c r="A428" s="15">
        <v>43462</v>
      </c>
      <c r="B428">
        <v>2.3199999999999998</v>
      </c>
      <c r="C428" t="s">
        <v>36069</v>
      </c>
      <c r="D428" t="s">
        <v>28</v>
      </c>
    </row>
    <row r="429" spans="1:4">
      <c r="A429" s="15">
        <v>43462</v>
      </c>
      <c r="B429">
        <v>2.4</v>
      </c>
      <c r="C429" t="s">
        <v>35891</v>
      </c>
      <c r="D429" t="s">
        <v>28</v>
      </c>
    </row>
    <row r="430" spans="1:4">
      <c r="A430" s="15">
        <v>43462</v>
      </c>
      <c r="B430">
        <v>5.7</v>
      </c>
      <c r="C430" t="s">
        <v>36024</v>
      </c>
      <c r="D430" t="s">
        <v>28</v>
      </c>
    </row>
    <row r="431" spans="1:4">
      <c r="A431" s="15">
        <v>43462</v>
      </c>
      <c r="B431">
        <v>3.51</v>
      </c>
      <c r="C431" t="s">
        <v>36070</v>
      </c>
      <c r="D431" t="s">
        <v>28</v>
      </c>
    </row>
    <row r="432" spans="1:4">
      <c r="A432" s="15">
        <v>43462</v>
      </c>
      <c r="B432">
        <v>4.8</v>
      </c>
      <c r="C432" t="s">
        <v>36079</v>
      </c>
      <c r="D432" t="s">
        <v>28</v>
      </c>
    </row>
    <row r="433" spans="1:4">
      <c r="A433" s="15">
        <v>43462</v>
      </c>
      <c r="B433">
        <v>2.5</v>
      </c>
      <c r="C433" t="s">
        <v>35891</v>
      </c>
      <c r="D433" t="s">
        <v>28</v>
      </c>
    </row>
    <row r="434" spans="1:4">
      <c r="A434" s="15">
        <v>43462</v>
      </c>
      <c r="B434">
        <v>2.66</v>
      </c>
      <c r="C434" t="s">
        <v>35898</v>
      </c>
      <c r="D434" t="s">
        <v>28</v>
      </c>
    </row>
    <row r="435" spans="1:4">
      <c r="A435" s="15">
        <v>43462</v>
      </c>
      <c r="B435">
        <v>4.8</v>
      </c>
      <c r="C435" t="s">
        <v>36079</v>
      </c>
      <c r="D435" t="s">
        <v>28</v>
      </c>
    </row>
    <row r="436" spans="1:4">
      <c r="A436" s="15">
        <v>43462</v>
      </c>
      <c r="B436">
        <v>2.91</v>
      </c>
      <c r="C436" t="s">
        <v>36080</v>
      </c>
      <c r="D436" t="s">
        <v>28</v>
      </c>
    </row>
    <row r="437" spans="1:4">
      <c r="A437" s="15">
        <v>43462</v>
      </c>
      <c r="B437">
        <v>2.7</v>
      </c>
      <c r="C437" t="s">
        <v>35891</v>
      </c>
      <c r="D437" t="s">
        <v>28</v>
      </c>
    </row>
    <row r="438" spans="1:4">
      <c r="A438" s="15">
        <v>43462</v>
      </c>
      <c r="B438">
        <v>2.42</v>
      </c>
      <c r="C438" t="s">
        <v>36069</v>
      </c>
      <c r="D438" t="s">
        <v>28</v>
      </c>
    </row>
    <row r="439" spans="1:4">
      <c r="A439" s="15">
        <v>43462</v>
      </c>
      <c r="B439">
        <v>4.7</v>
      </c>
      <c r="C439" t="s">
        <v>36047</v>
      </c>
      <c r="D439" t="s">
        <v>28</v>
      </c>
    </row>
    <row r="440" spans="1:4">
      <c r="A440" s="15">
        <v>43462</v>
      </c>
      <c r="B440">
        <v>2.2000000000000002</v>
      </c>
      <c r="C440" t="s">
        <v>35891</v>
      </c>
      <c r="D440" t="s">
        <v>28</v>
      </c>
    </row>
    <row r="441" spans="1:4">
      <c r="A441" s="15">
        <v>43462</v>
      </c>
      <c r="B441">
        <v>2.81</v>
      </c>
      <c r="C441" t="s">
        <v>36069</v>
      </c>
      <c r="D441" t="s">
        <v>28</v>
      </c>
    </row>
    <row r="442" spans="1:4">
      <c r="A442" s="15">
        <v>43462</v>
      </c>
      <c r="B442">
        <v>2.27</v>
      </c>
      <c r="C442" t="s">
        <v>36069</v>
      </c>
      <c r="D442" t="s">
        <v>28</v>
      </c>
    </row>
    <row r="443" spans="1:4">
      <c r="A443" s="15">
        <v>43462</v>
      </c>
      <c r="B443">
        <v>4.3</v>
      </c>
      <c r="C443" t="s">
        <v>36079</v>
      </c>
      <c r="D443" t="s">
        <v>28</v>
      </c>
    </row>
    <row r="444" spans="1:4">
      <c r="A444" s="15">
        <v>43462</v>
      </c>
      <c r="B444">
        <v>2.1</v>
      </c>
      <c r="C444" t="s">
        <v>35891</v>
      </c>
      <c r="D444" t="s">
        <v>28</v>
      </c>
    </row>
    <row r="445" spans="1:4">
      <c r="A445" s="15">
        <v>43462</v>
      </c>
      <c r="B445">
        <v>2.5</v>
      </c>
      <c r="C445" t="s">
        <v>35891</v>
      </c>
      <c r="D445" t="s">
        <v>28</v>
      </c>
    </row>
    <row r="446" spans="1:4">
      <c r="A446" s="15">
        <v>43461</v>
      </c>
      <c r="B446">
        <v>4.0999999999999996</v>
      </c>
      <c r="C446" t="s">
        <v>36028</v>
      </c>
      <c r="D446" t="s">
        <v>28</v>
      </c>
    </row>
    <row r="447" spans="1:4">
      <c r="A447" s="15">
        <v>43461</v>
      </c>
      <c r="B447">
        <v>2.2400000000000002</v>
      </c>
      <c r="C447" t="s">
        <v>35971</v>
      </c>
      <c r="D447" t="s">
        <v>28</v>
      </c>
    </row>
    <row r="448" spans="1:4">
      <c r="A448" s="15">
        <v>43461</v>
      </c>
      <c r="B448">
        <v>4.2</v>
      </c>
      <c r="C448" t="s">
        <v>36033</v>
      </c>
      <c r="D448" t="s">
        <v>28</v>
      </c>
    </row>
    <row r="449" spans="1:4">
      <c r="A449" s="15">
        <v>43461</v>
      </c>
      <c r="B449">
        <v>2.23</v>
      </c>
      <c r="C449" t="s">
        <v>35981</v>
      </c>
      <c r="D449" t="s">
        <v>28</v>
      </c>
    </row>
    <row r="450" spans="1:4">
      <c r="A450" s="15">
        <v>43461</v>
      </c>
      <c r="B450">
        <v>2.2999999999999998</v>
      </c>
      <c r="C450" t="s">
        <v>35891</v>
      </c>
      <c r="D450" t="s">
        <v>28</v>
      </c>
    </row>
    <row r="451" spans="1:4">
      <c r="A451" s="15">
        <v>43461</v>
      </c>
      <c r="B451">
        <v>2.25</v>
      </c>
      <c r="C451" t="s">
        <v>36029</v>
      </c>
      <c r="D451" t="s">
        <v>1559</v>
      </c>
    </row>
    <row r="452" spans="1:4">
      <c r="A452" s="15">
        <v>43461</v>
      </c>
      <c r="B452">
        <v>4.3</v>
      </c>
      <c r="C452" t="s">
        <v>36024</v>
      </c>
      <c r="D452" t="s">
        <v>28</v>
      </c>
    </row>
    <row r="453" spans="1:4">
      <c r="A453" s="15">
        <v>43461</v>
      </c>
      <c r="B453">
        <v>2.1</v>
      </c>
      <c r="C453" t="s">
        <v>35891</v>
      </c>
      <c r="D453" t="s">
        <v>28</v>
      </c>
    </row>
    <row r="454" spans="1:4">
      <c r="A454" s="15">
        <v>43461</v>
      </c>
      <c r="B454">
        <v>3.3</v>
      </c>
      <c r="C454" t="s">
        <v>35891</v>
      </c>
      <c r="D454" t="s">
        <v>28</v>
      </c>
    </row>
    <row r="455" spans="1:4">
      <c r="A455" s="15">
        <v>43461</v>
      </c>
      <c r="B455">
        <v>3.1</v>
      </c>
      <c r="C455" t="s">
        <v>35891</v>
      </c>
      <c r="D455" t="s">
        <v>28</v>
      </c>
    </row>
    <row r="456" spans="1:4">
      <c r="A456" s="15">
        <v>43461</v>
      </c>
      <c r="B456">
        <v>2.2000000000000002</v>
      </c>
      <c r="C456" t="s">
        <v>35943</v>
      </c>
      <c r="D456" t="s">
        <v>28</v>
      </c>
    </row>
    <row r="457" spans="1:4">
      <c r="A457" s="15">
        <v>43461</v>
      </c>
      <c r="B457">
        <v>2.1</v>
      </c>
      <c r="C457" t="s">
        <v>35891</v>
      </c>
      <c r="D457" t="s">
        <v>28</v>
      </c>
    </row>
    <row r="458" spans="1:4">
      <c r="A458" s="15">
        <v>43461</v>
      </c>
      <c r="B458">
        <v>2.5</v>
      </c>
      <c r="C458" t="s">
        <v>35891</v>
      </c>
      <c r="D458" t="s">
        <v>28</v>
      </c>
    </row>
    <row r="459" spans="1:4">
      <c r="A459" s="15">
        <v>43461</v>
      </c>
      <c r="B459">
        <v>4</v>
      </c>
      <c r="C459" t="s">
        <v>36046</v>
      </c>
      <c r="D459" t="s">
        <v>28</v>
      </c>
    </row>
    <row r="460" spans="1:4">
      <c r="A460" s="15">
        <v>43461</v>
      </c>
      <c r="B460">
        <v>2.61</v>
      </c>
      <c r="C460" t="s">
        <v>35909</v>
      </c>
      <c r="D460" t="s">
        <v>28</v>
      </c>
    </row>
    <row r="461" spans="1:4">
      <c r="A461" s="15">
        <v>43461</v>
      </c>
      <c r="B461">
        <v>2.62</v>
      </c>
      <c r="C461" t="s">
        <v>35898</v>
      </c>
      <c r="D461" t="s">
        <v>28</v>
      </c>
    </row>
    <row r="462" spans="1:4">
      <c r="A462" s="15">
        <v>43461</v>
      </c>
      <c r="B462">
        <v>2.77</v>
      </c>
      <c r="C462" t="s">
        <v>35898</v>
      </c>
      <c r="D462" t="s">
        <v>28</v>
      </c>
    </row>
    <row r="463" spans="1:4">
      <c r="A463" s="15">
        <v>43461</v>
      </c>
      <c r="B463">
        <v>4.3</v>
      </c>
      <c r="C463" t="s">
        <v>36020</v>
      </c>
      <c r="D463" t="s">
        <v>28</v>
      </c>
    </row>
    <row r="464" spans="1:4">
      <c r="A464" s="15">
        <v>43461</v>
      </c>
      <c r="B464">
        <v>2.4900000000000002</v>
      </c>
      <c r="C464" t="s">
        <v>36069</v>
      </c>
      <c r="D464" t="s">
        <v>28</v>
      </c>
    </row>
    <row r="465" spans="1:4">
      <c r="A465" s="15">
        <v>43461</v>
      </c>
      <c r="B465">
        <v>3.3</v>
      </c>
      <c r="C465" t="s">
        <v>35891</v>
      </c>
      <c r="D465" t="s">
        <v>28</v>
      </c>
    </row>
    <row r="466" spans="1:4">
      <c r="A466" s="15">
        <v>43461</v>
      </c>
      <c r="B466">
        <v>4.5999999999999996</v>
      </c>
      <c r="C466" t="s">
        <v>36023</v>
      </c>
      <c r="D466" t="s">
        <v>28</v>
      </c>
    </row>
    <row r="467" spans="1:4">
      <c r="A467" s="15">
        <v>43461</v>
      </c>
      <c r="B467">
        <v>2.1</v>
      </c>
      <c r="C467" t="s">
        <v>35891</v>
      </c>
      <c r="D467" t="s">
        <v>28</v>
      </c>
    </row>
    <row r="468" spans="1:4">
      <c r="A468" s="15">
        <v>43461</v>
      </c>
      <c r="B468">
        <v>4.9000000000000004</v>
      </c>
      <c r="C468" t="s">
        <v>36023</v>
      </c>
      <c r="D468" t="s">
        <v>28</v>
      </c>
    </row>
    <row r="469" spans="1:4">
      <c r="A469" s="15">
        <v>43461</v>
      </c>
      <c r="B469">
        <v>2.4</v>
      </c>
      <c r="C469" t="s">
        <v>35943</v>
      </c>
      <c r="D469" t="s">
        <v>28</v>
      </c>
    </row>
    <row r="470" spans="1:4">
      <c r="A470" s="15">
        <v>43461</v>
      </c>
      <c r="B470">
        <v>2.1</v>
      </c>
      <c r="C470" t="s">
        <v>35943</v>
      </c>
      <c r="D470" t="s">
        <v>28</v>
      </c>
    </row>
    <row r="471" spans="1:4">
      <c r="A471" s="15">
        <v>43461</v>
      </c>
      <c r="B471">
        <v>2.62</v>
      </c>
      <c r="C471" t="s">
        <v>35909</v>
      </c>
      <c r="D471" t="s">
        <v>28</v>
      </c>
    </row>
    <row r="472" spans="1:4">
      <c r="A472" s="15">
        <v>43461</v>
      </c>
      <c r="B472">
        <v>2.8</v>
      </c>
      <c r="C472" t="s">
        <v>35891</v>
      </c>
      <c r="D472" t="s">
        <v>28</v>
      </c>
    </row>
    <row r="473" spans="1:4">
      <c r="A473" s="15">
        <v>43461</v>
      </c>
      <c r="B473">
        <v>4.5</v>
      </c>
      <c r="C473" t="s">
        <v>36045</v>
      </c>
      <c r="D473" t="s">
        <v>28</v>
      </c>
    </row>
    <row r="474" spans="1:4">
      <c r="A474" s="15">
        <v>43461</v>
      </c>
      <c r="B474">
        <v>2.5</v>
      </c>
      <c r="C474" t="s">
        <v>35891</v>
      </c>
      <c r="D474" t="s">
        <v>28</v>
      </c>
    </row>
    <row r="475" spans="1:4">
      <c r="A475" s="15">
        <v>43461</v>
      </c>
      <c r="B475">
        <v>2.14</v>
      </c>
      <c r="C475" t="s">
        <v>35975</v>
      </c>
      <c r="D475" t="s">
        <v>28</v>
      </c>
    </row>
    <row r="476" spans="1:4">
      <c r="A476" s="15">
        <v>43461</v>
      </c>
      <c r="B476">
        <v>5.0999999999999996</v>
      </c>
      <c r="C476" t="s">
        <v>36074</v>
      </c>
      <c r="D476" t="s">
        <v>28</v>
      </c>
    </row>
    <row r="477" spans="1:4">
      <c r="A477" s="15">
        <v>43461</v>
      </c>
      <c r="B477">
        <v>2.61</v>
      </c>
      <c r="C477" t="s">
        <v>36032</v>
      </c>
      <c r="D477" t="s">
        <v>28</v>
      </c>
    </row>
    <row r="478" spans="1:4">
      <c r="A478" s="15">
        <v>43461</v>
      </c>
      <c r="B478">
        <v>2.2999999999999998</v>
      </c>
      <c r="C478" t="s">
        <v>35891</v>
      </c>
      <c r="D478" t="s">
        <v>28</v>
      </c>
    </row>
    <row r="479" spans="1:4">
      <c r="A479" s="15">
        <v>43461</v>
      </c>
      <c r="B479">
        <v>4.2</v>
      </c>
      <c r="C479" t="s">
        <v>36020</v>
      </c>
      <c r="D479" t="s">
        <v>28</v>
      </c>
    </row>
    <row r="480" spans="1:4">
      <c r="A480" s="15">
        <v>43461</v>
      </c>
      <c r="B480">
        <v>2.6</v>
      </c>
      <c r="C480" t="s">
        <v>35891</v>
      </c>
      <c r="D480" t="s">
        <v>28</v>
      </c>
    </row>
    <row r="481" spans="1:4">
      <c r="A481" s="15">
        <v>43461</v>
      </c>
      <c r="B481">
        <v>4.9000000000000004</v>
      </c>
      <c r="C481" t="s">
        <v>36043</v>
      </c>
      <c r="D481" t="s">
        <v>28</v>
      </c>
    </row>
    <row r="482" spans="1:4">
      <c r="A482" s="15">
        <v>43461</v>
      </c>
      <c r="B482">
        <v>4.2</v>
      </c>
      <c r="C482" t="s">
        <v>36041</v>
      </c>
      <c r="D482" t="s">
        <v>28</v>
      </c>
    </row>
    <row r="483" spans="1:4">
      <c r="A483" s="15">
        <v>43461</v>
      </c>
      <c r="B483">
        <v>4.5999999999999996</v>
      </c>
      <c r="C483" t="s">
        <v>36039</v>
      </c>
      <c r="D483" t="s">
        <v>28</v>
      </c>
    </row>
    <row r="484" spans="1:4">
      <c r="A484" s="15">
        <v>43461</v>
      </c>
      <c r="B484">
        <v>4.9000000000000004</v>
      </c>
      <c r="C484" t="s">
        <v>35891</v>
      </c>
      <c r="D484" t="s">
        <v>28</v>
      </c>
    </row>
    <row r="485" spans="1:4">
      <c r="A485" s="15">
        <v>43461</v>
      </c>
      <c r="B485">
        <v>2.0499999999999998</v>
      </c>
      <c r="C485" t="s">
        <v>35898</v>
      </c>
      <c r="D485" t="s">
        <v>28</v>
      </c>
    </row>
    <row r="486" spans="1:4">
      <c r="A486" s="15">
        <v>43461</v>
      </c>
      <c r="B486">
        <v>4.5</v>
      </c>
      <c r="C486" t="s">
        <v>35891</v>
      </c>
      <c r="D486" t="s">
        <v>28</v>
      </c>
    </row>
    <row r="487" spans="1:4">
      <c r="A487" s="15">
        <v>43461</v>
      </c>
      <c r="B487">
        <v>2.13</v>
      </c>
      <c r="C487" t="s">
        <v>35898</v>
      </c>
      <c r="D487" t="s">
        <v>28</v>
      </c>
    </row>
    <row r="488" spans="1:4">
      <c r="A488" s="15">
        <v>43461</v>
      </c>
      <c r="B488">
        <v>2.83</v>
      </c>
      <c r="C488" t="s">
        <v>36069</v>
      </c>
      <c r="D488" t="s">
        <v>28</v>
      </c>
    </row>
    <row r="489" spans="1:4">
      <c r="A489" s="15">
        <v>43461</v>
      </c>
      <c r="B489">
        <v>2.4</v>
      </c>
      <c r="C489" t="s">
        <v>35891</v>
      </c>
      <c r="D489" t="s">
        <v>28</v>
      </c>
    </row>
    <row r="490" spans="1:4">
      <c r="A490" s="15">
        <v>43461</v>
      </c>
      <c r="B490">
        <v>5.0999999999999996</v>
      </c>
      <c r="C490" t="s">
        <v>36074</v>
      </c>
      <c r="D490" t="s">
        <v>28</v>
      </c>
    </row>
    <row r="491" spans="1:4">
      <c r="A491" s="15">
        <v>43461</v>
      </c>
      <c r="B491">
        <v>2.2000000000000002</v>
      </c>
      <c r="C491" t="s">
        <v>35943</v>
      </c>
      <c r="D491" t="s">
        <v>28</v>
      </c>
    </row>
    <row r="492" spans="1:4">
      <c r="A492" s="15">
        <v>43461</v>
      </c>
      <c r="B492">
        <v>2.04</v>
      </c>
      <c r="C492" t="s">
        <v>35909</v>
      </c>
      <c r="D492" t="s">
        <v>28</v>
      </c>
    </row>
    <row r="493" spans="1:4">
      <c r="A493" s="15">
        <v>43461</v>
      </c>
      <c r="B493">
        <v>2.1</v>
      </c>
      <c r="C493" t="s">
        <v>35891</v>
      </c>
      <c r="D493" t="s">
        <v>28</v>
      </c>
    </row>
    <row r="494" spans="1:4">
      <c r="A494" s="15">
        <v>43461</v>
      </c>
      <c r="B494">
        <v>5.0999999999999996</v>
      </c>
      <c r="C494" t="s">
        <v>36074</v>
      </c>
      <c r="D494" t="s">
        <v>28</v>
      </c>
    </row>
    <row r="495" spans="1:4">
      <c r="A495" s="15">
        <v>43461</v>
      </c>
      <c r="B495">
        <v>2.83</v>
      </c>
      <c r="C495" t="s">
        <v>36071</v>
      </c>
      <c r="D495" t="s">
        <v>28</v>
      </c>
    </row>
    <row r="496" spans="1:4">
      <c r="A496" s="15">
        <v>43461</v>
      </c>
      <c r="B496">
        <v>2.6</v>
      </c>
      <c r="C496" t="s">
        <v>35891</v>
      </c>
      <c r="D496" t="s">
        <v>28</v>
      </c>
    </row>
    <row r="497" spans="1:4">
      <c r="A497" s="15">
        <v>43461</v>
      </c>
      <c r="B497">
        <v>2.2599999999999998</v>
      </c>
      <c r="C497" t="s">
        <v>35898</v>
      </c>
      <c r="D497" t="s">
        <v>28</v>
      </c>
    </row>
    <row r="498" spans="1:4">
      <c r="A498" s="15">
        <v>43461</v>
      </c>
      <c r="B498">
        <v>4.5999999999999996</v>
      </c>
      <c r="C498" t="s">
        <v>36023</v>
      </c>
      <c r="D498" t="s">
        <v>28</v>
      </c>
    </row>
    <row r="499" spans="1:4">
      <c r="A499" s="15">
        <v>43461</v>
      </c>
      <c r="B499">
        <v>2.1</v>
      </c>
      <c r="C499" t="s">
        <v>35891</v>
      </c>
      <c r="D499" t="s">
        <v>28</v>
      </c>
    </row>
    <row r="500" spans="1:4">
      <c r="A500" s="15">
        <v>43461</v>
      </c>
      <c r="B500">
        <v>2.1</v>
      </c>
      <c r="C500" t="s">
        <v>35891</v>
      </c>
      <c r="D500" t="s">
        <v>28</v>
      </c>
    </row>
    <row r="501" spans="1:4">
      <c r="A501" s="15">
        <v>43461</v>
      </c>
      <c r="B501">
        <v>5</v>
      </c>
      <c r="C501" t="s">
        <v>36052</v>
      </c>
      <c r="D501" t="s">
        <v>28</v>
      </c>
    </row>
    <row r="502" spans="1:4">
      <c r="A502" s="15">
        <v>43461</v>
      </c>
      <c r="B502">
        <v>2.27</v>
      </c>
      <c r="C502" t="s">
        <v>35987</v>
      </c>
      <c r="D502" t="s">
        <v>28</v>
      </c>
    </row>
    <row r="503" spans="1:4">
      <c r="A503" s="15">
        <v>43461</v>
      </c>
      <c r="B503">
        <v>5.5</v>
      </c>
      <c r="C503" t="s">
        <v>36052</v>
      </c>
      <c r="D503" t="s">
        <v>28</v>
      </c>
    </row>
    <row r="504" spans="1:4">
      <c r="A504" s="15">
        <v>43461</v>
      </c>
      <c r="B504">
        <v>4.4000000000000004</v>
      </c>
      <c r="C504" t="s">
        <v>36027</v>
      </c>
      <c r="D504" t="s">
        <v>28</v>
      </c>
    </row>
    <row r="505" spans="1:4">
      <c r="A505" s="15">
        <v>43461</v>
      </c>
      <c r="B505">
        <v>4.8</v>
      </c>
      <c r="C505" t="s">
        <v>36028</v>
      </c>
      <c r="D505" t="s">
        <v>28</v>
      </c>
    </row>
    <row r="506" spans="1:4">
      <c r="A506" s="15">
        <v>43461</v>
      </c>
      <c r="B506">
        <v>2.1</v>
      </c>
      <c r="C506" t="s">
        <v>35981</v>
      </c>
      <c r="D506" t="s">
        <v>28</v>
      </c>
    </row>
    <row r="507" spans="1:4">
      <c r="A507" s="15">
        <v>43461</v>
      </c>
      <c r="B507">
        <v>4.4000000000000004</v>
      </c>
      <c r="C507" t="s">
        <v>36053</v>
      </c>
      <c r="D507" t="s">
        <v>28</v>
      </c>
    </row>
    <row r="508" spans="1:4">
      <c r="A508" s="15">
        <v>43461</v>
      </c>
      <c r="B508">
        <v>4.5</v>
      </c>
      <c r="C508" t="s">
        <v>36077</v>
      </c>
      <c r="D508" t="s">
        <v>28</v>
      </c>
    </row>
    <row r="509" spans="1:4">
      <c r="A509" s="15">
        <v>43461</v>
      </c>
      <c r="B509">
        <v>2.7</v>
      </c>
      <c r="C509" t="s">
        <v>35891</v>
      </c>
      <c r="D509" t="s">
        <v>28</v>
      </c>
    </row>
    <row r="510" spans="1:4">
      <c r="A510" s="15">
        <v>43461</v>
      </c>
      <c r="B510">
        <v>2.8</v>
      </c>
      <c r="C510" t="s">
        <v>35891</v>
      </c>
      <c r="D510" t="s">
        <v>28</v>
      </c>
    </row>
    <row r="511" spans="1:4">
      <c r="A511" s="15">
        <v>43461</v>
      </c>
      <c r="B511">
        <v>2.2999999999999998</v>
      </c>
      <c r="C511" t="s">
        <v>35891</v>
      </c>
      <c r="D511" t="s">
        <v>28</v>
      </c>
    </row>
    <row r="512" spans="1:4">
      <c r="A512" s="15">
        <v>43461</v>
      </c>
      <c r="B512">
        <v>2.2000000000000002</v>
      </c>
      <c r="C512" t="s">
        <v>35891</v>
      </c>
      <c r="D512" t="s">
        <v>28</v>
      </c>
    </row>
    <row r="513" spans="1:4">
      <c r="A513" s="15">
        <v>43461</v>
      </c>
      <c r="B513">
        <v>2.1</v>
      </c>
      <c r="C513" t="s">
        <v>35891</v>
      </c>
      <c r="D513" t="s">
        <v>28</v>
      </c>
    </row>
    <row r="514" spans="1:4">
      <c r="A514" s="15">
        <v>43461</v>
      </c>
      <c r="B514">
        <v>2.62</v>
      </c>
      <c r="C514" t="s">
        <v>36069</v>
      </c>
      <c r="D514" t="s">
        <v>28</v>
      </c>
    </row>
    <row r="515" spans="1:4">
      <c r="A515" s="15">
        <v>43461</v>
      </c>
      <c r="B515">
        <v>2.1</v>
      </c>
      <c r="C515" t="s">
        <v>35891</v>
      </c>
      <c r="D515" t="s">
        <v>28</v>
      </c>
    </row>
    <row r="516" spans="1:4">
      <c r="A516" s="15">
        <v>43461</v>
      </c>
      <c r="B516">
        <v>2.72</v>
      </c>
      <c r="C516" t="s">
        <v>36070</v>
      </c>
      <c r="D516" t="s">
        <v>28</v>
      </c>
    </row>
    <row r="517" spans="1:4">
      <c r="A517" s="15">
        <v>43461</v>
      </c>
      <c r="B517">
        <v>2.4</v>
      </c>
      <c r="C517" t="s">
        <v>35891</v>
      </c>
      <c r="D517" t="s">
        <v>28</v>
      </c>
    </row>
    <row r="518" spans="1:4">
      <c r="A518" s="15">
        <v>43461</v>
      </c>
      <c r="B518">
        <v>2.5</v>
      </c>
      <c r="C518" t="s">
        <v>35891</v>
      </c>
      <c r="D518" t="s">
        <v>28</v>
      </c>
    </row>
    <row r="519" spans="1:4">
      <c r="A519" s="15">
        <v>43461</v>
      </c>
      <c r="B519">
        <v>5.4</v>
      </c>
      <c r="C519" t="s">
        <v>36081</v>
      </c>
      <c r="D519" t="s">
        <v>28</v>
      </c>
    </row>
    <row r="520" spans="1:4">
      <c r="A520" s="15">
        <v>43461</v>
      </c>
      <c r="B520">
        <v>3</v>
      </c>
      <c r="C520" t="s">
        <v>35891</v>
      </c>
      <c r="D520" t="s">
        <v>28</v>
      </c>
    </row>
    <row r="521" spans="1:4">
      <c r="A521" s="15">
        <v>43461</v>
      </c>
      <c r="B521">
        <v>2.4</v>
      </c>
      <c r="C521" t="s">
        <v>35891</v>
      </c>
      <c r="D521" t="s">
        <v>28</v>
      </c>
    </row>
    <row r="522" spans="1:4">
      <c r="A522" s="15">
        <v>43461</v>
      </c>
      <c r="B522">
        <v>2.8</v>
      </c>
      <c r="C522" t="s">
        <v>35891</v>
      </c>
      <c r="D522" t="s">
        <v>28</v>
      </c>
    </row>
    <row r="523" spans="1:4">
      <c r="A523" s="15">
        <v>43461</v>
      </c>
      <c r="B523">
        <v>2.8</v>
      </c>
      <c r="C523" t="s">
        <v>35891</v>
      </c>
      <c r="D523" t="s">
        <v>28</v>
      </c>
    </row>
    <row r="524" spans="1:4">
      <c r="A524" s="15">
        <v>43461</v>
      </c>
      <c r="B524">
        <v>2.5</v>
      </c>
      <c r="C524" t="s">
        <v>35891</v>
      </c>
      <c r="D524" t="s">
        <v>28</v>
      </c>
    </row>
    <row r="525" spans="1:4">
      <c r="A525" s="15">
        <v>43461</v>
      </c>
      <c r="B525">
        <v>2.92</v>
      </c>
      <c r="C525" t="s">
        <v>36071</v>
      </c>
      <c r="D525" t="s">
        <v>28</v>
      </c>
    </row>
    <row r="526" spans="1:4">
      <c r="A526" s="15">
        <v>43461</v>
      </c>
      <c r="B526">
        <v>2.1</v>
      </c>
      <c r="C526" t="s">
        <v>35891</v>
      </c>
      <c r="D526" t="s">
        <v>28</v>
      </c>
    </row>
    <row r="527" spans="1:4">
      <c r="A527" s="15">
        <v>43461</v>
      </c>
      <c r="B527">
        <v>2.0099999999999998</v>
      </c>
      <c r="C527" t="s">
        <v>36069</v>
      </c>
      <c r="D527" t="s">
        <v>28</v>
      </c>
    </row>
    <row r="528" spans="1:4">
      <c r="A528" s="15">
        <v>43461</v>
      </c>
      <c r="B528">
        <v>3.02</v>
      </c>
      <c r="C528" t="s">
        <v>36070</v>
      </c>
      <c r="D528" t="s">
        <v>28</v>
      </c>
    </row>
    <row r="529" spans="1:4">
      <c r="A529" s="15">
        <v>43461</v>
      </c>
      <c r="B529">
        <v>2.2400000000000002</v>
      </c>
      <c r="C529" t="s">
        <v>35898</v>
      </c>
      <c r="D529" t="s">
        <v>28</v>
      </c>
    </row>
    <row r="530" spans="1:4">
      <c r="A530" s="15">
        <v>43461</v>
      </c>
      <c r="B530">
        <v>2.4700000000000002</v>
      </c>
      <c r="C530" t="s">
        <v>36069</v>
      </c>
      <c r="D530" t="s">
        <v>28</v>
      </c>
    </row>
    <row r="531" spans="1:4">
      <c r="A531" s="15">
        <v>43461</v>
      </c>
      <c r="B531">
        <v>4.3</v>
      </c>
      <c r="C531" t="s">
        <v>36023</v>
      </c>
      <c r="D531" t="s">
        <v>28</v>
      </c>
    </row>
    <row r="532" spans="1:4">
      <c r="A532" s="15">
        <v>43461</v>
      </c>
      <c r="B532">
        <v>4.7</v>
      </c>
      <c r="C532" t="s">
        <v>36077</v>
      </c>
      <c r="D532" t="s">
        <v>28</v>
      </c>
    </row>
    <row r="533" spans="1:4">
      <c r="A533" s="15">
        <v>43461</v>
      </c>
      <c r="B533">
        <v>2.8</v>
      </c>
      <c r="C533" t="s">
        <v>35891</v>
      </c>
      <c r="D533" t="s">
        <v>28</v>
      </c>
    </row>
    <row r="534" spans="1:4">
      <c r="A534" s="15">
        <v>43461</v>
      </c>
      <c r="B534">
        <v>2.7</v>
      </c>
      <c r="C534" t="s">
        <v>35891</v>
      </c>
      <c r="D534" t="s">
        <v>28</v>
      </c>
    </row>
    <row r="535" spans="1:4">
      <c r="A535" s="15">
        <v>43461</v>
      </c>
      <c r="B535">
        <v>2.29</v>
      </c>
      <c r="C535" t="s">
        <v>35909</v>
      </c>
      <c r="D535" t="s">
        <v>28</v>
      </c>
    </row>
    <row r="536" spans="1:4">
      <c r="A536" s="15">
        <v>43461</v>
      </c>
      <c r="B536">
        <v>3.41</v>
      </c>
      <c r="C536" t="s">
        <v>35898</v>
      </c>
      <c r="D536" t="s">
        <v>28</v>
      </c>
    </row>
    <row r="537" spans="1:4">
      <c r="A537" s="15">
        <v>43461</v>
      </c>
      <c r="B537">
        <v>5</v>
      </c>
      <c r="C537" t="s">
        <v>36054</v>
      </c>
      <c r="D537" t="s">
        <v>28</v>
      </c>
    </row>
    <row r="538" spans="1:4">
      <c r="A538" s="15">
        <v>43461</v>
      </c>
      <c r="B538">
        <v>2.2000000000000002</v>
      </c>
      <c r="C538" t="s">
        <v>35891</v>
      </c>
      <c r="D538" t="s">
        <v>28</v>
      </c>
    </row>
    <row r="539" spans="1:4">
      <c r="A539" s="15">
        <v>43461</v>
      </c>
      <c r="B539">
        <v>2.91</v>
      </c>
      <c r="C539" t="s">
        <v>36080</v>
      </c>
      <c r="D539" t="s">
        <v>28</v>
      </c>
    </row>
    <row r="540" spans="1:4">
      <c r="A540" s="15">
        <v>43461</v>
      </c>
      <c r="B540">
        <v>2.1</v>
      </c>
      <c r="C540" t="s">
        <v>35891</v>
      </c>
      <c r="D540" t="s">
        <v>28</v>
      </c>
    </row>
    <row r="541" spans="1:4">
      <c r="A541" s="15">
        <v>43460</v>
      </c>
      <c r="B541">
        <v>2.17</v>
      </c>
      <c r="C541" t="s">
        <v>35898</v>
      </c>
      <c r="D541" t="s">
        <v>28</v>
      </c>
    </row>
    <row r="542" spans="1:4">
      <c r="A542" s="15">
        <v>43460</v>
      </c>
      <c r="B542">
        <v>2.9</v>
      </c>
      <c r="C542" t="s">
        <v>35891</v>
      </c>
      <c r="D542" t="s">
        <v>28</v>
      </c>
    </row>
    <row r="543" spans="1:4">
      <c r="A543" s="15">
        <v>43460</v>
      </c>
      <c r="B543">
        <v>5</v>
      </c>
      <c r="C543" t="s">
        <v>36043</v>
      </c>
      <c r="D543" t="s">
        <v>28</v>
      </c>
    </row>
    <row r="544" spans="1:4">
      <c r="A544" s="15">
        <v>43460</v>
      </c>
      <c r="B544">
        <v>2.4</v>
      </c>
      <c r="C544" t="s">
        <v>35911</v>
      </c>
      <c r="D544" t="s">
        <v>28</v>
      </c>
    </row>
    <row r="545" spans="1:4">
      <c r="A545" s="15">
        <v>43460</v>
      </c>
      <c r="B545">
        <v>2.59</v>
      </c>
      <c r="C545" t="s">
        <v>36071</v>
      </c>
      <c r="D545" t="s">
        <v>28</v>
      </c>
    </row>
    <row r="546" spans="1:4">
      <c r="A546" s="15">
        <v>43460</v>
      </c>
      <c r="B546">
        <v>3.19</v>
      </c>
      <c r="C546" t="s">
        <v>36071</v>
      </c>
      <c r="D546" t="s">
        <v>28</v>
      </c>
    </row>
    <row r="547" spans="1:4">
      <c r="A547" s="15">
        <v>43460</v>
      </c>
      <c r="B547">
        <v>5</v>
      </c>
      <c r="C547" t="s">
        <v>36042</v>
      </c>
      <c r="D547" t="s">
        <v>28</v>
      </c>
    </row>
    <row r="548" spans="1:4">
      <c r="A548" s="15">
        <v>43460</v>
      </c>
      <c r="B548">
        <v>2.1</v>
      </c>
      <c r="C548" t="s">
        <v>35891</v>
      </c>
      <c r="D548" t="s">
        <v>28</v>
      </c>
    </row>
    <row r="549" spans="1:4">
      <c r="A549" s="15">
        <v>43460</v>
      </c>
      <c r="B549">
        <v>2.2400000000000002</v>
      </c>
      <c r="C549" t="s">
        <v>35898</v>
      </c>
      <c r="D549" t="s">
        <v>28</v>
      </c>
    </row>
    <row r="550" spans="1:4">
      <c r="A550" s="15">
        <v>43460</v>
      </c>
      <c r="B550">
        <v>4.4000000000000004</v>
      </c>
      <c r="C550" t="s">
        <v>36023</v>
      </c>
      <c r="D550" t="s">
        <v>28</v>
      </c>
    </row>
    <row r="551" spans="1:4">
      <c r="A551" s="15">
        <v>43460</v>
      </c>
      <c r="B551">
        <v>3.1</v>
      </c>
      <c r="C551" t="s">
        <v>35911</v>
      </c>
      <c r="D551" t="s">
        <v>28</v>
      </c>
    </row>
    <row r="552" spans="1:4">
      <c r="A552" s="15">
        <v>43460</v>
      </c>
      <c r="B552">
        <v>2.89</v>
      </c>
      <c r="C552" t="s">
        <v>36070</v>
      </c>
      <c r="D552" t="s">
        <v>28</v>
      </c>
    </row>
    <row r="553" spans="1:4">
      <c r="A553" s="15">
        <v>43460</v>
      </c>
      <c r="B553">
        <v>3.9</v>
      </c>
      <c r="C553" t="s">
        <v>36050</v>
      </c>
      <c r="D553" t="s">
        <v>28</v>
      </c>
    </row>
    <row r="554" spans="1:4">
      <c r="A554" s="15">
        <v>43460</v>
      </c>
      <c r="B554">
        <v>2.36</v>
      </c>
      <c r="C554" t="s">
        <v>35909</v>
      </c>
      <c r="D554" t="s">
        <v>28</v>
      </c>
    </row>
    <row r="555" spans="1:4">
      <c r="A555" s="15">
        <v>43460</v>
      </c>
      <c r="B555">
        <v>2.92</v>
      </c>
      <c r="C555" t="s">
        <v>36070</v>
      </c>
      <c r="D555" t="s">
        <v>28</v>
      </c>
    </row>
    <row r="556" spans="1:4">
      <c r="A556" s="15">
        <v>43460</v>
      </c>
      <c r="B556">
        <v>2.2200000000000002</v>
      </c>
      <c r="C556" t="s">
        <v>35981</v>
      </c>
      <c r="D556" t="s">
        <v>28</v>
      </c>
    </row>
    <row r="557" spans="1:4">
      <c r="A557" s="15">
        <v>43460</v>
      </c>
      <c r="B557">
        <v>2.87</v>
      </c>
      <c r="C557" t="s">
        <v>36071</v>
      </c>
      <c r="D557" t="s">
        <v>28</v>
      </c>
    </row>
    <row r="558" spans="1:4">
      <c r="A558" s="15">
        <v>43460</v>
      </c>
      <c r="B558">
        <v>2.48</v>
      </c>
      <c r="C558" t="s">
        <v>36069</v>
      </c>
      <c r="D558" t="s">
        <v>28</v>
      </c>
    </row>
    <row r="559" spans="1:4">
      <c r="A559" s="15">
        <v>43460</v>
      </c>
      <c r="B559">
        <v>4.8</v>
      </c>
      <c r="C559" t="s">
        <v>36028</v>
      </c>
      <c r="D559" t="s">
        <v>28</v>
      </c>
    </row>
    <row r="560" spans="1:4">
      <c r="A560" s="15">
        <v>43460</v>
      </c>
      <c r="B560">
        <v>2.4</v>
      </c>
      <c r="C560" t="s">
        <v>35891</v>
      </c>
      <c r="D560" t="s">
        <v>28</v>
      </c>
    </row>
    <row r="561" spans="1:4">
      <c r="A561" s="15">
        <v>43460</v>
      </c>
      <c r="B561">
        <v>4.3</v>
      </c>
      <c r="C561" t="s">
        <v>36023</v>
      </c>
      <c r="D561" t="s">
        <v>28</v>
      </c>
    </row>
    <row r="562" spans="1:4">
      <c r="A562" s="15">
        <v>43460</v>
      </c>
      <c r="B562">
        <v>2.2999999999999998</v>
      </c>
      <c r="C562" t="s">
        <v>35891</v>
      </c>
      <c r="D562" t="s">
        <v>28</v>
      </c>
    </row>
    <row r="563" spans="1:4">
      <c r="A563" s="15">
        <v>43460</v>
      </c>
      <c r="B563">
        <v>2.2000000000000002</v>
      </c>
      <c r="C563" t="s">
        <v>35891</v>
      </c>
      <c r="D563" t="s">
        <v>28</v>
      </c>
    </row>
    <row r="564" spans="1:4">
      <c r="A564" s="15">
        <v>43460</v>
      </c>
      <c r="B564">
        <v>2.31</v>
      </c>
      <c r="C564" t="s">
        <v>35975</v>
      </c>
      <c r="D564" t="s">
        <v>28</v>
      </c>
    </row>
    <row r="565" spans="1:4">
      <c r="A565" s="15">
        <v>43460</v>
      </c>
      <c r="B565">
        <v>2.6</v>
      </c>
      <c r="C565" t="s">
        <v>35891</v>
      </c>
      <c r="D565" t="s">
        <v>28</v>
      </c>
    </row>
    <row r="566" spans="1:4">
      <c r="A566" s="15">
        <v>43460</v>
      </c>
      <c r="B566">
        <v>5.6</v>
      </c>
      <c r="C566" t="s">
        <v>36043</v>
      </c>
      <c r="D566" t="s">
        <v>28</v>
      </c>
    </row>
    <row r="567" spans="1:4">
      <c r="A567" s="15">
        <v>43460</v>
      </c>
      <c r="B567">
        <v>4.0999999999999996</v>
      </c>
      <c r="C567" t="s">
        <v>36082</v>
      </c>
      <c r="D567" t="s">
        <v>28</v>
      </c>
    </row>
    <row r="568" spans="1:4">
      <c r="A568" s="15">
        <v>43460</v>
      </c>
      <c r="B568">
        <v>4.5</v>
      </c>
      <c r="C568" t="s">
        <v>36034</v>
      </c>
      <c r="D568" t="s">
        <v>28</v>
      </c>
    </row>
    <row r="569" spans="1:4">
      <c r="A569" s="15">
        <v>43460</v>
      </c>
      <c r="B569">
        <v>3.02</v>
      </c>
      <c r="C569" t="s">
        <v>36069</v>
      </c>
      <c r="D569" t="s">
        <v>28</v>
      </c>
    </row>
    <row r="570" spans="1:4">
      <c r="A570" s="15">
        <v>43460</v>
      </c>
      <c r="B570">
        <v>2.15</v>
      </c>
      <c r="C570" t="s">
        <v>35909</v>
      </c>
      <c r="D570" t="s">
        <v>28</v>
      </c>
    </row>
    <row r="571" spans="1:4">
      <c r="A571" s="15">
        <v>43460</v>
      </c>
      <c r="B571">
        <v>4.5999999999999996</v>
      </c>
      <c r="C571" t="s">
        <v>36024</v>
      </c>
      <c r="D571" t="s">
        <v>28</v>
      </c>
    </row>
    <row r="572" spans="1:4">
      <c r="A572" s="15">
        <v>43460</v>
      </c>
      <c r="B572">
        <v>2.4</v>
      </c>
      <c r="C572" t="s">
        <v>35891</v>
      </c>
      <c r="D572" t="s">
        <v>28</v>
      </c>
    </row>
    <row r="573" spans="1:4">
      <c r="A573" s="15">
        <v>43460</v>
      </c>
      <c r="B573">
        <v>2.1</v>
      </c>
      <c r="C573" t="s">
        <v>35891</v>
      </c>
      <c r="D573" t="s">
        <v>28</v>
      </c>
    </row>
    <row r="574" spans="1:4">
      <c r="A574" s="15">
        <v>43460</v>
      </c>
      <c r="B574">
        <v>3.1</v>
      </c>
      <c r="C574" t="s">
        <v>35891</v>
      </c>
      <c r="D574" t="s">
        <v>28</v>
      </c>
    </row>
    <row r="575" spans="1:4">
      <c r="A575" s="15">
        <v>43460</v>
      </c>
      <c r="B575">
        <v>2.9</v>
      </c>
      <c r="C575" t="s">
        <v>35891</v>
      </c>
      <c r="D575" t="s">
        <v>28</v>
      </c>
    </row>
    <row r="576" spans="1:4">
      <c r="A576" s="15">
        <v>43460</v>
      </c>
      <c r="B576">
        <v>2.0499999999999998</v>
      </c>
      <c r="C576" t="s">
        <v>36069</v>
      </c>
      <c r="D576" t="s">
        <v>28</v>
      </c>
    </row>
    <row r="577" spans="1:4">
      <c r="A577" s="15">
        <v>43460</v>
      </c>
      <c r="B577">
        <v>2.8</v>
      </c>
      <c r="C577" t="s">
        <v>35891</v>
      </c>
      <c r="D577" t="s">
        <v>28</v>
      </c>
    </row>
    <row r="578" spans="1:4">
      <c r="A578" s="15">
        <v>43460</v>
      </c>
      <c r="B578">
        <v>2.1</v>
      </c>
      <c r="C578" t="s">
        <v>35891</v>
      </c>
      <c r="D578" t="s">
        <v>28</v>
      </c>
    </row>
    <row r="579" spans="1:4">
      <c r="A579" s="15">
        <v>43460</v>
      </c>
      <c r="B579">
        <v>2.74</v>
      </c>
      <c r="C579" t="s">
        <v>36069</v>
      </c>
      <c r="D579" t="s">
        <v>28</v>
      </c>
    </row>
    <row r="580" spans="1:4">
      <c r="A580" s="15">
        <v>43460</v>
      </c>
      <c r="B580">
        <v>4.5999999999999996</v>
      </c>
      <c r="C580" t="s">
        <v>36039</v>
      </c>
      <c r="D580" t="s">
        <v>28</v>
      </c>
    </row>
    <row r="581" spans="1:4">
      <c r="A581" s="15">
        <v>43460</v>
      </c>
      <c r="B581">
        <v>2.48</v>
      </c>
      <c r="C581" t="s">
        <v>35898</v>
      </c>
      <c r="D581" t="s">
        <v>28</v>
      </c>
    </row>
    <row r="582" spans="1:4">
      <c r="A582" s="15">
        <v>43460</v>
      </c>
      <c r="B582">
        <v>2.1</v>
      </c>
      <c r="C582" t="s">
        <v>35891</v>
      </c>
      <c r="D582" t="s">
        <v>28</v>
      </c>
    </row>
    <row r="583" spans="1:4">
      <c r="A583" s="15">
        <v>43460</v>
      </c>
      <c r="B583">
        <v>2.35</v>
      </c>
      <c r="C583" t="s">
        <v>36069</v>
      </c>
      <c r="D583" t="s">
        <v>28</v>
      </c>
    </row>
    <row r="584" spans="1:4">
      <c r="A584" s="15">
        <v>43460</v>
      </c>
      <c r="B584">
        <v>2.9</v>
      </c>
      <c r="C584" t="s">
        <v>35891</v>
      </c>
      <c r="D584" t="s">
        <v>28</v>
      </c>
    </row>
    <row r="585" spans="1:4">
      <c r="A585" s="15">
        <v>43460</v>
      </c>
      <c r="B585">
        <v>4.5999999999999996</v>
      </c>
      <c r="C585" t="s">
        <v>36081</v>
      </c>
      <c r="D585" t="s">
        <v>28</v>
      </c>
    </row>
    <row r="586" spans="1:4">
      <c r="A586" s="15">
        <v>43460</v>
      </c>
      <c r="B586">
        <v>2.2000000000000002</v>
      </c>
      <c r="C586" t="s">
        <v>35891</v>
      </c>
      <c r="D586" t="s">
        <v>28</v>
      </c>
    </row>
    <row r="587" spans="1:4">
      <c r="A587" s="15">
        <v>43460</v>
      </c>
      <c r="B587">
        <v>2.48</v>
      </c>
      <c r="C587" t="s">
        <v>36069</v>
      </c>
      <c r="D587" t="s">
        <v>28</v>
      </c>
    </row>
    <row r="588" spans="1:4">
      <c r="A588" s="15">
        <v>43460</v>
      </c>
      <c r="B588">
        <v>2.2000000000000002</v>
      </c>
      <c r="C588" t="s">
        <v>35891</v>
      </c>
      <c r="D588" t="s">
        <v>28</v>
      </c>
    </row>
    <row r="589" spans="1:4">
      <c r="A589" s="15">
        <v>43460</v>
      </c>
      <c r="B589">
        <v>4.3</v>
      </c>
      <c r="C589" t="s">
        <v>36076</v>
      </c>
      <c r="D589" t="s">
        <v>28</v>
      </c>
    </row>
    <row r="590" spans="1:4">
      <c r="A590" s="15">
        <v>43460</v>
      </c>
      <c r="B590">
        <v>3.3</v>
      </c>
      <c r="C590" t="s">
        <v>35973</v>
      </c>
      <c r="D590" t="s">
        <v>28</v>
      </c>
    </row>
    <row r="591" spans="1:4">
      <c r="A591" s="15">
        <v>43460</v>
      </c>
      <c r="B591">
        <v>2.6</v>
      </c>
      <c r="C591" t="s">
        <v>35891</v>
      </c>
      <c r="D591" t="s">
        <v>28</v>
      </c>
    </row>
    <row r="592" spans="1:4">
      <c r="A592" s="15">
        <v>43460</v>
      </c>
      <c r="B592">
        <v>5.0999999999999996</v>
      </c>
      <c r="C592" t="s">
        <v>36042</v>
      </c>
      <c r="D592" t="s">
        <v>28</v>
      </c>
    </row>
    <row r="593" spans="1:4">
      <c r="A593" s="15">
        <v>43460</v>
      </c>
      <c r="B593">
        <v>2.1800000000000002</v>
      </c>
      <c r="C593" t="s">
        <v>36069</v>
      </c>
      <c r="D593" t="s">
        <v>28</v>
      </c>
    </row>
    <row r="594" spans="1:4">
      <c r="A594" s="15">
        <v>43460</v>
      </c>
      <c r="B594">
        <v>4.5</v>
      </c>
      <c r="C594" t="s">
        <v>36077</v>
      </c>
      <c r="D594" t="s">
        <v>28</v>
      </c>
    </row>
    <row r="595" spans="1:4">
      <c r="A595" s="15">
        <v>43460</v>
      </c>
      <c r="B595">
        <v>3.4</v>
      </c>
      <c r="C595" t="s">
        <v>35909</v>
      </c>
      <c r="D595" t="s">
        <v>28</v>
      </c>
    </row>
    <row r="596" spans="1:4">
      <c r="A596" s="15">
        <v>43460</v>
      </c>
      <c r="B596">
        <v>2.4</v>
      </c>
      <c r="C596" t="s">
        <v>35891</v>
      </c>
      <c r="D596" t="s">
        <v>28</v>
      </c>
    </row>
    <row r="597" spans="1:4">
      <c r="A597" s="15">
        <v>43460</v>
      </c>
      <c r="B597">
        <v>5</v>
      </c>
      <c r="C597" t="s">
        <v>36036</v>
      </c>
      <c r="D597" t="s">
        <v>28</v>
      </c>
    </row>
    <row r="598" spans="1:4">
      <c r="A598" s="15">
        <v>43460</v>
      </c>
      <c r="B598">
        <v>2.9</v>
      </c>
      <c r="C598" t="s">
        <v>35959</v>
      </c>
      <c r="D598" t="s">
        <v>28</v>
      </c>
    </row>
    <row r="599" spans="1:4">
      <c r="A599" s="15">
        <v>43460</v>
      </c>
      <c r="B599">
        <v>2.69</v>
      </c>
      <c r="C599" t="s">
        <v>35898</v>
      </c>
      <c r="D599" t="s">
        <v>28</v>
      </c>
    </row>
    <row r="600" spans="1:4">
      <c r="A600" s="15">
        <v>43460</v>
      </c>
      <c r="B600">
        <v>2.77</v>
      </c>
      <c r="C600" t="s">
        <v>36070</v>
      </c>
      <c r="D600" t="s">
        <v>28</v>
      </c>
    </row>
    <row r="601" spans="1:4">
      <c r="A601" s="15">
        <v>43460</v>
      </c>
      <c r="B601">
        <v>2.82</v>
      </c>
      <c r="C601" t="s">
        <v>35909</v>
      </c>
      <c r="D601" t="s">
        <v>28</v>
      </c>
    </row>
    <row r="602" spans="1:4">
      <c r="A602" s="15">
        <v>43460</v>
      </c>
      <c r="B602">
        <v>2.09</v>
      </c>
      <c r="C602" t="s">
        <v>35898</v>
      </c>
      <c r="D602" t="s">
        <v>28</v>
      </c>
    </row>
    <row r="603" spans="1:4">
      <c r="A603" s="15">
        <v>43460</v>
      </c>
      <c r="B603">
        <v>3.6</v>
      </c>
      <c r="C603" t="s">
        <v>35891</v>
      </c>
      <c r="D603" t="s">
        <v>28</v>
      </c>
    </row>
    <row r="604" spans="1:4">
      <c r="A604" s="15">
        <v>43460</v>
      </c>
      <c r="B604">
        <v>4.4000000000000004</v>
      </c>
      <c r="C604" t="s">
        <v>36024</v>
      </c>
      <c r="D604" t="s">
        <v>28</v>
      </c>
    </row>
    <row r="605" spans="1:4">
      <c r="A605" s="15">
        <v>43460</v>
      </c>
      <c r="B605">
        <v>4.2</v>
      </c>
      <c r="C605" t="s">
        <v>36031</v>
      </c>
      <c r="D605" t="s">
        <v>28</v>
      </c>
    </row>
    <row r="606" spans="1:4">
      <c r="A606" s="15">
        <v>43460</v>
      </c>
      <c r="B606">
        <v>2.04</v>
      </c>
      <c r="C606" t="s">
        <v>35909</v>
      </c>
      <c r="D606" t="s">
        <v>28</v>
      </c>
    </row>
    <row r="607" spans="1:4">
      <c r="A607" s="15">
        <v>43460</v>
      </c>
      <c r="B607">
        <v>3.6</v>
      </c>
      <c r="C607" t="s">
        <v>35949</v>
      </c>
      <c r="D607" t="s">
        <v>28</v>
      </c>
    </row>
    <row r="608" spans="1:4">
      <c r="A608" s="15">
        <v>43460</v>
      </c>
      <c r="B608">
        <v>2.42</v>
      </c>
      <c r="C608" t="s">
        <v>36069</v>
      </c>
      <c r="D608" t="s">
        <v>28</v>
      </c>
    </row>
    <row r="609" spans="1:4">
      <c r="A609" s="15">
        <v>43460</v>
      </c>
      <c r="B609">
        <v>4.3</v>
      </c>
      <c r="C609" t="s">
        <v>36048</v>
      </c>
      <c r="D609" t="s">
        <v>28</v>
      </c>
    </row>
    <row r="610" spans="1:4">
      <c r="A610" s="15">
        <v>43459</v>
      </c>
      <c r="B610">
        <v>2.4</v>
      </c>
      <c r="C610" t="s">
        <v>35891</v>
      </c>
      <c r="D610" t="s">
        <v>28</v>
      </c>
    </row>
    <row r="611" spans="1:4">
      <c r="A611" s="15">
        <v>43459</v>
      </c>
      <c r="B611">
        <v>2.54</v>
      </c>
      <c r="C611" t="s">
        <v>36069</v>
      </c>
      <c r="D611" t="s">
        <v>28</v>
      </c>
    </row>
    <row r="612" spans="1:4">
      <c r="A612" s="15">
        <v>43459</v>
      </c>
      <c r="B612">
        <v>2.08</v>
      </c>
      <c r="C612" t="s">
        <v>35898</v>
      </c>
      <c r="D612" t="s">
        <v>28</v>
      </c>
    </row>
    <row r="613" spans="1:4">
      <c r="A613" s="15">
        <v>43459</v>
      </c>
      <c r="B613">
        <v>4.5</v>
      </c>
      <c r="C613" t="s">
        <v>36035</v>
      </c>
      <c r="D613" t="s">
        <v>28</v>
      </c>
    </row>
    <row r="614" spans="1:4">
      <c r="A614" s="15">
        <v>43459</v>
      </c>
      <c r="B614">
        <v>3.27</v>
      </c>
      <c r="C614" t="s">
        <v>36070</v>
      </c>
      <c r="D614" t="s">
        <v>28</v>
      </c>
    </row>
    <row r="615" spans="1:4">
      <c r="A615" s="15">
        <v>43459</v>
      </c>
      <c r="B615">
        <v>3.1</v>
      </c>
      <c r="C615" t="s">
        <v>36055</v>
      </c>
      <c r="D615" t="s">
        <v>28</v>
      </c>
    </row>
    <row r="616" spans="1:4">
      <c r="A616" s="15">
        <v>43459</v>
      </c>
      <c r="B616">
        <v>2.48</v>
      </c>
      <c r="C616" t="s">
        <v>35909</v>
      </c>
      <c r="D616" t="s">
        <v>28</v>
      </c>
    </row>
    <row r="617" spans="1:4">
      <c r="A617" s="15">
        <v>43459</v>
      </c>
      <c r="B617">
        <v>2.0499999999999998</v>
      </c>
      <c r="C617" t="s">
        <v>35909</v>
      </c>
      <c r="D617" t="s">
        <v>28</v>
      </c>
    </row>
    <row r="618" spans="1:4">
      <c r="A618" s="15">
        <v>43459</v>
      </c>
      <c r="B618">
        <v>2.6</v>
      </c>
      <c r="C618" t="s">
        <v>35891</v>
      </c>
      <c r="D618" t="s">
        <v>28</v>
      </c>
    </row>
    <row r="619" spans="1:4">
      <c r="A619" s="15">
        <v>43459</v>
      </c>
      <c r="B619">
        <v>4.3</v>
      </c>
      <c r="C619" t="s">
        <v>36024</v>
      </c>
      <c r="D619" t="s">
        <v>28</v>
      </c>
    </row>
    <row r="620" spans="1:4">
      <c r="A620" s="15">
        <v>43459</v>
      </c>
      <c r="B620">
        <v>2.7</v>
      </c>
      <c r="C620" t="s">
        <v>35891</v>
      </c>
      <c r="D620" t="s">
        <v>28</v>
      </c>
    </row>
    <row r="621" spans="1:4">
      <c r="A621" s="15">
        <v>43459</v>
      </c>
      <c r="B621">
        <v>3</v>
      </c>
      <c r="C621" t="s">
        <v>35891</v>
      </c>
      <c r="D621" t="s">
        <v>28</v>
      </c>
    </row>
    <row r="622" spans="1:4">
      <c r="A622" s="15">
        <v>43459</v>
      </c>
      <c r="B622">
        <v>2.2999999999999998</v>
      </c>
      <c r="C622" t="s">
        <v>35943</v>
      </c>
      <c r="D622" t="s">
        <v>28</v>
      </c>
    </row>
    <row r="623" spans="1:4">
      <c r="A623" s="15">
        <v>43459</v>
      </c>
      <c r="B623">
        <v>2.13</v>
      </c>
      <c r="C623" t="s">
        <v>35911</v>
      </c>
      <c r="D623" t="s">
        <v>28</v>
      </c>
    </row>
    <row r="624" spans="1:4">
      <c r="A624" s="15">
        <v>43459</v>
      </c>
      <c r="B624">
        <v>4.5</v>
      </c>
      <c r="C624" t="s">
        <v>36023</v>
      </c>
      <c r="D624" t="s">
        <v>28</v>
      </c>
    </row>
    <row r="625" spans="1:4">
      <c r="A625" s="15">
        <v>43459</v>
      </c>
      <c r="B625">
        <v>2.5</v>
      </c>
      <c r="C625" t="s">
        <v>35891</v>
      </c>
      <c r="D625" t="s">
        <v>28</v>
      </c>
    </row>
    <row r="626" spans="1:4">
      <c r="A626" s="15">
        <v>43459</v>
      </c>
      <c r="B626">
        <v>4.2</v>
      </c>
      <c r="C626" t="s">
        <v>36023</v>
      </c>
      <c r="D626" t="s">
        <v>28</v>
      </c>
    </row>
    <row r="627" spans="1:4">
      <c r="A627" s="15">
        <v>43459</v>
      </c>
      <c r="B627">
        <v>3.61</v>
      </c>
      <c r="C627" t="s">
        <v>36070</v>
      </c>
      <c r="D627" t="s">
        <v>28</v>
      </c>
    </row>
    <row r="628" spans="1:4">
      <c r="A628" s="15">
        <v>43459</v>
      </c>
      <c r="B628">
        <v>4.5</v>
      </c>
      <c r="C628" t="s">
        <v>36028</v>
      </c>
      <c r="D628" t="s">
        <v>28</v>
      </c>
    </row>
    <row r="629" spans="1:4">
      <c r="A629" s="15">
        <v>43459</v>
      </c>
      <c r="B629">
        <v>2.1</v>
      </c>
      <c r="C629" t="s">
        <v>35891</v>
      </c>
      <c r="D629" t="s">
        <v>28</v>
      </c>
    </row>
    <row r="630" spans="1:4">
      <c r="A630" s="15">
        <v>43459</v>
      </c>
      <c r="B630">
        <v>5</v>
      </c>
      <c r="C630" t="s">
        <v>36073</v>
      </c>
      <c r="D630" t="s">
        <v>28</v>
      </c>
    </row>
    <row r="631" spans="1:4">
      <c r="A631" s="15">
        <v>43459</v>
      </c>
      <c r="B631">
        <v>2.31</v>
      </c>
      <c r="C631" t="s">
        <v>35909</v>
      </c>
      <c r="D631" t="s">
        <v>28</v>
      </c>
    </row>
    <row r="632" spans="1:4">
      <c r="A632" s="15">
        <v>43459</v>
      </c>
      <c r="B632">
        <v>2.57</v>
      </c>
      <c r="C632" t="s">
        <v>36069</v>
      </c>
      <c r="D632" t="s">
        <v>28</v>
      </c>
    </row>
    <row r="633" spans="1:4">
      <c r="A633" s="15">
        <v>43459</v>
      </c>
      <c r="B633">
        <v>2.4</v>
      </c>
      <c r="C633" t="s">
        <v>35891</v>
      </c>
      <c r="D633" t="s">
        <v>28</v>
      </c>
    </row>
    <row r="634" spans="1:4">
      <c r="A634" s="15">
        <v>43459</v>
      </c>
      <c r="B634">
        <v>2.97</v>
      </c>
      <c r="C634" t="s">
        <v>36070</v>
      </c>
      <c r="D634" t="s">
        <v>28</v>
      </c>
    </row>
    <row r="635" spans="1:4">
      <c r="A635" s="15">
        <v>43459</v>
      </c>
      <c r="B635">
        <v>5</v>
      </c>
      <c r="C635" t="s">
        <v>36028</v>
      </c>
      <c r="D635" t="s">
        <v>28</v>
      </c>
    </row>
    <row r="636" spans="1:4">
      <c r="A636" s="15">
        <v>43459</v>
      </c>
      <c r="B636">
        <v>2.1</v>
      </c>
      <c r="C636" t="s">
        <v>35891</v>
      </c>
      <c r="D636" t="s">
        <v>28</v>
      </c>
    </row>
    <row r="637" spans="1:4">
      <c r="A637" s="15">
        <v>43459</v>
      </c>
      <c r="B637">
        <v>2.5</v>
      </c>
      <c r="C637" t="s">
        <v>35891</v>
      </c>
      <c r="D637" t="s">
        <v>28</v>
      </c>
    </row>
    <row r="638" spans="1:4">
      <c r="A638" s="15">
        <v>43459</v>
      </c>
      <c r="B638">
        <v>2.5</v>
      </c>
      <c r="C638" t="s">
        <v>36070</v>
      </c>
      <c r="D638" t="s">
        <v>28</v>
      </c>
    </row>
    <row r="639" spans="1:4">
      <c r="A639" s="15">
        <v>43459</v>
      </c>
      <c r="B639">
        <v>2.94</v>
      </c>
      <c r="C639" t="s">
        <v>36069</v>
      </c>
      <c r="D639" t="s">
        <v>28</v>
      </c>
    </row>
    <row r="640" spans="1:4">
      <c r="A640" s="15">
        <v>43459</v>
      </c>
      <c r="B640">
        <v>2.5</v>
      </c>
      <c r="C640" t="s">
        <v>35891</v>
      </c>
      <c r="D640" t="s">
        <v>28</v>
      </c>
    </row>
    <row r="641" spans="1:4">
      <c r="A641" s="15">
        <v>43459</v>
      </c>
      <c r="B641">
        <v>2.98</v>
      </c>
      <c r="C641" t="s">
        <v>36069</v>
      </c>
      <c r="D641" t="s">
        <v>28</v>
      </c>
    </row>
    <row r="642" spans="1:4">
      <c r="A642" s="15">
        <v>43459</v>
      </c>
      <c r="B642">
        <v>2.57</v>
      </c>
      <c r="C642" t="s">
        <v>36069</v>
      </c>
      <c r="D642" t="s">
        <v>28</v>
      </c>
    </row>
    <row r="643" spans="1:4">
      <c r="A643" s="15">
        <v>43459</v>
      </c>
      <c r="B643">
        <v>5.3</v>
      </c>
      <c r="C643" t="s">
        <v>36024</v>
      </c>
      <c r="D643" t="s">
        <v>28</v>
      </c>
    </row>
    <row r="644" spans="1:4">
      <c r="A644" s="15">
        <v>43459</v>
      </c>
      <c r="B644">
        <v>4.2</v>
      </c>
      <c r="C644" t="s">
        <v>36020</v>
      </c>
      <c r="D644" t="s">
        <v>28</v>
      </c>
    </row>
    <row r="645" spans="1:4">
      <c r="A645" s="15">
        <v>43459</v>
      </c>
      <c r="B645">
        <v>2.2000000000000002</v>
      </c>
      <c r="C645" t="s">
        <v>35891</v>
      </c>
      <c r="D645" t="s">
        <v>28</v>
      </c>
    </row>
    <row r="646" spans="1:4">
      <c r="A646" s="15">
        <v>43459</v>
      </c>
      <c r="B646">
        <v>2.2999999999999998</v>
      </c>
      <c r="C646" t="s">
        <v>35891</v>
      </c>
      <c r="D646" t="s">
        <v>28</v>
      </c>
    </row>
    <row r="647" spans="1:4">
      <c r="A647" s="15">
        <v>43459</v>
      </c>
      <c r="B647">
        <v>2.29</v>
      </c>
      <c r="C647" t="s">
        <v>36069</v>
      </c>
      <c r="D647" t="s">
        <v>28</v>
      </c>
    </row>
    <row r="648" spans="1:4">
      <c r="A648" s="15">
        <v>43459</v>
      </c>
      <c r="B648">
        <v>2.2000000000000002</v>
      </c>
      <c r="C648" t="s">
        <v>35891</v>
      </c>
      <c r="D648" t="s">
        <v>28</v>
      </c>
    </row>
    <row r="649" spans="1:4">
      <c r="A649" s="15">
        <v>43459</v>
      </c>
      <c r="B649">
        <v>3.28</v>
      </c>
      <c r="C649" t="s">
        <v>36032</v>
      </c>
      <c r="D649" t="s">
        <v>28</v>
      </c>
    </row>
    <row r="650" spans="1:4">
      <c r="A650" s="15">
        <v>43459</v>
      </c>
      <c r="B650">
        <v>2.4</v>
      </c>
      <c r="C650" t="s">
        <v>35891</v>
      </c>
      <c r="D650" t="s">
        <v>28</v>
      </c>
    </row>
    <row r="651" spans="1:4">
      <c r="A651" s="15">
        <v>43459</v>
      </c>
      <c r="B651">
        <v>2.8</v>
      </c>
      <c r="C651" t="s">
        <v>36070</v>
      </c>
      <c r="D651" t="s">
        <v>28</v>
      </c>
    </row>
    <row r="652" spans="1:4">
      <c r="A652" s="15">
        <v>43459</v>
      </c>
      <c r="B652">
        <v>2.74</v>
      </c>
      <c r="C652" t="s">
        <v>36069</v>
      </c>
      <c r="D652" t="s">
        <v>28</v>
      </c>
    </row>
    <row r="653" spans="1:4">
      <c r="A653" s="15">
        <v>43459</v>
      </c>
      <c r="B653">
        <v>4.4000000000000004</v>
      </c>
      <c r="C653" t="s">
        <v>36026</v>
      </c>
      <c r="D653" t="s">
        <v>28</v>
      </c>
    </row>
    <row r="654" spans="1:4">
      <c r="A654" s="15">
        <v>43459</v>
      </c>
      <c r="B654">
        <v>4.5999999999999996</v>
      </c>
      <c r="C654" t="s">
        <v>36069</v>
      </c>
      <c r="D654" t="s">
        <v>28</v>
      </c>
    </row>
    <row r="655" spans="1:4">
      <c r="A655" s="15">
        <v>43459</v>
      </c>
      <c r="B655">
        <v>2.2000000000000002</v>
      </c>
      <c r="C655" t="s">
        <v>35891</v>
      </c>
      <c r="D655" t="s">
        <v>28</v>
      </c>
    </row>
    <row r="656" spans="1:4">
      <c r="A656" s="15">
        <v>43459</v>
      </c>
      <c r="B656">
        <v>4.8</v>
      </c>
      <c r="C656" t="s">
        <v>36039</v>
      </c>
      <c r="D656" t="s">
        <v>28</v>
      </c>
    </row>
    <row r="657" spans="1:4">
      <c r="A657" s="15">
        <v>43459</v>
      </c>
      <c r="B657">
        <v>2.41</v>
      </c>
      <c r="C657" t="s">
        <v>35898</v>
      </c>
      <c r="D657" t="s">
        <v>28</v>
      </c>
    </row>
    <row r="658" spans="1:4">
      <c r="A658" s="15">
        <v>43459</v>
      </c>
      <c r="B658">
        <v>2.4900000000000002</v>
      </c>
      <c r="C658" t="s">
        <v>35898</v>
      </c>
      <c r="D658" t="s">
        <v>28</v>
      </c>
    </row>
    <row r="659" spans="1:4">
      <c r="A659" s="15">
        <v>43459</v>
      </c>
      <c r="B659">
        <v>3.31</v>
      </c>
      <c r="C659" t="s">
        <v>36071</v>
      </c>
      <c r="D659" t="s">
        <v>28</v>
      </c>
    </row>
    <row r="660" spans="1:4">
      <c r="A660" s="15">
        <v>43459</v>
      </c>
      <c r="B660">
        <v>3.2</v>
      </c>
      <c r="C660" t="s">
        <v>35891</v>
      </c>
      <c r="D660" t="s">
        <v>28</v>
      </c>
    </row>
    <row r="661" spans="1:4">
      <c r="A661" s="15">
        <v>43459</v>
      </c>
      <c r="B661">
        <v>2.41</v>
      </c>
      <c r="C661" t="s">
        <v>36069</v>
      </c>
      <c r="D661" t="s">
        <v>28</v>
      </c>
    </row>
    <row r="662" spans="1:4">
      <c r="A662" s="15">
        <v>43459</v>
      </c>
      <c r="B662">
        <v>5.3</v>
      </c>
      <c r="C662" t="s">
        <v>36028</v>
      </c>
      <c r="D662" t="s">
        <v>28</v>
      </c>
    </row>
    <row r="663" spans="1:4">
      <c r="A663" s="15">
        <v>43459</v>
      </c>
      <c r="B663">
        <v>4.7</v>
      </c>
      <c r="C663" t="s">
        <v>36043</v>
      </c>
      <c r="D663" t="s">
        <v>28</v>
      </c>
    </row>
    <row r="664" spans="1:4">
      <c r="A664" s="15">
        <v>43458</v>
      </c>
      <c r="B664">
        <v>2.1800000000000002</v>
      </c>
      <c r="C664" t="s">
        <v>35939</v>
      </c>
      <c r="D664" t="s">
        <v>28</v>
      </c>
    </row>
    <row r="665" spans="1:4">
      <c r="A665" s="15">
        <v>43458</v>
      </c>
      <c r="B665">
        <v>4.7</v>
      </c>
      <c r="C665" t="s">
        <v>36028</v>
      </c>
      <c r="D665" t="s">
        <v>28</v>
      </c>
    </row>
    <row r="666" spans="1:4">
      <c r="A666" s="15">
        <v>43458</v>
      </c>
      <c r="B666">
        <v>4.0999999999999996</v>
      </c>
      <c r="C666" t="s">
        <v>36027</v>
      </c>
      <c r="D666" t="s">
        <v>28</v>
      </c>
    </row>
    <row r="667" spans="1:4">
      <c r="A667" s="15">
        <v>43458</v>
      </c>
      <c r="B667">
        <v>4.4000000000000004</v>
      </c>
      <c r="C667" t="s">
        <v>36024</v>
      </c>
      <c r="D667" t="s">
        <v>28</v>
      </c>
    </row>
    <row r="668" spans="1:4">
      <c r="A668" s="15">
        <v>43458</v>
      </c>
      <c r="B668">
        <v>4.5999999999999996</v>
      </c>
      <c r="C668" t="s">
        <v>36024</v>
      </c>
      <c r="D668" t="s">
        <v>28</v>
      </c>
    </row>
    <row r="669" spans="1:4">
      <c r="A669" s="15">
        <v>43458</v>
      </c>
      <c r="B669">
        <v>4.7</v>
      </c>
      <c r="C669" t="s">
        <v>36077</v>
      </c>
      <c r="D669" t="s">
        <v>28</v>
      </c>
    </row>
    <row r="670" spans="1:4">
      <c r="A670" s="15">
        <v>43458</v>
      </c>
      <c r="B670">
        <v>2.1</v>
      </c>
      <c r="C670" t="s">
        <v>35909</v>
      </c>
      <c r="D670" t="s">
        <v>28</v>
      </c>
    </row>
    <row r="671" spans="1:4">
      <c r="A671" s="15">
        <v>43458</v>
      </c>
      <c r="B671">
        <v>2.64</v>
      </c>
      <c r="C671" t="s">
        <v>35898</v>
      </c>
      <c r="D671" t="s">
        <v>28</v>
      </c>
    </row>
    <row r="672" spans="1:4">
      <c r="A672" s="15">
        <v>43458</v>
      </c>
      <c r="B672">
        <v>2.4</v>
      </c>
      <c r="C672" t="s">
        <v>35891</v>
      </c>
      <c r="D672" t="s">
        <v>28</v>
      </c>
    </row>
    <row r="673" spans="1:4">
      <c r="A673" s="15">
        <v>43458</v>
      </c>
      <c r="B673">
        <v>2.7</v>
      </c>
      <c r="C673" t="s">
        <v>35891</v>
      </c>
      <c r="D673" t="s">
        <v>28</v>
      </c>
    </row>
    <row r="674" spans="1:4">
      <c r="A674" s="15">
        <v>43458</v>
      </c>
      <c r="B674">
        <v>2.1</v>
      </c>
      <c r="C674" t="s">
        <v>35891</v>
      </c>
      <c r="D674" t="s">
        <v>28</v>
      </c>
    </row>
    <row r="675" spans="1:4">
      <c r="A675" s="15">
        <v>43458</v>
      </c>
      <c r="B675">
        <v>4.3</v>
      </c>
      <c r="C675" t="s">
        <v>36023</v>
      </c>
      <c r="D675" t="s">
        <v>28</v>
      </c>
    </row>
    <row r="676" spans="1:4">
      <c r="A676" s="15">
        <v>43458</v>
      </c>
      <c r="B676">
        <v>3.8</v>
      </c>
      <c r="C676" t="s">
        <v>35891</v>
      </c>
      <c r="D676" t="s">
        <v>28</v>
      </c>
    </row>
    <row r="677" spans="1:4">
      <c r="A677" s="15">
        <v>43458</v>
      </c>
      <c r="B677">
        <v>2.68</v>
      </c>
      <c r="C677" t="s">
        <v>36070</v>
      </c>
      <c r="D677" t="s">
        <v>28</v>
      </c>
    </row>
    <row r="678" spans="1:4">
      <c r="A678" s="15">
        <v>43458</v>
      </c>
      <c r="B678">
        <v>2.2999999999999998</v>
      </c>
      <c r="C678" t="s">
        <v>35891</v>
      </c>
      <c r="D678" t="s">
        <v>28</v>
      </c>
    </row>
    <row r="679" spans="1:4">
      <c r="A679" s="15">
        <v>43458</v>
      </c>
      <c r="B679">
        <v>2.1</v>
      </c>
      <c r="C679" t="s">
        <v>35891</v>
      </c>
      <c r="D679" t="s">
        <v>28</v>
      </c>
    </row>
    <row r="680" spans="1:4">
      <c r="A680" s="15">
        <v>43458</v>
      </c>
      <c r="B680">
        <v>4.5</v>
      </c>
      <c r="C680" t="s">
        <v>36052</v>
      </c>
      <c r="D680" t="s">
        <v>28</v>
      </c>
    </row>
    <row r="681" spans="1:4">
      <c r="A681" s="15">
        <v>43458</v>
      </c>
      <c r="B681">
        <v>4.9000000000000004</v>
      </c>
      <c r="C681" t="s">
        <v>36023</v>
      </c>
      <c r="D681" t="s">
        <v>28</v>
      </c>
    </row>
    <row r="682" spans="1:4">
      <c r="A682" s="15">
        <v>43458</v>
      </c>
      <c r="B682">
        <v>4.0999999999999996</v>
      </c>
      <c r="C682" t="s">
        <v>36030</v>
      </c>
      <c r="D682" t="s">
        <v>28</v>
      </c>
    </row>
    <row r="683" spans="1:4">
      <c r="A683" s="15">
        <v>43458</v>
      </c>
      <c r="B683">
        <v>4.5999999999999996</v>
      </c>
      <c r="C683" t="s">
        <v>36023</v>
      </c>
      <c r="D683" t="s">
        <v>28</v>
      </c>
    </row>
    <row r="684" spans="1:4">
      <c r="A684" s="15">
        <v>43458</v>
      </c>
      <c r="B684">
        <v>2.6</v>
      </c>
      <c r="C684" t="s">
        <v>35891</v>
      </c>
      <c r="D684" t="s">
        <v>28</v>
      </c>
    </row>
    <row r="685" spans="1:4">
      <c r="A685" s="15">
        <v>43458</v>
      </c>
      <c r="B685">
        <v>4.3</v>
      </c>
      <c r="C685" t="s">
        <v>36036</v>
      </c>
      <c r="D685" t="s">
        <v>28</v>
      </c>
    </row>
    <row r="686" spans="1:4">
      <c r="A686" s="15">
        <v>43458</v>
      </c>
      <c r="B686">
        <v>2.7</v>
      </c>
      <c r="C686" t="s">
        <v>35891</v>
      </c>
      <c r="D686" t="s">
        <v>28</v>
      </c>
    </row>
    <row r="687" spans="1:4">
      <c r="A687" s="15">
        <v>43458</v>
      </c>
      <c r="B687">
        <v>4.7</v>
      </c>
      <c r="C687" t="s">
        <v>36023</v>
      </c>
      <c r="D687" t="s">
        <v>28</v>
      </c>
    </row>
    <row r="688" spans="1:4">
      <c r="A688" s="15">
        <v>43458</v>
      </c>
      <c r="B688">
        <v>2.0699999999999998</v>
      </c>
      <c r="C688" t="s">
        <v>36069</v>
      </c>
      <c r="D688" t="s">
        <v>28</v>
      </c>
    </row>
    <row r="689" spans="1:4">
      <c r="A689" s="15">
        <v>43458</v>
      </c>
      <c r="B689">
        <v>4.2</v>
      </c>
      <c r="C689" t="s">
        <v>36050</v>
      </c>
      <c r="D689" t="s">
        <v>28</v>
      </c>
    </row>
    <row r="690" spans="1:4">
      <c r="A690" s="15">
        <v>43458</v>
      </c>
      <c r="B690">
        <v>4.5999999999999996</v>
      </c>
      <c r="C690" t="s">
        <v>36028</v>
      </c>
      <c r="D690" t="s">
        <v>28</v>
      </c>
    </row>
    <row r="691" spans="1:4">
      <c r="A691" s="15">
        <v>43458</v>
      </c>
      <c r="B691">
        <v>4.7</v>
      </c>
      <c r="C691" t="s">
        <v>36034</v>
      </c>
      <c r="D691" t="s">
        <v>28</v>
      </c>
    </row>
    <row r="692" spans="1:4">
      <c r="A692" s="15">
        <v>43458</v>
      </c>
      <c r="B692">
        <v>3.2</v>
      </c>
      <c r="C692" t="s">
        <v>35891</v>
      </c>
      <c r="D692" t="s">
        <v>28</v>
      </c>
    </row>
    <row r="693" spans="1:4">
      <c r="A693" s="15">
        <v>43458</v>
      </c>
      <c r="B693">
        <v>2.2999999999999998</v>
      </c>
      <c r="C693" t="s">
        <v>35891</v>
      </c>
      <c r="D693" t="s">
        <v>28</v>
      </c>
    </row>
    <row r="694" spans="1:4">
      <c r="A694" s="15">
        <v>43458</v>
      </c>
      <c r="B694">
        <v>2.39</v>
      </c>
      <c r="C694" t="s">
        <v>36069</v>
      </c>
      <c r="D694" t="s">
        <v>28</v>
      </c>
    </row>
    <row r="695" spans="1:4">
      <c r="A695" s="15">
        <v>43458</v>
      </c>
      <c r="B695">
        <v>2.44</v>
      </c>
      <c r="C695" t="s">
        <v>36070</v>
      </c>
      <c r="D695" t="s">
        <v>28</v>
      </c>
    </row>
    <row r="696" spans="1:4">
      <c r="A696" s="15">
        <v>43458</v>
      </c>
      <c r="B696">
        <v>4.9000000000000004</v>
      </c>
      <c r="C696" t="s">
        <v>36023</v>
      </c>
      <c r="D696" t="s">
        <v>28</v>
      </c>
    </row>
    <row r="697" spans="1:4">
      <c r="A697" s="15">
        <v>43458</v>
      </c>
      <c r="B697">
        <v>2.0099999999999998</v>
      </c>
      <c r="C697" t="s">
        <v>36032</v>
      </c>
      <c r="D697" t="s">
        <v>28</v>
      </c>
    </row>
    <row r="698" spans="1:4">
      <c r="A698" s="15">
        <v>43458</v>
      </c>
      <c r="B698">
        <v>5</v>
      </c>
      <c r="C698" t="s">
        <v>36076</v>
      </c>
      <c r="D698" t="s">
        <v>28</v>
      </c>
    </row>
    <row r="699" spans="1:4">
      <c r="A699" s="15">
        <v>43458</v>
      </c>
      <c r="B699">
        <v>4.7</v>
      </c>
      <c r="C699" t="s">
        <v>36023</v>
      </c>
      <c r="D699" t="s">
        <v>28</v>
      </c>
    </row>
    <row r="700" spans="1:4">
      <c r="A700" s="15">
        <v>43458</v>
      </c>
      <c r="B700">
        <v>2.5</v>
      </c>
      <c r="C700" t="s">
        <v>35909</v>
      </c>
      <c r="D700" t="s">
        <v>28</v>
      </c>
    </row>
    <row r="701" spans="1:4">
      <c r="A701" s="15">
        <v>43458</v>
      </c>
      <c r="B701">
        <v>6.1</v>
      </c>
      <c r="C701" t="s">
        <v>36023</v>
      </c>
      <c r="D701" t="s">
        <v>28</v>
      </c>
    </row>
    <row r="702" spans="1:4">
      <c r="A702" s="15">
        <v>43458</v>
      </c>
      <c r="B702">
        <v>4.5999999999999996</v>
      </c>
      <c r="C702" t="s">
        <v>36023</v>
      </c>
      <c r="D702" t="s">
        <v>28</v>
      </c>
    </row>
    <row r="703" spans="1:4">
      <c r="A703" s="15">
        <v>43458</v>
      </c>
      <c r="B703">
        <v>4.8</v>
      </c>
      <c r="C703" t="s">
        <v>36023</v>
      </c>
      <c r="D703" t="s">
        <v>28</v>
      </c>
    </row>
    <row r="704" spans="1:4">
      <c r="A704" s="15">
        <v>43458</v>
      </c>
      <c r="B704">
        <v>2.06</v>
      </c>
      <c r="C704" t="s">
        <v>35898</v>
      </c>
      <c r="D704" t="s">
        <v>28</v>
      </c>
    </row>
    <row r="705" spans="1:4">
      <c r="A705" s="15">
        <v>43458</v>
      </c>
      <c r="B705">
        <v>4.4000000000000004</v>
      </c>
      <c r="C705" t="s">
        <v>36023</v>
      </c>
      <c r="D705" t="s">
        <v>28</v>
      </c>
    </row>
    <row r="706" spans="1:4">
      <c r="A706" s="15">
        <v>43458</v>
      </c>
      <c r="B706">
        <v>2.1</v>
      </c>
      <c r="C706" t="s">
        <v>35891</v>
      </c>
      <c r="D706" t="s">
        <v>28</v>
      </c>
    </row>
    <row r="707" spans="1:4">
      <c r="A707" s="15">
        <v>43458</v>
      </c>
      <c r="B707">
        <v>5.4</v>
      </c>
      <c r="C707" t="s">
        <v>36023</v>
      </c>
      <c r="D707" t="s">
        <v>28</v>
      </c>
    </row>
    <row r="708" spans="1:4">
      <c r="A708" s="15">
        <v>43458</v>
      </c>
      <c r="B708">
        <v>4.7</v>
      </c>
      <c r="C708" t="s">
        <v>36028</v>
      </c>
      <c r="D708" t="s">
        <v>28</v>
      </c>
    </row>
    <row r="709" spans="1:4">
      <c r="A709" s="15">
        <v>43458</v>
      </c>
      <c r="B709">
        <v>4.4000000000000004</v>
      </c>
      <c r="C709" t="s">
        <v>36023</v>
      </c>
      <c r="D709" t="s">
        <v>28</v>
      </c>
    </row>
    <row r="710" spans="1:4">
      <c r="A710" s="15">
        <v>43458</v>
      </c>
      <c r="B710">
        <v>4.5</v>
      </c>
      <c r="C710" t="s">
        <v>36024</v>
      </c>
      <c r="D710" t="s">
        <v>28</v>
      </c>
    </row>
    <row r="711" spans="1:4">
      <c r="A711" s="15">
        <v>43458</v>
      </c>
      <c r="B711">
        <v>4.8</v>
      </c>
      <c r="C711" t="s">
        <v>36023</v>
      </c>
      <c r="D711" t="s">
        <v>28</v>
      </c>
    </row>
    <row r="712" spans="1:4">
      <c r="A712" s="15">
        <v>43458</v>
      </c>
      <c r="B712">
        <v>2.1</v>
      </c>
      <c r="C712" t="s">
        <v>35891</v>
      </c>
      <c r="D712" t="s">
        <v>28</v>
      </c>
    </row>
    <row r="713" spans="1:4">
      <c r="A713" s="15">
        <v>43458</v>
      </c>
      <c r="B713">
        <v>2.5</v>
      </c>
      <c r="C713" t="s">
        <v>35891</v>
      </c>
      <c r="D713" t="s">
        <v>28</v>
      </c>
    </row>
    <row r="714" spans="1:4">
      <c r="A714" s="15">
        <v>43458</v>
      </c>
      <c r="B714">
        <v>2.04</v>
      </c>
      <c r="C714" t="s">
        <v>35975</v>
      </c>
      <c r="D714" t="s">
        <v>28</v>
      </c>
    </row>
    <row r="715" spans="1:4">
      <c r="A715" s="15">
        <v>43458</v>
      </c>
      <c r="B715">
        <v>3.6</v>
      </c>
      <c r="C715" t="s">
        <v>35891</v>
      </c>
      <c r="D715" t="s">
        <v>28</v>
      </c>
    </row>
    <row r="716" spans="1:4">
      <c r="A716" s="15">
        <v>43458</v>
      </c>
      <c r="B716">
        <v>2.19</v>
      </c>
      <c r="C716" t="s">
        <v>35939</v>
      </c>
      <c r="D716" t="s">
        <v>28</v>
      </c>
    </row>
    <row r="717" spans="1:4">
      <c r="A717" s="15">
        <v>43458</v>
      </c>
      <c r="B717">
        <v>4.0999999999999996</v>
      </c>
      <c r="C717" t="s">
        <v>36050</v>
      </c>
      <c r="D717" t="s">
        <v>28</v>
      </c>
    </row>
    <row r="718" spans="1:4">
      <c r="A718" s="15">
        <v>43458</v>
      </c>
      <c r="B718">
        <v>2.4</v>
      </c>
      <c r="C718" t="s">
        <v>35891</v>
      </c>
      <c r="D718" t="s">
        <v>28</v>
      </c>
    </row>
    <row r="719" spans="1:4">
      <c r="A719" s="15">
        <v>43458</v>
      </c>
      <c r="B719">
        <v>2.5</v>
      </c>
      <c r="C719" t="s">
        <v>35891</v>
      </c>
      <c r="D719" t="s">
        <v>28</v>
      </c>
    </row>
    <row r="720" spans="1:4">
      <c r="A720" s="15">
        <v>43458</v>
      </c>
      <c r="B720">
        <v>4.5999999999999996</v>
      </c>
      <c r="C720" t="s">
        <v>36028</v>
      </c>
      <c r="D720" t="s">
        <v>28</v>
      </c>
    </row>
    <row r="721" spans="1:4">
      <c r="A721" s="15">
        <v>43458</v>
      </c>
      <c r="B721">
        <v>4</v>
      </c>
      <c r="C721" t="s">
        <v>36033</v>
      </c>
      <c r="D721" t="s">
        <v>28</v>
      </c>
    </row>
    <row r="722" spans="1:4">
      <c r="A722" s="15">
        <v>43458</v>
      </c>
      <c r="B722">
        <v>2.1</v>
      </c>
      <c r="C722" t="s">
        <v>35891</v>
      </c>
      <c r="D722" t="s">
        <v>28</v>
      </c>
    </row>
    <row r="723" spans="1:4">
      <c r="A723" s="15">
        <v>43458</v>
      </c>
      <c r="B723">
        <v>2.2999999999999998</v>
      </c>
      <c r="C723" t="s">
        <v>35891</v>
      </c>
      <c r="D723" t="s">
        <v>28</v>
      </c>
    </row>
    <row r="724" spans="1:4">
      <c r="A724" s="15">
        <v>43458</v>
      </c>
      <c r="B724">
        <v>2.2999999999999998</v>
      </c>
      <c r="C724" t="s">
        <v>35891</v>
      </c>
      <c r="D724" t="s">
        <v>28</v>
      </c>
    </row>
    <row r="725" spans="1:4">
      <c r="A725" s="15">
        <v>43458</v>
      </c>
      <c r="B725">
        <v>4.4000000000000004</v>
      </c>
      <c r="C725" t="s">
        <v>36020</v>
      </c>
      <c r="D725" t="s">
        <v>28</v>
      </c>
    </row>
    <row r="726" spans="1:4">
      <c r="A726" s="15">
        <v>43458</v>
      </c>
      <c r="B726">
        <v>2.33</v>
      </c>
      <c r="C726" t="s">
        <v>35909</v>
      </c>
      <c r="D726" t="s">
        <v>28</v>
      </c>
    </row>
    <row r="727" spans="1:4">
      <c r="A727" s="15">
        <v>43458</v>
      </c>
      <c r="B727">
        <v>2.0299999999999998</v>
      </c>
      <c r="C727" t="s">
        <v>35898</v>
      </c>
      <c r="D727" t="s">
        <v>28</v>
      </c>
    </row>
    <row r="728" spans="1:4">
      <c r="A728" s="15">
        <v>43458</v>
      </c>
      <c r="B728">
        <v>3.62</v>
      </c>
      <c r="C728" t="s">
        <v>36071</v>
      </c>
      <c r="D728" t="s">
        <v>28</v>
      </c>
    </row>
    <row r="729" spans="1:4">
      <c r="A729" s="15">
        <v>43458</v>
      </c>
      <c r="B729">
        <v>2.4300000000000002</v>
      </c>
      <c r="C729" t="s">
        <v>35898</v>
      </c>
      <c r="D729" t="s">
        <v>28</v>
      </c>
    </row>
    <row r="730" spans="1:4">
      <c r="A730" s="15">
        <v>43458</v>
      </c>
      <c r="B730">
        <v>4.7</v>
      </c>
      <c r="C730" t="s">
        <v>36028</v>
      </c>
      <c r="D730" t="s">
        <v>28</v>
      </c>
    </row>
    <row r="731" spans="1:4">
      <c r="A731" s="15">
        <v>43458</v>
      </c>
      <c r="B731">
        <v>2.99</v>
      </c>
      <c r="C731" t="s">
        <v>36080</v>
      </c>
      <c r="D731" t="s">
        <v>28</v>
      </c>
    </row>
    <row r="732" spans="1:4">
      <c r="A732" s="15">
        <v>43458</v>
      </c>
      <c r="B732">
        <v>2.16</v>
      </c>
      <c r="C732" t="s">
        <v>35981</v>
      </c>
      <c r="D732" t="s">
        <v>28</v>
      </c>
    </row>
    <row r="733" spans="1:4">
      <c r="A733" s="15">
        <v>43458</v>
      </c>
      <c r="B733">
        <v>4</v>
      </c>
      <c r="C733" t="s">
        <v>36039</v>
      </c>
      <c r="D733" t="s">
        <v>28</v>
      </c>
    </row>
    <row r="734" spans="1:4">
      <c r="A734" s="15">
        <v>43458</v>
      </c>
      <c r="B734">
        <v>5.0999999999999996</v>
      </c>
      <c r="C734" t="s">
        <v>36050</v>
      </c>
      <c r="D734" t="s">
        <v>28</v>
      </c>
    </row>
    <row r="735" spans="1:4">
      <c r="A735" s="15">
        <v>43458</v>
      </c>
      <c r="B735">
        <v>2.15</v>
      </c>
      <c r="C735" t="s">
        <v>36069</v>
      </c>
      <c r="D735" t="s">
        <v>28</v>
      </c>
    </row>
    <row r="736" spans="1:4">
      <c r="A736" s="15">
        <v>43458</v>
      </c>
      <c r="B736">
        <v>2.5</v>
      </c>
      <c r="C736" t="s">
        <v>35891</v>
      </c>
      <c r="D736" t="s">
        <v>28</v>
      </c>
    </row>
    <row r="737" spans="1:4">
      <c r="A737" s="15">
        <v>43458</v>
      </c>
      <c r="B737">
        <v>2.5</v>
      </c>
      <c r="C737" t="s">
        <v>35891</v>
      </c>
      <c r="D737" t="s">
        <v>28</v>
      </c>
    </row>
    <row r="738" spans="1:4">
      <c r="A738" s="15">
        <v>43458</v>
      </c>
      <c r="B738">
        <v>5</v>
      </c>
      <c r="C738" t="s">
        <v>36043</v>
      </c>
      <c r="D738" t="s">
        <v>28</v>
      </c>
    </row>
    <row r="739" spans="1:4">
      <c r="A739" s="15">
        <v>43458</v>
      </c>
      <c r="B739">
        <v>2.27</v>
      </c>
      <c r="C739" t="s">
        <v>35909</v>
      </c>
      <c r="D739" t="s">
        <v>28</v>
      </c>
    </row>
    <row r="740" spans="1:4">
      <c r="A740" s="15">
        <v>43458</v>
      </c>
      <c r="B740">
        <v>5.5</v>
      </c>
      <c r="C740" t="s">
        <v>36028</v>
      </c>
      <c r="D740" t="s">
        <v>28</v>
      </c>
    </row>
    <row r="741" spans="1:4">
      <c r="A741" s="15">
        <v>43458</v>
      </c>
      <c r="B741">
        <v>3.6</v>
      </c>
      <c r="C741" t="s">
        <v>35891</v>
      </c>
      <c r="D741" t="s">
        <v>28</v>
      </c>
    </row>
    <row r="742" spans="1:4">
      <c r="A742" s="15">
        <v>43458</v>
      </c>
      <c r="B742">
        <v>3.7</v>
      </c>
      <c r="C742" t="s">
        <v>35891</v>
      </c>
      <c r="D742" t="s">
        <v>28</v>
      </c>
    </row>
    <row r="743" spans="1:4">
      <c r="A743" s="15">
        <v>43458</v>
      </c>
      <c r="B743">
        <v>5.6</v>
      </c>
      <c r="C743" t="s">
        <v>36028</v>
      </c>
      <c r="D743" t="s">
        <v>28</v>
      </c>
    </row>
    <row r="744" spans="1:4">
      <c r="A744" s="15">
        <v>43457</v>
      </c>
      <c r="B744">
        <v>2.2999999999999998</v>
      </c>
      <c r="C744" t="s">
        <v>35891</v>
      </c>
      <c r="D744" t="s">
        <v>28</v>
      </c>
    </row>
    <row r="745" spans="1:4">
      <c r="A745" s="15">
        <v>43457</v>
      </c>
      <c r="B745">
        <v>4.3</v>
      </c>
      <c r="C745" t="s">
        <v>36023</v>
      </c>
      <c r="D745" t="s">
        <v>28</v>
      </c>
    </row>
    <row r="746" spans="1:4">
      <c r="A746" s="15">
        <v>43457</v>
      </c>
      <c r="B746">
        <v>4.5999999999999996</v>
      </c>
      <c r="C746" t="s">
        <v>36023</v>
      </c>
      <c r="D746" t="s">
        <v>28</v>
      </c>
    </row>
    <row r="747" spans="1:4">
      <c r="A747" s="15">
        <v>43457</v>
      </c>
      <c r="B747">
        <v>3.13</v>
      </c>
      <c r="C747" t="s">
        <v>36071</v>
      </c>
      <c r="D747" t="s">
        <v>28</v>
      </c>
    </row>
    <row r="748" spans="1:4">
      <c r="A748" s="15">
        <v>43457</v>
      </c>
      <c r="B748">
        <v>6.4</v>
      </c>
      <c r="C748" t="s">
        <v>36043</v>
      </c>
      <c r="D748" t="s">
        <v>28</v>
      </c>
    </row>
    <row r="749" spans="1:4">
      <c r="A749" s="15">
        <v>43457</v>
      </c>
      <c r="B749">
        <v>2.2999999999999998</v>
      </c>
      <c r="C749" t="s">
        <v>35891</v>
      </c>
      <c r="D749" t="s">
        <v>28</v>
      </c>
    </row>
    <row r="750" spans="1:4">
      <c r="A750" s="15">
        <v>43457</v>
      </c>
      <c r="B750">
        <v>2.1</v>
      </c>
      <c r="C750" t="s">
        <v>35891</v>
      </c>
      <c r="D750" t="s">
        <v>28</v>
      </c>
    </row>
    <row r="751" spans="1:4">
      <c r="A751" s="15">
        <v>43457</v>
      </c>
      <c r="B751">
        <v>3.44</v>
      </c>
      <c r="C751" t="s">
        <v>36071</v>
      </c>
      <c r="D751" t="s">
        <v>28</v>
      </c>
    </row>
    <row r="752" spans="1:4">
      <c r="A752" s="15">
        <v>43457</v>
      </c>
      <c r="B752">
        <v>4.7</v>
      </c>
      <c r="C752" t="s">
        <v>36045</v>
      </c>
      <c r="D752" t="s">
        <v>28</v>
      </c>
    </row>
    <row r="753" spans="1:4">
      <c r="A753" s="15">
        <v>43457</v>
      </c>
      <c r="B753">
        <v>4.7</v>
      </c>
      <c r="C753" t="s">
        <v>36042</v>
      </c>
      <c r="D753" t="s">
        <v>28</v>
      </c>
    </row>
    <row r="754" spans="1:4">
      <c r="A754" s="15">
        <v>43457</v>
      </c>
      <c r="B754">
        <v>4.3</v>
      </c>
      <c r="C754" t="s">
        <v>36028</v>
      </c>
      <c r="D754" t="s">
        <v>28</v>
      </c>
    </row>
    <row r="755" spans="1:4">
      <c r="A755" s="15">
        <v>43457</v>
      </c>
      <c r="B755">
        <v>2.77</v>
      </c>
      <c r="C755" t="s">
        <v>35971</v>
      </c>
      <c r="D755" t="s">
        <v>28</v>
      </c>
    </row>
    <row r="756" spans="1:4">
      <c r="A756" s="15">
        <v>43457</v>
      </c>
      <c r="B756">
        <v>5.6</v>
      </c>
      <c r="C756" t="s">
        <v>36030</v>
      </c>
      <c r="D756" t="s">
        <v>28</v>
      </c>
    </row>
    <row r="757" spans="1:4">
      <c r="A757" s="15">
        <v>43457</v>
      </c>
      <c r="B757">
        <v>4.5</v>
      </c>
      <c r="C757" t="s">
        <v>36050</v>
      </c>
      <c r="D757" t="s">
        <v>28</v>
      </c>
    </row>
    <row r="758" spans="1:4">
      <c r="A758" s="15">
        <v>43457</v>
      </c>
      <c r="B758">
        <v>2.0699999999999998</v>
      </c>
      <c r="C758" t="s">
        <v>35909</v>
      </c>
      <c r="D758" t="s">
        <v>28</v>
      </c>
    </row>
    <row r="759" spans="1:4">
      <c r="A759" s="15">
        <v>43457</v>
      </c>
      <c r="B759">
        <v>3.23</v>
      </c>
      <c r="C759" t="s">
        <v>35898</v>
      </c>
      <c r="D759" t="s">
        <v>28</v>
      </c>
    </row>
    <row r="760" spans="1:4">
      <c r="A760" s="15">
        <v>43457</v>
      </c>
      <c r="B760">
        <v>2.1</v>
      </c>
      <c r="C760" t="s">
        <v>35891</v>
      </c>
      <c r="D760" t="s">
        <v>28</v>
      </c>
    </row>
    <row r="761" spans="1:4">
      <c r="A761" s="15">
        <v>43457</v>
      </c>
      <c r="B761">
        <v>2.5</v>
      </c>
      <c r="C761" t="s">
        <v>35959</v>
      </c>
      <c r="D761" t="s">
        <v>28</v>
      </c>
    </row>
    <row r="762" spans="1:4">
      <c r="A762" s="15">
        <v>43457</v>
      </c>
      <c r="B762">
        <v>2.1</v>
      </c>
      <c r="C762" t="s">
        <v>35891</v>
      </c>
      <c r="D762" t="s">
        <v>28</v>
      </c>
    </row>
    <row r="763" spans="1:4">
      <c r="A763" s="15">
        <v>43457</v>
      </c>
      <c r="B763">
        <v>2.77</v>
      </c>
      <c r="C763" t="s">
        <v>35898</v>
      </c>
      <c r="D763" t="s">
        <v>28</v>
      </c>
    </row>
    <row r="764" spans="1:4">
      <c r="A764" s="15">
        <v>43457</v>
      </c>
      <c r="B764">
        <v>2.2999999999999998</v>
      </c>
      <c r="C764" t="s">
        <v>35891</v>
      </c>
      <c r="D764" t="s">
        <v>28</v>
      </c>
    </row>
    <row r="765" spans="1:4">
      <c r="A765" s="15">
        <v>43457</v>
      </c>
      <c r="B765">
        <v>2.1</v>
      </c>
      <c r="C765" t="s">
        <v>35891</v>
      </c>
      <c r="D765" t="s">
        <v>28</v>
      </c>
    </row>
    <row r="766" spans="1:4">
      <c r="A766" s="15">
        <v>43457</v>
      </c>
      <c r="B766">
        <v>4.5999999999999996</v>
      </c>
      <c r="C766" t="s">
        <v>36023</v>
      </c>
      <c r="D766" t="s">
        <v>28</v>
      </c>
    </row>
    <row r="767" spans="1:4">
      <c r="A767" s="15">
        <v>43457</v>
      </c>
      <c r="B767">
        <v>2.7</v>
      </c>
      <c r="C767" t="s">
        <v>35891</v>
      </c>
      <c r="D767" t="s">
        <v>28</v>
      </c>
    </row>
    <row r="768" spans="1:4">
      <c r="A768" s="15">
        <v>43457</v>
      </c>
      <c r="B768">
        <v>2.76</v>
      </c>
      <c r="C768" t="s">
        <v>36069</v>
      </c>
      <c r="D768" t="s">
        <v>28</v>
      </c>
    </row>
    <row r="769" spans="1:4">
      <c r="A769" s="15">
        <v>43457</v>
      </c>
      <c r="B769">
        <v>5</v>
      </c>
      <c r="C769" t="s">
        <v>36024</v>
      </c>
      <c r="D769" t="s">
        <v>28</v>
      </c>
    </row>
    <row r="770" spans="1:4">
      <c r="A770" s="15">
        <v>43457</v>
      </c>
      <c r="B770">
        <v>2.35</v>
      </c>
      <c r="C770" t="s">
        <v>35953</v>
      </c>
      <c r="D770" t="s">
        <v>28</v>
      </c>
    </row>
    <row r="771" spans="1:4">
      <c r="A771" s="15">
        <v>43457</v>
      </c>
      <c r="B771">
        <v>3.2</v>
      </c>
      <c r="C771" t="s">
        <v>35891</v>
      </c>
      <c r="D771" t="s">
        <v>28</v>
      </c>
    </row>
    <row r="772" spans="1:4">
      <c r="A772" s="15">
        <v>43457</v>
      </c>
      <c r="B772">
        <v>2.2999999999999998</v>
      </c>
      <c r="C772" t="s">
        <v>35891</v>
      </c>
      <c r="D772" t="s">
        <v>28</v>
      </c>
    </row>
    <row r="773" spans="1:4">
      <c r="A773" s="15">
        <v>43457</v>
      </c>
      <c r="B773">
        <v>2.69</v>
      </c>
      <c r="C773" t="s">
        <v>36069</v>
      </c>
      <c r="D773" t="s">
        <v>28</v>
      </c>
    </row>
    <row r="774" spans="1:4">
      <c r="A774" s="15">
        <v>43457</v>
      </c>
      <c r="B774">
        <v>2.5299999999999998</v>
      </c>
      <c r="C774" t="s">
        <v>35961</v>
      </c>
      <c r="D774" t="s">
        <v>28</v>
      </c>
    </row>
    <row r="775" spans="1:4">
      <c r="A775" s="15">
        <v>43457</v>
      </c>
      <c r="B775">
        <v>4.7</v>
      </c>
      <c r="C775" t="s">
        <v>36023</v>
      </c>
      <c r="D775" t="s">
        <v>28</v>
      </c>
    </row>
    <row r="776" spans="1:4">
      <c r="A776" s="15">
        <v>43457</v>
      </c>
      <c r="B776">
        <v>2.4500000000000002</v>
      </c>
      <c r="C776" t="s">
        <v>36069</v>
      </c>
      <c r="D776" t="s">
        <v>28</v>
      </c>
    </row>
    <row r="777" spans="1:4">
      <c r="A777" s="15">
        <v>43457</v>
      </c>
      <c r="B777">
        <v>5</v>
      </c>
      <c r="C777" t="s">
        <v>36078</v>
      </c>
      <c r="D777" t="s">
        <v>28</v>
      </c>
    </row>
    <row r="778" spans="1:4">
      <c r="A778" s="15">
        <v>43457</v>
      </c>
      <c r="B778">
        <v>2.4</v>
      </c>
      <c r="C778" t="s">
        <v>35891</v>
      </c>
      <c r="D778" t="s">
        <v>28</v>
      </c>
    </row>
    <row r="779" spans="1:4">
      <c r="A779" s="15">
        <v>43457</v>
      </c>
      <c r="B779">
        <v>2.2000000000000002</v>
      </c>
      <c r="C779" t="s">
        <v>35891</v>
      </c>
      <c r="D779" t="s">
        <v>28</v>
      </c>
    </row>
    <row r="780" spans="1:4">
      <c r="A780" s="15">
        <v>43457</v>
      </c>
      <c r="B780">
        <v>3.06</v>
      </c>
      <c r="C780" t="s">
        <v>36069</v>
      </c>
      <c r="D780" t="s">
        <v>28</v>
      </c>
    </row>
    <row r="781" spans="1:4">
      <c r="A781" s="15">
        <v>43457</v>
      </c>
      <c r="B781">
        <v>3.3</v>
      </c>
      <c r="C781" t="s">
        <v>35898</v>
      </c>
      <c r="D781" t="s">
        <v>28</v>
      </c>
    </row>
    <row r="782" spans="1:4">
      <c r="A782" s="15">
        <v>43457</v>
      </c>
      <c r="B782">
        <v>3</v>
      </c>
      <c r="C782" t="s">
        <v>35973</v>
      </c>
      <c r="D782" t="s">
        <v>28</v>
      </c>
    </row>
    <row r="783" spans="1:4">
      <c r="A783" s="15">
        <v>43457</v>
      </c>
      <c r="B783">
        <v>2.8</v>
      </c>
      <c r="C783" t="s">
        <v>35973</v>
      </c>
      <c r="D783" t="s">
        <v>28</v>
      </c>
    </row>
    <row r="784" spans="1:4">
      <c r="A784" s="15">
        <v>43457</v>
      </c>
      <c r="B784">
        <v>4.0999999999999996</v>
      </c>
      <c r="C784" t="s">
        <v>36056</v>
      </c>
      <c r="D784" t="s">
        <v>28</v>
      </c>
    </row>
    <row r="785" spans="1:4">
      <c r="A785" s="15">
        <v>43457</v>
      </c>
      <c r="B785">
        <v>2.19</v>
      </c>
      <c r="C785" t="s">
        <v>35975</v>
      </c>
      <c r="D785" t="s">
        <v>28</v>
      </c>
    </row>
    <row r="786" spans="1:4">
      <c r="A786" s="15">
        <v>43457</v>
      </c>
      <c r="B786">
        <v>4.9000000000000004</v>
      </c>
      <c r="C786" t="s">
        <v>36078</v>
      </c>
      <c r="D786" t="s">
        <v>28</v>
      </c>
    </row>
    <row r="787" spans="1:4">
      <c r="A787" s="15">
        <v>43457</v>
      </c>
      <c r="B787">
        <v>2.1</v>
      </c>
      <c r="C787" t="s">
        <v>35891</v>
      </c>
      <c r="D787" t="s">
        <v>28</v>
      </c>
    </row>
    <row r="788" spans="1:4">
      <c r="A788" s="15">
        <v>43457</v>
      </c>
      <c r="B788">
        <v>3.06</v>
      </c>
      <c r="C788" t="s">
        <v>36069</v>
      </c>
      <c r="D788" t="s">
        <v>28</v>
      </c>
    </row>
    <row r="789" spans="1:4">
      <c r="A789" s="15">
        <v>43457</v>
      </c>
      <c r="B789">
        <v>2.1</v>
      </c>
      <c r="C789" t="s">
        <v>35891</v>
      </c>
      <c r="D789" t="s">
        <v>28</v>
      </c>
    </row>
    <row r="790" spans="1:4">
      <c r="A790" s="15">
        <v>43457</v>
      </c>
      <c r="B790">
        <v>2.1</v>
      </c>
      <c r="C790" t="s">
        <v>35891</v>
      </c>
      <c r="D790" t="s">
        <v>28</v>
      </c>
    </row>
    <row r="791" spans="1:4">
      <c r="A791" s="15">
        <v>43457</v>
      </c>
      <c r="B791">
        <v>2.77</v>
      </c>
      <c r="C791" t="s">
        <v>36070</v>
      </c>
      <c r="D791" t="s">
        <v>28</v>
      </c>
    </row>
    <row r="792" spans="1:4">
      <c r="A792" s="15">
        <v>43457</v>
      </c>
      <c r="B792">
        <v>2.7</v>
      </c>
      <c r="C792" t="s">
        <v>35891</v>
      </c>
      <c r="D792" t="s">
        <v>28</v>
      </c>
    </row>
    <row r="793" spans="1:4">
      <c r="A793" s="15">
        <v>43457</v>
      </c>
      <c r="B793">
        <v>2.5</v>
      </c>
      <c r="C793" t="s">
        <v>35891</v>
      </c>
      <c r="D793" t="s">
        <v>28</v>
      </c>
    </row>
    <row r="794" spans="1:4">
      <c r="A794" s="15">
        <v>43457</v>
      </c>
      <c r="B794">
        <v>5</v>
      </c>
      <c r="C794" t="s">
        <v>36023</v>
      </c>
      <c r="D794" t="s">
        <v>28</v>
      </c>
    </row>
    <row r="795" spans="1:4">
      <c r="A795" s="15">
        <v>43457</v>
      </c>
      <c r="B795">
        <v>2.2999999999999998</v>
      </c>
      <c r="C795" t="s">
        <v>35891</v>
      </c>
      <c r="D795" t="s">
        <v>28</v>
      </c>
    </row>
    <row r="796" spans="1:4">
      <c r="A796" s="15">
        <v>43457</v>
      </c>
      <c r="B796">
        <v>2.8</v>
      </c>
      <c r="C796" t="s">
        <v>35891</v>
      </c>
      <c r="D796" t="s">
        <v>28</v>
      </c>
    </row>
    <row r="797" spans="1:4">
      <c r="A797" s="15">
        <v>43457</v>
      </c>
      <c r="B797">
        <v>2.2000000000000002</v>
      </c>
      <c r="C797" t="s">
        <v>35891</v>
      </c>
      <c r="D797" t="s">
        <v>28</v>
      </c>
    </row>
    <row r="798" spans="1:4">
      <c r="A798" s="15">
        <v>43457</v>
      </c>
      <c r="B798">
        <v>2.2999999999999998</v>
      </c>
      <c r="C798" t="s">
        <v>35891</v>
      </c>
      <c r="D798" t="s">
        <v>28</v>
      </c>
    </row>
    <row r="799" spans="1:4">
      <c r="A799" s="15">
        <v>43457</v>
      </c>
      <c r="B799">
        <v>4</v>
      </c>
      <c r="C799" t="s">
        <v>35891</v>
      </c>
      <c r="D799" t="s">
        <v>28</v>
      </c>
    </row>
    <row r="800" spans="1:4">
      <c r="A800" s="15">
        <v>43457</v>
      </c>
      <c r="B800">
        <v>2.2200000000000002</v>
      </c>
      <c r="C800" t="s">
        <v>36069</v>
      </c>
      <c r="D800" t="s">
        <v>28</v>
      </c>
    </row>
    <row r="801" spans="1:4">
      <c r="A801" s="15">
        <v>43457</v>
      </c>
      <c r="B801">
        <v>4.3</v>
      </c>
      <c r="C801" t="s">
        <v>36040</v>
      </c>
      <c r="D801" t="s">
        <v>28</v>
      </c>
    </row>
    <row r="802" spans="1:4">
      <c r="A802" s="15">
        <v>43457</v>
      </c>
      <c r="B802">
        <v>2.82</v>
      </c>
      <c r="C802" t="s">
        <v>36069</v>
      </c>
      <c r="D802" t="s">
        <v>28</v>
      </c>
    </row>
    <row r="803" spans="1:4">
      <c r="A803" s="15">
        <v>43457</v>
      </c>
      <c r="B803">
        <v>2.89</v>
      </c>
      <c r="C803" t="s">
        <v>35975</v>
      </c>
      <c r="D803" t="s">
        <v>28</v>
      </c>
    </row>
    <row r="804" spans="1:4">
      <c r="A804" s="15">
        <v>43457</v>
      </c>
      <c r="B804">
        <v>2.2000000000000002</v>
      </c>
      <c r="C804" t="s">
        <v>35891</v>
      </c>
      <c r="D804" t="s">
        <v>28</v>
      </c>
    </row>
    <row r="805" spans="1:4">
      <c r="A805" s="15">
        <v>43456</v>
      </c>
      <c r="B805">
        <v>3.8</v>
      </c>
      <c r="C805" t="s">
        <v>36024</v>
      </c>
      <c r="D805" t="s">
        <v>28</v>
      </c>
    </row>
    <row r="806" spans="1:4">
      <c r="A806" s="15">
        <v>43456</v>
      </c>
      <c r="B806">
        <v>2.09</v>
      </c>
      <c r="C806" t="s">
        <v>36069</v>
      </c>
      <c r="D806" t="s">
        <v>28</v>
      </c>
    </row>
    <row r="807" spans="1:4">
      <c r="A807" s="15">
        <v>43456</v>
      </c>
      <c r="B807">
        <v>2.4</v>
      </c>
      <c r="C807" t="s">
        <v>35891</v>
      </c>
      <c r="D807" t="s">
        <v>28</v>
      </c>
    </row>
    <row r="808" spans="1:4">
      <c r="A808" s="15">
        <v>43456</v>
      </c>
      <c r="B808">
        <v>2.1800000000000002</v>
      </c>
      <c r="C808" t="s">
        <v>35898</v>
      </c>
      <c r="D808" t="s">
        <v>28</v>
      </c>
    </row>
    <row r="809" spans="1:4">
      <c r="A809" s="15">
        <v>43456</v>
      </c>
      <c r="B809">
        <v>4</v>
      </c>
      <c r="C809" t="s">
        <v>36057</v>
      </c>
      <c r="D809" t="s">
        <v>28</v>
      </c>
    </row>
    <row r="810" spans="1:4">
      <c r="A810" s="15">
        <v>43456</v>
      </c>
      <c r="B810">
        <v>2.2999999999999998</v>
      </c>
      <c r="C810" t="s">
        <v>35959</v>
      </c>
      <c r="D810" t="s">
        <v>28</v>
      </c>
    </row>
    <row r="811" spans="1:4">
      <c r="A811" s="15">
        <v>43456</v>
      </c>
      <c r="B811">
        <v>4</v>
      </c>
      <c r="C811" t="s">
        <v>36024</v>
      </c>
      <c r="D811" t="s">
        <v>28</v>
      </c>
    </row>
    <row r="812" spans="1:4">
      <c r="A812" s="15">
        <v>43456</v>
      </c>
      <c r="B812">
        <v>2.2000000000000002</v>
      </c>
      <c r="C812" t="s">
        <v>35891</v>
      </c>
      <c r="D812" t="s">
        <v>28</v>
      </c>
    </row>
    <row r="813" spans="1:4">
      <c r="A813" s="15">
        <v>43456</v>
      </c>
      <c r="B813">
        <v>2.2400000000000002</v>
      </c>
      <c r="C813" t="s">
        <v>35909</v>
      </c>
      <c r="D813" t="s">
        <v>28</v>
      </c>
    </row>
    <row r="814" spans="1:4">
      <c r="A814" s="15">
        <v>43456</v>
      </c>
      <c r="B814">
        <v>4.9000000000000004</v>
      </c>
      <c r="C814" t="s">
        <v>36024</v>
      </c>
      <c r="D814" t="s">
        <v>28</v>
      </c>
    </row>
    <row r="815" spans="1:4">
      <c r="A815" s="15">
        <v>43456</v>
      </c>
      <c r="B815">
        <v>2.23</v>
      </c>
      <c r="C815" t="s">
        <v>35909</v>
      </c>
      <c r="D815" t="s">
        <v>28</v>
      </c>
    </row>
    <row r="816" spans="1:4">
      <c r="A816" s="15">
        <v>43456</v>
      </c>
      <c r="B816">
        <v>2.2000000000000002</v>
      </c>
      <c r="C816" t="s">
        <v>35891</v>
      </c>
      <c r="D816" t="s">
        <v>28</v>
      </c>
    </row>
    <row r="817" spans="1:4">
      <c r="A817" s="15">
        <v>43456</v>
      </c>
      <c r="B817">
        <v>2.06</v>
      </c>
      <c r="C817" t="s">
        <v>36069</v>
      </c>
      <c r="D817" t="s">
        <v>28</v>
      </c>
    </row>
    <row r="818" spans="1:4">
      <c r="A818" s="15">
        <v>43456</v>
      </c>
      <c r="B818">
        <v>2.1</v>
      </c>
      <c r="C818" t="s">
        <v>35891</v>
      </c>
      <c r="D818" t="s">
        <v>28</v>
      </c>
    </row>
    <row r="819" spans="1:4">
      <c r="A819" s="15">
        <v>43456</v>
      </c>
      <c r="B819">
        <v>2.2000000000000002</v>
      </c>
      <c r="C819" t="s">
        <v>35891</v>
      </c>
      <c r="D819" t="s">
        <v>28</v>
      </c>
    </row>
    <row r="820" spans="1:4">
      <c r="A820" s="15">
        <v>43456</v>
      </c>
      <c r="B820">
        <v>4.5</v>
      </c>
      <c r="C820" t="s">
        <v>36046</v>
      </c>
      <c r="D820" t="s">
        <v>28</v>
      </c>
    </row>
    <row r="821" spans="1:4">
      <c r="A821" s="15">
        <v>43456</v>
      </c>
      <c r="B821">
        <v>4.0999999999999996</v>
      </c>
      <c r="C821" t="s">
        <v>36050</v>
      </c>
      <c r="D821" t="s">
        <v>28</v>
      </c>
    </row>
    <row r="822" spans="1:4">
      <c r="A822" s="15">
        <v>43456</v>
      </c>
      <c r="B822">
        <v>2.6</v>
      </c>
      <c r="C822" t="s">
        <v>35891</v>
      </c>
      <c r="D822" t="s">
        <v>28</v>
      </c>
    </row>
    <row r="823" spans="1:4">
      <c r="A823" s="15">
        <v>43456</v>
      </c>
      <c r="B823">
        <v>4.2</v>
      </c>
      <c r="C823" t="s">
        <v>36076</v>
      </c>
      <c r="D823" t="s">
        <v>28</v>
      </c>
    </row>
    <row r="824" spans="1:4">
      <c r="A824" s="15">
        <v>43456</v>
      </c>
      <c r="B824">
        <v>4.3</v>
      </c>
      <c r="C824" t="s">
        <v>36039</v>
      </c>
      <c r="D824" t="s">
        <v>28</v>
      </c>
    </row>
    <row r="825" spans="1:4">
      <c r="A825" s="15">
        <v>43456</v>
      </c>
      <c r="B825">
        <v>2.6</v>
      </c>
      <c r="C825" t="s">
        <v>35891</v>
      </c>
      <c r="D825" t="s">
        <v>28</v>
      </c>
    </row>
    <row r="826" spans="1:4">
      <c r="A826" s="15">
        <v>43456</v>
      </c>
      <c r="B826">
        <v>2.94</v>
      </c>
      <c r="C826" t="s">
        <v>36069</v>
      </c>
      <c r="D826" t="s">
        <v>28</v>
      </c>
    </row>
    <row r="827" spans="1:4">
      <c r="A827" s="15">
        <v>43456</v>
      </c>
      <c r="B827">
        <v>4.5</v>
      </c>
      <c r="C827" t="s">
        <v>36024</v>
      </c>
      <c r="D827" t="s">
        <v>28</v>
      </c>
    </row>
    <row r="828" spans="1:4">
      <c r="A828" s="15">
        <v>43456</v>
      </c>
      <c r="B828">
        <v>3</v>
      </c>
      <c r="C828" t="s">
        <v>35891</v>
      </c>
      <c r="D828" t="s">
        <v>28</v>
      </c>
    </row>
    <row r="829" spans="1:4">
      <c r="A829" s="15">
        <v>43456</v>
      </c>
      <c r="B829">
        <v>4.2</v>
      </c>
      <c r="C829" t="s">
        <v>36023</v>
      </c>
      <c r="D829" t="s">
        <v>28</v>
      </c>
    </row>
    <row r="830" spans="1:4">
      <c r="A830" s="15">
        <v>43456</v>
      </c>
      <c r="B830">
        <v>6</v>
      </c>
      <c r="C830" t="s">
        <v>36042</v>
      </c>
      <c r="D830" t="s">
        <v>28</v>
      </c>
    </row>
    <row r="831" spans="1:4">
      <c r="A831" s="15">
        <v>43456</v>
      </c>
      <c r="B831">
        <v>3.13</v>
      </c>
      <c r="C831" t="s">
        <v>36071</v>
      </c>
      <c r="D831" t="s">
        <v>28</v>
      </c>
    </row>
    <row r="832" spans="1:4">
      <c r="A832" s="15">
        <v>43456</v>
      </c>
      <c r="B832">
        <v>4.5</v>
      </c>
      <c r="C832" t="s">
        <v>36070</v>
      </c>
      <c r="D832" t="s">
        <v>28</v>
      </c>
    </row>
    <row r="833" spans="1:4">
      <c r="A833" s="15">
        <v>43456</v>
      </c>
      <c r="B833">
        <v>2.4</v>
      </c>
      <c r="C833" t="s">
        <v>35891</v>
      </c>
      <c r="D833" t="s">
        <v>28</v>
      </c>
    </row>
    <row r="834" spans="1:4">
      <c r="A834" s="15">
        <v>43456</v>
      </c>
      <c r="B834">
        <v>2.7</v>
      </c>
      <c r="C834" t="s">
        <v>36069</v>
      </c>
      <c r="D834" t="s">
        <v>28</v>
      </c>
    </row>
    <row r="835" spans="1:4">
      <c r="A835" s="15">
        <v>43456</v>
      </c>
      <c r="B835">
        <v>5.2</v>
      </c>
      <c r="C835" t="s">
        <v>36023</v>
      </c>
      <c r="D835" t="s">
        <v>28</v>
      </c>
    </row>
    <row r="836" spans="1:4">
      <c r="A836" s="15">
        <v>43456</v>
      </c>
      <c r="B836">
        <v>5.5</v>
      </c>
      <c r="C836" t="s">
        <v>36023</v>
      </c>
      <c r="D836" t="s">
        <v>28</v>
      </c>
    </row>
    <row r="837" spans="1:4">
      <c r="A837" s="15">
        <v>43456</v>
      </c>
      <c r="B837">
        <v>2.14</v>
      </c>
      <c r="C837" t="s">
        <v>35898</v>
      </c>
      <c r="D837" t="s">
        <v>28</v>
      </c>
    </row>
    <row r="838" spans="1:4">
      <c r="A838" s="15">
        <v>43456</v>
      </c>
      <c r="B838">
        <v>2.46</v>
      </c>
      <c r="C838" t="s">
        <v>36069</v>
      </c>
      <c r="D838" t="s">
        <v>28</v>
      </c>
    </row>
    <row r="839" spans="1:4">
      <c r="A839" s="15">
        <v>43456</v>
      </c>
      <c r="B839">
        <v>2.1</v>
      </c>
      <c r="C839" t="s">
        <v>35891</v>
      </c>
      <c r="D839" t="s">
        <v>28</v>
      </c>
    </row>
    <row r="840" spans="1:4">
      <c r="A840" s="15">
        <v>43456</v>
      </c>
      <c r="B840">
        <v>2.2999999999999998</v>
      </c>
      <c r="C840" t="s">
        <v>35891</v>
      </c>
      <c r="D840" t="s">
        <v>28</v>
      </c>
    </row>
    <row r="841" spans="1:4">
      <c r="A841" s="15">
        <v>43456</v>
      </c>
      <c r="B841">
        <v>3.24</v>
      </c>
      <c r="C841" t="s">
        <v>36069</v>
      </c>
      <c r="D841" t="s">
        <v>28</v>
      </c>
    </row>
    <row r="842" spans="1:4">
      <c r="A842" s="15">
        <v>43456</v>
      </c>
      <c r="B842">
        <v>3.7</v>
      </c>
      <c r="C842" t="s">
        <v>35973</v>
      </c>
      <c r="D842" t="s">
        <v>28</v>
      </c>
    </row>
    <row r="843" spans="1:4">
      <c r="A843" s="15">
        <v>43456</v>
      </c>
      <c r="B843">
        <v>4.2</v>
      </c>
      <c r="C843" t="s">
        <v>36023</v>
      </c>
      <c r="D843" t="s">
        <v>28</v>
      </c>
    </row>
    <row r="844" spans="1:4">
      <c r="A844" s="15">
        <v>43456</v>
      </c>
      <c r="B844">
        <v>2.1</v>
      </c>
      <c r="C844" t="s">
        <v>35891</v>
      </c>
      <c r="D844" t="s">
        <v>28</v>
      </c>
    </row>
    <row r="845" spans="1:4">
      <c r="A845" s="15">
        <v>43456</v>
      </c>
      <c r="B845">
        <v>2.0499999999999998</v>
      </c>
      <c r="C845" t="s">
        <v>35909</v>
      </c>
      <c r="D845" t="s">
        <v>28</v>
      </c>
    </row>
    <row r="846" spans="1:4">
      <c r="A846" s="15">
        <v>43456</v>
      </c>
      <c r="B846">
        <v>2.1</v>
      </c>
      <c r="C846" t="s">
        <v>35891</v>
      </c>
      <c r="D846" t="s">
        <v>28</v>
      </c>
    </row>
    <row r="847" spans="1:4">
      <c r="A847" s="15">
        <v>43456</v>
      </c>
      <c r="B847">
        <v>2.25</v>
      </c>
      <c r="C847" t="s">
        <v>35909</v>
      </c>
      <c r="D847" t="s">
        <v>28</v>
      </c>
    </row>
    <row r="848" spans="1:4">
      <c r="A848" s="15">
        <v>43456</v>
      </c>
      <c r="B848">
        <v>2.58</v>
      </c>
      <c r="C848" t="s">
        <v>36069</v>
      </c>
      <c r="D848" t="s">
        <v>28</v>
      </c>
    </row>
    <row r="849" spans="1:4">
      <c r="A849" s="15">
        <v>43456</v>
      </c>
      <c r="B849">
        <v>2.42</v>
      </c>
      <c r="C849" t="s">
        <v>36069</v>
      </c>
      <c r="D849" t="s">
        <v>28</v>
      </c>
    </row>
    <row r="850" spans="1:4">
      <c r="A850" s="15">
        <v>43456</v>
      </c>
      <c r="B850">
        <v>3.4</v>
      </c>
      <c r="C850" t="s">
        <v>36071</v>
      </c>
      <c r="D850" t="s">
        <v>28</v>
      </c>
    </row>
    <row r="851" spans="1:4">
      <c r="A851" s="15">
        <v>43456</v>
      </c>
      <c r="B851">
        <v>4.9000000000000004</v>
      </c>
      <c r="C851" t="s">
        <v>36076</v>
      </c>
      <c r="D851" t="s">
        <v>28</v>
      </c>
    </row>
    <row r="852" spans="1:4">
      <c r="A852" s="15">
        <v>43456</v>
      </c>
      <c r="B852">
        <v>3.1</v>
      </c>
      <c r="C852" t="s">
        <v>36071</v>
      </c>
      <c r="D852" t="s">
        <v>28</v>
      </c>
    </row>
    <row r="853" spans="1:4">
      <c r="A853" s="15">
        <v>43456</v>
      </c>
      <c r="B853">
        <v>4.5999999999999996</v>
      </c>
      <c r="C853" t="s">
        <v>36021</v>
      </c>
      <c r="D853" t="s">
        <v>28</v>
      </c>
    </row>
    <row r="854" spans="1:4">
      <c r="A854" s="15">
        <v>43456</v>
      </c>
      <c r="B854">
        <v>3</v>
      </c>
      <c r="C854" t="s">
        <v>35973</v>
      </c>
      <c r="D854" t="s">
        <v>28</v>
      </c>
    </row>
    <row r="855" spans="1:4">
      <c r="A855" s="15">
        <v>43456</v>
      </c>
      <c r="B855">
        <v>4.7</v>
      </c>
      <c r="C855" t="s">
        <v>36077</v>
      </c>
      <c r="D855" t="s">
        <v>28</v>
      </c>
    </row>
    <row r="856" spans="1:4">
      <c r="A856" s="15">
        <v>43456</v>
      </c>
      <c r="B856">
        <v>2.2999999999999998</v>
      </c>
      <c r="C856" t="s">
        <v>35891</v>
      </c>
      <c r="D856" t="s">
        <v>28</v>
      </c>
    </row>
    <row r="857" spans="1:4">
      <c r="A857" s="15">
        <v>43456</v>
      </c>
      <c r="B857">
        <v>2.4</v>
      </c>
      <c r="C857" t="s">
        <v>35891</v>
      </c>
      <c r="D857" t="s">
        <v>28</v>
      </c>
    </row>
    <row r="858" spans="1:4">
      <c r="A858" s="15">
        <v>43456</v>
      </c>
      <c r="B858">
        <v>2.2000000000000002</v>
      </c>
      <c r="C858" t="s">
        <v>35891</v>
      </c>
      <c r="D858" t="s">
        <v>28</v>
      </c>
    </row>
    <row r="859" spans="1:4">
      <c r="A859" s="15">
        <v>43456</v>
      </c>
      <c r="B859">
        <v>2.38</v>
      </c>
      <c r="C859" t="s">
        <v>35898</v>
      </c>
      <c r="D859" t="s">
        <v>28</v>
      </c>
    </row>
    <row r="860" spans="1:4">
      <c r="A860" s="15">
        <v>43456</v>
      </c>
      <c r="B860">
        <v>2.2999999999999998</v>
      </c>
      <c r="C860" t="s">
        <v>35891</v>
      </c>
      <c r="D860" t="s">
        <v>28</v>
      </c>
    </row>
    <row r="861" spans="1:4">
      <c r="A861" s="15">
        <v>43456</v>
      </c>
      <c r="B861">
        <v>2.1</v>
      </c>
      <c r="C861" t="s">
        <v>35891</v>
      </c>
      <c r="D861" t="s">
        <v>28</v>
      </c>
    </row>
    <row r="862" spans="1:4">
      <c r="A862" s="15">
        <v>43456</v>
      </c>
      <c r="B862">
        <v>4.5999999999999996</v>
      </c>
      <c r="C862" t="s">
        <v>36024</v>
      </c>
      <c r="D862" t="s">
        <v>28</v>
      </c>
    </row>
    <row r="863" spans="1:4">
      <c r="A863" s="15">
        <v>43456</v>
      </c>
      <c r="B863">
        <v>5.5</v>
      </c>
      <c r="C863" t="s">
        <v>36058</v>
      </c>
      <c r="D863" t="s">
        <v>28</v>
      </c>
    </row>
    <row r="864" spans="1:4">
      <c r="A864" s="15">
        <v>43456</v>
      </c>
      <c r="B864">
        <v>3.3</v>
      </c>
      <c r="C864" t="s">
        <v>35973</v>
      </c>
      <c r="D864" t="s">
        <v>28</v>
      </c>
    </row>
    <row r="865" spans="1:4">
      <c r="A865" s="15">
        <v>43456</v>
      </c>
      <c r="B865">
        <v>4.8</v>
      </c>
      <c r="C865" t="s">
        <v>36053</v>
      </c>
      <c r="D865" t="s">
        <v>28</v>
      </c>
    </row>
    <row r="866" spans="1:4">
      <c r="A866" s="15">
        <v>43456</v>
      </c>
      <c r="B866">
        <v>3.13</v>
      </c>
      <c r="C866" t="s">
        <v>35898</v>
      </c>
      <c r="D866" t="s">
        <v>28</v>
      </c>
    </row>
    <row r="867" spans="1:4">
      <c r="A867" s="15">
        <v>43456</v>
      </c>
      <c r="B867">
        <v>2.6</v>
      </c>
      <c r="C867" t="s">
        <v>35891</v>
      </c>
      <c r="D867" t="s">
        <v>28</v>
      </c>
    </row>
    <row r="868" spans="1:4">
      <c r="A868" s="15">
        <v>43456</v>
      </c>
      <c r="B868">
        <v>2.8</v>
      </c>
      <c r="C868" t="s">
        <v>35891</v>
      </c>
      <c r="D868" t="s">
        <v>28</v>
      </c>
    </row>
    <row r="869" spans="1:4">
      <c r="A869" s="15">
        <v>43456</v>
      </c>
      <c r="B869">
        <v>4.5</v>
      </c>
      <c r="C869" t="s">
        <v>36023</v>
      </c>
      <c r="D869" t="s">
        <v>28</v>
      </c>
    </row>
    <row r="870" spans="1:4">
      <c r="A870" s="15">
        <v>43456</v>
      </c>
      <c r="B870">
        <v>2.1</v>
      </c>
      <c r="C870" t="s">
        <v>35891</v>
      </c>
      <c r="D870" t="s">
        <v>28</v>
      </c>
    </row>
    <row r="871" spans="1:4">
      <c r="A871" s="15">
        <v>43456</v>
      </c>
      <c r="B871">
        <v>2.58</v>
      </c>
      <c r="C871" t="s">
        <v>35909</v>
      </c>
      <c r="D871" t="s">
        <v>28</v>
      </c>
    </row>
    <row r="872" spans="1:4">
      <c r="A872" s="15">
        <v>43456</v>
      </c>
      <c r="B872">
        <v>2.0099999999999998</v>
      </c>
      <c r="C872" t="s">
        <v>36069</v>
      </c>
      <c r="D872" t="s">
        <v>28</v>
      </c>
    </row>
    <row r="873" spans="1:4">
      <c r="A873" s="15">
        <v>43456</v>
      </c>
      <c r="B873">
        <v>2.0699999999999998</v>
      </c>
      <c r="C873" t="s">
        <v>35898</v>
      </c>
      <c r="D873" t="s">
        <v>28</v>
      </c>
    </row>
    <row r="874" spans="1:4">
      <c r="A874" s="15">
        <v>43456</v>
      </c>
      <c r="B874">
        <v>4.3</v>
      </c>
      <c r="C874" t="s">
        <v>36023</v>
      </c>
      <c r="D874" t="s">
        <v>28</v>
      </c>
    </row>
    <row r="875" spans="1:4">
      <c r="A875" s="15">
        <v>43456</v>
      </c>
      <c r="B875">
        <v>3.2</v>
      </c>
      <c r="C875" t="s">
        <v>35891</v>
      </c>
      <c r="D875" t="s">
        <v>28</v>
      </c>
    </row>
    <row r="876" spans="1:4">
      <c r="A876" s="15">
        <v>43456</v>
      </c>
      <c r="B876">
        <v>4</v>
      </c>
      <c r="C876" t="s">
        <v>36044</v>
      </c>
      <c r="D876" t="s">
        <v>28</v>
      </c>
    </row>
    <row r="877" spans="1:4">
      <c r="A877" s="15">
        <v>43456</v>
      </c>
      <c r="B877">
        <v>2.78</v>
      </c>
      <c r="C877" t="s">
        <v>35898</v>
      </c>
      <c r="D877" t="s">
        <v>28</v>
      </c>
    </row>
    <row r="878" spans="1:4">
      <c r="A878" s="15">
        <v>43456</v>
      </c>
      <c r="B878">
        <v>3.2</v>
      </c>
      <c r="C878" t="s">
        <v>35891</v>
      </c>
      <c r="D878" t="s">
        <v>28</v>
      </c>
    </row>
    <row r="879" spans="1:4">
      <c r="A879" s="15">
        <v>43456</v>
      </c>
      <c r="B879">
        <v>2.95</v>
      </c>
      <c r="C879" t="s">
        <v>36069</v>
      </c>
      <c r="D879" t="s">
        <v>28</v>
      </c>
    </row>
    <row r="880" spans="1:4">
      <c r="A880" s="15">
        <v>43455</v>
      </c>
      <c r="B880">
        <v>2.5</v>
      </c>
      <c r="C880" t="s">
        <v>35898</v>
      </c>
      <c r="D880" t="s">
        <v>13338</v>
      </c>
    </row>
    <row r="881" spans="1:4">
      <c r="A881" s="15">
        <v>43455</v>
      </c>
      <c r="B881">
        <v>4.5999999999999996</v>
      </c>
      <c r="C881" t="s">
        <v>36040</v>
      </c>
      <c r="D881" t="s">
        <v>28</v>
      </c>
    </row>
    <row r="882" spans="1:4">
      <c r="A882" s="15">
        <v>43455</v>
      </c>
      <c r="B882">
        <v>2.2999999999999998</v>
      </c>
      <c r="C882" t="s">
        <v>35891</v>
      </c>
      <c r="D882" t="s">
        <v>28</v>
      </c>
    </row>
    <row r="883" spans="1:4">
      <c r="A883" s="15">
        <v>43455</v>
      </c>
      <c r="B883">
        <v>2.4700000000000002</v>
      </c>
      <c r="C883" t="s">
        <v>36070</v>
      </c>
      <c r="D883" t="s">
        <v>28</v>
      </c>
    </row>
    <row r="884" spans="1:4">
      <c r="A884" s="15">
        <v>43455</v>
      </c>
      <c r="B884">
        <v>5</v>
      </c>
      <c r="C884" t="s">
        <v>36077</v>
      </c>
      <c r="D884" t="s">
        <v>28</v>
      </c>
    </row>
    <row r="885" spans="1:4">
      <c r="A885" s="15">
        <v>43455</v>
      </c>
      <c r="B885">
        <v>2.4</v>
      </c>
      <c r="C885" t="s">
        <v>35891</v>
      </c>
      <c r="D885" t="s">
        <v>28</v>
      </c>
    </row>
    <row r="886" spans="1:4">
      <c r="A886" s="15">
        <v>43455</v>
      </c>
      <c r="B886">
        <v>4.3</v>
      </c>
      <c r="C886" t="s">
        <v>36050</v>
      </c>
      <c r="D886" t="s">
        <v>28</v>
      </c>
    </row>
    <row r="887" spans="1:4">
      <c r="A887" s="15">
        <v>43455</v>
      </c>
      <c r="B887">
        <v>2.68</v>
      </c>
      <c r="C887" t="s">
        <v>35909</v>
      </c>
      <c r="D887" t="s">
        <v>28</v>
      </c>
    </row>
    <row r="888" spans="1:4">
      <c r="A888" s="15">
        <v>43455</v>
      </c>
      <c r="B888">
        <v>5</v>
      </c>
      <c r="C888" t="s">
        <v>36042</v>
      </c>
      <c r="D888" t="s">
        <v>28</v>
      </c>
    </row>
    <row r="889" spans="1:4">
      <c r="A889" s="15">
        <v>43455</v>
      </c>
      <c r="B889">
        <v>2.16</v>
      </c>
      <c r="C889" t="s">
        <v>36029</v>
      </c>
      <c r="D889" t="s">
        <v>1559</v>
      </c>
    </row>
    <row r="890" spans="1:4">
      <c r="A890" s="15">
        <v>43455</v>
      </c>
      <c r="B890">
        <v>2.1</v>
      </c>
      <c r="C890" t="s">
        <v>35891</v>
      </c>
      <c r="D890" t="s">
        <v>28</v>
      </c>
    </row>
    <row r="891" spans="1:4">
      <c r="A891" s="15">
        <v>43455</v>
      </c>
      <c r="B891">
        <v>2.2999999999999998</v>
      </c>
      <c r="C891" t="s">
        <v>35891</v>
      </c>
      <c r="D891" t="s">
        <v>28</v>
      </c>
    </row>
    <row r="892" spans="1:4">
      <c r="A892" s="15">
        <v>43455</v>
      </c>
      <c r="B892">
        <v>2.7</v>
      </c>
      <c r="C892" t="s">
        <v>35973</v>
      </c>
      <c r="D892" t="s">
        <v>706</v>
      </c>
    </row>
    <row r="893" spans="1:4">
      <c r="A893" s="15">
        <v>43455</v>
      </c>
      <c r="B893">
        <v>4.4000000000000004</v>
      </c>
      <c r="C893" t="s">
        <v>36023</v>
      </c>
      <c r="D893" t="s">
        <v>28</v>
      </c>
    </row>
    <row r="894" spans="1:4">
      <c r="A894" s="15">
        <v>43455</v>
      </c>
      <c r="B894">
        <v>5.2</v>
      </c>
      <c r="C894" t="s">
        <v>36072</v>
      </c>
      <c r="D894" t="s">
        <v>28</v>
      </c>
    </row>
    <row r="895" spans="1:4">
      <c r="A895" s="15">
        <v>43455</v>
      </c>
      <c r="B895">
        <v>2.92</v>
      </c>
      <c r="C895" t="s">
        <v>36071</v>
      </c>
      <c r="D895" t="s">
        <v>28</v>
      </c>
    </row>
    <row r="896" spans="1:4">
      <c r="A896" s="15">
        <v>43455</v>
      </c>
      <c r="B896">
        <v>2.4</v>
      </c>
      <c r="C896" t="s">
        <v>35959</v>
      </c>
      <c r="D896" t="s">
        <v>28</v>
      </c>
    </row>
    <row r="897" spans="1:4">
      <c r="A897" s="15">
        <v>43455</v>
      </c>
      <c r="B897">
        <v>4.9000000000000004</v>
      </c>
      <c r="C897" t="s">
        <v>36023</v>
      </c>
      <c r="D897" t="s">
        <v>28</v>
      </c>
    </row>
    <row r="898" spans="1:4">
      <c r="A898" s="15">
        <v>43455</v>
      </c>
      <c r="B898">
        <v>2.2999999999999998</v>
      </c>
      <c r="C898" t="s">
        <v>35891</v>
      </c>
      <c r="D898" t="s">
        <v>28</v>
      </c>
    </row>
    <row r="899" spans="1:4">
      <c r="A899" s="15">
        <v>43455</v>
      </c>
      <c r="B899">
        <v>2.17</v>
      </c>
      <c r="C899" t="s">
        <v>35898</v>
      </c>
      <c r="D899" t="s">
        <v>28</v>
      </c>
    </row>
    <row r="900" spans="1:4">
      <c r="A900" s="15">
        <v>43455</v>
      </c>
      <c r="B900">
        <v>2.9</v>
      </c>
      <c r="C900" t="s">
        <v>35891</v>
      </c>
      <c r="D900" t="s">
        <v>28</v>
      </c>
    </row>
    <row r="901" spans="1:4">
      <c r="A901" s="15">
        <v>43455</v>
      </c>
      <c r="B901">
        <v>4.9000000000000004</v>
      </c>
      <c r="C901" t="s">
        <v>36051</v>
      </c>
      <c r="D901" t="s">
        <v>28</v>
      </c>
    </row>
    <row r="902" spans="1:4">
      <c r="A902" s="15">
        <v>43455</v>
      </c>
      <c r="B902">
        <v>2.8</v>
      </c>
      <c r="C902" t="s">
        <v>35891</v>
      </c>
      <c r="D902" t="s">
        <v>28</v>
      </c>
    </row>
    <row r="903" spans="1:4">
      <c r="A903" s="15">
        <v>43455</v>
      </c>
      <c r="B903">
        <v>2.7</v>
      </c>
      <c r="C903" t="s">
        <v>35973</v>
      </c>
      <c r="D903" t="s">
        <v>28</v>
      </c>
    </row>
    <row r="904" spans="1:4">
      <c r="A904" s="15">
        <v>43455</v>
      </c>
      <c r="B904">
        <v>4.9000000000000004</v>
      </c>
      <c r="C904" t="s">
        <v>36023</v>
      </c>
      <c r="D904" t="s">
        <v>28</v>
      </c>
    </row>
    <row r="905" spans="1:4">
      <c r="A905" s="15">
        <v>43455</v>
      </c>
      <c r="B905">
        <v>5.5</v>
      </c>
      <c r="C905" t="s">
        <v>36023</v>
      </c>
      <c r="D905" t="s">
        <v>28</v>
      </c>
    </row>
    <row r="906" spans="1:4">
      <c r="A906" s="15">
        <v>43455</v>
      </c>
      <c r="B906">
        <v>2.17</v>
      </c>
      <c r="C906" t="s">
        <v>35971</v>
      </c>
      <c r="D906" t="s">
        <v>28</v>
      </c>
    </row>
    <row r="907" spans="1:4">
      <c r="A907" s="15">
        <v>43455</v>
      </c>
      <c r="B907">
        <v>2.09</v>
      </c>
      <c r="C907" t="s">
        <v>35971</v>
      </c>
      <c r="D907" t="s">
        <v>28</v>
      </c>
    </row>
    <row r="908" spans="1:4">
      <c r="A908" s="15">
        <v>43455</v>
      </c>
      <c r="B908">
        <v>2.2000000000000002</v>
      </c>
      <c r="C908" t="s">
        <v>35929</v>
      </c>
      <c r="D908" t="s">
        <v>28</v>
      </c>
    </row>
    <row r="909" spans="1:4">
      <c r="A909" s="15">
        <v>43455</v>
      </c>
      <c r="B909">
        <v>3.22</v>
      </c>
      <c r="C909" t="s">
        <v>35898</v>
      </c>
      <c r="D909" t="s">
        <v>28</v>
      </c>
    </row>
    <row r="910" spans="1:4">
      <c r="A910" s="15">
        <v>43455</v>
      </c>
      <c r="B910">
        <v>2.6</v>
      </c>
      <c r="C910" t="s">
        <v>35891</v>
      </c>
      <c r="D910" t="s">
        <v>28</v>
      </c>
    </row>
    <row r="911" spans="1:4">
      <c r="A911" s="15">
        <v>43455</v>
      </c>
      <c r="B911">
        <v>5.4</v>
      </c>
      <c r="C911" t="s">
        <v>36023</v>
      </c>
      <c r="D911" t="s">
        <v>28</v>
      </c>
    </row>
    <row r="912" spans="1:4">
      <c r="A912" s="15">
        <v>43455</v>
      </c>
      <c r="B912">
        <v>2.7</v>
      </c>
      <c r="C912" t="s">
        <v>35891</v>
      </c>
      <c r="D912" t="s">
        <v>28</v>
      </c>
    </row>
    <row r="913" spans="1:4">
      <c r="A913" s="15">
        <v>43455</v>
      </c>
      <c r="B913">
        <v>5</v>
      </c>
      <c r="C913" t="s">
        <v>36023</v>
      </c>
      <c r="D913" t="s">
        <v>28</v>
      </c>
    </row>
    <row r="914" spans="1:4">
      <c r="A914" s="15">
        <v>43455</v>
      </c>
      <c r="B914">
        <v>2.2000000000000002</v>
      </c>
      <c r="C914" t="s">
        <v>35891</v>
      </c>
      <c r="D914" t="s">
        <v>28</v>
      </c>
    </row>
    <row r="915" spans="1:4">
      <c r="A915" s="15">
        <v>43455</v>
      </c>
      <c r="B915">
        <v>4.7</v>
      </c>
      <c r="C915" t="s">
        <v>36024</v>
      </c>
      <c r="D915" t="s">
        <v>28</v>
      </c>
    </row>
    <row r="916" spans="1:4">
      <c r="A916" s="15">
        <v>43455</v>
      </c>
      <c r="B916">
        <v>2.2999999999999998</v>
      </c>
      <c r="C916" t="s">
        <v>35891</v>
      </c>
      <c r="D916" t="s">
        <v>28</v>
      </c>
    </row>
    <row r="917" spans="1:4">
      <c r="A917" s="15">
        <v>43455</v>
      </c>
      <c r="B917">
        <v>2.93</v>
      </c>
      <c r="C917" t="s">
        <v>35898</v>
      </c>
      <c r="D917" t="s">
        <v>28</v>
      </c>
    </row>
    <row r="918" spans="1:4">
      <c r="A918" s="15">
        <v>43455</v>
      </c>
      <c r="B918">
        <v>4.9000000000000004</v>
      </c>
      <c r="C918" t="s">
        <v>36077</v>
      </c>
      <c r="D918" t="s">
        <v>28</v>
      </c>
    </row>
    <row r="919" spans="1:4">
      <c r="A919" s="15">
        <v>43455</v>
      </c>
      <c r="B919">
        <v>4.4000000000000004</v>
      </c>
      <c r="C919" t="s">
        <v>36050</v>
      </c>
      <c r="D919" t="s">
        <v>28</v>
      </c>
    </row>
    <row r="920" spans="1:4">
      <c r="A920" s="15">
        <v>43455</v>
      </c>
      <c r="B920">
        <v>3</v>
      </c>
      <c r="C920" t="s">
        <v>35891</v>
      </c>
      <c r="D920" t="s">
        <v>28</v>
      </c>
    </row>
    <row r="921" spans="1:4">
      <c r="A921" s="15">
        <v>43455</v>
      </c>
      <c r="B921">
        <v>2.5</v>
      </c>
      <c r="C921" t="s">
        <v>36069</v>
      </c>
      <c r="D921" t="s">
        <v>28</v>
      </c>
    </row>
    <row r="922" spans="1:4">
      <c r="A922" s="15">
        <v>43455</v>
      </c>
      <c r="B922">
        <v>2.02</v>
      </c>
      <c r="C922" t="s">
        <v>35898</v>
      </c>
      <c r="D922" t="s">
        <v>28</v>
      </c>
    </row>
    <row r="923" spans="1:4">
      <c r="A923" s="15">
        <v>43455</v>
      </c>
      <c r="B923">
        <v>5.2</v>
      </c>
      <c r="C923" t="s">
        <v>36077</v>
      </c>
      <c r="D923" t="s">
        <v>28</v>
      </c>
    </row>
    <row r="924" spans="1:4">
      <c r="A924" s="15">
        <v>43455</v>
      </c>
      <c r="B924">
        <v>2.1800000000000002</v>
      </c>
      <c r="C924" t="s">
        <v>36069</v>
      </c>
      <c r="D924" t="s">
        <v>28</v>
      </c>
    </row>
    <row r="925" spans="1:4">
      <c r="A925" s="15">
        <v>43455</v>
      </c>
      <c r="B925">
        <v>3.1</v>
      </c>
      <c r="C925" t="s">
        <v>35891</v>
      </c>
      <c r="D925" t="s">
        <v>28</v>
      </c>
    </row>
    <row r="926" spans="1:4">
      <c r="A926" s="15">
        <v>43455</v>
      </c>
      <c r="B926">
        <v>2.6</v>
      </c>
      <c r="C926" t="s">
        <v>35891</v>
      </c>
      <c r="D926" t="s">
        <v>28</v>
      </c>
    </row>
    <row r="927" spans="1:4">
      <c r="A927" s="15">
        <v>43455</v>
      </c>
      <c r="B927">
        <v>2.4300000000000002</v>
      </c>
      <c r="C927" t="s">
        <v>35909</v>
      </c>
      <c r="D927" t="s">
        <v>28</v>
      </c>
    </row>
    <row r="928" spans="1:4">
      <c r="A928" s="15">
        <v>43455</v>
      </c>
      <c r="B928">
        <v>2.2599999999999998</v>
      </c>
      <c r="C928" t="s">
        <v>35898</v>
      </c>
      <c r="D928" t="s">
        <v>28</v>
      </c>
    </row>
    <row r="929" spans="1:4">
      <c r="A929" s="15">
        <v>43455</v>
      </c>
      <c r="B929">
        <v>2.9</v>
      </c>
      <c r="C929" t="s">
        <v>36083</v>
      </c>
      <c r="D929" t="s">
        <v>28</v>
      </c>
    </row>
    <row r="930" spans="1:4">
      <c r="A930" s="15">
        <v>43455</v>
      </c>
      <c r="B930">
        <v>5.0999999999999996</v>
      </c>
      <c r="C930" t="s">
        <v>36024</v>
      </c>
      <c r="D930" t="s">
        <v>28</v>
      </c>
    </row>
    <row r="931" spans="1:4">
      <c r="A931" s="15">
        <v>43455</v>
      </c>
      <c r="B931">
        <v>3.4</v>
      </c>
      <c r="C931" t="s">
        <v>36033</v>
      </c>
      <c r="D931" t="s">
        <v>28</v>
      </c>
    </row>
    <row r="932" spans="1:4">
      <c r="A932" s="15">
        <v>43455</v>
      </c>
      <c r="B932">
        <v>2.61</v>
      </c>
      <c r="C932" t="s">
        <v>36070</v>
      </c>
      <c r="D932" t="s">
        <v>28</v>
      </c>
    </row>
    <row r="933" spans="1:4">
      <c r="A933" s="15">
        <v>43455</v>
      </c>
      <c r="B933">
        <v>2.5299999999999998</v>
      </c>
      <c r="C933" t="s">
        <v>35911</v>
      </c>
      <c r="D933" t="s">
        <v>28</v>
      </c>
    </row>
    <row r="934" spans="1:4">
      <c r="A934" s="15">
        <v>43455</v>
      </c>
      <c r="B934">
        <v>2.2999999999999998</v>
      </c>
      <c r="C934" t="s">
        <v>35891</v>
      </c>
      <c r="D934" t="s">
        <v>28</v>
      </c>
    </row>
    <row r="935" spans="1:4">
      <c r="A935" s="15">
        <v>43455</v>
      </c>
      <c r="B935">
        <v>2.41</v>
      </c>
      <c r="C935" t="s">
        <v>35939</v>
      </c>
      <c r="D935" t="s">
        <v>28</v>
      </c>
    </row>
    <row r="936" spans="1:4">
      <c r="A936" s="15">
        <v>43455</v>
      </c>
      <c r="B936">
        <v>2.23</v>
      </c>
      <c r="C936" t="s">
        <v>35898</v>
      </c>
      <c r="D936" t="s">
        <v>28</v>
      </c>
    </row>
    <row r="937" spans="1:4">
      <c r="A937" s="15">
        <v>43455</v>
      </c>
      <c r="B937">
        <v>2.1</v>
      </c>
      <c r="C937" t="s">
        <v>35891</v>
      </c>
      <c r="D937" t="s">
        <v>28</v>
      </c>
    </row>
    <row r="938" spans="1:4">
      <c r="A938" s="15">
        <v>43455</v>
      </c>
      <c r="B938">
        <v>2.4</v>
      </c>
      <c r="C938" t="s">
        <v>35891</v>
      </c>
      <c r="D938" t="s">
        <v>28</v>
      </c>
    </row>
    <row r="939" spans="1:4">
      <c r="A939" s="15">
        <v>43455</v>
      </c>
      <c r="B939">
        <v>4.3</v>
      </c>
      <c r="C939" t="s">
        <v>36041</v>
      </c>
      <c r="D939" t="s">
        <v>28</v>
      </c>
    </row>
    <row r="940" spans="1:4">
      <c r="A940" s="15">
        <v>43455</v>
      </c>
      <c r="B940">
        <v>5.7</v>
      </c>
      <c r="C940" t="s">
        <v>36077</v>
      </c>
      <c r="D940" t="s">
        <v>28</v>
      </c>
    </row>
    <row r="941" spans="1:4">
      <c r="A941" s="15">
        <v>43455</v>
      </c>
      <c r="B941">
        <v>3.6</v>
      </c>
      <c r="C941" t="s">
        <v>35891</v>
      </c>
      <c r="D941" t="s">
        <v>28</v>
      </c>
    </row>
    <row r="942" spans="1:4">
      <c r="A942" s="15">
        <v>43455</v>
      </c>
      <c r="B942">
        <v>5</v>
      </c>
      <c r="C942" t="s">
        <v>36077</v>
      </c>
      <c r="D942" t="s">
        <v>28</v>
      </c>
    </row>
    <row r="943" spans="1:4">
      <c r="A943" s="15">
        <v>43455</v>
      </c>
      <c r="B943">
        <v>2.4700000000000002</v>
      </c>
      <c r="C943" t="s">
        <v>35909</v>
      </c>
      <c r="D943" t="s">
        <v>28</v>
      </c>
    </row>
    <row r="944" spans="1:4">
      <c r="A944" s="15">
        <v>43455</v>
      </c>
      <c r="B944">
        <v>5.9</v>
      </c>
      <c r="C944" t="s">
        <v>36077</v>
      </c>
      <c r="D944" t="s">
        <v>28</v>
      </c>
    </row>
    <row r="945" spans="1:4">
      <c r="A945" s="15">
        <v>43455</v>
      </c>
      <c r="B945">
        <v>4.7</v>
      </c>
      <c r="C945" t="s">
        <v>36077</v>
      </c>
      <c r="D945" t="s">
        <v>28</v>
      </c>
    </row>
    <row r="946" spans="1:4">
      <c r="A946" s="15">
        <v>43455</v>
      </c>
      <c r="B946">
        <v>2.9</v>
      </c>
      <c r="C946" t="s">
        <v>35891</v>
      </c>
      <c r="D946" t="s">
        <v>28</v>
      </c>
    </row>
    <row r="947" spans="1:4">
      <c r="A947" s="15">
        <v>43455</v>
      </c>
      <c r="B947">
        <v>3.3</v>
      </c>
      <c r="C947" t="s">
        <v>35891</v>
      </c>
      <c r="D947" t="s">
        <v>28</v>
      </c>
    </row>
    <row r="948" spans="1:4">
      <c r="A948" s="15">
        <v>43455</v>
      </c>
      <c r="B948">
        <v>4.8</v>
      </c>
      <c r="C948" t="s">
        <v>36078</v>
      </c>
      <c r="D948" t="s">
        <v>28</v>
      </c>
    </row>
    <row r="949" spans="1:4">
      <c r="A949" s="15">
        <v>43455</v>
      </c>
      <c r="B949">
        <v>4.3</v>
      </c>
      <c r="C949" t="s">
        <v>36050</v>
      </c>
      <c r="D949" t="s">
        <v>28</v>
      </c>
    </row>
    <row r="950" spans="1:4">
      <c r="A950" s="15">
        <v>43455</v>
      </c>
      <c r="B950">
        <v>4.4000000000000004</v>
      </c>
      <c r="C950" t="s">
        <v>36023</v>
      </c>
      <c r="D950" t="s">
        <v>28</v>
      </c>
    </row>
    <row r="951" spans="1:4">
      <c r="A951" s="15">
        <v>43455</v>
      </c>
      <c r="B951">
        <v>5.3</v>
      </c>
      <c r="C951" t="s">
        <v>36077</v>
      </c>
      <c r="D951" t="s">
        <v>28</v>
      </c>
    </row>
    <row r="952" spans="1:4">
      <c r="A952" s="15">
        <v>43455</v>
      </c>
      <c r="B952">
        <v>4.5999999999999996</v>
      </c>
      <c r="C952" t="s">
        <v>36034</v>
      </c>
      <c r="D952" t="s">
        <v>28</v>
      </c>
    </row>
    <row r="953" spans="1:4">
      <c r="A953" s="15">
        <v>43455</v>
      </c>
      <c r="B953">
        <v>4.5</v>
      </c>
      <c r="C953" t="s">
        <v>36023</v>
      </c>
      <c r="D953" t="s">
        <v>28</v>
      </c>
    </row>
    <row r="954" spans="1:4">
      <c r="A954" s="15">
        <v>43455</v>
      </c>
      <c r="B954">
        <v>2.84</v>
      </c>
      <c r="C954" t="s">
        <v>35975</v>
      </c>
      <c r="D954" t="s">
        <v>28</v>
      </c>
    </row>
    <row r="955" spans="1:4">
      <c r="A955" s="15">
        <v>43455</v>
      </c>
      <c r="B955">
        <v>3.13</v>
      </c>
      <c r="C955" t="s">
        <v>36071</v>
      </c>
      <c r="D955" t="s">
        <v>28</v>
      </c>
    </row>
    <row r="956" spans="1:4">
      <c r="A956" s="15">
        <v>43455</v>
      </c>
      <c r="B956">
        <v>4.8</v>
      </c>
      <c r="C956" t="s">
        <v>36023</v>
      </c>
      <c r="D956" t="s">
        <v>28</v>
      </c>
    </row>
    <row r="957" spans="1:4">
      <c r="A957" s="15">
        <v>43455</v>
      </c>
      <c r="B957">
        <v>4.5</v>
      </c>
      <c r="C957" t="s">
        <v>36024</v>
      </c>
      <c r="D957" t="s">
        <v>28</v>
      </c>
    </row>
    <row r="958" spans="1:4">
      <c r="A958" s="15">
        <v>43455</v>
      </c>
      <c r="B958">
        <v>4.4000000000000004</v>
      </c>
      <c r="C958" t="s">
        <v>36046</v>
      </c>
      <c r="D958" t="s">
        <v>28</v>
      </c>
    </row>
    <row r="959" spans="1:4">
      <c r="A959" s="15">
        <v>43455</v>
      </c>
      <c r="B959">
        <v>2.5</v>
      </c>
      <c r="C959" t="s">
        <v>35891</v>
      </c>
      <c r="D959" t="s">
        <v>28</v>
      </c>
    </row>
    <row r="960" spans="1:4">
      <c r="A960" s="15">
        <v>43455</v>
      </c>
      <c r="B960">
        <v>5</v>
      </c>
      <c r="C960" t="s">
        <v>36020</v>
      </c>
      <c r="D960" t="s">
        <v>28</v>
      </c>
    </row>
    <row r="961" spans="1:4">
      <c r="A961" s="15">
        <v>43455</v>
      </c>
      <c r="B961">
        <v>4.5999999999999996</v>
      </c>
      <c r="C961" t="s">
        <v>36023</v>
      </c>
      <c r="D961" t="s">
        <v>28</v>
      </c>
    </row>
    <row r="962" spans="1:4">
      <c r="A962" s="15">
        <v>43455</v>
      </c>
      <c r="B962">
        <v>4.5</v>
      </c>
      <c r="C962" t="s">
        <v>36050</v>
      </c>
      <c r="D962" t="s">
        <v>28</v>
      </c>
    </row>
    <row r="963" spans="1:4">
      <c r="A963" s="15">
        <v>43455</v>
      </c>
      <c r="B963">
        <v>4.3</v>
      </c>
      <c r="C963" t="s">
        <v>36023</v>
      </c>
      <c r="D963" t="s">
        <v>28</v>
      </c>
    </row>
    <row r="964" spans="1:4">
      <c r="A964" s="15">
        <v>43455</v>
      </c>
      <c r="B964">
        <v>3.5</v>
      </c>
      <c r="C964" t="s">
        <v>35891</v>
      </c>
      <c r="D964" t="s">
        <v>28</v>
      </c>
    </row>
    <row r="965" spans="1:4">
      <c r="A965" s="15">
        <v>43455</v>
      </c>
      <c r="B965">
        <v>2.16</v>
      </c>
      <c r="C965" t="s">
        <v>35898</v>
      </c>
      <c r="D965" t="s">
        <v>28</v>
      </c>
    </row>
    <row r="966" spans="1:4">
      <c r="A966" s="15">
        <v>43455</v>
      </c>
      <c r="B966">
        <v>4.9000000000000004</v>
      </c>
      <c r="C966" t="s">
        <v>36077</v>
      </c>
      <c r="D966" t="s">
        <v>28</v>
      </c>
    </row>
    <row r="967" spans="1:4">
      <c r="A967" s="15">
        <v>43455</v>
      </c>
      <c r="B967">
        <v>4.8</v>
      </c>
      <c r="C967" t="s">
        <v>36023</v>
      </c>
      <c r="D967" t="s">
        <v>28</v>
      </c>
    </row>
    <row r="968" spans="1:4">
      <c r="A968" s="15">
        <v>43455</v>
      </c>
      <c r="B968">
        <v>3.07</v>
      </c>
      <c r="C968" t="s">
        <v>35909</v>
      </c>
      <c r="D968" t="s">
        <v>28</v>
      </c>
    </row>
    <row r="969" spans="1:4">
      <c r="A969" s="15">
        <v>43455</v>
      </c>
      <c r="B969">
        <v>2.5099999999999998</v>
      </c>
      <c r="C969" t="s">
        <v>36032</v>
      </c>
      <c r="D969" t="s">
        <v>28</v>
      </c>
    </row>
    <row r="970" spans="1:4">
      <c r="A970" s="15">
        <v>43455</v>
      </c>
      <c r="B970">
        <v>4.7</v>
      </c>
      <c r="C970" t="s">
        <v>36040</v>
      </c>
      <c r="D970" t="s">
        <v>28</v>
      </c>
    </row>
    <row r="971" spans="1:4">
      <c r="A971" s="15">
        <v>43455</v>
      </c>
      <c r="B971">
        <v>2.5</v>
      </c>
      <c r="C971" t="s">
        <v>35891</v>
      </c>
      <c r="D971" t="s">
        <v>28</v>
      </c>
    </row>
    <row r="972" spans="1:4">
      <c r="A972" s="15">
        <v>43454</v>
      </c>
      <c r="B972">
        <v>2.2000000000000002</v>
      </c>
      <c r="C972" t="s">
        <v>35891</v>
      </c>
      <c r="D972" t="s">
        <v>28</v>
      </c>
    </row>
    <row r="973" spans="1:4">
      <c r="A973" s="15">
        <v>43454</v>
      </c>
      <c r="B973">
        <v>2.04</v>
      </c>
      <c r="C973" t="s">
        <v>36069</v>
      </c>
      <c r="D973" t="s">
        <v>28</v>
      </c>
    </row>
    <row r="974" spans="1:4">
      <c r="A974" s="15">
        <v>43454</v>
      </c>
      <c r="B974">
        <v>2.4700000000000002</v>
      </c>
      <c r="C974" t="s">
        <v>35909</v>
      </c>
      <c r="D974" t="s">
        <v>28</v>
      </c>
    </row>
    <row r="975" spans="1:4">
      <c r="A975" s="15">
        <v>43454</v>
      </c>
      <c r="B975">
        <v>4.3</v>
      </c>
      <c r="C975" t="s">
        <v>36020</v>
      </c>
      <c r="D975" t="s">
        <v>28</v>
      </c>
    </row>
    <row r="976" spans="1:4">
      <c r="A976" s="15">
        <v>43454</v>
      </c>
      <c r="B976">
        <v>2.2000000000000002</v>
      </c>
      <c r="C976" t="s">
        <v>35891</v>
      </c>
      <c r="D976" t="s">
        <v>28</v>
      </c>
    </row>
    <row r="977" spans="1:4">
      <c r="A977" s="15">
        <v>43454</v>
      </c>
      <c r="B977">
        <v>2.1</v>
      </c>
      <c r="C977" t="s">
        <v>35891</v>
      </c>
      <c r="D977" t="s">
        <v>28</v>
      </c>
    </row>
    <row r="978" spans="1:4">
      <c r="A978" s="15">
        <v>43454</v>
      </c>
      <c r="B978">
        <v>2.4</v>
      </c>
      <c r="C978" t="s">
        <v>35891</v>
      </c>
      <c r="D978" t="s">
        <v>28</v>
      </c>
    </row>
    <row r="979" spans="1:4">
      <c r="A979" s="15">
        <v>43454</v>
      </c>
      <c r="B979">
        <v>4.5999999999999996</v>
      </c>
      <c r="C979" t="s">
        <v>36023</v>
      </c>
      <c r="D979" t="s">
        <v>28</v>
      </c>
    </row>
    <row r="980" spans="1:4">
      <c r="A980" s="15">
        <v>43454</v>
      </c>
      <c r="B980">
        <v>2.77</v>
      </c>
      <c r="C980" t="s">
        <v>35898</v>
      </c>
      <c r="D980" t="s">
        <v>28</v>
      </c>
    </row>
    <row r="981" spans="1:4">
      <c r="A981" s="15">
        <v>43454</v>
      </c>
      <c r="B981">
        <v>4.7</v>
      </c>
      <c r="C981" t="s">
        <v>36042</v>
      </c>
      <c r="D981" t="s">
        <v>28</v>
      </c>
    </row>
    <row r="982" spans="1:4">
      <c r="A982" s="15">
        <v>43454</v>
      </c>
      <c r="B982">
        <v>2.2000000000000002</v>
      </c>
      <c r="C982" t="s">
        <v>35891</v>
      </c>
      <c r="D982" t="s">
        <v>28</v>
      </c>
    </row>
    <row r="983" spans="1:4">
      <c r="A983" s="15">
        <v>43454</v>
      </c>
      <c r="B983">
        <v>2.4</v>
      </c>
      <c r="C983" t="s">
        <v>35891</v>
      </c>
      <c r="D983" t="s">
        <v>28</v>
      </c>
    </row>
    <row r="984" spans="1:4">
      <c r="A984" s="15">
        <v>43454</v>
      </c>
      <c r="B984">
        <v>4.4000000000000004</v>
      </c>
      <c r="C984" t="s">
        <v>36024</v>
      </c>
      <c r="D984" t="s">
        <v>28</v>
      </c>
    </row>
    <row r="985" spans="1:4">
      <c r="A985" s="15">
        <v>43454</v>
      </c>
      <c r="B985">
        <v>2.5099999999999998</v>
      </c>
      <c r="C985" t="s">
        <v>35909</v>
      </c>
      <c r="D985" t="s">
        <v>28</v>
      </c>
    </row>
    <row r="986" spans="1:4">
      <c r="A986" s="15">
        <v>43454</v>
      </c>
      <c r="B986">
        <v>2.6</v>
      </c>
      <c r="C986" t="s">
        <v>35891</v>
      </c>
      <c r="D986" t="s">
        <v>28</v>
      </c>
    </row>
    <row r="987" spans="1:4">
      <c r="A987" s="15">
        <v>43454</v>
      </c>
      <c r="B987">
        <v>2.16</v>
      </c>
      <c r="C987" t="s">
        <v>35898</v>
      </c>
      <c r="D987" t="s">
        <v>28</v>
      </c>
    </row>
    <row r="988" spans="1:4">
      <c r="A988" s="15">
        <v>43454</v>
      </c>
      <c r="B988">
        <v>3.52</v>
      </c>
      <c r="C988" t="s">
        <v>35898</v>
      </c>
      <c r="D988" t="s">
        <v>28</v>
      </c>
    </row>
    <row r="989" spans="1:4">
      <c r="A989" s="15">
        <v>43454</v>
      </c>
      <c r="B989">
        <v>4.9000000000000004</v>
      </c>
      <c r="C989" t="s">
        <v>36076</v>
      </c>
      <c r="D989" t="s">
        <v>28</v>
      </c>
    </row>
    <row r="990" spans="1:4">
      <c r="A990" s="15">
        <v>43454</v>
      </c>
      <c r="B990">
        <v>2.1</v>
      </c>
      <c r="C990" t="s">
        <v>35891</v>
      </c>
      <c r="D990" t="s">
        <v>28</v>
      </c>
    </row>
    <row r="991" spans="1:4">
      <c r="A991" s="15">
        <v>43454</v>
      </c>
      <c r="B991">
        <v>2.2999999999999998</v>
      </c>
      <c r="C991" t="s">
        <v>35891</v>
      </c>
      <c r="D991" t="s">
        <v>28</v>
      </c>
    </row>
    <row r="992" spans="1:4">
      <c r="A992" s="15">
        <v>43454</v>
      </c>
      <c r="B992">
        <v>2.2000000000000002</v>
      </c>
      <c r="C992" t="s">
        <v>35943</v>
      </c>
      <c r="D992" t="s">
        <v>28</v>
      </c>
    </row>
    <row r="993" spans="1:4">
      <c r="A993" s="15">
        <v>43454</v>
      </c>
      <c r="B993">
        <v>4.9000000000000004</v>
      </c>
      <c r="C993" t="s">
        <v>36024</v>
      </c>
      <c r="D993" t="s">
        <v>28</v>
      </c>
    </row>
    <row r="994" spans="1:4">
      <c r="A994" s="15">
        <v>43454</v>
      </c>
      <c r="B994">
        <v>2.0299999999999998</v>
      </c>
      <c r="C994" t="s">
        <v>36069</v>
      </c>
      <c r="D994" t="s">
        <v>28</v>
      </c>
    </row>
    <row r="995" spans="1:4">
      <c r="A995" s="15">
        <v>43454</v>
      </c>
      <c r="B995">
        <v>2.1</v>
      </c>
      <c r="C995" t="s">
        <v>35891</v>
      </c>
      <c r="D995" t="s">
        <v>28</v>
      </c>
    </row>
    <row r="996" spans="1:4">
      <c r="A996" s="15">
        <v>43454</v>
      </c>
      <c r="B996">
        <v>5.0999999999999996</v>
      </c>
      <c r="C996" t="s">
        <v>36023</v>
      </c>
      <c r="D996" t="s">
        <v>28</v>
      </c>
    </row>
    <row r="997" spans="1:4">
      <c r="A997" s="15">
        <v>43454</v>
      </c>
      <c r="B997">
        <v>4.5999999999999996</v>
      </c>
      <c r="C997" t="s">
        <v>36023</v>
      </c>
      <c r="D997" t="s">
        <v>28</v>
      </c>
    </row>
    <row r="998" spans="1:4">
      <c r="A998" s="15">
        <v>43454</v>
      </c>
      <c r="B998">
        <v>2.5</v>
      </c>
      <c r="C998" t="s">
        <v>35891</v>
      </c>
      <c r="D998" t="s">
        <v>28</v>
      </c>
    </row>
    <row r="999" spans="1:4">
      <c r="A999" s="15">
        <v>43454</v>
      </c>
      <c r="B999">
        <v>4.9000000000000004</v>
      </c>
      <c r="C999" t="s">
        <v>36023</v>
      </c>
      <c r="D999" t="s">
        <v>28</v>
      </c>
    </row>
    <row r="1000" spans="1:4">
      <c r="A1000" s="15">
        <v>43454</v>
      </c>
      <c r="B1000">
        <v>4.9000000000000004</v>
      </c>
      <c r="C1000" t="s">
        <v>36023</v>
      </c>
      <c r="D1000" t="s">
        <v>28</v>
      </c>
    </row>
    <row r="1001" spans="1:4">
      <c r="A1001" s="15">
        <v>43454</v>
      </c>
      <c r="B1001">
        <v>2.5</v>
      </c>
      <c r="C1001" t="s">
        <v>35891</v>
      </c>
      <c r="D1001" t="s">
        <v>28</v>
      </c>
    </row>
    <row r="1002" spans="1:4">
      <c r="A1002" s="15">
        <v>43454</v>
      </c>
      <c r="B1002">
        <v>5.6</v>
      </c>
      <c r="C1002" t="s">
        <v>36023</v>
      </c>
      <c r="D1002" t="s">
        <v>28</v>
      </c>
    </row>
    <row r="1003" spans="1:4">
      <c r="A1003" s="15">
        <v>43454</v>
      </c>
      <c r="B1003">
        <v>2.2999999999999998</v>
      </c>
      <c r="C1003" t="s">
        <v>35891</v>
      </c>
      <c r="D1003" t="s">
        <v>28</v>
      </c>
    </row>
    <row r="1004" spans="1:4">
      <c r="A1004" s="15">
        <v>43454</v>
      </c>
      <c r="B1004">
        <v>2.21</v>
      </c>
      <c r="C1004" t="s">
        <v>36069</v>
      </c>
      <c r="D1004" t="s">
        <v>28</v>
      </c>
    </row>
    <row r="1005" spans="1:4">
      <c r="A1005" s="15">
        <v>43454</v>
      </c>
      <c r="B1005">
        <v>3.3</v>
      </c>
      <c r="C1005" t="s">
        <v>35891</v>
      </c>
      <c r="D1005" t="s">
        <v>28</v>
      </c>
    </row>
    <row r="1006" spans="1:4">
      <c r="A1006" s="15">
        <v>43454</v>
      </c>
      <c r="B1006">
        <v>5.6</v>
      </c>
      <c r="C1006" t="s">
        <v>36023</v>
      </c>
      <c r="D1006" t="s">
        <v>28</v>
      </c>
    </row>
    <row r="1007" spans="1:4">
      <c r="A1007" s="15">
        <v>43454</v>
      </c>
      <c r="B1007">
        <v>7.3</v>
      </c>
      <c r="C1007" t="s">
        <v>36023</v>
      </c>
      <c r="D1007" t="s">
        <v>28</v>
      </c>
    </row>
    <row r="1008" spans="1:4">
      <c r="A1008" s="15">
        <v>43454</v>
      </c>
      <c r="B1008">
        <v>3.8</v>
      </c>
      <c r="C1008" t="s">
        <v>35891</v>
      </c>
      <c r="D1008" t="s">
        <v>28</v>
      </c>
    </row>
    <row r="1009" spans="1:4">
      <c r="A1009" s="15">
        <v>43454</v>
      </c>
      <c r="B1009">
        <v>3.1</v>
      </c>
      <c r="C1009" t="s">
        <v>35939</v>
      </c>
      <c r="D1009" t="s">
        <v>28</v>
      </c>
    </row>
    <row r="1010" spans="1:4">
      <c r="A1010" s="15">
        <v>43454</v>
      </c>
      <c r="B1010">
        <v>2.1</v>
      </c>
      <c r="C1010" t="s">
        <v>35891</v>
      </c>
      <c r="D1010" t="s">
        <v>28</v>
      </c>
    </row>
    <row r="1011" spans="1:4">
      <c r="A1011" s="15">
        <v>43454</v>
      </c>
      <c r="B1011">
        <v>4.5</v>
      </c>
      <c r="C1011" t="s">
        <v>36075</v>
      </c>
      <c r="D1011" t="s">
        <v>28</v>
      </c>
    </row>
    <row r="1012" spans="1:4">
      <c r="A1012" s="15">
        <v>43454</v>
      </c>
      <c r="B1012">
        <v>4.5999999999999996</v>
      </c>
      <c r="C1012" t="s">
        <v>36034</v>
      </c>
      <c r="D1012" t="s">
        <v>28</v>
      </c>
    </row>
    <row r="1013" spans="1:4">
      <c r="A1013" s="15">
        <v>43454</v>
      </c>
      <c r="B1013">
        <v>2.4</v>
      </c>
      <c r="C1013" t="s">
        <v>35891</v>
      </c>
      <c r="D1013" t="s">
        <v>28</v>
      </c>
    </row>
    <row r="1014" spans="1:4">
      <c r="A1014" s="15">
        <v>43454</v>
      </c>
      <c r="B1014">
        <v>2.52</v>
      </c>
      <c r="C1014" t="s">
        <v>35898</v>
      </c>
      <c r="D1014" t="s">
        <v>28</v>
      </c>
    </row>
    <row r="1015" spans="1:4">
      <c r="A1015" s="15">
        <v>43454</v>
      </c>
      <c r="B1015">
        <v>3.2</v>
      </c>
      <c r="C1015" t="s">
        <v>35943</v>
      </c>
      <c r="D1015" t="s">
        <v>28</v>
      </c>
    </row>
    <row r="1016" spans="1:4">
      <c r="A1016" s="15">
        <v>43454</v>
      </c>
      <c r="B1016">
        <v>3.6</v>
      </c>
      <c r="C1016" t="s">
        <v>35943</v>
      </c>
      <c r="D1016" t="s">
        <v>28</v>
      </c>
    </row>
    <row r="1017" spans="1:4">
      <c r="A1017" s="15">
        <v>43454</v>
      </c>
      <c r="B1017">
        <v>2.1</v>
      </c>
      <c r="C1017" t="s">
        <v>35891</v>
      </c>
      <c r="D1017" t="s">
        <v>28</v>
      </c>
    </row>
    <row r="1018" spans="1:4">
      <c r="A1018" s="15">
        <v>43454</v>
      </c>
      <c r="B1018">
        <v>3.12</v>
      </c>
      <c r="C1018" t="s">
        <v>35975</v>
      </c>
      <c r="D1018" t="s">
        <v>28</v>
      </c>
    </row>
    <row r="1019" spans="1:4">
      <c r="A1019" s="15">
        <v>43454</v>
      </c>
      <c r="B1019">
        <v>4.5999999999999996</v>
      </c>
      <c r="C1019" t="s">
        <v>36044</v>
      </c>
      <c r="D1019" t="s">
        <v>28</v>
      </c>
    </row>
    <row r="1020" spans="1:4">
      <c r="A1020" s="15">
        <v>43454</v>
      </c>
      <c r="B1020">
        <v>2.2000000000000002</v>
      </c>
      <c r="C1020" t="s">
        <v>35891</v>
      </c>
      <c r="D1020" t="s">
        <v>28</v>
      </c>
    </row>
    <row r="1021" spans="1:4">
      <c r="A1021" s="15">
        <v>43454</v>
      </c>
      <c r="B1021">
        <v>2.5</v>
      </c>
      <c r="C1021" t="s">
        <v>35891</v>
      </c>
      <c r="D1021" t="s">
        <v>28</v>
      </c>
    </row>
    <row r="1022" spans="1:4">
      <c r="A1022" s="15">
        <v>43454</v>
      </c>
      <c r="B1022">
        <v>2.6</v>
      </c>
      <c r="C1022" t="s">
        <v>35891</v>
      </c>
      <c r="D1022" t="s">
        <v>28</v>
      </c>
    </row>
    <row r="1023" spans="1:4">
      <c r="A1023" s="15">
        <v>43454</v>
      </c>
      <c r="B1023">
        <v>2.64</v>
      </c>
      <c r="C1023" t="s">
        <v>35898</v>
      </c>
      <c r="D1023" t="s">
        <v>28</v>
      </c>
    </row>
    <row r="1024" spans="1:4">
      <c r="A1024" s="15">
        <v>43454</v>
      </c>
      <c r="B1024">
        <v>5.0999999999999996</v>
      </c>
      <c r="C1024" t="s">
        <v>36044</v>
      </c>
      <c r="D1024" t="s">
        <v>28</v>
      </c>
    </row>
    <row r="1025" spans="1:4">
      <c r="A1025" s="15">
        <v>43454</v>
      </c>
      <c r="B1025">
        <v>2.04</v>
      </c>
      <c r="C1025" t="s">
        <v>35898</v>
      </c>
      <c r="D1025" t="s">
        <v>28</v>
      </c>
    </row>
    <row r="1026" spans="1:4">
      <c r="A1026" s="15">
        <v>43454</v>
      </c>
      <c r="B1026">
        <v>2.1</v>
      </c>
      <c r="C1026" t="s">
        <v>35891</v>
      </c>
      <c r="D1026" t="s">
        <v>28</v>
      </c>
    </row>
    <row r="1027" spans="1:4">
      <c r="A1027" s="15">
        <v>43454</v>
      </c>
      <c r="B1027">
        <v>3.48</v>
      </c>
      <c r="C1027" t="s">
        <v>36071</v>
      </c>
      <c r="D1027" t="s">
        <v>28</v>
      </c>
    </row>
    <row r="1028" spans="1:4">
      <c r="A1028" s="15">
        <v>43454</v>
      </c>
      <c r="B1028">
        <v>5</v>
      </c>
      <c r="C1028" t="s">
        <v>36031</v>
      </c>
      <c r="D1028" t="s">
        <v>28</v>
      </c>
    </row>
    <row r="1029" spans="1:4">
      <c r="A1029" s="15">
        <v>43454</v>
      </c>
      <c r="B1029">
        <v>4.5</v>
      </c>
      <c r="C1029" t="s">
        <v>36053</v>
      </c>
      <c r="D1029" t="s">
        <v>28</v>
      </c>
    </row>
    <row r="1030" spans="1:4">
      <c r="A1030" s="15">
        <v>43454</v>
      </c>
      <c r="B1030">
        <v>2.2999999999999998</v>
      </c>
      <c r="C1030" t="s">
        <v>35891</v>
      </c>
      <c r="D1030" t="s">
        <v>28</v>
      </c>
    </row>
    <row r="1031" spans="1:4">
      <c r="A1031" s="15">
        <v>43454</v>
      </c>
      <c r="B1031">
        <v>4.9000000000000004</v>
      </c>
      <c r="C1031" t="s">
        <v>36077</v>
      </c>
      <c r="D1031" t="s">
        <v>28</v>
      </c>
    </row>
    <row r="1032" spans="1:4">
      <c r="A1032" s="15">
        <v>43454</v>
      </c>
      <c r="B1032">
        <v>3</v>
      </c>
      <c r="C1032" t="s">
        <v>35891</v>
      </c>
      <c r="D1032" t="s">
        <v>28</v>
      </c>
    </row>
    <row r="1033" spans="1:4">
      <c r="A1033" s="15">
        <v>43454</v>
      </c>
      <c r="B1033">
        <v>2.2999999999999998</v>
      </c>
      <c r="C1033" t="s">
        <v>35891</v>
      </c>
      <c r="D1033" t="s">
        <v>28</v>
      </c>
    </row>
    <row r="1034" spans="1:4">
      <c r="A1034" s="15">
        <v>43454</v>
      </c>
      <c r="B1034">
        <v>2.4</v>
      </c>
      <c r="C1034" t="s">
        <v>35891</v>
      </c>
      <c r="D1034" t="s">
        <v>28</v>
      </c>
    </row>
    <row r="1035" spans="1:4">
      <c r="A1035" s="15">
        <v>43454</v>
      </c>
      <c r="B1035">
        <v>2.2999999999999998</v>
      </c>
      <c r="C1035" t="s">
        <v>35891</v>
      </c>
      <c r="D1035" t="s">
        <v>28</v>
      </c>
    </row>
    <row r="1036" spans="1:4">
      <c r="A1036" s="15">
        <v>43454</v>
      </c>
      <c r="B1036">
        <v>4.4000000000000004</v>
      </c>
      <c r="C1036" t="s">
        <v>36041</v>
      </c>
      <c r="D1036" t="s">
        <v>28</v>
      </c>
    </row>
    <row r="1037" spans="1:4">
      <c r="A1037" s="15">
        <v>43454</v>
      </c>
      <c r="B1037">
        <v>2.16</v>
      </c>
      <c r="C1037" t="s">
        <v>35909</v>
      </c>
      <c r="D1037" t="s">
        <v>28</v>
      </c>
    </row>
    <row r="1038" spans="1:4">
      <c r="A1038" s="15">
        <v>43454</v>
      </c>
      <c r="B1038">
        <v>2.73</v>
      </c>
      <c r="C1038" t="s">
        <v>36070</v>
      </c>
      <c r="D1038" t="s">
        <v>28</v>
      </c>
    </row>
    <row r="1039" spans="1:4">
      <c r="A1039" s="15">
        <v>43454</v>
      </c>
      <c r="B1039">
        <v>4.3</v>
      </c>
      <c r="C1039" t="s">
        <v>35891</v>
      </c>
      <c r="D1039" t="s">
        <v>28</v>
      </c>
    </row>
    <row r="1040" spans="1:4">
      <c r="A1040" s="15">
        <v>43454</v>
      </c>
      <c r="B1040">
        <v>2.9</v>
      </c>
      <c r="C1040" t="s">
        <v>35891</v>
      </c>
      <c r="D1040" t="s">
        <v>28</v>
      </c>
    </row>
    <row r="1041" spans="1:4">
      <c r="A1041" s="15">
        <v>43454</v>
      </c>
      <c r="B1041">
        <v>4.5</v>
      </c>
      <c r="C1041" t="s">
        <v>36042</v>
      </c>
      <c r="D1041" t="s">
        <v>28</v>
      </c>
    </row>
    <row r="1042" spans="1:4">
      <c r="A1042" s="15">
        <v>43454</v>
      </c>
      <c r="B1042">
        <v>2.2000000000000002</v>
      </c>
      <c r="C1042" t="s">
        <v>35891</v>
      </c>
      <c r="D1042" t="s">
        <v>28</v>
      </c>
    </row>
    <row r="1043" spans="1:4">
      <c r="A1043" s="15">
        <v>43454</v>
      </c>
      <c r="B1043">
        <v>2.1</v>
      </c>
      <c r="C1043" t="s">
        <v>35891</v>
      </c>
      <c r="D1043" t="s">
        <v>28</v>
      </c>
    </row>
    <row r="1044" spans="1:4">
      <c r="A1044" s="15">
        <v>43454</v>
      </c>
      <c r="B1044">
        <v>4.5999999999999996</v>
      </c>
      <c r="C1044" t="s">
        <v>36028</v>
      </c>
      <c r="D1044" t="s">
        <v>28</v>
      </c>
    </row>
    <row r="1045" spans="1:4">
      <c r="A1045" s="15">
        <v>43454</v>
      </c>
      <c r="B1045">
        <v>4.0999999999999996</v>
      </c>
      <c r="C1045" t="s">
        <v>36050</v>
      </c>
      <c r="D1045" t="s">
        <v>28</v>
      </c>
    </row>
    <row r="1046" spans="1:4">
      <c r="A1046" s="15">
        <v>43454</v>
      </c>
      <c r="B1046">
        <v>2.1</v>
      </c>
      <c r="C1046" t="s">
        <v>35891</v>
      </c>
      <c r="D1046" t="s">
        <v>28</v>
      </c>
    </row>
    <row r="1047" spans="1:4">
      <c r="A1047" s="15">
        <v>43454</v>
      </c>
      <c r="B1047">
        <v>4.4000000000000004</v>
      </c>
      <c r="C1047" t="s">
        <v>36039</v>
      </c>
      <c r="D1047" t="s">
        <v>28</v>
      </c>
    </row>
    <row r="1048" spans="1:4">
      <c r="A1048" s="15">
        <v>43454</v>
      </c>
      <c r="B1048">
        <v>2.68</v>
      </c>
      <c r="C1048" t="s">
        <v>35898</v>
      </c>
      <c r="D1048" t="s">
        <v>28</v>
      </c>
    </row>
    <row r="1049" spans="1:4">
      <c r="A1049" s="15">
        <v>43454</v>
      </c>
      <c r="B1049">
        <v>2.2999999999999998</v>
      </c>
      <c r="C1049" t="s">
        <v>35891</v>
      </c>
      <c r="D1049" t="s">
        <v>28</v>
      </c>
    </row>
    <row r="1050" spans="1:4">
      <c r="A1050" s="15">
        <v>43454</v>
      </c>
      <c r="B1050">
        <v>4.8</v>
      </c>
      <c r="C1050" t="s">
        <v>36043</v>
      </c>
      <c r="D1050" t="s">
        <v>28</v>
      </c>
    </row>
    <row r="1051" spans="1:4">
      <c r="A1051" s="15">
        <v>43454</v>
      </c>
      <c r="B1051">
        <v>2.56</v>
      </c>
      <c r="C1051" t="s">
        <v>36069</v>
      </c>
      <c r="D1051" t="s">
        <v>28</v>
      </c>
    </row>
    <row r="1052" spans="1:4">
      <c r="A1052" s="15">
        <v>43454</v>
      </c>
      <c r="B1052">
        <v>4.3</v>
      </c>
      <c r="C1052" t="s">
        <v>36027</v>
      </c>
      <c r="D1052" t="s">
        <v>28</v>
      </c>
    </row>
    <row r="1053" spans="1:4">
      <c r="A1053" s="15">
        <v>43454</v>
      </c>
      <c r="B1053">
        <v>2.5</v>
      </c>
      <c r="C1053" t="s">
        <v>35943</v>
      </c>
      <c r="D1053" t="s">
        <v>28</v>
      </c>
    </row>
    <row r="1054" spans="1:4">
      <c r="A1054" s="15">
        <v>43454</v>
      </c>
      <c r="B1054">
        <v>5.0999999999999996</v>
      </c>
      <c r="C1054" t="s">
        <v>36042</v>
      </c>
      <c r="D1054" t="s">
        <v>28</v>
      </c>
    </row>
    <row r="1055" spans="1:4">
      <c r="A1055" s="15">
        <v>43454</v>
      </c>
      <c r="B1055">
        <v>2.56</v>
      </c>
      <c r="C1055" t="s">
        <v>36069</v>
      </c>
      <c r="D1055" t="s">
        <v>28</v>
      </c>
    </row>
    <row r="1056" spans="1:4">
      <c r="A1056" s="15">
        <v>43454</v>
      </c>
      <c r="B1056">
        <v>2.1</v>
      </c>
      <c r="C1056" t="s">
        <v>35891</v>
      </c>
      <c r="D1056" t="s">
        <v>28</v>
      </c>
    </row>
    <row r="1057" spans="1:4">
      <c r="A1057" s="15">
        <v>43454</v>
      </c>
      <c r="B1057">
        <v>3.43</v>
      </c>
      <c r="C1057" t="s">
        <v>36071</v>
      </c>
      <c r="D1057" t="s">
        <v>28</v>
      </c>
    </row>
    <row r="1058" spans="1:4">
      <c r="A1058" s="15">
        <v>43454</v>
      </c>
      <c r="B1058">
        <v>2.7</v>
      </c>
      <c r="C1058" t="s">
        <v>35891</v>
      </c>
      <c r="D1058" t="s">
        <v>28</v>
      </c>
    </row>
    <row r="1059" spans="1:4">
      <c r="A1059" s="15">
        <v>43454</v>
      </c>
      <c r="B1059">
        <v>2.09</v>
      </c>
      <c r="C1059" t="s">
        <v>35909</v>
      </c>
      <c r="D1059" t="s">
        <v>28</v>
      </c>
    </row>
    <row r="1060" spans="1:4">
      <c r="A1060" s="15">
        <v>43453</v>
      </c>
      <c r="B1060">
        <v>2.06</v>
      </c>
      <c r="C1060" t="s">
        <v>36069</v>
      </c>
      <c r="D1060" t="s">
        <v>28</v>
      </c>
    </row>
    <row r="1061" spans="1:4">
      <c r="A1061" s="15">
        <v>43453</v>
      </c>
      <c r="B1061">
        <v>2.2799999999999998</v>
      </c>
      <c r="C1061" t="s">
        <v>36069</v>
      </c>
      <c r="D1061" t="s">
        <v>28</v>
      </c>
    </row>
    <row r="1062" spans="1:4">
      <c r="A1062" s="15">
        <v>43453</v>
      </c>
      <c r="B1062">
        <v>2.1800000000000002</v>
      </c>
      <c r="C1062" t="s">
        <v>35909</v>
      </c>
      <c r="D1062" t="s">
        <v>28</v>
      </c>
    </row>
    <row r="1063" spans="1:4">
      <c r="A1063" s="15">
        <v>43453</v>
      </c>
      <c r="B1063">
        <v>2.9</v>
      </c>
      <c r="C1063" t="s">
        <v>35891</v>
      </c>
      <c r="D1063" t="s">
        <v>28</v>
      </c>
    </row>
    <row r="1064" spans="1:4">
      <c r="A1064" s="15">
        <v>43453</v>
      </c>
      <c r="B1064">
        <v>2.5</v>
      </c>
      <c r="C1064" t="s">
        <v>35891</v>
      </c>
      <c r="D1064" t="s">
        <v>28</v>
      </c>
    </row>
    <row r="1065" spans="1:4">
      <c r="A1065" s="15">
        <v>43453</v>
      </c>
      <c r="B1065">
        <v>4.5999999999999996</v>
      </c>
      <c r="C1065" t="s">
        <v>36034</v>
      </c>
      <c r="D1065" t="s">
        <v>28</v>
      </c>
    </row>
    <row r="1066" spans="1:4">
      <c r="A1066" s="15">
        <v>43453</v>
      </c>
      <c r="B1066">
        <v>2.09</v>
      </c>
      <c r="C1066" t="s">
        <v>36069</v>
      </c>
      <c r="D1066" t="s">
        <v>28</v>
      </c>
    </row>
    <row r="1067" spans="1:4">
      <c r="A1067" s="15">
        <v>43453</v>
      </c>
      <c r="B1067">
        <v>2.1800000000000002</v>
      </c>
      <c r="C1067" t="s">
        <v>36029</v>
      </c>
      <c r="D1067" t="s">
        <v>1559</v>
      </c>
    </row>
    <row r="1068" spans="1:4">
      <c r="A1068" s="15">
        <v>43453</v>
      </c>
      <c r="B1068">
        <v>2.2200000000000002</v>
      </c>
      <c r="C1068" t="s">
        <v>35911</v>
      </c>
      <c r="D1068" t="s">
        <v>28</v>
      </c>
    </row>
    <row r="1069" spans="1:4">
      <c r="A1069" s="15">
        <v>43453</v>
      </c>
      <c r="B1069">
        <v>5.7</v>
      </c>
      <c r="C1069" t="s">
        <v>36077</v>
      </c>
      <c r="D1069" t="s">
        <v>28</v>
      </c>
    </row>
    <row r="1070" spans="1:4">
      <c r="A1070" s="15">
        <v>43453</v>
      </c>
      <c r="B1070">
        <v>2.96</v>
      </c>
      <c r="C1070" t="s">
        <v>35898</v>
      </c>
      <c r="D1070" t="s">
        <v>28</v>
      </c>
    </row>
    <row r="1071" spans="1:4">
      <c r="A1071" s="15">
        <v>43453</v>
      </c>
      <c r="B1071">
        <v>4.9000000000000004</v>
      </c>
      <c r="C1071" t="s">
        <v>36039</v>
      </c>
      <c r="D1071" t="s">
        <v>28</v>
      </c>
    </row>
    <row r="1072" spans="1:4">
      <c r="A1072" s="15">
        <v>43453</v>
      </c>
      <c r="B1072">
        <v>2.7</v>
      </c>
      <c r="C1072" t="s">
        <v>35891</v>
      </c>
      <c r="D1072" t="s">
        <v>28</v>
      </c>
    </row>
    <row r="1073" spans="1:4">
      <c r="A1073" s="15">
        <v>43453</v>
      </c>
      <c r="B1073">
        <v>2.62</v>
      </c>
      <c r="C1073" t="s">
        <v>36069</v>
      </c>
      <c r="D1073" t="s">
        <v>28</v>
      </c>
    </row>
    <row r="1074" spans="1:4">
      <c r="A1074" s="15">
        <v>43453</v>
      </c>
      <c r="B1074">
        <v>2.2999999999999998</v>
      </c>
      <c r="C1074" t="s">
        <v>35943</v>
      </c>
      <c r="D1074" t="s">
        <v>1559</v>
      </c>
    </row>
    <row r="1075" spans="1:4">
      <c r="A1075" s="15">
        <v>43453</v>
      </c>
      <c r="B1075">
        <v>2.12</v>
      </c>
      <c r="C1075" t="s">
        <v>35971</v>
      </c>
      <c r="D1075" t="s">
        <v>28</v>
      </c>
    </row>
    <row r="1076" spans="1:4">
      <c r="A1076" s="15">
        <v>43453</v>
      </c>
      <c r="B1076">
        <v>4.5999999999999996</v>
      </c>
      <c r="C1076" t="s">
        <v>36034</v>
      </c>
      <c r="D1076" t="s">
        <v>28</v>
      </c>
    </row>
    <row r="1077" spans="1:4">
      <c r="A1077" s="15">
        <v>43453</v>
      </c>
      <c r="B1077">
        <v>2.2000000000000002</v>
      </c>
      <c r="C1077" t="s">
        <v>35891</v>
      </c>
      <c r="D1077" t="s">
        <v>28</v>
      </c>
    </row>
    <row r="1078" spans="1:4">
      <c r="A1078" s="15">
        <v>43453</v>
      </c>
      <c r="B1078">
        <v>2.1</v>
      </c>
      <c r="C1078" t="s">
        <v>35891</v>
      </c>
      <c r="D1078" t="s">
        <v>28</v>
      </c>
    </row>
    <row r="1079" spans="1:4">
      <c r="A1079" s="15">
        <v>43453</v>
      </c>
      <c r="B1079">
        <v>2.2000000000000002</v>
      </c>
      <c r="C1079" t="s">
        <v>35909</v>
      </c>
      <c r="D1079" t="s">
        <v>28</v>
      </c>
    </row>
    <row r="1080" spans="1:4">
      <c r="A1080" s="15">
        <v>43453</v>
      </c>
      <c r="B1080">
        <v>2.2999999999999998</v>
      </c>
      <c r="C1080" t="s">
        <v>35891</v>
      </c>
      <c r="D1080" t="s">
        <v>28</v>
      </c>
    </row>
    <row r="1081" spans="1:4">
      <c r="A1081" s="15">
        <v>43453</v>
      </c>
      <c r="B1081">
        <v>2.5</v>
      </c>
      <c r="C1081" t="s">
        <v>35959</v>
      </c>
      <c r="D1081" t="s">
        <v>28</v>
      </c>
    </row>
    <row r="1082" spans="1:4">
      <c r="A1082" s="15">
        <v>43453</v>
      </c>
      <c r="B1082">
        <v>2.2999999999999998</v>
      </c>
      <c r="C1082" t="s">
        <v>35891</v>
      </c>
      <c r="D1082" t="s">
        <v>28</v>
      </c>
    </row>
    <row r="1083" spans="1:4">
      <c r="A1083" s="15">
        <v>43453</v>
      </c>
      <c r="B1083">
        <v>4.5</v>
      </c>
      <c r="C1083" t="s">
        <v>36076</v>
      </c>
      <c r="D1083" t="s">
        <v>28</v>
      </c>
    </row>
    <row r="1084" spans="1:4">
      <c r="A1084" s="15">
        <v>43453</v>
      </c>
      <c r="B1084">
        <v>2.1</v>
      </c>
      <c r="C1084" t="s">
        <v>35891</v>
      </c>
      <c r="D1084" t="s">
        <v>28</v>
      </c>
    </row>
    <row r="1085" spans="1:4">
      <c r="A1085" s="15">
        <v>43453</v>
      </c>
      <c r="B1085">
        <v>2.2000000000000002</v>
      </c>
      <c r="C1085" t="s">
        <v>35891</v>
      </c>
      <c r="D1085" t="s">
        <v>28</v>
      </c>
    </row>
    <row r="1086" spans="1:4">
      <c r="A1086" s="15">
        <v>43453</v>
      </c>
      <c r="B1086">
        <v>2.2000000000000002</v>
      </c>
      <c r="C1086" t="s">
        <v>35891</v>
      </c>
      <c r="D1086" t="s">
        <v>28</v>
      </c>
    </row>
    <row r="1087" spans="1:4">
      <c r="A1087" s="15">
        <v>43453</v>
      </c>
      <c r="B1087">
        <v>2.2000000000000002</v>
      </c>
      <c r="C1087" t="s">
        <v>35891</v>
      </c>
      <c r="D1087" t="s">
        <v>28</v>
      </c>
    </row>
    <row r="1088" spans="1:4">
      <c r="A1088" s="15">
        <v>43453</v>
      </c>
      <c r="B1088">
        <v>2.2000000000000002</v>
      </c>
      <c r="C1088" t="s">
        <v>35891</v>
      </c>
      <c r="D1088" t="s">
        <v>28</v>
      </c>
    </row>
    <row r="1089" spans="1:4">
      <c r="A1089" s="15">
        <v>43453</v>
      </c>
      <c r="B1089">
        <v>2.27</v>
      </c>
      <c r="C1089" t="s">
        <v>35898</v>
      </c>
      <c r="D1089" t="s">
        <v>28</v>
      </c>
    </row>
    <row r="1090" spans="1:4">
      <c r="A1090" s="15">
        <v>43453</v>
      </c>
      <c r="B1090">
        <v>3.7</v>
      </c>
      <c r="C1090" t="s">
        <v>36076</v>
      </c>
      <c r="D1090" t="s">
        <v>28</v>
      </c>
    </row>
    <row r="1091" spans="1:4">
      <c r="A1091" s="15">
        <v>43453</v>
      </c>
      <c r="B1091">
        <v>3.31</v>
      </c>
      <c r="C1091" t="s">
        <v>36071</v>
      </c>
      <c r="D1091" t="s">
        <v>28</v>
      </c>
    </row>
    <row r="1092" spans="1:4">
      <c r="A1092" s="15">
        <v>43453</v>
      </c>
      <c r="B1092">
        <v>2.1</v>
      </c>
      <c r="C1092" t="s">
        <v>35891</v>
      </c>
      <c r="D1092" t="s">
        <v>28</v>
      </c>
    </row>
    <row r="1093" spans="1:4">
      <c r="A1093" s="15">
        <v>43453</v>
      </c>
      <c r="B1093">
        <v>2.69</v>
      </c>
      <c r="C1093" t="s">
        <v>35898</v>
      </c>
      <c r="D1093" t="s">
        <v>28</v>
      </c>
    </row>
    <row r="1094" spans="1:4">
      <c r="A1094" s="15">
        <v>43453</v>
      </c>
      <c r="B1094">
        <v>2.4</v>
      </c>
      <c r="C1094" t="s">
        <v>35891</v>
      </c>
      <c r="D1094" t="s">
        <v>28</v>
      </c>
    </row>
    <row r="1095" spans="1:4">
      <c r="A1095" s="15">
        <v>43453</v>
      </c>
      <c r="B1095">
        <v>5</v>
      </c>
      <c r="C1095" t="s">
        <v>36024</v>
      </c>
      <c r="D1095" t="s">
        <v>28</v>
      </c>
    </row>
    <row r="1096" spans="1:4">
      <c r="A1096" s="15">
        <v>43453</v>
      </c>
      <c r="B1096">
        <v>2.1</v>
      </c>
      <c r="C1096" t="s">
        <v>35891</v>
      </c>
      <c r="D1096" t="s">
        <v>28</v>
      </c>
    </row>
    <row r="1097" spans="1:4">
      <c r="A1097" s="15">
        <v>43453</v>
      </c>
      <c r="B1097">
        <v>2.5</v>
      </c>
      <c r="C1097" t="s">
        <v>35891</v>
      </c>
      <c r="D1097" t="s">
        <v>28</v>
      </c>
    </row>
    <row r="1098" spans="1:4">
      <c r="A1098" s="15">
        <v>43453</v>
      </c>
      <c r="B1098">
        <v>4.0999999999999996</v>
      </c>
      <c r="C1098" t="s">
        <v>35891</v>
      </c>
      <c r="D1098" t="s">
        <v>28</v>
      </c>
    </row>
    <row r="1099" spans="1:4">
      <c r="A1099" s="15">
        <v>43453</v>
      </c>
      <c r="B1099">
        <v>2.91</v>
      </c>
      <c r="C1099" t="s">
        <v>36070</v>
      </c>
      <c r="D1099" t="s">
        <v>28</v>
      </c>
    </row>
    <row r="1100" spans="1:4">
      <c r="A1100" s="15">
        <v>43453</v>
      </c>
      <c r="B1100">
        <v>2.54</v>
      </c>
      <c r="C1100" t="s">
        <v>36070</v>
      </c>
      <c r="D1100" t="s">
        <v>28</v>
      </c>
    </row>
    <row r="1101" spans="1:4">
      <c r="A1101" s="15">
        <v>43453</v>
      </c>
      <c r="B1101">
        <v>2.11</v>
      </c>
      <c r="C1101" t="s">
        <v>35898</v>
      </c>
      <c r="D1101" t="s">
        <v>28</v>
      </c>
    </row>
    <row r="1102" spans="1:4">
      <c r="A1102" s="15">
        <v>43453</v>
      </c>
      <c r="B1102">
        <v>2.74</v>
      </c>
      <c r="C1102" t="s">
        <v>35898</v>
      </c>
      <c r="D1102" t="s">
        <v>28</v>
      </c>
    </row>
    <row r="1103" spans="1:4">
      <c r="A1103" s="15">
        <v>43453</v>
      </c>
      <c r="B1103">
        <v>4.8</v>
      </c>
      <c r="C1103" t="s">
        <v>36042</v>
      </c>
      <c r="D1103" t="s">
        <v>28</v>
      </c>
    </row>
    <row r="1104" spans="1:4">
      <c r="A1104" s="15">
        <v>43453</v>
      </c>
      <c r="B1104">
        <v>2.4</v>
      </c>
      <c r="C1104" t="s">
        <v>35891</v>
      </c>
      <c r="D1104" t="s">
        <v>28</v>
      </c>
    </row>
    <row r="1105" spans="1:4">
      <c r="A1105" s="15">
        <v>43453</v>
      </c>
      <c r="B1105">
        <v>5.4</v>
      </c>
      <c r="C1105" t="s">
        <v>36076</v>
      </c>
      <c r="D1105" t="s">
        <v>28</v>
      </c>
    </row>
    <row r="1106" spans="1:4">
      <c r="A1106" s="15">
        <v>43453</v>
      </c>
      <c r="B1106">
        <v>4.3</v>
      </c>
      <c r="C1106" t="s">
        <v>36028</v>
      </c>
      <c r="D1106" t="s">
        <v>28</v>
      </c>
    </row>
    <row r="1107" spans="1:4">
      <c r="A1107" s="15">
        <v>43453</v>
      </c>
      <c r="B1107">
        <v>2.2999999999999998</v>
      </c>
      <c r="C1107" t="s">
        <v>35891</v>
      </c>
      <c r="D1107" t="s">
        <v>28</v>
      </c>
    </row>
    <row r="1108" spans="1:4">
      <c r="A1108" s="15">
        <v>43453</v>
      </c>
      <c r="B1108">
        <v>2.8</v>
      </c>
      <c r="C1108" t="s">
        <v>35891</v>
      </c>
      <c r="D1108" t="s">
        <v>28</v>
      </c>
    </row>
    <row r="1109" spans="1:4">
      <c r="A1109" s="15">
        <v>43453</v>
      </c>
      <c r="B1109">
        <v>2.1</v>
      </c>
      <c r="C1109" t="s">
        <v>35891</v>
      </c>
      <c r="D1109" t="s">
        <v>28</v>
      </c>
    </row>
    <row r="1110" spans="1:4">
      <c r="A1110" s="15">
        <v>43453</v>
      </c>
      <c r="B1110">
        <v>3.03</v>
      </c>
      <c r="C1110" t="s">
        <v>36069</v>
      </c>
      <c r="D1110" t="s">
        <v>28</v>
      </c>
    </row>
    <row r="1111" spans="1:4">
      <c r="A1111" s="15">
        <v>43453</v>
      </c>
      <c r="B1111">
        <v>2.1</v>
      </c>
      <c r="C1111" t="s">
        <v>35891</v>
      </c>
      <c r="D1111" t="s">
        <v>28</v>
      </c>
    </row>
    <row r="1112" spans="1:4">
      <c r="A1112" s="15">
        <v>43453</v>
      </c>
      <c r="B1112">
        <v>2.6</v>
      </c>
      <c r="C1112" t="s">
        <v>35891</v>
      </c>
      <c r="D1112" t="s">
        <v>28</v>
      </c>
    </row>
    <row r="1113" spans="1:4">
      <c r="A1113" s="15">
        <v>43453</v>
      </c>
      <c r="B1113">
        <v>2.36</v>
      </c>
      <c r="C1113" t="s">
        <v>35937</v>
      </c>
      <c r="D1113" t="s">
        <v>28</v>
      </c>
    </row>
    <row r="1114" spans="1:4">
      <c r="A1114" s="15">
        <v>43453</v>
      </c>
      <c r="B1114">
        <v>6.2</v>
      </c>
      <c r="C1114" t="s">
        <v>36076</v>
      </c>
      <c r="D1114" t="s">
        <v>28</v>
      </c>
    </row>
    <row r="1115" spans="1:4">
      <c r="A1115" s="15">
        <v>43453</v>
      </c>
      <c r="B1115">
        <v>2.2999999999999998</v>
      </c>
      <c r="C1115" t="s">
        <v>35891</v>
      </c>
      <c r="D1115" t="s">
        <v>28</v>
      </c>
    </row>
    <row r="1116" spans="1:4">
      <c r="A1116" s="15">
        <v>43452</v>
      </c>
      <c r="B1116">
        <v>2.83</v>
      </c>
      <c r="C1116" t="s">
        <v>35909</v>
      </c>
      <c r="D1116" t="s">
        <v>28</v>
      </c>
    </row>
    <row r="1117" spans="1:4">
      <c r="A1117" s="15">
        <v>43452</v>
      </c>
      <c r="B1117">
        <v>2.63</v>
      </c>
      <c r="C1117" t="s">
        <v>35909</v>
      </c>
      <c r="D1117" t="s">
        <v>28</v>
      </c>
    </row>
    <row r="1118" spans="1:4">
      <c r="A1118" s="15">
        <v>43452</v>
      </c>
      <c r="B1118">
        <v>2.08</v>
      </c>
      <c r="C1118" t="s">
        <v>35898</v>
      </c>
      <c r="D1118" t="s">
        <v>28</v>
      </c>
    </row>
    <row r="1119" spans="1:4">
      <c r="A1119" s="15">
        <v>43452</v>
      </c>
      <c r="B1119">
        <v>2.1</v>
      </c>
      <c r="C1119" t="s">
        <v>35909</v>
      </c>
      <c r="D1119" t="s">
        <v>28</v>
      </c>
    </row>
    <row r="1120" spans="1:4">
      <c r="A1120" s="15">
        <v>43452</v>
      </c>
      <c r="B1120">
        <v>2.94</v>
      </c>
      <c r="C1120" t="s">
        <v>36069</v>
      </c>
      <c r="D1120" t="s">
        <v>28</v>
      </c>
    </row>
    <row r="1121" spans="1:4">
      <c r="A1121" s="15">
        <v>43452</v>
      </c>
      <c r="B1121">
        <v>2.8</v>
      </c>
      <c r="C1121" t="s">
        <v>35891</v>
      </c>
      <c r="D1121" t="s">
        <v>28</v>
      </c>
    </row>
    <row r="1122" spans="1:4">
      <c r="A1122" s="15">
        <v>43452</v>
      </c>
      <c r="B1122">
        <v>4.4000000000000004</v>
      </c>
      <c r="C1122" t="s">
        <v>36024</v>
      </c>
      <c r="D1122" t="s">
        <v>28</v>
      </c>
    </row>
    <row r="1123" spans="1:4">
      <c r="A1123" s="15">
        <v>43452</v>
      </c>
      <c r="B1123">
        <v>4.7</v>
      </c>
      <c r="C1123" t="s">
        <v>36046</v>
      </c>
      <c r="D1123" t="s">
        <v>28</v>
      </c>
    </row>
    <row r="1124" spans="1:4">
      <c r="A1124" s="15">
        <v>43452</v>
      </c>
      <c r="B1124">
        <v>3.2</v>
      </c>
      <c r="C1124" t="s">
        <v>35891</v>
      </c>
      <c r="D1124" t="s">
        <v>28</v>
      </c>
    </row>
    <row r="1125" spans="1:4">
      <c r="A1125" s="15">
        <v>43452</v>
      </c>
      <c r="B1125">
        <v>3.1</v>
      </c>
      <c r="C1125" t="s">
        <v>35891</v>
      </c>
      <c r="D1125" t="s">
        <v>28</v>
      </c>
    </row>
    <row r="1126" spans="1:4">
      <c r="A1126" s="15">
        <v>43452</v>
      </c>
      <c r="B1126">
        <v>5.0999999999999996</v>
      </c>
      <c r="C1126" t="s">
        <v>36076</v>
      </c>
      <c r="D1126" t="s">
        <v>28</v>
      </c>
    </row>
    <row r="1127" spans="1:4">
      <c r="A1127" s="15">
        <v>43452</v>
      </c>
      <c r="B1127">
        <v>2.8</v>
      </c>
      <c r="C1127" t="s">
        <v>35959</v>
      </c>
      <c r="D1127" t="s">
        <v>28</v>
      </c>
    </row>
    <row r="1128" spans="1:4">
      <c r="A1128" s="15">
        <v>43452</v>
      </c>
      <c r="B1128">
        <v>2.06</v>
      </c>
      <c r="C1128" t="s">
        <v>35971</v>
      </c>
      <c r="D1128" t="s">
        <v>28</v>
      </c>
    </row>
    <row r="1129" spans="1:4">
      <c r="A1129" s="15">
        <v>43452</v>
      </c>
      <c r="B1129">
        <v>4.7</v>
      </c>
      <c r="C1129" t="s">
        <v>36024</v>
      </c>
      <c r="D1129" t="s">
        <v>28</v>
      </c>
    </row>
    <row r="1130" spans="1:4">
      <c r="A1130" s="15">
        <v>43452</v>
      </c>
      <c r="B1130">
        <v>2.34</v>
      </c>
      <c r="C1130" t="s">
        <v>35939</v>
      </c>
      <c r="D1130" t="s">
        <v>28</v>
      </c>
    </row>
    <row r="1131" spans="1:4">
      <c r="A1131" s="15">
        <v>43452</v>
      </c>
      <c r="B1131">
        <v>2.1</v>
      </c>
      <c r="C1131" t="s">
        <v>35891</v>
      </c>
      <c r="D1131" t="s">
        <v>28</v>
      </c>
    </row>
    <row r="1132" spans="1:4">
      <c r="A1132" s="15">
        <v>43452</v>
      </c>
      <c r="B1132">
        <v>3.29</v>
      </c>
      <c r="C1132" t="s">
        <v>36071</v>
      </c>
      <c r="D1132" t="s">
        <v>28</v>
      </c>
    </row>
    <row r="1133" spans="1:4">
      <c r="A1133" s="15">
        <v>43452</v>
      </c>
      <c r="B1133">
        <v>2.2999999999999998</v>
      </c>
      <c r="C1133" t="s">
        <v>35891</v>
      </c>
      <c r="D1133" t="s">
        <v>28</v>
      </c>
    </row>
    <row r="1134" spans="1:4">
      <c r="A1134" s="15">
        <v>43452</v>
      </c>
      <c r="B1134">
        <v>4.5999999999999996</v>
      </c>
      <c r="C1134" t="s">
        <v>36050</v>
      </c>
      <c r="D1134" t="s">
        <v>28</v>
      </c>
    </row>
    <row r="1135" spans="1:4">
      <c r="A1135" s="15">
        <v>43452</v>
      </c>
      <c r="B1135">
        <v>2.02</v>
      </c>
      <c r="C1135" t="s">
        <v>35909</v>
      </c>
      <c r="D1135" t="s">
        <v>28</v>
      </c>
    </row>
    <row r="1136" spans="1:4">
      <c r="A1136" s="15">
        <v>43452</v>
      </c>
      <c r="B1136">
        <v>4.5999999999999996</v>
      </c>
      <c r="C1136" t="s">
        <v>36030</v>
      </c>
      <c r="D1136" t="s">
        <v>28</v>
      </c>
    </row>
    <row r="1137" spans="1:4">
      <c r="A1137" s="15">
        <v>43452</v>
      </c>
      <c r="B1137">
        <v>2.1</v>
      </c>
      <c r="C1137" t="s">
        <v>35891</v>
      </c>
      <c r="D1137" t="s">
        <v>28</v>
      </c>
    </row>
    <row r="1138" spans="1:4">
      <c r="A1138" s="15">
        <v>43452</v>
      </c>
      <c r="B1138">
        <v>4.5999999999999996</v>
      </c>
      <c r="C1138" t="s">
        <v>36024</v>
      </c>
      <c r="D1138" t="s">
        <v>28</v>
      </c>
    </row>
    <row r="1139" spans="1:4">
      <c r="A1139" s="15">
        <v>43452</v>
      </c>
      <c r="B1139">
        <v>2.5</v>
      </c>
      <c r="C1139" t="s">
        <v>35891</v>
      </c>
      <c r="D1139" t="s">
        <v>28</v>
      </c>
    </row>
    <row r="1140" spans="1:4">
      <c r="A1140" s="15">
        <v>43452</v>
      </c>
      <c r="B1140">
        <v>2.1</v>
      </c>
      <c r="C1140" t="s">
        <v>35891</v>
      </c>
      <c r="D1140" t="s">
        <v>28</v>
      </c>
    </row>
    <row r="1141" spans="1:4">
      <c r="A1141" s="15">
        <v>43452</v>
      </c>
      <c r="B1141">
        <v>2.6</v>
      </c>
      <c r="C1141" t="s">
        <v>35891</v>
      </c>
      <c r="D1141" t="s">
        <v>28</v>
      </c>
    </row>
    <row r="1142" spans="1:4">
      <c r="A1142" s="15">
        <v>43452</v>
      </c>
      <c r="B1142">
        <v>2.1</v>
      </c>
      <c r="C1142" t="s">
        <v>35891</v>
      </c>
      <c r="D1142" t="s">
        <v>28</v>
      </c>
    </row>
    <row r="1143" spans="1:4">
      <c r="A1143" s="15">
        <v>43452</v>
      </c>
      <c r="B1143">
        <v>3.43</v>
      </c>
      <c r="C1143" t="s">
        <v>36071</v>
      </c>
      <c r="D1143" t="s">
        <v>28</v>
      </c>
    </row>
    <row r="1144" spans="1:4">
      <c r="A1144" s="15">
        <v>43452</v>
      </c>
      <c r="B1144">
        <v>2.2999999999999998</v>
      </c>
      <c r="C1144" t="s">
        <v>35891</v>
      </c>
      <c r="D1144" t="s">
        <v>28</v>
      </c>
    </row>
    <row r="1145" spans="1:4">
      <c r="A1145" s="15">
        <v>43452</v>
      </c>
      <c r="B1145">
        <v>4.8</v>
      </c>
      <c r="C1145" t="s">
        <v>36040</v>
      </c>
      <c r="D1145" t="s">
        <v>28</v>
      </c>
    </row>
    <row r="1146" spans="1:4">
      <c r="A1146" s="15">
        <v>43452</v>
      </c>
      <c r="B1146">
        <v>2.35</v>
      </c>
      <c r="C1146" t="s">
        <v>35909</v>
      </c>
      <c r="D1146" t="s">
        <v>28</v>
      </c>
    </row>
    <row r="1147" spans="1:4">
      <c r="A1147" s="15">
        <v>43452</v>
      </c>
      <c r="B1147">
        <v>2.2999999999999998</v>
      </c>
      <c r="C1147" t="s">
        <v>35891</v>
      </c>
      <c r="D1147" t="s">
        <v>28</v>
      </c>
    </row>
    <row r="1148" spans="1:4">
      <c r="A1148" s="15">
        <v>43452</v>
      </c>
      <c r="B1148">
        <v>4.8</v>
      </c>
      <c r="C1148" t="s">
        <v>36028</v>
      </c>
      <c r="D1148" t="s">
        <v>28</v>
      </c>
    </row>
    <row r="1149" spans="1:4">
      <c r="A1149" s="15">
        <v>43452</v>
      </c>
      <c r="B1149">
        <v>3.49</v>
      </c>
      <c r="C1149" t="s">
        <v>35909</v>
      </c>
      <c r="D1149" t="s">
        <v>28</v>
      </c>
    </row>
    <row r="1150" spans="1:4">
      <c r="A1150" s="15">
        <v>43452</v>
      </c>
      <c r="B1150">
        <v>2.3199999999999998</v>
      </c>
      <c r="C1150" t="s">
        <v>36069</v>
      </c>
      <c r="D1150" t="s">
        <v>28</v>
      </c>
    </row>
    <row r="1151" spans="1:4">
      <c r="A1151" s="15">
        <v>43452</v>
      </c>
      <c r="B1151">
        <v>2.04</v>
      </c>
      <c r="C1151" t="s">
        <v>36069</v>
      </c>
      <c r="D1151" t="s">
        <v>28</v>
      </c>
    </row>
    <row r="1152" spans="1:4">
      <c r="A1152" s="15">
        <v>43452</v>
      </c>
      <c r="B1152">
        <v>2.7</v>
      </c>
      <c r="C1152" t="s">
        <v>35891</v>
      </c>
      <c r="D1152" t="s">
        <v>28</v>
      </c>
    </row>
    <row r="1153" spans="1:4">
      <c r="A1153" s="15">
        <v>43452</v>
      </c>
      <c r="B1153">
        <v>3.4</v>
      </c>
      <c r="C1153" t="s">
        <v>35891</v>
      </c>
      <c r="D1153" t="s">
        <v>28</v>
      </c>
    </row>
    <row r="1154" spans="1:4">
      <c r="A1154" s="15">
        <v>43452</v>
      </c>
      <c r="B1154">
        <v>2.1</v>
      </c>
      <c r="C1154" t="s">
        <v>35891</v>
      </c>
      <c r="D1154" t="s">
        <v>28</v>
      </c>
    </row>
    <row r="1155" spans="1:4">
      <c r="A1155" s="15">
        <v>43452</v>
      </c>
      <c r="B1155">
        <v>2.5</v>
      </c>
      <c r="C1155" t="s">
        <v>35891</v>
      </c>
      <c r="D1155" t="s">
        <v>28</v>
      </c>
    </row>
    <row r="1156" spans="1:4">
      <c r="A1156" s="15">
        <v>43452</v>
      </c>
      <c r="B1156">
        <v>2.12</v>
      </c>
      <c r="C1156" t="s">
        <v>35898</v>
      </c>
      <c r="D1156" t="s">
        <v>28</v>
      </c>
    </row>
    <row r="1157" spans="1:4">
      <c r="A1157" s="15">
        <v>43452</v>
      </c>
      <c r="B1157">
        <v>2.2999999999999998</v>
      </c>
      <c r="C1157" t="s">
        <v>35891</v>
      </c>
      <c r="D1157" t="s">
        <v>28</v>
      </c>
    </row>
    <row r="1158" spans="1:4">
      <c r="A1158" s="15">
        <v>43452</v>
      </c>
      <c r="B1158">
        <v>2.2999999999999998</v>
      </c>
      <c r="C1158" t="s">
        <v>35891</v>
      </c>
      <c r="D1158" t="s">
        <v>28</v>
      </c>
    </row>
    <row r="1159" spans="1:4">
      <c r="A1159" s="15">
        <v>43452</v>
      </c>
      <c r="B1159">
        <v>2.1</v>
      </c>
      <c r="C1159" t="s">
        <v>35891</v>
      </c>
      <c r="D1159" t="s">
        <v>28</v>
      </c>
    </row>
    <row r="1160" spans="1:4">
      <c r="A1160" s="15">
        <v>43452</v>
      </c>
      <c r="B1160">
        <v>2.8</v>
      </c>
      <c r="C1160" t="s">
        <v>35891</v>
      </c>
      <c r="D1160" t="s">
        <v>28</v>
      </c>
    </row>
    <row r="1161" spans="1:4">
      <c r="A1161" s="15">
        <v>43452</v>
      </c>
      <c r="B1161">
        <v>2.1</v>
      </c>
      <c r="C1161" t="s">
        <v>35891</v>
      </c>
      <c r="D1161" t="s">
        <v>28</v>
      </c>
    </row>
    <row r="1162" spans="1:4">
      <c r="A1162" s="15">
        <v>43452</v>
      </c>
      <c r="B1162">
        <v>2.7</v>
      </c>
      <c r="C1162" t="s">
        <v>35891</v>
      </c>
      <c r="D1162" t="s">
        <v>28</v>
      </c>
    </row>
    <row r="1163" spans="1:4">
      <c r="A1163" s="15">
        <v>43452</v>
      </c>
      <c r="B1163">
        <v>2.2999999999999998</v>
      </c>
      <c r="C1163" t="s">
        <v>35891</v>
      </c>
      <c r="D1163" t="s">
        <v>28</v>
      </c>
    </row>
    <row r="1164" spans="1:4">
      <c r="A1164" s="15">
        <v>43452</v>
      </c>
      <c r="B1164">
        <v>2.4</v>
      </c>
      <c r="C1164" t="s">
        <v>35891</v>
      </c>
      <c r="D1164" t="s">
        <v>28</v>
      </c>
    </row>
    <row r="1165" spans="1:4">
      <c r="A1165" s="15">
        <v>43452</v>
      </c>
      <c r="B1165">
        <v>2.7</v>
      </c>
      <c r="C1165" t="s">
        <v>35891</v>
      </c>
      <c r="D1165" t="s">
        <v>28</v>
      </c>
    </row>
    <row r="1166" spans="1:4">
      <c r="A1166" s="15">
        <v>43452</v>
      </c>
      <c r="B1166">
        <v>2.91</v>
      </c>
      <c r="C1166" t="s">
        <v>36070</v>
      </c>
      <c r="D1166" t="s">
        <v>28</v>
      </c>
    </row>
    <row r="1167" spans="1:4">
      <c r="A1167" s="15">
        <v>43452</v>
      </c>
      <c r="B1167">
        <v>5</v>
      </c>
      <c r="C1167" t="s">
        <v>36042</v>
      </c>
      <c r="D1167" t="s">
        <v>28</v>
      </c>
    </row>
    <row r="1168" spans="1:4">
      <c r="A1168" s="15">
        <v>43452</v>
      </c>
      <c r="B1168">
        <v>2.93</v>
      </c>
      <c r="C1168" t="s">
        <v>36070</v>
      </c>
      <c r="D1168" t="s">
        <v>28</v>
      </c>
    </row>
    <row r="1169" spans="1:4">
      <c r="A1169" s="15">
        <v>43452</v>
      </c>
      <c r="B1169">
        <v>2.2000000000000002</v>
      </c>
      <c r="C1169" t="s">
        <v>35891</v>
      </c>
      <c r="D1169" t="s">
        <v>28</v>
      </c>
    </row>
    <row r="1170" spans="1:4">
      <c r="A1170" s="15">
        <v>43452</v>
      </c>
      <c r="B1170">
        <v>2.2000000000000002</v>
      </c>
      <c r="C1170" t="s">
        <v>35891</v>
      </c>
      <c r="D1170" t="s">
        <v>28</v>
      </c>
    </row>
    <row r="1171" spans="1:4">
      <c r="A1171" s="15">
        <v>43452</v>
      </c>
      <c r="B1171">
        <v>2.2999999999999998</v>
      </c>
      <c r="C1171" t="s">
        <v>35891</v>
      </c>
      <c r="D1171" t="s">
        <v>28</v>
      </c>
    </row>
    <row r="1172" spans="1:4">
      <c r="A1172" s="15">
        <v>43452</v>
      </c>
      <c r="B1172">
        <v>2.0099999999999998</v>
      </c>
      <c r="C1172" t="s">
        <v>36069</v>
      </c>
      <c r="D1172" t="s">
        <v>28</v>
      </c>
    </row>
    <row r="1173" spans="1:4">
      <c r="A1173" s="15">
        <v>43452</v>
      </c>
      <c r="B1173">
        <v>2.93</v>
      </c>
      <c r="C1173" t="s">
        <v>35898</v>
      </c>
      <c r="D1173" t="s">
        <v>28</v>
      </c>
    </row>
    <row r="1174" spans="1:4">
      <c r="A1174" s="15">
        <v>43452</v>
      </c>
      <c r="B1174">
        <v>2.2000000000000002</v>
      </c>
      <c r="C1174" t="s">
        <v>35891</v>
      </c>
      <c r="D1174" t="s">
        <v>28</v>
      </c>
    </row>
    <row r="1175" spans="1:4">
      <c r="A1175" s="15">
        <v>43452</v>
      </c>
      <c r="B1175">
        <v>2.25</v>
      </c>
      <c r="C1175" t="s">
        <v>35898</v>
      </c>
      <c r="D1175" t="s">
        <v>28</v>
      </c>
    </row>
    <row r="1176" spans="1:4">
      <c r="A1176" s="15">
        <v>43452</v>
      </c>
      <c r="B1176">
        <v>4.2</v>
      </c>
      <c r="C1176" t="s">
        <v>36027</v>
      </c>
      <c r="D1176" t="s">
        <v>28</v>
      </c>
    </row>
    <row r="1177" spans="1:4">
      <c r="A1177" s="15">
        <v>43452</v>
      </c>
      <c r="B1177">
        <v>2.44</v>
      </c>
      <c r="C1177" t="s">
        <v>35939</v>
      </c>
      <c r="D1177" t="s">
        <v>28</v>
      </c>
    </row>
    <row r="1178" spans="1:4">
      <c r="A1178" s="15">
        <v>43452</v>
      </c>
      <c r="B1178">
        <v>2.1</v>
      </c>
      <c r="C1178" t="s">
        <v>35891</v>
      </c>
      <c r="D1178" t="s">
        <v>28</v>
      </c>
    </row>
    <row r="1179" spans="1:4">
      <c r="A1179" s="15">
        <v>43452</v>
      </c>
      <c r="B1179">
        <v>2.7</v>
      </c>
      <c r="C1179" t="s">
        <v>35891</v>
      </c>
      <c r="D1179" t="s">
        <v>28</v>
      </c>
    </row>
    <row r="1180" spans="1:4">
      <c r="A1180" s="15">
        <v>43452</v>
      </c>
      <c r="B1180">
        <v>2.83</v>
      </c>
      <c r="C1180" t="s">
        <v>36070</v>
      </c>
      <c r="D1180" t="s">
        <v>28</v>
      </c>
    </row>
    <row r="1181" spans="1:4">
      <c r="A1181" s="15">
        <v>43452</v>
      </c>
      <c r="B1181">
        <v>2.76</v>
      </c>
      <c r="C1181" t="s">
        <v>36069</v>
      </c>
      <c r="D1181" t="s">
        <v>28</v>
      </c>
    </row>
    <row r="1182" spans="1:4">
      <c r="A1182" s="15">
        <v>43452</v>
      </c>
      <c r="B1182">
        <v>3.3</v>
      </c>
      <c r="C1182" t="s">
        <v>35891</v>
      </c>
      <c r="D1182" t="s">
        <v>28</v>
      </c>
    </row>
    <row r="1183" spans="1:4">
      <c r="A1183" s="15">
        <v>43452</v>
      </c>
      <c r="B1183">
        <v>2.12</v>
      </c>
      <c r="C1183" t="s">
        <v>36069</v>
      </c>
      <c r="D1183" t="s">
        <v>28</v>
      </c>
    </row>
    <row r="1184" spans="1:4">
      <c r="A1184" s="15">
        <v>43452</v>
      </c>
      <c r="B1184">
        <v>3</v>
      </c>
      <c r="C1184" t="s">
        <v>35891</v>
      </c>
      <c r="D1184" t="s">
        <v>28</v>
      </c>
    </row>
    <row r="1185" spans="1:4">
      <c r="A1185" s="15">
        <v>43452</v>
      </c>
      <c r="B1185">
        <v>4.7</v>
      </c>
      <c r="C1185" t="s">
        <v>35891</v>
      </c>
      <c r="D1185" t="s">
        <v>28</v>
      </c>
    </row>
    <row r="1186" spans="1:4">
      <c r="A1186" s="15">
        <v>43452</v>
      </c>
      <c r="B1186">
        <v>2.8</v>
      </c>
      <c r="C1186" t="s">
        <v>35891</v>
      </c>
      <c r="D1186" t="s">
        <v>28</v>
      </c>
    </row>
    <row r="1187" spans="1:4">
      <c r="A1187" s="15">
        <v>43452</v>
      </c>
      <c r="B1187">
        <v>2.2000000000000002</v>
      </c>
      <c r="C1187" t="s">
        <v>35891</v>
      </c>
      <c r="D1187" t="s">
        <v>28</v>
      </c>
    </row>
    <row r="1188" spans="1:4">
      <c r="A1188" s="15">
        <v>43452</v>
      </c>
      <c r="B1188">
        <v>2.5</v>
      </c>
      <c r="C1188" t="s">
        <v>35891</v>
      </c>
      <c r="D1188" t="s">
        <v>28</v>
      </c>
    </row>
    <row r="1189" spans="1:4">
      <c r="A1189" s="15">
        <v>43452</v>
      </c>
      <c r="B1189">
        <v>4.9000000000000004</v>
      </c>
      <c r="C1189" t="s">
        <v>36082</v>
      </c>
      <c r="D1189" t="s">
        <v>28</v>
      </c>
    </row>
    <row r="1190" spans="1:4">
      <c r="A1190" s="15">
        <v>43452</v>
      </c>
      <c r="B1190">
        <v>3.4</v>
      </c>
      <c r="C1190" t="s">
        <v>36070</v>
      </c>
      <c r="D1190" t="s">
        <v>28</v>
      </c>
    </row>
    <row r="1191" spans="1:4">
      <c r="A1191" s="15">
        <v>43452</v>
      </c>
      <c r="B1191">
        <v>4.5</v>
      </c>
      <c r="C1191" t="s">
        <v>36076</v>
      </c>
      <c r="D1191" t="s">
        <v>28</v>
      </c>
    </row>
    <row r="1192" spans="1:4">
      <c r="A1192" s="15">
        <v>43451</v>
      </c>
      <c r="B1192">
        <v>3.4</v>
      </c>
      <c r="C1192" t="s">
        <v>36059</v>
      </c>
      <c r="D1192" t="s">
        <v>28</v>
      </c>
    </row>
    <row r="1193" spans="1:4">
      <c r="A1193" s="15">
        <v>43451</v>
      </c>
      <c r="B1193">
        <v>2.2999999999999998</v>
      </c>
      <c r="C1193" t="s">
        <v>35891</v>
      </c>
      <c r="D1193" t="s">
        <v>28</v>
      </c>
    </row>
    <row r="1194" spans="1:4">
      <c r="A1194" s="15">
        <v>43451</v>
      </c>
      <c r="B1194">
        <v>4</v>
      </c>
      <c r="C1194" t="s">
        <v>36038</v>
      </c>
      <c r="D1194" t="s">
        <v>28</v>
      </c>
    </row>
    <row r="1195" spans="1:4">
      <c r="A1195" s="15">
        <v>43451</v>
      </c>
      <c r="B1195">
        <v>2.0699999999999998</v>
      </c>
      <c r="C1195" t="s">
        <v>35944</v>
      </c>
      <c r="D1195" t="s">
        <v>706</v>
      </c>
    </row>
    <row r="1196" spans="1:4">
      <c r="A1196" s="15">
        <v>43451</v>
      </c>
      <c r="B1196">
        <v>3.8</v>
      </c>
      <c r="C1196" t="s">
        <v>35891</v>
      </c>
      <c r="D1196" t="s">
        <v>28</v>
      </c>
    </row>
    <row r="1197" spans="1:4">
      <c r="A1197" s="15">
        <v>43451</v>
      </c>
      <c r="B1197">
        <v>4.0999999999999996</v>
      </c>
      <c r="C1197" t="s">
        <v>36024</v>
      </c>
      <c r="D1197" t="s">
        <v>28</v>
      </c>
    </row>
    <row r="1198" spans="1:4">
      <c r="A1198" s="15">
        <v>43451</v>
      </c>
      <c r="B1198">
        <v>4.0999999999999996</v>
      </c>
      <c r="C1198" t="s">
        <v>36024</v>
      </c>
      <c r="D1198" t="s">
        <v>28</v>
      </c>
    </row>
    <row r="1199" spans="1:4">
      <c r="A1199" s="15">
        <v>43451</v>
      </c>
      <c r="B1199">
        <v>4.4000000000000004</v>
      </c>
      <c r="C1199" t="s">
        <v>36046</v>
      </c>
      <c r="D1199" t="s">
        <v>28</v>
      </c>
    </row>
    <row r="1200" spans="1:4">
      <c r="A1200" s="15">
        <v>43451</v>
      </c>
      <c r="B1200">
        <v>2.41</v>
      </c>
      <c r="C1200" t="s">
        <v>35909</v>
      </c>
      <c r="D1200" t="s">
        <v>28</v>
      </c>
    </row>
    <row r="1201" spans="1:4">
      <c r="A1201" s="15">
        <v>43451</v>
      </c>
      <c r="B1201">
        <v>3.16</v>
      </c>
      <c r="C1201" t="s">
        <v>36069</v>
      </c>
      <c r="D1201" t="s">
        <v>28</v>
      </c>
    </row>
    <row r="1202" spans="1:4">
      <c r="A1202" s="15">
        <v>43451</v>
      </c>
      <c r="B1202">
        <v>2.15</v>
      </c>
      <c r="C1202" t="s">
        <v>36032</v>
      </c>
      <c r="D1202" t="s">
        <v>28</v>
      </c>
    </row>
    <row r="1203" spans="1:4">
      <c r="A1203" s="15">
        <v>43451</v>
      </c>
      <c r="B1203">
        <v>4.8</v>
      </c>
      <c r="C1203" t="s">
        <v>36024</v>
      </c>
      <c r="D1203" t="s">
        <v>28</v>
      </c>
    </row>
    <row r="1204" spans="1:4">
      <c r="A1204" s="15">
        <v>43451</v>
      </c>
      <c r="B1204">
        <v>4.5999999999999996</v>
      </c>
      <c r="C1204" t="s">
        <v>36046</v>
      </c>
      <c r="D1204" t="s">
        <v>28</v>
      </c>
    </row>
    <row r="1205" spans="1:4">
      <c r="A1205" s="15">
        <v>43451</v>
      </c>
      <c r="B1205">
        <v>2.0099999999999998</v>
      </c>
      <c r="C1205" t="s">
        <v>35898</v>
      </c>
      <c r="D1205" t="s">
        <v>28</v>
      </c>
    </row>
    <row r="1206" spans="1:4">
      <c r="A1206" s="15">
        <v>43451</v>
      </c>
      <c r="B1206">
        <v>2.2799999999999998</v>
      </c>
      <c r="C1206" t="s">
        <v>35898</v>
      </c>
      <c r="D1206" t="s">
        <v>28</v>
      </c>
    </row>
    <row r="1207" spans="1:4">
      <c r="A1207" s="15">
        <v>43451</v>
      </c>
      <c r="B1207">
        <v>2.11</v>
      </c>
      <c r="C1207" t="s">
        <v>35909</v>
      </c>
      <c r="D1207" t="s">
        <v>28</v>
      </c>
    </row>
    <row r="1208" spans="1:4">
      <c r="A1208" s="15">
        <v>43451</v>
      </c>
      <c r="B1208">
        <v>2.02</v>
      </c>
      <c r="C1208" t="s">
        <v>35898</v>
      </c>
      <c r="D1208" t="s">
        <v>28</v>
      </c>
    </row>
    <row r="1209" spans="1:4">
      <c r="A1209" s="15">
        <v>43451</v>
      </c>
      <c r="B1209">
        <v>2.37</v>
      </c>
      <c r="C1209" t="s">
        <v>35909</v>
      </c>
      <c r="D1209" t="s">
        <v>28</v>
      </c>
    </row>
    <row r="1210" spans="1:4">
      <c r="A1210" s="15">
        <v>43451</v>
      </c>
      <c r="B1210">
        <v>4.9000000000000004</v>
      </c>
      <c r="C1210" t="s">
        <v>36053</v>
      </c>
      <c r="D1210" t="s">
        <v>28</v>
      </c>
    </row>
    <row r="1211" spans="1:4">
      <c r="A1211" s="15">
        <v>43451</v>
      </c>
      <c r="B1211">
        <v>2.1</v>
      </c>
      <c r="C1211" t="s">
        <v>35891</v>
      </c>
      <c r="D1211" t="s">
        <v>28</v>
      </c>
    </row>
    <row r="1212" spans="1:4">
      <c r="A1212" s="15">
        <v>43451</v>
      </c>
      <c r="B1212">
        <v>4.8</v>
      </c>
      <c r="C1212" t="s">
        <v>36024</v>
      </c>
      <c r="D1212" t="s">
        <v>28</v>
      </c>
    </row>
    <row r="1213" spans="1:4">
      <c r="A1213" s="15">
        <v>43451</v>
      </c>
      <c r="B1213">
        <v>2.1</v>
      </c>
      <c r="C1213" t="s">
        <v>35891</v>
      </c>
      <c r="D1213" t="s">
        <v>28</v>
      </c>
    </row>
    <row r="1214" spans="1:4">
      <c r="A1214" s="15">
        <v>43451</v>
      </c>
      <c r="B1214">
        <v>2.62</v>
      </c>
      <c r="C1214" t="s">
        <v>35898</v>
      </c>
      <c r="D1214" t="s">
        <v>28</v>
      </c>
    </row>
    <row r="1215" spans="1:4">
      <c r="A1215" s="15">
        <v>43451</v>
      </c>
      <c r="B1215">
        <v>2.1</v>
      </c>
      <c r="C1215" t="s">
        <v>35891</v>
      </c>
      <c r="D1215" t="s">
        <v>28</v>
      </c>
    </row>
    <row r="1216" spans="1:4">
      <c r="A1216" s="15">
        <v>43451</v>
      </c>
      <c r="B1216">
        <v>5.2</v>
      </c>
      <c r="C1216" t="s">
        <v>36077</v>
      </c>
      <c r="D1216" t="s">
        <v>28</v>
      </c>
    </row>
    <row r="1217" spans="1:4">
      <c r="A1217" s="15">
        <v>43451</v>
      </c>
      <c r="B1217">
        <v>2.1</v>
      </c>
      <c r="C1217" t="s">
        <v>35891</v>
      </c>
      <c r="D1217" t="s">
        <v>28</v>
      </c>
    </row>
    <row r="1218" spans="1:4">
      <c r="A1218" s="15">
        <v>43451</v>
      </c>
      <c r="B1218">
        <v>4.5999999999999996</v>
      </c>
      <c r="C1218" t="s">
        <v>36077</v>
      </c>
      <c r="D1218" t="s">
        <v>28</v>
      </c>
    </row>
    <row r="1219" spans="1:4">
      <c r="A1219" s="15">
        <v>43451</v>
      </c>
      <c r="B1219">
        <v>2.4</v>
      </c>
      <c r="C1219" t="s">
        <v>35891</v>
      </c>
      <c r="D1219" t="s">
        <v>28</v>
      </c>
    </row>
    <row r="1220" spans="1:4">
      <c r="A1220" s="15">
        <v>43451</v>
      </c>
      <c r="B1220">
        <v>5</v>
      </c>
      <c r="C1220" t="s">
        <v>36078</v>
      </c>
      <c r="D1220" t="s">
        <v>28</v>
      </c>
    </row>
    <row r="1221" spans="1:4">
      <c r="A1221" s="15">
        <v>43451</v>
      </c>
      <c r="B1221">
        <v>4.5999999999999996</v>
      </c>
      <c r="C1221" t="s">
        <v>36082</v>
      </c>
      <c r="D1221" t="s">
        <v>28</v>
      </c>
    </row>
    <row r="1222" spans="1:4">
      <c r="A1222" s="15">
        <v>43451</v>
      </c>
      <c r="B1222">
        <v>4.7</v>
      </c>
      <c r="C1222" t="s">
        <v>36042</v>
      </c>
      <c r="D1222" t="s">
        <v>28</v>
      </c>
    </row>
    <row r="1223" spans="1:4">
      <c r="A1223" s="15">
        <v>43451</v>
      </c>
      <c r="B1223">
        <v>4.4000000000000004</v>
      </c>
      <c r="C1223" t="s">
        <v>36040</v>
      </c>
      <c r="D1223" t="s">
        <v>28</v>
      </c>
    </row>
    <row r="1224" spans="1:4">
      <c r="A1224" s="15">
        <v>43451</v>
      </c>
      <c r="B1224">
        <v>2.2999999999999998</v>
      </c>
      <c r="C1224" t="s">
        <v>35975</v>
      </c>
      <c r="D1224" t="s">
        <v>28</v>
      </c>
    </row>
    <row r="1225" spans="1:4">
      <c r="A1225" s="15">
        <v>43451</v>
      </c>
      <c r="B1225">
        <v>2.5</v>
      </c>
      <c r="C1225" t="s">
        <v>35891</v>
      </c>
      <c r="D1225" t="s">
        <v>28</v>
      </c>
    </row>
    <row r="1226" spans="1:4">
      <c r="A1226" s="15">
        <v>43451</v>
      </c>
      <c r="B1226">
        <v>2.4</v>
      </c>
      <c r="C1226" t="s">
        <v>35891</v>
      </c>
      <c r="D1226" t="s">
        <v>28</v>
      </c>
    </row>
    <row r="1227" spans="1:4">
      <c r="A1227" s="15">
        <v>43451</v>
      </c>
      <c r="B1227">
        <v>4</v>
      </c>
      <c r="C1227" t="s">
        <v>36077</v>
      </c>
      <c r="D1227" t="s">
        <v>28</v>
      </c>
    </row>
    <row r="1228" spans="1:4">
      <c r="A1228" s="15">
        <v>43451</v>
      </c>
      <c r="B1228">
        <v>3.3</v>
      </c>
      <c r="C1228" t="s">
        <v>35891</v>
      </c>
      <c r="D1228" t="s">
        <v>28</v>
      </c>
    </row>
    <row r="1229" spans="1:4">
      <c r="A1229" s="15">
        <v>43451</v>
      </c>
      <c r="B1229">
        <v>4.5999999999999996</v>
      </c>
      <c r="C1229" t="s">
        <v>36042</v>
      </c>
      <c r="D1229" t="s">
        <v>28</v>
      </c>
    </row>
    <row r="1230" spans="1:4">
      <c r="A1230" s="15">
        <v>43451</v>
      </c>
      <c r="B1230">
        <v>4.4000000000000004</v>
      </c>
      <c r="C1230" t="s">
        <v>36040</v>
      </c>
      <c r="D1230" t="s">
        <v>28</v>
      </c>
    </row>
    <row r="1231" spans="1:4">
      <c r="A1231" s="15">
        <v>43451</v>
      </c>
      <c r="B1231">
        <v>4.3</v>
      </c>
      <c r="C1231" t="s">
        <v>36078</v>
      </c>
      <c r="D1231" t="s">
        <v>28</v>
      </c>
    </row>
    <row r="1232" spans="1:4">
      <c r="A1232" s="15">
        <v>43451</v>
      </c>
      <c r="B1232">
        <v>4.3</v>
      </c>
      <c r="C1232" t="s">
        <v>36042</v>
      </c>
      <c r="D1232" t="s">
        <v>28</v>
      </c>
    </row>
    <row r="1233" spans="1:4">
      <c r="A1233" s="15">
        <v>43451</v>
      </c>
      <c r="B1233">
        <v>4.4000000000000004</v>
      </c>
      <c r="C1233" t="s">
        <v>36042</v>
      </c>
      <c r="D1233" t="s">
        <v>28</v>
      </c>
    </row>
    <row r="1234" spans="1:4">
      <c r="A1234" s="15">
        <v>43451</v>
      </c>
      <c r="B1234">
        <v>2.2999999999999998</v>
      </c>
      <c r="C1234" t="s">
        <v>35891</v>
      </c>
      <c r="D1234" t="s">
        <v>28</v>
      </c>
    </row>
    <row r="1235" spans="1:4">
      <c r="A1235" s="15">
        <v>43451</v>
      </c>
      <c r="B1235">
        <v>2.0499999999999998</v>
      </c>
      <c r="C1235" t="s">
        <v>35975</v>
      </c>
      <c r="D1235" t="s">
        <v>28</v>
      </c>
    </row>
    <row r="1236" spans="1:4">
      <c r="A1236" s="15">
        <v>43451</v>
      </c>
      <c r="B1236">
        <v>3</v>
      </c>
      <c r="C1236" t="s">
        <v>36070</v>
      </c>
      <c r="D1236" t="s">
        <v>28</v>
      </c>
    </row>
    <row r="1237" spans="1:4">
      <c r="A1237" s="15">
        <v>43451</v>
      </c>
      <c r="B1237">
        <v>2.1</v>
      </c>
      <c r="C1237" t="s">
        <v>35891</v>
      </c>
      <c r="D1237" t="s">
        <v>28</v>
      </c>
    </row>
    <row r="1238" spans="1:4">
      <c r="A1238" s="15">
        <v>43451</v>
      </c>
      <c r="B1238">
        <v>2.1</v>
      </c>
      <c r="C1238" t="s">
        <v>35891</v>
      </c>
      <c r="D1238" t="s">
        <v>28</v>
      </c>
    </row>
    <row r="1239" spans="1:4">
      <c r="A1239" s="15">
        <v>43451</v>
      </c>
      <c r="B1239">
        <v>2.2000000000000002</v>
      </c>
      <c r="C1239" t="s">
        <v>35891</v>
      </c>
      <c r="D1239" t="s">
        <v>28</v>
      </c>
    </row>
    <row r="1240" spans="1:4">
      <c r="A1240" s="15">
        <v>43451</v>
      </c>
      <c r="B1240">
        <v>2.2999999999999998</v>
      </c>
      <c r="C1240" t="s">
        <v>35898</v>
      </c>
      <c r="D1240" t="s">
        <v>28</v>
      </c>
    </row>
    <row r="1241" spans="1:4">
      <c r="A1241" s="15">
        <v>43451</v>
      </c>
      <c r="B1241">
        <v>2.52</v>
      </c>
      <c r="C1241" t="s">
        <v>35898</v>
      </c>
      <c r="D1241" t="s">
        <v>28</v>
      </c>
    </row>
    <row r="1242" spans="1:4">
      <c r="A1242" s="15">
        <v>43451</v>
      </c>
      <c r="B1242">
        <v>5.5</v>
      </c>
      <c r="C1242" t="s">
        <v>36077</v>
      </c>
      <c r="D1242" t="s">
        <v>28</v>
      </c>
    </row>
    <row r="1243" spans="1:4">
      <c r="A1243" s="15">
        <v>43451</v>
      </c>
      <c r="B1243">
        <v>2.5</v>
      </c>
      <c r="C1243" t="s">
        <v>35891</v>
      </c>
      <c r="D1243" t="s">
        <v>28</v>
      </c>
    </row>
    <row r="1244" spans="1:4">
      <c r="A1244" s="15">
        <v>43451</v>
      </c>
      <c r="B1244">
        <v>2.1</v>
      </c>
      <c r="C1244" t="s">
        <v>35891</v>
      </c>
      <c r="D1244" t="s">
        <v>28</v>
      </c>
    </row>
    <row r="1245" spans="1:4">
      <c r="A1245" s="15">
        <v>43451</v>
      </c>
      <c r="B1245">
        <v>2.2000000000000002</v>
      </c>
      <c r="C1245" t="s">
        <v>35891</v>
      </c>
      <c r="D1245" t="s">
        <v>28</v>
      </c>
    </row>
    <row r="1246" spans="1:4">
      <c r="A1246" s="15">
        <v>43451</v>
      </c>
      <c r="B1246">
        <v>2.11</v>
      </c>
      <c r="C1246" t="s">
        <v>35898</v>
      </c>
      <c r="D1246" t="s">
        <v>28</v>
      </c>
    </row>
    <row r="1247" spans="1:4">
      <c r="A1247" s="15">
        <v>43451</v>
      </c>
      <c r="B1247">
        <v>2.1</v>
      </c>
      <c r="C1247" t="s">
        <v>35891</v>
      </c>
      <c r="D1247" t="s">
        <v>28</v>
      </c>
    </row>
    <row r="1248" spans="1:4">
      <c r="A1248" s="15">
        <v>43451</v>
      </c>
      <c r="B1248">
        <v>4.7</v>
      </c>
      <c r="C1248" t="s">
        <v>36084</v>
      </c>
      <c r="D1248" t="s">
        <v>28</v>
      </c>
    </row>
    <row r="1249" spans="1:4">
      <c r="A1249" s="15">
        <v>43451</v>
      </c>
      <c r="B1249">
        <v>2.2999999999999998</v>
      </c>
      <c r="C1249" t="s">
        <v>35891</v>
      </c>
      <c r="D1249" t="s">
        <v>28</v>
      </c>
    </row>
    <row r="1250" spans="1:4">
      <c r="A1250" s="15">
        <v>43451</v>
      </c>
      <c r="B1250">
        <v>2.2999999999999998</v>
      </c>
      <c r="C1250" t="s">
        <v>35891</v>
      </c>
      <c r="D1250" t="s">
        <v>28</v>
      </c>
    </row>
    <row r="1251" spans="1:4">
      <c r="A1251" s="15">
        <v>43451</v>
      </c>
      <c r="B1251">
        <v>2.1</v>
      </c>
      <c r="C1251" t="s">
        <v>35891</v>
      </c>
      <c r="D1251" t="s">
        <v>28</v>
      </c>
    </row>
    <row r="1252" spans="1:4">
      <c r="A1252" s="15">
        <v>43451</v>
      </c>
      <c r="B1252">
        <v>4.9000000000000004</v>
      </c>
      <c r="C1252" t="s">
        <v>36042</v>
      </c>
      <c r="D1252" t="s">
        <v>28</v>
      </c>
    </row>
    <row r="1253" spans="1:4">
      <c r="A1253" s="15">
        <v>43451</v>
      </c>
      <c r="B1253">
        <v>3</v>
      </c>
      <c r="C1253" t="s">
        <v>35959</v>
      </c>
      <c r="D1253" t="s">
        <v>28</v>
      </c>
    </row>
    <row r="1254" spans="1:4">
      <c r="A1254" s="15">
        <v>43451</v>
      </c>
      <c r="B1254">
        <v>2.0099999999999998</v>
      </c>
      <c r="C1254" t="s">
        <v>36069</v>
      </c>
      <c r="D1254" t="s">
        <v>28</v>
      </c>
    </row>
    <row r="1255" spans="1:4">
      <c r="A1255" s="15">
        <v>43451</v>
      </c>
      <c r="B1255">
        <v>2.9</v>
      </c>
      <c r="C1255" t="s">
        <v>36070</v>
      </c>
      <c r="D1255" t="s">
        <v>28</v>
      </c>
    </row>
    <row r="1256" spans="1:4">
      <c r="A1256" s="15">
        <v>43451</v>
      </c>
      <c r="B1256">
        <v>4.8</v>
      </c>
      <c r="C1256" t="s">
        <v>36042</v>
      </c>
      <c r="D1256" t="s">
        <v>28</v>
      </c>
    </row>
    <row r="1257" spans="1:4">
      <c r="A1257" s="15">
        <v>43451</v>
      </c>
      <c r="B1257">
        <v>4.7</v>
      </c>
      <c r="C1257" t="s">
        <v>36021</v>
      </c>
      <c r="D1257" t="s">
        <v>28</v>
      </c>
    </row>
    <row r="1258" spans="1:4">
      <c r="A1258" s="15">
        <v>43451</v>
      </c>
      <c r="B1258">
        <v>2.6</v>
      </c>
      <c r="C1258" t="s">
        <v>35891</v>
      </c>
      <c r="D1258" t="s">
        <v>28</v>
      </c>
    </row>
    <row r="1259" spans="1:4">
      <c r="A1259" s="15">
        <v>43451</v>
      </c>
      <c r="B1259">
        <v>4.7</v>
      </c>
      <c r="C1259" t="s">
        <v>36042</v>
      </c>
      <c r="D1259" t="s">
        <v>28</v>
      </c>
    </row>
    <row r="1260" spans="1:4">
      <c r="A1260" s="15">
        <v>43451</v>
      </c>
      <c r="B1260">
        <v>2.1</v>
      </c>
      <c r="C1260" t="s">
        <v>35891</v>
      </c>
      <c r="D1260" t="s">
        <v>28</v>
      </c>
    </row>
    <row r="1261" spans="1:4">
      <c r="A1261" s="15">
        <v>43451</v>
      </c>
      <c r="B1261">
        <v>2.4</v>
      </c>
      <c r="C1261" t="s">
        <v>35891</v>
      </c>
      <c r="D1261" t="s">
        <v>28</v>
      </c>
    </row>
    <row r="1262" spans="1:4">
      <c r="A1262" s="15">
        <v>43451</v>
      </c>
      <c r="B1262">
        <v>2.2000000000000002</v>
      </c>
      <c r="C1262" t="s">
        <v>35891</v>
      </c>
      <c r="D1262" t="s">
        <v>28</v>
      </c>
    </row>
    <row r="1263" spans="1:4">
      <c r="A1263" s="15">
        <v>43451</v>
      </c>
      <c r="B1263">
        <v>2.42</v>
      </c>
      <c r="C1263" t="s">
        <v>35898</v>
      </c>
      <c r="D1263" t="s">
        <v>28</v>
      </c>
    </row>
    <row r="1264" spans="1:4">
      <c r="A1264" s="15">
        <v>43451</v>
      </c>
      <c r="B1264">
        <v>2.2799999999999998</v>
      </c>
      <c r="C1264" t="s">
        <v>36069</v>
      </c>
      <c r="D1264" t="s">
        <v>28</v>
      </c>
    </row>
    <row r="1265" spans="1:4">
      <c r="A1265" s="15">
        <v>43451</v>
      </c>
      <c r="B1265">
        <v>2.5299999999999998</v>
      </c>
      <c r="C1265" t="s">
        <v>36069</v>
      </c>
      <c r="D1265" t="s">
        <v>28</v>
      </c>
    </row>
    <row r="1266" spans="1:4">
      <c r="A1266" s="15">
        <v>43451</v>
      </c>
      <c r="B1266">
        <v>2.2000000000000002</v>
      </c>
      <c r="C1266" t="s">
        <v>35891</v>
      </c>
      <c r="D1266" t="s">
        <v>28</v>
      </c>
    </row>
    <row r="1267" spans="1:4">
      <c r="A1267" s="15">
        <v>43451</v>
      </c>
      <c r="B1267">
        <v>2.5</v>
      </c>
      <c r="C1267" t="s">
        <v>35891</v>
      </c>
      <c r="D1267" t="s">
        <v>28</v>
      </c>
    </row>
    <row r="1268" spans="1:4">
      <c r="A1268" s="15">
        <v>43451</v>
      </c>
      <c r="B1268">
        <v>2.4</v>
      </c>
      <c r="C1268" t="s">
        <v>35891</v>
      </c>
      <c r="D1268" t="s">
        <v>28</v>
      </c>
    </row>
    <row r="1269" spans="1:4">
      <c r="A1269" s="15">
        <v>43451</v>
      </c>
      <c r="B1269">
        <v>4.4000000000000004</v>
      </c>
      <c r="C1269" t="s">
        <v>36034</v>
      </c>
      <c r="D1269" t="s">
        <v>28</v>
      </c>
    </row>
    <row r="1270" spans="1:4">
      <c r="A1270" s="15">
        <v>43451</v>
      </c>
      <c r="B1270">
        <v>3.62</v>
      </c>
      <c r="C1270" t="s">
        <v>35898</v>
      </c>
      <c r="D1270" t="s">
        <v>28</v>
      </c>
    </row>
    <row r="1271" spans="1:4">
      <c r="A1271" s="15">
        <v>43451</v>
      </c>
      <c r="B1271">
        <v>2.14</v>
      </c>
      <c r="C1271" t="s">
        <v>36069</v>
      </c>
      <c r="D1271" t="s">
        <v>28</v>
      </c>
    </row>
    <row r="1272" spans="1:4">
      <c r="A1272" s="15">
        <v>43451</v>
      </c>
      <c r="B1272">
        <v>4.3</v>
      </c>
      <c r="C1272" t="s">
        <v>36040</v>
      </c>
      <c r="D1272" t="s">
        <v>28</v>
      </c>
    </row>
    <row r="1273" spans="1:4">
      <c r="A1273" s="15">
        <v>43451</v>
      </c>
      <c r="B1273">
        <v>2.17</v>
      </c>
      <c r="C1273" t="s">
        <v>36069</v>
      </c>
      <c r="D1273" t="s">
        <v>28</v>
      </c>
    </row>
    <row r="1274" spans="1:4">
      <c r="A1274" s="15">
        <v>43451</v>
      </c>
      <c r="B1274">
        <v>2.6</v>
      </c>
      <c r="C1274" t="s">
        <v>35891</v>
      </c>
      <c r="D1274" t="s">
        <v>28</v>
      </c>
    </row>
    <row r="1275" spans="1:4">
      <c r="A1275" s="15">
        <v>43451</v>
      </c>
      <c r="B1275">
        <v>4.2</v>
      </c>
      <c r="C1275" t="s">
        <v>36050</v>
      </c>
      <c r="D1275" t="s">
        <v>28</v>
      </c>
    </row>
    <row r="1276" spans="1:4">
      <c r="A1276" s="15">
        <v>43451</v>
      </c>
      <c r="B1276">
        <v>4.2</v>
      </c>
      <c r="C1276" t="s">
        <v>35891</v>
      </c>
      <c r="D1276" t="s">
        <v>28</v>
      </c>
    </row>
    <row r="1277" spans="1:4">
      <c r="A1277" s="15">
        <v>43451</v>
      </c>
      <c r="B1277">
        <v>2.0699999999999998</v>
      </c>
      <c r="C1277" t="s">
        <v>36069</v>
      </c>
      <c r="D1277" t="s">
        <v>28</v>
      </c>
    </row>
    <row r="1278" spans="1:4">
      <c r="A1278" s="15">
        <v>43451</v>
      </c>
      <c r="B1278">
        <v>2.6</v>
      </c>
      <c r="C1278" t="s">
        <v>35891</v>
      </c>
      <c r="D1278" t="s">
        <v>28</v>
      </c>
    </row>
    <row r="1279" spans="1:4">
      <c r="A1279" s="15">
        <v>43451</v>
      </c>
      <c r="B1279">
        <v>2.0699999999999998</v>
      </c>
      <c r="C1279" t="s">
        <v>36069</v>
      </c>
      <c r="D1279" t="s">
        <v>28</v>
      </c>
    </row>
    <row r="1280" spans="1:4">
      <c r="A1280" s="15">
        <v>43451</v>
      </c>
      <c r="B1280">
        <v>2.7</v>
      </c>
      <c r="C1280" t="s">
        <v>35891</v>
      </c>
      <c r="D1280" t="s">
        <v>28</v>
      </c>
    </row>
    <row r="1281" spans="1:4">
      <c r="A1281" s="15">
        <v>43451</v>
      </c>
      <c r="B1281">
        <v>4.8</v>
      </c>
      <c r="C1281" t="s">
        <v>36038</v>
      </c>
      <c r="D1281" t="s">
        <v>28</v>
      </c>
    </row>
    <row r="1282" spans="1:4">
      <c r="A1282" s="15">
        <v>43451</v>
      </c>
      <c r="B1282">
        <v>2.6</v>
      </c>
      <c r="C1282" t="s">
        <v>35891</v>
      </c>
      <c r="D1282" t="s">
        <v>28</v>
      </c>
    </row>
    <row r="1283" spans="1:4">
      <c r="A1283" s="15">
        <v>43451</v>
      </c>
      <c r="B1283">
        <v>2.04</v>
      </c>
      <c r="C1283" t="s">
        <v>36069</v>
      </c>
      <c r="D1283" t="s">
        <v>28</v>
      </c>
    </row>
    <row r="1284" spans="1:4">
      <c r="A1284" s="15">
        <v>43451</v>
      </c>
      <c r="B1284">
        <v>2.12</v>
      </c>
      <c r="C1284" t="s">
        <v>35909</v>
      </c>
      <c r="D1284" t="s">
        <v>28</v>
      </c>
    </row>
    <row r="1285" spans="1:4">
      <c r="A1285" s="15">
        <v>43451</v>
      </c>
      <c r="B1285">
        <v>2.2999999999999998</v>
      </c>
      <c r="C1285" t="s">
        <v>35891</v>
      </c>
      <c r="D1285" t="s">
        <v>28</v>
      </c>
    </row>
    <row r="1286" spans="1:4">
      <c r="A1286" s="15">
        <v>43451</v>
      </c>
      <c r="B1286">
        <v>4.8</v>
      </c>
      <c r="C1286" t="s">
        <v>36076</v>
      </c>
      <c r="D1286" t="s">
        <v>28</v>
      </c>
    </row>
    <row r="1287" spans="1:4">
      <c r="A1287" s="15">
        <v>43451</v>
      </c>
      <c r="B1287">
        <v>2.2000000000000002</v>
      </c>
      <c r="C1287" t="s">
        <v>35891</v>
      </c>
      <c r="D1287" t="s">
        <v>28</v>
      </c>
    </row>
    <row r="1288" spans="1:4">
      <c r="A1288" s="15">
        <v>43451</v>
      </c>
      <c r="B1288">
        <v>2.0099999999999998</v>
      </c>
      <c r="C1288" t="s">
        <v>36069</v>
      </c>
      <c r="D1288" t="s">
        <v>28</v>
      </c>
    </row>
    <row r="1289" spans="1:4">
      <c r="A1289" s="15">
        <v>43451</v>
      </c>
      <c r="B1289">
        <v>2.02</v>
      </c>
      <c r="C1289" t="s">
        <v>36069</v>
      </c>
      <c r="D1289" t="s">
        <v>28</v>
      </c>
    </row>
    <row r="1290" spans="1:4">
      <c r="A1290" s="15">
        <v>43451</v>
      </c>
      <c r="B1290">
        <v>2.4300000000000002</v>
      </c>
      <c r="C1290" t="s">
        <v>36069</v>
      </c>
      <c r="D1290" t="s">
        <v>28</v>
      </c>
    </row>
    <row r="1291" spans="1:4">
      <c r="A1291" s="15">
        <v>43450</v>
      </c>
      <c r="B1291">
        <v>2.5</v>
      </c>
      <c r="C1291" t="s">
        <v>35891</v>
      </c>
      <c r="D1291" t="s">
        <v>28</v>
      </c>
    </row>
    <row r="1292" spans="1:4">
      <c r="A1292" s="15">
        <v>43450</v>
      </c>
      <c r="B1292">
        <v>2.2999999999999998</v>
      </c>
      <c r="C1292" t="s">
        <v>35891</v>
      </c>
      <c r="D1292" t="s">
        <v>28</v>
      </c>
    </row>
    <row r="1293" spans="1:4">
      <c r="A1293" s="15">
        <v>43450</v>
      </c>
      <c r="B1293">
        <v>2.0099999999999998</v>
      </c>
      <c r="C1293" t="s">
        <v>36069</v>
      </c>
      <c r="D1293" t="s">
        <v>28</v>
      </c>
    </row>
    <row r="1294" spans="1:4">
      <c r="A1294" s="15">
        <v>43450</v>
      </c>
      <c r="B1294">
        <v>4.5</v>
      </c>
      <c r="C1294" t="s">
        <v>36042</v>
      </c>
      <c r="D1294" t="s">
        <v>28</v>
      </c>
    </row>
    <row r="1295" spans="1:4">
      <c r="A1295" s="15">
        <v>43450</v>
      </c>
      <c r="B1295">
        <v>2.1</v>
      </c>
      <c r="C1295" t="s">
        <v>35891</v>
      </c>
      <c r="D1295" t="s">
        <v>28</v>
      </c>
    </row>
    <row r="1296" spans="1:4">
      <c r="A1296" s="15">
        <v>43450</v>
      </c>
      <c r="B1296">
        <v>2.1</v>
      </c>
      <c r="C1296" t="s">
        <v>35891</v>
      </c>
      <c r="D1296" t="s">
        <v>28</v>
      </c>
    </row>
    <row r="1297" spans="1:4">
      <c r="A1297" s="15">
        <v>43450</v>
      </c>
      <c r="B1297">
        <v>2.41</v>
      </c>
      <c r="C1297" t="s">
        <v>36069</v>
      </c>
      <c r="D1297" t="s">
        <v>28</v>
      </c>
    </row>
    <row r="1298" spans="1:4">
      <c r="A1298" s="15">
        <v>43450</v>
      </c>
      <c r="B1298">
        <v>2.4</v>
      </c>
      <c r="C1298" t="s">
        <v>35891</v>
      </c>
      <c r="D1298" t="s">
        <v>28</v>
      </c>
    </row>
    <row r="1299" spans="1:4">
      <c r="A1299" s="15">
        <v>43450</v>
      </c>
      <c r="B1299">
        <v>4.5999999999999996</v>
      </c>
      <c r="C1299" t="s">
        <v>36042</v>
      </c>
      <c r="D1299" t="s">
        <v>28</v>
      </c>
    </row>
    <row r="1300" spans="1:4">
      <c r="A1300" s="15">
        <v>43450</v>
      </c>
      <c r="B1300">
        <v>4.7</v>
      </c>
      <c r="C1300" t="s">
        <v>36043</v>
      </c>
      <c r="D1300" t="s">
        <v>28</v>
      </c>
    </row>
    <row r="1301" spans="1:4">
      <c r="A1301" s="15">
        <v>43450</v>
      </c>
      <c r="B1301">
        <v>2.1800000000000002</v>
      </c>
      <c r="C1301" t="s">
        <v>36069</v>
      </c>
      <c r="D1301" t="s">
        <v>28</v>
      </c>
    </row>
    <row r="1302" spans="1:4">
      <c r="A1302" s="15">
        <v>43450</v>
      </c>
      <c r="B1302">
        <v>2.4</v>
      </c>
      <c r="C1302" t="s">
        <v>35891</v>
      </c>
      <c r="D1302" t="s">
        <v>28</v>
      </c>
    </row>
    <row r="1303" spans="1:4">
      <c r="A1303" s="15">
        <v>43450</v>
      </c>
      <c r="B1303">
        <v>2.1</v>
      </c>
      <c r="C1303" t="s">
        <v>35909</v>
      </c>
      <c r="D1303" t="s">
        <v>28</v>
      </c>
    </row>
    <row r="1304" spans="1:4">
      <c r="A1304" s="15">
        <v>43450</v>
      </c>
      <c r="B1304">
        <v>2.2200000000000002</v>
      </c>
      <c r="C1304" t="s">
        <v>36069</v>
      </c>
      <c r="D1304" t="s">
        <v>28</v>
      </c>
    </row>
    <row r="1305" spans="1:4">
      <c r="A1305" s="15">
        <v>43450</v>
      </c>
      <c r="B1305">
        <v>2.1</v>
      </c>
      <c r="C1305" t="s">
        <v>35891</v>
      </c>
      <c r="D1305" t="s">
        <v>28</v>
      </c>
    </row>
    <row r="1306" spans="1:4">
      <c r="A1306" s="15">
        <v>43450</v>
      </c>
      <c r="B1306">
        <v>2.58</v>
      </c>
      <c r="C1306" t="s">
        <v>36069</v>
      </c>
      <c r="D1306" t="s">
        <v>28</v>
      </c>
    </row>
    <row r="1307" spans="1:4">
      <c r="A1307" s="15">
        <v>43450</v>
      </c>
      <c r="B1307">
        <v>4.0999999999999996</v>
      </c>
      <c r="C1307" t="s">
        <v>36020</v>
      </c>
      <c r="D1307" t="s">
        <v>28</v>
      </c>
    </row>
    <row r="1308" spans="1:4">
      <c r="A1308" s="15">
        <v>43450</v>
      </c>
      <c r="B1308">
        <v>3.23</v>
      </c>
      <c r="C1308" t="s">
        <v>36070</v>
      </c>
      <c r="D1308" t="s">
        <v>28</v>
      </c>
    </row>
    <row r="1309" spans="1:4">
      <c r="A1309" s="15">
        <v>43450</v>
      </c>
      <c r="B1309">
        <v>2.5</v>
      </c>
      <c r="C1309" t="s">
        <v>35891</v>
      </c>
      <c r="D1309" t="s">
        <v>28</v>
      </c>
    </row>
    <row r="1310" spans="1:4">
      <c r="A1310" s="15">
        <v>43450</v>
      </c>
      <c r="B1310">
        <v>2.09</v>
      </c>
      <c r="C1310" t="s">
        <v>36069</v>
      </c>
      <c r="D1310" t="s">
        <v>28</v>
      </c>
    </row>
    <row r="1311" spans="1:4">
      <c r="A1311" s="15">
        <v>43450</v>
      </c>
      <c r="B1311">
        <v>2.8</v>
      </c>
      <c r="C1311" t="s">
        <v>35891</v>
      </c>
      <c r="D1311" t="s">
        <v>28</v>
      </c>
    </row>
    <row r="1312" spans="1:4">
      <c r="A1312" s="15">
        <v>43450</v>
      </c>
      <c r="B1312">
        <v>2.13</v>
      </c>
      <c r="C1312" t="s">
        <v>36069</v>
      </c>
      <c r="D1312" t="s">
        <v>28</v>
      </c>
    </row>
    <row r="1313" spans="1:4">
      <c r="A1313" s="15">
        <v>43450</v>
      </c>
      <c r="B1313">
        <v>2.08</v>
      </c>
      <c r="C1313" t="s">
        <v>36069</v>
      </c>
      <c r="D1313" t="s">
        <v>28</v>
      </c>
    </row>
    <row r="1314" spans="1:4">
      <c r="A1314" s="15">
        <v>43450</v>
      </c>
      <c r="B1314">
        <v>2.04</v>
      </c>
      <c r="C1314" t="s">
        <v>36069</v>
      </c>
      <c r="D1314" t="s">
        <v>28</v>
      </c>
    </row>
    <row r="1315" spans="1:4">
      <c r="A1315" s="15">
        <v>43450</v>
      </c>
      <c r="B1315">
        <v>3.1</v>
      </c>
      <c r="C1315" t="s">
        <v>35943</v>
      </c>
      <c r="D1315" t="s">
        <v>1559</v>
      </c>
    </row>
    <row r="1316" spans="1:4">
      <c r="A1316" s="15">
        <v>43450</v>
      </c>
      <c r="B1316">
        <v>2.2999999999999998</v>
      </c>
      <c r="C1316" t="s">
        <v>35891</v>
      </c>
      <c r="D1316" t="s">
        <v>28</v>
      </c>
    </row>
    <row r="1317" spans="1:4">
      <c r="A1317" s="15">
        <v>43450</v>
      </c>
      <c r="B1317">
        <v>2.1</v>
      </c>
      <c r="C1317" t="s">
        <v>35891</v>
      </c>
      <c r="D1317" t="s">
        <v>28</v>
      </c>
    </row>
    <row r="1318" spans="1:4">
      <c r="A1318" s="15">
        <v>43450</v>
      </c>
      <c r="B1318">
        <v>2.3199999999999998</v>
      </c>
      <c r="C1318" t="s">
        <v>36069</v>
      </c>
      <c r="D1318" t="s">
        <v>28</v>
      </c>
    </row>
    <row r="1319" spans="1:4">
      <c r="A1319" s="15">
        <v>43450</v>
      </c>
      <c r="B1319">
        <v>2.11</v>
      </c>
      <c r="C1319" t="s">
        <v>36069</v>
      </c>
      <c r="D1319" t="s">
        <v>28</v>
      </c>
    </row>
    <row r="1320" spans="1:4">
      <c r="A1320" s="15">
        <v>43450</v>
      </c>
      <c r="B1320">
        <v>2.1</v>
      </c>
      <c r="C1320" t="s">
        <v>35891</v>
      </c>
      <c r="D1320" t="s">
        <v>28</v>
      </c>
    </row>
    <row r="1321" spans="1:4">
      <c r="A1321" s="15">
        <v>43450</v>
      </c>
      <c r="B1321">
        <v>2.2000000000000002</v>
      </c>
      <c r="C1321" t="s">
        <v>35891</v>
      </c>
      <c r="D1321" t="s">
        <v>28</v>
      </c>
    </row>
    <row r="1322" spans="1:4">
      <c r="A1322" s="15">
        <v>43450</v>
      </c>
      <c r="B1322">
        <v>2.4</v>
      </c>
      <c r="C1322" t="s">
        <v>35891</v>
      </c>
      <c r="D1322" t="s">
        <v>28</v>
      </c>
    </row>
    <row r="1323" spans="1:4">
      <c r="A1323" s="15">
        <v>43450</v>
      </c>
      <c r="B1323">
        <v>2.2000000000000002</v>
      </c>
      <c r="C1323" t="s">
        <v>35891</v>
      </c>
      <c r="D1323" t="s">
        <v>28</v>
      </c>
    </row>
    <row r="1324" spans="1:4">
      <c r="A1324" s="15">
        <v>43450</v>
      </c>
      <c r="B1324">
        <v>2.36</v>
      </c>
      <c r="C1324" t="s">
        <v>36069</v>
      </c>
      <c r="D1324" t="s">
        <v>28</v>
      </c>
    </row>
    <row r="1325" spans="1:4">
      <c r="A1325" s="15">
        <v>43450</v>
      </c>
      <c r="B1325">
        <v>2.29</v>
      </c>
      <c r="C1325" t="s">
        <v>36069</v>
      </c>
      <c r="D1325" t="s">
        <v>28</v>
      </c>
    </row>
    <row r="1326" spans="1:4">
      <c r="A1326" s="15">
        <v>43450</v>
      </c>
      <c r="B1326">
        <v>2.2999999999999998</v>
      </c>
      <c r="C1326" t="s">
        <v>35891</v>
      </c>
      <c r="D1326" t="s">
        <v>28</v>
      </c>
    </row>
    <row r="1327" spans="1:4">
      <c r="A1327" s="15">
        <v>43450</v>
      </c>
      <c r="B1327">
        <v>2.1800000000000002</v>
      </c>
      <c r="C1327" t="s">
        <v>36069</v>
      </c>
      <c r="D1327" t="s">
        <v>28</v>
      </c>
    </row>
    <row r="1328" spans="1:4">
      <c r="A1328" s="15">
        <v>43450</v>
      </c>
      <c r="B1328">
        <v>2.0299999999999998</v>
      </c>
      <c r="C1328" t="s">
        <v>36069</v>
      </c>
      <c r="D1328" t="s">
        <v>28</v>
      </c>
    </row>
    <row r="1329" spans="1:4">
      <c r="A1329" s="15">
        <v>43450</v>
      </c>
      <c r="B1329">
        <v>2.23</v>
      </c>
      <c r="C1329" t="s">
        <v>36069</v>
      </c>
      <c r="D1329" t="s">
        <v>28</v>
      </c>
    </row>
    <row r="1330" spans="1:4">
      <c r="A1330" s="15">
        <v>43450</v>
      </c>
      <c r="B1330">
        <v>2.71</v>
      </c>
      <c r="C1330" t="s">
        <v>36069</v>
      </c>
      <c r="D1330" t="s">
        <v>28</v>
      </c>
    </row>
    <row r="1331" spans="1:4">
      <c r="A1331" s="15">
        <v>43450</v>
      </c>
      <c r="B1331">
        <v>2.4</v>
      </c>
      <c r="C1331" t="s">
        <v>35891</v>
      </c>
      <c r="D1331" t="s">
        <v>28</v>
      </c>
    </row>
    <row r="1332" spans="1:4">
      <c r="A1332" s="15">
        <v>43450</v>
      </c>
      <c r="B1332">
        <v>2.5</v>
      </c>
      <c r="C1332" t="s">
        <v>35891</v>
      </c>
      <c r="D1332" t="s">
        <v>28</v>
      </c>
    </row>
    <row r="1333" spans="1:4">
      <c r="A1333" s="15">
        <v>43450</v>
      </c>
      <c r="B1333">
        <v>3</v>
      </c>
      <c r="C1333" t="s">
        <v>35891</v>
      </c>
      <c r="D1333" t="s">
        <v>28</v>
      </c>
    </row>
    <row r="1334" spans="1:4">
      <c r="A1334" s="15">
        <v>43450</v>
      </c>
      <c r="B1334">
        <v>4.9000000000000004</v>
      </c>
      <c r="C1334" t="s">
        <v>36042</v>
      </c>
      <c r="D1334" t="s">
        <v>28</v>
      </c>
    </row>
    <row r="1335" spans="1:4">
      <c r="A1335" s="15">
        <v>43450</v>
      </c>
      <c r="B1335">
        <v>2.5</v>
      </c>
      <c r="C1335" t="s">
        <v>35891</v>
      </c>
      <c r="D1335" t="s">
        <v>28</v>
      </c>
    </row>
    <row r="1336" spans="1:4">
      <c r="A1336" s="15">
        <v>43450</v>
      </c>
      <c r="B1336">
        <v>4.7</v>
      </c>
      <c r="C1336" t="s">
        <v>36042</v>
      </c>
      <c r="D1336" t="s">
        <v>28</v>
      </c>
    </row>
    <row r="1337" spans="1:4">
      <c r="A1337" s="15">
        <v>43450</v>
      </c>
      <c r="B1337">
        <v>2.1</v>
      </c>
      <c r="C1337" t="s">
        <v>35943</v>
      </c>
      <c r="D1337" t="s">
        <v>28</v>
      </c>
    </row>
    <row r="1338" spans="1:4">
      <c r="A1338" s="15">
        <v>43450</v>
      </c>
      <c r="B1338">
        <v>2.1</v>
      </c>
      <c r="C1338" t="s">
        <v>35891</v>
      </c>
      <c r="D1338" t="s">
        <v>28</v>
      </c>
    </row>
    <row r="1339" spans="1:4">
      <c r="A1339" s="15">
        <v>43450</v>
      </c>
      <c r="B1339">
        <v>4.5</v>
      </c>
      <c r="C1339" t="s">
        <v>36042</v>
      </c>
      <c r="D1339" t="s">
        <v>28</v>
      </c>
    </row>
    <row r="1340" spans="1:4">
      <c r="A1340" s="15">
        <v>43450</v>
      </c>
      <c r="B1340">
        <v>3.2</v>
      </c>
      <c r="C1340" t="s">
        <v>36070</v>
      </c>
      <c r="D1340" t="s">
        <v>28</v>
      </c>
    </row>
    <row r="1341" spans="1:4">
      <c r="A1341" s="15">
        <v>43450</v>
      </c>
      <c r="B1341">
        <v>2.6</v>
      </c>
      <c r="C1341" t="s">
        <v>35891</v>
      </c>
      <c r="D1341" t="s">
        <v>28</v>
      </c>
    </row>
    <row r="1342" spans="1:4">
      <c r="A1342" s="15">
        <v>43450</v>
      </c>
      <c r="B1342">
        <v>4.8</v>
      </c>
      <c r="C1342" t="s">
        <v>36050</v>
      </c>
      <c r="D1342" t="s">
        <v>28</v>
      </c>
    </row>
    <row r="1343" spans="1:4">
      <c r="A1343" s="15">
        <v>43450</v>
      </c>
      <c r="B1343">
        <v>2.27</v>
      </c>
      <c r="C1343" t="s">
        <v>35909</v>
      </c>
      <c r="D1343" t="s">
        <v>28</v>
      </c>
    </row>
    <row r="1344" spans="1:4">
      <c r="A1344" s="15">
        <v>43450</v>
      </c>
      <c r="B1344">
        <v>3.5</v>
      </c>
      <c r="C1344" t="s">
        <v>36060</v>
      </c>
      <c r="D1344" t="s">
        <v>28</v>
      </c>
    </row>
    <row r="1345" spans="1:4">
      <c r="A1345" s="15">
        <v>43450</v>
      </c>
      <c r="B1345">
        <v>5</v>
      </c>
      <c r="C1345" t="s">
        <v>36042</v>
      </c>
      <c r="D1345" t="s">
        <v>28</v>
      </c>
    </row>
    <row r="1346" spans="1:4">
      <c r="A1346" s="15">
        <v>43450</v>
      </c>
      <c r="B1346">
        <v>2.1</v>
      </c>
      <c r="C1346" t="s">
        <v>35891</v>
      </c>
      <c r="D1346" t="s">
        <v>28</v>
      </c>
    </row>
    <row r="1347" spans="1:4">
      <c r="A1347" s="15">
        <v>43450</v>
      </c>
      <c r="B1347">
        <v>2.1</v>
      </c>
      <c r="C1347" t="s">
        <v>35891</v>
      </c>
      <c r="D1347" t="s">
        <v>28</v>
      </c>
    </row>
    <row r="1348" spans="1:4">
      <c r="A1348" s="15">
        <v>43450</v>
      </c>
      <c r="B1348">
        <v>4.4000000000000004</v>
      </c>
      <c r="C1348" t="s">
        <v>36026</v>
      </c>
      <c r="D1348" t="s">
        <v>28</v>
      </c>
    </row>
    <row r="1349" spans="1:4">
      <c r="A1349" s="15">
        <v>43450</v>
      </c>
      <c r="B1349">
        <v>2.2999999999999998</v>
      </c>
      <c r="C1349" t="s">
        <v>35891</v>
      </c>
      <c r="D1349" t="s">
        <v>28</v>
      </c>
    </row>
    <row r="1350" spans="1:4">
      <c r="A1350" s="15">
        <v>43450</v>
      </c>
      <c r="B1350">
        <v>4.2</v>
      </c>
      <c r="C1350" t="s">
        <v>36024</v>
      </c>
      <c r="D1350" t="s">
        <v>28</v>
      </c>
    </row>
    <row r="1351" spans="1:4">
      <c r="A1351" s="15">
        <v>43450</v>
      </c>
      <c r="B1351">
        <v>2.5</v>
      </c>
      <c r="C1351" t="s">
        <v>35891</v>
      </c>
      <c r="D1351" t="s">
        <v>28</v>
      </c>
    </row>
    <row r="1352" spans="1:4">
      <c r="A1352" s="15">
        <v>43450</v>
      </c>
      <c r="B1352">
        <v>2.2000000000000002</v>
      </c>
      <c r="C1352" t="s">
        <v>35891</v>
      </c>
      <c r="D1352" t="s">
        <v>28</v>
      </c>
    </row>
    <row r="1353" spans="1:4">
      <c r="A1353" s="15">
        <v>43450</v>
      </c>
      <c r="B1353">
        <v>4.9000000000000004</v>
      </c>
      <c r="C1353" t="s">
        <v>36042</v>
      </c>
      <c r="D1353" t="s">
        <v>28</v>
      </c>
    </row>
    <row r="1354" spans="1:4">
      <c r="A1354" s="15">
        <v>43450</v>
      </c>
      <c r="B1354">
        <v>4.7</v>
      </c>
      <c r="C1354" t="s">
        <v>36042</v>
      </c>
      <c r="D1354" t="s">
        <v>28</v>
      </c>
    </row>
    <row r="1355" spans="1:4">
      <c r="A1355" s="15">
        <v>43450</v>
      </c>
      <c r="B1355">
        <v>2.2000000000000002</v>
      </c>
      <c r="C1355" t="s">
        <v>35891</v>
      </c>
      <c r="D1355" t="s">
        <v>28</v>
      </c>
    </row>
    <row r="1356" spans="1:4">
      <c r="A1356" s="15">
        <v>43450</v>
      </c>
      <c r="B1356">
        <v>5.8</v>
      </c>
      <c r="C1356" t="s">
        <v>36061</v>
      </c>
      <c r="D1356" t="s">
        <v>28</v>
      </c>
    </row>
    <row r="1357" spans="1:4">
      <c r="A1357" s="15">
        <v>43450</v>
      </c>
      <c r="B1357">
        <v>4.5</v>
      </c>
      <c r="C1357" t="s">
        <v>36076</v>
      </c>
      <c r="D1357" t="s">
        <v>28</v>
      </c>
    </row>
    <row r="1358" spans="1:4">
      <c r="A1358" s="15">
        <v>43450</v>
      </c>
      <c r="B1358">
        <v>2.2999999999999998</v>
      </c>
      <c r="C1358" t="s">
        <v>35909</v>
      </c>
      <c r="D1358" t="s">
        <v>28</v>
      </c>
    </row>
    <row r="1359" spans="1:4">
      <c r="A1359" s="15">
        <v>43450</v>
      </c>
      <c r="B1359">
        <v>2.33</v>
      </c>
      <c r="C1359" t="s">
        <v>35909</v>
      </c>
      <c r="D1359" t="s">
        <v>28</v>
      </c>
    </row>
    <row r="1360" spans="1:4">
      <c r="A1360" s="15">
        <v>43450</v>
      </c>
      <c r="B1360">
        <v>2.2000000000000002</v>
      </c>
      <c r="C1360" t="s">
        <v>35891</v>
      </c>
      <c r="D1360" t="s">
        <v>28</v>
      </c>
    </row>
    <row r="1361" spans="1:4">
      <c r="A1361" s="15">
        <v>43450</v>
      </c>
      <c r="B1361">
        <v>3.11</v>
      </c>
      <c r="C1361" t="s">
        <v>36071</v>
      </c>
      <c r="D1361" t="s">
        <v>28</v>
      </c>
    </row>
    <row r="1362" spans="1:4">
      <c r="A1362" s="15">
        <v>43450</v>
      </c>
      <c r="B1362">
        <v>2.19</v>
      </c>
      <c r="C1362" t="s">
        <v>35909</v>
      </c>
      <c r="D1362" t="s">
        <v>28</v>
      </c>
    </row>
    <row r="1363" spans="1:4">
      <c r="A1363" s="15">
        <v>43450</v>
      </c>
      <c r="B1363">
        <v>2.7</v>
      </c>
      <c r="C1363" t="s">
        <v>35891</v>
      </c>
      <c r="D1363" t="s">
        <v>28</v>
      </c>
    </row>
    <row r="1364" spans="1:4">
      <c r="A1364" s="15">
        <v>43450</v>
      </c>
      <c r="B1364">
        <v>2.5</v>
      </c>
      <c r="C1364" t="s">
        <v>35891</v>
      </c>
      <c r="D1364" t="s">
        <v>28</v>
      </c>
    </row>
    <row r="1365" spans="1:4">
      <c r="A1365" s="15">
        <v>43450</v>
      </c>
      <c r="B1365">
        <v>2.1</v>
      </c>
      <c r="C1365" t="s">
        <v>35891</v>
      </c>
      <c r="D1365" t="s">
        <v>28</v>
      </c>
    </row>
    <row r="1366" spans="1:4">
      <c r="A1366" s="15">
        <v>43450</v>
      </c>
      <c r="B1366">
        <v>5</v>
      </c>
      <c r="C1366" t="s">
        <v>36077</v>
      </c>
      <c r="D1366" t="s">
        <v>28</v>
      </c>
    </row>
    <row r="1367" spans="1:4">
      <c r="A1367" s="15">
        <v>43450</v>
      </c>
      <c r="B1367">
        <v>2.2599999999999998</v>
      </c>
      <c r="C1367" t="s">
        <v>35909</v>
      </c>
      <c r="D1367" t="s">
        <v>28</v>
      </c>
    </row>
    <row r="1368" spans="1:4">
      <c r="A1368" s="15">
        <v>43450</v>
      </c>
      <c r="B1368">
        <v>2.4</v>
      </c>
      <c r="C1368" t="s">
        <v>36080</v>
      </c>
      <c r="D1368" t="s">
        <v>28</v>
      </c>
    </row>
    <row r="1369" spans="1:4">
      <c r="A1369" s="15">
        <v>43450</v>
      </c>
      <c r="B1369">
        <v>5</v>
      </c>
      <c r="C1369" t="s">
        <v>36077</v>
      </c>
      <c r="D1369" t="s">
        <v>28</v>
      </c>
    </row>
    <row r="1370" spans="1:4">
      <c r="A1370" s="15">
        <v>43450</v>
      </c>
      <c r="B1370">
        <v>2.2999999999999998</v>
      </c>
      <c r="C1370" t="s">
        <v>35891</v>
      </c>
      <c r="D1370" t="s">
        <v>28</v>
      </c>
    </row>
    <row r="1371" spans="1:4">
      <c r="A1371" s="15">
        <v>43450</v>
      </c>
      <c r="B1371">
        <v>2.2000000000000002</v>
      </c>
      <c r="C1371" t="s">
        <v>35891</v>
      </c>
      <c r="D1371" t="s">
        <v>28</v>
      </c>
    </row>
    <row r="1372" spans="1:4">
      <c r="A1372" s="15">
        <v>43450</v>
      </c>
      <c r="B1372">
        <v>2.4</v>
      </c>
      <c r="C1372" t="s">
        <v>35891</v>
      </c>
      <c r="D1372" t="s">
        <v>28</v>
      </c>
    </row>
    <row r="1373" spans="1:4">
      <c r="A1373" s="15">
        <v>43450</v>
      </c>
      <c r="B1373">
        <v>3</v>
      </c>
      <c r="C1373" t="s">
        <v>35891</v>
      </c>
      <c r="D1373" t="s">
        <v>28</v>
      </c>
    </row>
    <row r="1374" spans="1:4">
      <c r="A1374" s="15">
        <v>43450</v>
      </c>
      <c r="B1374">
        <v>2.76</v>
      </c>
      <c r="C1374" t="s">
        <v>35898</v>
      </c>
      <c r="D1374" t="s">
        <v>28</v>
      </c>
    </row>
    <row r="1375" spans="1:4">
      <c r="A1375" s="15">
        <v>43450</v>
      </c>
      <c r="B1375">
        <v>4.8</v>
      </c>
      <c r="C1375" t="s">
        <v>36042</v>
      </c>
      <c r="D1375" t="s">
        <v>28</v>
      </c>
    </row>
    <row r="1376" spans="1:4">
      <c r="A1376" s="15">
        <v>43450</v>
      </c>
      <c r="B1376">
        <v>2.2000000000000002</v>
      </c>
      <c r="C1376" t="s">
        <v>35891</v>
      </c>
      <c r="D1376" t="s">
        <v>28</v>
      </c>
    </row>
    <row r="1377" spans="1:4">
      <c r="A1377" s="15">
        <v>43450</v>
      </c>
      <c r="B1377">
        <v>2.1</v>
      </c>
      <c r="C1377" t="s">
        <v>35891</v>
      </c>
      <c r="D1377" t="s">
        <v>28</v>
      </c>
    </row>
    <row r="1378" spans="1:4">
      <c r="A1378" s="15">
        <v>43450</v>
      </c>
      <c r="B1378">
        <v>5.5</v>
      </c>
      <c r="C1378" t="s">
        <v>36042</v>
      </c>
      <c r="D1378" t="s">
        <v>28</v>
      </c>
    </row>
    <row r="1379" spans="1:4">
      <c r="A1379" s="15">
        <v>43450</v>
      </c>
      <c r="B1379">
        <v>6.1</v>
      </c>
      <c r="C1379" t="s">
        <v>36024</v>
      </c>
      <c r="D1379" t="s">
        <v>28</v>
      </c>
    </row>
    <row r="1380" spans="1:4">
      <c r="A1380" s="15">
        <v>43450</v>
      </c>
      <c r="B1380">
        <v>2.11</v>
      </c>
      <c r="C1380" t="s">
        <v>35939</v>
      </c>
      <c r="D1380" t="s">
        <v>28</v>
      </c>
    </row>
    <row r="1381" spans="1:4">
      <c r="A1381" s="15">
        <v>43450</v>
      </c>
      <c r="B1381">
        <v>2.1</v>
      </c>
      <c r="C1381" t="s">
        <v>35891</v>
      </c>
      <c r="D1381" t="s">
        <v>28</v>
      </c>
    </row>
    <row r="1382" spans="1:4">
      <c r="A1382" s="15">
        <v>43450</v>
      </c>
      <c r="B1382">
        <v>4.3</v>
      </c>
      <c r="C1382" t="s">
        <v>36039</v>
      </c>
      <c r="D1382" t="s">
        <v>28</v>
      </c>
    </row>
    <row r="1383" spans="1:4">
      <c r="A1383" s="15">
        <v>43450</v>
      </c>
      <c r="B1383">
        <v>2.14</v>
      </c>
      <c r="C1383" t="s">
        <v>36069</v>
      </c>
      <c r="D1383" t="s">
        <v>28</v>
      </c>
    </row>
    <row r="1384" spans="1:4">
      <c r="A1384" s="15">
        <v>43450</v>
      </c>
      <c r="B1384">
        <v>2.2000000000000002</v>
      </c>
      <c r="C1384" t="s">
        <v>35891</v>
      </c>
      <c r="D1384" t="s">
        <v>28</v>
      </c>
    </row>
    <row r="1385" spans="1:4">
      <c r="A1385" s="15">
        <v>43450</v>
      </c>
      <c r="B1385">
        <v>5.2</v>
      </c>
      <c r="C1385" t="s">
        <v>36042</v>
      </c>
      <c r="D1385" t="s">
        <v>28</v>
      </c>
    </row>
    <row r="1386" spans="1:4">
      <c r="A1386" s="15">
        <v>43450</v>
      </c>
      <c r="B1386">
        <v>2.4</v>
      </c>
      <c r="C1386" t="s">
        <v>35891</v>
      </c>
      <c r="D1386" t="s">
        <v>28</v>
      </c>
    </row>
    <row r="1387" spans="1:4">
      <c r="A1387" s="15">
        <v>43450</v>
      </c>
      <c r="B1387">
        <v>2.2000000000000002</v>
      </c>
      <c r="C1387" t="s">
        <v>35891</v>
      </c>
      <c r="D1387" t="s">
        <v>28</v>
      </c>
    </row>
    <row r="1388" spans="1:4">
      <c r="A1388" s="15">
        <v>43450</v>
      </c>
      <c r="B1388">
        <v>2.1</v>
      </c>
      <c r="C1388" t="s">
        <v>35891</v>
      </c>
      <c r="D1388" t="s">
        <v>28</v>
      </c>
    </row>
    <row r="1389" spans="1:4">
      <c r="A1389" s="15">
        <v>43450</v>
      </c>
      <c r="B1389">
        <v>2.2000000000000002</v>
      </c>
      <c r="C1389" t="s">
        <v>35891</v>
      </c>
      <c r="D1389" t="s">
        <v>28</v>
      </c>
    </row>
    <row r="1390" spans="1:4">
      <c r="A1390" s="15">
        <v>43450</v>
      </c>
      <c r="B1390">
        <v>2.62</v>
      </c>
      <c r="C1390" t="s">
        <v>36069</v>
      </c>
      <c r="D1390" t="s">
        <v>28</v>
      </c>
    </row>
    <row r="1391" spans="1:4">
      <c r="A1391" s="15">
        <v>43450</v>
      </c>
      <c r="B1391">
        <v>2.2000000000000002</v>
      </c>
      <c r="C1391" t="s">
        <v>35891</v>
      </c>
      <c r="D1391" t="s">
        <v>28</v>
      </c>
    </row>
    <row r="1392" spans="1:4">
      <c r="A1392" s="15">
        <v>43450</v>
      </c>
      <c r="B1392">
        <v>2.1</v>
      </c>
      <c r="C1392" t="s">
        <v>35891</v>
      </c>
      <c r="D1392" t="s">
        <v>28</v>
      </c>
    </row>
    <row r="1393" spans="1:4">
      <c r="A1393" s="15">
        <v>43450</v>
      </c>
      <c r="B1393">
        <v>2.7</v>
      </c>
      <c r="C1393" t="s">
        <v>35891</v>
      </c>
      <c r="D1393" t="s">
        <v>28</v>
      </c>
    </row>
    <row r="1394" spans="1:4">
      <c r="A1394" s="15">
        <v>43450</v>
      </c>
      <c r="B1394">
        <v>2.6</v>
      </c>
      <c r="C1394" t="s">
        <v>35891</v>
      </c>
      <c r="D1394" t="s">
        <v>28</v>
      </c>
    </row>
    <row r="1395" spans="1:4">
      <c r="A1395" s="15">
        <v>43450</v>
      </c>
      <c r="B1395">
        <v>2.5</v>
      </c>
      <c r="C1395" t="s">
        <v>35943</v>
      </c>
      <c r="D1395" t="s">
        <v>28</v>
      </c>
    </row>
    <row r="1396" spans="1:4">
      <c r="A1396" s="15">
        <v>43450</v>
      </c>
      <c r="B1396">
        <v>2.1</v>
      </c>
      <c r="C1396" t="s">
        <v>35891</v>
      </c>
      <c r="D1396" t="s">
        <v>28</v>
      </c>
    </row>
    <row r="1397" spans="1:4">
      <c r="A1397" s="15">
        <v>43450</v>
      </c>
      <c r="B1397">
        <v>2.6</v>
      </c>
      <c r="C1397" t="s">
        <v>35891</v>
      </c>
      <c r="D1397" t="s">
        <v>28</v>
      </c>
    </row>
    <row r="1398" spans="1:4">
      <c r="A1398" s="15">
        <v>43450</v>
      </c>
      <c r="B1398">
        <v>2.1</v>
      </c>
      <c r="C1398" t="s">
        <v>35891</v>
      </c>
      <c r="D1398" t="s">
        <v>28</v>
      </c>
    </row>
    <row r="1399" spans="1:4">
      <c r="A1399" s="15">
        <v>43450</v>
      </c>
      <c r="B1399">
        <v>2.6</v>
      </c>
      <c r="C1399" t="s">
        <v>35891</v>
      </c>
      <c r="D1399" t="s">
        <v>28</v>
      </c>
    </row>
    <row r="1400" spans="1:4">
      <c r="A1400" s="15">
        <v>43450</v>
      </c>
      <c r="B1400">
        <v>2.7</v>
      </c>
      <c r="C1400" t="s">
        <v>35891</v>
      </c>
      <c r="D1400" t="s">
        <v>28</v>
      </c>
    </row>
    <row r="1401" spans="1:4">
      <c r="A1401" s="15">
        <v>43450</v>
      </c>
      <c r="B1401">
        <v>2.63</v>
      </c>
      <c r="C1401" t="s">
        <v>36069</v>
      </c>
      <c r="D1401" t="s">
        <v>28</v>
      </c>
    </row>
    <row r="1402" spans="1:4">
      <c r="A1402" s="15">
        <v>43450</v>
      </c>
      <c r="B1402">
        <v>5.4</v>
      </c>
      <c r="C1402" t="s">
        <v>36030</v>
      </c>
      <c r="D1402" t="s">
        <v>28</v>
      </c>
    </row>
    <row r="1403" spans="1:4">
      <c r="A1403" s="15">
        <v>43450</v>
      </c>
      <c r="B1403">
        <v>4.2</v>
      </c>
      <c r="C1403" t="s">
        <v>36051</v>
      </c>
      <c r="D1403" t="s">
        <v>28</v>
      </c>
    </row>
    <row r="1404" spans="1:4">
      <c r="A1404" s="15">
        <v>43450</v>
      </c>
      <c r="B1404">
        <v>2.8</v>
      </c>
      <c r="C1404" t="s">
        <v>35891</v>
      </c>
      <c r="D1404" t="s">
        <v>28</v>
      </c>
    </row>
    <row r="1405" spans="1:4">
      <c r="A1405" s="15">
        <v>43450</v>
      </c>
      <c r="B1405">
        <v>2.8</v>
      </c>
      <c r="C1405" t="s">
        <v>35891</v>
      </c>
      <c r="D1405" t="s">
        <v>28</v>
      </c>
    </row>
    <row r="1406" spans="1:4">
      <c r="A1406" s="15">
        <v>43450</v>
      </c>
      <c r="B1406">
        <v>3.01</v>
      </c>
      <c r="C1406" t="s">
        <v>35971</v>
      </c>
      <c r="D1406" t="s">
        <v>28</v>
      </c>
    </row>
    <row r="1407" spans="1:4">
      <c r="A1407" s="15">
        <v>43450</v>
      </c>
      <c r="B1407">
        <v>2.2000000000000002</v>
      </c>
      <c r="C1407" t="s">
        <v>35891</v>
      </c>
      <c r="D1407" t="s">
        <v>28</v>
      </c>
    </row>
    <row r="1408" spans="1:4">
      <c r="A1408" s="15">
        <v>43450</v>
      </c>
      <c r="B1408">
        <v>3.3</v>
      </c>
      <c r="C1408" t="s">
        <v>35891</v>
      </c>
      <c r="D1408" t="s">
        <v>28</v>
      </c>
    </row>
    <row r="1409" spans="1:4">
      <c r="A1409" s="15">
        <v>43450</v>
      </c>
      <c r="B1409">
        <v>2.4</v>
      </c>
      <c r="C1409" t="s">
        <v>35891</v>
      </c>
      <c r="D1409" t="s">
        <v>28</v>
      </c>
    </row>
    <row r="1410" spans="1:4">
      <c r="A1410" s="15">
        <v>43450</v>
      </c>
      <c r="B1410">
        <v>2.5</v>
      </c>
      <c r="C1410" t="s">
        <v>35891</v>
      </c>
      <c r="D1410" t="s">
        <v>28</v>
      </c>
    </row>
    <row r="1411" spans="1:4">
      <c r="A1411" s="15">
        <v>43450</v>
      </c>
      <c r="B1411">
        <v>3.1</v>
      </c>
      <c r="C1411" t="s">
        <v>35897</v>
      </c>
      <c r="D1411" t="s">
        <v>28</v>
      </c>
    </row>
    <row r="1412" spans="1:4">
      <c r="A1412" s="15">
        <v>43450</v>
      </c>
      <c r="B1412">
        <v>2.14</v>
      </c>
      <c r="C1412" t="s">
        <v>35898</v>
      </c>
      <c r="D1412" t="s">
        <v>28</v>
      </c>
    </row>
    <row r="1413" spans="1:4">
      <c r="A1413" s="15">
        <v>43450</v>
      </c>
      <c r="B1413">
        <v>4.4000000000000004</v>
      </c>
      <c r="C1413" t="s">
        <v>36074</v>
      </c>
      <c r="D1413" t="s">
        <v>28</v>
      </c>
    </row>
    <row r="1414" spans="1:4">
      <c r="A1414" s="15">
        <v>43450</v>
      </c>
      <c r="B1414">
        <v>3.52</v>
      </c>
      <c r="C1414" t="s">
        <v>36069</v>
      </c>
      <c r="D1414" t="s">
        <v>28</v>
      </c>
    </row>
    <row r="1415" spans="1:4">
      <c r="A1415" s="15">
        <v>43450</v>
      </c>
      <c r="B1415">
        <v>5.2</v>
      </c>
      <c r="C1415" t="s">
        <v>36042</v>
      </c>
      <c r="D1415" t="s">
        <v>28</v>
      </c>
    </row>
    <row r="1416" spans="1:4">
      <c r="A1416" s="15">
        <v>43450</v>
      </c>
      <c r="B1416">
        <v>4.2</v>
      </c>
      <c r="C1416" t="s">
        <v>36023</v>
      </c>
      <c r="D1416" t="s">
        <v>28</v>
      </c>
    </row>
    <row r="1417" spans="1:4">
      <c r="A1417" s="15">
        <v>43450</v>
      </c>
      <c r="B1417">
        <v>2.5</v>
      </c>
      <c r="C1417" t="s">
        <v>35891</v>
      </c>
      <c r="D1417" t="s">
        <v>28</v>
      </c>
    </row>
    <row r="1418" spans="1:4">
      <c r="A1418" s="15">
        <v>43450</v>
      </c>
      <c r="B1418">
        <v>2.4</v>
      </c>
      <c r="C1418" t="s">
        <v>35891</v>
      </c>
      <c r="D1418" t="s">
        <v>28</v>
      </c>
    </row>
    <row r="1419" spans="1:4">
      <c r="A1419" s="15">
        <v>43450</v>
      </c>
      <c r="B1419">
        <v>3</v>
      </c>
      <c r="C1419" t="s">
        <v>35891</v>
      </c>
      <c r="D1419" t="s">
        <v>28</v>
      </c>
    </row>
    <row r="1420" spans="1:4">
      <c r="A1420" s="15">
        <v>43450</v>
      </c>
      <c r="B1420">
        <v>3.9</v>
      </c>
      <c r="C1420" t="s">
        <v>36059</v>
      </c>
      <c r="D1420" t="s">
        <v>28</v>
      </c>
    </row>
    <row r="1421" spans="1:4">
      <c r="A1421" s="15">
        <v>43450</v>
      </c>
      <c r="B1421">
        <v>2.2999999999999998</v>
      </c>
      <c r="C1421" t="s">
        <v>35891</v>
      </c>
      <c r="D1421" t="s">
        <v>28</v>
      </c>
    </row>
    <row r="1422" spans="1:4">
      <c r="A1422" s="15">
        <v>43450</v>
      </c>
      <c r="B1422">
        <v>4.5</v>
      </c>
      <c r="C1422" t="s">
        <v>36034</v>
      </c>
      <c r="D1422" t="s">
        <v>28</v>
      </c>
    </row>
    <row r="1423" spans="1:4">
      <c r="A1423" s="15">
        <v>43450</v>
      </c>
      <c r="B1423">
        <v>2.1</v>
      </c>
      <c r="C1423" t="s">
        <v>35891</v>
      </c>
      <c r="D1423" t="s">
        <v>28</v>
      </c>
    </row>
    <row r="1424" spans="1:4">
      <c r="A1424" s="15">
        <v>43450</v>
      </c>
      <c r="B1424">
        <v>2.2000000000000002</v>
      </c>
      <c r="C1424" t="s">
        <v>35891</v>
      </c>
      <c r="D1424" t="s">
        <v>28</v>
      </c>
    </row>
    <row r="1425" spans="1:4">
      <c r="A1425" s="15">
        <v>43450</v>
      </c>
      <c r="B1425">
        <v>4.5999999999999996</v>
      </c>
      <c r="C1425" t="s">
        <v>36050</v>
      </c>
      <c r="D1425" t="s">
        <v>28</v>
      </c>
    </row>
    <row r="1426" spans="1:4">
      <c r="A1426" s="15">
        <v>43449</v>
      </c>
      <c r="B1426">
        <v>4.9000000000000004</v>
      </c>
      <c r="C1426" t="s">
        <v>36073</v>
      </c>
      <c r="D1426" t="s">
        <v>28</v>
      </c>
    </row>
    <row r="1427" spans="1:4">
      <c r="A1427" s="15">
        <v>43449</v>
      </c>
      <c r="B1427">
        <v>2.19</v>
      </c>
      <c r="C1427" t="s">
        <v>36069</v>
      </c>
      <c r="D1427" t="s">
        <v>28</v>
      </c>
    </row>
    <row r="1428" spans="1:4">
      <c r="A1428" s="15">
        <v>43449</v>
      </c>
      <c r="B1428">
        <v>4.0999999999999996</v>
      </c>
      <c r="C1428" t="s">
        <v>36081</v>
      </c>
      <c r="D1428" t="s">
        <v>28</v>
      </c>
    </row>
    <row r="1429" spans="1:4">
      <c r="A1429" s="15">
        <v>43449</v>
      </c>
      <c r="B1429">
        <v>2.06</v>
      </c>
      <c r="C1429" t="s">
        <v>36069</v>
      </c>
      <c r="D1429" t="s">
        <v>28</v>
      </c>
    </row>
    <row r="1430" spans="1:4">
      <c r="A1430" s="15">
        <v>43449</v>
      </c>
      <c r="B1430">
        <v>4.5</v>
      </c>
      <c r="C1430" t="s">
        <v>36042</v>
      </c>
      <c r="D1430" t="s">
        <v>28</v>
      </c>
    </row>
    <row r="1431" spans="1:4">
      <c r="A1431" s="15">
        <v>43449</v>
      </c>
      <c r="B1431">
        <v>2.0299999999999998</v>
      </c>
      <c r="C1431" t="s">
        <v>36069</v>
      </c>
      <c r="D1431" t="s">
        <v>28</v>
      </c>
    </row>
    <row r="1432" spans="1:4">
      <c r="A1432" s="15">
        <v>43449</v>
      </c>
      <c r="B1432">
        <v>2.06</v>
      </c>
      <c r="C1432" t="s">
        <v>36069</v>
      </c>
      <c r="D1432" t="s">
        <v>28</v>
      </c>
    </row>
    <row r="1433" spans="1:4">
      <c r="A1433" s="15">
        <v>43449</v>
      </c>
      <c r="B1433">
        <v>2.42</v>
      </c>
      <c r="C1433" t="s">
        <v>36029</v>
      </c>
      <c r="D1433" t="s">
        <v>1559</v>
      </c>
    </row>
    <row r="1434" spans="1:4">
      <c r="A1434" s="15">
        <v>43449</v>
      </c>
      <c r="B1434">
        <v>2.6</v>
      </c>
      <c r="C1434" t="s">
        <v>35959</v>
      </c>
      <c r="D1434" t="s">
        <v>28</v>
      </c>
    </row>
    <row r="1435" spans="1:4">
      <c r="A1435" s="15">
        <v>43449</v>
      </c>
      <c r="B1435">
        <v>2.1</v>
      </c>
      <c r="C1435" t="s">
        <v>35891</v>
      </c>
      <c r="D1435" t="s">
        <v>28</v>
      </c>
    </row>
    <row r="1436" spans="1:4">
      <c r="A1436" s="15">
        <v>43449</v>
      </c>
      <c r="B1436">
        <v>2.1</v>
      </c>
      <c r="C1436" t="s">
        <v>35891</v>
      </c>
      <c r="D1436" t="s">
        <v>28</v>
      </c>
    </row>
    <row r="1437" spans="1:4">
      <c r="A1437" s="15">
        <v>43449</v>
      </c>
      <c r="B1437">
        <v>4.8</v>
      </c>
      <c r="C1437" t="s">
        <v>36042</v>
      </c>
      <c r="D1437" t="s">
        <v>28</v>
      </c>
    </row>
    <row r="1438" spans="1:4">
      <c r="A1438" s="15">
        <v>43449</v>
      </c>
      <c r="B1438">
        <v>2.9</v>
      </c>
      <c r="C1438" t="s">
        <v>35959</v>
      </c>
      <c r="D1438" t="s">
        <v>28</v>
      </c>
    </row>
    <row r="1439" spans="1:4">
      <c r="A1439" s="15">
        <v>43449</v>
      </c>
      <c r="B1439">
        <v>5.0999999999999996</v>
      </c>
      <c r="C1439" t="s">
        <v>36026</v>
      </c>
      <c r="D1439" t="s">
        <v>28</v>
      </c>
    </row>
    <row r="1440" spans="1:4">
      <c r="A1440" s="15">
        <v>43449</v>
      </c>
      <c r="B1440">
        <v>2.1</v>
      </c>
      <c r="C1440" t="s">
        <v>35891</v>
      </c>
      <c r="D1440" t="s">
        <v>28</v>
      </c>
    </row>
    <row r="1441" spans="1:4">
      <c r="A1441" s="15">
        <v>43449</v>
      </c>
      <c r="B1441">
        <v>2.2200000000000002</v>
      </c>
      <c r="C1441" t="s">
        <v>36069</v>
      </c>
      <c r="D1441" t="s">
        <v>28</v>
      </c>
    </row>
    <row r="1442" spans="1:4">
      <c r="A1442" s="15">
        <v>43449</v>
      </c>
      <c r="B1442">
        <v>5</v>
      </c>
      <c r="C1442" t="s">
        <v>36022</v>
      </c>
      <c r="D1442" t="s">
        <v>28</v>
      </c>
    </row>
    <row r="1443" spans="1:4">
      <c r="A1443" s="15">
        <v>43449</v>
      </c>
      <c r="B1443">
        <v>2.37</v>
      </c>
      <c r="C1443" t="s">
        <v>36069</v>
      </c>
      <c r="D1443" t="s">
        <v>28</v>
      </c>
    </row>
    <row r="1444" spans="1:4">
      <c r="A1444" s="15">
        <v>43449</v>
      </c>
      <c r="B1444">
        <v>4.2</v>
      </c>
      <c r="C1444" t="s">
        <v>36024</v>
      </c>
      <c r="D1444" t="s">
        <v>28</v>
      </c>
    </row>
    <row r="1445" spans="1:4">
      <c r="A1445" s="15">
        <v>43449</v>
      </c>
      <c r="B1445">
        <v>2.38</v>
      </c>
      <c r="C1445" t="s">
        <v>36069</v>
      </c>
      <c r="D1445" t="s">
        <v>28</v>
      </c>
    </row>
    <row r="1446" spans="1:4">
      <c r="A1446" s="15">
        <v>43449</v>
      </c>
      <c r="B1446">
        <v>4.5</v>
      </c>
      <c r="C1446" t="s">
        <v>36023</v>
      </c>
      <c r="D1446" t="s">
        <v>28</v>
      </c>
    </row>
    <row r="1447" spans="1:4">
      <c r="A1447" s="15">
        <v>43449</v>
      </c>
      <c r="B1447">
        <v>4.5</v>
      </c>
      <c r="C1447" t="s">
        <v>36077</v>
      </c>
      <c r="D1447" t="s">
        <v>28</v>
      </c>
    </row>
    <row r="1448" spans="1:4">
      <c r="A1448" s="15">
        <v>43449</v>
      </c>
      <c r="B1448">
        <v>2.4</v>
      </c>
      <c r="C1448" t="s">
        <v>35891</v>
      </c>
      <c r="D1448" t="s">
        <v>28</v>
      </c>
    </row>
    <row r="1449" spans="1:4">
      <c r="A1449" s="15">
        <v>43449</v>
      </c>
      <c r="B1449">
        <v>2.0499999999999998</v>
      </c>
      <c r="C1449" t="s">
        <v>36069</v>
      </c>
      <c r="D1449" t="s">
        <v>28</v>
      </c>
    </row>
    <row r="1450" spans="1:4">
      <c r="A1450" s="15">
        <v>43449</v>
      </c>
      <c r="B1450">
        <v>5.4</v>
      </c>
      <c r="C1450" t="s">
        <v>36042</v>
      </c>
      <c r="D1450" t="s">
        <v>28</v>
      </c>
    </row>
    <row r="1451" spans="1:4">
      <c r="A1451" s="15">
        <v>43449</v>
      </c>
      <c r="B1451">
        <v>2.19</v>
      </c>
      <c r="C1451" t="s">
        <v>36069</v>
      </c>
      <c r="D1451" t="s">
        <v>28</v>
      </c>
    </row>
    <row r="1452" spans="1:4">
      <c r="A1452" s="15">
        <v>43449</v>
      </c>
      <c r="B1452">
        <v>2.2200000000000002</v>
      </c>
      <c r="C1452" t="s">
        <v>36069</v>
      </c>
      <c r="D1452" t="s">
        <v>28</v>
      </c>
    </row>
    <row r="1453" spans="1:4">
      <c r="A1453" s="15">
        <v>43449</v>
      </c>
      <c r="B1453">
        <v>4.9000000000000004</v>
      </c>
      <c r="C1453" t="s">
        <v>36042</v>
      </c>
      <c r="D1453" t="s">
        <v>28</v>
      </c>
    </row>
    <row r="1454" spans="1:4">
      <c r="A1454" s="15">
        <v>43449</v>
      </c>
      <c r="B1454">
        <v>2.37</v>
      </c>
      <c r="C1454" t="s">
        <v>36069</v>
      </c>
      <c r="D1454" t="s">
        <v>28</v>
      </c>
    </row>
    <row r="1455" spans="1:4">
      <c r="A1455" s="15">
        <v>43449</v>
      </c>
      <c r="B1455">
        <v>2.19</v>
      </c>
      <c r="C1455" t="s">
        <v>35898</v>
      </c>
      <c r="D1455" t="s">
        <v>28</v>
      </c>
    </row>
    <row r="1456" spans="1:4">
      <c r="A1456" s="15">
        <v>43449</v>
      </c>
      <c r="B1456">
        <v>2.2000000000000002</v>
      </c>
      <c r="C1456" t="s">
        <v>35898</v>
      </c>
      <c r="D1456" t="s">
        <v>28</v>
      </c>
    </row>
    <row r="1457" spans="1:4">
      <c r="A1457" s="15">
        <v>43449</v>
      </c>
      <c r="B1457">
        <v>2.1</v>
      </c>
      <c r="C1457" t="s">
        <v>35891</v>
      </c>
      <c r="D1457" t="s">
        <v>28</v>
      </c>
    </row>
    <row r="1458" spans="1:4">
      <c r="A1458" s="15">
        <v>43449</v>
      </c>
      <c r="B1458">
        <v>2.9</v>
      </c>
      <c r="C1458" t="s">
        <v>35891</v>
      </c>
      <c r="D1458" t="s">
        <v>28</v>
      </c>
    </row>
    <row r="1459" spans="1:4">
      <c r="A1459" s="15">
        <v>43449</v>
      </c>
      <c r="B1459">
        <v>4.7</v>
      </c>
      <c r="C1459" t="s">
        <v>36028</v>
      </c>
      <c r="D1459" t="s">
        <v>28</v>
      </c>
    </row>
    <row r="1460" spans="1:4">
      <c r="A1460" s="15">
        <v>43449</v>
      </c>
      <c r="B1460">
        <v>2.39</v>
      </c>
      <c r="C1460" t="s">
        <v>35898</v>
      </c>
      <c r="D1460" t="s">
        <v>28</v>
      </c>
    </row>
    <row r="1461" spans="1:4">
      <c r="A1461" s="15">
        <v>43449</v>
      </c>
      <c r="B1461">
        <v>4.5</v>
      </c>
      <c r="C1461" t="s">
        <v>36024</v>
      </c>
      <c r="D1461" t="s">
        <v>28</v>
      </c>
    </row>
    <row r="1462" spans="1:4">
      <c r="A1462" s="15">
        <v>43449</v>
      </c>
      <c r="B1462">
        <v>2.4</v>
      </c>
      <c r="C1462" t="s">
        <v>35943</v>
      </c>
      <c r="D1462" t="s">
        <v>28</v>
      </c>
    </row>
    <row r="1463" spans="1:4">
      <c r="A1463" s="15">
        <v>43449</v>
      </c>
      <c r="B1463">
        <v>2.92</v>
      </c>
      <c r="C1463" t="s">
        <v>35898</v>
      </c>
      <c r="D1463" t="s">
        <v>28</v>
      </c>
    </row>
    <row r="1464" spans="1:4">
      <c r="A1464" s="15">
        <v>43449</v>
      </c>
      <c r="B1464">
        <v>4.4000000000000004</v>
      </c>
      <c r="C1464" t="s">
        <v>36024</v>
      </c>
      <c r="D1464" t="s">
        <v>28</v>
      </c>
    </row>
    <row r="1465" spans="1:4">
      <c r="A1465" s="15">
        <v>43449</v>
      </c>
      <c r="B1465">
        <v>2.1</v>
      </c>
      <c r="C1465" t="s">
        <v>35891</v>
      </c>
      <c r="D1465" t="s">
        <v>28</v>
      </c>
    </row>
    <row r="1466" spans="1:4">
      <c r="A1466" s="15">
        <v>43449</v>
      </c>
      <c r="B1466">
        <v>4.7</v>
      </c>
      <c r="C1466" t="s">
        <v>36050</v>
      </c>
      <c r="D1466" t="s">
        <v>28</v>
      </c>
    </row>
    <row r="1467" spans="1:4">
      <c r="A1467" s="15">
        <v>43449</v>
      </c>
      <c r="B1467">
        <v>2.5</v>
      </c>
      <c r="C1467" t="s">
        <v>35891</v>
      </c>
      <c r="D1467" t="s">
        <v>28</v>
      </c>
    </row>
    <row r="1468" spans="1:4">
      <c r="A1468" s="15">
        <v>43449</v>
      </c>
      <c r="B1468">
        <v>2.6</v>
      </c>
      <c r="C1468" t="s">
        <v>35891</v>
      </c>
      <c r="D1468" t="s">
        <v>28</v>
      </c>
    </row>
    <row r="1469" spans="1:4">
      <c r="A1469" s="15">
        <v>43449</v>
      </c>
      <c r="B1469">
        <v>4.8</v>
      </c>
      <c r="C1469" t="s">
        <v>36076</v>
      </c>
      <c r="D1469" t="s">
        <v>28</v>
      </c>
    </row>
    <row r="1470" spans="1:4">
      <c r="A1470" s="15">
        <v>43449</v>
      </c>
      <c r="B1470">
        <v>2.2000000000000002</v>
      </c>
      <c r="C1470" t="s">
        <v>35891</v>
      </c>
      <c r="D1470" t="s">
        <v>28</v>
      </c>
    </row>
    <row r="1471" spans="1:4">
      <c r="A1471" s="15">
        <v>43449</v>
      </c>
      <c r="B1471">
        <v>4.5</v>
      </c>
      <c r="C1471" t="s">
        <v>36042</v>
      </c>
      <c r="D1471" t="s">
        <v>28</v>
      </c>
    </row>
    <row r="1472" spans="1:4">
      <c r="A1472" s="15">
        <v>43449</v>
      </c>
      <c r="B1472">
        <v>4.2</v>
      </c>
      <c r="C1472" t="s">
        <v>36027</v>
      </c>
      <c r="D1472" t="s">
        <v>28</v>
      </c>
    </row>
    <row r="1473" spans="1:4">
      <c r="A1473" s="15">
        <v>43449</v>
      </c>
      <c r="B1473">
        <v>2.2999999999999998</v>
      </c>
      <c r="C1473" t="s">
        <v>35891</v>
      </c>
      <c r="D1473" t="s">
        <v>28</v>
      </c>
    </row>
    <row r="1474" spans="1:4">
      <c r="A1474" s="15">
        <v>43449</v>
      </c>
      <c r="B1474">
        <v>2.9</v>
      </c>
      <c r="C1474" t="s">
        <v>35891</v>
      </c>
      <c r="D1474" t="s">
        <v>28</v>
      </c>
    </row>
    <row r="1475" spans="1:4">
      <c r="A1475" s="15">
        <v>43449</v>
      </c>
      <c r="B1475">
        <v>2.1</v>
      </c>
      <c r="C1475" t="s">
        <v>35891</v>
      </c>
      <c r="D1475" t="s">
        <v>28</v>
      </c>
    </row>
    <row r="1476" spans="1:4">
      <c r="A1476" s="15">
        <v>43449</v>
      </c>
      <c r="B1476">
        <v>2.2000000000000002</v>
      </c>
      <c r="C1476" t="s">
        <v>35891</v>
      </c>
      <c r="D1476" t="s">
        <v>28</v>
      </c>
    </row>
    <row r="1477" spans="1:4">
      <c r="A1477" s="15">
        <v>43449</v>
      </c>
      <c r="B1477">
        <v>4.0999999999999996</v>
      </c>
      <c r="C1477" t="s">
        <v>36050</v>
      </c>
      <c r="D1477" t="s">
        <v>28</v>
      </c>
    </row>
    <row r="1478" spans="1:4">
      <c r="A1478" s="15">
        <v>43449</v>
      </c>
      <c r="B1478">
        <v>2.36</v>
      </c>
      <c r="C1478" t="s">
        <v>35898</v>
      </c>
      <c r="D1478" t="s">
        <v>28</v>
      </c>
    </row>
    <row r="1479" spans="1:4">
      <c r="A1479" s="15">
        <v>43449</v>
      </c>
      <c r="B1479">
        <v>3.4</v>
      </c>
      <c r="C1479" t="s">
        <v>36071</v>
      </c>
      <c r="D1479" t="s">
        <v>28</v>
      </c>
    </row>
    <row r="1480" spans="1:4">
      <c r="A1480" s="15">
        <v>43449</v>
      </c>
      <c r="B1480">
        <v>5.0999999999999996</v>
      </c>
      <c r="C1480" t="s">
        <v>36073</v>
      </c>
      <c r="D1480" t="s">
        <v>28</v>
      </c>
    </row>
    <row r="1481" spans="1:4">
      <c r="A1481" s="15">
        <v>43449</v>
      </c>
      <c r="B1481">
        <v>2.65</v>
      </c>
      <c r="C1481" t="s">
        <v>36069</v>
      </c>
      <c r="D1481" t="s">
        <v>28</v>
      </c>
    </row>
    <row r="1482" spans="1:4">
      <c r="A1482" s="15">
        <v>43449</v>
      </c>
      <c r="B1482">
        <v>2.48</v>
      </c>
      <c r="C1482" t="s">
        <v>36069</v>
      </c>
      <c r="D1482" t="s">
        <v>28</v>
      </c>
    </row>
    <row r="1483" spans="1:4">
      <c r="A1483" s="15">
        <v>43449</v>
      </c>
      <c r="B1483">
        <v>2.62</v>
      </c>
      <c r="C1483" t="s">
        <v>35898</v>
      </c>
      <c r="D1483" t="s">
        <v>28</v>
      </c>
    </row>
    <row r="1484" spans="1:4">
      <c r="A1484" s="15">
        <v>43449</v>
      </c>
      <c r="B1484">
        <v>2.5</v>
      </c>
      <c r="C1484" t="s">
        <v>35891</v>
      </c>
      <c r="D1484" t="s">
        <v>28</v>
      </c>
    </row>
    <row r="1485" spans="1:4">
      <c r="A1485" s="15">
        <v>43449</v>
      </c>
      <c r="B1485">
        <v>2.11</v>
      </c>
      <c r="C1485" t="s">
        <v>36069</v>
      </c>
      <c r="D1485" t="s">
        <v>28</v>
      </c>
    </row>
    <row r="1486" spans="1:4">
      <c r="A1486" s="15">
        <v>43449</v>
      </c>
      <c r="B1486">
        <v>2.1</v>
      </c>
      <c r="C1486" t="s">
        <v>35891</v>
      </c>
      <c r="D1486" t="s">
        <v>28</v>
      </c>
    </row>
    <row r="1487" spans="1:4">
      <c r="A1487" s="15">
        <v>43449</v>
      </c>
      <c r="B1487">
        <v>2.4300000000000002</v>
      </c>
      <c r="C1487" t="s">
        <v>35911</v>
      </c>
      <c r="D1487" t="s">
        <v>28</v>
      </c>
    </row>
    <row r="1488" spans="1:4">
      <c r="A1488" s="15">
        <v>43449</v>
      </c>
      <c r="B1488">
        <v>5</v>
      </c>
      <c r="C1488" t="s">
        <v>36078</v>
      </c>
      <c r="D1488" t="s">
        <v>28</v>
      </c>
    </row>
    <row r="1489" spans="1:4">
      <c r="A1489" s="15">
        <v>43449</v>
      </c>
      <c r="B1489">
        <v>4.0999999999999996</v>
      </c>
      <c r="C1489" t="s">
        <v>36040</v>
      </c>
      <c r="D1489" t="s">
        <v>28</v>
      </c>
    </row>
    <row r="1490" spans="1:4">
      <c r="A1490" s="15">
        <v>43449</v>
      </c>
      <c r="B1490">
        <v>2.12</v>
      </c>
      <c r="C1490" t="s">
        <v>36069</v>
      </c>
      <c r="D1490" t="s">
        <v>28</v>
      </c>
    </row>
    <row r="1491" spans="1:4">
      <c r="A1491" s="15">
        <v>43449</v>
      </c>
      <c r="B1491">
        <v>4.9000000000000004</v>
      </c>
      <c r="C1491" t="s">
        <v>36042</v>
      </c>
      <c r="D1491" t="s">
        <v>28</v>
      </c>
    </row>
    <row r="1492" spans="1:4">
      <c r="A1492" s="15">
        <v>43449</v>
      </c>
      <c r="B1492">
        <v>4.5</v>
      </c>
      <c r="C1492" t="s">
        <v>36043</v>
      </c>
      <c r="D1492" t="s">
        <v>28</v>
      </c>
    </row>
    <row r="1493" spans="1:4">
      <c r="A1493" s="15">
        <v>43449</v>
      </c>
      <c r="B1493">
        <v>2.09</v>
      </c>
      <c r="C1493" t="s">
        <v>36069</v>
      </c>
      <c r="D1493" t="s">
        <v>28</v>
      </c>
    </row>
    <row r="1494" spans="1:4">
      <c r="A1494" s="15">
        <v>43449</v>
      </c>
      <c r="B1494">
        <v>2.46</v>
      </c>
      <c r="C1494" t="s">
        <v>36069</v>
      </c>
      <c r="D1494" t="s">
        <v>28</v>
      </c>
    </row>
    <row r="1495" spans="1:4">
      <c r="A1495" s="15">
        <v>43449</v>
      </c>
      <c r="B1495">
        <v>3</v>
      </c>
      <c r="C1495" t="s">
        <v>35959</v>
      </c>
      <c r="D1495" t="s">
        <v>28</v>
      </c>
    </row>
    <row r="1496" spans="1:4">
      <c r="A1496" s="15">
        <v>43449</v>
      </c>
      <c r="B1496">
        <v>4.5999999999999996</v>
      </c>
      <c r="C1496" t="s">
        <v>36024</v>
      </c>
      <c r="D1496" t="s">
        <v>28</v>
      </c>
    </row>
    <row r="1497" spans="1:4">
      <c r="A1497" s="15">
        <v>43449</v>
      </c>
      <c r="B1497">
        <v>3.4</v>
      </c>
      <c r="C1497" t="s">
        <v>35891</v>
      </c>
      <c r="D1497" t="s">
        <v>28</v>
      </c>
    </row>
    <row r="1498" spans="1:4">
      <c r="A1498" s="15">
        <v>43449</v>
      </c>
      <c r="B1498">
        <v>2.4</v>
      </c>
      <c r="C1498" t="s">
        <v>35891</v>
      </c>
      <c r="D1498" t="s">
        <v>28</v>
      </c>
    </row>
    <row r="1499" spans="1:4">
      <c r="A1499" s="15">
        <v>43449</v>
      </c>
      <c r="B1499">
        <v>2.8</v>
      </c>
      <c r="C1499" t="s">
        <v>35891</v>
      </c>
      <c r="D1499" t="s">
        <v>28</v>
      </c>
    </row>
    <row r="1500" spans="1:4">
      <c r="A1500" s="15">
        <v>43449</v>
      </c>
      <c r="B1500">
        <v>3.2</v>
      </c>
      <c r="C1500" t="s">
        <v>35891</v>
      </c>
      <c r="D1500" t="s">
        <v>28</v>
      </c>
    </row>
    <row r="1501" spans="1:4">
      <c r="A1501" s="15">
        <v>43449</v>
      </c>
      <c r="B1501">
        <v>2.8</v>
      </c>
      <c r="C1501" t="s">
        <v>35891</v>
      </c>
      <c r="D1501" t="s">
        <v>28</v>
      </c>
    </row>
    <row r="1502" spans="1:4">
      <c r="A1502" s="15">
        <v>43449</v>
      </c>
      <c r="B1502">
        <v>4.7</v>
      </c>
      <c r="C1502" t="s">
        <v>36077</v>
      </c>
      <c r="D1502" t="s">
        <v>28</v>
      </c>
    </row>
    <row r="1503" spans="1:4">
      <c r="A1503" s="15">
        <v>43449</v>
      </c>
      <c r="B1503">
        <v>2.2000000000000002</v>
      </c>
      <c r="C1503" t="s">
        <v>35891</v>
      </c>
      <c r="D1503" t="s">
        <v>28</v>
      </c>
    </row>
    <row r="1504" spans="1:4">
      <c r="A1504" s="15">
        <v>43449</v>
      </c>
      <c r="B1504">
        <v>2.1</v>
      </c>
      <c r="C1504" t="s">
        <v>35891</v>
      </c>
      <c r="D1504" t="s">
        <v>28</v>
      </c>
    </row>
    <row r="1505" spans="1:4">
      <c r="A1505" s="15">
        <v>43449</v>
      </c>
      <c r="B1505">
        <v>4.5</v>
      </c>
      <c r="C1505" t="s">
        <v>36024</v>
      </c>
      <c r="D1505" t="s">
        <v>28</v>
      </c>
    </row>
    <row r="1506" spans="1:4">
      <c r="A1506" s="15">
        <v>43449</v>
      </c>
      <c r="B1506">
        <v>2.2999999999999998</v>
      </c>
      <c r="C1506" t="s">
        <v>35891</v>
      </c>
      <c r="D1506" t="s">
        <v>28</v>
      </c>
    </row>
    <row r="1507" spans="1:4">
      <c r="A1507" s="15">
        <v>43449</v>
      </c>
      <c r="B1507">
        <v>2.2999999999999998</v>
      </c>
      <c r="C1507" t="s">
        <v>36069</v>
      </c>
      <c r="D1507" t="s">
        <v>28</v>
      </c>
    </row>
    <row r="1508" spans="1:4">
      <c r="A1508" s="15">
        <v>43449</v>
      </c>
      <c r="B1508">
        <v>2.2999999999999998</v>
      </c>
      <c r="C1508" t="s">
        <v>35891</v>
      </c>
      <c r="D1508" t="s">
        <v>28</v>
      </c>
    </row>
    <row r="1509" spans="1:4">
      <c r="A1509" s="15">
        <v>43449</v>
      </c>
      <c r="B1509">
        <v>2.1</v>
      </c>
      <c r="C1509" t="s">
        <v>35891</v>
      </c>
      <c r="D1509" t="s">
        <v>28</v>
      </c>
    </row>
    <row r="1510" spans="1:4">
      <c r="A1510" s="15">
        <v>43449</v>
      </c>
      <c r="B1510">
        <v>2.4</v>
      </c>
      <c r="C1510" t="s">
        <v>35891</v>
      </c>
      <c r="D1510" t="s">
        <v>28</v>
      </c>
    </row>
    <row r="1511" spans="1:4">
      <c r="A1511" s="15">
        <v>43449</v>
      </c>
      <c r="B1511">
        <v>2.57</v>
      </c>
      <c r="C1511" t="s">
        <v>36080</v>
      </c>
      <c r="D1511" t="s">
        <v>28</v>
      </c>
    </row>
    <row r="1512" spans="1:4">
      <c r="A1512" s="15">
        <v>43449</v>
      </c>
      <c r="B1512">
        <v>2.56</v>
      </c>
      <c r="C1512" t="s">
        <v>36069</v>
      </c>
      <c r="D1512" t="s">
        <v>28</v>
      </c>
    </row>
    <row r="1513" spans="1:4">
      <c r="A1513" s="15">
        <v>43448</v>
      </c>
      <c r="B1513">
        <v>4.7</v>
      </c>
      <c r="C1513" t="s">
        <v>36076</v>
      </c>
      <c r="D1513" t="s">
        <v>28</v>
      </c>
    </row>
    <row r="1514" spans="1:4">
      <c r="A1514" s="15">
        <v>43448</v>
      </c>
      <c r="B1514">
        <v>2.5</v>
      </c>
      <c r="C1514" t="s">
        <v>35899</v>
      </c>
      <c r="D1514" t="s">
        <v>28</v>
      </c>
    </row>
    <row r="1515" spans="1:4">
      <c r="A1515" s="15">
        <v>43448</v>
      </c>
      <c r="B1515">
        <v>2.5</v>
      </c>
      <c r="C1515" t="s">
        <v>35891</v>
      </c>
      <c r="D1515" t="s">
        <v>28</v>
      </c>
    </row>
    <row r="1516" spans="1:4">
      <c r="A1516" s="15">
        <v>43448</v>
      </c>
      <c r="B1516">
        <v>4.5</v>
      </c>
      <c r="C1516" t="s">
        <v>36076</v>
      </c>
      <c r="D1516" t="s">
        <v>28</v>
      </c>
    </row>
    <row r="1517" spans="1:4">
      <c r="A1517" s="15">
        <v>43448</v>
      </c>
      <c r="B1517">
        <v>2.19</v>
      </c>
      <c r="C1517" t="s">
        <v>36069</v>
      </c>
      <c r="D1517" t="s">
        <v>28</v>
      </c>
    </row>
    <row r="1518" spans="1:4">
      <c r="A1518" s="15">
        <v>43448</v>
      </c>
      <c r="B1518">
        <v>2.4</v>
      </c>
      <c r="C1518" t="s">
        <v>35891</v>
      </c>
      <c r="D1518" t="s">
        <v>28</v>
      </c>
    </row>
    <row r="1519" spans="1:4">
      <c r="A1519" s="15">
        <v>43448</v>
      </c>
      <c r="B1519">
        <v>2.1</v>
      </c>
      <c r="C1519" t="s">
        <v>35891</v>
      </c>
      <c r="D1519" t="s">
        <v>28</v>
      </c>
    </row>
    <row r="1520" spans="1:4">
      <c r="A1520" s="15">
        <v>43448</v>
      </c>
      <c r="B1520">
        <v>2.1</v>
      </c>
      <c r="C1520" t="s">
        <v>35891</v>
      </c>
      <c r="D1520" t="s">
        <v>28</v>
      </c>
    </row>
    <row r="1521" spans="1:4">
      <c r="A1521" s="15">
        <v>43448</v>
      </c>
      <c r="B1521">
        <v>2.5</v>
      </c>
      <c r="C1521" t="s">
        <v>35891</v>
      </c>
      <c r="D1521" t="s">
        <v>28</v>
      </c>
    </row>
    <row r="1522" spans="1:4">
      <c r="A1522" s="15">
        <v>43448</v>
      </c>
      <c r="B1522">
        <v>2.23</v>
      </c>
      <c r="C1522" t="s">
        <v>36029</v>
      </c>
      <c r="D1522" t="s">
        <v>1559</v>
      </c>
    </row>
    <row r="1523" spans="1:4">
      <c r="A1523" s="15">
        <v>43448</v>
      </c>
      <c r="B1523">
        <v>2.2999999999999998</v>
      </c>
      <c r="C1523" t="s">
        <v>35891</v>
      </c>
      <c r="D1523" t="s">
        <v>28</v>
      </c>
    </row>
    <row r="1524" spans="1:4">
      <c r="A1524" s="15">
        <v>43448</v>
      </c>
      <c r="B1524">
        <v>4.8</v>
      </c>
      <c r="C1524" t="s">
        <v>36078</v>
      </c>
      <c r="D1524" t="s">
        <v>28</v>
      </c>
    </row>
    <row r="1525" spans="1:4">
      <c r="A1525" s="15">
        <v>43448</v>
      </c>
      <c r="B1525">
        <v>3.35</v>
      </c>
      <c r="C1525" t="s">
        <v>36070</v>
      </c>
      <c r="D1525" t="s">
        <v>28</v>
      </c>
    </row>
    <row r="1526" spans="1:4">
      <c r="A1526" s="15">
        <v>43448</v>
      </c>
      <c r="B1526">
        <v>2.4</v>
      </c>
      <c r="C1526" t="s">
        <v>35891</v>
      </c>
      <c r="D1526" t="s">
        <v>28</v>
      </c>
    </row>
    <row r="1527" spans="1:4">
      <c r="A1527" s="15">
        <v>43448</v>
      </c>
      <c r="B1527">
        <v>2.2999999999999998</v>
      </c>
      <c r="C1527" t="s">
        <v>35943</v>
      </c>
      <c r="D1527" t="s">
        <v>28</v>
      </c>
    </row>
    <row r="1528" spans="1:4">
      <c r="A1528" s="15">
        <v>43448</v>
      </c>
      <c r="B1528">
        <v>5.2</v>
      </c>
      <c r="C1528" t="s">
        <v>36024</v>
      </c>
      <c r="D1528" t="s">
        <v>28</v>
      </c>
    </row>
    <row r="1529" spans="1:4">
      <c r="A1529" s="15">
        <v>43448</v>
      </c>
      <c r="B1529">
        <v>2.21</v>
      </c>
      <c r="C1529" t="s">
        <v>35898</v>
      </c>
      <c r="D1529" t="s">
        <v>28</v>
      </c>
    </row>
    <row r="1530" spans="1:4">
      <c r="A1530" s="15">
        <v>43448</v>
      </c>
      <c r="B1530">
        <v>2.2999999999999998</v>
      </c>
      <c r="C1530" t="s">
        <v>35891</v>
      </c>
      <c r="D1530" t="s">
        <v>28</v>
      </c>
    </row>
    <row r="1531" spans="1:4">
      <c r="A1531" s="15">
        <v>43448</v>
      </c>
      <c r="B1531">
        <v>2.2999999999999998</v>
      </c>
      <c r="C1531" t="s">
        <v>35891</v>
      </c>
      <c r="D1531" t="s">
        <v>28</v>
      </c>
    </row>
    <row r="1532" spans="1:4">
      <c r="A1532" s="15">
        <v>43448</v>
      </c>
      <c r="B1532">
        <v>2.9</v>
      </c>
      <c r="C1532" t="s">
        <v>35959</v>
      </c>
      <c r="D1532" t="s">
        <v>28</v>
      </c>
    </row>
    <row r="1533" spans="1:4">
      <c r="A1533" s="15">
        <v>43448</v>
      </c>
      <c r="B1533">
        <v>2.2999999999999998</v>
      </c>
      <c r="C1533" t="s">
        <v>35891</v>
      </c>
      <c r="D1533" t="s">
        <v>28</v>
      </c>
    </row>
    <row r="1534" spans="1:4">
      <c r="A1534" s="15">
        <v>43448</v>
      </c>
      <c r="B1534">
        <v>5.2</v>
      </c>
      <c r="C1534" t="s">
        <v>36028</v>
      </c>
      <c r="D1534" t="s">
        <v>28</v>
      </c>
    </row>
    <row r="1535" spans="1:4">
      <c r="A1535" s="15">
        <v>43448</v>
      </c>
      <c r="B1535">
        <v>4</v>
      </c>
      <c r="C1535" t="s">
        <v>35891</v>
      </c>
      <c r="D1535" t="s">
        <v>28</v>
      </c>
    </row>
    <row r="1536" spans="1:4">
      <c r="A1536" s="15">
        <v>43448</v>
      </c>
      <c r="B1536">
        <v>3.2</v>
      </c>
      <c r="C1536" t="s">
        <v>36062</v>
      </c>
      <c r="D1536" t="s">
        <v>28</v>
      </c>
    </row>
    <row r="1537" spans="1:4">
      <c r="A1537" s="15">
        <v>43448</v>
      </c>
      <c r="B1537">
        <v>2.2000000000000002</v>
      </c>
      <c r="C1537" t="s">
        <v>35891</v>
      </c>
      <c r="D1537" t="s">
        <v>28</v>
      </c>
    </row>
    <row r="1538" spans="1:4">
      <c r="A1538" s="15">
        <v>43448</v>
      </c>
      <c r="B1538">
        <v>2.5</v>
      </c>
      <c r="C1538" t="s">
        <v>35898</v>
      </c>
      <c r="D1538" t="s">
        <v>28</v>
      </c>
    </row>
    <row r="1539" spans="1:4">
      <c r="A1539" s="15">
        <v>43448</v>
      </c>
      <c r="B1539">
        <v>2.1</v>
      </c>
      <c r="C1539" t="s">
        <v>35891</v>
      </c>
      <c r="D1539" t="s">
        <v>28</v>
      </c>
    </row>
    <row r="1540" spans="1:4">
      <c r="A1540" s="15">
        <v>43448</v>
      </c>
      <c r="B1540">
        <v>2.7</v>
      </c>
      <c r="C1540" t="s">
        <v>35891</v>
      </c>
      <c r="D1540" t="s">
        <v>28</v>
      </c>
    </row>
    <row r="1541" spans="1:4">
      <c r="A1541" s="15">
        <v>43448</v>
      </c>
      <c r="B1541">
        <v>4.4000000000000004</v>
      </c>
      <c r="C1541" t="s">
        <v>36040</v>
      </c>
      <c r="D1541" t="s">
        <v>28</v>
      </c>
    </row>
    <row r="1542" spans="1:4">
      <c r="A1542" s="15">
        <v>43448</v>
      </c>
      <c r="B1542">
        <v>2.1</v>
      </c>
      <c r="C1542" t="s">
        <v>35891</v>
      </c>
      <c r="D1542" t="s">
        <v>28</v>
      </c>
    </row>
    <row r="1543" spans="1:4">
      <c r="A1543" s="15">
        <v>43448</v>
      </c>
      <c r="B1543">
        <v>2.67</v>
      </c>
      <c r="C1543" t="s">
        <v>35898</v>
      </c>
      <c r="D1543" t="s">
        <v>28</v>
      </c>
    </row>
    <row r="1544" spans="1:4">
      <c r="A1544" s="15">
        <v>43448</v>
      </c>
      <c r="B1544">
        <v>2.2000000000000002</v>
      </c>
      <c r="C1544" t="s">
        <v>35891</v>
      </c>
      <c r="D1544" t="s">
        <v>28</v>
      </c>
    </row>
    <row r="1545" spans="1:4">
      <c r="A1545" s="15">
        <v>43448</v>
      </c>
      <c r="B1545">
        <v>2.94</v>
      </c>
      <c r="C1545" t="s">
        <v>36069</v>
      </c>
      <c r="D1545" t="s">
        <v>28</v>
      </c>
    </row>
    <row r="1546" spans="1:4">
      <c r="A1546" s="15">
        <v>43448</v>
      </c>
      <c r="B1546">
        <v>4.8</v>
      </c>
      <c r="C1546" t="s">
        <v>36027</v>
      </c>
      <c r="D1546" t="s">
        <v>28</v>
      </c>
    </row>
    <row r="1547" spans="1:4">
      <c r="A1547" s="15">
        <v>43448</v>
      </c>
      <c r="B1547">
        <v>2.1</v>
      </c>
      <c r="C1547" t="s">
        <v>35899</v>
      </c>
      <c r="D1547" t="s">
        <v>28</v>
      </c>
    </row>
    <row r="1548" spans="1:4">
      <c r="A1548" s="15">
        <v>43448</v>
      </c>
      <c r="B1548">
        <v>2.2799999999999998</v>
      </c>
      <c r="C1548" t="s">
        <v>36069</v>
      </c>
      <c r="D1548" t="s">
        <v>28</v>
      </c>
    </row>
    <row r="1549" spans="1:4">
      <c r="A1549" s="15">
        <v>43448</v>
      </c>
      <c r="B1549">
        <v>2.9</v>
      </c>
      <c r="C1549" t="s">
        <v>35891</v>
      </c>
      <c r="D1549" t="s">
        <v>28</v>
      </c>
    </row>
    <row r="1550" spans="1:4">
      <c r="A1550" s="15">
        <v>43448</v>
      </c>
      <c r="B1550">
        <v>2.16</v>
      </c>
      <c r="C1550" t="s">
        <v>35939</v>
      </c>
      <c r="D1550" t="s">
        <v>28</v>
      </c>
    </row>
    <row r="1551" spans="1:4">
      <c r="A1551" s="15">
        <v>43448</v>
      </c>
      <c r="B1551">
        <v>3.3</v>
      </c>
      <c r="C1551" t="s">
        <v>35891</v>
      </c>
      <c r="D1551" t="s">
        <v>28</v>
      </c>
    </row>
    <row r="1552" spans="1:4">
      <c r="A1552" s="15">
        <v>43448</v>
      </c>
      <c r="B1552">
        <v>2.1</v>
      </c>
      <c r="C1552" t="s">
        <v>35891</v>
      </c>
      <c r="D1552" t="s">
        <v>28</v>
      </c>
    </row>
    <row r="1553" spans="1:4">
      <c r="A1553" s="15">
        <v>43448</v>
      </c>
      <c r="B1553">
        <v>4.3</v>
      </c>
      <c r="C1553" t="s">
        <v>36027</v>
      </c>
      <c r="D1553" t="s">
        <v>28</v>
      </c>
    </row>
    <row r="1554" spans="1:4">
      <c r="A1554" s="15">
        <v>43448</v>
      </c>
      <c r="B1554">
        <v>2.34</v>
      </c>
      <c r="C1554" t="s">
        <v>35939</v>
      </c>
      <c r="D1554" t="s">
        <v>28</v>
      </c>
    </row>
    <row r="1555" spans="1:4">
      <c r="A1555" s="15">
        <v>43448</v>
      </c>
      <c r="B1555">
        <v>4.8</v>
      </c>
      <c r="C1555" t="s">
        <v>36040</v>
      </c>
      <c r="D1555" t="s">
        <v>28</v>
      </c>
    </row>
    <row r="1556" spans="1:4">
      <c r="A1556" s="15">
        <v>43448</v>
      </c>
      <c r="B1556">
        <v>4.3</v>
      </c>
      <c r="C1556" t="s">
        <v>36043</v>
      </c>
      <c r="D1556" t="s">
        <v>28</v>
      </c>
    </row>
    <row r="1557" spans="1:4">
      <c r="A1557" s="15">
        <v>43448</v>
      </c>
      <c r="B1557">
        <v>4.8</v>
      </c>
      <c r="C1557" t="s">
        <v>36028</v>
      </c>
      <c r="D1557" t="s">
        <v>28</v>
      </c>
    </row>
    <row r="1558" spans="1:4">
      <c r="A1558" s="15">
        <v>43448</v>
      </c>
      <c r="B1558">
        <v>4.5999999999999996</v>
      </c>
      <c r="C1558" t="s">
        <v>36051</v>
      </c>
      <c r="D1558" t="s">
        <v>28</v>
      </c>
    </row>
    <row r="1559" spans="1:4">
      <c r="A1559" s="15">
        <v>43448</v>
      </c>
      <c r="B1559">
        <v>2.4300000000000002</v>
      </c>
      <c r="C1559" t="s">
        <v>35898</v>
      </c>
      <c r="D1559" t="s">
        <v>28</v>
      </c>
    </row>
    <row r="1560" spans="1:4">
      <c r="A1560" s="15">
        <v>43448</v>
      </c>
      <c r="B1560">
        <v>2.33</v>
      </c>
      <c r="C1560" t="s">
        <v>35987</v>
      </c>
      <c r="D1560" t="s">
        <v>28</v>
      </c>
    </row>
    <row r="1561" spans="1:4">
      <c r="A1561" s="15">
        <v>43448</v>
      </c>
      <c r="B1561">
        <v>2.1800000000000002</v>
      </c>
      <c r="C1561" t="s">
        <v>35975</v>
      </c>
      <c r="D1561" t="s">
        <v>28</v>
      </c>
    </row>
    <row r="1562" spans="1:4">
      <c r="A1562" s="15">
        <v>43448</v>
      </c>
      <c r="B1562">
        <v>4.4000000000000004</v>
      </c>
      <c r="C1562" t="s">
        <v>36048</v>
      </c>
      <c r="D1562" t="s">
        <v>28</v>
      </c>
    </row>
    <row r="1563" spans="1:4">
      <c r="A1563" s="15">
        <v>43448</v>
      </c>
      <c r="B1563">
        <v>4.5</v>
      </c>
      <c r="C1563" t="s">
        <v>36076</v>
      </c>
      <c r="D1563" t="s">
        <v>28</v>
      </c>
    </row>
    <row r="1564" spans="1:4">
      <c r="A1564" s="15">
        <v>43448</v>
      </c>
      <c r="B1564">
        <v>2.11</v>
      </c>
      <c r="C1564" t="s">
        <v>36069</v>
      </c>
      <c r="D1564" t="s">
        <v>28</v>
      </c>
    </row>
    <row r="1565" spans="1:4">
      <c r="A1565" s="15">
        <v>43448</v>
      </c>
      <c r="B1565">
        <v>5</v>
      </c>
      <c r="C1565" t="s">
        <v>36076</v>
      </c>
      <c r="D1565" t="s">
        <v>28</v>
      </c>
    </row>
    <row r="1566" spans="1:4">
      <c r="A1566" s="15">
        <v>43448</v>
      </c>
      <c r="B1566">
        <v>2.1</v>
      </c>
      <c r="C1566" t="s">
        <v>35943</v>
      </c>
      <c r="D1566" t="s">
        <v>1559</v>
      </c>
    </row>
    <row r="1567" spans="1:4">
      <c r="A1567" s="15">
        <v>43448</v>
      </c>
      <c r="B1567">
        <v>4.8</v>
      </c>
      <c r="C1567" t="s">
        <v>36076</v>
      </c>
      <c r="D1567" t="s">
        <v>28</v>
      </c>
    </row>
    <row r="1568" spans="1:4">
      <c r="A1568" s="15">
        <v>43448</v>
      </c>
      <c r="B1568">
        <v>2.42</v>
      </c>
      <c r="C1568" t="s">
        <v>35909</v>
      </c>
      <c r="D1568" t="s">
        <v>28</v>
      </c>
    </row>
    <row r="1569" spans="1:4">
      <c r="A1569" s="15">
        <v>43448</v>
      </c>
      <c r="B1569">
        <v>3.04</v>
      </c>
      <c r="C1569" t="s">
        <v>36071</v>
      </c>
      <c r="D1569" t="s">
        <v>28</v>
      </c>
    </row>
    <row r="1570" spans="1:4">
      <c r="A1570" s="15">
        <v>43448</v>
      </c>
      <c r="B1570">
        <v>2.5</v>
      </c>
      <c r="C1570" t="s">
        <v>35959</v>
      </c>
      <c r="D1570" t="s">
        <v>28</v>
      </c>
    </row>
    <row r="1571" spans="1:4">
      <c r="A1571" s="15">
        <v>43448</v>
      </c>
      <c r="B1571">
        <v>4</v>
      </c>
      <c r="C1571" t="s">
        <v>36073</v>
      </c>
      <c r="D1571" t="s">
        <v>28</v>
      </c>
    </row>
    <row r="1572" spans="1:4">
      <c r="A1572" s="15">
        <v>43448</v>
      </c>
      <c r="B1572">
        <v>2.2000000000000002</v>
      </c>
      <c r="C1572" t="s">
        <v>35891</v>
      </c>
      <c r="D1572" t="s">
        <v>28</v>
      </c>
    </row>
    <row r="1573" spans="1:4">
      <c r="A1573" s="15">
        <v>43448</v>
      </c>
      <c r="B1573">
        <v>4.4000000000000004</v>
      </c>
      <c r="C1573" t="s">
        <v>36030</v>
      </c>
      <c r="D1573" t="s">
        <v>28</v>
      </c>
    </row>
    <row r="1574" spans="1:4">
      <c r="A1574" s="15">
        <v>43448</v>
      </c>
      <c r="B1574">
        <v>4.3</v>
      </c>
      <c r="C1574" t="s">
        <v>36050</v>
      </c>
      <c r="D1574" t="s">
        <v>28</v>
      </c>
    </row>
    <row r="1575" spans="1:4">
      <c r="A1575" s="15">
        <v>43448</v>
      </c>
      <c r="B1575">
        <v>2.6</v>
      </c>
      <c r="C1575" t="s">
        <v>35891</v>
      </c>
      <c r="D1575" t="s">
        <v>28</v>
      </c>
    </row>
    <row r="1576" spans="1:4">
      <c r="A1576" s="15">
        <v>43448</v>
      </c>
      <c r="B1576">
        <v>4.9000000000000004</v>
      </c>
      <c r="C1576" t="s">
        <v>36038</v>
      </c>
      <c r="D1576" t="s">
        <v>28</v>
      </c>
    </row>
    <row r="1577" spans="1:4">
      <c r="A1577" s="15">
        <v>43448</v>
      </c>
      <c r="B1577">
        <v>3</v>
      </c>
      <c r="C1577" t="s">
        <v>35891</v>
      </c>
      <c r="D1577" t="s">
        <v>28</v>
      </c>
    </row>
    <row r="1578" spans="1:4">
      <c r="A1578" s="15">
        <v>43448</v>
      </c>
      <c r="B1578">
        <v>3.1</v>
      </c>
      <c r="C1578" t="s">
        <v>35891</v>
      </c>
      <c r="D1578" t="s">
        <v>28</v>
      </c>
    </row>
    <row r="1579" spans="1:4">
      <c r="A1579" s="15">
        <v>43448</v>
      </c>
      <c r="B1579">
        <v>2.2000000000000002</v>
      </c>
      <c r="C1579" t="s">
        <v>35891</v>
      </c>
      <c r="D1579" t="s">
        <v>28</v>
      </c>
    </row>
    <row r="1580" spans="1:4">
      <c r="A1580" s="15">
        <v>43448</v>
      </c>
      <c r="B1580">
        <v>3.12</v>
      </c>
      <c r="C1580" t="s">
        <v>36069</v>
      </c>
      <c r="D1580" t="s">
        <v>28</v>
      </c>
    </row>
    <row r="1581" spans="1:4">
      <c r="A1581" s="15">
        <v>43448</v>
      </c>
      <c r="B1581">
        <v>2.0499999999999998</v>
      </c>
      <c r="C1581" t="s">
        <v>35898</v>
      </c>
      <c r="D1581" t="s">
        <v>28</v>
      </c>
    </row>
    <row r="1582" spans="1:4">
      <c r="A1582" s="15">
        <v>43448</v>
      </c>
      <c r="B1582">
        <v>3.4</v>
      </c>
      <c r="C1582" t="s">
        <v>35891</v>
      </c>
      <c r="D1582" t="s">
        <v>28</v>
      </c>
    </row>
    <row r="1583" spans="1:4">
      <c r="A1583" s="15">
        <v>43448</v>
      </c>
      <c r="B1583">
        <v>2.2999999999999998</v>
      </c>
      <c r="C1583" t="s">
        <v>35891</v>
      </c>
      <c r="D1583" t="s">
        <v>28</v>
      </c>
    </row>
    <row r="1584" spans="1:4">
      <c r="A1584" s="15">
        <v>43448</v>
      </c>
      <c r="B1584">
        <v>4.5</v>
      </c>
      <c r="C1584" t="s">
        <v>36053</v>
      </c>
      <c r="D1584" t="s">
        <v>28</v>
      </c>
    </row>
    <row r="1585" spans="1:4">
      <c r="A1585" s="15">
        <v>43448</v>
      </c>
      <c r="B1585">
        <v>2.4700000000000002</v>
      </c>
      <c r="C1585" t="s">
        <v>35971</v>
      </c>
      <c r="D1585" t="s">
        <v>28</v>
      </c>
    </row>
    <row r="1586" spans="1:4">
      <c r="A1586" s="15">
        <v>43448</v>
      </c>
      <c r="B1586">
        <v>2.2999999999999998</v>
      </c>
      <c r="C1586" t="s">
        <v>35891</v>
      </c>
      <c r="D1586" t="s">
        <v>28</v>
      </c>
    </row>
    <row r="1587" spans="1:4">
      <c r="A1587" s="15">
        <v>43447</v>
      </c>
      <c r="B1587">
        <v>4.3</v>
      </c>
      <c r="C1587" t="s">
        <v>36027</v>
      </c>
      <c r="D1587" t="s">
        <v>28</v>
      </c>
    </row>
    <row r="1588" spans="1:4">
      <c r="A1588" s="15">
        <v>43447</v>
      </c>
      <c r="B1588">
        <v>2.2999999999999998</v>
      </c>
      <c r="C1588" t="s">
        <v>35891</v>
      </c>
      <c r="D1588" t="s">
        <v>28</v>
      </c>
    </row>
    <row r="1589" spans="1:4">
      <c r="A1589" s="15">
        <v>43447</v>
      </c>
      <c r="B1589">
        <v>4.0999999999999996</v>
      </c>
      <c r="C1589" t="s">
        <v>36050</v>
      </c>
      <c r="D1589" t="s">
        <v>28</v>
      </c>
    </row>
    <row r="1590" spans="1:4">
      <c r="A1590" s="15">
        <v>43447</v>
      </c>
      <c r="B1590">
        <v>2.2999999999999998</v>
      </c>
      <c r="C1590" t="s">
        <v>35891</v>
      </c>
      <c r="D1590" t="s">
        <v>28</v>
      </c>
    </row>
    <row r="1591" spans="1:4">
      <c r="A1591" s="15">
        <v>43447</v>
      </c>
      <c r="B1591">
        <v>2.2000000000000002</v>
      </c>
      <c r="C1591" t="s">
        <v>35891</v>
      </c>
      <c r="D1591" t="s">
        <v>28</v>
      </c>
    </row>
    <row r="1592" spans="1:4">
      <c r="A1592" s="15">
        <v>43447</v>
      </c>
      <c r="B1592">
        <v>4.5</v>
      </c>
      <c r="C1592" t="s">
        <v>36040</v>
      </c>
      <c r="D1592" t="s">
        <v>28</v>
      </c>
    </row>
    <row r="1593" spans="1:4">
      <c r="A1593" s="15">
        <v>43447</v>
      </c>
      <c r="B1593">
        <v>2.6</v>
      </c>
      <c r="C1593" t="s">
        <v>35891</v>
      </c>
      <c r="D1593" t="s">
        <v>28</v>
      </c>
    </row>
    <row r="1594" spans="1:4">
      <c r="A1594" s="15">
        <v>43447</v>
      </c>
      <c r="B1594">
        <v>2.2000000000000002</v>
      </c>
      <c r="C1594" t="s">
        <v>35891</v>
      </c>
      <c r="D1594" t="s">
        <v>28</v>
      </c>
    </row>
    <row r="1595" spans="1:4">
      <c r="A1595" s="15">
        <v>43447</v>
      </c>
      <c r="B1595">
        <v>2.4</v>
      </c>
      <c r="C1595" t="s">
        <v>35891</v>
      </c>
      <c r="D1595" t="s">
        <v>28</v>
      </c>
    </row>
    <row r="1596" spans="1:4">
      <c r="A1596" s="15">
        <v>43447</v>
      </c>
      <c r="B1596">
        <v>4.4000000000000004</v>
      </c>
      <c r="C1596" t="s">
        <v>36044</v>
      </c>
      <c r="D1596" t="s">
        <v>28</v>
      </c>
    </row>
    <row r="1597" spans="1:4">
      <c r="A1597" s="15">
        <v>43447</v>
      </c>
      <c r="B1597">
        <v>4.4000000000000004</v>
      </c>
      <c r="C1597" t="s">
        <v>36073</v>
      </c>
      <c r="D1597" t="s">
        <v>28</v>
      </c>
    </row>
    <row r="1598" spans="1:4">
      <c r="A1598" s="15">
        <v>43447</v>
      </c>
      <c r="B1598">
        <v>2.21</v>
      </c>
      <c r="C1598" t="s">
        <v>36069</v>
      </c>
      <c r="D1598" t="s">
        <v>28</v>
      </c>
    </row>
    <row r="1599" spans="1:4">
      <c r="A1599" s="15">
        <v>43447</v>
      </c>
      <c r="B1599">
        <v>2.31</v>
      </c>
      <c r="C1599" t="s">
        <v>36070</v>
      </c>
      <c r="D1599" t="s">
        <v>28</v>
      </c>
    </row>
    <row r="1600" spans="1:4">
      <c r="A1600" s="15">
        <v>43447</v>
      </c>
      <c r="B1600">
        <v>2.65</v>
      </c>
      <c r="C1600" t="s">
        <v>35971</v>
      </c>
      <c r="D1600" t="s">
        <v>28</v>
      </c>
    </row>
    <row r="1601" spans="1:4">
      <c r="A1601" s="15">
        <v>43447</v>
      </c>
      <c r="B1601">
        <v>2.5</v>
      </c>
      <c r="C1601" t="s">
        <v>35891</v>
      </c>
      <c r="D1601" t="s">
        <v>28</v>
      </c>
    </row>
    <row r="1602" spans="1:4">
      <c r="A1602" s="15">
        <v>43447</v>
      </c>
      <c r="B1602">
        <v>4.5</v>
      </c>
      <c r="C1602" t="s">
        <v>36024</v>
      </c>
      <c r="D1602" t="s">
        <v>28</v>
      </c>
    </row>
    <row r="1603" spans="1:4">
      <c r="A1603" s="15">
        <v>43447</v>
      </c>
      <c r="B1603">
        <v>2.2000000000000002</v>
      </c>
      <c r="C1603" t="s">
        <v>35891</v>
      </c>
      <c r="D1603" t="s">
        <v>28</v>
      </c>
    </row>
    <row r="1604" spans="1:4">
      <c r="A1604" s="15">
        <v>43447</v>
      </c>
      <c r="B1604">
        <v>3.2</v>
      </c>
      <c r="C1604" t="s">
        <v>35941</v>
      </c>
      <c r="D1604" t="s">
        <v>28</v>
      </c>
    </row>
    <row r="1605" spans="1:4">
      <c r="A1605" s="15">
        <v>43447</v>
      </c>
      <c r="B1605">
        <v>2.2000000000000002</v>
      </c>
      <c r="C1605" t="s">
        <v>35891</v>
      </c>
      <c r="D1605" t="s">
        <v>28</v>
      </c>
    </row>
    <row r="1606" spans="1:4">
      <c r="A1606" s="15">
        <v>43447</v>
      </c>
      <c r="B1606">
        <v>2.1</v>
      </c>
      <c r="C1606" t="s">
        <v>35891</v>
      </c>
      <c r="D1606" t="s">
        <v>28</v>
      </c>
    </row>
    <row r="1607" spans="1:4">
      <c r="A1607" s="15">
        <v>43447</v>
      </c>
      <c r="B1607">
        <v>4.5999999999999996</v>
      </c>
      <c r="C1607" t="s">
        <v>36038</v>
      </c>
      <c r="D1607" t="s">
        <v>28</v>
      </c>
    </row>
    <row r="1608" spans="1:4">
      <c r="A1608" s="15">
        <v>43447</v>
      </c>
      <c r="B1608">
        <v>4.7</v>
      </c>
      <c r="C1608" t="s">
        <v>36030</v>
      </c>
      <c r="D1608" t="s">
        <v>28</v>
      </c>
    </row>
    <row r="1609" spans="1:4">
      <c r="A1609" s="15">
        <v>43447</v>
      </c>
      <c r="B1609">
        <v>5</v>
      </c>
      <c r="C1609" t="s">
        <v>36030</v>
      </c>
      <c r="D1609" t="s">
        <v>28</v>
      </c>
    </row>
    <row r="1610" spans="1:4">
      <c r="A1610" s="15">
        <v>43447</v>
      </c>
      <c r="B1610">
        <v>2.4</v>
      </c>
      <c r="C1610" t="s">
        <v>35891</v>
      </c>
      <c r="D1610" t="s">
        <v>28</v>
      </c>
    </row>
    <row r="1611" spans="1:4">
      <c r="A1611" s="15">
        <v>43447</v>
      </c>
      <c r="B1611">
        <v>2.4</v>
      </c>
      <c r="C1611" t="s">
        <v>35891</v>
      </c>
      <c r="D1611" t="s">
        <v>28</v>
      </c>
    </row>
    <row r="1612" spans="1:4">
      <c r="A1612" s="15">
        <v>43447</v>
      </c>
      <c r="B1612">
        <v>2.1</v>
      </c>
      <c r="C1612" t="s">
        <v>35891</v>
      </c>
      <c r="D1612" t="s">
        <v>28</v>
      </c>
    </row>
    <row r="1613" spans="1:4">
      <c r="A1613" s="15">
        <v>43447</v>
      </c>
      <c r="B1613">
        <v>2.2999999999999998</v>
      </c>
      <c r="C1613" t="s">
        <v>35891</v>
      </c>
      <c r="D1613" t="s">
        <v>28</v>
      </c>
    </row>
    <row r="1614" spans="1:4">
      <c r="A1614" s="15">
        <v>43447</v>
      </c>
      <c r="B1614">
        <v>2.25</v>
      </c>
      <c r="C1614" t="s">
        <v>35909</v>
      </c>
      <c r="D1614" t="s">
        <v>28</v>
      </c>
    </row>
    <row r="1615" spans="1:4">
      <c r="A1615" s="15">
        <v>43447</v>
      </c>
      <c r="B1615">
        <v>5.3</v>
      </c>
      <c r="C1615" t="s">
        <v>36078</v>
      </c>
      <c r="D1615" t="s">
        <v>28</v>
      </c>
    </row>
    <row r="1616" spans="1:4">
      <c r="A1616" s="15">
        <v>43447</v>
      </c>
      <c r="B1616">
        <v>2.9</v>
      </c>
      <c r="C1616" t="s">
        <v>35891</v>
      </c>
      <c r="D1616" t="s">
        <v>28</v>
      </c>
    </row>
    <row r="1617" spans="1:4">
      <c r="A1617" s="15">
        <v>43447</v>
      </c>
      <c r="B1617">
        <v>2.94</v>
      </c>
      <c r="C1617" t="s">
        <v>35898</v>
      </c>
      <c r="D1617" t="s">
        <v>28</v>
      </c>
    </row>
    <row r="1618" spans="1:4">
      <c r="A1618" s="15">
        <v>43447</v>
      </c>
      <c r="B1618">
        <v>2.2000000000000002</v>
      </c>
      <c r="C1618" t="s">
        <v>35891</v>
      </c>
      <c r="D1618" t="s">
        <v>28</v>
      </c>
    </row>
    <row r="1619" spans="1:4">
      <c r="A1619" s="15">
        <v>43447</v>
      </c>
      <c r="B1619">
        <v>2.2000000000000002</v>
      </c>
      <c r="C1619" t="s">
        <v>35891</v>
      </c>
      <c r="D1619" t="s">
        <v>28</v>
      </c>
    </row>
    <row r="1620" spans="1:4">
      <c r="A1620" s="15">
        <v>43447</v>
      </c>
      <c r="B1620">
        <v>2.5</v>
      </c>
      <c r="C1620" t="s">
        <v>35891</v>
      </c>
      <c r="D1620" t="s">
        <v>28</v>
      </c>
    </row>
    <row r="1621" spans="1:4">
      <c r="A1621" s="15">
        <v>43447</v>
      </c>
      <c r="B1621">
        <v>2.2000000000000002</v>
      </c>
      <c r="C1621" t="s">
        <v>35891</v>
      </c>
      <c r="D1621" t="s">
        <v>28</v>
      </c>
    </row>
    <row r="1622" spans="1:4">
      <c r="A1622" s="15">
        <v>43447</v>
      </c>
      <c r="B1622">
        <v>2.56</v>
      </c>
      <c r="C1622" t="s">
        <v>36069</v>
      </c>
      <c r="D1622" t="s">
        <v>28</v>
      </c>
    </row>
    <row r="1623" spans="1:4">
      <c r="A1623" s="15">
        <v>43447</v>
      </c>
      <c r="B1623">
        <v>4.8</v>
      </c>
      <c r="C1623" t="s">
        <v>36051</v>
      </c>
      <c r="D1623" t="s">
        <v>28</v>
      </c>
    </row>
    <row r="1624" spans="1:4">
      <c r="A1624" s="15">
        <v>43447</v>
      </c>
      <c r="B1624">
        <v>2.81</v>
      </c>
      <c r="C1624" t="s">
        <v>36070</v>
      </c>
      <c r="D1624" t="s">
        <v>28</v>
      </c>
    </row>
    <row r="1625" spans="1:4">
      <c r="A1625" s="15">
        <v>43447</v>
      </c>
      <c r="B1625">
        <v>2.0499999999999998</v>
      </c>
      <c r="C1625" t="s">
        <v>35909</v>
      </c>
      <c r="D1625" t="s">
        <v>28</v>
      </c>
    </row>
    <row r="1626" spans="1:4">
      <c r="A1626" s="15">
        <v>43447</v>
      </c>
      <c r="B1626">
        <v>2.85</v>
      </c>
      <c r="C1626" t="s">
        <v>36080</v>
      </c>
      <c r="D1626" t="s">
        <v>28</v>
      </c>
    </row>
    <row r="1627" spans="1:4">
      <c r="A1627" s="15">
        <v>43447</v>
      </c>
      <c r="B1627">
        <v>2.4</v>
      </c>
      <c r="C1627" t="s">
        <v>35891</v>
      </c>
      <c r="D1627" t="s">
        <v>28</v>
      </c>
    </row>
    <row r="1628" spans="1:4">
      <c r="A1628" s="15">
        <v>43447</v>
      </c>
      <c r="B1628">
        <v>3.1</v>
      </c>
      <c r="C1628" t="s">
        <v>35891</v>
      </c>
      <c r="D1628" t="s">
        <v>28</v>
      </c>
    </row>
    <row r="1629" spans="1:4">
      <c r="A1629" s="15">
        <v>43447</v>
      </c>
      <c r="B1629">
        <v>2.1</v>
      </c>
      <c r="C1629" t="s">
        <v>35891</v>
      </c>
      <c r="D1629" t="s">
        <v>28</v>
      </c>
    </row>
    <row r="1630" spans="1:4">
      <c r="A1630" s="15">
        <v>43447</v>
      </c>
      <c r="B1630">
        <v>2.2599999999999998</v>
      </c>
      <c r="C1630" t="s">
        <v>36069</v>
      </c>
      <c r="D1630" t="s">
        <v>28</v>
      </c>
    </row>
    <row r="1631" spans="1:4">
      <c r="A1631" s="15">
        <v>43447</v>
      </c>
      <c r="B1631">
        <v>4.2</v>
      </c>
      <c r="C1631" t="s">
        <v>36020</v>
      </c>
      <c r="D1631" t="s">
        <v>28</v>
      </c>
    </row>
    <row r="1632" spans="1:4">
      <c r="A1632" s="15">
        <v>43447</v>
      </c>
      <c r="B1632">
        <v>2.2999999999999998</v>
      </c>
      <c r="C1632" t="s">
        <v>35891</v>
      </c>
      <c r="D1632" t="s">
        <v>28</v>
      </c>
    </row>
    <row r="1633" spans="1:4">
      <c r="A1633" s="15">
        <v>43447</v>
      </c>
      <c r="B1633">
        <v>2.2000000000000002</v>
      </c>
      <c r="C1633" t="s">
        <v>35891</v>
      </c>
      <c r="D1633" t="s">
        <v>28</v>
      </c>
    </row>
    <row r="1634" spans="1:4">
      <c r="A1634" s="15">
        <v>43447</v>
      </c>
      <c r="B1634">
        <v>4.9000000000000004</v>
      </c>
      <c r="C1634" t="s">
        <v>36039</v>
      </c>
      <c r="D1634" t="s">
        <v>28</v>
      </c>
    </row>
    <row r="1635" spans="1:4">
      <c r="A1635" s="15">
        <v>43447</v>
      </c>
      <c r="B1635">
        <v>2.39</v>
      </c>
      <c r="C1635" t="s">
        <v>35898</v>
      </c>
      <c r="D1635" t="s">
        <v>28</v>
      </c>
    </row>
    <row r="1636" spans="1:4">
      <c r="A1636" s="15">
        <v>43447</v>
      </c>
      <c r="B1636">
        <v>2.1</v>
      </c>
      <c r="C1636" t="s">
        <v>35891</v>
      </c>
      <c r="D1636" t="s">
        <v>28</v>
      </c>
    </row>
    <row r="1637" spans="1:4">
      <c r="A1637" s="15">
        <v>43447</v>
      </c>
      <c r="B1637">
        <v>4.5999999999999996</v>
      </c>
      <c r="C1637" t="s">
        <v>36044</v>
      </c>
      <c r="D1637" t="s">
        <v>28</v>
      </c>
    </row>
    <row r="1638" spans="1:4">
      <c r="A1638" s="15">
        <v>43447</v>
      </c>
      <c r="B1638">
        <v>2.35</v>
      </c>
      <c r="C1638" t="s">
        <v>36069</v>
      </c>
      <c r="D1638" t="s">
        <v>28</v>
      </c>
    </row>
    <row r="1639" spans="1:4">
      <c r="A1639" s="15">
        <v>43447</v>
      </c>
      <c r="B1639">
        <v>4.5</v>
      </c>
      <c r="C1639" t="s">
        <v>36043</v>
      </c>
      <c r="D1639" t="s">
        <v>28</v>
      </c>
    </row>
    <row r="1640" spans="1:4">
      <c r="A1640" s="15">
        <v>43447</v>
      </c>
      <c r="B1640">
        <v>4.8</v>
      </c>
      <c r="C1640" t="s">
        <v>36024</v>
      </c>
      <c r="D1640" t="s">
        <v>28</v>
      </c>
    </row>
    <row r="1641" spans="1:4">
      <c r="A1641" s="15">
        <v>43447</v>
      </c>
      <c r="B1641">
        <v>2.4</v>
      </c>
      <c r="C1641" t="s">
        <v>35891</v>
      </c>
      <c r="D1641" t="s">
        <v>28</v>
      </c>
    </row>
    <row r="1642" spans="1:4">
      <c r="A1642" s="15">
        <v>43447</v>
      </c>
      <c r="B1642">
        <v>2.4</v>
      </c>
      <c r="C1642" t="s">
        <v>35891</v>
      </c>
      <c r="D1642" t="s">
        <v>28</v>
      </c>
    </row>
    <row r="1643" spans="1:4">
      <c r="A1643" s="15">
        <v>43447</v>
      </c>
      <c r="B1643">
        <v>4.5999999999999996</v>
      </c>
      <c r="C1643" t="s">
        <v>36050</v>
      </c>
      <c r="D1643" t="s">
        <v>28</v>
      </c>
    </row>
    <row r="1644" spans="1:4">
      <c r="A1644" s="15">
        <v>43447</v>
      </c>
      <c r="B1644">
        <v>2.2000000000000002</v>
      </c>
      <c r="C1644" t="s">
        <v>35891</v>
      </c>
      <c r="D1644" t="s">
        <v>28</v>
      </c>
    </row>
    <row r="1645" spans="1:4">
      <c r="A1645" s="15">
        <v>43447</v>
      </c>
      <c r="B1645">
        <v>2.9</v>
      </c>
      <c r="C1645" t="s">
        <v>35891</v>
      </c>
      <c r="D1645" t="s">
        <v>28</v>
      </c>
    </row>
    <row r="1646" spans="1:4">
      <c r="A1646" s="15">
        <v>43447</v>
      </c>
      <c r="B1646">
        <v>2.41</v>
      </c>
      <c r="C1646" t="s">
        <v>36070</v>
      </c>
      <c r="D1646" t="s">
        <v>28</v>
      </c>
    </row>
    <row r="1647" spans="1:4">
      <c r="A1647" s="15">
        <v>43447</v>
      </c>
      <c r="B1647">
        <v>4.9000000000000004</v>
      </c>
      <c r="C1647" t="s">
        <v>36078</v>
      </c>
      <c r="D1647" t="s">
        <v>28</v>
      </c>
    </row>
    <row r="1648" spans="1:4">
      <c r="A1648" s="15">
        <v>43447</v>
      </c>
      <c r="B1648">
        <v>2.2999999999999998</v>
      </c>
      <c r="C1648" t="s">
        <v>35891</v>
      </c>
      <c r="D1648" t="s">
        <v>28</v>
      </c>
    </row>
    <row r="1649" spans="1:4">
      <c r="A1649" s="15">
        <v>43447</v>
      </c>
      <c r="B1649">
        <v>5</v>
      </c>
      <c r="C1649" t="s">
        <v>36078</v>
      </c>
      <c r="D1649" t="s">
        <v>28</v>
      </c>
    </row>
    <row r="1650" spans="1:4">
      <c r="A1650" s="15">
        <v>43447</v>
      </c>
      <c r="B1650">
        <v>2.1</v>
      </c>
      <c r="C1650" t="s">
        <v>35891</v>
      </c>
      <c r="D1650" t="s">
        <v>28</v>
      </c>
    </row>
    <row r="1651" spans="1:4">
      <c r="A1651" s="15">
        <v>43447</v>
      </c>
      <c r="B1651">
        <v>2.6</v>
      </c>
      <c r="C1651" t="s">
        <v>35891</v>
      </c>
      <c r="D1651" t="s">
        <v>28</v>
      </c>
    </row>
    <row r="1652" spans="1:4">
      <c r="A1652" s="15">
        <v>43447</v>
      </c>
      <c r="B1652">
        <v>2.7</v>
      </c>
      <c r="C1652" t="s">
        <v>35891</v>
      </c>
      <c r="D1652" t="s">
        <v>28</v>
      </c>
    </row>
    <row r="1653" spans="1:4">
      <c r="A1653" s="15">
        <v>43447</v>
      </c>
      <c r="B1653">
        <v>2.4</v>
      </c>
      <c r="C1653" t="s">
        <v>35891</v>
      </c>
      <c r="D1653" t="s">
        <v>28</v>
      </c>
    </row>
    <row r="1654" spans="1:4">
      <c r="A1654" s="15">
        <v>43447</v>
      </c>
      <c r="B1654">
        <v>2.2999999999999998</v>
      </c>
      <c r="C1654" t="s">
        <v>35891</v>
      </c>
      <c r="D1654" t="s">
        <v>28</v>
      </c>
    </row>
    <row r="1655" spans="1:4">
      <c r="A1655" s="15">
        <v>43447</v>
      </c>
      <c r="B1655">
        <v>4.5999999999999996</v>
      </c>
      <c r="C1655" t="s">
        <v>36034</v>
      </c>
      <c r="D1655" t="s">
        <v>28</v>
      </c>
    </row>
    <row r="1656" spans="1:4">
      <c r="A1656" s="15">
        <v>43447</v>
      </c>
      <c r="B1656">
        <v>2.2999999999999998</v>
      </c>
      <c r="C1656" t="s">
        <v>35891</v>
      </c>
      <c r="D1656" t="s">
        <v>28</v>
      </c>
    </row>
    <row r="1657" spans="1:4">
      <c r="A1657" s="15">
        <v>43447</v>
      </c>
      <c r="B1657">
        <v>3.2</v>
      </c>
      <c r="C1657" t="s">
        <v>35891</v>
      </c>
      <c r="D1657" t="s">
        <v>28</v>
      </c>
    </row>
    <row r="1658" spans="1:4">
      <c r="A1658" s="15">
        <v>43447</v>
      </c>
      <c r="B1658">
        <v>2.6</v>
      </c>
      <c r="C1658" t="s">
        <v>35891</v>
      </c>
      <c r="D1658" t="s">
        <v>28</v>
      </c>
    </row>
    <row r="1659" spans="1:4">
      <c r="A1659" s="15">
        <v>43447</v>
      </c>
      <c r="B1659">
        <v>4.4000000000000004</v>
      </c>
      <c r="C1659" t="s">
        <v>36040</v>
      </c>
      <c r="D1659" t="s">
        <v>28</v>
      </c>
    </row>
    <row r="1660" spans="1:4">
      <c r="A1660" s="15">
        <v>43447</v>
      </c>
      <c r="B1660">
        <v>2.5</v>
      </c>
      <c r="C1660" t="s">
        <v>35891</v>
      </c>
      <c r="D1660" t="s">
        <v>28</v>
      </c>
    </row>
    <row r="1661" spans="1:4">
      <c r="A1661" s="15">
        <v>43447</v>
      </c>
      <c r="B1661">
        <v>4.5999999999999996</v>
      </c>
      <c r="C1661" t="s">
        <v>36045</v>
      </c>
      <c r="D1661" t="s">
        <v>28</v>
      </c>
    </row>
    <row r="1662" spans="1:4">
      <c r="A1662" s="15">
        <v>43447</v>
      </c>
      <c r="B1662">
        <v>4.4000000000000004</v>
      </c>
      <c r="C1662" t="s">
        <v>36024</v>
      </c>
      <c r="D1662" t="s">
        <v>28</v>
      </c>
    </row>
    <row r="1663" spans="1:4">
      <c r="A1663" s="15">
        <v>43446</v>
      </c>
      <c r="B1663">
        <v>5.0999999999999996</v>
      </c>
      <c r="C1663" t="s">
        <v>36042</v>
      </c>
      <c r="D1663" t="s">
        <v>28</v>
      </c>
    </row>
    <row r="1664" spans="1:4">
      <c r="A1664" s="15">
        <v>43446</v>
      </c>
      <c r="B1664">
        <v>2.1</v>
      </c>
      <c r="C1664" t="s">
        <v>35891</v>
      </c>
      <c r="D1664" t="s">
        <v>28</v>
      </c>
    </row>
    <row r="1665" spans="1:4">
      <c r="A1665" s="15">
        <v>43446</v>
      </c>
      <c r="B1665">
        <v>2.81</v>
      </c>
      <c r="C1665" t="s">
        <v>36069</v>
      </c>
      <c r="D1665" t="s">
        <v>28</v>
      </c>
    </row>
    <row r="1666" spans="1:4">
      <c r="A1666" s="15">
        <v>43446</v>
      </c>
      <c r="B1666">
        <v>3</v>
      </c>
      <c r="C1666" t="s">
        <v>35891</v>
      </c>
      <c r="D1666" t="s">
        <v>28</v>
      </c>
    </row>
    <row r="1667" spans="1:4">
      <c r="A1667" s="15">
        <v>43446</v>
      </c>
      <c r="B1667">
        <v>2.2000000000000002</v>
      </c>
      <c r="C1667" t="s">
        <v>35891</v>
      </c>
      <c r="D1667" t="s">
        <v>28</v>
      </c>
    </row>
    <row r="1668" spans="1:4">
      <c r="A1668" s="15">
        <v>43446</v>
      </c>
      <c r="B1668">
        <v>2.1</v>
      </c>
      <c r="C1668" t="s">
        <v>35891</v>
      </c>
      <c r="D1668" t="s">
        <v>28</v>
      </c>
    </row>
    <row r="1669" spans="1:4">
      <c r="A1669" s="15">
        <v>43446</v>
      </c>
      <c r="B1669">
        <v>2.2000000000000002</v>
      </c>
      <c r="C1669" t="s">
        <v>35891</v>
      </c>
      <c r="D1669" t="s">
        <v>28</v>
      </c>
    </row>
    <row r="1670" spans="1:4">
      <c r="A1670" s="15">
        <v>43446</v>
      </c>
      <c r="B1670">
        <v>4.5999999999999996</v>
      </c>
      <c r="C1670" t="s">
        <v>36034</v>
      </c>
      <c r="D1670" t="s">
        <v>28</v>
      </c>
    </row>
    <row r="1671" spans="1:4">
      <c r="A1671" s="15">
        <v>43446</v>
      </c>
      <c r="B1671">
        <v>4.3</v>
      </c>
      <c r="C1671" t="s">
        <v>36076</v>
      </c>
      <c r="D1671" t="s">
        <v>28</v>
      </c>
    </row>
    <row r="1672" spans="1:4">
      <c r="A1672" s="15">
        <v>43446</v>
      </c>
      <c r="B1672">
        <v>3.05</v>
      </c>
      <c r="C1672" t="s">
        <v>36070</v>
      </c>
      <c r="D1672" t="s">
        <v>28</v>
      </c>
    </row>
    <row r="1673" spans="1:4">
      <c r="A1673" s="15">
        <v>43446</v>
      </c>
      <c r="B1673">
        <v>2.1</v>
      </c>
      <c r="C1673" t="s">
        <v>35891</v>
      </c>
      <c r="D1673" t="s">
        <v>28</v>
      </c>
    </row>
    <row r="1674" spans="1:4">
      <c r="A1674" s="15">
        <v>43446</v>
      </c>
      <c r="B1674">
        <v>2.1</v>
      </c>
      <c r="C1674" t="s">
        <v>35891</v>
      </c>
      <c r="D1674" t="s">
        <v>28</v>
      </c>
    </row>
    <row r="1675" spans="1:4">
      <c r="A1675" s="15">
        <v>43446</v>
      </c>
      <c r="B1675">
        <v>2.2000000000000002</v>
      </c>
      <c r="C1675" t="s">
        <v>35891</v>
      </c>
      <c r="D1675" t="s">
        <v>28</v>
      </c>
    </row>
    <row r="1676" spans="1:4">
      <c r="A1676" s="15">
        <v>43446</v>
      </c>
      <c r="B1676">
        <v>3.27</v>
      </c>
      <c r="C1676" t="s">
        <v>36080</v>
      </c>
      <c r="D1676" t="s">
        <v>28</v>
      </c>
    </row>
    <row r="1677" spans="1:4">
      <c r="A1677" s="15">
        <v>43446</v>
      </c>
      <c r="B1677">
        <v>4.4000000000000004</v>
      </c>
      <c r="C1677" t="s">
        <v>36020</v>
      </c>
      <c r="D1677" t="s">
        <v>28</v>
      </c>
    </row>
    <row r="1678" spans="1:4">
      <c r="A1678" s="15">
        <v>43446</v>
      </c>
      <c r="B1678">
        <v>2.2999999999999998</v>
      </c>
      <c r="C1678" t="s">
        <v>35891</v>
      </c>
      <c r="D1678" t="s">
        <v>28</v>
      </c>
    </row>
    <row r="1679" spans="1:4">
      <c r="A1679" s="15">
        <v>43446</v>
      </c>
      <c r="B1679">
        <v>4.7</v>
      </c>
      <c r="C1679" t="s">
        <v>36021</v>
      </c>
      <c r="D1679" t="s">
        <v>28</v>
      </c>
    </row>
    <row r="1680" spans="1:4">
      <c r="A1680" s="15">
        <v>43446</v>
      </c>
      <c r="B1680">
        <v>2.1</v>
      </c>
      <c r="C1680" t="s">
        <v>35891</v>
      </c>
      <c r="D1680" t="s">
        <v>28</v>
      </c>
    </row>
    <row r="1681" spans="1:4">
      <c r="A1681" s="15">
        <v>43446</v>
      </c>
      <c r="B1681">
        <v>3.01</v>
      </c>
      <c r="C1681" t="s">
        <v>36070</v>
      </c>
      <c r="D1681" t="s">
        <v>28</v>
      </c>
    </row>
    <row r="1682" spans="1:4">
      <c r="A1682" s="15">
        <v>43446</v>
      </c>
      <c r="B1682">
        <v>2.1</v>
      </c>
      <c r="C1682" t="s">
        <v>35891</v>
      </c>
      <c r="D1682" t="s">
        <v>28</v>
      </c>
    </row>
    <row r="1683" spans="1:4">
      <c r="A1683" s="15">
        <v>43446</v>
      </c>
      <c r="B1683">
        <v>4.8</v>
      </c>
      <c r="C1683" t="s">
        <v>36040</v>
      </c>
      <c r="D1683" t="s">
        <v>28</v>
      </c>
    </row>
    <row r="1684" spans="1:4">
      <c r="A1684" s="15">
        <v>43446</v>
      </c>
      <c r="B1684">
        <v>3.4</v>
      </c>
      <c r="C1684" t="s">
        <v>35891</v>
      </c>
      <c r="D1684" t="s">
        <v>28</v>
      </c>
    </row>
    <row r="1685" spans="1:4">
      <c r="A1685" s="15">
        <v>43446</v>
      </c>
      <c r="B1685">
        <v>3.2</v>
      </c>
      <c r="C1685" t="s">
        <v>35891</v>
      </c>
      <c r="D1685" t="s">
        <v>28</v>
      </c>
    </row>
    <row r="1686" spans="1:4">
      <c r="A1686" s="15">
        <v>43446</v>
      </c>
      <c r="B1686">
        <v>2.7</v>
      </c>
      <c r="C1686" t="s">
        <v>35891</v>
      </c>
      <c r="D1686" t="s">
        <v>28</v>
      </c>
    </row>
    <row r="1687" spans="1:4">
      <c r="A1687" s="15">
        <v>43446</v>
      </c>
      <c r="B1687">
        <v>2.1</v>
      </c>
      <c r="C1687" t="s">
        <v>35891</v>
      </c>
      <c r="D1687" t="s">
        <v>28</v>
      </c>
    </row>
    <row r="1688" spans="1:4">
      <c r="A1688" s="15">
        <v>43446</v>
      </c>
      <c r="B1688">
        <v>2.1</v>
      </c>
      <c r="C1688" t="s">
        <v>35891</v>
      </c>
      <c r="D1688" t="s">
        <v>28</v>
      </c>
    </row>
    <row r="1689" spans="1:4">
      <c r="A1689" s="15">
        <v>43446</v>
      </c>
      <c r="B1689">
        <v>4.5999999999999996</v>
      </c>
      <c r="C1689" t="s">
        <v>36023</v>
      </c>
      <c r="D1689" t="s">
        <v>28</v>
      </c>
    </row>
    <row r="1690" spans="1:4">
      <c r="A1690" s="15">
        <v>43446</v>
      </c>
      <c r="B1690">
        <v>2.4</v>
      </c>
      <c r="C1690" t="s">
        <v>35891</v>
      </c>
      <c r="D1690" t="s">
        <v>28</v>
      </c>
    </row>
    <row r="1691" spans="1:4">
      <c r="A1691" s="15">
        <v>43446</v>
      </c>
      <c r="B1691">
        <v>4.4000000000000004</v>
      </c>
      <c r="C1691" t="s">
        <v>36023</v>
      </c>
      <c r="D1691" t="s">
        <v>28</v>
      </c>
    </row>
    <row r="1692" spans="1:4">
      <c r="A1692" s="15">
        <v>43446</v>
      </c>
      <c r="B1692">
        <v>4.5</v>
      </c>
      <c r="C1692" t="s">
        <v>36024</v>
      </c>
      <c r="D1692" t="s">
        <v>28</v>
      </c>
    </row>
    <row r="1693" spans="1:4">
      <c r="A1693" s="15">
        <v>43446</v>
      </c>
      <c r="B1693">
        <v>5</v>
      </c>
      <c r="C1693" t="s">
        <v>36075</v>
      </c>
      <c r="D1693" t="s">
        <v>28</v>
      </c>
    </row>
    <row r="1694" spans="1:4">
      <c r="A1694" s="15">
        <v>43446</v>
      </c>
      <c r="B1694">
        <v>2.7</v>
      </c>
      <c r="C1694" t="s">
        <v>35891</v>
      </c>
      <c r="D1694" t="s">
        <v>28</v>
      </c>
    </row>
    <row r="1695" spans="1:4">
      <c r="A1695" s="15">
        <v>43446</v>
      </c>
      <c r="B1695">
        <v>4.5999999999999996</v>
      </c>
      <c r="C1695" t="s">
        <v>36063</v>
      </c>
      <c r="D1695" t="s">
        <v>28</v>
      </c>
    </row>
    <row r="1696" spans="1:4">
      <c r="A1696" s="15">
        <v>43446</v>
      </c>
      <c r="B1696">
        <v>2.1</v>
      </c>
      <c r="C1696" t="s">
        <v>35891</v>
      </c>
      <c r="D1696" t="s">
        <v>28</v>
      </c>
    </row>
    <row r="1697" spans="1:4">
      <c r="A1697" s="15">
        <v>43446</v>
      </c>
      <c r="B1697">
        <v>4.4000000000000004</v>
      </c>
      <c r="C1697" t="s">
        <v>36040</v>
      </c>
      <c r="D1697" t="s">
        <v>28</v>
      </c>
    </row>
    <row r="1698" spans="1:4">
      <c r="A1698" s="15">
        <v>43446</v>
      </c>
      <c r="B1698">
        <v>2.6</v>
      </c>
      <c r="C1698" t="s">
        <v>35939</v>
      </c>
      <c r="D1698" t="s">
        <v>28</v>
      </c>
    </row>
    <row r="1699" spans="1:4">
      <c r="A1699" s="15">
        <v>43446</v>
      </c>
      <c r="B1699">
        <v>4.8</v>
      </c>
      <c r="C1699" t="s">
        <v>36076</v>
      </c>
      <c r="D1699" t="s">
        <v>28</v>
      </c>
    </row>
    <row r="1700" spans="1:4">
      <c r="A1700" s="15">
        <v>43446</v>
      </c>
      <c r="B1700">
        <v>4.5</v>
      </c>
      <c r="C1700" t="s">
        <v>36026</v>
      </c>
      <c r="D1700" t="s">
        <v>28</v>
      </c>
    </row>
    <row r="1701" spans="1:4">
      <c r="A1701" s="15">
        <v>43446</v>
      </c>
      <c r="B1701">
        <v>6.3</v>
      </c>
      <c r="C1701" t="s">
        <v>36076</v>
      </c>
      <c r="D1701" t="s">
        <v>28</v>
      </c>
    </row>
    <row r="1702" spans="1:4">
      <c r="A1702" s="15">
        <v>43446</v>
      </c>
      <c r="B1702">
        <v>4.3</v>
      </c>
      <c r="C1702" t="s">
        <v>36027</v>
      </c>
      <c r="D1702" t="s">
        <v>28</v>
      </c>
    </row>
    <row r="1703" spans="1:4">
      <c r="A1703" s="15">
        <v>43446</v>
      </c>
      <c r="B1703">
        <v>2.2599999999999998</v>
      </c>
      <c r="C1703" t="s">
        <v>35975</v>
      </c>
      <c r="D1703" t="s">
        <v>28</v>
      </c>
    </row>
    <row r="1704" spans="1:4">
      <c r="A1704" s="15">
        <v>43446</v>
      </c>
      <c r="B1704">
        <v>2.4</v>
      </c>
      <c r="C1704" t="s">
        <v>35891</v>
      </c>
      <c r="D1704" t="s">
        <v>28</v>
      </c>
    </row>
    <row r="1705" spans="1:4">
      <c r="A1705" s="15">
        <v>43446</v>
      </c>
      <c r="B1705">
        <v>4</v>
      </c>
      <c r="C1705" t="s">
        <v>36024</v>
      </c>
      <c r="D1705" t="s">
        <v>28</v>
      </c>
    </row>
    <row r="1706" spans="1:4">
      <c r="A1706" s="15">
        <v>43446</v>
      </c>
      <c r="B1706">
        <v>4</v>
      </c>
      <c r="C1706" t="s">
        <v>35891</v>
      </c>
      <c r="D1706" t="s">
        <v>28</v>
      </c>
    </row>
    <row r="1707" spans="1:4">
      <c r="A1707" s="15">
        <v>43446</v>
      </c>
      <c r="B1707">
        <v>2.1</v>
      </c>
      <c r="C1707" t="s">
        <v>35891</v>
      </c>
      <c r="D1707" t="s">
        <v>28</v>
      </c>
    </row>
    <row r="1708" spans="1:4">
      <c r="A1708" s="15">
        <v>43446</v>
      </c>
      <c r="B1708">
        <v>2.1</v>
      </c>
      <c r="C1708" t="s">
        <v>35891</v>
      </c>
      <c r="D1708" t="s">
        <v>28</v>
      </c>
    </row>
    <row r="1709" spans="1:4">
      <c r="A1709" s="15">
        <v>43446</v>
      </c>
      <c r="B1709">
        <v>2.2000000000000002</v>
      </c>
      <c r="C1709" t="s">
        <v>35891</v>
      </c>
      <c r="D1709" t="s">
        <v>28</v>
      </c>
    </row>
    <row r="1710" spans="1:4">
      <c r="A1710" s="15">
        <v>43446</v>
      </c>
      <c r="B1710">
        <v>2.2000000000000002</v>
      </c>
      <c r="C1710" t="s">
        <v>35891</v>
      </c>
      <c r="D1710" t="s">
        <v>28</v>
      </c>
    </row>
    <row r="1711" spans="1:4">
      <c r="A1711" s="15">
        <v>43446</v>
      </c>
      <c r="B1711">
        <v>2.1</v>
      </c>
      <c r="C1711" t="s">
        <v>35971</v>
      </c>
      <c r="D1711" t="s">
        <v>28</v>
      </c>
    </row>
    <row r="1712" spans="1:4">
      <c r="A1712" s="15">
        <v>43446</v>
      </c>
      <c r="B1712">
        <v>2.4</v>
      </c>
      <c r="C1712" t="s">
        <v>35891</v>
      </c>
      <c r="D1712" t="s">
        <v>28</v>
      </c>
    </row>
    <row r="1713" spans="1:4">
      <c r="A1713" s="15">
        <v>43446</v>
      </c>
      <c r="B1713">
        <v>2.5</v>
      </c>
      <c r="C1713" t="s">
        <v>35891</v>
      </c>
      <c r="D1713" t="s">
        <v>28</v>
      </c>
    </row>
    <row r="1714" spans="1:4">
      <c r="A1714" s="15">
        <v>43446</v>
      </c>
      <c r="B1714">
        <v>2.12</v>
      </c>
      <c r="C1714" t="s">
        <v>35898</v>
      </c>
      <c r="D1714" t="s">
        <v>28</v>
      </c>
    </row>
    <row r="1715" spans="1:4">
      <c r="A1715" s="15">
        <v>43446</v>
      </c>
      <c r="B1715">
        <v>3.2</v>
      </c>
      <c r="C1715" t="s">
        <v>35891</v>
      </c>
      <c r="D1715" t="s">
        <v>28</v>
      </c>
    </row>
    <row r="1716" spans="1:4">
      <c r="A1716" s="15">
        <v>43446</v>
      </c>
      <c r="B1716">
        <v>2.85</v>
      </c>
      <c r="C1716" t="s">
        <v>36069</v>
      </c>
      <c r="D1716" t="s">
        <v>28</v>
      </c>
    </row>
    <row r="1717" spans="1:4">
      <c r="A1717" s="15">
        <v>43446</v>
      </c>
      <c r="B1717">
        <v>2.96</v>
      </c>
      <c r="C1717" t="s">
        <v>35971</v>
      </c>
      <c r="D1717" t="s">
        <v>28</v>
      </c>
    </row>
    <row r="1718" spans="1:4">
      <c r="A1718" s="15">
        <v>43446</v>
      </c>
      <c r="B1718">
        <v>4.4000000000000004</v>
      </c>
      <c r="C1718" t="s">
        <v>35971</v>
      </c>
      <c r="D1718" t="s">
        <v>28</v>
      </c>
    </row>
    <row r="1719" spans="1:4">
      <c r="A1719" s="15">
        <v>43446</v>
      </c>
      <c r="B1719">
        <v>5.3</v>
      </c>
      <c r="C1719" t="s">
        <v>36074</v>
      </c>
      <c r="D1719" t="s">
        <v>28</v>
      </c>
    </row>
    <row r="1720" spans="1:4">
      <c r="A1720" s="15">
        <v>43446</v>
      </c>
      <c r="B1720">
        <v>4.8</v>
      </c>
      <c r="C1720" t="s">
        <v>36028</v>
      </c>
      <c r="D1720" t="s">
        <v>28</v>
      </c>
    </row>
    <row r="1721" spans="1:4">
      <c r="A1721" s="15">
        <v>43446</v>
      </c>
      <c r="B1721">
        <v>2.4</v>
      </c>
      <c r="C1721" t="s">
        <v>35891</v>
      </c>
      <c r="D1721" t="s">
        <v>28</v>
      </c>
    </row>
    <row r="1722" spans="1:4">
      <c r="A1722" s="15">
        <v>43446</v>
      </c>
      <c r="B1722">
        <v>2.8</v>
      </c>
      <c r="C1722" t="s">
        <v>35891</v>
      </c>
      <c r="D1722" t="s">
        <v>28</v>
      </c>
    </row>
    <row r="1723" spans="1:4">
      <c r="A1723" s="15">
        <v>43446</v>
      </c>
      <c r="B1723">
        <v>2.4</v>
      </c>
      <c r="C1723" t="s">
        <v>35891</v>
      </c>
      <c r="D1723" t="s">
        <v>28</v>
      </c>
    </row>
    <row r="1724" spans="1:4">
      <c r="A1724" s="15">
        <v>43446</v>
      </c>
      <c r="B1724">
        <v>2.9</v>
      </c>
      <c r="C1724" t="s">
        <v>35891</v>
      </c>
      <c r="D1724" t="s">
        <v>28</v>
      </c>
    </row>
    <row r="1725" spans="1:4">
      <c r="A1725" s="15">
        <v>43446</v>
      </c>
      <c r="B1725">
        <v>4.5</v>
      </c>
      <c r="C1725" t="s">
        <v>36085</v>
      </c>
      <c r="D1725" t="s">
        <v>28</v>
      </c>
    </row>
    <row r="1726" spans="1:4">
      <c r="A1726" s="15">
        <v>43446</v>
      </c>
      <c r="B1726">
        <v>2.76</v>
      </c>
      <c r="C1726" t="s">
        <v>36070</v>
      </c>
      <c r="D1726" t="s">
        <v>28</v>
      </c>
    </row>
    <row r="1727" spans="1:4">
      <c r="A1727" s="15">
        <v>43446</v>
      </c>
      <c r="B1727">
        <v>2.4</v>
      </c>
      <c r="C1727" t="s">
        <v>35891</v>
      </c>
      <c r="D1727" t="s">
        <v>28</v>
      </c>
    </row>
    <row r="1728" spans="1:4">
      <c r="A1728" s="15">
        <v>43446</v>
      </c>
      <c r="B1728">
        <v>2.1</v>
      </c>
      <c r="C1728" t="s">
        <v>35891</v>
      </c>
      <c r="D1728" t="s">
        <v>28</v>
      </c>
    </row>
    <row r="1729" spans="1:4">
      <c r="A1729" s="15">
        <v>43446</v>
      </c>
      <c r="B1729">
        <v>2.2999999999999998</v>
      </c>
      <c r="C1729" t="s">
        <v>35891</v>
      </c>
      <c r="D1729" t="s">
        <v>28</v>
      </c>
    </row>
    <row r="1730" spans="1:4">
      <c r="A1730" s="15">
        <v>43446</v>
      </c>
      <c r="B1730">
        <v>2.1</v>
      </c>
      <c r="C1730" t="s">
        <v>35891</v>
      </c>
      <c r="D1730" t="s">
        <v>28</v>
      </c>
    </row>
    <row r="1731" spans="1:4">
      <c r="A1731" s="15">
        <v>43446</v>
      </c>
      <c r="B1731">
        <v>2.2999999999999998</v>
      </c>
      <c r="C1731" t="s">
        <v>35891</v>
      </c>
      <c r="D1731" t="s">
        <v>28</v>
      </c>
    </row>
    <row r="1732" spans="1:4">
      <c r="A1732" s="15">
        <v>43446</v>
      </c>
      <c r="B1732">
        <v>2.1</v>
      </c>
      <c r="C1732" t="s">
        <v>35891</v>
      </c>
      <c r="D1732" t="s">
        <v>28</v>
      </c>
    </row>
    <row r="1733" spans="1:4">
      <c r="A1733" s="15">
        <v>43446</v>
      </c>
      <c r="B1733">
        <v>2.1</v>
      </c>
      <c r="C1733" t="s">
        <v>35891</v>
      </c>
      <c r="D1733" t="s">
        <v>28</v>
      </c>
    </row>
    <row r="1734" spans="1:4">
      <c r="A1734" s="15">
        <v>43446</v>
      </c>
      <c r="B1734">
        <v>2.1</v>
      </c>
      <c r="C1734" t="s">
        <v>35891</v>
      </c>
      <c r="D1734" t="s">
        <v>28</v>
      </c>
    </row>
    <row r="1735" spans="1:4">
      <c r="A1735" s="15">
        <v>43446</v>
      </c>
      <c r="B1735">
        <v>3</v>
      </c>
      <c r="C1735" t="s">
        <v>35891</v>
      </c>
      <c r="D1735" t="s">
        <v>28</v>
      </c>
    </row>
    <row r="1736" spans="1:4">
      <c r="A1736" s="15">
        <v>43446</v>
      </c>
      <c r="B1736">
        <v>2.8</v>
      </c>
      <c r="C1736" t="s">
        <v>35891</v>
      </c>
      <c r="D1736" t="s">
        <v>28</v>
      </c>
    </row>
    <row r="1737" spans="1:4">
      <c r="A1737" s="15">
        <v>43446</v>
      </c>
      <c r="B1737">
        <v>4.4000000000000004</v>
      </c>
      <c r="C1737" t="s">
        <v>36075</v>
      </c>
      <c r="D1737" t="s">
        <v>28</v>
      </c>
    </row>
    <row r="1738" spans="1:4">
      <c r="A1738" s="15">
        <v>43446</v>
      </c>
      <c r="B1738">
        <v>4.9000000000000004</v>
      </c>
      <c r="C1738" t="s">
        <v>36077</v>
      </c>
      <c r="D1738" t="s">
        <v>28</v>
      </c>
    </row>
    <row r="1739" spans="1:4">
      <c r="A1739" s="15">
        <v>43446</v>
      </c>
      <c r="B1739">
        <v>2.4</v>
      </c>
      <c r="C1739" t="s">
        <v>35891</v>
      </c>
      <c r="D1739" t="s">
        <v>28</v>
      </c>
    </row>
    <row r="1740" spans="1:4">
      <c r="A1740" s="15">
        <v>43446</v>
      </c>
      <c r="B1740">
        <v>2.94</v>
      </c>
      <c r="C1740" t="s">
        <v>36070</v>
      </c>
      <c r="D1740" t="s">
        <v>28</v>
      </c>
    </row>
    <row r="1741" spans="1:4">
      <c r="A1741" s="15">
        <v>43446</v>
      </c>
      <c r="B1741">
        <v>2.1</v>
      </c>
      <c r="C1741" t="s">
        <v>35891</v>
      </c>
      <c r="D1741" t="s">
        <v>28</v>
      </c>
    </row>
    <row r="1742" spans="1:4">
      <c r="A1742" s="15">
        <v>43446</v>
      </c>
      <c r="B1742">
        <v>4.7</v>
      </c>
      <c r="C1742" t="s">
        <v>36034</v>
      </c>
      <c r="D1742" t="s">
        <v>28</v>
      </c>
    </row>
    <row r="1743" spans="1:4">
      <c r="A1743" s="15">
        <v>43446</v>
      </c>
      <c r="B1743">
        <v>5.0999999999999996</v>
      </c>
      <c r="C1743" t="s">
        <v>36043</v>
      </c>
      <c r="D1743" t="s">
        <v>28</v>
      </c>
    </row>
    <row r="1744" spans="1:4">
      <c r="A1744" s="15">
        <v>43446</v>
      </c>
      <c r="B1744">
        <v>2.3199999999999998</v>
      </c>
      <c r="C1744" t="s">
        <v>35898</v>
      </c>
      <c r="D1744" t="s">
        <v>28</v>
      </c>
    </row>
    <row r="1745" spans="1:4">
      <c r="A1745" s="15">
        <v>43446</v>
      </c>
      <c r="B1745">
        <v>2.1</v>
      </c>
      <c r="C1745" t="s">
        <v>35891</v>
      </c>
      <c r="D1745" t="s">
        <v>28</v>
      </c>
    </row>
    <row r="1746" spans="1:4">
      <c r="A1746" s="15">
        <v>43446</v>
      </c>
      <c r="B1746">
        <v>2.2000000000000002</v>
      </c>
      <c r="C1746" t="s">
        <v>35891</v>
      </c>
      <c r="D1746" t="s">
        <v>28</v>
      </c>
    </row>
    <row r="1747" spans="1:4">
      <c r="A1747" s="15">
        <v>43446</v>
      </c>
      <c r="B1747">
        <v>2.2000000000000002</v>
      </c>
      <c r="C1747" t="s">
        <v>35891</v>
      </c>
      <c r="D1747" t="s">
        <v>28</v>
      </c>
    </row>
    <row r="1748" spans="1:4">
      <c r="A1748" s="15">
        <v>43446</v>
      </c>
      <c r="B1748">
        <v>4.5999999999999996</v>
      </c>
      <c r="C1748" t="s">
        <v>36076</v>
      </c>
      <c r="D1748" t="s">
        <v>28</v>
      </c>
    </row>
    <row r="1749" spans="1:4">
      <c r="A1749" s="15">
        <v>43446</v>
      </c>
      <c r="B1749">
        <v>2.2000000000000002</v>
      </c>
      <c r="C1749" t="s">
        <v>35891</v>
      </c>
      <c r="D1749" t="s">
        <v>28</v>
      </c>
    </row>
    <row r="1750" spans="1:4">
      <c r="A1750" s="15">
        <v>43446</v>
      </c>
      <c r="B1750">
        <v>4.3</v>
      </c>
      <c r="C1750" t="s">
        <v>36081</v>
      </c>
      <c r="D1750" t="s">
        <v>28</v>
      </c>
    </row>
    <row r="1751" spans="1:4">
      <c r="A1751" s="15">
        <v>43446</v>
      </c>
      <c r="B1751">
        <v>3.2</v>
      </c>
      <c r="C1751" t="s">
        <v>35891</v>
      </c>
      <c r="D1751" t="s">
        <v>28</v>
      </c>
    </row>
    <row r="1752" spans="1:4">
      <c r="A1752" s="15">
        <v>43446</v>
      </c>
      <c r="B1752">
        <v>3.4</v>
      </c>
      <c r="C1752" t="s">
        <v>36064</v>
      </c>
      <c r="D1752" t="s">
        <v>28</v>
      </c>
    </row>
    <row r="1753" spans="1:4">
      <c r="A1753" s="15">
        <v>43446</v>
      </c>
      <c r="B1753">
        <v>2.1</v>
      </c>
      <c r="C1753" t="s">
        <v>35891</v>
      </c>
      <c r="D1753" t="s">
        <v>28</v>
      </c>
    </row>
    <row r="1754" spans="1:4">
      <c r="A1754" s="15">
        <v>43446</v>
      </c>
      <c r="B1754">
        <v>2.6</v>
      </c>
      <c r="C1754" t="s">
        <v>35891</v>
      </c>
      <c r="D1754" t="s">
        <v>28</v>
      </c>
    </row>
    <row r="1755" spans="1:4">
      <c r="A1755" s="15">
        <v>43446</v>
      </c>
      <c r="B1755">
        <v>2.2000000000000002</v>
      </c>
      <c r="C1755" t="s">
        <v>35891</v>
      </c>
      <c r="D1755" t="s">
        <v>28</v>
      </c>
    </row>
    <row r="1756" spans="1:4">
      <c r="A1756" s="15">
        <v>43446</v>
      </c>
      <c r="B1756">
        <v>2.1</v>
      </c>
      <c r="C1756" t="s">
        <v>35891</v>
      </c>
      <c r="D1756" t="s">
        <v>28</v>
      </c>
    </row>
    <row r="1757" spans="1:4">
      <c r="A1757" s="15">
        <v>43446</v>
      </c>
      <c r="B1757">
        <v>2.2000000000000002</v>
      </c>
      <c r="C1757" t="s">
        <v>35891</v>
      </c>
      <c r="D1757" t="s">
        <v>28</v>
      </c>
    </row>
    <row r="1758" spans="1:4">
      <c r="A1758" s="15">
        <v>43446</v>
      </c>
      <c r="B1758">
        <v>4.7</v>
      </c>
      <c r="C1758" t="s">
        <v>36046</v>
      </c>
      <c r="D1758" t="s">
        <v>28</v>
      </c>
    </row>
    <row r="1759" spans="1:4">
      <c r="A1759" s="15">
        <v>43446</v>
      </c>
      <c r="B1759">
        <v>2.7</v>
      </c>
      <c r="C1759" t="s">
        <v>35891</v>
      </c>
      <c r="D1759" t="s">
        <v>28</v>
      </c>
    </row>
    <row r="1760" spans="1:4">
      <c r="A1760" s="15">
        <v>43446</v>
      </c>
      <c r="B1760">
        <v>2.04</v>
      </c>
      <c r="C1760" t="s">
        <v>35898</v>
      </c>
      <c r="D1760" t="s">
        <v>28</v>
      </c>
    </row>
    <row r="1761" spans="1:4">
      <c r="A1761" s="15">
        <v>43445</v>
      </c>
      <c r="B1761">
        <v>3.3</v>
      </c>
      <c r="C1761" t="s">
        <v>35891</v>
      </c>
      <c r="D1761" t="s">
        <v>28</v>
      </c>
    </row>
    <row r="1762" spans="1:4">
      <c r="A1762" s="15">
        <v>43445</v>
      </c>
      <c r="B1762">
        <v>3</v>
      </c>
      <c r="C1762" t="s">
        <v>35891</v>
      </c>
      <c r="D1762" t="s">
        <v>28</v>
      </c>
    </row>
    <row r="1763" spans="1:4">
      <c r="A1763" s="15">
        <v>43445</v>
      </c>
      <c r="B1763">
        <v>2.1</v>
      </c>
      <c r="C1763" t="s">
        <v>35891</v>
      </c>
      <c r="D1763" t="s">
        <v>28</v>
      </c>
    </row>
    <row r="1764" spans="1:4">
      <c r="A1764" s="15">
        <v>43445</v>
      </c>
      <c r="B1764">
        <v>2.6</v>
      </c>
      <c r="C1764" t="s">
        <v>35891</v>
      </c>
      <c r="D1764" t="s">
        <v>28</v>
      </c>
    </row>
    <row r="1765" spans="1:4">
      <c r="A1765" s="15">
        <v>43445</v>
      </c>
      <c r="B1765">
        <v>4.5999999999999996</v>
      </c>
      <c r="C1765" t="s">
        <v>36024</v>
      </c>
      <c r="D1765" t="s">
        <v>28</v>
      </c>
    </row>
    <row r="1766" spans="1:4">
      <c r="A1766" s="15">
        <v>43445</v>
      </c>
      <c r="B1766">
        <v>4.4000000000000004</v>
      </c>
      <c r="C1766" t="s">
        <v>36024</v>
      </c>
      <c r="D1766" t="s">
        <v>28</v>
      </c>
    </row>
    <row r="1767" spans="1:4">
      <c r="A1767" s="15">
        <v>43445</v>
      </c>
      <c r="B1767">
        <v>4.3</v>
      </c>
      <c r="C1767" t="s">
        <v>36050</v>
      </c>
      <c r="D1767" t="s">
        <v>28</v>
      </c>
    </row>
    <row r="1768" spans="1:4">
      <c r="A1768" s="15">
        <v>43445</v>
      </c>
      <c r="B1768">
        <v>4.0999999999999996</v>
      </c>
      <c r="C1768" t="s">
        <v>36033</v>
      </c>
      <c r="D1768" t="s">
        <v>28</v>
      </c>
    </row>
    <row r="1769" spans="1:4">
      <c r="A1769" s="15">
        <v>43445</v>
      </c>
      <c r="B1769">
        <v>2.4</v>
      </c>
      <c r="C1769" t="s">
        <v>35891</v>
      </c>
      <c r="D1769" t="s">
        <v>28</v>
      </c>
    </row>
    <row r="1770" spans="1:4">
      <c r="A1770" s="15">
        <v>43445</v>
      </c>
      <c r="B1770">
        <v>2.85</v>
      </c>
      <c r="C1770" t="s">
        <v>36069</v>
      </c>
      <c r="D1770" t="s">
        <v>28</v>
      </c>
    </row>
    <row r="1771" spans="1:4">
      <c r="A1771" s="15">
        <v>43445</v>
      </c>
      <c r="B1771">
        <v>2.2000000000000002</v>
      </c>
      <c r="C1771" t="s">
        <v>36029</v>
      </c>
      <c r="D1771" t="s">
        <v>28</v>
      </c>
    </row>
    <row r="1772" spans="1:4">
      <c r="A1772" s="15">
        <v>43445</v>
      </c>
      <c r="B1772">
        <v>4.3</v>
      </c>
      <c r="C1772" t="s">
        <v>36075</v>
      </c>
      <c r="D1772" t="s">
        <v>28</v>
      </c>
    </row>
    <row r="1773" spans="1:4">
      <c r="A1773" s="15">
        <v>43445</v>
      </c>
      <c r="B1773">
        <v>4.2</v>
      </c>
      <c r="C1773" t="s">
        <v>36065</v>
      </c>
      <c r="D1773" t="s">
        <v>28</v>
      </c>
    </row>
    <row r="1774" spans="1:4">
      <c r="A1774" s="15">
        <v>43445</v>
      </c>
      <c r="B1774">
        <v>4.3</v>
      </c>
      <c r="C1774" t="s">
        <v>36076</v>
      </c>
      <c r="D1774" t="s">
        <v>28</v>
      </c>
    </row>
    <row r="1775" spans="1:4">
      <c r="A1775" s="15">
        <v>43445</v>
      </c>
      <c r="B1775">
        <v>2.1</v>
      </c>
      <c r="C1775" t="s">
        <v>35943</v>
      </c>
      <c r="D1775" t="s">
        <v>1559</v>
      </c>
    </row>
    <row r="1776" spans="1:4">
      <c r="A1776" s="15">
        <v>43445</v>
      </c>
      <c r="B1776">
        <v>2.2999999999999998</v>
      </c>
      <c r="C1776" t="s">
        <v>35891</v>
      </c>
      <c r="D1776" t="s">
        <v>28</v>
      </c>
    </row>
    <row r="1777" spans="1:4">
      <c r="A1777" s="15">
        <v>43445</v>
      </c>
      <c r="B1777">
        <v>2.1</v>
      </c>
      <c r="C1777" t="s">
        <v>35891</v>
      </c>
      <c r="D1777" t="s">
        <v>28</v>
      </c>
    </row>
    <row r="1778" spans="1:4">
      <c r="A1778" s="15">
        <v>43445</v>
      </c>
      <c r="B1778">
        <v>3.11</v>
      </c>
      <c r="C1778" t="s">
        <v>35909</v>
      </c>
      <c r="D1778" t="s">
        <v>28</v>
      </c>
    </row>
    <row r="1779" spans="1:4">
      <c r="A1779" s="15">
        <v>43445</v>
      </c>
      <c r="B1779">
        <v>2.35</v>
      </c>
      <c r="C1779" t="s">
        <v>36032</v>
      </c>
      <c r="D1779" t="s">
        <v>28</v>
      </c>
    </row>
    <row r="1780" spans="1:4">
      <c r="A1780" s="15">
        <v>43445</v>
      </c>
      <c r="B1780">
        <v>2.29</v>
      </c>
      <c r="C1780" t="s">
        <v>36032</v>
      </c>
      <c r="D1780" t="s">
        <v>28</v>
      </c>
    </row>
    <row r="1781" spans="1:4">
      <c r="A1781" s="15">
        <v>43445</v>
      </c>
      <c r="B1781">
        <v>3.2</v>
      </c>
      <c r="C1781" t="s">
        <v>35891</v>
      </c>
      <c r="D1781" t="s">
        <v>28</v>
      </c>
    </row>
    <row r="1782" spans="1:4">
      <c r="A1782" s="15">
        <v>43445</v>
      </c>
      <c r="B1782">
        <v>4.5999999999999996</v>
      </c>
      <c r="C1782" t="s">
        <v>36050</v>
      </c>
      <c r="D1782" t="s">
        <v>28</v>
      </c>
    </row>
    <row r="1783" spans="1:4">
      <c r="A1783" s="15">
        <v>43445</v>
      </c>
      <c r="B1783">
        <v>2.6</v>
      </c>
      <c r="C1783" t="s">
        <v>35891</v>
      </c>
      <c r="D1783" t="s">
        <v>28</v>
      </c>
    </row>
    <row r="1784" spans="1:4">
      <c r="A1784" s="15">
        <v>43445</v>
      </c>
      <c r="B1784">
        <v>2.12</v>
      </c>
      <c r="C1784" t="s">
        <v>35898</v>
      </c>
      <c r="D1784" t="s">
        <v>28</v>
      </c>
    </row>
    <row r="1785" spans="1:4">
      <c r="A1785" s="15">
        <v>43445</v>
      </c>
      <c r="B1785">
        <v>5.2</v>
      </c>
      <c r="C1785" t="s">
        <v>36024</v>
      </c>
      <c r="D1785" t="s">
        <v>28</v>
      </c>
    </row>
    <row r="1786" spans="1:4">
      <c r="A1786" s="15">
        <v>43445</v>
      </c>
      <c r="B1786">
        <v>4.5999999999999996</v>
      </c>
      <c r="C1786" t="s">
        <v>36044</v>
      </c>
      <c r="D1786" t="s">
        <v>28</v>
      </c>
    </row>
    <row r="1787" spans="1:4">
      <c r="A1787" s="15">
        <v>43445</v>
      </c>
      <c r="B1787">
        <v>4.2</v>
      </c>
      <c r="C1787" t="s">
        <v>36076</v>
      </c>
      <c r="D1787" t="s">
        <v>28</v>
      </c>
    </row>
    <row r="1788" spans="1:4">
      <c r="A1788" s="15">
        <v>43445</v>
      </c>
      <c r="B1788">
        <v>2.1</v>
      </c>
      <c r="C1788" t="s">
        <v>35891</v>
      </c>
      <c r="D1788" t="s">
        <v>28</v>
      </c>
    </row>
    <row r="1789" spans="1:4">
      <c r="A1789" s="15">
        <v>43445</v>
      </c>
      <c r="B1789">
        <v>2.4</v>
      </c>
      <c r="C1789" t="s">
        <v>35891</v>
      </c>
      <c r="D1789" t="s">
        <v>28</v>
      </c>
    </row>
    <row r="1790" spans="1:4">
      <c r="A1790" s="15">
        <v>43445</v>
      </c>
      <c r="B1790">
        <v>4.0999999999999996</v>
      </c>
      <c r="C1790" t="s">
        <v>36033</v>
      </c>
      <c r="D1790" t="s">
        <v>28</v>
      </c>
    </row>
    <row r="1791" spans="1:4">
      <c r="A1791" s="15">
        <v>43445</v>
      </c>
      <c r="B1791">
        <v>2.6</v>
      </c>
      <c r="C1791" t="s">
        <v>35891</v>
      </c>
      <c r="D1791" t="s">
        <v>28</v>
      </c>
    </row>
    <row r="1792" spans="1:4">
      <c r="A1792" s="15">
        <v>43445</v>
      </c>
      <c r="B1792">
        <v>2.4</v>
      </c>
      <c r="C1792" t="s">
        <v>35973</v>
      </c>
      <c r="D1792" t="s">
        <v>28</v>
      </c>
    </row>
    <row r="1793" spans="1:4">
      <c r="A1793" s="15">
        <v>43445</v>
      </c>
      <c r="B1793">
        <v>2.2000000000000002</v>
      </c>
      <c r="C1793" t="s">
        <v>35891</v>
      </c>
      <c r="D1793" t="s">
        <v>28</v>
      </c>
    </row>
    <row r="1794" spans="1:4">
      <c r="A1794" s="15">
        <v>43445</v>
      </c>
      <c r="B1794">
        <v>2.5</v>
      </c>
      <c r="C1794" t="s">
        <v>35891</v>
      </c>
      <c r="D1794" t="s">
        <v>28</v>
      </c>
    </row>
    <row r="1795" spans="1:4">
      <c r="A1795" s="15">
        <v>43445</v>
      </c>
      <c r="B1795">
        <v>4.4000000000000004</v>
      </c>
      <c r="C1795" t="s">
        <v>36078</v>
      </c>
      <c r="D1795" t="s">
        <v>28</v>
      </c>
    </row>
    <row r="1796" spans="1:4">
      <c r="A1796" s="15">
        <v>43445</v>
      </c>
      <c r="B1796">
        <v>2.25</v>
      </c>
      <c r="C1796" t="s">
        <v>35898</v>
      </c>
      <c r="D1796" t="s">
        <v>28</v>
      </c>
    </row>
    <row r="1797" spans="1:4">
      <c r="A1797" s="15">
        <v>43445</v>
      </c>
      <c r="B1797">
        <v>2.2999999999999998</v>
      </c>
      <c r="C1797" t="s">
        <v>35891</v>
      </c>
      <c r="D1797" t="s">
        <v>28</v>
      </c>
    </row>
    <row r="1798" spans="1:4">
      <c r="A1798" s="15">
        <v>43445</v>
      </c>
      <c r="B1798">
        <v>2.2000000000000002</v>
      </c>
      <c r="C1798" t="s">
        <v>35891</v>
      </c>
      <c r="D1798" t="s">
        <v>28</v>
      </c>
    </row>
    <row r="1799" spans="1:4">
      <c r="A1799" s="15">
        <v>43445</v>
      </c>
      <c r="B1799">
        <v>4.9000000000000004</v>
      </c>
      <c r="C1799" t="s">
        <v>36024</v>
      </c>
      <c r="D1799" t="s">
        <v>28</v>
      </c>
    </row>
    <row r="1800" spans="1:4">
      <c r="A1800" s="15">
        <v>43445</v>
      </c>
      <c r="B1800">
        <v>2.1</v>
      </c>
      <c r="C1800" t="s">
        <v>35891</v>
      </c>
      <c r="D1800" t="s">
        <v>28</v>
      </c>
    </row>
    <row r="1801" spans="1:4">
      <c r="A1801" s="15">
        <v>43445</v>
      </c>
      <c r="B1801">
        <v>2.4</v>
      </c>
      <c r="C1801" t="s">
        <v>35891</v>
      </c>
      <c r="D1801" t="s">
        <v>28</v>
      </c>
    </row>
    <row r="1802" spans="1:4">
      <c r="A1802" s="15">
        <v>43445</v>
      </c>
      <c r="B1802">
        <v>2.62</v>
      </c>
      <c r="C1802" t="s">
        <v>35893</v>
      </c>
      <c r="D1802" t="s">
        <v>28</v>
      </c>
    </row>
    <row r="1803" spans="1:4">
      <c r="A1803" s="15">
        <v>43445</v>
      </c>
      <c r="B1803">
        <v>2.2999999999999998</v>
      </c>
      <c r="C1803" t="s">
        <v>35891</v>
      </c>
      <c r="D1803" t="s">
        <v>28</v>
      </c>
    </row>
    <row r="1804" spans="1:4">
      <c r="A1804" s="15">
        <v>43445</v>
      </c>
      <c r="B1804">
        <v>2.34</v>
      </c>
      <c r="C1804" t="s">
        <v>35898</v>
      </c>
      <c r="D1804" t="s">
        <v>28</v>
      </c>
    </row>
    <row r="1805" spans="1:4">
      <c r="A1805" s="15">
        <v>43445</v>
      </c>
      <c r="B1805">
        <v>2.6</v>
      </c>
      <c r="C1805" t="s">
        <v>35891</v>
      </c>
      <c r="D1805" t="s">
        <v>28</v>
      </c>
    </row>
    <row r="1806" spans="1:4">
      <c r="A1806" s="15">
        <v>43445</v>
      </c>
      <c r="B1806">
        <v>3.1</v>
      </c>
      <c r="C1806" t="s">
        <v>35961</v>
      </c>
      <c r="D1806" t="s">
        <v>28</v>
      </c>
    </row>
    <row r="1807" spans="1:4">
      <c r="A1807" s="15">
        <v>43445</v>
      </c>
      <c r="B1807">
        <v>2.7</v>
      </c>
      <c r="C1807" t="s">
        <v>35891</v>
      </c>
      <c r="D1807" t="s">
        <v>28</v>
      </c>
    </row>
    <row r="1808" spans="1:4">
      <c r="A1808" s="15">
        <v>43445</v>
      </c>
      <c r="B1808">
        <v>5</v>
      </c>
      <c r="C1808" t="s">
        <v>36024</v>
      </c>
      <c r="D1808" t="s">
        <v>28</v>
      </c>
    </row>
    <row r="1809" spans="1:4">
      <c r="A1809" s="15">
        <v>43445</v>
      </c>
      <c r="B1809">
        <v>2.7</v>
      </c>
      <c r="C1809" t="s">
        <v>35891</v>
      </c>
      <c r="D1809" t="s">
        <v>28</v>
      </c>
    </row>
    <row r="1810" spans="1:4">
      <c r="A1810" s="15">
        <v>43445</v>
      </c>
      <c r="B1810">
        <v>2.69</v>
      </c>
      <c r="C1810" t="s">
        <v>35898</v>
      </c>
      <c r="D1810" t="s">
        <v>28</v>
      </c>
    </row>
    <row r="1811" spans="1:4">
      <c r="A1811" s="15">
        <v>43445</v>
      </c>
      <c r="B1811">
        <v>2.2000000000000002</v>
      </c>
      <c r="C1811" t="s">
        <v>35891</v>
      </c>
      <c r="D1811" t="s">
        <v>28</v>
      </c>
    </row>
    <row r="1812" spans="1:4">
      <c r="A1812" s="15">
        <v>43445</v>
      </c>
      <c r="B1812">
        <v>2.5099999999999998</v>
      </c>
      <c r="C1812" t="s">
        <v>35909</v>
      </c>
      <c r="D1812" t="s">
        <v>28</v>
      </c>
    </row>
    <row r="1813" spans="1:4">
      <c r="A1813" s="15">
        <v>43445</v>
      </c>
      <c r="B1813">
        <v>5.2</v>
      </c>
      <c r="C1813" t="s">
        <v>36024</v>
      </c>
      <c r="D1813" t="s">
        <v>28</v>
      </c>
    </row>
    <row r="1814" spans="1:4">
      <c r="A1814" s="15">
        <v>43445</v>
      </c>
      <c r="B1814">
        <v>3.2</v>
      </c>
      <c r="C1814" t="s">
        <v>35899</v>
      </c>
      <c r="D1814" t="s">
        <v>28</v>
      </c>
    </row>
    <row r="1815" spans="1:4">
      <c r="A1815" s="15">
        <v>43445</v>
      </c>
      <c r="B1815">
        <v>3.6</v>
      </c>
      <c r="C1815" t="s">
        <v>35899</v>
      </c>
      <c r="D1815" t="s">
        <v>28</v>
      </c>
    </row>
    <row r="1816" spans="1:4">
      <c r="A1816" s="15">
        <v>43445</v>
      </c>
      <c r="B1816">
        <v>2.4</v>
      </c>
      <c r="C1816" t="s">
        <v>35891</v>
      </c>
      <c r="D1816" t="s">
        <v>28</v>
      </c>
    </row>
    <row r="1817" spans="1:4">
      <c r="A1817" s="15">
        <v>43445</v>
      </c>
      <c r="B1817">
        <v>2.1</v>
      </c>
      <c r="C1817" t="s">
        <v>35891</v>
      </c>
      <c r="D1817" t="s">
        <v>28</v>
      </c>
    </row>
    <row r="1818" spans="1:4">
      <c r="A1818" s="15">
        <v>43445</v>
      </c>
      <c r="B1818">
        <v>3.25</v>
      </c>
      <c r="C1818" t="s">
        <v>36070</v>
      </c>
      <c r="D1818" t="s">
        <v>28</v>
      </c>
    </row>
    <row r="1819" spans="1:4">
      <c r="A1819" s="15">
        <v>43445</v>
      </c>
      <c r="B1819">
        <v>2.1</v>
      </c>
      <c r="C1819" t="s">
        <v>35891</v>
      </c>
      <c r="D1819" t="s">
        <v>28</v>
      </c>
    </row>
    <row r="1820" spans="1:4">
      <c r="A1820" s="15">
        <v>43445</v>
      </c>
      <c r="B1820">
        <v>3.4</v>
      </c>
      <c r="C1820" t="s">
        <v>35899</v>
      </c>
      <c r="D1820" t="s">
        <v>28</v>
      </c>
    </row>
    <row r="1821" spans="1:4">
      <c r="A1821" s="15">
        <v>43445</v>
      </c>
      <c r="B1821">
        <v>2.1</v>
      </c>
      <c r="C1821" t="s">
        <v>35891</v>
      </c>
      <c r="D1821" t="s">
        <v>28</v>
      </c>
    </row>
    <row r="1822" spans="1:4">
      <c r="A1822" s="15">
        <v>43445</v>
      </c>
      <c r="B1822">
        <v>2.1</v>
      </c>
      <c r="C1822" t="s">
        <v>35891</v>
      </c>
      <c r="D1822" t="s">
        <v>28</v>
      </c>
    </row>
    <row r="1823" spans="1:4">
      <c r="A1823" s="15">
        <v>43445</v>
      </c>
      <c r="B1823">
        <v>4.8</v>
      </c>
      <c r="C1823" t="s">
        <v>36028</v>
      </c>
      <c r="D1823" t="s">
        <v>28</v>
      </c>
    </row>
    <row r="1824" spans="1:4">
      <c r="A1824" s="15">
        <v>43445</v>
      </c>
      <c r="B1824">
        <v>2.6</v>
      </c>
      <c r="C1824" t="s">
        <v>35959</v>
      </c>
      <c r="D1824" t="s">
        <v>28</v>
      </c>
    </row>
    <row r="1825" spans="1:4">
      <c r="A1825" s="15">
        <v>43445</v>
      </c>
      <c r="B1825">
        <v>4.5999999999999996</v>
      </c>
      <c r="C1825" t="s">
        <v>36033</v>
      </c>
      <c r="D1825" t="s">
        <v>28</v>
      </c>
    </row>
    <row r="1826" spans="1:4">
      <c r="A1826" s="15">
        <v>43445</v>
      </c>
      <c r="B1826">
        <v>3</v>
      </c>
      <c r="C1826" t="s">
        <v>35891</v>
      </c>
      <c r="D1826" t="s">
        <v>28</v>
      </c>
    </row>
    <row r="1827" spans="1:4">
      <c r="A1827" s="15">
        <v>43445</v>
      </c>
      <c r="B1827">
        <v>4.5</v>
      </c>
      <c r="C1827" t="s">
        <v>36024</v>
      </c>
      <c r="D1827" t="s">
        <v>28</v>
      </c>
    </row>
    <row r="1828" spans="1:4">
      <c r="A1828" s="15">
        <v>43445</v>
      </c>
      <c r="B1828">
        <v>2.27</v>
      </c>
      <c r="C1828" t="s">
        <v>36069</v>
      </c>
      <c r="D1828" t="s">
        <v>28</v>
      </c>
    </row>
    <row r="1829" spans="1:4">
      <c r="A1829" s="15">
        <v>43445</v>
      </c>
      <c r="B1829">
        <v>4.5</v>
      </c>
      <c r="C1829" t="s">
        <v>36076</v>
      </c>
      <c r="D1829" t="s">
        <v>28</v>
      </c>
    </row>
    <row r="1830" spans="1:4">
      <c r="A1830" s="15">
        <v>43445</v>
      </c>
      <c r="B1830">
        <v>4.4000000000000004</v>
      </c>
      <c r="C1830" t="s">
        <v>36034</v>
      </c>
      <c r="D1830" t="s">
        <v>28</v>
      </c>
    </row>
    <row r="1831" spans="1:4">
      <c r="A1831" s="15">
        <v>43445</v>
      </c>
      <c r="B1831">
        <v>2.34</v>
      </c>
      <c r="C1831" t="s">
        <v>36069</v>
      </c>
      <c r="D1831" t="s">
        <v>28</v>
      </c>
    </row>
    <row r="1832" spans="1:4">
      <c r="A1832" s="15">
        <v>43445</v>
      </c>
      <c r="B1832">
        <v>2.35</v>
      </c>
      <c r="C1832" t="s">
        <v>36069</v>
      </c>
      <c r="D1832" t="s">
        <v>28</v>
      </c>
    </row>
    <row r="1833" spans="1:4">
      <c r="A1833" s="15">
        <v>43445</v>
      </c>
      <c r="B1833">
        <v>2.98</v>
      </c>
      <c r="C1833" t="s">
        <v>35898</v>
      </c>
      <c r="D1833" t="s">
        <v>28</v>
      </c>
    </row>
    <row r="1834" spans="1:4">
      <c r="A1834" s="15">
        <v>43445</v>
      </c>
      <c r="B1834">
        <v>2.6</v>
      </c>
      <c r="C1834" t="s">
        <v>35891</v>
      </c>
      <c r="D1834" t="s">
        <v>28</v>
      </c>
    </row>
    <row r="1835" spans="1:4">
      <c r="A1835" s="15">
        <v>43445</v>
      </c>
      <c r="B1835">
        <v>2.2999999999999998</v>
      </c>
      <c r="C1835" t="s">
        <v>35891</v>
      </c>
      <c r="D1835" t="s">
        <v>28</v>
      </c>
    </row>
    <row r="1836" spans="1:4">
      <c r="A1836" s="15">
        <v>43445</v>
      </c>
      <c r="B1836">
        <v>4.7</v>
      </c>
      <c r="C1836" t="s">
        <v>36050</v>
      </c>
      <c r="D1836" t="s">
        <v>28</v>
      </c>
    </row>
    <row r="1837" spans="1:4">
      <c r="A1837" s="15">
        <v>43445</v>
      </c>
      <c r="B1837">
        <v>3</v>
      </c>
      <c r="C1837" t="s">
        <v>35891</v>
      </c>
      <c r="D1837" t="s">
        <v>28</v>
      </c>
    </row>
    <row r="1838" spans="1:4">
      <c r="A1838" s="15">
        <v>43445</v>
      </c>
      <c r="B1838">
        <v>2.4</v>
      </c>
      <c r="C1838" t="s">
        <v>35891</v>
      </c>
      <c r="D1838" t="s">
        <v>28</v>
      </c>
    </row>
    <row r="1839" spans="1:4">
      <c r="A1839" s="15">
        <v>43445</v>
      </c>
      <c r="B1839">
        <v>2.1</v>
      </c>
      <c r="C1839" t="s">
        <v>35891</v>
      </c>
      <c r="D1839" t="s">
        <v>28</v>
      </c>
    </row>
    <row r="1840" spans="1:4">
      <c r="A1840" s="15">
        <v>43445</v>
      </c>
      <c r="B1840">
        <v>2.1</v>
      </c>
      <c r="C1840" t="s">
        <v>35891</v>
      </c>
      <c r="D1840" t="s">
        <v>28</v>
      </c>
    </row>
    <row r="1841" spans="1:4">
      <c r="A1841" s="15">
        <v>43445</v>
      </c>
      <c r="B1841">
        <v>2.1</v>
      </c>
      <c r="C1841" t="s">
        <v>35891</v>
      </c>
      <c r="D1841" t="s">
        <v>28</v>
      </c>
    </row>
    <row r="1842" spans="1:4">
      <c r="A1842" s="15">
        <v>43445</v>
      </c>
      <c r="B1842">
        <v>2.73</v>
      </c>
      <c r="C1842" t="s">
        <v>36070</v>
      </c>
      <c r="D1842" t="s">
        <v>28</v>
      </c>
    </row>
    <row r="1843" spans="1:4">
      <c r="A1843" s="15">
        <v>43445</v>
      </c>
      <c r="B1843">
        <v>2.5</v>
      </c>
      <c r="C1843" t="s">
        <v>35891</v>
      </c>
      <c r="D1843" t="s">
        <v>28</v>
      </c>
    </row>
    <row r="1844" spans="1:4">
      <c r="A1844" s="15">
        <v>43445</v>
      </c>
      <c r="B1844">
        <v>7.1</v>
      </c>
      <c r="C1844" t="s">
        <v>36072</v>
      </c>
      <c r="D1844" t="s">
        <v>28</v>
      </c>
    </row>
    <row r="1845" spans="1:4">
      <c r="A1845" s="15">
        <v>43445</v>
      </c>
      <c r="B1845">
        <v>2.16</v>
      </c>
      <c r="C1845" t="s">
        <v>35898</v>
      </c>
      <c r="D1845" t="s">
        <v>28</v>
      </c>
    </row>
    <row r="1846" spans="1:4">
      <c r="A1846" s="15">
        <v>43445</v>
      </c>
      <c r="B1846">
        <v>2.1</v>
      </c>
      <c r="C1846" t="s">
        <v>35891</v>
      </c>
      <c r="D1846" t="s">
        <v>28</v>
      </c>
    </row>
    <row r="1847" spans="1:4">
      <c r="A1847" s="15">
        <v>43445</v>
      </c>
      <c r="B1847">
        <v>2.5</v>
      </c>
      <c r="C1847" t="s">
        <v>35891</v>
      </c>
      <c r="D1847" t="s">
        <v>28</v>
      </c>
    </row>
    <row r="1848" spans="1:4">
      <c r="A1848" s="15">
        <v>43445</v>
      </c>
      <c r="B1848">
        <v>2.4</v>
      </c>
      <c r="C1848" t="s">
        <v>35891</v>
      </c>
      <c r="D1848" t="s">
        <v>28</v>
      </c>
    </row>
    <row r="1849" spans="1:4">
      <c r="A1849" s="15">
        <v>43445</v>
      </c>
      <c r="B1849">
        <v>4.9000000000000004</v>
      </c>
      <c r="C1849" t="s">
        <v>36076</v>
      </c>
      <c r="D1849" t="s">
        <v>28</v>
      </c>
    </row>
    <row r="1850" spans="1:4">
      <c r="A1850" s="15">
        <v>43445</v>
      </c>
      <c r="B1850">
        <v>5</v>
      </c>
      <c r="C1850" t="s">
        <v>36023</v>
      </c>
      <c r="D1850" t="s">
        <v>28</v>
      </c>
    </row>
    <row r="1851" spans="1:4">
      <c r="A1851" s="15">
        <v>43445</v>
      </c>
      <c r="B1851">
        <v>2.6</v>
      </c>
      <c r="C1851" t="s">
        <v>35891</v>
      </c>
      <c r="D1851" t="s">
        <v>28</v>
      </c>
    </row>
    <row r="1852" spans="1:4">
      <c r="A1852" s="15">
        <v>43444</v>
      </c>
      <c r="B1852">
        <v>3.37</v>
      </c>
      <c r="C1852" t="s">
        <v>36080</v>
      </c>
      <c r="D1852" t="s">
        <v>28</v>
      </c>
    </row>
    <row r="1853" spans="1:4">
      <c r="A1853" s="15">
        <v>43444</v>
      </c>
      <c r="B1853">
        <v>2.0699999999999998</v>
      </c>
      <c r="C1853" t="s">
        <v>36029</v>
      </c>
      <c r="D1853" t="s">
        <v>1559</v>
      </c>
    </row>
    <row r="1854" spans="1:4">
      <c r="A1854" s="15">
        <v>43444</v>
      </c>
      <c r="B1854">
        <v>2.5</v>
      </c>
      <c r="C1854" t="s">
        <v>35891</v>
      </c>
      <c r="D1854" t="s">
        <v>28</v>
      </c>
    </row>
    <row r="1855" spans="1:4">
      <c r="A1855" s="15">
        <v>43444</v>
      </c>
      <c r="B1855">
        <v>2.2999999999999998</v>
      </c>
      <c r="C1855" t="s">
        <v>35891</v>
      </c>
      <c r="D1855" t="s">
        <v>28</v>
      </c>
    </row>
    <row r="1856" spans="1:4">
      <c r="A1856" s="15">
        <v>43444</v>
      </c>
      <c r="B1856">
        <v>4.3</v>
      </c>
      <c r="C1856" t="s">
        <v>36040</v>
      </c>
      <c r="D1856" t="s">
        <v>28</v>
      </c>
    </row>
    <row r="1857" spans="1:4">
      <c r="A1857" s="15">
        <v>43444</v>
      </c>
      <c r="B1857">
        <v>4</v>
      </c>
      <c r="C1857" t="s">
        <v>36024</v>
      </c>
      <c r="D1857" t="s">
        <v>28</v>
      </c>
    </row>
    <row r="1858" spans="1:4">
      <c r="A1858" s="15">
        <v>43444</v>
      </c>
      <c r="B1858">
        <v>3</v>
      </c>
      <c r="C1858" t="s">
        <v>35891</v>
      </c>
      <c r="D1858" t="s">
        <v>28</v>
      </c>
    </row>
    <row r="1859" spans="1:4">
      <c r="A1859" s="15">
        <v>43444</v>
      </c>
      <c r="B1859">
        <v>4.3</v>
      </c>
      <c r="C1859" t="s">
        <v>36076</v>
      </c>
      <c r="D1859" t="s">
        <v>28</v>
      </c>
    </row>
    <row r="1860" spans="1:4">
      <c r="A1860" s="15">
        <v>43444</v>
      </c>
      <c r="B1860">
        <v>4.3</v>
      </c>
      <c r="C1860" t="s">
        <v>36033</v>
      </c>
      <c r="D1860" t="s">
        <v>28</v>
      </c>
    </row>
    <row r="1861" spans="1:4">
      <c r="A1861" s="15">
        <v>43444</v>
      </c>
      <c r="B1861">
        <v>2.4</v>
      </c>
      <c r="C1861" t="s">
        <v>35891</v>
      </c>
      <c r="D1861" t="s">
        <v>28</v>
      </c>
    </row>
    <row r="1862" spans="1:4">
      <c r="A1862" s="15">
        <v>43444</v>
      </c>
      <c r="B1862">
        <v>2.6</v>
      </c>
      <c r="C1862" t="s">
        <v>35959</v>
      </c>
      <c r="D1862" t="s">
        <v>28</v>
      </c>
    </row>
    <row r="1863" spans="1:4">
      <c r="A1863" s="15">
        <v>43444</v>
      </c>
      <c r="B1863">
        <v>2.5</v>
      </c>
      <c r="C1863" t="s">
        <v>35891</v>
      </c>
      <c r="D1863" t="s">
        <v>28</v>
      </c>
    </row>
    <row r="1864" spans="1:4">
      <c r="A1864" s="15">
        <v>43444</v>
      </c>
      <c r="B1864">
        <v>2.0499999999999998</v>
      </c>
      <c r="C1864" t="s">
        <v>35909</v>
      </c>
      <c r="D1864" t="s">
        <v>28</v>
      </c>
    </row>
    <row r="1865" spans="1:4">
      <c r="A1865" s="15">
        <v>43444</v>
      </c>
      <c r="B1865">
        <v>2.1</v>
      </c>
      <c r="C1865" t="s">
        <v>35943</v>
      </c>
      <c r="D1865" t="s">
        <v>1559</v>
      </c>
    </row>
    <row r="1866" spans="1:4">
      <c r="A1866" s="15">
        <v>43444</v>
      </c>
      <c r="B1866">
        <v>2.59</v>
      </c>
      <c r="C1866" t="s">
        <v>36069</v>
      </c>
      <c r="D1866" t="s">
        <v>28</v>
      </c>
    </row>
    <row r="1867" spans="1:4">
      <c r="A1867" s="15">
        <v>43444</v>
      </c>
      <c r="B1867">
        <v>4.2</v>
      </c>
      <c r="C1867" t="s">
        <v>36024</v>
      </c>
      <c r="D1867" t="s">
        <v>28</v>
      </c>
    </row>
    <row r="1868" spans="1:4">
      <c r="A1868" s="15">
        <v>43444</v>
      </c>
      <c r="B1868">
        <v>2.2999999999999998</v>
      </c>
      <c r="C1868" t="s">
        <v>35891</v>
      </c>
      <c r="D1868" t="s">
        <v>28</v>
      </c>
    </row>
    <row r="1869" spans="1:4">
      <c r="A1869" s="15">
        <v>43444</v>
      </c>
      <c r="B1869">
        <v>4.3</v>
      </c>
      <c r="C1869" t="s">
        <v>36078</v>
      </c>
      <c r="D1869" t="s">
        <v>28</v>
      </c>
    </row>
    <row r="1870" spans="1:4">
      <c r="A1870" s="15">
        <v>43444</v>
      </c>
      <c r="B1870">
        <v>2.59</v>
      </c>
      <c r="C1870" t="s">
        <v>36069</v>
      </c>
      <c r="D1870" t="s">
        <v>28</v>
      </c>
    </row>
    <row r="1871" spans="1:4">
      <c r="A1871" s="15">
        <v>43444</v>
      </c>
      <c r="B1871">
        <v>2.65</v>
      </c>
      <c r="C1871" t="s">
        <v>36069</v>
      </c>
      <c r="D1871" t="s">
        <v>28</v>
      </c>
    </row>
    <row r="1872" spans="1:4">
      <c r="A1872" s="15">
        <v>43444</v>
      </c>
      <c r="B1872">
        <v>2.61</v>
      </c>
      <c r="C1872" t="s">
        <v>36069</v>
      </c>
      <c r="D1872" t="s">
        <v>28</v>
      </c>
    </row>
    <row r="1873" spans="1:4">
      <c r="A1873" s="15">
        <v>43444</v>
      </c>
      <c r="B1873">
        <v>2.6</v>
      </c>
      <c r="C1873" t="s">
        <v>36069</v>
      </c>
      <c r="D1873" t="s">
        <v>28</v>
      </c>
    </row>
    <row r="1874" spans="1:4">
      <c r="A1874" s="15">
        <v>43444</v>
      </c>
      <c r="B1874">
        <v>2.59</v>
      </c>
      <c r="C1874" t="s">
        <v>36069</v>
      </c>
      <c r="D1874" t="s">
        <v>28</v>
      </c>
    </row>
    <row r="1875" spans="1:4">
      <c r="A1875" s="15">
        <v>43444</v>
      </c>
      <c r="B1875">
        <v>4.7</v>
      </c>
      <c r="C1875" t="s">
        <v>36023</v>
      </c>
      <c r="D1875" t="s">
        <v>28</v>
      </c>
    </row>
    <row r="1876" spans="1:4">
      <c r="A1876" s="15">
        <v>43444</v>
      </c>
      <c r="B1876">
        <v>4.5</v>
      </c>
      <c r="C1876" t="s">
        <v>36075</v>
      </c>
      <c r="D1876" t="s">
        <v>28</v>
      </c>
    </row>
    <row r="1877" spans="1:4">
      <c r="A1877" s="15">
        <v>43444</v>
      </c>
      <c r="B1877">
        <v>4.3</v>
      </c>
      <c r="C1877" t="s">
        <v>36046</v>
      </c>
      <c r="D1877" t="s">
        <v>28</v>
      </c>
    </row>
    <row r="1878" spans="1:4">
      <c r="A1878" s="15">
        <v>43444</v>
      </c>
      <c r="B1878">
        <v>2.36</v>
      </c>
      <c r="C1878" t="s">
        <v>35939</v>
      </c>
      <c r="D1878" t="s">
        <v>28</v>
      </c>
    </row>
    <row r="1879" spans="1:4">
      <c r="A1879" s="15">
        <v>43444</v>
      </c>
      <c r="B1879">
        <v>2.2999999999999998</v>
      </c>
      <c r="C1879" t="s">
        <v>35891</v>
      </c>
      <c r="D1879" t="s">
        <v>28</v>
      </c>
    </row>
    <row r="1880" spans="1:4">
      <c r="A1880" s="15">
        <v>43444</v>
      </c>
      <c r="B1880">
        <v>2.5</v>
      </c>
      <c r="C1880" t="s">
        <v>35891</v>
      </c>
      <c r="D1880" t="s">
        <v>28</v>
      </c>
    </row>
    <row r="1881" spans="1:4">
      <c r="A1881" s="15">
        <v>43444</v>
      </c>
      <c r="B1881">
        <v>2.67</v>
      </c>
      <c r="C1881" t="s">
        <v>36069</v>
      </c>
      <c r="D1881" t="s">
        <v>28</v>
      </c>
    </row>
    <row r="1882" spans="1:4">
      <c r="A1882" s="15">
        <v>43444</v>
      </c>
      <c r="B1882">
        <v>2.2000000000000002</v>
      </c>
      <c r="C1882" t="s">
        <v>35891</v>
      </c>
      <c r="D1882" t="s">
        <v>28</v>
      </c>
    </row>
    <row r="1883" spans="1:4">
      <c r="A1883" s="15">
        <v>43444</v>
      </c>
      <c r="B1883">
        <v>3.01</v>
      </c>
      <c r="C1883" t="s">
        <v>36069</v>
      </c>
      <c r="D1883" t="s">
        <v>28</v>
      </c>
    </row>
    <row r="1884" spans="1:4">
      <c r="A1884" s="15">
        <v>43444</v>
      </c>
      <c r="B1884">
        <v>2.2999999999999998</v>
      </c>
      <c r="C1884" t="s">
        <v>35891</v>
      </c>
      <c r="D1884" t="s">
        <v>28</v>
      </c>
    </row>
    <row r="1885" spans="1:4">
      <c r="A1885" s="15">
        <v>43444</v>
      </c>
      <c r="B1885">
        <v>2.2000000000000002</v>
      </c>
      <c r="C1885" t="s">
        <v>35891</v>
      </c>
      <c r="D1885" t="s">
        <v>28</v>
      </c>
    </row>
    <row r="1886" spans="1:4">
      <c r="A1886" s="15">
        <v>43444</v>
      </c>
      <c r="B1886">
        <v>2.5</v>
      </c>
      <c r="C1886" t="s">
        <v>35891</v>
      </c>
      <c r="D1886" t="s">
        <v>28</v>
      </c>
    </row>
    <row r="1887" spans="1:4">
      <c r="A1887" s="15">
        <v>43444</v>
      </c>
      <c r="B1887">
        <v>4.5999999999999996</v>
      </c>
      <c r="C1887" t="s">
        <v>36043</v>
      </c>
      <c r="D1887" t="s">
        <v>28</v>
      </c>
    </row>
    <row r="1888" spans="1:4">
      <c r="A1888" s="15">
        <v>43444</v>
      </c>
      <c r="B1888">
        <v>2.6</v>
      </c>
      <c r="C1888" t="s">
        <v>35891</v>
      </c>
      <c r="D1888" t="s">
        <v>28</v>
      </c>
    </row>
    <row r="1889" spans="1:4">
      <c r="A1889" s="15">
        <v>43444</v>
      </c>
      <c r="B1889">
        <v>2.1</v>
      </c>
      <c r="C1889" t="s">
        <v>35891</v>
      </c>
      <c r="D1889" t="s">
        <v>28</v>
      </c>
    </row>
    <row r="1890" spans="1:4">
      <c r="A1890" s="15">
        <v>43444</v>
      </c>
      <c r="B1890">
        <v>3.4</v>
      </c>
      <c r="C1890" t="s">
        <v>35891</v>
      </c>
      <c r="D1890" t="s">
        <v>28</v>
      </c>
    </row>
    <row r="1891" spans="1:4">
      <c r="A1891" s="15">
        <v>43444</v>
      </c>
      <c r="B1891">
        <v>2.1</v>
      </c>
      <c r="C1891" t="s">
        <v>35891</v>
      </c>
      <c r="D1891" t="s">
        <v>28</v>
      </c>
    </row>
    <row r="1892" spans="1:4">
      <c r="A1892" s="15">
        <v>43444</v>
      </c>
      <c r="B1892">
        <v>2.1</v>
      </c>
      <c r="C1892" t="s">
        <v>35891</v>
      </c>
      <c r="D1892" t="s">
        <v>28</v>
      </c>
    </row>
    <row r="1893" spans="1:4">
      <c r="A1893" s="15">
        <v>43444</v>
      </c>
      <c r="B1893">
        <v>3.1</v>
      </c>
      <c r="C1893" t="s">
        <v>35891</v>
      </c>
      <c r="D1893" t="s">
        <v>28</v>
      </c>
    </row>
    <row r="1894" spans="1:4">
      <c r="A1894" s="15">
        <v>43444</v>
      </c>
      <c r="B1894">
        <v>4.5999999999999996</v>
      </c>
      <c r="C1894" t="s">
        <v>36078</v>
      </c>
      <c r="D1894" t="s">
        <v>28</v>
      </c>
    </row>
    <row r="1895" spans="1:4">
      <c r="A1895" s="15">
        <v>43444</v>
      </c>
      <c r="B1895">
        <v>2.2999999999999998</v>
      </c>
      <c r="C1895" t="s">
        <v>35891</v>
      </c>
      <c r="D1895" t="s">
        <v>28</v>
      </c>
    </row>
    <row r="1896" spans="1:4">
      <c r="A1896" s="15">
        <v>43444</v>
      </c>
      <c r="B1896">
        <v>2.2000000000000002</v>
      </c>
      <c r="C1896" t="s">
        <v>36069</v>
      </c>
      <c r="D1896" t="s">
        <v>28</v>
      </c>
    </row>
    <row r="1897" spans="1:4">
      <c r="A1897" s="15">
        <v>43444</v>
      </c>
      <c r="B1897">
        <v>2.7</v>
      </c>
      <c r="C1897" t="s">
        <v>35959</v>
      </c>
      <c r="D1897" t="s">
        <v>28</v>
      </c>
    </row>
    <row r="1898" spans="1:4">
      <c r="A1898" s="15">
        <v>43444</v>
      </c>
      <c r="B1898">
        <v>2.5</v>
      </c>
      <c r="C1898" t="s">
        <v>35891</v>
      </c>
      <c r="D1898" t="s">
        <v>28</v>
      </c>
    </row>
    <row r="1899" spans="1:4">
      <c r="A1899" s="15">
        <v>43444</v>
      </c>
      <c r="B1899">
        <v>2.61</v>
      </c>
      <c r="C1899" t="s">
        <v>36070</v>
      </c>
      <c r="D1899" t="s">
        <v>28</v>
      </c>
    </row>
    <row r="1900" spans="1:4">
      <c r="A1900" s="15">
        <v>43444</v>
      </c>
      <c r="B1900">
        <v>2.4</v>
      </c>
      <c r="C1900" t="s">
        <v>35891</v>
      </c>
      <c r="D1900" t="s">
        <v>28</v>
      </c>
    </row>
    <row r="1901" spans="1:4">
      <c r="A1901" s="15">
        <v>43444</v>
      </c>
      <c r="B1901">
        <v>2.97</v>
      </c>
      <c r="C1901" t="s">
        <v>36070</v>
      </c>
      <c r="D1901" t="s">
        <v>28</v>
      </c>
    </row>
    <row r="1902" spans="1:4">
      <c r="A1902" s="15">
        <v>43444</v>
      </c>
      <c r="B1902">
        <v>4.4000000000000004</v>
      </c>
      <c r="C1902" t="s">
        <v>36040</v>
      </c>
      <c r="D1902" t="s">
        <v>28</v>
      </c>
    </row>
    <row r="1903" spans="1:4">
      <c r="A1903" s="15">
        <v>43444</v>
      </c>
      <c r="B1903">
        <v>2.11</v>
      </c>
      <c r="C1903" t="s">
        <v>35898</v>
      </c>
      <c r="D1903" t="s">
        <v>28</v>
      </c>
    </row>
    <row r="1904" spans="1:4">
      <c r="A1904" s="15">
        <v>43444</v>
      </c>
      <c r="B1904">
        <v>4.5</v>
      </c>
      <c r="C1904" t="s">
        <v>36076</v>
      </c>
      <c r="D1904" t="s">
        <v>28</v>
      </c>
    </row>
    <row r="1905" spans="1:4">
      <c r="A1905" s="15">
        <v>43444</v>
      </c>
      <c r="B1905">
        <v>2.2999999999999998</v>
      </c>
      <c r="C1905" t="s">
        <v>35891</v>
      </c>
      <c r="D1905" t="s">
        <v>28</v>
      </c>
    </row>
    <row r="1906" spans="1:4">
      <c r="A1906" s="15">
        <v>43444</v>
      </c>
      <c r="B1906">
        <v>2.5</v>
      </c>
      <c r="C1906" t="s">
        <v>35891</v>
      </c>
      <c r="D1906" t="s">
        <v>28</v>
      </c>
    </row>
    <row r="1907" spans="1:4">
      <c r="A1907" s="15">
        <v>43444</v>
      </c>
      <c r="B1907">
        <v>4.5</v>
      </c>
      <c r="C1907" t="s">
        <v>36024</v>
      </c>
      <c r="D1907" t="s">
        <v>28</v>
      </c>
    </row>
    <row r="1908" spans="1:4">
      <c r="A1908" s="15">
        <v>43444</v>
      </c>
      <c r="B1908">
        <v>4.3</v>
      </c>
      <c r="C1908" t="s">
        <v>36073</v>
      </c>
      <c r="D1908" t="s">
        <v>28</v>
      </c>
    </row>
    <row r="1909" spans="1:4">
      <c r="A1909" s="15">
        <v>43444</v>
      </c>
      <c r="B1909">
        <v>4.4000000000000004</v>
      </c>
      <c r="C1909" t="s">
        <v>36076</v>
      </c>
      <c r="D1909" t="s">
        <v>28</v>
      </c>
    </row>
    <row r="1910" spans="1:4">
      <c r="A1910" s="15">
        <v>43444</v>
      </c>
      <c r="B1910">
        <v>2.4</v>
      </c>
      <c r="C1910" t="s">
        <v>35891</v>
      </c>
      <c r="D1910" t="s">
        <v>28</v>
      </c>
    </row>
    <row r="1911" spans="1:4">
      <c r="A1911" s="15">
        <v>43444</v>
      </c>
      <c r="B1911">
        <v>2.77</v>
      </c>
      <c r="C1911" t="s">
        <v>36070</v>
      </c>
      <c r="D1911" t="s">
        <v>28</v>
      </c>
    </row>
    <row r="1912" spans="1:4">
      <c r="A1912" s="15">
        <v>43444</v>
      </c>
      <c r="B1912">
        <v>2.7</v>
      </c>
      <c r="C1912" t="s">
        <v>35919</v>
      </c>
      <c r="D1912" t="s">
        <v>28</v>
      </c>
    </row>
    <row r="1913" spans="1:4">
      <c r="A1913" s="15">
        <v>43444</v>
      </c>
      <c r="B1913">
        <v>4.3</v>
      </c>
      <c r="C1913" t="s">
        <v>36028</v>
      </c>
      <c r="D1913" t="s">
        <v>28</v>
      </c>
    </row>
    <row r="1914" spans="1:4">
      <c r="A1914" s="15">
        <v>43444</v>
      </c>
      <c r="B1914">
        <v>2.5499999999999998</v>
      </c>
      <c r="C1914" t="s">
        <v>35898</v>
      </c>
      <c r="D1914" t="s">
        <v>28</v>
      </c>
    </row>
    <row r="1915" spans="1:4">
      <c r="A1915" s="15">
        <v>43444</v>
      </c>
      <c r="B1915">
        <v>2.2200000000000002</v>
      </c>
      <c r="C1915" t="s">
        <v>35898</v>
      </c>
      <c r="D1915" t="s">
        <v>28</v>
      </c>
    </row>
    <row r="1916" spans="1:4">
      <c r="A1916" s="15">
        <v>43444</v>
      </c>
      <c r="B1916">
        <v>2.6</v>
      </c>
      <c r="C1916" t="s">
        <v>35891</v>
      </c>
      <c r="D1916" t="s">
        <v>28</v>
      </c>
    </row>
    <row r="1917" spans="1:4">
      <c r="A1917" s="15">
        <v>43444</v>
      </c>
      <c r="B1917">
        <v>2.2000000000000002</v>
      </c>
      <c r="C1917" t="s">
        <v>35891</v>
      </c>
      <c r="D1917" t="s">
        <v>28</v>
      </c>
    </row>
    <row r="1918" spans="1:4">
      <c r="A1918" s="15">
        <v>43444</v>
      </c>
      <c r="B1918">
        <v>2.2999999999999998</v>
      </c>
      <c r="C1918" t="s">
        <v>35891</v>
      </c>
      <c r="D1918" t="s">
        <v>28</v>
      </c>
    </row>
    <row r="1919" spans="1:4">
      <c r="A1919" s="15">
        <v>43444</v>
      </c>
      <c r="B1919">
        <v>2.6</v>
      </c>
      <c r="C1919" t="s">
        <v>35891</v>
      </c>
      <c r="D1919" t="s">
        <v>28</v>
      </c>
    </row>
    <row r="1920" spans="1:4">
      <c r="A1920" s="15">
        <v>43444</v>
      </c>
      <c r="B1920">
        <v>2.93</v>
      </c>
      <c r="C1920" t="s">
        <v>36070</v>
      </c>
      <c r="D1920" t="s">
        <v>28</v>
      </c>
    </row>
    <row r="1921" spans="1:4">
      <c r="A1921" s="15">
        <v>43444</v>
      </c>
      <c r="B1921">
        <v>4.8</v>
      </c>
      <c r="C1921" t="s">
        <v>36024</v>
      </c>
      <c r="D1921" t="s">
        <v>28</v>
      </c>
    </row>
    <row r="1922" spans="1:4">
      <c r="A1922" s="15">
        <v>43444</v>
      </c>
      <c r="B1922">
        <v>2.8</v>
      </c>
      <c r="C1922" t="s">
        <v>35891</v>
      </c>
      <c r="D1922" t="s">
        <v>28</v>
      </c>
    </row>
    <row r="1923" spans="1:4">
      <c r="A1923" s="15">
        <v>43444</v>
      </c>
      <c r="B1923">
        <v>5.0999999999999996</v>
      </c>
      <c r="C1923" t="s">
        <v>36076</v>
      </c>
      <c r="D1923" t="s">
        <v>28</v>
      </c>
    </row>
    <row r="1924" spans="1:4">
      <c r="A1924" s="15">
        <v>43444</v>
      </c>
      <c r="B1924">
        <v>2.2999999999999998</v>
      </c>
      <c r="C1924" t="s">
        <v>35891</v>
      </c>
      <c r="D1924" t="s">
        <v>28</v>
      </c>
    </row>
    <row r="1925" spans="1:4">
      <c r="A1925" s="15">
        <v>43444</v>
      </c>
      <c r="B1925">
        <v>3.09</v>
      </c>
      <c r="C1925" t="s">
        <v>35898</v>
      </c>
      <c r="D1925" t="s">
        <v>28</v>
      </c>
    </row>
    <row r="1926" spans="1:4">
      <c r="A1926" s="15">
        <v>43444</v>
      </c>
      <c r="B1926">
        <v>2.5</v>
      </c>
      <c r="C1926" t="s">
        <v>35891</v>
      </c>
      <c r="D1926" t="s">
        <v>28</v>
      </c>
    </row>
    <row r="1927" spans="1:4">
      <c r="A1927" s="15">
        <v>43444</v>
      </c>
      <c r="B1927">
        <v>2.4</v>
      </c>
      <c r="C1927" t="s">
        <v>35891</v>
      </c>
      <c r="D1927" t="s">
        <v>28</v>
      </c>
    </row>
    <row r="1928" spans="1:4">
      <c r="A1928" s="15">
        <v>43444</v>
      </c>
      <c r="B1928">
        <v>3</v>
      </c>
      <c r="C1928" t="s">
        <v>35891</v>
      </c>
      <c r="D1928" t="s">
        <v>28</v>
      </c>
    </row>
    <row r="1929" spans="1:4">
      <c r="A1929" s="15">
        <v>43444</v>
      </c>
      <c r="B1929">
        <v>2.0299999999999998</v>
      </c>
      <c r="C1929" t="s">
        <v>35898</v>
      </c>
      <c r="D1929" t="s">
        <v>28</v>
      </c>
    </row>
    <row r="1930" spans="1:4">
      <c r="A1930" s="15">
        <v>43444</v>
      </c>
      <c r="B1930">
        <v>2.8</v>
      </c>
      <c r="C1930" t="s">
        <v>35891</v>
      </c>
      <c r="D1930" t="s">
        <v>28</v>
      </c>
    </row>
    <row r="1931" spans="1:4">
      <c r="A1931" s="15">
        <v>43444</v>
      </c>
      <c r="B1931">
        <v>4.5999999999999996</v>
      </c>
      <c r="C1931" t="s">
        <v>36076</v>
      </c>
      <c r="D1931" t="s">
        <v>28</v>
      </c>
    </row>
    <row r="1932" spans="1:4">
      <c r="A1932" s="15">
        <v>43444</v>
      </c>
      <c r="B1932">
        <v>2.2000000000000002</v>
      </c>
      <c r="C1932" t="s">
        <v>35891</v>
      </c>
      <c r="D1932" t="s">
        <v>28</v>
      </c>
    </row>
    <row r="1933" spans="1:4">
      <c r="A1933" s="15">
        <v>43444</v>
      </c>
      <c r="B1933">
        <v>2.41</v>
      </c>
      <c r="C1933" t="s">
        <v>35898</v>
      </c>
      <c r="D1933" t="s">
        <v>28</v>
      </c>
    </row>
    <row r="1934" spans="1:4">
      <c r="A1934" s="15">
        <v>43444</v>
      </c>
      <c r="B1934">
        <v>4.0999999999999996</v>
      </c>
      <c r="C1934" t="s">
        <v>36040</v>
      </c>
      <c r="D1934" t="s">
        <v>28</v>
      </c>
    </row>
    <row r="1935" spans="1:4">
      <c r="A1935" s="15">
        <v>43444</v>
      </c>
      <c r="B1935">
        <v>4.3</v>
      </c>
      <c r="C1935" t="s">
        <v>36040</v>
      </c>
      <c r="D1935" t="s">
        <v>28</v>
      </c>
    </row>
    <row r="1936" spans="1:4">
      <c r="A1936" s="15">
        <v>43444</v>
      </c>
      <c r="B1936">
        <v>2.2999999999999998</v>
      </c>
      <c r="C1936" t="s">
        <v>35891</v>
      </c>
      <c r="D1936" t="s">
        <v>28</v>
      </c>
    </row>
    <row r="1937" spans="1:4">
      <c r="A1937" s="15">
        <v>43444</v>
      </c>
      <c r="B1937">
        <v>2.6</v>
      </c>
      <c r="C1937" t="s">
        <v>35891</v>
      </c>
      <c r="D1937" t="s">
        <v>28</v>
      </c>
    </row>
    <row r="1938" spans="1:4">
      <c r="A1938" s="15">
        <v>43444</v>
      </c>
      <c r="B1938">
        <v>4.5999999999999996</v>
      </c>
      <c r="C1938" t="s">
        <v>36066</v>
      </c>
      <c r="D1938" t="s">
        <v>28</v>
      </c>
    </row>
    <row r="1939" spans="1:4">
      <c r="A1939" s="15">
        <v>43444</v>
      </c>
      <c r="B1939">
        <v>2.93</v>
      </c>
      <c r="C1939" t="s">
        <v>36069</v>
      </c>
      <c r="D1939" t="s">
        <v>28</v>
      </c>
    </row>
    <row r="1940" spans="1:4">
      <c r="A1940" s="15">
        <v>43444</v>
      </c>
      <c r="B1940">
        <v>2.6</v>
      </c>
      <c r="C1940" t="s">
        <v>35891</v>
      </c>
      <c r="D1940" t="s">
        <v>28</v>
      </c>
    </row>
    <row r="1941" spans="1:4">
      <c r="A1941" s="15">
        <v>43444</v>
      </c>
      <c r="B1941">
        <v>2.2999999999999998</v>
      </c>
      <c r="C1941" t="s">
        <v>35891</v>
      </c>
      <c r="D1941" t="s">
        <v>28</v>
      </c>
    </row>
    <row r="1942" spans="1:4">
      <c r="A1942" s="15">
        <v>43444</v>
      </c>
      <c r="B1942">
        <v>4.9000000000000004</v>
      </c>
      <c r="C1942" t="s">
        <v>36076</v>
      </c>
      <c r="D1942" t="s">
        <v>28</v>
      </c>
    </row>
    <row r="1943" spans="1:4">
      <c r="A1943" s="15">
        <v>43444</v>
      </c>
      <c r="B1943">
        <v>4.4000000000000004</v>
      </c>
      <c r="C1943" t="s">
        <v>36034</v>
      </c>
      <c r="D1943" t="s">
        <v>28</v>
      </c>
    </row>
    <row r="1944" spans="1:4">
      <c r="A1944" s="15">
        <v>43444</v>
      </c>
      <c r="B1944">
        <v>4.5999999999999996</v>
      </c>
      <c r="C1944" t="s">
        <v>36076</v>
      </c>
      <c r="D1944" t="s">
        <v>28</v>
      </c>
    </row>
    <row r="1945" spans="1:4">
      <c r="A1945" s="15">
        <v>43444</v>
      </c>
      <c r="B1945">
        <v>2.1</v>
      </c>
      <c r="C1945" t="s">
        <v>35891</v>
      </c>
      <c r="D1945" t="s">
        <v>28</v>
      </c>
    </row>
    <row r="1946" spans="1:4">
      <c r="A1946" s="15">
        <v>43444</v>
      </c>
      <c r="B1946">
        <v>2.2000000000000002</v>
      </c>
      <c r="C1946" t="s">
        <v>35891</v>
      </c>
      <c r="D1946" t="s">
        <v>28</v>
      </c>
    </row>
    <row r="1947" spans="1:4">
      <c r="A1947" s="15">
        <v>43444</v>
      </c>
      <c r="B1947">
        <v>4.4000000000000004</v>
      </c>
      <c r="C1947" t="s">
        <v>36024</v>
      </c>
      <c r="D1947" t="s">
        <v>28</v>
      </c>
    </row>
    <row r="1948" spans="1:4">
      <c r="A1948" s="15">
        <v>43444</v>
      </c>
      <c r="B1948">
        <v>2.5</v>
      </c>
      <c r="C1948" t="s">
        <v>35891</v>
      </c>
      <c r="D1948" t="s">
        <v>28</v>
      </c>
    </row>
    <row r="1949" spans="1:4">
      <c r="A1949" s="15">
        <v>43444</v>
      </c>
      <c r="B1949">
        <v>4.8</v>
      </c>
      <c r="C1949" t="s">
        <v>36024</v>
      </c>
      <c r="D1949" t="s">
        <v>28</v>
      </c>
    </row>
    <row r="1950" spans="1:4">
      <c r="A1950" s="15">
        <v>43444</v>
      </c>
      <c r="B1950">
        <v>2.5</v>
      </c>
      <c r="C1950" t="s">
        <v>35891</v>
      </c>
      <c r="D1950" t="s">
        <v>28</v>
      </c>
    </row>
    <row r="1951" spans="1:4">
      <c r="A1951" s="15">
        <v>43444</v>
      </c>
      <c r="B1951">
        <v>2.2999999999999998</v>
      </c>
      <c r="C1951" t="s">
        <v>35891</v>
      </c>
      <c r="D1951" t="s">
        <v>28</v>
      </c>
    </row>
    <row r="1952" spans="1:4">
      <c r="A1952" s="15">
        <v>43444</v>
      </c>
      <c r="B1952">
        <v>2.8</v>
      </c>
      <c r="C1952" t="s">
        <v>35891</v>
      </c>
      <c r="D1952" t="s">
        <v>28</v>
      </c>
    </row>
    <row r="1953" spans="1:4">
      <c r="A1953" s="15">
        <v>43443</v>
      </c>
      <c r="B1953">
        <v>4.9000000000000004</v>
      </c>
      <c r="C1953" t="s">
        <v>36050</v>
      </c>
      <c r="D1953" t="s">
        <v>28</v>
      </c>
    </row>
    <row r="1954" spans="1:4">
      <c r="A1954" s="15">
        <v>43443</v>
      </c>
      <c r="B1954">
        <v>4.4000000000000004</v>
      </c>
      <c r="C1954" t="s">
        <v>36069</v>
      </c>
      <c r="D1954" t="s">
        <v>28</v>
      </c>
    </row>
    <row r="1955" spans="1:4">
      <c r="A1955" s="15">
        <v>43443</v>
      </c>
      <c r="B1955">
        <v>2.9</v>
      </c>
      <c r="C1955" t="s">
        <v>35891</v>
      </c>
      <c r="D1955" t="s">
        <v>28</v>
      </c>
    </row>
    <row r="1956" spans="1:4">
      <c r="A1956" s="15">
        <v>43443</v>
      </c>
      <c r="B1956">
        <v>2.4</v>
      </c>
      <c r="C1956" t="s">
        <v>35891</v>
      </c>
      <c r="D1956" t="s">
        <v>28</v>
      </c>
    </row>
    <row r="1957" spans="1:4">
      <c r="A1957" s="15">
        <v>43443</v>
      </c>
      <c r="B1957">
        <v>2.09</v>
      </c>
      <c r="C1957" t="s">
        <v>35911</v>
      </c>
      <c r="D1957" t="s">
        <v>28</v>
      </c>
    </row>
    <row r="1958" spans="1:4">
      <c r="A1958" s="15">
        <v>43443</v>
      </c>
      <c r="B1958">
        <v>2.2000000000000002</v>
      </c>
      <c r="C1958" t="s">
        <v>35891</v>
      </c>
      <c r="D1958" t="s">
        <v>28</v>
      </c>
    </row>
    <row r="1959" spans="1:4">
      <c r="A1959" s="15">
        <v>43443</v>
      </c>
      <c r="B1959">
        <v>2.6</v>
      </c>
      <c r="C1959" t="s">
        <v>35891</v>
      </c>
      <c r="D1959" t="s">
        <v>28</v>
      </c>
    </row>
    <row r="1960" spans="1:4">
      <c r="A1960" s="15">
        <v>43443</v>
      </c>
      <c r="B1960">
        <v>5</v>
      </c>
      <c r="C1960" t="s">
        <v>36042</v>
      </c>
      <c r="D1960" t="s">
        <v>28</v>
      </c>
    </row>
    <row r="1961" spans="1:4">
      <c r="A1961" s="15">
        <v>43443</v>
      </c>
      <c r="B1961">
        <v>2.2000000000000002</v>
      </c>
      <c r="C1961" t="s">
        <v>35891</v>
      </c>
      <c r="D1961" t="s">
        <v>28</v>
      </c>
    </row>
    <row r="1962" spans="1:4">
      <c r="A1962" s="15">
        <v>43443</v>
      </c>
      <c r="B1962">
        <v>2.5</v>
      </c>
      <c r="C1962" t="s">
        <v>35959</v>
      </c>
      <c r="D1962" t="s">
        <v>28</v>
      </c>
    </row>
    <row r="1963" spans="1:4">
      <c r="A1963" s="15">
        <v>43443</v>
      </c>
      <c r="B1963">
        <v>2.5</v>
      </c>
      <c r="C1963" t="s">
        <v>35891</v>
      </c>
      <c r="D1963" t="s">
        <v>28</v>
      </c>
    </row>
    <row r="1964" spans="1:4">
      <c r="A1964" s="15">
        <v>43443</v>
      </c>
      <c r="B1964">
        <v>4.5</v>
      </c>
      <c r="C1964" t="s">
        <v>36046</v>
      </c>
      <c r="D1964" t="s">
        <v>28</v>
      </c>
    </row>
    <row r="1965" spans="1:4">
      <c r="A1965" s="15">
        <v>43443</v>
      </c>
      <c r="B1965">
        <v>5.0999999999999996</v>
      </c>
      <c r="C1965" t="s">
        <v>36078</v>
      </c>
      <c r="D1965" t="s">
        <v>28</v>
      </c>
    </row>
    <row r="1966" spans="1:4">
      <c r="A1966" s="15">
        <v>43443</v>
      </c>
      <c r="B1966">
        <v>2.6</v>
      </c>
      <c r="C1966" t="s">
        <v>35891</v>
      </c>
      <c r="D1966" t="s">
        <v>28</v>
      </c>
    </row>
    <row r="1967" spans="1:4">
      <c r="A1967" s="15">
        <v>43443</v>
      </c>
      <c r="B1967">
        <v>2.1</v>
      </c>
      <c r="C1967" t="s">
        <v>35891</v>
      </c>
      <c r="D1967" t="s">
        <v>28</v>
      </c>
    </row>
    <row r="1968" spans="1:4">
      <c r="A1968" s="15">
        <v>43443</v>
      </c>
      <c r="B1968">
        <v>2.2000000000000002</v>
      </c>
      <c r="C1968" t="s">
        <v>35891</v>
      </c>
      <c r="D1968" t="s">
        <v>28</v>
      </c>
    </row>
    <row r="1969" spans="1:4">
      <c r="A1969" s="15">
        <v>43443</v>
      </c>
      <c r="B1969">
        <v>3.7</v>
      </c>
      <c r="C1969" t="s">
        <v>35891</v>
      </c>
      <c r="D1969" t="s">
        <v>28</v>
      </c>
    </row>
    <row r="1970" spans="1:4">
      <c r="A1970" s="15">
        <v>43443</v>
      </c>
      <c r="B1970">
        <v>2.6</v>
      </c>
      <c r="C1970" t="s">
        <v>35891</v>
      </c>
      <c r="D1970" t="s">
        <v>28</v>
      </c>
    </row>
    <row r="1971" spans="1:4">
      <c r="A1971" s="15">
        <v>43443</v>
      </c>
      <c r="B1971">
        <v>2.5</v>
      </c>
      <c r="C1971" t="s">
        <v>35891</v>
      </c>
      <c r="D1971" t="s">
        <v>28</v>
      </c>
    </row>
    <row r="1972" spans="1:4">
      <c r="A1972" s="15">
        <v>43443</v>
      </c>
      <c r="B1972">
        <v>2.2000000000000002</v>
      </c>
      <c r="C1972" t="s">
        <v>35891</v>
      </c>
      <c r="D1972" t="s">
        <v>28</v>
      </c>
    </row>
    <row r="1973" spans="1:4">
      <c r="A1973" s="15">
        <v>43443</v>
      </c>
      <c r="B1973">
        <v>4.8</v>
      </c>
      <c r="C1973" t="s">
        <v>35891</v>
      </c>
      <c r="D1973" t="s">
        <v>28</v>
      </c>
    </row>
    <row r="1974" spans="1:4">
      <c r="A1974" s="15">
        <v>43443</v>
      </c>
      <c r="B1974">
        <v>2.7</v>
      </c>
      <c r="C1974" t="s">
        <v>35891</v>
      </c>
      <c r="D1974" t="s">
        <v>28</v>
      </c>
    </row>
    <row r="1975" spans="1:4">
      <c r="A1975" s="15">
        <v>43443</v>
      </c>
      <c r="B1975">
        <v>2.1</v>
      </c>
      <c r="C1975" t="s">
        <v>35891</v>
      </c>
      <c r="D1975" t="s">
        <v>28</v>
      </c>
    </row>
    <row r="1976" spans="1:4">
      <c r="A1976" s="15">
        <v>43443</v>
      </c>
      <c r="B1976">
        <v>2.1</v>
      </c>
      <c r="C1976" t="s">
        <v>35891</v>
      </c>
      <c r="D1976" t="s">
        <v>28</v>
      </c>
    </row>
    <row r="1977" spans="1:4">
      <c r="A1977" s="15">
        <v>43443</v>
      </c>
      <c r="B1977">
        <v>3.08</v>
      </c>
      <c r="C1977" t="s">
        <v>36070</v>
      </c>
      <c r="D1977" t="s">
        <v>28</v>
      </c>
    </row>
    <row r="1978" spans="1:4">
      <c r="A1978" s="15">
        <v>43443</v>
      </c>
      <c r="B1978">
        <v>2.6</v>
      </c>
      <c r="C1978" t="s">
        <v>35891</v>
      </c>
      <c r="D1978" t="s">
        <v>28</v>
      </c>
    </row>
    <row r="1979" spans="1:4">
      <c r="A1979" s="15">
        <v>43443</v>
      </c>
      <c r="B1979">
        <v>2.1</v>
      </c>
      <c r="C1979" t="s">
        <v>35891</v>
      </c>
      <c r="D1979" t="s">
        <v>28</v>
      </c>
    </row>
    <row r="1980" spans="1:4">
      <c r="A1980" s="15">
        <v>43443</v>
      </c>
      <c r="B1980">
        <v>2.36</v>
      </c>
      <c r="C1980" t="s">
        <v>35987</v>
      </c>
      <c r="D1980" t="s">
        <v>28</v>
      </c>
    </row>
    <row r="1981" spans="1:4">
      <c r="A1981" s="15">
        <v>43443</v>
      </c>
      <c r="B1981">
        <v>2.2999999999999998</v>
      </c>
      <c r="C1981" t="s">
        <v>35891</v>
      </c>
      <c r="D1981" t="s">
        <v>28</v>
      </c>
    </row>
    <row r="1982" spans="1:4">
      <c r="A1982" s="15">
        <v>43443</v>
      </c>
      <c r="B1982">
        <v>4.2</v>
      </c>
      <c r="C1982" t="s">
        <v>36029</v>
      </c>
      <c r="D1982" t="s">
        <v>28</v>
      </c>
    </row>
    <row r="1983" spans="1:4">
      <c r="A1983" s="15">
        <v>43443</v>
      </c>
      <c r="B1983">
        <v>2.42</v>
      </c>
      <c r="C1983" t="s">
        <v>35909</v>
      </c>
      <c r="D1983" t="s">
        <v>28</v>
      </c>
    </row>
    <row r="1984" spans="1:4">
      <c r="A1984" s="15">
        <v>43443</v>
      </c>
      <c r="B1984">
        <v>2.1</v>
      </c>
      <c r="C1984" t="s">
        <v>35891</v>
      </c>
      <c r="D1984" t="s">
        <v>28</v>
      </c>
    </row>
    <row r="1985" spans="1:4">
      <c r="A1985" s="15">
        <v>43443</v>
      </c>
      <c r="B1985">
        <v>4.8</v>
      </c>
      <c r="C1985" t="s">
        <v>36029</v>
      </c>
      <c r="D1985" t="s">
        <v>28</v>
      </c>
    </row>
    <row r="1986" spans="1:4">
      <c r="A1986" s="15">
        <v>43443</v>
      </c>
      <c r="B1986">
        <v>2.2000000000000002</v>
      </c>
      <c r="C1986" t="s">
        <v>35891</v>
      </c>
      <c r="D1986" t="s">
        <v>28</v>
      </c>
    </row>
    <row r="1987" spans="1:4">
      <c r="A1987" s="15">
        <v>43443</v>
      </c>
      <c r="B1987">
        <v>2.2999999999999998</v>
      </c>
      <c r="C1987" t="s">
        <v>35891</v>
      </c>
      <c r="D1987" t="s">
        <v>28</v>
      </c>
    </row>
    <row r="1988" spans="1:4">
      <c r="A1988" s="15">
        <v>43443</v>
      </c>
      <c r="B1988">
        <v>2.4</v>
      </c>
      <c r="C1988" t="s">
        <v>35891</v>
      </c>
      <c r="D1988" t="s">
        <v>28</v>
      </c>
    </row>
    <row r="1989" spans="1:4">
      <c r="A1989" s="15">
        <v>43443</v>
      </c>
      <c r="B1989">
        <v>2.1</v>
      </c>
      <c r="C1989" t="s">
        <v>35891</v>
      </c>
      <c r="D1989" t="s">
        <v>28</v>
      </c>
    </row>
    <row r="1990" spans="1:4">
      <c r="A1990" s="15">
        <v>43443</v>
      </c>
      <c r="B1990">
        <v>4.5999999999999996</v>
      </c>
      <c r="C1990" t="s">
        <v>36040</v>
      </c>
      <c r="D1990" t="s">
        <v>28</v>
      </c>
    </row>
    <row r="1991" spans="1:4">
      <c r="A1991" s="15">
        <v>43443</v>
      </c>
      <c r="B1991">
        <v>2.4</v>
      </c>
      <c r="C1991" t="s">
        <v>35891</v>
      </c>
      <c r="D1991" t="s">
        <v>28</v>
      </c>
    </row>
    <row r="1992" spans="1:4">
      <c r="A1992" s="15">
        <v>43443</v>
      </c>
      <c r="B1992">
        <v>2.5</v>
      </c>
      <c r="C1992" t="s">
        <v>35891</v>
      </c>
      <c r="D1992" t="s">
        <v>28</v>
      </c>
    </row>
    <row r="1993" spans="1:4">
      <c r="A1993" s="15">
        <v>43443</v>
      </c>
      <c r="B1993">
        <v>5.4</v>
      </c>
      <c r="C1993" t="s">
        <v>36029</v>
      </c>
      <c r="D1993" t="s">
        <v>28</v>
      </c>
    </row>
    <row r="1994" spans="1:4">
      <c r="A1994" s="15">
        <v>43443</v>
      </c>
      <c r="B1994">
        <v>3.04</v>
      </c>
      <c r="C1994" t="s">
        <v>36080</v>
      </c>
      <c r="D1994" t="s">
        <v>28</v>
      </c>
    </row>
    <row r="1995" spans="1:4">
      <c r="A1995" s="15">
        <v>43443</v>
      </c>
      <c r="B1995">
        <v>4.4000000000000004</v>
      </c>
      <c r="C1995" t="s">
        <v>36077</v>
      </c>
      <c r="D1995" t="s">
        <v>28</v>
      </c>
    </row>
    <row r="1996" spans="1:4">
      <c r="A1996" s="15">
        <v>43443</v>
      </c>
      <c r="B1996">
        <v>4</v>
      </c>
      <c r="C1996" t="s">
        <v>36050</v>
      </c>
      <c r="D1996" t="s">
        <v>28</v>
      </c>
    </row>
    <row r="1997" spans="1:4">
      <c r="A1997" s="15">
        <v>43443</v>
      </c>
      <c r="B1997">
        <v>3.6</v>
      </c>
      <c r="C1997" t="s">
        <v>35891</v>
      </c>
      <c r="D1997" t="s">
        <v>28</v>
      </c>
    </row>
    <row r="1998" spans="1:4">
      <c r="A1998" s="15">
        <v>43443</v>
      </c>
      <c r="B1998">
        <v>2.6</v>
      </c>
      <c r="C1998" t="s">
        <v>35891</v>
      </c>
      <c r="D1998" t="s">
        <v>28</v>
      </c>
    </row>
    <row r="1999" spans="1:4">
      <c r="A1999" s="15">
        <v>43443</v>
      </c>
      <c r="B1999">
        <v>3.4</v>
      </c>
      <c r="C1999" t="s">
        <v>35891</v>
      </c>
      <c r="D1999" t="s">
        <v>28</v>
      </c>
    </row>
    <row r="2000" spans="1:4">
      <c r="A2000" s="15">
        <v>43443</v>
      </c>
      <c r="B2000">
        <v>4.3</v>
      </c>
      <c r="C2000" t="s">
        <v>36038</v>
      </c>
      <c r="D2000" t="s">
        <v>28</v>
      </c>
    </row>
    <row r="2001" spans="1:4">
      <c r="A2001" s="15">
        <v>43443</v>
      </c>
      <c r="B2001">
        <v>4.5999999999999996</v>
      </c>
      <c r="C2001" t="s">
        <v>36081</v>
      </c>
      <c r="D2001" t="s">
        <v>28</v>
      </c>
    </row>
    <row r="2002" spans="1:4">
      <c r="A2002" s="15">
        <v>43443</v>
      </c>
      <c r="B2002">
        <v>4.9000000000000004</v>
      </c>
      <c r="C2002" t="s">
        <v>36028</v>
      </c>
      <c r="D2002" t="s">
        <v>28</v>
      </c>
    </row>
    <row r="2003" spans="1:4">
      <c r="A2003" s="15">
        <v>43443</v>
      </c>
      <c r="B2003">
        <v>5.0999999999999996</v>
      </c>
      <c r="C2003" t="s">
        <v>36026</v>
      </c>
      <c r="D2003" t="s">
        <v>28</v>
      </c>
    </row>
    <row r="2004" spans="1:4">
      <c r="A2004" s="15">
        <v>43443</v>
      </c>
      <c r="B2004">
        <v>4.2</v>
      </c>
      <c r="C2004" t="s">
        <v>36038</v>
      </c>
      <c r="D2004" t="s">
        <v>28</v>
      </c>
    </row>
    <row r="2005" spans="1:4">
      <c r="A2005" s="15">
        <v>43443</v>
      </c>
      <c r="B2005">
        <v>2.1</v>
      </c>
      <c r="C2005" t="s">
        <v>35891</v>
      </c>
      <c r="D2005" t="s">
        <v>28</v>
      </c>
    </row>
    <row r="2006" spans="1:4">
      <c r="A2006" s="15">
        <v>43443</v>
      </c>
      <c r="B2006">
        <v>2.6</v>
      </c>
      <c r="C2006" t="s">
        <v>35891</v>
      </c>
      <c r="D2006" t="s">
        <v>28</v>
      </c>
    </row>
    <row r="2007" spans="1:4">
      <c r="A2007" s="15">
        <v>43443</v>
      </c>
      <c r="B2007">
        <v>2.31</v>
      </c>
      <c r="C2007" t="s">
        <v>35971</v>
      </c>
      <c r="D2007" t="s">
        <v>28</v>
      </c>
    </row>
    <row r="2008" spans="1:4">
      <c r="A2008" s="15">
        <v>43443</v>
      </c>
      <c r="B2008">
        <v>4.8</v>
      </c>
      <c r="C2008" t="s">
        <v>36076</v>
      </c>
      <c r="D2008" t="s">
        <v>28</v>
      </c>
    </row>
    <row r="2009" spans="1:4">
      <c r="A2009" s="15">
        <v>43443</v>
      </c>
      <c r="B2009">
        <v>2.2000000000000002</v>
      </c>
      <c r="C2009" t="s">
        <v>35891</v>
      </c>
      <c r="D2009" t="s">
        <v>28</v>
      </c>
    </row>
    <row r="2010" spans="1:4">
      <c r="A2010" s="15">
        <v>43443</v>
      </c>
      <c r="B2010">
        <v>2.71</v>
      </c>
      <c r="C2010" t="s">
        <v>35898</v>
      </c>
      <c r="D2010" t="s">
        <v>28</v>
      </c>
    </row>
    <row r="2011" spans="1:4">
      <c r="A2011" s="15">
        <v>43443</v>
      </c>
      <c r="B2011">
        <v>2.5</v>
      </c>
      <c r="C2011" t="s">
        <v>35891</v>
      </c>
      <c r="D2011" t="s">
        <v>28</v>
      </c>
    </row>
    <row r="2012" spans="1:4">
      <c r="A2012" s="15">
        <v>43443</v>
      </c>
      <c r="B2012">
        <v>3.5</v>
      </c>
      <c r="C2012" t="s">
        <v>35891</v>
      </c>
      <c r="D2012" t="s">
        <v>28</v>
      </c>
    </row>
    <row r="2013" spans="1:4">
      <c r="A2013" s="15">
        <v>43443</v>
      </c>
      <c r="B2013">
        <v>2.5</v>
      </c>
      <c r="C2013" t="s">
        <v>35891</v>
      </c>
      <c r="D2013" t="s">
        <v>28</v>
      </c>
    </row>
    <row r="2014" spans="1:4">
      <c r="A2014" s="15">
        <v>43443</v>
      </c>
      <c r="B2014">
        <v>4.8</v>
      </c>
      <c r="C2014" t="s">
        <v>36040</v>
      </c>
      <c r="D2014" t="s">
        <v>28</v>
      </c>
    </row>
    <row r="2015" spans="1:4">
      <c r="A2015" s="15">
        <v>43443</v>
      </c>
      <c r="B2015">
        <v>2.2999999999999998</v>
      </c>
      <c r="C2015" t="s">
        <v>35891</v>
      </c>
      <c r="D2015" t="s">
        <v>28</v>
      </c>
    </row>
    <row r="2016" spans="1:4">
      <c r="A2016" s="15">
        <v>43443</v>
      </c>
      <c r="B2016">
        <v>4.5</v>
      </c>
      <c r="C2016" t="s">
        <v>36024</v>
      </c>
      <c r="D2016" t="s">
        <v>28</v>
      </c>
    </row>
    <row r="2017" spans="1:4">
      <c r="A2017" s="15">
        <v>43443</v>
      </c>
      <c r="B2017">
        <v>2.7</v>
      </c>
      <c r="C2017" t="s">
        <v>35891</v>
      </c>
      <c r="D2017" t="s">
        <v>28</v>
      </c>
    </row>
    <row r="2018" spans="1:4">
      <c r="A2018" s="15">
        <v>43443</v>
      </c>
      <c r="B2018">
        <v>2.17</v>
      </c>
      <c r="C2018" t="s">
        <v>35898</v>
      </c>
      <c r="D2018" t="s">
        <v>28</v>
      </c>
    </row>
    <row r="2019" spans="1:4">
      <c r="A2019" s="15">
        <v>43443</v>
      </c>
      <c r="B2019">
        <v>2.2999999999999998</v>
      </c>
      <c r="C2019" t="s">
        <v>35891</v>
      </c>
      <c r="D2019" t="s">
        <v>28</v>
      </c>
    </row>
    <row r="2020" spans="1:4">
      <c r="A2020" s="15">
        <v>43443</v>
      </c>
      <c r="B2020">
        <v>2.4</v>
      </c>
      <c r="C2020" t="s">
        <v>35891</v>
      </c>
      <c r="D2020" t="s">
        <v>28</v>
      </c>
    </row>
    <row r="2021" spans="1:4">
      <c r="A2021" s="15">
        <v>43443</v>
      </c>
      <c r="B2021">
        <v>4.2</v>
      </c>
      <c r="C2021" t="s">
        <v>36085</v>
      </c>
      <c r="D2021" t="s">
        <v>28</v>
      </c>
    </row>
    <row r="2022" spans="1:4">
      <c r="A2022" s="15">
        <v>43443</v>
      </c>
      <c r="B2022">
        <v>4.4000000000000004</v>
      </c>
      <c r="C2022" t="s">
        <v>36086</v>
      </c>
      <c r="D2022" t="s">
        <v>28</v>
      </c>
    </row>
    <row r="2023" spans="1:4">
      <c r="A2023" s="15">
        <v>43443</v>
      </c>
      <c r="B2023">
        <v>2.4700000000000002</v>
      </c>
      <c r="C2023" t="s">
        <v>35913</v>
      </c>
      <c r="D2023" t="s">
        <v>28</v>
      </c>
    </row>
    <row r="2024" spans="1:4">
      <c r="A2024" s="15">
        <v>43443</v>
      </c>
      <c r="B2024">
        <v>4.5</v>
      </c>
      <c r="C2024" t="s">
        <v>36023</v>
      </c>
      <c r="D2024" t="s">
        <v>28</v>
      </c>
    </row>
    <row r="2025" spans="1:4">
      <c r="A2025" s="15">
        <v>43443</v>
      </c>
      <c r="B2025">
        <v>4.5999999999999996</v>
      </c>
      <c r="C2025" t="s">
        <v>36024</v>
      </c>
      <c r="D2025" t="s">
        <v>28</v>
      </c>
    </row>
    <row r="2026" spans="1:4">
      <c r="A2026" s="15">
        <v>43443</v>
      </c>
      <c r="B2026">
        <v>4.3</v>
      </c>
      <c r="C2026" t="s">
        <v>36024</v>
      </c>
      <c r="D2026" t="s">
        <v>28</v>
      </c>
    </row>
    <row r="2027" spans="1:4">
      <c r="A2027" s="15">
        <v>43443</v>
      </c>
      <c r="B2027">
        <v>4.0999999999999996</v>
      </c>
      <c r="C2027" t="s">
        <v>36024</v>
      </c>
      <c r="D2027" t="s">
        <v>28</v>
      </c>
    </row>
    <row r="2028" spans="1:4">
      <c r="A2028" s="15">
        <v>43443</v>
      </c>
      <c r="B2028">
        <v>4</v>
      </c>
      <c r="C2028" t="s">
        <v>36075</v>
      </c>
      <c r="D2028" t="s">
        <v>28</v>
      </c>
    </row>
    <row r="2029" spans="1:4">
      <c r="A2029" s="15">
        <v>43443</v>
      </c>
      <c r="B2029">
        <v>2.79</v>
      </c>
      <c r="C2029" t="s">
        <v>36069</v>
      </c>
      <c r="D2029" t="s">
        <v>28</v>
      </c>
    </row>
    <row r="2030" spans="1:4">
      <c r="A2030" s="15">
        <v>43443</v>
      </c>
      <c r="B2030">
        <v>2.1</v>
      </c>
      <c r="C2030" t="s">
        <v>35891</v>
      </c>
      <c r="D2030" t="s">
        <v>28</v>
      </c>
    </row>
    <row r="2031" spans="1:4">
      <c r="A2031" s="15">
        <v>43443</v>
      </c>
      <c r="B2031">
        <v>2.1</v>
      </c>
      <c r="C2031" t="s">
        <v>35891</v>
      </c>
      <c r="D2031" t="s">
        <v>28</v>
      </c>
    </row>
    <row r="2032" spans="1:4">
      <c r="A2032" s="15">
        <v>43443</v>
      </c>
      <c r="B2032">
        <v>2.6</v>
      </c>
      <c r="C2032" t="s">
        <v>35891</v>
      </c>
      <c r="D2032" t="s">
        <v>28</v>
      </c>
    </row>
    <row r="2033" spans="1:4">
      <c r="A2033" s="15">
        <v>43443</v>
      </c>
      <c r="B2033">
        <v>2.4</v>
      </c>
      <c r="C2033" t="s">
        <v>35891</v>
      </c>
      <c r="D2033" t="s">
        <v>28</v>
      </c>
    </row>
    <row r="2034" spans="1:4">
      <c r="A2034" s="15">
        <v>43443</v>
      </c>
      <c r="B2034">
        <v>3.9</v>
      </c>
      <c r="C2034" t="s">
        <v>35891</v>
      </c>
      <c r="D2034" t="s">
        <v>28</v>
      </c>
    </row>
    <row r="2035" spans="1:4">
      <c r="A2035" s="15">
        <v>43443</v>
      </c>
      <c r="B2035">
        <v>4.5999999999999996</v>
      </c>
      <c r="C2035" t="s">
        <v>36078</v>
      </c>
      <c r="D2035" t="s">
        <v>28</v>
      </c>
    </row>
    <row r="2036" spans="1:4">
      <c r="A2036" s="15">
        <v>43443</v>
      </c>
      <c r="B2036">
        <v>2.21</v>
      </c>
      <c r="C2036" t="s">
        <v>35898</v>
      </c>
      <c r="D2036" t="s">
        <v>28</v>
      </c>
    </row>
    <row r="2037" spans="1:4">
      <c r="A2037" s="15">
        <v>43443</v>
      </c>
      <c r="B2037">
        <v>2.8</v>
      </c>
      <c r="C2037" t="s">
        <v>35959</v>
      </c>
      <c r="D2037" t="s">
        <v>28</v>
      </c>
    </row>
    <row r="2038" spans="1:4">
      <c r="A2038" s="15">
        <v>43443</v>
      </c>
      <c r="B2038">
        <v>2.4</v>
      </c>
      <c r="C2038" t="s">
        <v>35891</v>
      </c>
      <c r="D2038" t="s">
        <v>28</v>
      </c>
    </row>
    <row r="2039" spans="1:4">
      <c r="A2039" s="15">
        <v>43443</v>
      </c>
      <c r="B2039">
        <v>2.4</v>
      </c>
      <c r="C2039" t="s">
        <v>35891</v>
      </c>
      <c r="D2039" t="s">
        <v>28</v>
      </c>
    </row>
    <row r="2040" spans="1:4">
      <c r="A2040" s="15">
        <v>43443</v>
      </c>
      <c r="B2040">
        <v>2.5</v>
      </c>
      <c r="C2040" t="s">
        <v>35959</v>
      </c>
      <c r="D2040" t="s">
        <v>28</v>
      </c>
    </row>
    <row r="2041" spans="1:4">
      <c r="A2041" s="15">
        <v>43443</v>
      </c>
      <c r="B2041">
        <v>2.8</v>
      </c>
      <c r="C2041" t="s">
        <v>35891</v>
      </c>
      <c r="D2041" t="s">
        <v>28</v>
      </c>
    </row>
    <row r="2042" spans="1:4">
      <c r="A2042" s="15">
        <v>43443</v>
      </c>
      <c r="B2042">
        <v>4.5</v>
      </c>
      <c r="C2042" t="s">
        <v>36034</v>
      </c>
      <c r="D2042" t="s">
        <v>28</v>
      </c>
    </row>
    <row r="2043" spans="1:4">
      <c r="A2043" s="15">
        <v>43443</v>
      </c>
      <c r="B2043">
        <v>2.6</v>
      </c>
      <c r="C2043" t="s">
        <v>35891</v>
      </c>
      <c r="D2043" t="s">
        <v>28</v>
      </c>
    </row>
    <row r="2044" spans="1:4">
      <c r="A2044" s="15">
        <v>43443</v>
      </c>
      <c r="B2044">
        <v>2.2999999999999998</v>
      </c>
      <c r="C2044" t="s">
        <v>35891</v>
      </c>
      <c r="D2044" t="s">
        <v>28</v>
      </c>
    </row>
    <row r="2045" spans="1:4">
      <c r="A2045" s="15">
        <v>43443</v>
      </c>
      <c r="B2045">
        <v>2.5</v>
      </c>
      <c r="C2045" t="s">
        <v>35891</v>
      </c>
      <c r="D2045" t="s">
        <v>28</v>
      </c>
    </row>
    <row r="2046" spans="1:4">
      <c r="A2046" s="15">
        <v>43443</v>
      </c>
      <c r="B2046">
        <v>2.5</v>
      </c>
      <c r="C2046" t="s">
        <v>35891</v>
      </c>
      <c r="D2046" t="s">
        <v>28</v>
      </c>
    </row>
    <row r="2047" spans="1:4">
      <c r="A2047" s="15">
        <v>43443</v>
      </c>
      <c r="B2047">
        <v>2.5</v>
      </c>
      <c r="C2047" t="s">
        <v>35909</v>
      </c>
      <c r="D2047" t="s">
        <v>28</v>
      </c>
    </row>
    <row r="2048" spans="1:4">
      <c r="A2048" s="15">
        <v>43443</v>
      </c>
      <c r="B2048">
        <v>2.5</v>
      </c>
      <c r="C2048" t="s">
        <v>35891</v>
      </c>
      <c r="D2048" t="s">
        <v>28</v>
      </c>
    </row>
    <row r="2049" spans="1:4">
      <c r="A2049" s="15">
        <v>43443</v>
      </c>
      <c r="B2049">
        <v>2.4</v>
      </c>
      <c r="C2049" t="s">
        <v>35891</v>
      </c>
      <c r="D2049" t="s">
        <v>28</v>
      </c>
    </row>
    <row r="2050" spans="1:4">
      <c r="A2050" s="15">
        <v>43443</v>
      </c>
      <c r="B2050">
        <v>4.7</v>
      </c>
      <c r="C2050" t="s">
        <v>36033</v>
      </c>
      <c r="D2050" t="s">
        <v>28</v>
      </c>
    </row>
    <row r="2051" spans="1:4">
      <c r="A2051" s="15">
        <v>43443</v>
      </c>
      <c r="B2051">
        <v>2.2000000000000002</v>
      </c>
      <c r="C2051" t="s">
        <v>35891</v>
      </c>
      <c r="D2051" t="s">
        <v>28</v>
      </c>
    </row>
    <row r="2052" spans="1:4">
      <c r="A2052" s="15">
        <v>43443</v>
      </c>
      <c r="B2052">
        <v>4.8</v>
      </c>
      <c r="C2052" t="s">
        <v>36024</v>
      </c>
      <c r="D2052" t="s">
        <v>28</v>
      </c>
    </row>
    <row r="2053" spans="1:4">
      <c r="A2053" s="15">
        <v>43443</v>
      </c>
      <c r="B2053">
        <v>3.6</v>
      </c>
      <c r="C2053" t="s">
        <v>35891</v>
      </c>
      <c r="D2053" t="s">
        <v>28</v>
      </c>
    </row>
    <row r="2054" spans="1:4">
      <c r="A2054" s="15">
        <v>43443</v>
      </c>
      <c r="B2054">
        <v>2.2999999999999998</v>
      </c>
      <c r="C2054" t="s">
        <v>35891</v>
      </c>
      <c r="D2054" t="s">
        <v>28</v>
      </c>
    </row>
    <row r="2055" spans="1:4">
      <c r="A2055" s="15">
        <v>43443</v>
      </c>
      <c r="B2055">
        <v>2.36</v>
      </c>
      <c r="C2055" t="s">
        <v>36069</v>
      </c>
      <c r="D2055" t="s">
        <v>28</v>
      </c>
    </row>
    <row r="2056" spans="1:4">
      <c r="A2056" s="15">
        <v>43443</v>
      </c>
      <c r="B2056">
        <v>2.2999999999999998</v>
      </c>
      <c r="C2056" t="s">
        <v>35891</v>
      </c>
      <c r="D2056" t="s">
        <v>28</v>
      </c>
    </row>
    <row r="2057" spans="1:4">
      <c r="A2057" s="15">
        <v>43443</v>
      </c>
      <c r="B2057">
        <v>2.7</v>
      </c>
      <c r="C2057" t="s">
        <v>35891</v>
      </c>
      <c r="D2057" t="s">
        <v>28</v>
      </c>
    </row>
    <row r="2058" spans="1:4">
      <c r="A2058" s="15">
        <v>43443</v>
      </c>
      <c r="B2058">
        <v>2.4300000000000002</v>
      </c>
      <c r="C2058" t="s">
        <v>36070</v>
      </c>
      <c r="D2058" t="s">
        <v>28</v>
      </c>
    </row>
    <row r="2059" spans="1:4">
      <c r="A2059" s="15">
        <v>43443</v>
      </c>
      <c r="B2059">
        <v>2.1</v>
      </c>
      <c r="C2059" t="s">
        <v>35891</v>
      </c>
      <c r="D2059" t="s">
        <v>28</v>
      </c>
    </row>
    <row r="2060" spans="1:4">
      <c r="A2060" s="15">
        <v>43443</v>
      </c>
      <c r="B2060">
        <v>2.2999999999999998</v>
      </c>
      <c r="C2060" t="s">
        <v>35891</v>
      </c>
      <c r="D2060" t="s">
        <v>28</v>
      </c>
    </row>
    <row r="2061" spans="1:4">
      <c r="A2061" s="15">
        <v>43443</v>
      </c>
      <c r="B2061">
        <v>2.5</v>
      </c>
      <c r="C2061" t="s">
        <v>35891</v>
      </c>
      <c r="D2061" t="s">
        <v>28</v>
      </c>
    </row>
    <row r="2062" spans="1:4">
      <c r="A2062" s="15">
        <v>43442</v>
      </c>
      <c r="B2062">
        <v>4.2</v>
      </c>
      <c r="C2062" t="s">
        <v>36087</v>
      </c>
      <c r="D2062" t="s">
        <v>28</v>
      </c>
    </row>
    <row r="2063" spans="1:4">
      <c r="A2063" s="15">
        <v>43442</v>
      </c>
      <c r="B2063">
        <v>3</v>
      </c>
      <c r="C2063" t="s">
        <v>35891</v>
      </c>
      <c r="D2063" t="s">
        <v>28</v>
      </c>
    </row>
    <row r="2064" spans="1:4">
      <c r="A2064" s="15">
        <v>43442</v>
      </c>
      <c r="B2064">
        <v>2.78</v>
      </c>
      <c r="C2064" t="s">
        <v>36070</v>
      </c>
      <c r="D2064" t="s">
        <v>28</v>
      </c>
    </row>
    <row r="2065" spans="1:4">
      <c r="A2065" s="15">
        <v>43442</v>
      </c>
      <c r="B2065">
        <v>3.1</v>
      </c>
      <c r="C2065" t="s">
        <v>35891</v>
      </c>
      <c r="D2065" t="s">
        <v>28</v>
      </c>
    </row>
    <row r="2066" spans="1:4">
      <c r="A2066" s="15">
        <v>43442</v>
      </c>
      <c r="B2066">
        <v>2.9</v>
      </c>
      <c r="C2066" t="s">
        <v>35891</v>
      </c>
      <c r="D2066" t="s">
        <v>28</v>
      </c>
    </row>
    <row r="2067" spans="1:4">
      <c r="A2067" s="15">
        <v>43442</v>
      </c>
      <c r="B2067">
        <v>3.4</v>
      </c>
      <c r="C2067" t="s">
        <v>35891</v>
      </c>
      <c r="D2067" t="s">
        <v>28</v>
      </c>
    </row>
    <row r="2068" spans="1:4">
      <c r="A2068" s="15">
        <v>43442</v>
      </c>
      <c r="B2068">
        <v>4.2</v>
      </c>
      <c r="C2068" t="s">
        <v>36038</v>
      </c>
      <c r="D2068" t="s">
        <v>28</v>
      </c>
    </row>
    <row r="2069" spans="1:4">
      <c r="A2069" s="15">
        <v>43442</v>
      </c>
      <c r="B2069">
        <v>2.1</v>
      </c>
      <c r="C2069" t="s">
        <v>35891</v>
      </c>
      <c r="D2069" t="s">
        <v>28</v>
      </c>
    </row>
    <row r="2070" spans="1:4">
      <c r="A2070" s="15">
        <v>43442</v>
      </c>
      <c r="B2070">
        <v>2.4</v>
      </c>
      <c r="C2070" t="s">
        <v>35959</v>
      </c>
      <c r="D2070" t="s">
        <v>28</v>
      </c>
    </row>
    <row r="2071" spans="1:4">
      <c r="A2071" s="15">
        <v>43442</v>
      </c>
      <c r="B2071">
        <v>2.4</v>
      </c>
      <c r="C2071" t="s">
        <v>35891</v>
      </c>
      <c r="D2071" t="s">
        <v>28</v>
      </c>
    </row>
    <row r="2072" spans="1:4">
      <c r="A2072" s="15">
        <v>43442</v>
      </c>
      <c r="B2072">
        <v>3</v>
      </c>
      <c r="C2072" t="s">
        <v>35891</v>
      </c>
      <c r="D2072" t="s">
        <v>28</v>
      </c>
    </row>
    <row r="2073" spans="1:4">
      <c r="A2073" s="15">
        <v>43442</v>
      </c>
      <c r="B2073">
        <v>2.8</v>
      </c>
      <c r="C2073" t="s">
        <v>35891</v>
      </c>
      <c r="D2073" t="s">
        <v>28</v>
      </c>
    </row>
    <row r="2074" spans="1:4">
      <c r="A2074" s="15">
        <v>43442</v>
      </c>
      <c r="B2074">
        <v>2.1</v>
      </c>
      <c r="C2074" t="s">
        <v>35891</v>
      </c>
      <c r="D2074" t="s">
        <v>28</v>
      </c>
    </row>
    <row r="2075" spans="1:4">
      <c r="A2075" s="15">
        <v>43442</v>
      </c>
      <c r="B2075">
        <v>2.2000000000000002</v>
      </c>
      <c r="C2075" t="s">
        <v>35891</v>
      </c>
      <c r="D2075" t="s">
        <v>28</v>
      </c>
    </row>
    <row r="2076" spans="1:4">
      <c r="A2076" s="15">
        <v>43442</v>
      </c>
      <c r="B2076">
        <v>3.32</v>
      </c>
      <c r="C2076" t="s">
        <v>36070</v>
      </c>
      <c r="D2076" t="s">
        <v>28</v>
      </c>
    </row>
    <row r="2077" spans="1:4">
      <c r="A2077" s="15">
        <v>43442</v>
      </c>
      <c r="B2077">
        <v>2.54</v>
      </c>
      <c r="C2077" t="s">
        <v>35898</v>
      </c>
      <c r="D2077" t="s">
        <v>28</v>
      </c>
    </row>
    <row r="2078" spans="1:4">
      <c r="A2078" s="15">
        <v>43442</v>
      </c>
      <c r="B2078">
        <v>2.4900000000000002</v>
      </c>
      <c r="C2078" t="s">
        <v>36069</v>
      </c>
      <c r="D2078" t="s">
        <v>28</v>
      </c>
    </row>
    <row r="2079" spans="1:4">
      <c r="A2079" s="15">
        <v>43442</v>
      </c>
      <c r="B2079">
        <v>4.3</v>
      </c>
      <c r="C2079" t="s">
        <v>36024</v>
      </c>
      <c r="D2079" t="s">
        <v>28</v>
      </c>
    </row>
    <row r="2080" spans="1:4">
      <c r="A2080" s="15">
        <v>43442</v>
      </c>
      <c r="B2080">
        <v>2.6</v>
      </c>
      <c r="C2080" t="s">
        <v>35891</v>
      </c>
      <c r="D2080" t="s">
        <v>28</v>
      </c>
    </row>
    <row r="2081" spans="1:4">
      <c r="A2081" s="15">
        <v>43442</v>
      </c>
      <c r="B2081">
        <v>2.4</v>
      </c>
      <c r="C2081" t="s">
        <v>35891</v>
      </c>
      <c r="D2081" t="s">
        <v>28</v>
      </c>
    </row>
    <row r="2082" spans="1:4">
      <c r="A2082" s="15">
        <v>43442</v>
      </c>
      <c r="B2082">
        <v>4.7</v>
      </c>
      <c r="C2082" t="s">
        <v>36077</v>
      </c>
      <c r="D2082" t="s">
        <v>28</v>
      </c>
    </row>
    <row r="2083" spans="1:4">
      <c r="A2083" s="15">
        <v>43442</v>
      </c>
      <c r="B2083">
        <v>2.1</v>
      </c>
      <c r="C2083" t="s">
        <v>35891</v>
      </c>
      <c r="D2083" t="s">
        <v>28</v>
      </c>
    </row>
    <row r="2084" spans="1:4">
      <c r="A2084" s="15">
        <v>43442</v>
      </c>
      <c r="B2084">
        <v>2.4700000000000002</v>
      </c>
      <c r="C2084" t="s">
        <v>36069</v>
      </c>
      <c r="D2084" t="s">
        <v>28</v>
      </c>
    </row>
    <row r="2085" spans="1:4">
      <c r="A2085" s="15">
        <v>43442</v>
      </c>
      <c r="B2085">
        <v>2.67</v>
      </c>
      <c r="C2085" t="s">
        <v>36069</v>
      </c>
      <c r="D2085" t="s">
        <v>28</v>
      </c>
    </row>
    <row r="2086" spans="1:4">
      <c r="A2086" s="15">
        <v>43442</v>
      </c>
      <c r="B2086">
        <v>2.9</v>
      </c>
      <c r="C2086" t="s">
        <v>35891</v>
      </c>
      <c r="D2086" t="s">
        <v>28</v>
      </c>
    </row>
    <row r="2087" spans="1:4">
      <c r="A2087" s="15">
        <v>43442</v>
      </c>
      <c r="B2087">
        <v>3.5</v>
      </c>
      <c r="C2087" t="s">
        <v>35891</v>
      </c>
      <c r="D2087" t="s">
        <v>28</v>
      </c>
    </row>
    <row r="2088" spans="1:4">
      <c r="A2088" s="15">
        <v>43442</v>
      </c>
      <c r="B2088">
        <v>2.1</v>
      </c>
      <c r="C2088" t="s">
        <v>35891</v>
      </c>
      <c r="D2088" t="s">
        <v>28</v>
      </c>
    </row>
    <row r="2089" spans="1:4">
      <c r="A2089" s="15">
        <v>43442</v>
      </c>
      <c r="B2089">
        <v>3.07</v>
      </c>
      <c r="C2089" t="s">
        <v>36070</v>
      </c>
      <c r="D2089" t="s">
        <v>28</v>
      </c>
    </row>
    <row r="2090" spans="1:4">
      <c r="A2090" s="15">
        <v>43442</v>
      </c>
      <c r="B2090">
        <v>2.1</v>
      </c>
      <c r="C2090" t="s">
        <v>35891</v>
      </c>
      <c r="D2090" t="s">
        <v>28</v>
      </c>
    </row>
    <row r="2091" spans="1:4">
      <c r="A2091" s="15">
        <v>43442</v>
      </c>
      <c r="B2091">
        <v>2.4</v>
      </c>
      <c r="C2091" t="s">
        <v>35891</v>
      </c>
      <c r="D2091" t="s">
        <v>28</v>
      </c>
    </row>
    <row r="2092" spans="1:4">
      <c r="A2092" s="15">
        <v>43442</v>
      </c>
      <c r="B2092">
        <v>2.1</v>
      </c>
      <c r="C2092" t="s">
        <v>35891</v>
      </c>
      <c r="D2092" t="s">
        <v>28</v>
      </c>
    </row>
    <row r="2093" spans="1:4">
      <c r="A2093" s="15">
        <v>43442</v>
      </c>
      <c r="B2093">
        <v>2.2000000000000002</v>
      </c>
      <c r="C2093" t="s">
        <v>35891</v>
      </c>
      <c r="D2093" t="s">
        <v>28</v>
      </c>
    </row>
    <row r="2094" spans="1:4">
      <c r="A2094" s="15">
        <v>43442</v>
      </c>
      <c r="B2094">
        <v>4.5</v>
      </c>
      <c r="C2094" t="s">
        <v>36039</v>
      </c>
      <c r="D2094" t="s">
        <v>28</v>
      </c>
    </row>
    <row r="2095" spans="1:4">
      <c r="A2095" s="15">
        <v>43442</v>
      </c>
      <c r="B2095">
        <v>3</v>
      </c>
      <c r="C2095" t="s">
        <v>35891</v>
      </c>
      <c r="D2095" t="s">
        <v>28</v>
      </c>
    </row>
    <row r="2096" spans="1:4">
      <c r="A2096" s="15">
        <v>43442</v>
      </c>
      <c r="B2096">
        <v>3.7</v>
      </c>
      <c r="C2096" t="s">
        <v>35891</v>
      </c>
      <c r="D2096" t="s">
        <v>28</v>
      </c>
    </row>
    <row r="2097" spans="1:4">
      <c r="A2097" s="15">
        <v>43442</v>
      </c>
      <c r="B2097">
        <v>2.5</v>
      </c>
      <c r="C2097" t="s">
        <v>35891</v>
      </c>
      <c r="D2097" t="s">
        <v>28</v>
      </c>
    </row>
    <row r="2098" spans="1:4">
      <c r="A2098" s="15">
        <v>43442</v>
      </c>
      <c r="B2098">
        <v>2.8</v>
      </c>
      <c r="C2098" t="s">
        <v>35891</v>
      </c>
      <c r="D2098" t="s">
        <v>28</v>
      </c>
    </row>
    <row r="2099" spans="1:4">
      <c r="A2099" s="15">
        <v>43442</v>
      </c>
      <c r="B2099">
        <v>2.71</v>
      </c>
      <c r="C2099" t="s">
        <v>36069</v>
      </c>
      <c r="D2099" t="s">
        <v>28</v>
      </c>
    </row>
    <row r="2100" spans="1:4">
      <c r="A2100" s="15">
        <v>43442</v>
      </c>
      <c r="B2100">
        <v>5.2</v>
      </c>
      <c r="C2100" t="s">
        <v>36024</v>
      </c>
      <c r="D2100" t="s">
        <v>28</v>
      </c>
    </row>
    <row r="2101" spans="1:4">
      <c r="A2101" s="15">
        <v>43442</v>
      </c>
      <c r="B2101">
        <v>3</v>
      </c>
      <c r="C2101" t="s">
        <v>35891</v>
      </c>
      <c r="D2101" t="s">
        <v>28</v>
      </c>
    </row>
    <row r="2102" spans="1:4">
      <c r="A2102" s="15">
        <v>43442</v>
      </c>
      <c r="B2102">
        <v>2.1</v>
      </c>
      <c r="C2102" t="s">
        <v>35891</v>
      </c>
      <c r="D2102" t="s">
        <v>28</v>
      </c>
    </row>
    <row r="2103" spans="1:4">
      <c r="A2103" s="15">
        <v>43442</v>
      </c>
      <c r="B2103">
        <v>3.9</v>
      </c>
      <c r="C2103" t="s">
        <v>35891</v>
      </c>
      <c r="D2103" t="s">
        <v>28</v>
      </c>
    </row>
    <row r="2104" spans="1:4">
      <c r="A2104" s="15">
        <v>43442</v>
      </c>
      <c r="B2104">
        <v>2.06</v>
      </c>
      <c r="C2104" t="s">
        <v>35909</v>
      </c>
      <c r="D2104" t="s">
        <v>28</v>
      </c>
    </row>
    <row r="2105" spans="1:4">
      <c r="A2105" s="15">
        <v>43442</v>
      </c>
      <c r="B2105">
        <v>2.1</v>
      </c>
      <c r="C2105" t="s">
        <v>35891</v>
      </c>
      <c r="D2105" t="s">
        <v>28</v>
      </c>
    </row>
    <row r="2106" spans="1:4">
      <c r="A2106" s="15">
        <v>43442</v>
      </c>
      <c r="B2106">
        <v>2.2999999999999998</v>
      </c>
      <c r="C2106" t="s">
        <v>35891</v>
      </c>
      <c r="D2106" t="s">
        <v>28</v>
      </c>
    </row>
    <row r="2107" spans="1:4">
      <c r="A2107" s="15">
        <v>43442</v>
      </c>
      <c r="B2107">
        <v>2.6</v>
      </c>
      <c r="C2107" t="s">
        <v>35891</v>
      </c>
      <c r="D2107" t="s">
        <v>28</v>
      </c>
    </row>
    <row r="2108" spans="1:4">
      <c r="A2108" s="15">
        <v>43442</v>
      </c>
      <c r="B2108">
        <v>2.02</v>
      </c>
      <c r="C2108" t="s">
        <v>35898</v>
      </c>
      <c r="D2108" t="s">
        <v>28</v>
      </c>
    </row>
    <row r="2109" spans="1:4">
      <c r="A2109" s="15">
        <v>43442</v>
      </c>
      <c r="B2109">
        <v>2.4</v>
      </c>
      <c r="C2109" t="s">
        <v>35891</v>
      </c>
      <c r="D2109" t="s">
        <v>28</v>
      </c>
    </row>
    <row r="2110" spans="1:4">
      <c r="A2110" s="15">
        <v>43442</v>
      </c>
      <c r="B2110">
        <v>2.2000000000000002</v>
      </c>
      <c r="C2110" t="s">
        <v>35891</v>
      </c>
      <c r="D2110" t="s">
        <v>28</v>
      </c>
    </row>
    <row r="2111" spans="1:4">
      <c r="A2111" s="15">
        <v>43442</v>
      </c>
      <c r="B2111">
        <v>2.2000000000000002</v>
      </c>
      <c r="C2111" t="s">
        <v>35891</v>
      </c>
      <c r="D2111" t="s">
        <v>28</v>
      </c>
    </row>
    <row r="2112" spans="1:4">
      <c r="A2112" s="15">
        <v>43442</v>
      </c>
      <c r="B2112">
        <v>2.9</v>
      </c>
      <c r="C2112" t="s">
        <v>35891</v>
      </c>
      <c r="D2112" t="s">
        <v>28</v>
      </c>
    </row>
    <row r="2113" spans="1:4">
      <c r="A2113" s="15">
        <v>43442</v>
      </c>
      <c r="B2113">
        <v>3.4</v>
      </c>
      <c r="C2113" t="s">
        <v>35891</v>
      </c>
      <c r="D2113" t="s">
        <v>28</v>
      </c>
    </row>
    <row r="2114" spans="1:4">
      <c r="A2114" s="15">
        <v>43442</v>
      </c>
      <c r="B2114">
        <v>2.1</v>
      </c>
      <c r="C2114" t="s">
        <v>35891</v>
      </c>
      <c r="D2114" t="s">
        <v>28</v>
      </c>
    </row>
    <row r="2115" spans="1:4">
      <c r="A2115" s="15">
        <v>43442</v>
      </c>
      <c r="B2115">
        <v>4.7</v>
      </c>
      <c r="C2115" t="s">
        <v>36077</v>
      </c>
      <c r="D2115" t="s">
        <v>28</v>
      </c>
    </row>
    <row r="2116" spans="1:4">
      <c r="A2116" s="15">
        <v>43442</v>
      </c>
      <c r="B2116">
        <v>2.1</v>
      </c>
      <c r="C2116" t="s">
        <v>35891</v>
      </c>
      <c r="D2116" t="s">
        <v>28</v>
      </c>
    </row>
    <row r="2117" spans="1:4">
      <c r="A2117" s="15">
        <v>43442</v>
      </c>
      <c r="B2117">
        <v>2.2999999999999998</v>
      </c>
      <c r="C2117" t="s">
        <v>35891</v>
      </c>
      <c r="D2117" t="s">
        <v>28</v>
      </c>
    </row>
    <row r="2118" spans="1:4">
      <c r="A2118" s="15">
        <v>43442</v>
      </c>
      <c r="B2118">
        <v>2.2000000000000002</v>
      </c>
      <c r="C2118" t="s">
        <v>35891</v>
      </c>
      <c r="D2118" t="s">
        <v>28</v>
      </c>
    </row>
    <row r="2119" spans="1:4">
      <c r="A2119" s="15">
        <v>43442</v>
      </c>
      <c r="B2119">
        <v>2.2999999999999998</v>
      </c>
      <c r="C2119" t="s">
        <v>35891</v>
      </c>
      <c r="D2119" t="s">
        <v>28</v>
      </c>
    </row>
    <row r="2120" spans="1:4">
      <c r="A2120" s="15">
        <v>43442</v>
      </c>
      <c r="B2120">
        <v>2.2999999999999998</v>
      </c>
      <c r="C2120" t="s">
        <v>35891</v>
      </c>
      <c r="D2120" t="s">
        <v>28</v>
      </c>
    </row>
    <row r="2121" spans="1:4">
      <c r="A2121" s="15">
        <v>43442</v>
      </c>
      <c r="B2121">
        <v>2.5</v>
      </c>
      <c r="C2121" t="s">
        <v>35891</v>
      </c>
      <c r="D2121" t="s">
        <v>28</v>
      </c>
    </row>
    <row r="2122" spans="1:4">
      <c r="A2122" s="15">
        <v>43442</v>
      </c>
      <c r="B2122">
        <v>2.2999999999999998</v>
      </c>
      <c r="C2122" t="s">
        <v>35891</v>
      </c>
      <c r="D2122" t="s">
        <v>28</v>
      </c>
    </row>
    <row r="2123" spans="1:4">
      <c r="A2123" s="15">
        <v>43442</v>
      </c>
      <c r="B2123">
        <v>3.05</v>
      </c>
      <c r="C2123" t="s">
        <v>35909</v>
      </c>
      <c r="D2123" t="s">
        <v>28</v>
      </c>
    </row>
    <row r="2124" spans="1:4">
      <c r="A2124" s="15">
        <v>43442</v>
      </c>
      <c r="B2124">
        <v>2.5</v>
      </c>
      <c r="C2124" t="s">
        <v>35891</v>
      </c>
      <c r="D2124" t="s">
        <v>28</v>
      </c>
    </row>
    <row r="2125" spans="1:4">
      <c r="A2125" s="15">
        <v>43442</v>
      </c>
      <c r="B2125">
        <v>2.2200000000000002</v>
      </c>
      <c r="C2125" t="s">
        <v>35898</v>
      </c>
      <c r="D2125" t="s">
        <v>28</v>
      </c>
    </row>
    <row r="2126" spans="1:4">
      <c r="A2126" s="15">
        <v>43442</v>
      </c>
      <c r="B2126">
        <v>2.5</v>
      </c>
      <c r="C2126" t="s">
        <v>35891</v>
      </c>
      <c r="D2126" t="s">
        <v>28</v>
      </c>
    </row>
    <row r="2127" spans="1:4">
      <c r="A2127" s="15">
        <v>43442</v>
      </c>
      <c r="B2127">
        <v>2.09</v>
      </c>
      <c r="C2127" t="s">
        <v>35909</v>
      </c>
      <c r="D2127" t="s">
        <v>28</v>
      </c>
    </row>
    <row r="2128" spans="1:4">
      <c r="A2128" s="15">
        <v>43442</v>
      </c>
      <c r="B2128">
        <v>2.5</v>
      </c>
      <c r="C2128" t="s">
        <v>35891</v>
      </c>
      <c r="D2128" t="s">
        <v>28</v>
      </c>
    </row>
    <row r="2129" spans="1:4">
      <c r="A2129" s="15">
        <v>43442</v>
      </c>
      <c r="B2129">
        <v>2.6</v>
      </c>
      <c r="C2129" t="s">
        <v>35891</v>
      </c>
      <c r="D2129" t="s">
        <v>28</v>
      </c>
    </row>
    <row r="2130" spans="1:4">
      <c r="A2130" s="15">
        <v>43442</v>
      </c>
      <c r="B2130">
        <v>2.9</v>
      </c>
      <c r="C2130" t="s">
        <v>35891</v>
      </c>
      <c r="D2130" t="s">
        <v>28</v>
      </c>
    </row>
    <row r="2131" spans="1:4">
      <c r="A2131" s="15">
        <v>43442</v>
      </c>
      <c r="B2131">
        <v>4.0999999999999996</v>
      </c>
      <c r="C2131" t="s">
        <v>36040</v>
      </c>
      <c r="D2131" t="s">
        <v>28</v>
      </c>
    </row>
    <row r="2132" spans="1:4">
      <c r="A2132" s="15">
        <v>43442</v>
      </c>
      <c r="B2132">
        <v>3.4</v>
      </c>
      <c r="C2132" t="s">
        <v>35891</v>
      </c>
      <c r="D2132" t="s">
        <v>28</v>
      </c>
    </row>
    <row r="2133" spans="1:4">
      <c r="A2133" s="15">
        <v>43442</v>
      </c>
      <c r="B2133">
        <v>2.6</v>
      </c>
      <c r="C2133" t="s">
        <v>35891</v>
      </c>
      <c r="D2133" t="s">
        <v>28</v>
      </c>
    </row>
    <row r="2134" spans="1:4">
      <c r="A2134" s="15">
        <v>43442</v>
      </c>
      <c r="B2134">
        <v>4.9000000000000004</v>
      </c>
      <c r="C2134" t="s">
        <v>36078</v>
      </c>
      <c r="D2134" t="s">
        <v>28</v>
      </c>
    </row>
    <row r="2135" spans="1:4">
      <c r="A2135" s="15">
        <v>43442</v>
      </c>
      <c r="B2135">
        <v>2.0299999999999998</v>
      </c>
      <c r="C2135" t="s">
        <v>35975</v>
      </c>
      <c r="D2135" t="s">
        <v>28</v>
      </c>
    </row>
    <row r="2136" spans="1:4">
      <c r="A2136" s="15">
        <v>43442</v>
      </c>
      <c r="B2136">
        <v>2.9</v>
      </c>
      <c r="C2136" t="s">
        <v>35891</v>
      </c>
      <c r="D2136" t="s">
        <v>28</v>
      </c>
    </row>
    <row r="2137" spans="1:4">
      <c r="A2137" s="15">
        <v>43442</v>
      </c>
      <c r="B2137">
        <v>4.5999999999999996</v>
      </c>
      <c r="C2137" t="s">
        <v>36078</v>
      </c>
      <c r="D2137" t="s">
        <v>28</v>
      </c>
    </row>
    <row r="2138" spans="1:4">
      <c r="A2138" s="15">
        <v>43442</v>
      </c>
      <c r="B2138">
        <v>2.39</v>
      </c>
      <c r="C2138" t="s">
        <v>35898</v>
      </c>
      <c r="D2138" t="s">
        <v>28</v>
      </c>
    </row>
    <row r="2139" spans="1:4">
      <c r="A2139" s="15">
        <v>43442</v>
      </c>
      <c r="B2139">
        <v>3.3</v>
      </c>
      <c r="C2139" t="s">
        <v>35891</v>
      </c>
      <c r="D2139" t="s">
        <v>28</v>
      </c>
    </row>
    <row r="2140" spans="1:4">
      <c r="A2140" s="15">
        <v>43442</v>
      </c>
      <c r="B2140">
        <v>2.2999999999999998</v>
      </c>
      <c r="C2140" t="s">
        <v>35891</v>
      </c>
      <c r="D2140" t="s">
        <v>28</v>
      </c>
    </row>
    <row r="2141" spans="1:4">
      <c r="A2141" s="15">
        <v>43442</v>
      </c>
      <c r="B2141">
        <v>2.7</v>
      </c>
      <c r="C2141" t="s">
        <v>35891</v>
      </c>
      <c r="D2141" t="s">
        <v>28</v>
      </c>
    </row>
    <row r="2142" spans="1:4">
      <c r="A2142" s="15">
        <v>43442</v>
      </c>
      <c r="B2142">
        <v>4.5</v>
      </c>
      <c r="C2142" t="s">
        <v>36078</v>
      </c>
      <c r="D2142" t="s">
        <v>28</v>
      </c>
    </row>
    <row r="2143" spans="1:4">
      <c r="A2143" s="15">
        <v>43442</v>
      </c>
      <c r="B2143">
        <v>4.5</v>
      </c>
      <c r="C2143" t="s">
        <v>36023</v>
      </c>
      <c r="D2143" t="s">
        <v>28</v>
      </c>
    </row>
    <row r="2144" spans="1:4">
      <c r="A2144" s="15">
        <v>43442</v>
      </c>
      <c r="B2144">
        <v>4.2</v>
      </c>
      <c r="C2144" t="s">
        <v>36050</v>
      </c>
      <c r="D2144" t="s">
        <v>28</v>
      </c>
    </row>
    <row r="2145" spans="1:4">
      <c r="A2145" s="15">
        <v>43442</v>
      </c>
      <c r="B2145">
        <v>4.2</v>
      </c>
      <c r="C2145" t="s">
        <v>36050</v>
      </c>
      <c r="D2145" t="s">
        <v>28</v>
      </c>
    </row>
    <row r="2146" spans="1:4">
      <c r="A2146" s="15">
        <v>43442</v>
      </c>
      <c r="B2146">
        <v>2.71</v>
      </c>
      <c r="C2146" t="s">
        <v>36069</v>
      </c>
      <c r="D2146" t="s">
        <v>28</v>
      </c>
    </row>
    <row r="2147" spans="1:4">
      <c r="A2147" s="15">
        <v>43442</v>
      </c>
      <c r="B2147">
        <v>2.1</v>
      </c>
      <c r="C2147" t="s">
        <v>35891</v>
      </c>
      <c r="D2147" t="s">
        <v>28</v>
      </c>
    </row>
    <row r="2148" spans="1:4">
      <c r="A2148" s="15">
        <v>43442</v>
      </c>
      <c r="B2148">
        <v>2.2999999999999998</v>
      </c>
      <c r="C2148" t="s">
        <v>35891</v>
      </c>
      <c r="D2148" t="s">
        <v>28</v>
      </c>
    </row>
    <row r="2149" spans="1:4">
      <c r="A2149" s="15">
        <v>43442</v>
      </c>
      <c r="B2149">
        <v>5.0999999999999996</v>
      </c>
      <c r="C2149" t="s">
        <v>36078</v>
      </c>
      <c r="D2149" t="s">
        <v>28</v>
      </c>
    </row>
    <row r="2150" spans="1:4">
      <c r="A2150" s="15">
        <v>43442</v>
      </c>
      <c r="B2150">
        <v>4.5</v>
      </c>
      <c r="C2150" t="s">
        <v>36078</v>
      </c>
      <c r="D2150" t="s">
        <v>28</v>
      </c>
    </row>
    <row r="2151" spans="1:4">
      <c r="A2151" s="15">
        <v>43442</v>
      </c>
      <c r="B2151">
        <v>2.2000000000000002</v>
      </c>
      <c r="C2151" t="s">
        <v>35891</v>
      </c>
      <c r="D2151" t="s">
        <v>28</v>
      </c>
    </row>
    <row r="2152" spans="1:4">
      <c r="A2152" s="15">
        <v>43442</v>
      </c>
      <c r="B2152">
        <v>2.71</v>
      </c>
      <c r="C2152" t="s">
        <v>35971</v>
      </c>
      <c r="D2152" t="s">
        <v>28</v>
      </c>
    </row>
    <row r="2153" spans="1:4">
      <c r="A2153" s="15">
        <v>43442</v>
      </c>
      <c r="B2153">
        <v>4.8</v>
      </c>
      <c r="C2153" t="s">
        <v>36073</v>
      </c>
      <c r="D2153" t="s">
        <v>28</v>
      </c>
    </row>
    <row r="2154" spans="1:4">
      <c r="A2154" s="15">
        <v>43442</v>
      </c>
      <c r="B2154">
        <v>2.1</v>
      </c>
      <c r="C2154" t="s">
        <v>35891</v>
      </c>
      <c r="D2154" t="s">
        <v>28</v>
      </c>
    </row>
    <row r="2155" spans="1:4">
      <c r="A2155" s="15">
        <v>43442</v>
      </c>
      <c r="B2155">
        <v>3.3</v>
      </c>
      <c r="C2155" t="s">
        <v>35891</v>
      </c>
      <c r="D2155" t="s">
        <v>28</v>
      </c>
    </row>
    <row r="2156" spans="1:4">
      <c r="A2156" s="15">
        <v>43442</v>
      </c>
      <c r="B2156">
        <v>4.3</v>
      </c>
      <c r="C2156" t="s">
        <v>36088</v>
      </c>
      <c r="D2156" t="s">
        <v>28</v>
      </c>
    </row>
    <row r="2157" spans="1:4">
      <c r="A2157" s="15">
        <v>43442</v>
      </c>
      <c r="B2157">
        <v>4.5</v>
      </c>
      <c r="C2157" t="s">
        <v>36067</v>
      </c>
      <c r="D2157" t="s">
        <v>28</v>
      </c>
    </row>
    <row r="2158" spans="1:4">
      <c r="A2158" s="15">
        <v>43442</v>
      </c>
      <c r="B2158">
        <v>4.8</v>
      </c>
      <c r="C2158" t="s">
        <v>36088</v>
      </c>
      <c r="D2158" t="s">
        <v>28</v>
      </c>
    </row>
    <row r="2159" spans="1:4">
      <c r="A2159" s="15">
        <v>43442</v>
      </c>
      <c r="B2159">
        <v>2.6</v>
      </c>
      <c r="C2159" t="s">
        <v>35891</v>
      </c>
      <c r="D2159" t="s">
        <v>28</v>
      </c>
    </row>
    <row r="2160" spans="1:4">
      <c r="A2160" s="15">
        <v>43442</v>
      </c>
      <c r="B2160">
        <v>4.5999999999999996</v>
      </c>
      <c r="C2160" t="s">
        <v>36023</v>
      </c>
      <c r="D2160" t="s">
        <v>28</v>
      </c>
    </row>
    <row r="2161" spans="1:4">
      <c r="A2161" s="15">
        <v>43442</v>
      </c>
      <c r="B2161">
        <v>2.1</v>
      </c>
      <c r="C2161" t="s">
        <v>35891</v>
      </c>
      <c r="D2161" t="s">
        <v>28</v>
      </c>
    </row>
    <row r="2162" spans="1:4">
      <c r="A2162" s="15">
        <v>43442</v>
      </c>
      <c r="B2162">
        <v>4.3</v>
      </c>
      <c r="C2162" t="s">
        <v>36076</v>
      </c>
      <c r="D2162" t="s">
        <v>28</v>
      </c>
    </row>
    <row r="2163" spans="1:4">
      <c r="A2163" s="15">
        <v>43442</v>
      </c>
      <c r="B2163">
        <v>2.15</v>
      </c>
      <c r="C2163" t="s">
        <v>35898</v>
      </c>
      <c r="D2163" t="s">
        <v>28</v>
      </c>
    </row>
    <row r="2164" spans="1:4">
      <c r="A2164" s="15">
        <v>43442</v>
      </c>
      <c r="B2164">
        <v>4.8</v>
      </c>
      <c r="C2164" t="s">
        <v>36078</v>
      </c>
      <c r="D2164" t="s">
        <v>28</v>
      </c>
    </row>
    <row r="2165" spans="1:4">
      <c r="A2165" s="15">
        <v>43442</v>
      </c>
      <c r="B2165">
        <v>3.19</v>
      </c>
      <c r="C2165" t="s">
        <v>36070</v>
      </c>
      <c r="D2165" t="s">
        <v>28</v>
      </c>
    </row>
    <row r="2166" spans="1:4">
      <c r="A2166" s="15">
        <v>43442</v>
      </c>
      <c r="B2166">
        <v>2.9</v>
      </c>
      <c r="C2166" t="s">
        <v>36070</v>
      </c>
      <c r="D2166" t="s">
        <v>28</v>
      </c>
    </row>
    <row r="2167" spans="1:4">
      <c r="A2167" s="15">
        <v>43442</v>
      </c>
      <c r="B2167">
        <v>4.8</v>
      </c>
      <c r="C2167" t="s">
        <v>36024</v>
      </c>
      <c r="D2167" t="s">
        <v>28</v>
      </c>
    </row>
    <row r="2168" spans="1:4">
      <c r="A2168" s="15">
        <v>43442</v>
      </c>
      <c r="B2168">
        <v>2.1</v>
      </c>
      <c r="C2168" t="s">
        <v>35898</v>
      </c>
      <c r="D2168" t="s">
        <v>28</v>
      </c>
    </row>
    <row r="2169" spans="1:4">
      <c r="A2169" s="15">
        <v>43442</v>
      </c>
      <c r="B2169">
        <v>2.2999999999999998</v>
      </c>
      <c r="C2169" t="s">
        <v>35891</v>
      </c>
      <c r="D2169" t="s">
        <v>28</v>
      </c>
    </row>
    <row r="2170" spans="1:4">
      <c r="A2170" s="15">
        <v>43442</v>
      </c>
      <c r="B2170">
        <v>4.5999999999999996</v>
      </c>
      <c r="C2170" t="s">
        <v>36046</v>
      </c>
      <c r="D2170" t="s">
        <v>28</v>
      </c>
    </row>
    <row r="2171" spans="1:4">
      <c r="A2171" s="15">
        <v>43442</v>
      </c>
      <c r="B2171">
        <v>2.5</v>
      </c>
      <c r="C2171" t="s">
        <v>35891</v>
      </c>
      <c r="D2171" t="s">
        <v>28</v>
      </c>
    </row>
    <row r="2172" spans="1:4">
      <c r="A2172" s="15">
        <v>43442</v>
      </c>
      <c r="B2172">
        <v>2.5299999999999998</v>
      </c>
      <c r="C2172" t="s">
        <v>36069</v>
      </c>
      <c r="D2172" t="s">
        <v>28</v>
      </c>
    </row>
    <row r="2173" spans="1:4">
      <c r="A2173" s="15">
        <v>43442</v>
      </c>
      <c r="B2173">
        <v>5.0999999999999996</v>
      </c>
      <c r="C2173" t="s">
        <v>36078</v>
      </c>
      <c r="D2173" t="s">
        <v>28</v>
      </c>
    </row>
    <row r="2174" spans="1:4">
      <c r="A2174" s="15">
        <v>43442</v>
      </c>
      <c r="B2174">
        <v>4.4000000000000004</v>
      </c>
      <c r="C2174" t="s">
        <v>36024</v>
      </c>
      <c r="D2174" t="s">
        <v>28</v>
      </c>
    </row>
    <row r="2175" spans="1:4">
      <c r="A2175" s="15">
        <v>43442</v>
      </c>
      <c r="B2175">
        <v>2.4</v>
      </c>
      <c r="C2175" t="s">
        <v>35891</v>
      </c>
      <c r="D2175" t="s">
        <v>28</v>
      </c>
    </row>
    <row r="2176" spans="1:4">
      <c r="A2176" s="15">
        <v>43442</v>
      </c>
      <c r="B2176">
        <v>2.4</v>
      </c>
      <c r="C2176" t="s">
        <v>35891</v>
      </c>
      <c r="D2176" t="s">
        <v>28</v>
      </c>
    </row>
    <row r="2177" spans="1:4">
      <c r="A2177" s="15">
        <v>43442</v>
      </c>
      <c r="B2177">
        <v>4.3</v>
      </c>
      <c r="C2177" t="s">
        <v>36024</v>
      </c>
      <c r="D2177" t="s">
        <v>28</v>
      </c>
    </row>
    <row r="2178" spans="1:4">
      <c r="A2178" s="15">
        <v>43442</v>
      </c>
      <c r="B2178">
        <v>5</v>
      </c>
      <c r="C2178" t="s">
        <v>36028</v>
      </c>
      <c r="D2178" t="s">
        <v>28</v>
      </c>
    </row>
    <row r="2179" spans="1:4">
      <c r="A2179" s="15">
        <v>43442</v>
      </c>
      <c r="B2179">
        <v>2.8</v>
      </c>
      <c r="C2179" t="s">
        <v>35891</v>
      </c>
      <c r="D2179" t="s">
        <v>28</v>
      </c>
    </row>
    <row r="2180" spans="1:4">
      <c r="A2180" s="15">
        <v>43442</v>
      </c>
      <c r="B2180">
        <v>3.06</v>
      </c>
      <c r="C2180" t="s">
        <v>36070</v>
      </c>
      <c r="D2180" t="s">
        <v>28</v>
      </c>
    </row>
    <row r="2181" spans="1:4">
      <c r="A2181" s="15">
        <v>43442</v>
      </c>
      <c r="B2181">
        <v>4.3</v>
      </c>
      <c r="C2181" t="s">
        <v>36043</v>
      </c>
      <c r="D2181" t="s">
        <v>28</v>
      </c>
    </row>
    <row r="2182" spans="1:4">
      <c r="A2182" s="15">
        <v>43442</v>
      </c>
      <c r="B2182">
        <v>3.14</v>
      </c>
      <c r="C2182" t="s">
        <v>36070</v>
      </c>
      <c r="D2182" t="s">
        <v>28</v>
      </c>
    </row>
    <row r="2183" spans="1:4">
      <c r="A2183" s="15">
        <v>43442</v>
      </c>
      <c r="B2183">
        <v>2.5</v>
      </c>
      <c r="C2183" t="s">
        <v>35891</v>
      </c>
      <c r="D2183" t="s">
        <v>28</v>
      </c>
    </row>
    <row r="2184" spans="1:4">
      <c r="A2184" s="15">
        <v>43442</v>
      </c>
      <c r="B2184">
        <v>4.5999999999999996</v>
      </c>
      <c r="C2184" t="s">
        <v>36078</v>
      </c>
      <c r="D2184" t="s">
        <v>28</v>
      </c>
    </row>
    <row r="2185" spans="1:4">
      <c r="A2185" s="15">
        <v>43441</v>
      </c>
      <c r="B2185">
        <v>4.5999999999999996</v>
      </c>
      <c r="C2185" t="s">
        <v>36048</v>
      </c>
      <c r="D2185" t="s">
        <v>28</v>
      </c>
    </row>
    <row r="2186" spans="1:4">
      <c r="A2186" s="15">
        <v>43441</v>
      </c>
      <c r="B2186">
        <v>4.2</v>
      </c>
      <c r="C2186" t="s">
        <v>36025</v>
      </c>
      <c r="D2186" t="s">
        <v>28</v>
      </c>
    </row>
    <row r="2187" spans="1:4">
      <c r="A2187" s="15">
        <v>43441</v>
      </c>
      <c r="B2187">
        <v>4.5999999999999996</v>
      </c>
      <c r="C2187" t="s">
        <v>36078</v>
      </c>
      <c r="D2187" t="s">
        <v>28</v>
      </c>
    </row>
    <row r="2188" spans="1:4">
      <c r="A2188" s="15">
        <v>43441</v>
      </c>
      <c r="B2188">
        <v>2.7</v>
      </c>
      <c r="C2188" t="s">
        <v>35891</v>
      </c>
      <c r="D2188" t="s">
        <v>28</v>
      </c>
    </row>
    <row r="2189" spans="1:4">
      <c r="A2189" s="15">
        <v>43441</v>
      </c>
      <c r="B2189">
        <v>2.1</v>
      </c>
      <c r="C2189" t="s">
        <v>35891</v>
      </c>
      <c r="D2189" t="s">
        <v>28</v>
      </c>
    </row>
    <row r="2190" spans="1:4">
      <c r="A2190" s="15">
        <v>43441</v>
      </c>
      <c r="B2190">
        <v>4.5</v>
      </c>
      <c r="C2190" t="s">
        <v>36078</v>
      </c>
      <c r="D2190" t="s">
        <v>28</v>
      </c>
    </row>
    <row r="2191" spans="1:4">
      <c r="A2191" s="15">
        <v>43441</v>
      </c>
      <c r="B2191">
        <v>4.5</v>
      </c>
      <c r="C2191" t="s">
        <v>36028</v>
      </c>
      <c r="D2191" t="s">
        <v>28</v>
      </c>
    </row>
    <row r="2192" spans="1:4">
      <c r="A2192" s="15">
        <v>43441</v>
      </c>
      <c r="B2192">
        <v>2.9</v>
      </c>
      <c r="C2192" t="s">
        <v>35891</v>
      </c>
      <c r="D2192" t="s">
        <v>28</v>
      </c>
    </row>
    <row r="2193" spans="1:4">
      <c r="A2193" s="15">
        <v>43441</v>
      </c>
      <c r="B2193">
        <v>3</v>
      </c>
      <c r="C2193" t="s">
        <v>35891</v>
      </c>
      <c r="D2193" t="s">
        <v>28</v>
      </c>
    </row>
    <row r="2194" spans="1:4">
      <c r="A2194" s="15">
        <v>43441</v>
      </c>
      <c r="B2194">
        <v>4.5999999999999996</v>
      </c>
      <c r="C2194" t="s">
        <v>36030</v>
      </c>
      <c r="D2194" t="s">
        <v>28</v>
      </c>
    </row>
    <row r="2195" spans="1:4">
      <c r="A2195" s="15">
        <v>43441</v>
      </c>
      <c r="B2195">
        <v>3.3</v>
      </c>
      <c r="C2195" t="s">
        <v>35891</v>
      </c>
      <c r="D2195" t="s">
        <v>28</v>
      </c>
    </row>
    <row r="2196" spans="1:4">
      <c r="A2196" s="15">
        <v>43441</v>
      </c>
      <c r="B2196">
        <v>2.5</v>
      </c>
      <c r="C2196" t="s">
        <v>35891</v>
      </c>
      <c r="D2196" t="s">
        <v>28</v>
      </c>
    </row>
    <row r="2197" spans="1:4">
      <c r="A2197" s="15">
        <v>43441</v>
      </c>
      <c r="B2197">
        <v>4.4000000000000004</v>
      </c>
      <c r="C2197" t="s">
        <v>36024</v>
      </c>
      <c r="D2197" t="s">
        <v>28</v>
      </c>
    </row>
    <row r="2198" spans="1:4">
      <c r="A2198" s="15">
        <v>43441</v>
      </c>
      <c r="B2198">
        <v>2.2000000000000002</v>
      </c>
      <c r="C2198" t="s">
        <v>35891</v>
      </c>
      <c r="D2198" t="s">
        <v>28</v>
      </c>
    </row>
    <row r="2199" spans="1:4">
      <c r="A2199" s="15">
        <v>43441</v>
      </c>
      <c r="B2199">
        <v>2.42</v>
      </c>
      <c r="C2199" t="s">
        <v>35909</v>
      </c>
      <c r="D2199" t="s">
        <v>28</v>
      </c>
    </row>
    <row r="2200" spans="1:4">
      <c r="A2200" s="15">
        <v>43441</v>
      </c>
      <c r="B2200">
        <v>3.4</v>
      </c>
      <c r="C2200" t="s">
        <v>35891</v>
      </c>
      <c r="D2200" t="s">
        <v>28</v>
      </c>
    </row>
    <row r="2201" spans="1:4">
      <c r="A2201" s="15">
        <v>43441</v>
      </c>
      <c r="B2201">
        <v>2.2999999999999998</v>
      </c>
      <c r="C2201" t="s">
        <v>35943</v>
      </c>
      <c r="D2201" t="s">
        <v>1559</v>
      </c>
    </row>
    <row r="2202" spans="1:4">
      <c r="A2202" s="15">
        <v>43441</v>
      </c>
      <c r="B2202">
        <v>2.5</v>
      </c>
      <c r="C2202" t="s">
        <v>35891</v>
      </c>
      <c r="D2202" t="s">
        <v>28</v>
      </c>
    </row>
    <row r="2203" spans="1:4">
      <c r="A2203" s="15">
        <v>43441</v>
      </c>
      <c r="B2203">
        <v>5</v>
      </c>
      <c r="C2203" t="s">
        <v>36078</v>
      </c>
      <c r="D2203" t="s">
        <v>28</v>
      </c>
    </row>
    <row r="2204" spans="1:4">
      <c r="A2204" s="15">
        <v>43441</v>
      </c>
      <c r="B2204">
        <v>2.6</v>
      </c>
      <c r="C2204" t="s">
        <v>35891</v>
      </c>
      <c r="D2204" t="s">
        <v>28</v>
      </c>
    </row>
    <row r="2205" spans="1:4">
      <c r="A2205" s="15">
        <v>43441</v>
      </c>
      <c r="B2205">
        <v>2.7</v>
      </c>
      <c r="C2205" t="s">
        <v>35891</v>
      </c>
      <c r="D2205" t="s">
        <v>28</v>
      </c>
    </row>
    <row r="2206" spans="1:4">
      <c r="A2206" s="15">
        <v>43441</v>
      </c>
      <c r="B2206">
        <v>4.0999999999999996</v>
      </c>
      <c r="C2206" t="s">
        <v>36050</v>
      </c>
      <c r="D2206" t="s">
        <v>28</v>
      </c>
    </row>
    <row r="2207" spans="1:4">
      <c r="A2207" s="15">
        <v>43441</v>
      </c>
      <c r="B2207">
        <v>3.5</v>
      </c>
      <c r="C2207" t="s">
        <v>35891</v>
      </c>
      <c r="D2207" t="s">
        <v>28</v>
      </c>
    </row>
    <row r="2208" spans="1:4">
      <c r="A2208" s="15">
        <v>43441</v>
      </c>
      <c r="B2208">
        <v>2.9</v>
      </c>
      <c r="C2208" t="s">
        <v>35919</v>
      </c>
      <c r="D2208" t="s">
        <v>28</v>
      </c>
    </row>
    <row r="2209" spans="1:4">
      <c r="A2209" s="15">
        <v>43441</v>
      </c>
      <c r="B2209">
        <v>2.11</v>
      </c>
      <c r="C2209" t="s">
        <v>35898</v>
      </c>
      <c r="D2209" t="s">
        <v>28</v>
      </c>
    </row>
    <row r="2210" spans="1:4">
      <c r="A2210" s="15">
        <v>43441</v>
      </c>
      <c r="B2210">
        <v>2.1</v>
      </c>
      <c r="C2210" t="s">
        <v>36029</v>
      </c>
      <c r="D2210" t="s">
        <v>28</v>
      </c>
    </row>
    <row r="2211" spans="1:4">
      <c r="A2211" s="15">
        <v>43441</v>
      </c>
      <c r="B2211">
        <v>2.2000000000000002</v>
      </c>
      <c r="C2211" t="s">
        <v>35891</v>
      </c>
      <c r="D2211" t="s">
        <v>28</v>
      </c>
    </row>
    <row r="2212" spans="1:4">
      <c r="A2212" s="15">
        <v>43441</v>
      </c>
      <c r="B2212">
        <v>4.4000000000000004</v>
      </c>
      <c r="C2212" t="s">
        <v>36024</v>
      </c>
      <c r="D2212" t="s">
        <v>28</v>
      </c>
    </row>
    <row r="2213" spans="1:4">
      <c r="A2213" s="15">
        <v>43441</v>
      </c>
      <c r="B2213">
        <v>2.1</v>
      </c>
      <c r="C2213" t="s">
        <v>35891</v>
      </c>
      <c r="D2213" t="s">
        <v>28</v>
      </c>
    </row>
    <row r="2214" spans="1:4">
      <c r="A2214" s="15">
        <v>43441</v>
      </c>
      <c r="B2214">
        <v>2.5</v>
      </c>
      <c r="C2214" t="s">
        <v>35891</v>
      </c>
      <c r="D2214" t="s">
        <v>28</v>
      </c>
    </row>
    <row r="2215" spans="1:4">
      <c r="A2215" s="15">
        <v>43441</v>
      </c>
      <c r="B2215">
        <v>4.67</v>
      </c>
      <c r="C2215" t="s">
        <v>36070</v>
      </c>
      <c r="D2215" t="s">
        <v>28</v>
      </c>
    </row>
    <row r="2216" spans="1:4">
      <c r="A2216" s="15">
        <v>43441</v>
      </c>
      <c r="B2216">
        <v>3.1</v>
      </c>
      <c r="C2216" t="s">
        <v>36071</v>
      </c>
      <c r="D2216" t="s">
        <v>28</v>
      </c>
    </row>
    <row r="2217" spans="1:4">
      <c r="A2217" s="15">
        <v>43441</v>
      </c>
      <c r="B2217">
        <v>2.4</v>
      </c>
      <c r="C2217" t="s">
        <v>35891</v>
      </c>
      <c r="D2217" t="s">
        <v>28</v>
      </c>
    </row>
    <row r="2218" spans="1:4">
      <c r="A2218" s="15">
        <v>43441</v>
      </c>
      <c r="B2218">
        <v>2.44</v>
      </c>
      <c r="C2218" t="s">
        <v>35898</v>
      </c>
      <c r="D2218" t="s">
        <v>28</v>
      </c>
    </row>
    <row r="2219" spans="1:4">
      <c r="A2219" s="15">
        <v>43441</v>
      </c>
      <c r="B2219">
        <v>2.5</v>
      </c>
      <c r="C2219" t="s">
        <v>35891</v>
      </c>
      <c r="D2219" t="s">
        <v>28</v>
      </c>
    </row>
    <row r="2220" spans="1:4">
      <c r="A2220" s="15">
        <v>43441</v>
      </c>
      <c r="B2220">
        <v>2.9</v>
      </c>
      <c r="C2220" t="s">
        <v>35891</v>
      </c>
      <c r="D2220" t="s">
        <v>28</v>
      </c>
    </row>
    <row r="2221" spans="1:4">
      <c r="A2221" s="15">
        <v>43441</v>
      </c>
      <c r="B2221">
        <v>2.2000000000000002</v>
      </c>
      <c r="C2221" t="s">
        <v>35891</v>
      </c>
      <c r="D2221" t="s">
        <v>28</v>
      </c>
    </row>
    <row r="2222" spans="1:4">
      <c r="A2222" s="15">
        <v>43441</v>
      </c>
      <c r="B2222">
        <v>2.2999999999999998</v>
      </c>
      <c r="C2222" t="s">
        <v>35891</v>
      </c>
      <c r="D2222" t="s">
        <v>28</v>
      </c>
    </row>
    <row r="2223" spans="1:4">
      <c r="A2223" s="15">
        <v>43441</v>
      </c>
      <c r="B2223">
        <v>2.2000000000000002</v>
      </c>
      <c r="C2223" t="s">
        <v>35891</v>
      </c>
      <c r="D2223" t="s">
        <v>28</v>
      </c>
    </row>
    <row r="2224" spans="1:4">
      <c r="A2224" s="15">
        <v>43441</v>
      </c>
      <c r="B2224">
        <v>2.2999999999999998</v>
      </c>
      <c r="C2224" t="s">
        <v>35891</v>
      </c>
      <c r="D2224" t="s">
        <v>28</v>
      </c>
    </row>
    <row r="2225" spans="1:4">
      <c r="A2225" s="15">
        <v>43441</v>
      </c>
      <c r="B2225">
        <v>4</v>
      </c>
      <c r="C2225" t="s">
        <v>36031</v>
      </c>
      <c r="D2225" t="s">
        <v>28</v>
      </c>
    </row>
    <row r="2226" spans="1:4">
      <c r="A2226" s="15">
        <v>43441</v>
      </c>
      <c r="B2226">
        <v>2.67</v>
      </c>
      <c r="C2226" t="s">
        <v>36069</v>
      </c>
      <c r="D2226" t="s">
        <v>28</v>
      </c>
    </row>
    <row r="2227" spans="1:4">
      <c r="A2227" s="15">
        <v>43441</v>
      </c>
      <c r="B2227">
        <v>4.3</v>
      </c>
      <c r="C2227" t="s">
        <v>36027</v>
      </c>
      <c r="D2227" t="s">
        <v>28</v>
      </c>
    </row>
    <row r="2228" spans="1:4">
      <c r="A2228" s="15">
        <v>43441</v>
      </c>
      <c r="B2228">
        <v>4.5999999999999996</v>
      </c>
      <c r="C2228" t="s">
        <v>36023</v>
      </c>
      <c r="D2228" t="s">
        <v>28</v>
      </c>
    </row>
    <row r="2229" spans="1:4">
      <c r="A2229" s="15">
        <v>43441</v>
      </c>
      <c r="B2229">
        <v>2.1</v>
      </c>
      <c r="C2229" t="s">
        <v>35891</v>
      </c>
      <c r="D2229" t="s">
        <v>28</v>
      </c>
    </row>
    <row r="2230" spans="1:4">
      <c r="A2230" s="15">
        <v>43441</v>
      </c>
      <c r="B2230">
        <v>2.2999999999999998</v>
      </c>
      <c r="C2230" t="s">
        <v>35891</v>
      </c>
      <c r="D2230" t="s">
        <v>28</v>
      </c>
    </row>
    <row r="2231" spans="1:4">
      <c r="A2231" s="15">
        <v>43441</v>
      </c>
      <c r="B2231">
        <v>4.5</v>
      </c>
      <c r="C2231" t="s">
        <v>35891</v>
      </c>
      <c r="D2231" t="s">
        <v>28</v>
      </c>
    </row>
    <row r="2232" spans="1:4">
      <c r="A2232" s="15">
        <v>43441</v>
      </c>
      <c r="B2232">
        <v>2.5</v>
      </c>
      <c r="C2232" t="s">
        <v>35891</v>
      </c>
      <c r="D2232" t="s">
        <v>28</v>
      </c>
    </row>
    <row r="2233" spans="1:4">
      <c r="A2233" s="15">
        <v>43441</v>
      </c>
      <c r="B2233">
        <v>2.2000000000000002</v>
      </c>
      <c r="C2233" t="s">
        <v>35891</v>
      </c>
      <c r="D2233" t="s">
        <v>28</v>
      </c>
    </row>
    <row r="2234" spans="1:4">
      <c r="A2234" s="15">
        <v>43441</v>
      </c>
      <c r="B2234">
        <v>4.5</v>
      </c>
      <c r="C2234" t="s">
        <v>36078</v>
      </c>
      <c r="D2234" t="s">
        <v>28</v>
      </c>
    </row>
    <row r="2235" spans="1:4">
      <c r="A2235" s="15">
        <v>43441</v>
      </c>
      <c r="B2235">
        <v>2.2000000000000002</v>
      </c>
      <c r="C2235" t="s">
        <v>35891</v>
      </c>
      <c r="D2235" t="s">
        <v>28</v>
      </c>
    </row>
    <row r="2236" spans="1:4">
      <c r="A2236" s="15">
        <v>43441</v>
      </c>
      <c r="B2236">
        <v>4.9000000000000004</v>
      </c>
      <c r="C2236" t="s">
        <v>36076</v>
      </c>
      <c r="D2236" t="s">
        <v>28</v>
      </c>
    </row>
    <row r="2237" spans="1:4">
      <c r="A2237" s="15">
        <v>43441</v>
      </c>
      <c r="B2237">
        <v>4.5</v>
      </c>
      <c r="C2237" t="s">
        <v>36024</v>
      </c>
      <c r="D2237" t="s">
        <v>28</v>
      </c>
    </row>
    <row r="2238" spans="1:4">
      <c r="A2238" s="15">
        <v>43441</v>
      </c>
      <c r="B2238">
        <v>2.1</v>
      </c>
      <c r="C2238" t="s">
        <v>35891</v>
      </c>
      <c r="D2238" t="s">
        <v>28</v>
      </c>
    </row>
    <row r="2239" spans="1:4">
      <c r="A2239" s="15">
        <v>43441</v>
      </c>
      <c r="B2239">
        <v>2.9</v>
      </c>
      <c r="C2239" t="s">
        <v>35891</v>
      </c>
      <c r="D2239" t="s">
        <v>28</v>
      </c>
    </row>
    <row r="2240" spans="1:4">
      <c r="A2240" s="15">
        <v>43441</v>
      </c>
      <c r="B2240">
        <v>4.7</v>
      </c>
      <c r="C2240" t="s">
        <v>36043</v>
      </c>
      <c r="D2240" t="s">
        <v>28</v>
      </c>
    </row>
    <row r="2241" spans="1:4">
      <c r="A2241" s="15">
        <v>43441</v>
      </c>
      <c r="B2241">
        <v>4.2</v>
      </c>
      <c r="C2241" t="s">
        <v>36024</v>
      </c>
      <c r="D2241" t="s">
        <v>28</v>
      </c>
    </row>
    <row r="2242" spans="1:4">
      <c r="A2242" s="15">
        <v>43441</v>
      </c>
      <c r="B2242">
        <v>2.0099999999999998</v>
      </c>
      <c r="C2242" t="s">
        <v>35909</v>
      </c>
      <c r="D2242" t="s">
        <v>28</v>
      </c>
    </row>
    <row r="2243" spans="1:4">
      <c r="A2243" s="15">
        <v>43441</v>
      </c>
      <c r="B2243">
        <v>2.9</v>
      </c>
      <c r="C2243" t="s">
        <v>35891</v>
      </c>
      <c r="D2243" t="s">
        <v>28</v>
      </c>
    </row>
    <row r="2244" spans="1:4">
      <c r="A2244" s="15">
        <v>43441</v>
      </c>
      <c r="B2244">
        <v>4.5999999999999996</v>
      </c>
      <c r="C2244" t="s">
        <v>36078</v>
      </c>
      <c r="D2244" t="s">
        <v>28</v>
      </c>
    </row>
    <row r="2245" spans="1:4">
      <c r="A2245" s="15">
        <v>43441</v>
      </c>
      <c r="B2245">
        <v>4.2</v>
      </c>
      <c r="C2245" t="s">
        <v>36034</v>
      </c>
      <c r="D2245" t="s">
        <v>28</v>
      </c>
    </row>
    <row r="2246" spans="1:4">
      <c r="A2246" s="15">
        <v>43441</v>
      </c>
      <c r="B2246">
        <v>3.4</v>
      </c>
      <c r="C2246" t="s">
        <v>35891</v>
      </c>
      <c r="D2246" t="s">
        <v>28</v>
      </c>
    </row>
    <row r="2247" spans="1:4">
      <c r="A2247" s="15">
        <v>43441</v>
      </c>
      <c r="B2247">
        <v>2.08</v>
      </c>
      <c r="C2247" t="s">
        <v>35898</v>
      </c>
      <c r="D2247" t="s">
        <v>28</v>
      </c>
    </row>
    <row r="2248" spans="1:4">
      <c r="A2248" s="15">
        <v>43441</v>
      </c>
      <c r="B2248">
        <v>4</v>
      </c>
      <c r="C2248" t="s">
        <v>36020</v>
      </c>
      <c r="D2248" t="s">
        <v>28</v>
      </c>
    </row>
    <row r="2249" spans="1:4">
      <c r="A2249" s="15">
        <v>43441</v>
      </c>
      <c r="B2249">
        <v>2.4</v>
      </c>
      <c r="C2249" t="s">
        <v>35891</v>
      </c>
      <c r="D2249" t="s">
        <v>28</v>
      </c>
    </row>
    <row r="2250" spans="1:4">
      <c r="A2250" s="15">
        <v>43441</v>
      </c>
      <c r="B2250">
        <v>2.1</v>
      </c>
      <c r="C2250" t="s">
        <v>36029</v>
      </c>
      <c r="D2250" t="s">
        <v>28</v>
      </c>
    </row>
    <row r="2251" spans="1:4">
      <c r="A2251" s="15">
        <v>43441</v>
      </c>
      <c r="B2251">
        <v>2.4</v>
      </c>
      <c r="C2251" t="s">
        <v>35891</v>
      </c>
      <c r="D2251" t="s">
        <v>28</v>
      </c>
    </row>
    <row r="2252" spans="1:4">
      <c r="A2252" s="15">
        <v>43441</v>
      </c>
      <c r="B2252">
        <v>5</v>
      </c>
      <c r="C2252" t="s">
        <v>36078</v>
      </c>
      <c r="D2252" t="s">
        <v>28</v>
      </c>
    </row>
    <row r="2253" spans="1:4">
      <c r="A2253" s="15">
        <v>43441</v>
      </c>
      <c r="B2253">
        <v>2.2000000000000002</v>
      </c>
      <c r="C2253" t="s">
        <v>35891</v>
      </c>
      <c r="D2253" t="s">
        <v>28</v>
      </c>
    </row>
    <row r="2254" spans="1:4">
      <c r="A2254" s="15">
        <v>43441</v>
      </c>
      <c r="B2254">
        <v>2.6</v>
      </c>
      <c r="C2254" t="s">
        <v>35891</v>
      </c>
      <c r="D2254" t="s">
        <v>28</v>
      </c>
    </row>
    <row r="2255" spans="1:4">
      <c r="A2255" s="15">
        <v>43441</v>
      </c>
      <c r="B2255">
        <v>4.8</v>
      </c>
      <c r="C2255" t="s">
        <v>36050</v>
      </c>
      <c r="D2255" t="s">
        <v>28</v>
      </c>
    </row>
    <row r="2256" spans="1:4">
      <c r="A2256" s="15">
        <v>43441</v>
      </c>
      <c r="B2256">
        <v>2.2000000000000002</v>
      </c>
      <c r="C2256" t="s">
        <v>35891</v>
      </c>
      <c r="D2256" t="s">
        <v>28</v>
      </c>
    </row>
    <row r="2257" spans="1:4">
      <c r="A2257" s="15">
        <v>43441</v>
      </c>
      <c r="B2257">
        <v>2.85</v>
      </c>
      <c r="C2257" t="s">
        <v>36069</v>
      </c>
      <c r="D2257" t="s">
        <v>28</v>
      </c>
    </row>
    <row r="2258" spans="1:4">
      <c r="A2258" s="15">
        <v>43441</v>
      </c>
      <c r="B2258">
        <v>4.7</v>
      </c>
      <c r="C2258" t="s">
        <v>36075</v>
      </c>
      <c r="D2258" t="s">
        <v>28</v>
      </c>
    </row>
    <row r="2259" spans="1:4">
      <c r="A2259" s="15">
        <v>43441</v>
      </c>
      <c r="B2259">
        <v>2.44</v>
      </c>
      <c r="C2259" t="s">
        <v>35898</v>
      </c>
      <c r="D2259" t="s">
        <v>28</v>
      </c>
    </row>
    <row r="2260" spans="1:4">
      <c r="A2260" s="15">
        <v>43441</v>
      </c>
      <c r="B2260">
        <v>2.5</v>
      </c>
      <c r="C2260" t="s">
        <v>35891</v>
      </c>
      <c r="D2260" t="s">
        <v>28</v>
      </c>
    </row>
    <row r="2261" spans="1:4">
      <c r="A2261" s="15">
        <v>43441</v>
      </c>
      <c r="B2261">
        <v>2.6</v>
      </c>
      <c r="C2261" t="s">
        <v>35891</v>
      </c>
      <c r="D2261" t="s">
        <v>28</v>
      </c>
    </row>
    <row r="2262" spans="1:4">
      <c r="A2262" s="15">
        <v>43441</v>
      </c>
      <c r="B2262">
        <v>2.4</v>
      </c>
      <c r="C2262" t="s">
        <v>35891</v>
      </c>
      <c r="D2262" t="s">
        <v>28</v>
      </c>
    </row>
    <row r="2263" spans="1:4">
      <c r="A2263" s="15">
        <v>43441</v>
      </c>
      <c r="B2263">
        <v>2.7</v>
      </c>
      <c r="C2263" t="s">
        <v>35891</v>
      </c>
      <c r="D2263" t="s">
        <v>28</v>
      </c>
    </row>
    <row r="2264" spans="1:4">
      <c r="A2264" s="15">
        <v>43441</v>
      </c>
      <c r="B2264">
        <v>2.7</v>
      </c>
      <c r="C2264" t="s">
        <v>35891</v>
      </c>
      <c r="D2264" t="s">
        <v>28</v>
      </c>
    </row>
    <row r="2265" spans="1:4">
      <c r="A2265" s="15">
        <v>43441</v>
      </c>
      <c r="B2265">
        <v>2.7</v>
      </c>
      <c r="C2265" t="s">
        <v>35891</v>
      </c>
      <c r="D2265" t="s">
        <v>28</v>
      </c>
    </row>
    <row r="2266" spans="1:4">
      <c r="A2266" s="15">
        <v>43441</v>
      </c>
      <c r="B2266">
        <v>2.2999999999999998</v>
      </c>
      <c r="C2266" t="s">
        <v>35891</v>
      </c>
      <c r="D2266" t="s">
        <v>28</v>
      </c>
    </row>
    <row r="2267" spans="1:4">
      <c r="A2267" s="15">
        <v>43441</v>
      </c>
      <c r="B2267">
        <v>2.6</v>
      </c>
      <c r="C2267" t="s">
        <v>35891</v>
      </c>
      <c r="D2267" t="s">
        <v>28</v>
      </c>
    </row>
    <row r="2268" spans="1:4">
      <c r="A2268" s="15">
        <v>43441</v>
      </c>
      <c r="B2268">
        <v>2.9</v>
      </c>
      <c r="C2268" t="s">
        <v>35891</v>
      </c>
      <c r="D2268" t="s">
        <v>28</v>
      </c>
    </row>
    <row r="2269" spans="1:4">
      <c r="A2269" s="15">
        <v>43441</v>
      </c>
      <c r="B2269">
        <v>4.5999999999999996</v>
      </c>
      <c r="C2269" t="s">
        <v>36078</v>
      </c>
      <c r="D2269" t="s">
        <v>28</v>
      </c>
    </row>
    <row r="2270" spans="1:4">
      <c r="A2270" s="15">
        <v>43441</v>
      </c>
      <c r="B2270">
        <v>2.75</v>
      </c>
      <c r="C2270" t="s">
        <v>35898</v>
      </c>
      <c r="D2270" t="s">
        <v>28</v>
      </c>
    </row>
    <row r="2271" spans="1:4">
      <c r="A2271" s="15">
        <v>43441</v>
      </c>
      <c r="B2271">
        <v>2.83</v>
      </c>
      <c r="C2271" t="s">
        <v>35898</v>
      </c>
      <c r="D2271" t="s">
        <v>28</v>
      </c>
    </row>
    <row r="2272" spans="1:4">
      <c r="A2272" s="15">
        <v>43441</v>
      </c>
      <c r="B2272">
        <v>4.7</v>
      </c>
      <c r="C2272" t="s">
        <v>36078</v>
      </c>
      <c r="D2272" t="s">
        <v>28</v>
      </c>
    </row>
    <row r="2273" spans="1:4">
      <c r="A2273" s="15">
        <v>43441</v>
      </c>
      <c r="B2273">
        <v>4.3</v>
      </c>
      <c r="C2273" t="s">
        <v>36028</v>
      </c>
      <c r="D2273" t="s">
        <v>28</v>
      </c>
    </row>
    <row r="2274" spans="1:4">
      <c r="A2274" s="15">
        <v>43441</v>
      </c>
      <c r="B2274">
        <v>4.0999999999999996</v>
      </c>
      <c r="C2274" t="s">
        <v>36040</v>
      </c>
      <c r="D2274" t="s">
        <v>28</v>
      </c>
    </row>
    <row r="2275" spans="1:4">
      <c r="A2275" s="15">
        <v>43441</v>
      </c>
      <c r="B2275">
        <v>4.5999999999999996</v>
      </c>
      <c r="C2275" t="s">
        <v>36039</v>
      </c>
      <c r="D2275" t="s">
        <v>28</v>
      </c>
    </row>
    <row r="2276" spans="1:4">
      <c r="A2276" s="15">
        <v>43441</v>
      </c>
      <c r="B2276">
        <v>2.4</v>
      </c>
      <c r="C2276" t="s">
        <v>35891</v>
      </c>
      <c r="D2276" t="s">
        <v>28</v>
      </c>
    </row>
    <row r="2277" spans="1:4">
      <c r="A2277" s="15">
        <v>43441</v>
      </c>
      <c r="B2277">
        <v>2.2999999999999998</v>
      </c>
      <c r="C2277" t="s">
        <v>35891</v>
      </c>
      <c r="D2277" t="s">
        <v>28</v>
      </c>
    </row>
    <row r="2278" spans="1:4">
      <c r="A2278" s="15">
        <v>43441</v>
      </c>
      <c r="B2278">
        <v>2.65</v>
      </c>
      <c r="C2278" t="s">
        <v>36069</v>
      </c>
      <c r="D2278" t="s">
        <v>28</v>
      </c>
    </row>
    <row r="2279" spans="1:4">
      <c r="A2279" s="15">
        <v>43441</v>
      </c>
      <c r="B2279">
        <v>3</v>
      </c>
      <c r="C2279" t="s">
        <v>35891</v>
      </c>
      <c r="D2279" t="s">
        <v>28</v>
      </c>
    </row>
    <row r="2280" spans="1:4">
      <c r="A2280" s="15">
        <v>43441</v>
      </c>
      <c r="B2280">
        <v>2.5</v>
      </c>
      <c r="C2280" t="s">
        <v>35891</v>
      </c>
      <c r="D2280" t="s">
        <v>28</v>
      </c>
    </row>
    <row r="2281" spans="1:4">
      <c r="A2281" s="15">
        <v>43441</v>
      </c>
      <c r="B2281">
        <v>2.2000000000000002</v>
      </c>
      <c r="C2281" t="s">
        <v>35891</v>
      </c>
      <c r="D2281" t="s">
        <v>28</v>
      </c>
    </row>
    <row r="2282" spans="1:4">
      <c r="A2282" s="15">
        <v>43441</v>
      </c>
      <c r="B2282">
        <v>2.4</v>
      </c>
      <c r="C2282" t="s">
        <v>35891</v>
      </c>
      <c r="D2282" t="s">
        <v>28</v>
      </c>
    </row>
    <row r="2283" spans="1:4">
      <c r="A2283" s="15">
        <v>43441</v>
      </c>
      <c r="B2283">
        <v>2.1</v>
      </c>
      <c r="C2283" t="s">
        <v>35891</v>
      </c>
      <c r="D2283" t="s">
        <v>28</v>
      </c>
    </row>
    <row r="2284" spans="1:4">
      <c r="A2284" s="15">
        <v>43441</v>
      </c>
      <c r="B2284">
        <v>4.3</v>
      </c>
      <c r="C2284" t="s">
        <v>36046</v>
      </c>
      <c r="D2284" t="s">
        <v>28</v>
      </c>
    </row>
    <row r="2285" spans="1:4">
      <c r="A2285" s="15">
        <v>43441</v>
      </c>
      <c r="B2285">
        <v>2.63</v>
      </c>
      <c r="C2285" t="s">
        <v>36069</v>
      </c>
      <c r="D2285" t="s">
        <v>28</v>
      </c>
    </row>
    <row r="2286" spans="1:4">
      <c r="A2286" s="15">
        <v>43441</v>
      </c>
      <c r="B2286">
        <v>2.2000000000000002</v>
      </c>
      <c r="C2286" t="s">
        <v>35891</v>
      </c>
      <c r="D2286" t="s">
        <v>28</v>
      </c>
    </row>
    <row r="2287" spans="1:4">
      <c r="A2287" s="15">
        <v>43441</v>
      </c>
      <c r="B2287">
        <v>2.5</v>
      </c>
      <c r="C2287" t="s">
        <v>36069</v>
      </c>
      <c r="D2287" t="s">
        <v>28</v>
      </c>
    </row>
    <row r="2288" spans="1:4">
      <c r="A2288" s="15">
        <v>43441</v>
      </c>
      <c r="B2288">
        <v>2.2000000000000002</v>
      </c>
      <c r="C2288" t="s">
        <v>35891</v>
      </c>
      <c r="D2288" t="s">
        <v>28</v>
      </c>
    </row>
    <row r="2289" spans="1:4">
      <c r="A2289" s="15">
        <v>43441</v>
      </c>
      <c r="B2289">
        <v>2.9</v>
      </c>
      <c r="C2289" t="s">
        <v>35891</v>
      </c>
      <c r="D2289" t="s">
        <v>28</v>
      </c>
    </row>
    <row r="2290" spans="1:4">
      <c r="A2290" s="15">
        <v>43441</v>
      </c>
      <c r="B2290">
        <v>4.7</v>
      </c>
      <c r="C2290" t="s">
        <v>36078</v>
      </c>
      <c r="D2290" t="s">
        <v>28</v>
      </c>
    </row>
    <row r="2291" spans="1:4">
      <c r="A2291" s="15">
        <v>43441</v>
      </c>
      <c r="B2291">
        <v>5.3</v>
      </c>
      <c r="C2291" t="s">
        <v>36043</v>
      </c>
      <c r="D2291" t="s">
        <v>28</v>
      </c>
    </row>
    <row r="2292" spans="1:4">
      <c r="A2292" s="15">
        <v>43441</v>
      </c>
      <c r="B2292">
        <v>5</v>
      </c>
      <c r="C2292" t="s">
        <v>36078</v>
      </c>
      <c r="D2292" t="s">
        <v>28</v>
      </c>
    </row>
    <row r="2293" spans="1:4">
      <c r="A2293" s="15">
        <v>43441</v>
      </c>
      <c r="B2293">
        <v>4.5999999999999996</v>
      </c>
      <c r="C2293" t="s">
        <v>36024</v>
      </c>
      <c r="D2293" t="s">
        <v>28</v>
      </c>
    </row>
    <row r="2294" spans="1:4">
      <c r="A2294" s="15">
        <v>43441</v>
      </c>
      <c r="B2294">
        <v>4.2</v>
      </c>
      <c r="C2294" t="s">
        <v>36078</v>
      </c>
      <c r="D2294" t="s">
        <v>28</v>
      </c>
    </row>
    <row r="2295" spans="1:4">
      <c r="A2295" s="15">
        <v>43441</v>
      </c>
      <c r="B2295">
        <v>2.2999999999999998</v>
      </c>
      <c r="C2295" t="s">
        <v>35891</v>
      </c>
      <c r="D2295" t="s">
        <v>28</v>
      </c>
    </row>
    <row r="2296" spans="1:4">
      <c r="A2296" s="15">
        <v>43441</v>
      </c>
      <c r="B2296">
        <v>4.0999999999999996</v>
      </c>
      <c r="C2296" t="s">
        <v>36079</v>
      </c>
      <c r="D2296" t="s">
        <v>28</v>
      </c>
    </row>
    <row r="2297" spans="1:4">
      <c r="A2297" s="15">
        <v>43441</v>
      </c>
      <c r="B2297">
        <v>4.5999999999999996</v>
      </c>
      <c r="C2297" t="s">
        <v>36024</v>
      </c>
      <c r="D2297" t="s">
        <v>28</v>
      </c>
    </row>
    <row r="2298" spans="1:4">
      <c r="A2298" s="15">
        <v>43441</v>
      </c>
      <c r="B2298">
        <v>2.7</v>
      </c>
      <c r="C2298" t="s">
        <v>35891</v>
      </c>
      <c r="D2298" t="s">
        <v>28</v>
      </c>
    </row>
    <row r="2299" spans="1:4">
      <c r="A2299" s="15">
        <v>43441</v>
      </c>
      <c r="B2299">
        <v>2.6</v>
      </c>
      <c r="C2299" t="s">
        <v>35891</v>
      </c>
      <c r="D2299" t="s">
        <v>28</v>
      </c>
    </row>
    <row r="2300" spans="1:4">
      <c r="A2300" s="15">
        <v>43441</v>
      </c>
      <c r="B2300">
        <v>2.1</v>
      </c>
      <c r="C2300" t="s">
        <v>35891</v>
      </c>
      <c r="D2300" t="s">
        <v>28</v>
      </c>
    </row>
    <row r="2301" spans="1:4">
      <c r="A2301" s="15">
        <v>43441</v>
      </c>
      <c r="B2301">
        <v>2.1</v>
      </c>
      <c r="C2301" t="s">
        <v>35891</v>
      </c>
      <c r="D2301" t="s">
        <v>28</v>
      </c>
    </row>
    <row r="2302" spans="1:4">
      <c r="A2302" s="15">
        <v>43441</v>
      </c>
      <c r="B2302">
        <v>4.5999999999999996</v>
      </c>
      <c r="C2302" t="s">
        <v>36078</v>
      </c>
      <c r="D2302" t="s">
        <v>28</v>
      </c>
    </row>
    <row r="2303" spans="1:4">
      <c r="A2303" s="15">
        <v>43441</v>
      </c>
      <c r="B2303">
        <v>4.7</v>
      </c>
      <c r="C2303" t="s">
        <v>36078</v>
      </c>
      <c r="D2303" t="s">
        <v>28</v>
      </c>
    </row>
    <row r="2304" spans="1:4">
      <c r="A2304" s="15">
        <v>43441</v>
      </c>
      <c r="B2304">
        <v>2.1</v>
      </c>
      <c r="C2304" t="s">
        <v>35891</v>
      </c>
      <c r="D2304" t="s">
        <v>28</v>
      </c>
    </row>
    <row r="2305" spans="1:4">
      <c r="A2305" s="15">
        <v>43441</v>
      </c>
      <c r="B2305">
        <v>4.8</v>
      </c>
      <c r="C2305" t="s">
        <v>36078</v>
      </c>
      <c r="D2305" t="s">
        <v>28</v>
      </c>
    </row>
    <row r="2306" spans="1:4">
      <c r="A2306" s="15">
        <v>43441</v>
      </c>
      <c r="B2306">
        <v>4.5</v>
      </c>
      <c r="C2306" t="s">
        <v>36027</v>
      </c>
      <c r="D2306" t="s">
        <v>28</v>
      </c>
    </row>
    <row r="2307" spans="1:4">
      <c r="A2307" s="15">
        <v>43441</v>
      </c>
      <c r="B2307">
        <v>5</v>
      </c>
      <c r="C2307" t="s">
        <v>36078</v>
      </c>
      <c r="D2307" t="s">
        <v>28</v>
      </c>
    </row>
    <row r="2308" spans="1:4">
      <c r="A2308" s="15">
        <v>43441</v>
      </c>
      <c r="B2308">
        <v>4.8</v>
      </c>
      <c r="C2308" t="s">
        <v>36078</v>
      </c>
      <c r="D2308" t="s">
        <v>28</v>
      </c>
    </row>
    <row r="2309" spans="1:4">
      <c r="A2309" s="15">
        <v>43441</v>
      </c>
      <c r="B2309">
        <v>2.2999999999999998</v>
      </c>
      <c r="C2309" t="s">
        <v>35891</v>
      </c>
      <c r="D2309" t="s">
        <v>28</v>
      </c>
    </row>
    <row r="2310" spans="1:4">
      <c r="A2310" s="15">
        <v>43441</v>
      </c>
      <c r="B2310">
        <v>2.1800000000000002</v>
      </c>
      <c r="C2310" t="s">
        <v>35898</v>
      </c>
      <c r="D2310" t="s">
        <v>28</v>
      </c>
    </row>
    <row r="2311" spans="1:4">
      <c r="A2311" s="15">
        <v>43441</v>
      </c>
      <c r="B2311">
        <v>2.5</v>
      </c>
      <c r="C2311" t="s">
        <v>35891</v>
      </c>
      <c r="D2311" t="s">
        <v>28</v>
      </c>
    </row>
    <row r="2312" spans="1:4">
      <c r="A2312" s="15">
        <v>43441</v>
      </c>
      <c r="B2312">
        <v>2.4</v>
      </c>
      <c r="C2312" t="s">
        <v>35891</v>
      </c>
      <c r="D2312" t="s">
        <v>28</v>
      </c>
    </row>
    <row r="2313" spans="1:4">
      <c r="A2313" s="15">
        <v>43441</v>
      </c>
      <c r="B2313">
        <v>4.5999999999999996</v>
      </c>
      <c r="C2313" t="s">
        <v>36078</v>
      </c>
      <c r="D2313" t="s">
        <v>28</v>
      </c>
    </row>
    <row r="2314" spans="1:4">
      <c r="A2314" s="15">
        <v>43441</v>
      </c>
      <c r="B2314">
        <v>4.9000000000000004</v>
      </c>
      <c r="C2314" t="s">
        <v>36078</v>
      </c>
      <c r="D2314" t="s">
        <v>28</v>
      </c>
    </row>
    <row r="2315" spans="1:4">
      <c r="A2315" s="15">
        <v>43440</v>
      </c>
      <c r="B2315">
        <v>3.05</v>
      </c>
      <c r="C2315" t="s">
        <v>36070</v>
      </c>
      <c r="D2315" t="s">
        <v>28</v>
      </c>
    </row>
    <row r="2316" spans="1:4">
      <c r="A2316" s="15">
        <v>43440</v>
      </c>
      <c r="B2316">
        <v>2.2999999999999998</v>
      </c>
      <c r="C2316" t="s">
        <v>35891</v>
      </c>
      <c r="D2316" t="s">
        <v>28</v>
      </c>
    </row>
    <row r="2317" spans="1:4">
      <c r="A2317" s="15">
        <v>43440</v>
      </c>
      <c r="B2317">
        <v>4.5999999999999996</v>
      </c>
      <c r="C2317" t="s">
        <v>36024</v>
      </c>
      <c r="D2317" t="s">
        <v>28</v>
      </c>
    </row>
    <row r="2318" spans="1:4">
      <c r="A2318" s="15">
        <v>43440</v>
      </c>
      <c r="B2318">
        <v>3.2</v>
      </c>
      <c r="C2318" t="s">
        <v>35891</v>
      </c>
      <c r="D2318" t="s">
        <v>28</v>
      </c>
    </row>
    <row r="2319" spans="1:4">
      <c r="A2319" s="15">
        <v>43440</v>
      </c>
      <c r="B2319">
        <v>5.9</v>
      </c>
      <c r="C2319" t="s">
        <v>36078</v>
      </c>
      <c r="D2319" t="s">
        <v>28</v>
      </c>
    </row>
    <row r="2320" spans="1:4">
      <c r="A2320" s="15">
        <v>43440</v>
      </c>
      <c r="B2320">
        <v>4.2</v>
      </c>
      <c r="C2320" t="s">
        <v>36068</v>
      </c>
      <c r="D2320" t="s">
        <v>28</v>
      </c>
    </row>
    <row r="2321" spans="1:4">
      <c r="A2321" s="15">
        <v>43440</v>
      </c>
      <c r="B2321">
        <v>2.2999999999999998</v>
      </c>
      <c r="C2321" t="s">
        <v>35891</v>
      </c>
      <c r="D2321" t="s">
        <v>28</v>
      </c>
    </row>
    <row r="2322" spans="1:4">
      <c r="A2322" s="15">
        <v>43440</v>
      </c>
      <c r="B2322">
        <v>2.2999999999999998</v>
      </c>
      <c r="C2322" t="s">
        <v>35891</v>
      </c>
      <c r="D2322" t="s">
        <v>28</v>
      </c>
    </row>
    <row r="2323" spans="1:4">
      <c r="A2323" s="15">
        <v>43440</v>
      </c>
      <c r="B2323">
        <v>4.2</v>
      </c>
      <c r="C2323" t="s">
        <v>36024</v>
      </c>
      <c r="D2323" t="s">
        <v>28</v>
      </c>
    </row>
    <row r="2324" spans="1:4">
      <c r="A2324" s="15">
        <v>43440</v>
      </c>
      <c r="B2324">
        <v>2.7</v>
      </c>
      <c r="C2324" t="s">
        <v>35891</v>
      </c>
      <c r="D2324" t="s">
        <v>28</v>
      </c>
    </row>
    <row r="2325" spans="1:4">
      <c r="A2325" s="15">
        <v>43440</v>
      </c>
      <c r="B2325">
        <v>2.2999999999999998</v>
      </c>
      <c r="C2325" t="s">
        <v>35891</v>
      </c>
      <c r="D2325" t="s">
        <v>28</v>
      </c>
    </row>
    <row r="2326" spans="1:4">
      <c r="A2326" s="15">
        <v>43440</v>
      </c>
      <c r="B2326">
        <v>2.5</v>
      </c>
      <c r="C2326" t="s">
        <v>35891</v>
      </c>
      <c r="D2326" t="s">
        <v>28</v>
      </c>
    </row>
    <row r="2327" spans="1:4">
      <c r="A2327" s="15">
        <v>43440</v>
      </c>
      <c r="B2327">
        <v>2.1</v>
      </c>
      <c r="C2327" t="s">
        <v>35891</v>
      </c>
      <c r="D2327" t="s">
        <v>28</v>
      </c>
    </row>
    <row r="2328" spans="1:4">
      <c r="A2328" s="15">
        <v>43440</v>
      </c>
      <c r="B2328">
        <v>2.1</v>
      </c>
      <c r="C2328" t="s">
        <v>35891</v>
      </c>
      <c r="D2328" t="s">
        <v>28</v>
      </c>
    </row>
    <row r="2329" spans="1:4">
      <c r="A2329" s="15">
        <v>43440</v>
      </c>
      <c r="B2329">
        <v>2.1</v>
      </c>
      <c r="C2329" t="s">
        <v>35891</v>
      </c>
      <c r="D2329" t="s">
        <v>28</v>
      </c>
    </row>
    <row r="2330" spans="1:4">
      <c r="A2330" s="15">
        <v>43440</v>
      </c>
      <c r="B2330">
        <v>4.4000000000000004</v>
      </c>
      <c r="C2330" t="s">
        <v>36043</v>
      </c>
      <c r="D2330" t="s">
        <v>28</v>
      </c>
    </row>
    <row r="2331" spans="1:4">
      <c r="A2331" s="15">
        <v>43440</v>
      </c>
      <c r="B2331">
        <v>4.4000000000000004</v>
      </c>
      <c r="C2331" t="s">
        <v>36024</v>
      </c>
      <c r="D2331" t="s">
        <v>28</v>
      </c>
    </row>
    <row r="2332" spans="1:4">
      <c r="A2332" s="15">
        <v>43440</v>
      </c>
      <c r="B2332">
        <v>2.38</v>
      </c>
      <c r="C2332" t="s">
        <v>35898</v>
      </c>
      <c r="D2332" t="s">
        <v>28</v>
      </c>
    </row>
    <row r="2333" spans="1:4">
      <c r="A2333" s="15">
        <v>43440</v>
      </c>
      <c r="B2333">
        <v>4.0999999999999996</v>
      </c>
      <c r="C2333" t="s">
        <v>35891</v>
      </c>
      <c r="D2333" t="s">
        <v>28</v>
      </c>
    </row>
    <row r="2334" spans="1:4">
      <c r="A2334" s="15">
        <v>43440</v>
      </c>
      <c r="B2334">
        <v>4.8</v>
      </c>
      <c r="C2334" t="s">
        <v>35891</v>
      </c>
      <c r="D2334" t="s">
        <v>28</v>
      </c>
    </row>
    <row r="2335" spans="1:4">
      <c r="A2335" s="15">
        <v>43440</v>
      </c>
      <c r="B2335">
        <v>4.2</v>
      </c>
      <c r="C2335" t="s">
        <v>36040</v>
      </c>
      <c r="D2335" t="s">
        <v>28</v>
      </c>
    </row>
    <row r="2336" spans="1:4">
      <c r="A2336" s="15">
        <v>43440</v>
      </c>
      <c r="B2336">
        <v>4.7</v>
      </c>
      <c r="C2336" t="s">
        <v>36076</v>
      </c>
      <c r="D2336" t="s">
        <v>28</v>
      </c>
    </row>
    <row r="2337" spans="1:4">
      <c r="A2337" s="15">
        <v>43440</v>
      </c>
      <c r="B2337">
        <v>3</v>
      </c>
      <c r="C2337" t="s">
        <v>35891</v>
      </c>
      <c r="D2337" t="s">
        <v>28</v>
      </c>
    </row>
    <row r="2338" spans="1:4">
      <c r="A2338" s="15">
        <v>43440</v>
      </c>
      <c r="B2338">
        <v>2.2999999999999998</v>
      </c>
      <c r="C2338" t="s">
        <v>35891</v>
      </c>
      <c r="D2338" t="s">
        <v>28</v>
      </c>
    </row>
    <row r="2339" spans="1:4">
      <c r="A2339" s="15">
        <v>43440</v>
      </c>
      <c r="B2339">
        <v>2.1</v>
      </c>
      <c r="C2339" t="s">
        <v>35891</v>
      </c>
      <c r="D2339" t="s">
        <v>28</v>
      </c>
    </row>
    <row r="2340" spans="1:4">
      <c r="A2340" s="15">
        <v>43440</v>
      </c>
      <c r="B2340">
        <v>3.26</v>
      </c>
      <c r="C2340" t="s">
        <v>36071</v>
      </c>
      <c r="D2340" t="s">
        <v>28</v>
      </c>
    </row>
    <row r="2341" spans="1:4">
      <c r="A2341" s="15">
        <v>43440</v>
      </c>
      <c r="B2341">
        <v>4.7</v>
      </c>
      <c r="C2341" t="s">
        <v>36077</v>
      </c>
      <c r="D2341" t="s">
        <v>28</v>
      </c>
    </row>
    <row r="2342" spans="1:4">
      <c r="A2342" s="15">
        <v>43440</v>
      </c>
      <c r="B2342">
        <v>2.1</v>
      </c>
      <c r="C2342" t="s">
        <v>35891</v>
      </c>
      <c r="D2342" t="s">
        <v>28</v>
      </c>
    </row>
    <row r="2343" spans="1:4">
      <c r="A2343" s="15">
        <v>43440</v>
      </c>
      <c r="B2343">
        <v>2.2000000000000002</v>
      </c>
      <c r="C2343" t="s">
        <v>35891</v>
      </c>
      <c r="D2343" t="s">
        <v>28</v>
      </c>
    </row>
    <row r="2344" spans="1:4">
      <c r="A2344" s="15">
        <v>43440</v>
      </c>
      <c r="B2344">
        <v>2.2799999999999998</v>
      </c>
      <c r="C2344" t="s">
        <v>35975</v>
      </c>
      <c r="D2344" t="s">
        <v>28</v>
      </c>
    </row>
    <row r="2345" spans="1:4">
      <c r="A2345" s="15">
        <v>43440</v>
      </c>
      <c r="B2345">
        <v>2.5</v>
      </c>
      <c r="C2345" t="s">
        <v>35891</v>
      </c>
      <c r="D2345" t="s">
        <v>28</v>
      </c>
    </row>
    <row r="2346" spans="1:4">
      <c r="A2346" s="15">
        <v>43440</v>
      </c>
      <c r="B2346">
        <v>2.2000000000000002</v>
      </c>
      <c r="C2346" t="s">
        <v>35891</v>
      </c>
      <c r="D2346" t="s">
        <v>28</v>
      </c>
    </row>
    <row r="2347" spans="1:4">
      <c r="A2347" s="15">
        <v>43440</v>
      </c>
      <c r="B2347">
        <v>3</v>
      </c>
      <c r="C2347" t="s">
        <v>35891</v>
      </c>
      <c r="D2347" t="s">
        <v>28</v>
      </c>
    </row>
    <row r="2348" spans="1:4">
      <c r="A2348" s="15">
        <v>43440</v>
      </c>
      <c r="B2348">
        <v>2.2999999999999998</v>
      </c>
      <c r="C2348" t="s">
        <v>35891</v>
      </c>
      <c r="D2348" t="s">
        <v>28</v>
      </c>
    </row>
    <row r="2349" spans="1:4">
      <c r="A2349" s="15">
        <v>43440</v>
      </c>
      <c r="B2349">
        <v>2.2999999999999998</v>
      </c>
      <c r="C2349" t="s">
        <v>35891</v>
      </c>
      <c r="D2349" t="s">
        <v>28</v>
      </c>
    </row>
    <row r="2350" spans="1:4">
      <c r="A2350" s="15">
        <v>43440</v>
      </c>
      <c r="B2350">
        <v>2.5</v>
      </c>
      <c r="C2350" t="s">
        <v>35891</v>
      </c>
      <c r="D2350" t="s">
        <v>28</v>
      </c>
    </row>
    <row r="2351" spans="1:4">
      <c r="A2351" s="15">
        <v>43440</v>
      </c>
      <c r="B2351">
        <v>2.2999999999999998</v>
      </c>
      <c r="C2351" t="s">
        <v>35891</v>
      </c>
      <c r="D2351" t="s">
        <v>28</v>
      </c>
    </row>
    <row r="2352" spans="1:4">
      <c r="A2352" s="15">
        <v>43440</v>
      </c>
      <c r="B2352">
        <v>2.7</v>
      </c>
      <c r="C2352" t="s">
        <v>35891</v>
      </c>
      <c r="D2352" t="s">
        <v>28</v>
      </c>
    </row>
    <row r="2353" spans="1:4">
      <c r="A2353" s="15">
        <v>43440</v>
      </c>
      <c r="B2353">
        <v>4.3</v>
      </c>
      <c r="C2353" t="s">
        <v>36024</v>
      </c>
      <c r="D2353" t="s">
        <v>28</v>
      </c>
    </row>
    <row r="2354" spans="1:4">
      <c r="A2354" s="15">
        <v>43440</v>
      </c>
      <c r="B2354">
        <v>5.0999999999999996</v>
      </c>
      <c r="C2354" t="s">
        <v>36042</v>
      </c>
      <c r="D2354" t="s">
        <v>28</v>
      </c>
    </row>
    <row r="2355" spans="1:4">
      <c r="A2355" s="15">
        <v>43440</v>
      </c>
      <c r="B2355">
        <v>4.8</v>
      </c>
      <c r="C2355" t="s">
        <v>36078</v>
      </c>
      <c r="D2355" t="s">
        <v>28</v>
      </c>
    </row>
    <row r="2356" spans="1:4">
      <c r="A2356" s="15">
        <v>43440</v>
      </c>
      <c r="B2356">
        <v>4.2</v>
      </c>
      <c r="C2356" t="s">
        <v>36051</v>
      </c>
      <c r="D2356" t="s">
        <v>28</v>
      </c>
    </row>
    <row r="2357" spans="1:4">
      <c r="A2357" s="15">
        <v>43440</v>
      </c>
      <c r="B2357">
        <v>4.3</v>
      </c>
      <c r="C2357" t="s">
        <v>36043</v>
      </c>
      <c r="D2357" t="s">
        <v>28</v>
      </c>
    </row>
    <row r="2358" spans="1:4">
      <c r="A2358" s="15">
        <v>43440</v>
      </c>
      <c r="B2358">
        <v>4.5</v>
      </c>
      <c r="C2358" t="s">
        <v>36076</v>
      </c>
      <c r="D2358" t="s">
        <v>28</v>
      </c>
    </row>
    <row r="2359" spans="1:4">
      <c r="A2359" s="15">
        <v>43440</v>
      </c>
      <c r="B2359">
        <v>4.3</v>
      </c>
      <c r="C2359" t="s">
        <v>36043</v>
      </c>
      <c r="D2359" t="s">
        <v>28</v>
      </c>
    </row>
    <row r="2360" spans="1:4">
      <c r="A2360" s="15">
        <v>43440</v>
      </c>
      <c r="B2360">
        <v>2.9</v>
      </c>
      <c r="C2360" t="s">
        <v>35891</v>
      </c>
      <c r="D2360" t="s">
        <v>28</v>
      </c>
    </row>
    <row r="2361" spans="1:4">
      <c r="A2361" s="15">
        <v>43440</v>
      </c>
      <c r="B2361">
        <v>5</v>
      </c>
      <c r="C2361" t="s">
        <v>36078</v>
      </c>
      <c r="D2361" t="s">
        <v>28</v>
      </c>
    </row>
    <row r="2362" spans="1:4">
      <c r="A2362" s="15">
        <v>43440</v>
      </c>
      <c r="B2362">
        <v>4.8</v>
      </c>
      <c r="C2362" t="s">
        <v>36078</v>
      </c>
      <c r="D2362" t="s">
        <v>28</v>
      </c>
    </row>
    <row r="2363" spans="1:4">
      <c r="A2363" s="15">
        <v>43440</v>
      </c>
      <c r="B2363">
        <v>2.6</v>
      </c>
      <c r="C2363" t="s">
        <v>35891</v>
      </c>
      <c r="D2363" t="s">
        <v>28</v>
      </c>
    </row>
    <row r="2364" spans="1:4">
      <c r="A2364" s="15">
        <v>43440</v>
      </c>
      <c r="B2364">
        <v>2.4</v>
      </c>
      <c r="C2364" t="s">
        <v>35891</v>
      </c>
      <c r="D2364" t="s">
        <v>28</v>
      </c>
    </row>
    <row r="2365" spans="1:4">
      <c r="A2365" s="15">
        <v>43440</v>
      </c>
      <c r="B2365">
        <v>2.4</v>
      </c>
      <c r="C2365" t="s">
        <v>35891</v>
      </c>
      <c r="D2365" t="s">
        <v>28</v>
      </c>
    </row>
    <row r="2366" spans="1:4">
      <c r="A2366" s="15">
        <v>43440</v>
      </c>
      <c r="B2366">
        <v>5.0999999999999996</v>
      </c>
      <c r="C2366" t="s">
        <v>36078</v>
      </c>
      <c r="D2366" t="s">
        <v>28</v>
      </c>
    </row>
    <row r="2367" spans="1:4">
      <c r="A2367" s="15">
        <v>43440</v>
      </c>
      <c r="B2367">
        <v>4.4000000000000004</v>
      </c>
      <c r="C2367" t="s">
        <v>36078</v>
      </c>
      <c r="D2367" t="s">
        <v>28</v>
      </c>
    </row>
    <row r="2368" spans="1:4">
      <c r="A2368" s="15">
        <v>43440</v>
      </c>
      <c r="B2368">
        <v>4.8</v>
      </c>
      <c r="C2368" t="s">
        <v>36043</v>
      </c>
      <c r="D2368" t="s">
        <v>28</v>
      </c>
    </row>
    <row r="2369" spans="1:4">
      <c r="A2369" s="15">
        <v>43440</v>
      </c>
      <c r="B2369">
        <v>4</v>
      </c>
      <c r="C2369" t="s">
        <v>35891</v>
      </c>
      <c r="D2369" t="s">
        <v>28</v>
      </c>
    </row>
    <row r="2370" spans="1:4">
      <c r="A2370" s="15">
        <v>43440</v>
      </c>
      <c r="B2370">
        <v>3.3</v>
      </c>
      <c r="C2370" t="s">
        <v>35891</v>
      </c>
      <c r="D2370" t="s">
        <v>28</v>
      </c>
    </row>
    <row r="2371" spans="1:4">
      <c r="A2371" s="15">
        <v>43440</v>
      </c>
      <c r="B2371">
        <v>3.2</v>
      </c>
      <c r="C2371" t="s">
        <v>35891</v>
      </c>
      <c r="D2371" t="s">
        <v>28</v>
      </c>
    </row>
    <row r="2372" spans="1:4">
      <c r="A2372" s="15">
        <v>43440</v>
      </c>
      <c r="B2372">
        <v>2.5</v>
      </c>
      <c r="C2372" t="s">
        <v>35891</v>
      </c>
      <c r="D2372" t="s">
        <v>28</v>
      </c>
    </row>
    <row r="2373" spans="1:4">
      <c r="A2373" s="15">
        <v>43440</v>
      </c>
      <c r="B2373">
        <v>2.2000000000000002</v>
      </c>
      <c r="C2373" t="s">
        <v>35891</v>
      </c>
      <c r="D2373" t="s">
        <v>28</v>
      </c>
    </row>
    <row r="2374" spans="1:4">
      <c r="A2374" s="15">
        <v>43440</v>
      </c>
      <c r="B2374">
        <v>2.0699999999999998</v>
      </c>
      <c r="C2374" t="s">
        <v>35898</v>
      </c>
      <c r="D2374" t="s">
        <v>28</v>
      </c>
    </row>
    <row r="2375" spans="1:4">
      <c r="A2375" s="15">
        <v>43440</v>
      </c>
      <c r="B2375">
        <v>2.4</v>
      </c>
      <c r="C2375" t="s">
        <v>35891</v>
      </c>
      <c r="D2375" t="s">
        <v>28</v>
      </c>
    </row>
    <row r="2376" spans="1:4">
      <c r="A2376" s="15">
        <v>43440</v>
      </c>
      <c r="B2376">
        <v>2.41</v>
      </c>
      <c r="C2376" t="s">
        <v>35898</v>
      </c>
      <c r="D2376" t="s">
        <v>28</v>
      </c>
    </row>
    <row r="2377" spans="1:4">
      <c r="A2377" s="15">
        <v>43440</v>
      </c>
      <c r="B2377">
        <v>2.1</v>
      </c>
      <c r="C2377" t="s">
        <v>35977</v>
      </c>
      <c r="D2377" t="s">
        <v>28</v>
      </c>
    </row>
    <row r="2378" spans="1:4">
      <c r="A2378" s="15">
        <v>43440</v>
      </c>
      <c r="B2378">
        <v>3.5</v>
      </c>
      <c r="C2378" t="s">
        <v>35891</v>
      </c>
      <c r="D2378" t="s">
        <v>28</v>
      </c>
    </row>
    <row r="2379" spans="1:4">
      <c r="A2379" s="15">
        <v>43440</v>
      </c>
      <c r="B2379">
        <v>2.6</v>
      </c>
      <c r="C2379" t="s">
        <v>35898</v>
      </c>
      <c r="D2379" t="s">
        <v>28</v>
      </c>
    </row>
    <row r="2380" spans="1:4">
      <c r="A2380" s="15">
        <v>43440</v>
      </c>
      <c r="B2380">
        <v>5.3</v>
      </c>
      <c r="C2380" t="s">
        <v>36034</v>
      </c>
      <c r="D2380" t="s">
        <v>28</v>
      </c>
    </row>
    <row r="2381" spans="1:4">
      <c r="A2381" s="15">
        <v>43440</v>
      </c>
      <c r="B2381">
        <v>2.5</v>
      </c>
      <c r="C2381" t="s">
        <v>35891</v>
      </c>
      <c r="D2381" t="s">
        <v>28</v>
      </c>
    </row>
    <row r="2382" spans="1:4">
      <c r="A2382" s="15">
        <v>43440</v>
      </c>
      <c r="B2382">
        <v>4.5999999999999996</v>
      </c>
      <c r="C2382" t="s">
        <v>36076</v>
      </c>
      <c r="D2382" t="s">
        <v>28</v>
      </c>
    </row>
    <row r="2383" spans="1:4">
      <c r="A2383" s="15">
        <v>43440</v>
      </c>
      <c r="B2383">
        <v>2.04</v>
      </c>
      <c r="C2383" t="s">
        <v>35975</v>
      </c>
      <c r="D2383" t="s">
        <v>28</v>
      </c>
    </row>
    <row r="2384" spans="1:4">
      <c r="A2384" s="15">
        <v>43440</v>
      </c>
      <c r="B2384">
        <v>2.9</v>
      </c>
      <c r="C2384" t="s">
        <v>35891</v>
      </c>
      <c r="D2384" t="s">
        <v>28</v>
      </c>
    </row>
    <row r="2385" spans="1:4">
      <c r="A2385" s="15">
        <v>43440</v>
      </c>
      <c r="B2385">
        <v>3.9</v>
      </c>
      <c r="C2385" t="s">
        <v>35891</v>
      </c>
      <c r="D2385" t="s">
        <v>28</v>
      </c>
    </row>
    <row r="2386" spans="1:4">
      <c r="A2386" s="15">
        <v>43440</v>
      </c>
      <c r="B2386">
        <v>2.2000000000000002</v>
      </c>
      <c r="C2386" t="s">
        <v>35891</v>
      </c>
      <c r="D2386" t="s">
        <v>28</v>
      </c>
    </row>
    <row r="2387" spans="1:4">
      <c r="A2387" s="15">
        <v>43440</v>
      </c>
      <c r="B2387">
        <v>2.1</v>
      </c>
      <c r="C2387" t="s">
        <v>35891</v>
      </c>
      <c r="D2387" t="s">
        <v>28</v>
      </c>
    </row>
    <row r="2388" spans="1:4">
      <c r="A2388" s="15">
        <v>43440</v>
      </c>
      <c r="B2388">
        <v>2.2000000000000002</v>
      </c>
      <c r="C2388" t="s">
        <v>35891</v>
      </c>
      <c r="D2388" t="s">
        <v>28</v>
      </c>
    </row>
    <row r="2389" spans="1:4">
      <c r="A2389" s="15">
        <v>43440</v>
      </c>
      <c r="B2389">
        <v>2.5</v>
      </c>
      <c r="C2389" t="s">
        <v>35891</v>
      </c>
      <c r="D2389" t="s">
        <v>28</v>
      </c>
    </row>
    <row r="2390" spans="1:4">
      <c r="A2390" s="15">
        <v>43440</v>
      </c>
      <c r="B2390">
        <v>2.7</v>
      </c>
      <c r="C2390" t="s">
        <v>35891</v>
      </c>
      <c r="D2390" t="s">
        <v>28</v>
      </c>
    </row>
    <row r="2391" spans="1:4">
      <c r="A2391" s="15">
        <v>43440</v>
      </c>
      <c r="B2391">
        <v>2.2000000000000002</v>
      </c>
      <c r="C2391" t="s">
        <v>35891</v>
      </c>
      <c r="D2391" t="s">
        <v>28</v>
      </c>
    </row>
    <row r="2392" spans="1:4">
      <c r="A2392" s="15">
        <v>43440</v>
      </c>
      <c r="B2392">
        <v>2.9</v>
      </c>
      <c r="C2392" t="s">
        <v>35891</v>
      </c>
      <c r="D2392" t="s">
        <v>28</v>
      </c>
    </row>
    <row r="2393" spans="1:4">
      <c r="A2393" s="15">
        <v>43440</v>
      </c>
      <c r="B2393">
        <v>2.2999999999999998</v>
      </c>
      <c r="C2393" t="s">
        <v>35891</v>
      </c>
      <c r="D2393" t="s">
        <v>28</v>
      </c>
    </row>
    <row r="2394" spans="1:4">
      <c r="A2394" s="15">
        <v>43440</v>
      </c>
      <c r="B2394">
        <v>2.1</v>
      </c>
      <c r="C2394" t="s">
        <v>35891</v>
      </c>
      <c r="D2394" t="s">
        <v>28</v>
      </c>
    </row>
    <row r="2395" spans="1:4">
      <c r="A2395" s="15">
        <v>43440</v>
      </c>
      <c r="B2395">
        <v>2.2000000000000002</v>
      </c>
      <c r="C2395" t="s">
        <v>35891</v>
      </c>
      <c r="D2395" t="s">
        <v>28</v>
      </c>
    </row>
    <row r="2396" spans="1:4">
      <c r="A2396" s="15">
        <v>43440</v>
      </c>
      <c r="B2396">
        <v>2.8</v>
      </c>
      <c r="C2396" t="s">
        <v>35891</v>
      </c>
      <c r="D2396" t="s">
        <v>28</v>
      </c>
    </row>
    <row r="2397" spans="1:4">
      <c r="A2397" s="15">
        <v>43440</v>
      </c>
      <c r="B2397">
        <v>2.2999999999999998</v>
      </c>
      <c r="C2397" t="s">
        <v>35891</v>
      </c>
      <c r="D2397" t="s">
        <v>28</v>
      </c>
    </row>
    <row r="2398" spans="1:4">
      <c r="A2398" s="15">
        <v>43440</v>
      </c>
      <c r="B2398">
        <v>2.2999999999999998</v>
      </c>
      <c r="C2398" t="s">
        <v>35891</v>
      </c>
      <c r="D2398" t="s">
        <v>28</v>
      </c>
    </row>
    <row r="2399" spans="1:4">
      <c r="A2399" s="15">
        <v>43440</v>
      </c>
      <c r="B2399">
        <v>4.9000000000000004</v>
      </c>
      <c r="C2399" t="s">
        <v>36053</v>
      </c>
      <c r="D2399" t="s">
        <v>28</v>
      </c>
    </row>
    <row r="2400" spans="1:4">
      <c r="A2400" s="15">
        <v>43440</v>
      </c>
      <c r="B2400">
        <v>2.6</v>
      </c>
      <c r="C2400" t="s">
        <v>35891</v>
      </c>
      <c r="D2400" t="s">
        <v>28</v>
      </c>
    </row>
    <row r="2401" spans="1:4">
      <c r="A2401" s="15">
        <v>43440</v>
      </c>
      <c r="B2401">
        <v>2.83</v>
      </c>
      <c r="C2401" t="s">
        <v>36069</v>
      </c>
      <c r="D2401" t="s">
        <v>28</v>
      </c>
    </row>
    <row r="2402" spans="1:4">
      <c r="A2402" s="15">
        <v>43440</v>
      </c>
      <c r="B2402">
        <v>2.5</v>
      </c>
      <c r="C2402" t="s">
        <v>35891</v>
      </c>
      <c r="D2402" t="s">
        <v>28</v>
      </c>
    </row>
    <row r="2403" spans="1:4">
      <c r="A2403" s="15">
        <v>43440</v>
      </c>
      <c r="B2403">
        <v>2.4</v>
      </c>
      <c r="C2403" t="s">
        <v>35891</v>
      </c>
      <c r="D2403" t="s">
        <v>28</v>
      </c>
    </row>
    <row r="2404" spans="1:4">
      <c r="A2404" s="15">
        <v>43440</v>
      </c>
      <c r="B2404">
        <v>2.5</v>
      </c>
      <c r="C2404" t="s">
        <v>35891</v>
      </c>
      <c r="D2404" t="s">
        <v>28</v>
      </c>
    </row>
    <row r="2405" spans="1:4">
      <c r="A2405" s="15">
        <v>43440</v>
      </c>
      <c r="B2405">
        <v>2.1</v>
      </c>
      <c r="C2405" t="s">
        <v>35891</v>
      </c>
      <c r="D2405" t="s">
        <v>28</v>
      </c>
    </row>
    <row r="2406" spans="1:4">
      <c r="A2406" s="15">
        <v>43440</v>
      </c>
      <c r="B2406">
        <v>2.7</v>
      </c>
      <c r="C2406" t="s">
        <v>35891</v>
      </c>
      <c r="D2406" t="s">
        <v>28</v>
      </c>
    </row>
    <row r="2407" spans="1:4">
      <c r="A2407" s="15">
        <v>43440</v>
      </c>
      <c r="B2407">
        <v>2.6</v>
      </c>
      <c r="C2407" t="s">
        <v>35891</v>
      </c>
      <c r="D2407" t="s">
        <v>28</v>
      </c>
    </row>
    <row r="2408" spans="1:4">
      <c r="A2408" s="15">
        <v>43440</v>
      </c>
      <c r="B2408">
        <v>2.1</v>
      </c>
      <c r="C2408" t="s">
        <v>35891</v>
      </c>
      <c r="D2408" t="s">
        <v>28</v>
      </c>
    </row>
    <row r="2409" spans="1:4">
      <c r="A2409" s="15">
        <v>43440</v>
      </c>
      <c r="B2409">
        <v>2.31</v>
      </c>
      <c r="C2409" t="s">
        <v>35971</v>
      </c>
      <c r="D2409" t="s">
        <v>28</v>
      </c>
    </row>
    <row r="2410" spans="1:4">
      <c r="A2410" s="15">
        <v>43440</v>
      </c>
      <c r="B2410">
        <v>2.1</v>
      </c>
      <c r="C2410" t="s">
        <v>35891</v>
      </c>
      <c r="D2410" t="s">
        <v>28</v>
      </c>
    </row>
    <row r="2411" spans="1:4">
      <c r="A2411" s="15">
        <v>43440</v>
      </c>
      <c r="B2411">
        <v>2.1</v>
      </c>
      <c r="C2411" t="s">
        <v>35891</v>
      </c>
      <c r="D2411" t="s">
        <v>28</v>
      </c>
    </row>
    <row r="2412" spans="1:4">
      <c r="A2412" s="15">
        <v>43440</v>
      </c>
      <c r="B2412">
        <v>4</v>
      </c>
      <c r="C2412" t="s">
        <v>35891</v>
      </c>
      <c r="D2412" t="s">
        <v>28</v>
      </c>
    </row>
    <row r="2413" spans="1:4">
      <c r="A2413" s="15">
        <v>43440</v>
      </c>
      <c r="B2413">
        <v>2.7</v>
      </c>
      <c r="C2413" t="s">
        <v>35891</v>
      </c>
      <c r="D2413" t="s">
        <v>28</v>
      </c>
    </row>
    <row r="2414" spans="1:4">
      <c r="A2414" s="15">
        <v>43440</v>
      </c>
      <c r="B2414">
        <v>2.4</v>
      </c>
      <c r="C2414" t="s">
        <v>35891</v>
      </c>
      <c r="D2414" t="s">
        <v>28</v>
      </c>
    </row>
    <row r="2415" spans="1:4">
      <c r="A2415" s="15">
        <v>43440</v>
      </c>
      <c r="B2415">
        <v>3.5</v>
      </c>
      <c r="C2415" t="s">
        <v>35891</v>
      </c>
      <c r="D2415" t="s">
        <v>28</v>
      </c>
    </row>
    <row r="2416" spans="1:4">
      <c r="A2416" s="15">
        <v>43440</v>
      </c>
      <c r="B2416">
        <v>2.8</v>
      </c>
      <c r="C2416" t="s">
        <v>35891</v>
      </c>
      <c r="D2416" t="s">
        <v>28</v>
      </c>
    </row>
    <row r="2417" spans="1:4">
      <c r="A2417" s="15">
        <v>43440</v>
      </c>
      <c r="B2417">
        <v>2.1</v>
      </c>
      <c r="C2417" t="s">
        <v>35891</v>
      </c>
      <c r="D2417" t="s">
        <v>28</v>
      </c>
    </row>
    <row r="2418" spans="1:4">
      <c r="A2418" s="15">
        <v>43440</v>
      </c>
      <c r="B2418">
        <v>4.8</v>
      </c>
      <c r="C2418" t="s">
        <v>36078</v>
      </c>
      <c r="D2418" t="s">
        <v>28</v>
      </c>
    </row>
    <row r="2419" spans="1:4">
      <c r="A2419" s="15">
        <v>43440</v>
      </c>
      <c r="B2419">
        <v>5.3</v>
      </c>
      <c r="C2419" t="s">
        <v>36078</v>
      </c>
      <c r="D2419" t="s">
        <v>28</v>
      </c>
    </row>
    <row r="2420" spans="1:4">
      <c r="A2420" s="15">
        <v>43440</v>
      </c>
      <c r="B2420">
        <v>2.4</v>
      </c>
      <c r="C2420" t="s">
        <v>35898</v>
      </c>
      <c r="D2420" t="s">
        <v>28</v>
      </c>
    </row>
    <row r="2421" spans="1:4">
      <c r="A2421" s="15">
        <v>43440</v>
      </c>
      <c r="B2421">
        <v>2.95</v>
      </c>
      <c r="C2421" t="s">
        <v>35898</v>
      </c>
      <c r="D2421" t="s">
        <v>28</v>
      </c>
    </row>
    <row r="2422" spans="1:4">
      <c r="A2422" s="15">
        <v>43440</v>
      </c>
      <c r="B2422">
        <v>3.8</v>
      </c>
      <c r="C2422" t="s">
        <v>36070</v>
      </c>
      <c r="D2422" t="s">
        <v>28</v>
      </c>
    </row>
    <row r="2423" spans="1:4">
      <c r="A2423" s="15">
        <v>43440</v>
      </c>
      <c r="B2423">
        <v>2.2000000000000002</v>
      </c>
      <c r="C2423" t="s">
        <v>35891</v>
      </c>
      <c r="D2423" t="s">
        <v>28</v>
      </c>
    </row>
    <row r="2424" spans="1:4">
      <c r="A2424" s="15">
        <v>43440</v>
      </c>
      <c r="B2424">
        <v>2.4</v>
      </c>
      <c r="C2424" t="s">
        <v>35891</v>
      </c>
      <c r="D2424" t="s">
        <v>28</v>
      </c>
    </row>
    <row r="2425" spans="1:4">
      <c r="A2425" s="15">
        <v>43440</v>
      </c>
      <c r="B2425">
        <v>2.7</v>
      </c>
      <c r="C2425" t="s">
        <v>35891</v>
      </c>
      <c r="D2425" t="s">
        <v>28</v>
      </c>
    </row>
    <row r="2426" spans="1:4">
      <c r="A2426" s="15">
        <v>43440</v>
      </c>
      <c r="B2426">
        <v>4.8</v>
      </c>
      <c r="C2426" t="s">
        <v>36050</v>
      </c>
      <c r="D2426" t="s">
        <v>28</v>
      </c>
    </row>
    <row r="2427" spans="1:4">
      <c r="A2427" s="15">
        <v>43440</v>
      </c>
      <c r="B2427">
        <v>2.5</v>
      </c>
      <c r="C2427" t="s">
        <v>35891</v>
      </c>
      <c r="D2427" t="s">
        <v>28</v>
      </c>
    </row>
    <row r="2428" spans="1:4">
      <c r="A2428" s="15">
        <v>43440</v>
      </c>
      <c r="B2428">
        <v>3.3</v>
      </c>
      <c r="C2428" t="s">
        <v>35891</v>
      </c>
      <c r="D2428" t="s">
        <v>28</v>
      </c>
    </row>
    <row r="2429" spans="1:4">
      <c r="A2429" s="15">
        <v>43440</v>
      </c>
      <c r="B2429">
        <v>2.1</v>
      </c>
      <c r="C2429" t="s">
        <v>35891</v>
      </c>
      <c r="D2429" t="s">
        <v>28</v>
      </c>
    </row>
    <row r="2430" spans="1:4">
      <c r="A2430" s="15">
        <v>43440</v>
      </c>
      <c r="B2430">
        <v>2.9</v>
      </c>
      <c r="C2430" t="s">
        <v>35891</v>
      </c>
      <c r="D2430" t="s">
        <v>28</v>
      </c>
    </row>
    <row r="2431" spans="1:4">
      <c r="A2431" s="15">
        <v>43440</v>
      </c>
      <c r="B2431">
        <v>2.1</v>
      </c>
      <c r="C2431" t="s">
        <v>35891</v>
      </c>
      <c r="D2431" t="s">
        <v>28</v>
      </c>
    </row>
    <row r="2432" spans="1:4">
      <c r="A2432" s="15">
        <v>43440</v>
      </c>
      <c r="B2432">
        <v>2.2000000000000002</v>
      </c>
      <c r="C2432" t="s">
        <v>35891</v>
      </c>
      <c r="D2432" t="s">
        <v>28</v>
      </c>
    </row>
    <row r="2433" spans="1:4">
      <c r="A2433" s="15">
        <v>43440</v>
      </c>
      <c r="B2433">
        <v>2.2999999999999998</v>
      </c>
      <c r="C2433" t="s">
        <v>35898</v>
      </c>
      <c r="D2433" t="s">
        <v>28</v>
      </c>
    </row>
    <row r="2434" spans="1:4">
      <c r="A2434" s="15">
        <v>43440</v>
      </c>
      <c r="B2434">
        <v>5</v>
      </c>
      <c r="C2434" t="s">
        <v>36027</v>
      </c>
      <c r="D2434" t="s">
        <v>28</v>
      </c>
    </row>
    <row r="2435" spans="1:4">
      <c r="A2435" s="15">
        <v>43440</v>
      </c>
      <c r="B2435">
        <v>4.9000000000000004</v>
      </c>
      <c r="C2435" t="s">
        <v>36040</v>
      </c>
      <c r="D2435" t="s">
        <v>28</v>
      </c>
    </row>
    <row r="2436" spans="1:4">
      <c r="A2436" s="15">
        <v>43440</v>
      </c>
      <c r="B2436">
        <v>2.2999999999999998</v>
      </c>
      <c r="C2436" t="s">
        <v>35891</v>
      </c>
      <c r="D2436" t="s">
        <v>28</v>
      </c>
    </row>
    <row r="2437" spans="1:4">
      <c r="A2437" s="15">
        <v>43440</v>
      </c>
      <c r="B2437">
        <v>5</v>
      </c>
      <c r="C2437" t="s">
        <v>36078</v>
      </c>
      <c r="D2437" t="s">
        <v>28</v>
      </c>
    </row>
    <row r="2438" spans="1:4">
      <c r="A2438" s="15">
        <v>43440</v>
      </c>
      <c r="B2438">
        <v>3.43</v>
      </c>
      <c r="C2438" t="s">
        <v>36071</v>
      </c>
      <c r="D2438" t="s">
        <v>28</v>
      </c>
    </row>
    <row r="2439" spans="1:4">
      <c r="A2439" s="15">
        <v>43440</v>
      </c>
      <c r="B2439">
        <v>2.93</v>
      </c>
      <c r="C2439" t="s">
        <v>35909</v>
      </c>
      <c r="D2439" t="s">
        <v>28</v>
      </c>
    </row>
    <row r="2440" spans="1:4">
      <c r="A2440" s="15">
        <v>43440</v>
      </c>
      <c r="B2440">
        <v>2.2999999999999998</v>
      </c>
      <c r="C2440" t="s">
        <v>35939</v>
      </c>
      <c r="D2440" t="s">
        <v>28</v>
      </c>
    </row>
    <row r="2441" spans="1:4">
      <c r="A2441" s="15">
        <v>43440</v>
      </c>
      <c r="B2441">
        <v>4.9000000000000004</v>
      </c>
      <c r="C2441" t="s">
        <v>36040</v>
      </c>
      <c r="D2441" t="s">
        <v>28</v>
      </c>
    </row>
    <row r="2442" spans="1:4">
      <c r="A2442" s="15">
        <v>43440</v>
      </c>
      <c r="B2442">
        <v>2.7</v>
      </c>
      <c r="C2442" t="s">
        <v>35891</v>
      </c>
      <c r="D2442" t="s">
        <v>28</v>
      </c>
    </row>
    <row r="2443" spans="1:4">
      <c r="A2443" s="15">
        <v>43440</v>
      </c>
      <c r="B2443">
        <v>2.88</v>
      </c>
      <c r="C2443" t="s">
        <v>35898</v>
      </c>
      <c r="D2443" t="s">
        <v>28</v>
      </c>
    </row>
    <row r="2444" spans="1:4">
      <c r="A2444" s="15">
        <v>43440</v>
      </c>
      <c r="B2444">
        <v>4.5</v>
      </c>
      <c r="C2444" t="s">
        <v>36024</v>
      </c>
      <c r="D2444" t="s">
        <v>28</v>
      </c>
    </row>
    <row r="2445" spans="1:4">
      <c r="A2445" s="15">
        <v>43440</v>
      </c>
      <c r="B2445">
        <v>2.7</v>
      </c>
      <c r="C2445" t="s">
        <v>35891</v>
      </c>
      <c r="D2445" t="s">
        <v>28</v>
      </c>
    </row>
    <row r="2446" spans="1:4">
      <c r="A2446" s="15">
        <v>43440</v>
      </c>
      <c r="B2446">
        <v>2.6</v>
      </c>
      <c r="C2446" t="s">
        <v>35891</v>
      </c>
      <c r="D2446" t="s">
        <v>28</v>
      </c>
    </row>
    <row r="2447" spans="1:4">
      <c r="A2447" s="15">
        <v>43440</v>
      </c>
      <c r="B2447">
        <v>2.1800000000000002</v>
      </c>
      <c r="C2447" t="s">
        <v>35898</v>
      </c>
      <c r="D2447" t="s">
        <v>28</v>
      </c>
    </row>
    <row r="2448" spans="1:4">
      <c r="A2448" s="15">
        <v>43440</v>
      </c>
      <c r="B2448">
        <v>2.5</v>
      </c>
      <c r="C2448" t="s">
        <v>35891</v>
      </c>
      <c r="D2448" t="s">
        <v>28</v>
      </c>
    </row>
    <row r="2449" spans="1:4">
      <c r="A2449" s="15">
        <v>43440</v>
      </c>
      <c r="B2449">
        <v>2.7</v>
      </c>
      <c r="C2449" t="s">
        <v>35891</v>
      </c>
      <c r="D2449" t="s">
        <v>28</v>
      </c>
    </row>
    <row r="2450" spans="1:4">
      <c r="A2450" s="15">
        <v>43440</v>
      </c>
      <c r="B2450">
        <v>3</v>
      </c>
      <c r="C2450" t="s">
        <v>35891</v>
      </c>
      <c r="D2450" t="s">
        <v>28</v>
      </c>
    </row>
    <row r="2451" spans="1:4">
      <c r="A2451" s="15">
        <v>43440</v>
      </c>
      <c r="B2451">
        <v>3.3</v>
      </c>
      <c r="C2451" t="s">
        <v>35891</v>
      </c>
      <c r="D2451" t="s">
        <v>28</v>
      </c>
    </row>
    <row r="2452" spans="1:4">
      <c r="A2452" s="15">
        <v>43440</v>
      </c>
      <c r="B2452">
        <v>2.74</v>
      </c>
      <c r="C2452" t="s">
        <v>36069</v>
      </c>
      <c r="D2452" t="s">
        <v>28</v>
      </c>
    </row>
    <row r="2453" spans="1:4">
      <c r="A2453" s="15">
        <v>43440</v>
      </c>
      <c r="B2453">
        <v>2.2999999999999998</v>
      </c>
      <c r="C2453" t="s">
        <v>35891</v>
      </c>
      <c r="D2453" t="s">
        <v>28</v>
      </c>
    </row>
    <row r="2454" spans="1:4">
      <c r="A2454" s="15">
        <v>43440</v>
      </c>
      <c r="B2454">
        <v>4.8</v>
      </c>
      <c r="C2454" t="s">
        <v>36048</v>
      </c>
      <c r="D2454" t="s">
        <v>28</v>
      </c>
    </row>
    <row r="2455" spans="1:4">
      <c r="A2455" s="15">
        <v>43440</v>
      </c>
      <c r="B2455">
        <v>3.08</v>
      </c>
      <c r="C2455" t="s">
        <v>36070</v>
      </c>
      <c r="D2455" t="s">
        <v>28</v>
      </c>
    </row>
    <row r="2456" spans="1:4">
      <c r="A2456" s="15">
        <v>43440</v>
      </c>
      <c r="B2456">
        <v>2.6</v>
      </c>
      <c r="C2456" t="s">
        <v>35891</v>
      </c>
      <c r="D2456" t="s">
        <v>28</v>
      </c>
    </row>
    <row r="2457" spans="1:4">
      <c r="A2457" s="15">
        <v>43440</v>
      </c>
      <c r="B2457">
        <v>5.5</v>
      </c>
      <c r="C2457" t="s">
        <v>36024</v>
      </c>
      <c r="D2457" t="s">
        <v>28</v>
      </c>
    </row>
    <row r="2458" spans="1:4">
      <c r="A2458" s="15">
        <v>43440</v>
      </c>
      <c r="B2458">
        <v>2.7</v>
      </c>
      <c r="C2458" t="s">
        <v>35891</v>
      </c>
      <c r="D2458" t="s">
        <v>28</v>
      </c>
    </row>
    <row r="2459" spans="1:4">
      <c r="A2459" s="15">
        <v>43440</v>
      </c>
      <c r="B2459">
        <v>2.7</v>
      </c>
      <c r="C2459" t="s">
        <v>35891</v>
      </c>
      <c r="D2459" t="s">
        <v>28</v>
      </c>
    </row>
    <row r="2460" spans="1:4">
      <c r="A2460" s="15">
        <v>43440</v>
      </c>
      <c r="B2460">
        <v>2.6</v>
      </c>
      <c r="C2460" t="s">
        <v>35898</v>
      </c>
      <c r="D2460" t="s">
        <v>28</v>
      </c>
    </row>
    <row r="2461" spans="1:4">
      <c r="A2461" s="15">
        <v>43440</v>
      </c>
      <c r="B2461">
        <v>2.1</v>
      </c>
      <c r="C2461" t="s">
        <v>35961</v>
      </c>
      <c r="D2461" t="s">
        <v>1559</v>
      </c>
    </row>
    <row r="2462" spans="1:4">
      <c r="A2462" s="15">
        <v>43440</v>
      </c>
      <c r="B2462">
        <v>2.2999999999999998</v>
      </c>
      <c r="C2462" t="s">
        <v>35891</v>
      </c>
      <c r="D2462" t="s">
        <v>28</v>
      </c>
    </row>
    <row r="2463" spans="1:4">
      <c r="A2463" s="15">
        <v>43440</v>
      </c>
      <c r="B2463">
        <v>2.2000000000000002</v>
      </c>
      <c r="C2463" t="s">
        <v>35891</v>
      </c>
      <c r="D2463" t="s">
        <v>28</v>
      </c>
    </row>
    <row r="2464" spans="1:4">
      <c r="A2464" s="15">
        <v>43440</v>
      </c>
      <c r="B2464">
        <v>2.1</v>
      </c>
      <c r="C2464" t="s">
        <v>35891</v>
      </c>
      <c r="D2464" t="s">
        <v>28</v>
      </c>
    </row>
    <row r="2465" spans="1:4">
      <c r="A2465" s="15">
        <v>43439</v>
      </c>
      <c r="B2465">
        <v>2.4</v>
      </c>
      <c r="C2465" t="s">
        <v>35891</v>
      </c>
      <c r="D2465" t="s">
        <v>28</v>
      </c>
    </row>
    <row r="2466" spans="1:4">
      <c r="A2466" s="15">
        <v>43439</v>
      </c>
      <c r="B2466">
        <v>4.9000000000000004</v>
      </c>
      <c r="C2466" t="s">
        <v>36078</v>
      </c>
      <c r="D2466" t="s">
        <v>28</v>
      </c>
    </row>
    <row r="2467" spans="1:4">
      <c r="A2467" s="15">
        <v>43439</v>
      </c>
      <c r="B2467">
        <v>5</v>
      </c>
      <c r="C2467" t="s">
        <v>36078</v>
      </c>
      <c r="D2467" t="s">
        <v>28</v>
      </c>
    </row>
    <row r="2468" spans="1:4">
      <c r="A2468" s="15">
        <v>43439</v>
      </c>
      <c r="B2468">
        <v>5.0999999999999996</v>
      </c>
      <c r="C2468" t="s">
        <v>36078</v>
      </c>
      <c r="D2468" t="s">
        <v>28</v>
      </c>
    </row>
    <row r="2469" spans="1:4">
      <c r="A2469" s="15">
        <v>43439</v>
      </c>
      <c r="B2469">
        <v>2.2999999999999998</v>
      </c>
      <c r="C2469" t="s">
        <v>35891</v>
      </c>
      <c r="D2469" t="s">
        <v>28</v>
      </c>
    </row>
    <row r="2470" spans="1:4">
      <c r="A2470" s="15">
        <v>43439</v>
      </c>
      <c r="B2470">
        <v>2.97</v>
      </c>
      <c r="C2470" t="s">
        <v>36070</v>
      </c>
      <c r="D2470" t="s">
        <v>28</v>
      </c>
    </row>
    <row r="2471" spans="1:4">
      <c r="A2471" s="15">
        <v>43439</v>
      </c>
      <c r="B2471">
        <v>2.5</v>
      </c>
      <c r="C2471" t="s">
        <v>35891</v>
      </c>
      <c r="D2471" t="s">
        <v>28</v>
      </c>
    </row>
    <row r="2472" spans="1:4">
      <c r="A2472" s="15">
        <v>43439</v>
      </c>
      <c r="B2472">
        <v>4.2</v>
      </c>
      <c r="C2472" t="s">
        <v>36020</v>
      </c>
      <c r="D2472" t="s">
        <v>28</v>
      </c>
    </row>
    <row r="2473" spans="1:4">
      <c r="A2473" s="15">
        <v>43439</v>
      </c>
      <c r="B2473">
        <v>2.2999999999999998</v>
      </c>
      <c r="C2473" t="s">
        <v>35891</v>
      </c>
      <c r="D2473" t="s">
        <v>28</v>
      </c>
    </row>
    <row r="2474" spans="1:4">
      <c r="A2474" s="15">
        <v>43439</v>
      </c>
      <c r="B2474">
        <v>4.5999999999999996</v>
      </c>
      <c r="C2474" t="s">
        <v>36040</v>
      </c>
      <c r="D2474" t="s">
        <v>28</v>
      </c>
    </row>
    <row r="2475" spans="1:4">
      <c r="A2475" s="15">
        <v>43439</v>
      </c>
      <c r="B2475">
        <v>4.5</v>
      </c>
      <c r="C2475" t="s">
        <v>36076</v>
      </c>
      <c r="D2475" t="s">
        <v>28</v>
      </c>
    </row>
    <row r="2476" spans="1:4">
      <c r="A2476" s="15">
        <v>43439</v>
      </c>
      <c r="B2476">
        <v>2.4</v>
      </c>
      <c r="C2476" t="s">
        <v>35891</v>
      </c>
      <c r="D2476" t="s">
        <v>28</v>
      </c>
    </row>
    <row r="2477" spans="1:4">
      <c r="A2477" s="15">
        <v>43439</v>
      </c>
      <c r="B2477">
        <v>3.73</v>
      </c>
      <c r="C2477" t="s">
        <v>35898</v>
      </c>
      <c r="D2477" t="s">
        <v>28</v>
      </c>
    </row>
    <row r="2478" spans="1:4">
      <c r="A2478" s="15">
        <v>43439</v>
      </c>
      <c r="B2478">
        <v>4.5999999999999996</v>
      </c>
      <c r="C2478" t="s">
        <v>36078</v>
      </c>
      <c r="D2478" t="s">
        <v>28</v>
      </c>
    </row>
    <row r="2479" spans="1:4">
      <c r="A2479" s="15">
        <v>43439</v>
      </c>
      <c r="B2479">
        <v>4</v>
      </c>
      <c r="C2479" t="s">
        <v>36048</v>
      </c>
      <c r="D2479" t="s">
        <v>28</v>
      </c>
    </row>
    <row r="2480" spans="1:4">
      <c r="A2480" s="15">
        <v>43439</v>
      </c>
      <c r="B2480">
        <v>4.2</v>
      </c>
      <c r="C2480" t="s">
        <v>35898</v>
      </c>
      <c r="D2480" t="s">
        <v>28</v>
      </c>
    </row>
    <row r="2481" spans="1:4">
      <c r="A2481" s="15">
        <v>43439</v>
      </c>
      <c r="B2481">
        <v>4.5999999999999996</v>
      </c>
      <c r="C2481" t="s">
        <v>36078</v>
      </c>
      <c r="D2481" t="s">
        <v>28</v>
      </c>
    </row>
    <row r="2482" spans="1:4">
      <c r="A2482" s="15">
        <v>43439</v>
      </c>
      <c r="B2482">
        <v>5.4</v>
      </c>
      <c r="C2482" t="s">
        <v>36078</v>
      </c>
      <c r="D2482" t="s">
        <v>28</v>
      </c>
    </row>
    <row r="2483" spans="1:4">
      <c r="A2483" s="15">
        <v>43439</v>
      </c>
      <c r="B2483">
        <v>4.3</v>
      </c>
      <c r="C2483" t="s">
        <v>36078</v>
      </c>
      <c r="D2483" t="s">
        <v>28</v>
      </c>
    </row>
    <row r="2484" spans="1:4">
      <c r="A2484" s="15">
        <v>43439</v>
      </c>
      <c r="B2484">
        <v>2.8</v>
      </c>
      <c r="C2484" t="s">
        <v>35891</v>
      </c>
      <c r="D2484" t="s">
        <v>28</v>
      </c>
    </row>
    <row r="2485" spans="1:4">
      <c r="A2485" s="15">
        <v>43439</v>
      </c>
      <c r="B2485">
        <v>2.1</v>
      </c>
      <c r="C2485" t="s">
        <v>35891</v>
      </c>
      <c r="D2485" t="s">
        <v>28</v>
      </c>
    </row>
    <row r="2486" spans="1:4">
      <c r="A2486" s="15">
        <v>43439</v>
      </c>
      <c r="B2486">
        <v>4.3</v>
      </c>
      <c r="C2486" t="s">
        <v>36033</v>
      </c>
      <c r="D2486" t="s">
        <v>28</v>
      </c>
    </row>
    <row r="2487" spans="1:4">
      <c r="A2487" s="15">
        <v>43439</v>
      </c>
      <c r="B2487">
        <v>4.5999999999999996</v>
      </c>
      <c r="C2487" t="s">
        <v>36078</v>
      </c>
      <c r="D2487" t="s">
        <v>28</v>
      </c>
    </row>
    <row r="2488" spans="1:4">
      <c r="A2488" s="15">
        <v>43439</v>
      </c>
      <c r="B2488">
        <v>5</v>
      </c>
      <c r="C2488" t="s">
        <v>36078</v>
      </c>
      <c r="D2488" t="s">
        <v>28</v>
      </c>
    </row>
    <row r="2489" spans="1:4">
      <c r="A2489" s="15">
        <v>43439</v>
      </c>
      <c r="B2489">
        <v>2.8</v>
      </c>
      <c r="C2489" t="s">
        <v>35891</v>
      </c>
      <c r="D2489" t="s">
        <v>28</v>
      </c>
    </row>
    <row r="2490" spans="1:4">
      <c r="A2490" s="15">
        <v>43439</v>
      </c>
      <c r="B2490">
        <v>3.18</v>
      </c>
      <c r="C2490" t="s">
        <v>36070</v>
      </c>
      <c r="D2490" t="s">
        <v>28</v>
      </c>
    </row>
    <row r="2491" spans="1:4">
      <c r="A2491" s="15">
        <v>43439</v>
      </c>
      <c r="B2491">
        <v>4.8</v>
      </c>
      <c r="C2491" t="s">
        <v>36078</v>
      </c>
      <c r="D2491" t="s">
        <v>28</v>
      </c>
    </row>
    <row r="2492" spans="1:4">
      <c r="A2492" s="15">
        <v>43439</v>
      </c>
      <c r="B2492">
        <v>2.2999999999999998</v>
      </c>
      <c r="C2492" t="s">
        <v>35891</v>
      </c>
      <c r="D2492" t="s">
        <v>28</v>
      </c>
    </row>
    <row r="2493" spans="1:4">
      <c r="A2493" s="15">
        <v>43439</v>
      </c>
      <c r="B2493">
        <v>2.8</v>
      </c>
      <c r="C2493" t="s">
        <v>35891</v>
      </c>
      <c r="D2493" t="s">
        <v>28</v>
      </c>
    </row>
    <row r="2494" spans="1:4">
      <c r="A2494" s="15">
        <v>43439</v>
      </c>
      <c r="B2494">
        <v>2.2000000000000002</v>
      </c>
      <c r="C2494" t="s">
        <v>35891</v>
      </c>
      <c r="D2494" t="s">
        <v>28</v>
      </c>
    </row>
    <row r="2495" spans="1:4">
      <c r="A2495" s="15">
        <v>43439</v>
      </c>
      <c r="B2495">
        <v>4.4000000000000004</v>
      </c>
      <c r="C2495" t="s">
        <v>36063</v>
      </c>
      <c r="D2495" t="s">
        <v>28</v>
      </c>
    </row>
    <row r="2496" spans="1:4">
      <c r="A2496" s="15">
        <v>43439</v>
      </c>
      <c r="B2496">
        <v>3.8</v>
      </c>
      <c r="C2496" t="s">
        <v>35891</v>
      </c>
      <c r="D2496" t="s">
        <v>28</v>
      </c>
    </row>
    <row r="2497" spans="1:4">
      <c r="A2497" s="15">
        <v>43439</v>
      </c>
      <c r="B2497">
        <v>4.8</v>
      </c>
      <c r="C2497" t="s">
        <v>36081</v>
      </c>
      <c r="D2497" t="s">
        <v>28</v>
      </c>
    </row>
    <row r="2498" spans="1:4">
      <c r="A2498" s="15">
        <v>43439</v>
      </c>
      <c r="B2498">
        <v>4.3</v>
      </c>
      <c r="C2498" t="s">
        <v>36078</v>
      </c>
      <c r="D2498" t="s">
        <v>28</v>
      </c>
    </row>
    <row r="2499" spans="1:4">
      <c r="A2499" s="15">
        <v>43439</v>
      </c>
      <c r="B2499">
        <v>4.5</v>
      </c>
      <c r="C2499" t="s">
        <v>36078</v>
      </c>
      <c r="D2499" t="s">
        <v>28</v>
      </c>
    </row>
    <row r="2500" spans="1:4">
      <c r="A2500" s="15">
        <v>43439</v>
      </c>
      <c r="B2500">
        <v>2.7</v>
      </c>
      <c r="C2500" t="s">
        <v>35891</v>
      </c>
      <c r="D2500" t="s">
        <v>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4C129-1F36-1B48-96F0-41F24A85CFAE}">
  <sheetPr codeName="Sheet3"/>
  <dimension ref="A1:J55"/>
  <sheetViews>
    <sheetView zoomScale="110" zoomScaleNormal="110" workbookViewId="0">
      <selection activeCell="G3" sqref="G3:I12"/>
    </sheetView>
  </sheetViews>
  <sheetFormatPr baseColWidth="10" defaultRowHeight="16"/>
  <cols>
    <col min="1" max="1" width="14.33203125" bestFit="1" customWidth="1"/>
    <col min="2" max="2" width="19" customWidth="1"/>
    <col min="4" max="4" width="17.1640625" customWidth="1"/>
    <col min="7" max="7" width="12.6640625" customWidth="1"/>
    <col min="8" max="8" width="18.83203125" customWidth="1"/>
    <col min="9" max="9" width="10.83203125" style="2"/>
  </cols>
  <sheetData>
    <row r="1" spans="1:10" ht="17" thickBot="1">
      <c r="A1" s="5" t="s">
        <v>35886</v>
      </c>
      <c r="B1" s="5" t="s">
        <v>35989</v>
      </c>
      <c r="C1" s="5" t="s">
        <v>35887</v>
      </c>
      <c r="D1" s="5" t="s">
        <v>35888</v>
      </c>
      <c r="E1" s="5" t="s">
        <v>36003</v>
      </c>
      <c r="G1" t="s">
        <v>36013</v>
      </c>
      <c r="I1"/>
      <c r="J1" s="2"/>
    </row>
    <row r="2" spans="1:10" ht="17" thickBot="1">
      <c r="A2" t="s">
        <v>35889</v>
      </c>
      <c r="B2" t="s">
        <v>35890</v>
      </c>
      <c r="C2" t="s">
        <v>35996</v>
      </c>
      <c r="D2" t="s">
        <v>35998</v>
      </c>
      <c r="E2" t="str">
        <f t="shared" ref="E2:E51" si="0">VLOOKUP(D2,$H$4:$I$12,2,FALSE)</f>
        <v>3-2</v>
      </c>
      <c r="I2"/>
      <c r="J2" s="2"/>
    </row>
    <row r="3" spans="1:10" ht="17" thickBot="1">
      <c r="A3" t="s">
        <v>35891</v>
      </c>
      <c r="B3" t="s">
        <v>35892</v>
      </c>
      <c r="C3" t="s">
        <v>36000</v>
      </c>
      <c r="D3" t="s">
        <v>36002</v>
      </c>
      <c r="E3" t="str">
        <f t="shared" si="0"/>
        <v>4-2</v>
      </c>
      <c r="G3" s="9" t="s">
        <v>35887</v>
      </c>
      <c r="H3" s="9" t="s">
        <v>35888</v>
      </c>
      <c r="I3" s="8" t="s">
        <v>36003</v>
      </c>
      <c r="J3" s="2"/>
    </row>
    <row r="4" spans="1:10">
      <c r="A4" t="s">
        <v>35893</v>
      </c>
      <c r="B4" t="s">
        <v>35894</v>
      </c>
      <c r="C4" t="s">
        <v>36000</v>
      </c>
      <c r="D4" t="s">
        <v>36001</v>
      </c>
      <c r="E4" t="str">
        <f t="shared" si="0"/>
        <v>4-1</v>
      </c>
      <c r="G4" s="10" t="s">
        <v>35990</v>
      </c>
      <c r="H4" s="10" t="s">
        <v>35991</v>
      </c>
      <c r="I4" s="3" t="s">
        <v>36004</v>
      </c>
      <c r="J4" s="2"/>
    </row>
    <row r="5" spans="1:10" ht="17" thickBot="1">
      <c r="A5" t="s">
        <v>35895</v>
      </c>
      <c r="B5" t="s">
        <v>35896</v>
      </c>
      <c r="C5" t="s">
        <v>35996</v>
      </c>
      <c r="D5" t="s">
        <v>35999</v>
      </c>
      <c r="E5" t="str">
        <f t="shared" si="0"/>
        <v>3-3</v>
      </c>
      <c r="G5" s="11"/>
      <c r="H5" s="11" t="s">
        <v>35992</v>
      </c>
      <c r="I5" s="6" t="s">
        <v>36005</v>
      </c>
      <c r="J5" s="2"/>
    </row>
    <row r="6" spans="1:10">
      <c r="A6" t="s">
        <v>35897</v>
      </c>
      <c r="B6" t="s">
        <v>35898</v>
      </c>
      <c r="C6" t="s">
        <v>36000</v>
      </c>
      <c r="D6" t="s">
        <v>36002</v>
      </c>
      <c r="E6" t="str">
        <f t="shared" si="0"/>
        <v>4-2</v>
      </c>
      <c r="G6" s="10" t="s">
        <v>35993</v>
      </c>
      <c r="H6" s="10" t="s">
        <v>35994</v>
      </c>
      <c r="I6" s="3" t="s">
        <v>36006</v>
      </c>
      <c r="J6" s="2"/>
    </row>
    <row r="7" spans="1:10" ht="17" thickBot="1">
      <c r="A7" t="s">
        <v>35899</v>
      </c>
      <c r="B7" t="s">
        <v>35900</v>
      </c>
      <c r="C7" t="s">
        <v>36000</v>
      </c>
      <c r="D7" t="s">
        <v>36001</v>
      </c>
      <c r="E7" t="str">
        <f t="shared" si="0"/>
        <v>4-1</v>
      </c>
      <c r="G7" s="11"/>
      <c r="H7" s="11" t="s">
        <v>35995</v>
      </c>
      <c r="I7" s="6" t="s">
        <v>36007</v>
      </c>
      <c r="J7" s="2"/>
    </row>
    <row r="8" spans="1:10">
      <c r="A8" t="s">
        <v>35901</v>
      </c>
      <c r="B8" t="s">
        <v>35902</v>
      </c>
      <c r="C8" t="s">
        <v>35990</v>
      </c>
      <c r="D8" t="s">
        <v>35991</v>
      </c>
      <c r="E8" t="str">
        <f t="shared" si="0"/>
        <v>1-1</v>
      </c>
      <c r="G8" s="10" t="s">
        <v>35996</v>
      </c>
      <c r="H8" s="10" t="s">
        <v>35997</v>
      </c>
      <c r="I8" s="3" t="s">
        <v>36008</v>
      </c>
      <c r="J8" s="2"/>
    </row>
    <row r="9" spans="1:10">
      <c r="A9" t="s">
        <v>35903</v>
      </c>
      <c r="B9" t="s">
        <v>35904</v>
      </c>
      <c r="C9" t="s">
        <v>35996</v>
      </c>
      <c r="D9" t="s">
        <v>35997</v>
      </c>
      <c r="E9" t="str">
        <f t="shared" si="0"/>
        <v>3-1</v>
      </c>
      <c r="G9" s="12"/>
      <c r="H9" s="12" t="s">
        <v>35998</v>
      </c>
      <c r="I9" s="4" t="s">
        <v>36009</v>
      </c>
      <c r="J9" s="2"/>
    </row>
    <row r="10" spans="1:10" ht="17" thickBot="1">
      <c r="A10" t="s">
        <v>35905</v>
      </c>
      <c r="B10" t="s">
        <v>35906</v>
      </c>
      <c r="C10" t="s">
        <v>35996</v>
      </c>
      <c r="D10" t="s">
        <v>35997</v>
      </c>
      <c r="E10" t="str">
        <f t="shared" si="0"/>
        <v>3-1</v>
      </c>
      <c r="G10" s="11"/>
      <c r="H10" s="11" t="s">
        <v>35999</v>
      </c>
      <c r="I10" s="6" t="s">
        <v>36010</v>
      </c>
      <c r="J10" s="2"/>
    </row>
    <row r="11" spans="1:10">
      <c r="A11" t="s">
        <v>35907</v>
      </c>
      <c r="B11" t="s">
        <v>35908</v>
      </c>
      <c r="C11" t="s">
        <v>35996</v>
      </c>
      <c r="D11" t="s">
        <v>35997</v>
      </c>
      <c r="E11" t="str">
        <f t="shared" si="0"/>
        <v>3-1</v>
      </c>
      <c r="G11" s="12" t="s">
        <v>36000</v>
      </c>
      <c r="H11" s="12" t="s">
        <v>36001</v>
      </c>
      <c r="I11" s="4" t="s">
        <v>36011</v>
      </c>
      <c r="J11" s="2"/>
    </row>
    <row r="12" spans="1:10" ht="17" thickBot="1">
      <c r="A12" t="s">
        <v>35909</v>
      </c>
      <c r="B12" t="s">
        <v>35910</v>
      </c>
      <c r="C12" t="s">
        <v>36000</v>
      </c>
      <c r="D12" t="s">
        <v>36002</v>
      </c>
      <c r="E12" t="str">
        <f t="shared" si="0"/>
        <v>4-2</v>
      </c>
      <c r="G12" s="11"/>
      <c r="H12" s="11" t="s">
        <v>36002</v>
      </c>
      <c r="I12" s="6" t="s">
        <v>36012</v>
      </c>
      <c r="J12" s="22"/>
    </row>
    <row r="13" spans="1:10">
      <c r="A13" t="s">
        <v>35911</v>
      </c>
      <c r="B13" t="s">
        <v>35912</v>
      </c>
      <c r="C13" t="s">
        <v>36000</v>
      </c>
      <c r="D13" t="s">
        <v>36001</v>
      </c>
      <c r="E13" t="str">
        <f t="shared" si="0"/>
        <v>4-1</v>
      </c>
      <c r="F13" s="17"/>
      <c r="G13" s="19"/>
      <c r="H13" s="21"/>
      <c r="I13" s="23"/>
      <c r="J13" s="2"/>
    </row>
    <row r="14" spans="1:10">
      <c r="A14" t="s">
        <v>35913</v>
      </c>
      <c r="B14" t="s">
        <v>35914</v>
      </c>
      <c r="C14" t="s">
        <v>35993</v>
      </c>
      <c r="D14" t="s">
        <v>35994</v>
      </c>
      <c r="E14" t="str">
        <f t="shared" si="0"/>
        <v>2-1</v>
      </c>
    </row>
    <row r="15" spans="1:10">
      <c r="A15" t="s">
        <v>35915</v>
      </c>
      <c r="B15" t="s">
        <v>35916</v>
      </c>
      <c r="C15" t="s">
        <v>35993</v>
      </c>
      <c r="D15" t="s">
        <v>35994</v>
      </c>
      <c r="E15" t="str">
        <f t="shared" si="0"/>
        <v>2-1</v>
      </c>
    </row>
    <row r="16" spans="1:10">
      <c r="A16" t="s">
        <v>35917</v>
      </c>
      <c r="B16" t="s">
        <v>35918</v>
      </c>
      <c r="C16" t="s">
        <v>35993</v>
      </c>
      <c r="D16" t="s">
        <v>35995</v>
      </c>
      <c r="E16" t="str">
        <f t="shared" si="0"/>
        <v>2-2</v>
      </c>
    </row>
    <row r="17" spans="1:9">
      <c r="A17" t="s">
        <v>35919</v>
      </c>
      <c r="B17" t="s">
        <v>35920</v>
      </c>
      <c r="C17" t="s">
        <v>35993</v>
      </c>
      <c r="D17" t="s">
        <v>35995</v>
      </c>
      <c r="E17" t="str">
        <f t="shared" si="0"/>
        <v>2-2</v>
      </c>
    </row>
    <row r="18" spans="1:9">
      <c r="A18" t="s">
        <v>35921</v>
      </c>
      <c r="B18" t="s">
        <v>35922</v>
      </c>
      <c r="C18" t="s">
        <v>35996</v>
      </c>
      <c r="D18" t="s">
        <v>35998</v>
      </c>
      <c r="E18" t="str">
        <f t="shared" si="0"/>
        <v>3-2</v>
      </c>
    </row>
    <row r="19" spans="1:9">
      <c r="A19" t="s">
        <v>35923</v>
      </c>
      <c r="B19" t="s">
        <v>35924</v>
      </c>
      <c r="C19" t="s">
        <v>35996</v>
      </c>
      <c r="D19" t="s">
        <v>35999</v>
      </c>
      <c r="E19" t="str">
        <f t="shared" si="0"/>
        <v>3-3</v>
      </c>
    </row>
    <row r="20" spans="1:9">
      <c r="A20" t="s">
        <v>35925</v>
      </c>
      <c r="B20" t="s">
        <v>35926</v>
      </c>
      <c r="C20" t="s">
        <v>35990</v>
      </c>
      <c r="D20" t="s">
        <v>35991</v>
      </c>
      <c r="E20" t="str">
        <f t="shared" si="0"/>
        <v>1-1</v>
      </c>
    </row>
    <row r="21" spans="1:9">
      <c r="A21" t="s">
        <v>35927</v>
      </c>
      <c r="B21" t="s">
        <v>35928</v>
      </c>
      <c r="C21" t="s">
        <v>35996</v>
      </c>
      <c r="D21" t="s">
        <v>35997</v>
      </c>
      <c r="E21" t="str">
        <f t="shared" si="0"/>
        <v>3-1</v>
      </c>
    </row>
    <row r="22" spans="1:9">
      <c r="A22" t="s">
        <v>35929</v>
      </c>
      <c r="B22" t="s">
        <v>35930</v>
      </c>
      <c r="C22" t="s">
        <v>35990</v>
      </c>
      <c r="D22" t="s">
        <v>35991</v>
      </c>
      <c r="E22" t="str">
        <f t="shared" si="0"/>
        <v>1-1</v>
      </c>
    </row>
    <row r="23" spans="1:9">
      <c r="A23" t="s">
        <v>35931</v>
      </c>
      <c r="B23" t="s">
        <v>35932</v>
      </c>
      <c r="C23" t="s">
        <v>35993</v>
      </c>
      <c r="D23" t="s">
        <v>35994</v>
      </c>
      <c r="E23" t="str">
        <f t="shared" si="0"/>
        <v>2-1</v>
      </c>
    </row>
    <row r="24" spans="1:9">
      <c r="A24" t="s">
        <v>35933</v>
      </c>
      <c r="B24" t="s">
        <v>35934</v>
      </c>
      <c r="C24" t="s">
        <v>35993</v>
      </c>
      <c r="D24" t="s">
        <v>35995</v>
      </c>
      <c r="E24" t="str">
        <f t="shared" si="0"/>
        <v>2-2</v>
      </c>
    </row>
    <row r="25" spans="1:9">
      <c r="A25" t="s">
        <v>35935</v>
      </c>
      <c r="B25" t="s">
        <v>35936</v>
      </c>
      <c r="C25" t="s">
        <v>35996</v>
      </c>
      <c r="D25" t="s">
        <v>35998</v>
      </c>
      <c r="E25" t="str">
        <f t="shared" si="0"/>
        <v>3-2</v>
      </c>
    </row>
    <row r="26" spans="1:9">
      <c r="A26" t="s">
        <v>35937</v>
      </c>
      <c r="B26" t="s">
        <v>35938</v>
      </c>
      <c r="C26" t="s">
        <v>35993</v>
      </c>
      <c r="D26" t="s">
        <v>35995</v>
      </c>
      <c r="E26" t="str">
        <f t="shared" si="0"/>
        <v>2-2</v>
      </c>
    </row>
    <row r="27" spans="1:9">
      <c r="A27" t="s">
        <v>35939</v>
      </c>
      <c r="B27" t="s">
        <v>35940</v>
      </c>
      <c r="C27" t="s">
        <v>36000</v>
      </c>
      <c r="D27" t="s">
        <v>36001</v>
      </c>
      <c r="E27" t="str">
        <f t="shared" si="0"/>
        <v>4-1</v>
      </c>
    </row>
    <row r="28" spans="1:9">
      <c r="A28" t="s">
        <v>35941</v>
      </c>
      <c r="B28" t="s">
        <v>35942</v>
      </c>
      <c r="C28" t="s">
        <v>35993</v>
      </c>
      <c r="D28" t="s">
        <v>35995</v>
      </c>
      <c r="E28" t="str">
        <f t="shared" si="0"/>
        <v>2-2</v>
      </c>
    </row>
    <row r="29" spans="1:9">
      <c r="A29" t="s">
        <v>35943</v>
      </c>
      <c r="B29" t="s">
        <v>35944</v>
      </c>
      <c r="C29" t="s">
        <v>36000</v>
      </c>
      <c r="D29" t="s">
        <v>36001</v>
      </c>
      <c r="E29" t="str">
        <f t="shared" si="0"/>
        <v>4-1</v>
      </c>
    </row>
    <row r="30" spans="1:9">
      <c r="A30" t="s">
        <v>35945</v>
      </c>
      <c r="B30" t="s">
        <v>35946</v>
      </c>
      <c r="C30" t="s">
        <v>35990</v>
      </c>
      <c r="D30" t="s">
        <v>35991</v>
      </c>
      <c r="E30" t="str">
        <f t="shared" si="0"/>
        <v>1-1</v>
      </c>
      <c r="H30" s="14"/>
      <c r="I30" s="1"/>
    </row>
    <row r="31" spans="1:9">
      <c r="A31" t="s">
        <v>35947</v>
      </c>
      <c r="B31" t="s">
        <v>35948</v>
      </c>
      <c r="C31" t="s">
        <v>35990</v>
      </c>
      <c r="D31" t="s">
        <v>35992</v>
      </c>
      <c r="E31" t="str">
        <f t="shared" si="0"/>
        <v>1-2</v>
      </c>
      <c r="H31" s="14"/>
      <c r="I31" s="1"/>
    </row>
    <row r="32" spans="1:9">
      <c r="A32" t="s">
        <v>35949</v>
      </c>
      <c r="B32" t="s">
        <v>35950</v>
      </c>
      <c r="C32" t="s">
        <v>36000</v>
      </c>
      <c r="D32" t="s">
        <v>36001</v>
      </c>
      <c r="E32" t="str">
        <f t="shared" si="0"/>
        <v>4-1</v>
      </c>
      <c r="H32" s="14"/>
      <c r="I32" s="1"/>
    </row>
    <row r="33" spans="1:9">
      <c r="A33" t="s">
        <v>35951</v>
      </c>
      <c r="B33" t="s">
        <v>35952</v>
      </c>
      <c r="C33" t="s">
        <v>35990</v>
      </c>
      <c r="D33" t="s">
        <v>35992</v>
      </c>
      <c r="E33" t="str">
        <f t="shared" si="0"/>
        <v>1-2</v>
      </c>
      <c r="H33" s="14"/>
      <c r="I33" s="1"/>
    </row>
    <row r="34" spans="1:9">
      <c r="A34" t="s">
        <v>35953</v>
      </c>
      <c r="B34" t="s">
        <v>35954</v>
      </c>
      <c r="C34" t="s">
        <v>35996</v>
      </c>
      <c r="D34" t="s">
        <v>35997</v>
      </c>
      <c r="E34" t="str">
        <f t="shared" si="0"/>
        <v>3-1</v>
      </c>
      <c r="H34" s="14"/>
      <c r="I34" s="1"/>
    </row>
    <row r="35" spans="1:9">
      <c r="A35" t="s">
        <v>35955</v>
      </c>
      <c r="B35" t="s">
        <v>35956</v>
      </c>
      <c r="C35" t="s">
        <v>35993</v>
      </c>
      <c r="D35" t="s">
        <v>35995</v>
      </c>
      <c r="E35" t="str">
        <f t="shared" si="0"/>
        <v>2-2</v>
      </c>
      <c r="H35" s="14"/>
      <c r="I35" s="1"/>
    </row>
    <row r="36" spans="1:9">
      <c r="A36" t="s">
        <v>35957</v>
      </c>
      <c r="B36" t="s">
        <v>35958</v>
      </c>
      <c r="C36" t="s">
        <v>35993</v>
      </c>
      <c r="D36" t="s">
        <v>35994</v>
      </c>
      <c r="E36" t="str">
        <f t="shared" si="0"/>
        <v>2-1</v>
      </c>
      <c r="H36" s="14"/>
      <c r="I36" s="1"/>
    </row>
    <row r="37" spans="1:9">
      <c r="A37" t="s">
        <v>35959</v>
      </c>
      <c r="B37" t="s">
        <v>35960</v>
      </c>
      <c r="C37" t="s">
        <v>35996</v>
      </c>
      <c r="D37" t="s">
        <v>35999</v>
      </c>
      <c r="E37" t="str">
        <f t="shared" si="0"/>
        <v>3-3</v>
      </c>
      <c r="H37" s="14"/>
      <c r="I37" s="1"/>
    </row>
    <row r="38" spans="1:9">
      <c r="A38" t="s">
        <v>35961</v>
      </c>
      <c r="B38" t="s">
        <v>35962</v>
      </c>
      <c r="C38" t="s">
        <v>36000</v>
      </c>
      <c r="D38" t="s">
        <v>36002</v>
      </c>
      <c r="E38" t="str">
        <f t="shared" si="0"/>
        <v>4-2</v>
      </c>
      <c r="H38" s="14"/>
      <c r="I38" s="1"/>
    </row>
    <row r="39" spans="1:9">
      <c r="A39" t="s">
        <v>35963</v>
      </c>
      <c r="B39" t="s">
        <v>35964</v>
      </c>
      <c r="C39" t="s">
        <v>35990</v>
      </c>
      <c r="D39" t="s">
        <v>35992</v>
      </c>
      <c r="E39" t="str">
        <f t="shared" si="0"/>
        <v>1-2</v>
      </c>
      <c r="H39" s="14"/>
      <c r="I39" s="1"/>
    </row>
    <row r="40" spans="1:9">
      <c r="A40" t="s">
        <v>35965</v>
      </c>
      <c r="B40" t="s">
        <v>35966</v>
      </c>
      <c r="C40" t="s">
        <v>35990</v>
      </c>
      <c r="D40" t="s">
        <v>35991</v>
      </c>
      <c r="E40" t="str">
        <f t="shared" si="0"/>
        <v>1-1</v>
      </c>
      <c r="H40" s="14"/>
      <c r="I40" s="1"/>
    </row>
    <row r="41" spans="1:9">
      <c r="A41" t="s">
        <v>35967</v>
      </c>
      <c r="B41" t="s">
        <v>35968</v>
      </c>
      <c r="C41" t="s">
        <v>35996</v>
      </c>
      <c r="D41" t="s">
        <v>35997</v>
      </c>
      <c r="E41" t="str">
        <f t="shared" si="0"/>
        <v>3-1</v>
      </c>
      <c r="H41" s="14"/>
      <c r="I41" s="1"/>
    </row>
    <row r="42" spans="1:9">
      <c r="A42" t="s">
        <v>35969</v>
      </c>
      <c r="B42" t="s">
        <v>35970</v>
      </c>
      <c r="C42" t="s">
        <v>35993</v>
      </c>
      <c r="D42" t="s">
        <v>35995</v>
      </c>
      <c r="E42" t="str">
        <f t="shared" si="0"/>
        <v>2-2</v>
      </c>
      <c r="H42" s="14"/>
      <c r="I42" s="1"/>
    </row>
    <row r="43" spans="1:9">
      <c r="A43" t="s">
        <v>35971</v>
      </c>
      <c r="B43" t="s">
        <v>35972</v>
      </c>
      <c r="C43" t="s">
        <v>35996</v>
      </c>
      <c r="D43" t="s">
        <v>35998</v>
      </c>
      <c r="E43" t="str">
        <f t="shared" si="0"/>
        <v>3-2</v>
      </c>
      <c r="H43" s="14"/>
      <c r="I43" s="1"/>
    </row>
    <row r="44" spans="1:9">
      <c r="A44" t="s">
        <v>35973</v>
      </c>
      <c r="B44" t="s">
        <v>35974</v>
      </c>
      <c r="C44" t="s">
        <v>35996</v>
      </c>
      <c r="D44" t="s">
        <v>35999</v>
      </c>
      <c r="E44" t="str">
        <f t="shared" si="0"/>
        <v>3-3</v>
      </c>
      <c r="H44" s="14"/>
      <c r="I44" s="1"/>
    </row>
    <row r="45" spans="1:9">
      <c r="A45" t="s">
        <v>35975</v>
      </c>
      <c r="B45" t="s">
        <v>35976</v>
      </c>
      <c r="C45" t="s">
        <v>36000</v>
      </c>
      <c r="D45" t="s">
        <v>36001</v>
      </c>
      <c r="E45" t="str">
        <f t="shared" si="0"/>
        <v>4-1</v>
      </c>
      <c r="H45" s="14"/>
      <c r="I45" s="1"/>
    </row>
    <row r="46" spans="1:9">
      <c r="A46" t="s">
        <v>35977</v>
      </c>
      <c r="B46" t="s">
        <v>35978</v>
      </c>
      <c r="C46" t="s">
        <v>35990</v>
      </c>
      <c r="D46" t="s">
        <v>35991</v>
      </c>
      <c r="E46" t="str">
        <f t="shared" si="0"/>
        <v>1-1</v>
      </c>
      <c r="H46" s="14"/>
      <c r="I46" s="1"/>
    </row>
    <row r="47" spans="1:9">
      <c r="A47" t="s">
        <v>35979</v>
      </c>
      <c r="B47" t="s">
        <v>35980</v>
      </c>
      <c r="C47" t="s">
        <v>35996</v>
      </c>
      <c r="D47" t="s">
        <v>35997</v>
      </c>
      <c r="E47" t="str">
        <f t="shared" si="0"/>
        <v>3-1</v>
      </c>
      <c r="H47" s="14"/>
      <c r="I47" s="1"/>
    </row>
    <row r="48" spans="1:9">
      <c r="A48" t="s">
        <v>35981</v>
      </c>
      <c r="B48" t="s">
        <v>35982</v>
      </c>
      <c r="C48" t="s">
        <v>36000</v>
      </c>
      <c r="D48" t="s">
        <v>36002</v>
      </c>
      <c r="E48" t="str">
        <f t="shared" si="0"/>
        <v>4-2</v>
      </c>
      <c r="H48" s="14"/>
      <c r="I48" s="1"/>
    </row>
    <row r="49" spans="1:9">
      <c r="A49" t="s">
        <v>35983</v>
      </c>
      <c r="B49" t="s">
        <v>35984</v>
      </c>
      <c r="C49" t="s">
        <v>35996</v>
      </c>
      <c r="D49" t="s">
        <v>35997</v>
      </c>
      <c r="E49" t="str">
        <f t="shared" si="0"/>
        <v>3-1</v>
      </c>
      <c r="H49" s="14"/>
      <c r="I49" s="1"/>
    </row>
    <row r="50" spans="1:9">
      <c r="A50" t="s">
        <v>35985</v>
      </c>
      <c r="B50" t="s">
        <v>35986</v>
      </c>
      <c r="C50" t="s">
        <v>35993</v>
      </c>
      <c r="D50" t="s">
        <v>35994</v>
      </c>
      <c r="E50" t="str">
        <f t="shared" si="0"/>
        <v>2-1</v>
      </c>
      <c r="H50" s="14"/>
      <c r="I50" s="1"/>
    </row>
    <row r="51" spans="1:9">
      <c r="A51" t="s">
        <v>35987</v>
      </c>
      <c r="B51" t="s">
        <v>35988</v>
      </c>
      <c r="C51" t="s">
        <v>36000</v>
      </c>
      <c r="D51" t="s">
        <v>36001</v>
      </c>
      <c r="E51" t="str">
        <f t="shared" si="0"/>
        <v>4-1</v>
      </c>
      <c r="H51" s="14"/>
      <c r="I51" s="1"/>
    </row>
    <row r="52" spans="1:9">
      <c r="H52" s="14"/>
      <c r="I52" s="1"/>
    </row>
    <row r="53" spans="1:9">
      <c r="H53" s="14"/>
      <c r="I53" s="1"/>
    </row>
    <row r="54" spans="1:9">
      <c r="H54" s="14"/>
      <c r="I54" s="1"/>
    </row>
    <row r="55" spans="1:9">
      <c r="H55" s="14"/>
      <c r="I55" s="1"/>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7F071-9D23-1C4C-9F08-6549FF2F09BA}">
  <dimension ref="A3:K69"/>
  <sheetViews>
    <sheetView topLeftCell="A10" workbookViewId="0">
      <selection activeCell="N45" sqref="N45"/>
    </sheetView>
  </sheetViews>
  <sheetFormatPr baseColWidth="10" defaultRowHeight="16"/>
  <cols>
    <col min="1" max="1" width="22" customWidth="1"/>
    <col min="2" max="2" width="15.5" bestFit="1" customWidth="1"/>
    <col min="3" max="3" width="10.83203125" bestFit="1" customWidth="1"/>
    <col min="4" max="4" width="9" bestFit="1" customWidth="1"/>
    <col min="5" max="5" width="7.5" customWidth="1"/>
    <col min="6" max="6" width="14.1640625" customWidth="1"/>
    <col min="7" max="9" width="15.5" bestFit="1" customWidth="1"/>
    <col min="10" max="10" width="19" customWidth="1"/>
    <col min="11" max="11" width="18.1640625" customWidth="1"/>
    <col min="12" max="454" width="15.5" bestFit="1" customWidth="1"/>
    <col min="455" max="455" width="10.83203125" bestFit="1" customWidth="1"/>
    <col min="456" max="456" width="4.1640625" bestFit="1" customWidth="1"/>
    <col min="457" max="457" width="7" bestFit="1" customWidth="1"/>
    <col min="458" max="458" width="15.1640625" bestFit="1" customWidth="1"/>
    <col min="459" max="459" width="11.1640625" bestFit="1" customWidth="1"/>
    <col min="460" max="462" width="5.1640625" bestFit="1" customWidth="1"/>
    <col min="463" max="463" width="4.1640625" bestFit="1" customWidth="1"/>
    <col min="464" max="464" width="5.1640625" bestFit="1" customWidth="1"/>
    <col min="465" max="465" width="4.1640625" bestFit="1" customWidth="1"/>
    <col min="466" max="466" width="5.1640625" bestFit="1" customWidth="1"/>
    <col min="467" max="467" width="4.1640625" bestFit="1" customWidth="1"/>
    <col min="468" max="468" width="5.1640625" bestFit="1" customWidth="1"/>
    <col min="469" max="470" width="4.1640625" bestFit="1" customWidth="1"/>
    <col min="471" max="475" width="5.1640625" bestFit="1" customWidth="1"/>
    <col min="476" max="476" width="4.1640625" bestFit="1" customWidth="1"/>
    <col min="477" max="478" width="5.1640625" bestFit="1" customWidth="1"/>
    <col min="479" max="479" width="4.1640625" bestFit="1" customWidth="1"/>
    <col min="480" max="484" width="5.1640625" bestFit="1" customWidth="1"/>
    <col min="485" max="485" width="4.1640625" bestFit="1" customWidth="1"/>
    <col min="486" max="486" width="5.1640625" bestFit="1" customWidth="1"/>
    <col min="487" max="487" width="4.1640625" bestFit="1" customWidth="1"/>
    <col min="488" max="488" width="13.6640625" bestFit="1" customWidth="1"/>
    <col min="489" max="489" width="11.1640625" bestFit="1" customWidth="1"/>
    <col min="490" max="490" width="13.6640625" bestFit="1" customWidth="1"/>
    <col min="491" max="491" width="12.83203125" bestFit="1" customWidth="1"/>
    <col min="492" max="492" width="15.33203125" bestFit="1" customWidth="1"/>
    <col min="493" max="493" width="13.1640625" bestFit="1" customWidth="1"/>
    <col min="494" max="494" width="5.83203125" bestFit="1" customWidth="1"/>
    <col min="495" max="499" width="5.1640625" bestFit="1" customWidth="1"/>
    <col min="500" max="500" width="4.1640625" bestFit="1" customWidth="1"/>
    <col min="501" max="509" width="5.1640625" bestFit="1" customWidth="1"/>
    <col min="510" max="510" width="4.1640625" bestFit="1" customWidth="1"/>
    <col min="511" max="516" width="5.1640625" bestFit="1" customWidth="1"/>
    <col min="517" max="517" width="4.1640625" bestFit="1" customWidth="1"/>
    <col min="518" max="520" width="5.1640625" bestFit="1" customWidth="1"/>
    <col min="521" max="521" width="4.1640625" bestFit="1" customWidth="1"/>
    <col min="522" max="527" width="5.1640625" bestFit="1" customWidth="1"/>
    <col min="528" max="528" width="4.1640625" bestFit="1" customWidth="1"/>
    <col min="529" max="539" width="5.1640625" bestFit="1" customWidth="1"/>
    <col min="540" max="540" width="4.1640625" bestFit="1" customWidth="1"/>
    <col min="541" max="543" width="5.1640625" bestFit="1" customWidth="1"/>
    <col min="544" max="544" width="4.1640625" bestFit="1" customWidth="1"/>
    <col min="545" max="545" width="15.6640625" bestFit="1" customWidth="1"/>
  </cols>
  <sheetData>
    <row r="3" spans="1:11" ht="17" thickBot="1">
      <c r="A3" s="13" t="s">
        <v>36016</v>
      </c>
      <c r="B3" s="13" t="s">
        <v>36017</v>
      </c>
    </row>
    <row r="4" spans="1:11" ht="17" thickBot="1">
      <c r="A4" s="13" t="s">
        <v>36014</v>
      </c>
      <c r="B4" t="s">
        <v>28</v>
      </c>
      <c r="C4" t="s">
        <v>36015</v>
      </c>
      <c r="D4" t="s">
        <v>36019</v>
      </c>
      <c r="G4" s="9" t="s">
        <v>35887</v>
      </c>
      <c r="H4" s="9" t="s">
        <v>35888</v>
      </c>
      <c r="I4" s="3" t="s">
        <v>36003</v>
      </c>
      <c r="J4" s="18" t="s">
        <v>36090</v>
      </c>
      <c r="K4" s="10" t="s">
        <v>36089</v>
      </c>
    </row>
    <row r="5" spans="1:11">
      <c r="A5" s="14" t="s">
        <v>35891</v>
      </c>
      <c r="B5" s="1">
        <v>4410</v>
      </c>
      <c r="C5" s="1">
        <v>4410</v>
      </c>
      <c r="D5" t="str">
        <f>VLOOKUP(A5,Subregion_Table!$A$2:$E$51,5,FALSE)</f>
        <v>4-2</v>
      </c>
      <c r="G5" s="44" t="s">
        <v>35990</v>
      </c>
      <c r="H5" s="10" t="s">
        <v>35991</v>
      </c>
      <c r="I5" s="20" t="s">
        <v>36004</v>
      </c>
      <c r="J5" s="10">
        <f>SUMIF($D$5:$D$30,"1-1",$B$5:$B$30)</f>
        <v>6</v>
      </c>
      <c r="K5" s="44">
        <f>SUMIF($D$5:$D$30,"1-*",$B$5:$B$30)</f>
        <v>7</v>
      </c>
    </row>
    <row r="6" spans="1:11" ht="17" thickBot="1">
      <c r="A6" s="14" t="s">
        <v>35893</v>
      </c>
      <c r="B6" s="1">
        <v>12</v>
      </c>
      <c r="C6" s="1">
        <v>12</v>
      </c>
      <c r="D6" t="str">
        <f>VLOOKUP(A6,Subregion_Table!$A$2:$E$51,5,FALSE)</f>
        <v>4-1</v>
      </c>
      <c r="G6" s="45"/>
      <c r="H6" s="11" t="s">
        <v>35992</v>
      </c>
      <c r="I6" s="29" t="s">
        <v>36005</v>
      </c>
      <c r="J6" s="27">
        <f>SUMIF($D$5:$D$30,"1-2",$B$5:$B$30)</f>
        <v>1</v>
      </c>
      <c r="K6" s="45"/>
    </row>
    <row r="7" spans="1:11">
      <c r="A7" s="14" t="s">
        <v>35895</v>
      </c>
      <c r="B7" s="1">
        <v>3</v>
      </c>
      <c r="C7" s="1">
        <v>3</v>
      </c>
      <c r="D7" t="str">
        <f>VLOOKUP(A7,Subregion_Table!$A$2:$E$51,5,FALSE)</f>
        <v>3-3</v>
      </c>
      <c r="G7" s="44" t="s">
        <v>35993</v>
      </c>
      <c r="H7" s="10" t="s">
        <v>35994</v>
      </c>
      <c r="I7" s="20" t="s">
        <v>36006</v>
      </c>
      <c r="J7" s="18">
        <f>SUMIF($D$5:$D$30,"2-1",$B$5:$B$30)</f>
        <v>1</v>
      </c>
      <c r="K7" s="44">
        <f>SUMIF($D$5:$D$30,"2-*",$B$5:$B$30)</f>
        <v>19</v>
      </c>
    </row>
    <row r="8" spans="1:11" ht="17" thickBot="1">
      <c r="A8" s="14" t="s">
        <v>35897</v>
      </c>
      <c r="B8" s="1">
        <v>220</v>
      </c>
      <c r="C8" s="1">
        <v>220</v>
      </c>
      <c r="D8" t="str">
        <f>VLOOKUP(A8,Subregion_Table!$A$2:$E$51,5,FALSE)</f>
        <v>4-2</v>
      </c>
      <c r="G8" s="45"/>
      <c r="H8" s="11" t="s">
        <v>35995</v>
      </c>
      <c r="I8" s="29" t="s">
        <v>36007</v>
      </c>
      <c r="J8" s="28">
        <f>SUMIF($D$5:$D$30,"2-2",$B$5:$B$30)</f>
        <v>18</v>
      </c>
      <c r="K8" s="45"/>
    </row>
    <row r="9" spans="1:11">
      <c r="A9" s="14" t="s">
        <v>35899</v>
      </c>
      <c r="B9" s="1">
        <v>5</v>
      </c>
      <c r="C9" s="1">
        <v>5</v>
      </c>
      <c r="D9" t="str">
        <f>VLOOKUP(A9,Subregion_Table!$A$2:$E$51,5,FALSE)</f>
        <v>4-1</v>
      </c>
      <c r="G9" s="44" t="s">
        <v>35996</v>
      </c>
      <c r="H9" s="10" t="s">
        <v>35997</v>
      </c>
      <c r="I9" s="20" t="s">
        <v>36008</v>
      </c>
      <c r="J9" s="27">
        <f>SUMIF($D$5:$D$30,"3-1",$B$5:$B$30)</f>
        <v>2</v>
      </c>
      <c r="K9" s="46">
        <f>SUMIF($D$5:$D$30,"3-*",$B$5:$B$30)</f>
        <v>73</v>
      </c>
    </row>
    <row r="10" spans="1:11">
      <c r="A10" s="14" t="s">
        <v>35909</v>
      </c>
      <c r="B10" s="1">
        <v>256</v>
      </c>
      <c r="C10" s="1">
        <v>256</v>
      </c>
      <c r="D10" t="str">
        <f>VLOOKUP(A10,Subregion_Table!$A$2:$E$51,5,FALSE)</f>
        <v>4-2</v>
      </c>
      <c r="G10" s="46"/>
      <c r="H10" s="12" t="s">
        <v>35998</v>
      </c>
      <c r="I10" s="30" t="s">
        <v>36009</v>
      </c>
      <c r="J10" s="27">
        <f>SUMIF($D$5:$D$30,"3-2",$B$5:$B$30)</f>
        <v>32</v>
      </c>
      <c r="K10" s="46"/>
    </row>
    <row r="11" spans="1:11" ht="17" thickBot="1">
      <c r="A11" s="14" t="s">
        <v>35911</v>
      </c>
      <c r="B11" s="1">
        <v>20</v>
      </c>
      <c r="C11" s="1">
        <v>20</v>
      </c>
      <c r="D11" t="str">
        <f>VLOOKUP(A11,Subregion_Table!$A$2:$E$51,5,FALSE)</f>
        <v>4-1</v>
      </c>
      <c r="G11" s="45"/>
      <c r="H11" s="11" t="s">
        <v>35999</v>
      </c>
      <c r="I11" s="29" t="s">
        <v>36010</v>
      </c>
      <c r="J11" s="28">
        <f>SUMIF($D$5:$D$30,"3-3",$B$5:$B$30)</f>
        <v>39</v>
      </c>
      <c r="K11" s="45"/>
    </row>
    <row r="12" spans="1:11">
      <c r="A12" s="14" t="s">
        <v>35913</v>
      </c>
      <c r="B12" s="1">
        <v>1</v>
      </c>
      <c r="C12" s="1">
        <v>1</v>
      </c>
      <c r="D12" t="str">
        <f>VLOOKUP(A12,Subregion_Table!$A$2:$E$51,5,FALSE)</f>
        <v>2-1</v>
      </c>
      <c r="G12" s="44" t="s">
        <v>36000</v>
      </c>
      <c r="H12" s="12" t="s">
        <v>36001</v>
      </c>
      <c r="I12" s="4" t="s">
        <v>36011</v>
      </c>
      <c r="J12" s="27">
        <f>SUMIF($D$5:$D$30,"4-1",$B$5:$B$30)</f>
        <v>1247</v>
      </c>
      <c r="K12" s="46">
        <f>SUMIF($D$5:$D$30,"4-*",$B$5:$B$30)</f>
        <v>6222</v>
      </c>
    </row>
    <row r="13" spans="1:11" ht="17" thickBot="1">
      <c r="A13" s="14" t="s">
        <v>35919</v>
      </c>
      <c r="B13" s="1">
        <v>6</v>
      </c>
      <c r="C13" s="1">
        <v>6</v>
      </c>
      <c r="D13" t="str">
        <f>VLOOKUP(A13,Subregion_Table!$A$2:$E$51,5,FALSE)</f>
        <v>2-2</v>
      </c>
      <c r="G13" s="45"/>
      <c r="H13" s="11" t="s">
        <v>36002</v>
      </c>
      <c r="I13" s="6" t="s">
        <v>36012</v>
      </c>
      <c r="J13" s="28">
        <f>SUMIF($D$5:$D$30,"4-2",$B$5:$B$30)</f>
        <v>4975</v>
      </c>
      <c r="K13" s="45"/>
    </row>
    <row r="14" spans="1:11">
      <c r="A14" s="14" t="s">
        <v>35925</v>
      </c>
      <c r="B14" s="1">
        <v>2</v>
      </c>
      <c r="C14" s="1">
        <v>2</v>
      </c>
      <c r="D14" t="str">
        <f>VLOOKUP(A14,Subregion_Table!$A$2:$E$51,5,FALSE)</f>
        <v>1-1</v>
      </c>
    </row>
    <row r="15" spans="1:11">
      <c r="A15" s="14" t="s">
        <v>35929</v>
      </c>
      <c r="B15" s="1">
        <v>3</v>
      </c>
      <c r="C15" s="1">
        <v>3</v>
      </c>
      <c r="D15" t="str">
        <f>VLOOKUP(A15,Subregion_Table!$A$2:$E$51,5,FALSE)</f>
        <v>1-1</v>
      </c>
    </row>
    <row r="16" spans="1:11">
      <c r="A16" s="14" t="s">
        <v>35937</v>
      </c>
      <c r="B16" s="1">
        <v>11</v>
      </c>
      <c r="C16" s="1">
        <v>11</v>
      </c>
      <c r="D16" t="str">
        <f>VLOOKUP(A16,Subregion_Table!$A$2:$E$51,5,FALSE)</f>
        <v>2-2</v>
      </c>
    </row>
    <row r="17" spans="1:4">
      <c r="A17" s="14" t="s">
        <v>35939</v>
      </c>
      <c r="B17" s="1">
        <v>217</v>
      </c>
      <c r="C17" s="1">
        <v>217</v>
      </c>
      <c r="D17" t="str">
        <f>VLOOKUP(A17,Subregion_Table!$A$2:$E$51,5,FALSE)</f>
        <v>4-1</v>
      </c>
    </row>
    <row r="18" spans="1:4">
      <c r="A18" s="14" t="s">
        <v>35941</v>
      </c>
      <c r="B18" s="1">
        <v>1</v>
      </c>
      <c r="C18" s="1">
        <v>1</v>
      </c>
      <c r="D18" t="str">
        <f>VLOOKUP(A18,Subregion_Table!$A$2:$E$51,5,FALSE)</f>
        <v>2-2</v>
      </c>
    </row>
    <row r="19" spans="1:4">
      <c r="A19" s="14" t="s">
        <v>35943</v>
      </c>
      <c r="B19" s="1">
        <v>781</v>
      </c>
      <c r="C19" s="1">
        <v>781</v>
      </c>
      <c r="D19" t="str">
        <f>VLOOKUP(A19,Subregion_Table!$A$2:$E$51,5,FALSE)</f>
        <v>4-1</v>
      </c>
    </row>
    <row r="20" spans="1:4">
      <c r="A20" s="14" t="s">
        <v>35949</v>
      </c>
      <c r="B20" s="1">
        <v>1</v>
      </c>
      <c r="C20" s="1">
        <v>1</v>
      </c>
      <c r="D20" t="str">
        <f>VLOOKUP(A20,Subregion_Table!$A$2:$E$51,5,FALSE)</f>
        <v>4-1</v>
      </c>
    </row>
    <row r="21" spans="1:4">
      <c r="A21" s="14" t="s">
        <v>35953</v>
      </c>
      <c r="B21" s="1">
        <v>2</v>
      </c>
      <c r="C21" s="1">
        <v>2</v>
      </c>
      <c r="D21" t="str">
        <f>VLOOKUP(A21,Subregion_Table!$A$2:$E$51,5,FALSE)</f>
        <v>3-1</v>
      </c>
    </row>
    <row r="22" spans="1:4">
      <c r="A22" s="14" t="s">
        <v>35959</v>
      </c>
      <c r="B22" s="1">
        <v>27</v>
      </c>
      <c r="C22" s="1">
        <v>27</v>
      </c>
      <c r="D22" t="str">
        <f>VLOOKUP(A22,Subregion_Table!$A$2:$E$51,5,FALSE)</f>
        <v>3-3</v>
      </c>
    </row>
    <row r="23" spans="1:4">
      <c r="A23" s="14" t="s">
        <v>35961</v>
      </c>
      <c r="B23" s="1">
        <v>17</v>
      </c>
      <c r="C23" s="1">
        <v>17</v>
      </c>
      <c r="D23" t="str">
        <f>VLOOKUP(A23,Subregion_Table!$A$2:$E$51,5,FALSE)</f>
        <v>4-2</v>
      </c>
    </row>
    <row r="24" spans="1:4">
      <c r="A24" s="14" t="s">
        <v>35963</v>
      </c>
      <c r="B24" s="1">
        <v>1</v>
      </c>
      <c r="C24" s="1">
        <v>1</v>
      </c>
      <c r="D24" t="str">
        <f>VLOOKUP(A24,Subregion_Table!$A$2:$E$51,5,FALSE)</f>
        <v>1-2</v>
      </c>
    </row>
    <row r="25" spans="1:4">
      <c r="A25" s="14" t="s">
        <v>35971</v>
      </c>
      <c r="B25" s="1">
        <v>32</v>
      </c>
      <c r="C25" s="1">
        <v>32</v>
      </c>
      <c r="D25" t="str">
        <f>VLOOKUP(A25,Subregion_Table!$A$2:$E$51,5,FALSE)</f>
        <v>3-2</v>
      </c>
    </row>
    <row r="26" spans="1:4">
      <c r="A26" s="14" t="s">
        <v>35973</v>
      </c>
      <c r="B26" s="1">
        <v>9</v>
      </c>
      <c r="C26" s="1">
        <v>9</v>
      </c>
      <c r="D26" t="str">
        <f>VLOOKUP(A26,Subregion_Table!$A$2:$E$51,5,FALSE)</f>
        <v>3-3</v>
      </c>
    </row>
    <row r="27" spans="1:4">
      <c r="A27" s="14" t="s">
        <v>35975</v>
      </c>
      <c r="B27" s="1">
        <v>116</v>
      </c>
      <c r="C27" s="1">
        <v>116</v>
      </c>
      <c r="D27" t="str">
        <f>VLOOKUP(A27,Subregion_Table!$A$2:$E$51,5,FALSE)</f>
        <v>4-1</v>
      </c>
    </row>
    <row r="28" spans="1:4">
      <c r="A28" s="14" t="s">
        <v>35977</v>
      </c>
      <c r="B28" s="1">
        <v>1</v>
      </c>
      <c r="C28" s="1">
        <v>1</v>
      </c>
      <c r="D28" t="str">
        <f>VLOOKUP(A28,Subregion_Table!$A$2:$E$51,5,FALSE)</f>
        <v>1-1</v>
      </c>
    </row>
    <row r="29" spans="1:4">
      <c r="A29" s="14" t="s">
        <v>35981</v>
      </c>
      <c r="B29" s="1">
        <v>72</v>
      </c>
      <c r="C29" s="1">
        <v>72</v>
      </c>
      <c r="D29" t="str">
        <f>VLOOKUP(A29,Subregion_Table!$A$2:$E$51,5,FALSE)</f>
        <v>4-2</v>
      </c>
    </row>
    <row r="30" spans="1:4">
      <c r="A30" s="14" t="s">
        <v>35987</v>
      </c>
      <c r="B30" s="1">
        <v>95</v>
      </c>
      <c r="C30" s="1">
        <v>95</v>
      </c>
      <c r="D30" t="str">
        <f>VLOOKUP(A30,Subregion_Table!$A$2:$E$51,5,FALSE)</f>
        <v>4-1</v>
      </c>
    </row>
    <row r="31" spans="1:4">
      <c r="A31" s="14" t="s">
        <v>36015</v>
      </c>
      <c r="B31" s="1">
        <v>6321</v>
      </c>
      <c r="C31" s="1">
        <v>6321</v>
      </c>
    </row>
    <row r="33" spans="1:11">
      <c r="A33" s="13" t="s">
        <v>36018</v>
      </c>
      <c r="B33" s="13" t="s">
        <v>36017</v>
      </c>
    </row>
    <row r="34" spans="1:11" ht="17" thickBot="1">
      <c r="A34" s="13" t="s">
        <v>36014</v>
      </c>
      <c r="B34" t="s">
        <v>28</v>
      </c>
      <c r="C34" t="s">
        <v>36015</v>
      </c>
      <c r="D34" t="s">
        <v>36019</v>
      </c>
    </row>
    <row r="35" spans="1:11" ht="17" thickBot="1">
      <c r="A35" s="14" t="s">
        <v>35891</v>
      </c>
      <c r="B35" s="1">
        <v>1043</v>
      </c>
      <c r="C35" s="1">
        <v>1043</v>
      </c>
      <c r="D35" t="str">
        <f>VLOOKUP(A35,Subregion_Table!$A$2:$E$51,5,FALSE)</f>
        <v>4-2</v>
      </c>
      <c r="G35" s="9" t="s">
        <v>35887</v>
      </c>
      <c r="H35" s="9" t="s">
        <v>35888</v>
      </c>
      <c r="I35" s="3" t="s">
        <v>36003</v>
      </c>
      <c r="J35" s="18" t="s">
        <v>36090</v>
      </c>
      <c r="K35" s="10" t="s">
        <v>36089</v>
      </c>
    </row>
    <row r="36" spans="1:11">
      <c r="A36" s="14" t="s">
        <v>35893</v>
      </c>
      <c r="B36" s="1">
        <v>5</v>
      </c>
      <c r="C36" s="1">
        <v>5</v>
      </c>
      <c r="D36" t="str">
        <f>VLOOKUP(A36,Subregion_Table!$A$2:$E$51,5,FALSE)</f>
        <v>4-1</v>
      </c>
      <c r="G36" s="44" t="s">
        <v>35990</v>
      </c>
      <c r="H36" s="10" t="s">
        <v>35991</v>
      </c>
      <c r="I36" s="20" t="s">
        <v>36004</v>
      </c>
      <c r="J36" s="10">
        <f>SUMIF($D$35:$D$57,"1-1",$B$35:$B$57)</f>
        <v>2</v>
      </c>
      <c r="K36" s="44">
        <f>SUMIF($D$35:$D$57,"1-*",$B$35:$B$57)</f>
        <v>2</v>
      </c>
    </row>
    <row r="37" spans="1:11" ht="17" thickBot="1">
      <c r="A37" s="14" t="s">
        <v>35895</v>
      </c>
      <c r="B37" s="1">
        <v>1</v>
      </c>
      <c r="C37" s="1">
        <v>1</v>
      </c>
      <c r="D37" t="str">
        <f>VLOOKUP(A37,Subregion_Table!$A$2:$E$51,5,FALSE)</f>
        <v>3-3</v>
      </c>
      <c r="G37" s="45"/>
      <c r="H37" s="11" t="s">
        <v>35992</v>
      </c>
      <c r="I37" s="29" t="s">
        <v>36005</v>
      </c>
      <c r="J37" s="27">
        <f>SUMIF($D$35:$D$57,"1-2",$B$35:$B$57)</f>
        <v>0</v>
      </c>
      <c r="K37" s="45"/>
    </row>
    <row r="38" spans="1:11">
      <c r="A38" s="14" t="s">
        <v>35897</v>
      </c>
      <c r="B38" s="1">
        <v>1</v>
      </c>
      <c r="C38" s="1">
        <v>1</v>
      </c>
      <c r="D38" t="str">
        <f>VLOOKUP(A38,Subregion_Table!$A$2:$E$51,5,FALSE)</f>
        <v>4-2</v>
      </c>
      <c r="G38" s="44" t="s">
        <v>35993</v>
      </c>
      <c r="H38" s="10" t="s">
        <v>35994</v>
      </c>
      <c r="I38" s="20" t="s">
        <v>36006</v>
      </c>
      <c r="J38" s="10">
        <f>SUMIF($D$35:$D$57,"2-1",$B$35:$B$57)</f>
        <v>1</v>
      </c>
      <c r="K38" s="44">
        <f>SUMIF($D$35:$D$57,"2-*",$B$35:$B$57)</f>
        <v>5</v>
      </c>
    </row>
    <row r="39" spans="1:11" ht="17" thickBot="1">
      <c r="A39" s="14" t="s">
        <v>35899</v>
      </c>
      <c r="B39" s="1">
        <v>5</v>
      </c>
      <c r="C39" s="1">
        <v>5</v>
      </c>
      <c r="D39" t="str">
        <f>VLOOKUP(A39,Subregion_Table!$A$2:$E$51,5,FALSE)</f>
        <v>4-1</v>
      </c>
      <c r="G39" s="45"/>
      <c r="H39" s="11" t="s">
        <v>35995</v>
      </c>
      <c r="I39" s="29" t="s">
        <v>36007</v>
      </c>
      <c r="J39" s="27">
        <f>SUMIF($D$35:$D$57,"2-2",$B$35:$B$57)</f>
        <v>4</v>
      </c>
      <c r="K39" s="45"/>
    </row>
    <row r="40" spans="1:11">
      <c r="A40" s="14" t="s">
        <v>35909</v>
      </c>
      <c r="B40" s="1">
        <v>77</v>
      </c>
      <c r="C40" s="1">
        <v>77</v>
      </c>
      <c r="D40" t="str">
        <f>VLOOKUP(A40,Subregion_Table!$A$2:$E$51,5,FALSE)</f>
        <v>4-2</v>
      </c>
      <c r="G40" s="44" t="s">
        <v>35996</v>
      </c>
      <c r="H40" s="10" t="s">
        <v>35997</v>
      </c>
      <c r="I40" s="20" t="s">
        <v>36008</v>
      </c>
      <c r="J40" s="10">
        <f>SUMIF($D$35:$D$57,"3-1",$B$35:$B$57)</f>
        <v>2</v>
      </c>
      <c r="K40" s="44">
        <f>SUMIF($D$35:$D$57,"3-*",$B$35:$B$57)</f>
        <v>52</v>
      </c>
    </row>
    <row r="41" spans="1:11">
      <c r="A41" s="14" t="s">
        <v>35913</v>
      </c>
      <c r="B41" s="1">
        <v>1</v>
      </c>
      <c r="C41" s="1">
        <v>1</v>
      </c>
      <c r="D41" t="str">
        <f>VLOOKUP(A41,Subregion_Table!$A$2:$E$51,5,FALSE)</f>
        <v>2-1</v>
      </c>
      <c r="G41" s="46"/>
      <c r="H41" s="12" t="s">
        <v>35998</v>
      </c>
      <c r="I41" s="30" t="s">
        <v>36009</v>
      </c>
      <c r="J41" s="12">
        <f>SUMIF($D$35:$D$57,"3-2",$B$35:$B$57)</f>
        <v>15</v>
      </c>
      <c r="K41" s="46"/>
    </row>
    <row r="42" spans="1:11" ht="17" thickBot="1">
      <c r="A42" s="14" t="s">
        <v>35919</v>
      </c>
      <c r="B42" s="1">
        <v>2</v>
      </c>
      <c r="C42" s="1">
        <v>2</v>
      </c>
      <c r="D42" t="str">
        <f>VLOOKUP(A42,Subregion_Table!$A$2:$E$51,5,FALSE)</f>
        <v>2-2</v>
      </c>
      <c r="G42" s="45"/>
      <c r="H42" s="11" t="s">
        <v>35999</v>
      </c>
      <c r="I42" s="29" t="s">
        <v>36010</v>
      </c>
      <c r="J42" s="27">
        <f>SUMIF($D$35:$D$57,"3-3",$B$35:$B$57)</f>
        <v>35</v>
      </c>
      <c r="K42" s="45"/>
    </row>
    <row r="43" spans="1:11">
      <c r="A43" s="14" t="s">
        <v>35929</v>
      </c>
      <c r="B43" s="1">
        <v>1</v>
      </c>
      <c r="C43" s="1">
        <v>1</v>
      </c>
      <c r="D43" t="str">
        <f>VLOOKUP(A43,Subregion_Table!$A$2:$E$51,5,FALSE)</f>
        <v>1-1</v>
      </c>
      <c r="G43" s="44" t="s">
        <v>36000</v>
      </c>
      <c r="H43" s="12" t="s">
        <v>36001</v>
      </c>
      <c r="I43" s="4" t="s">
        <v>36011</v>
      </c>
      <c r="J43" s="10">
        <f>SUMIF($D$35:$D$57,"4-1",$B$35:$B$57)</f>
        <v>70</v>
      </c>
      <c r="K43" s="44">
        <f>SUMIF($D$35:$D$57,"4-*",$B$35:$B$57)</f>
        <v>1198</v>
      </c>
    </row>
    <row r="44" spans="1:11" ht="17" thickBot="1">
      <c r="A44" s="14" t="s">
        <v>35937</v>
      </c>
      <c r="B44" s="1">
        <v>1</v>
      </c>
      <c r="C44" s="1">
        <v>1</v>
      </c>
      <c r="D44" t="str">
        <f>VLOOKUP(A44,Subregion_Table!$A$2:$E$51,5,FALSE)</f>
        <v>2-2</v>
      </c>
      <c r="G44" s="45"/>
      <c r="H44" s="11" t="s">
        <v>36002</v>
      </c>
      <c r="I44" s="6" t="s">
        <v>36012</v>
      </c>
      <c r="J44" s="11">
        <f>SUMIF($D$35:$D$57,"4-2",$B$35:$B$57)</f>
        <v>1128</v>
      </c>
      <c r="K44" s="45"/>
    </row>
    <row r="45" spans="1:11">
      <c r="A45" s="14" t="s">
        <v>35939</v>
      </c>
      <c r="B45" s="1">
        <v>15</v>
      </c>
      <c r="C45" s="1">
        <v>15</v>
      </c>
      <c r="D45" t="str">
        <f>VLOOKUP(A45,Subregion_Table!$A$2:$E$51,5,FALSE)</f>
        <v>4-1</v>
      </c>
    </row>
    <row r="46" spans="1:11">
      <c r="A46" s="14" t="s">
        <v>35941</v>
      </c>
      <c r="B46" s="1">
        <v>1</v>
      </c>
      <c r="C46" s="1">
        <v>1</v>
      </c>
      <c r="D46" t="str">
        <f>VLOOKUP(A46,Subregion_Table!$A$2:$E$51,5,FALSE)</f>
        <v>2-2</v>
      </c>
    </row>
    <row r="47" spans="1:11">
      <c r="A47" s="14" t="s">
        <v>35943</v>
      </c>
      <c r="B47" s="1">
        <v>14</v>
      </c>
      <c r="C47" s="1">
        <v>14</v>
      </c>
      <c r="D47" t="str">
        <f>VLOOKUP(A47,Subregion_Table!$A$2:$E$51,5,FALSE)</f>
        <v>4-1</v>
      </c>
    </row>
    <row r="48" spans="1:11">
      <c r="A48" s="14" t="s">
        <v>35949</v>
      </c>
      <c r="B48" s="1">
        <v>1</v>
      </c>
      <c r="C48" s="1">
        <v>1</v>
      </c>
      <c r="D48" t="str">
        <f>VLOOKUP(A48,Subregion_Table!$A$2:$E$51,5,FALSE)</f>
        <v>4-1</v>
      </c>
    </row>
    <row r="49" spans="1:4">
      <c r="A49" s="14" t="s">
        <v>35953</v>
      </c>
      <c r="B49" s="1">
        <v>2</v>
      </c>
      <c r="C49" s="1">
        <v>2</v>
      </c>
      <c r="D49" t="str">
        <f>VLOOKUP(A49,Subregion_Table!$A$2:$E$51,5,FALSE)</f>
        <v>3-1</v>
      </c>
    </row>
    <row r="50" spans="1:4">
      <c r="A50" s="14" t="s">
        <v>35959</v>
      </c>
      <c r="B50" s="1">
        <v>25</v>
      </c>
      <c r="C50" s="1">
        <v>25</v>
      </c>
      <c r="D50" t="str">
        <f>VLOOKUP(A50,Subregion_Table!$A$2:$E$51,5,FALSE)</f>
        <v>3-3</v>
      </c>
    </row>
    <row r="51" spans="1:4">
      <c r="A51" s="14" t="s">
        <v>35961</v>
      </c>
      <c r="B51" s="1">
        <v>2</v>
      </c>
      <c r="C51" s="1">
        <v>2</v>
      </c>
      <c r="D51" t="str">
        <f>VLOOKUP(A51,Subregion_Table!$A$2:$E$51,5,FALSE)</f>
        <v>4-2</v>
      </c>
    </row>
    <row r="52" spans="1:4">
      <c r="A52" s="14" t="s">
        <v>35971</v>
      </c>
      <c r="B52" s="1">
        <v>15</v>
      </c>
      <c r="C52" s="1">
        <v>15</v>
      </c>
      <c r="D52" t="str">
        <f>VLOOKUP(A52,Subregion_Table!$A$2:$E$51,5,FALSE)</f>
        <v>3-2</v>
      </c>
    </row>
    <row r="53" spans="1:4">
      <c r="A53" s="14" t="s">
        <v>35973</v>
      </c>
      <c r="B53" s="1">
        <v>9</v>
      </c>
      <c r="C53" s="1">
        <v>9</v>
      </c>
      <c r="D53" t="str">
        <f>VLOOKUP(A53,Subregion_Table!$A$2:$E$51,5,FALSE)</f>
        <v>3-3</v>
      </c>
    </row>
    <row r="54" spans="1:4">
      <c r="A54" s="14" t="s">
        <v>35975</v>
      </c>
      <c r="B54" s="1">
        <v>18</v>
      </c>
      <c r="C54" s="1">
        <v>18</v>
      </c>
      <c r="D54" t="str">
        <f>VLOOKUP(A54,Subregion_Table!$A$2:$E$51,5,FALSE)</f>
        <v>4-1</v>
      </c>
    </row>
    <row r="55" spans="1:4">
      <c r="A55" s="14" t="s">
        <v>35977</v>
      </c>
      <c r="B55" s="1">
        <v>1</v>
      </c>
      <c r="C55" s="1">
        <v>1</v>
      </c>
      <c r="D55" t="str">
        <f>VLOOKUP(A55,Subregion_Table!$A$2:$E$51,5,FALSE)</f>
        <v>1-1</v>
      </c>
    </row>
    <row r="56" spans="1:4">
      <c r="A56" s="14" t="s">
        <v>35981</v>
      </c>
      <c r="B56" s="1">
        <v>5</v>
      </c>
      <c r="C56" s="1">
        <v>5</v>
      </c>
      <c r="D56" t="str">
        <f>VLOOKUP(A56,Subregion_Table!$A$2:$E$51,5,FALSE)</f>
        <v>4-2</v>
      </c>
    </row>
    <row r="57" spans="1:4">
      <c r="A57" s="14" t="s">
        <v>35987</v>
      </c>
      <c r="B57" s="1">
        <v>12</v>
      </c>
      <c r="C57" s="1">
        <v>12</v>
      </c>
      <c r="D57" t="str">
        <f>VLOOKUP(A57,Subregion_Table!$A$2:$E$51,5,FALSE)</f>
        <v>4-1</v>
      </c>
    </row>
    <row r="58" spans="1:4">
      <c r="A58" s="14" t="s">
        <v>36015</v>
      </c>
      <c r="B58" s="1">
        <v>1257</v>
      </c>
      <c r="C58" s="1">
        <v>1257</v>
      </c>
    </row>
    <row r="65" spans="6:7">
      <c r="F65" t="s">
        <v>36098</v>
      </c>
      <c r="G65" t="s">
        <v>36099</v>
      </c>
    </row>
    <row r="66" spans="6:7">
      <c r="G66" t="s">
        <v>36100</v>
      </c>
    </row>
    <row r="67" spans="6:7">
      <c r="G67" t="s">
        <v>36101</v>
      </c>
    </row>
    <row r="68" spans="6:7">
      <c r="G68" t="s">
        <v>36102</v>
      </c>
    </row>
    <row r="69" spans="6:7">
      <c r="G69" t="s">
        <v>36103</v>
      </c>
    </row>
  </sheetData>
  <mergeCells count="16">
    <mergeCell ref="G5:G6"/>
    <mergeCell ref="G7:G8"/>
    <mergeCell ref="G9:G11"/>
    <mergeCell ref="K5:K6"/>
    <mergeCell ref="G12:G13"/>
    <mergeCell ref="K9:K11"/>
    <mergeCell ref="K12:K13"/>
    <mergeCell ref="K7:K8"/>
    <mergeCell ref="G43:G44"/>
    <mergeCell ref="K43:K44"/>
    <mergeCell ref="G36:G37"/>
    <mergeCell ref="K36:K37"/>
    <mergeCell ref="G38:G39"/>
    <mergeCell ref="K38:K39"/>
    <mergeCell ref="G40:G42"/>
    <mergeCell ref="K40:K42"/>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CEB31-58C6-F34E-9152-27574F9BCB58}">
  <dimension ref="A1:G48"/>
  <sheetViews>
    <sheetView tabSelected="1" topLeftCell="A26" workbookViewId="0">
      <selection activeCell="F44" sqref="F44"/>
    </sheetView>
  </sheetViews>
  <sheetFormatPr baseColWidth="10" defaultRowHeight="16"/>
  <cols>
    <col min="1" max="2" width="19.5" customWidth="1"/>
    <col min="3" max="3" width="11.83203125" customWidth="1"/>
    <col min="4" max="4" width="17.83203125" customWidth="1"/>
    <col min="5" max="5" width="16.5" customWidth="1"/>
    <col min="6" max="6" width="20.6640625" customWidth="1"/>
  </cols>
  <sheetData>
    <row r="1" spans="1:7">
      <c r="F1" t="s">
        <v>36098</v>
      </c>
      <c r="G1" t="s">
        <v>36099</v>
      </c>
    </row>
    <row r="2" spans="1:7">
      <c r="F2" t="s">
        <v>36104</v>
      </c>
      <c r="G2" t="s">
        <v>36100</v>
      </c>
    </row>
    <row r="3" spans="1:7">
      <c r="G3" t="s">
        <v>36101</v>
      </c>
    </row>
    <row r="4" spans="1:7">
      <c r="G4" t="s">
        <v>36102</v>
      </c>
    </row>
    <row r="5" spans="1:7">
      <c r="G5" t="s">
        <v>36103</v>
      </c>
    </row>
    <row r="6" spans="1:7">
      <c r="A6" t="s">
        <v>36091</v>
      </c>
    </row>
    <row r="7" spans="1:7" ht="17" thickBot="1"/>
    <row r="8" spans="1:7" ht="17" thickBot="1">
      <c r="A8" s="9" t="s">
        <v>35887</v>
      </c>
      <c r="B8" s="9" t="s">
        <v>35888</v>
      </c>
      <c r="C8" s="3" t="s">
        <v>36003</v>
      </c>
      <c r="D8" s="18" t="s">
        <v>36090</v>
      </c>
      <c r="E8" s="10" t="s">
        <v>36089</v>
      </c>
    </row>
    <row r="9" spans="1:7">
      <c r="A9" s="24" t="s">
        <v>35990</v>
      </c>
      <c r="B9" s="10" t="s">
        <v>35991</v>
      </c>
      <c r="C9" s="20" t="s">
        <v>36004</v>
      </c>
      <c r="D9" s="10">
        <v>6</v>
      </c>
      <c r="E9" s="24">
        <v>7</v>
      </c>
    </row>
    <row r="10" spans="1:7" ht="17" thickBot="1">
      <c r="A10" s="26"/>
      <c r="B10" s="11" t="s">
        <v>35992</v>
      </c>
      <c r="C10" s="29" t="s">
        <v>36005</v>
      </c>
      <c r="D10" s="27">
        <v>1</v>
      </c>
      <c r="E10" s="26"/>
    </row>
    <row r="11" spans="1:7">
      <c r="A11" s="24" t="s">
        <v>35993</v>
      </c>
      <c r="B11" s="10" t="s">
        <v>35994</v>
      </c>
      <c r="C11" s="20" t="s">
        <v>36006</v>
      </c>
      <c r="D11" s="18">
        <v>1</v>
      </c>
      <c r="E11" s="24">
        <v>19</v>
      </c>
    </row>
    <row r="12" spans="1:7" ht="17" thickBot="1">
      <c r="A12" s="26"/>
      <c r="B12" s="11" t="s">
        <v>35995</v>
      </c>
      <c r="C12" s="29" t="s">
        <v>36007</v>
      </c>
      <c r="D12" s="28">
        <v>18</v>
      </c>
      <c r="E12" s="26"/>
    </row>
    <row r="13" spans="1:7">
      <c r="A13" s="24" t="s">
        <v>35996</v>
      </c>
      <c r="B13" s="10" t="s">
        <v>35997</v>
      </c>
      <c r="C13" s="20" t="s">
        <v>36008</v>
      </c>
      <c r="D13" s="27">
        <v>2</v>
      </c>
      <c r="E13" s="24">
        <v>73</v>
      </c>
    </row>
    <row r="14" spans="1:7">
      <c r="A14" s="25"/>
      <c r="B14" s="12" t="s">
        <v>35998</v>
      </c>
      <c r="C14" s="30" t="s">
        <v>36009</v>
      </c>
      <c r="D14" s="27">
        <v>32</v>
      </c>
      <c r="E14" s="25"/>
    </row>
    <row r="15" spans="1:7" ht="17" thickBot="1">
      <c r="A15" s="26"/>
      <c r="B15" s="11" t="s">
        <v>35999</v>
      </c>
      <c r="C15" s="29" t="s">
        <v>36010</v>
      </c>
      <c r="D15" s="28">
        <v>39</v>
      </c>
      <c r="E15" s="26"/>
    </row>
    <row r="16" spans="1:7">
      <c r="A16" s="24" t="s">
        <v>36000</v>
      </c>
      <c r="B16" s="12" t="s">
        <v>36001</v>
      </c>
      <c r="C16" s="4" t="s">
        <v>36011</v>
      </c>
      <c r="D16" s="27">
        <v>1247</v>
      </c>
      <c r="E16" s="24">
        <v>6222</v>
      </c>
    </row>
    <row r="17" spans="1:5" ht="17" thickBot="1">
      <c r="A17" s="26"/>
      <c r="B17" s="11" t="s">
        <v>36002</v>
      </c>
      <c r="C17" s="6" t="s">
        <v>36012</v>
      </c>
      <c r="D17" s="28">
        <v>4975</v>
      </c>
      <c r="E17" s="26"/>
    </row>
    <row r="20" spans="1:5">
      <c r="A20" t="s">
        <v>36092</v>
      </c>
    </row>
    <row r="21" spans="1:5" ht="17" thickBot="1"/>
    <row r="22" spans="1:5" ht="17" thickBot="1">
      <c r="A22" s="7" t="s">
        <v>35887</v>
      </c>
      <c r="B22" s="9" t="s">
        <v>35888</v>
      </c>
      <c r="C22" s="16" t="s">
        <v>36003</v>
      </c>
      <c r="D22" s="9" t="s">
        <v>36090</v>
      </c>
      <c r="E22" s="36" t="s">
        <v>36089</v>
      </c>
    </row>
    <row r="23" spans="1:5">
      <c r="A23" s="34" t="s">
        <v>35990</v>
      </c>
      <c r="B23" s="12" t="s">
        <v>35991</v>
      </c>
      <c r="C23" s="17" t="s">
        <v>36004</v>
      </c>
      <c r="D23" s="12">
        <v>2</v>
      </c>
      <c r="E23" s="27">
        <v>2</v>
      </c>
    </row>
    <row r="24" spans="1:5" ht="17" thickBot="1">
      <c r="A24" s="34"/>
      <c r="B24" s="12" t="s">
        <v>35992</v>
      </c>
      <c r="C24" s="17" t="s">
        <v>36005</v>
      </c>
      <c r="D24" s="12">
        <v>0</v>
      </c>
      <c r="E24" s="27"/>
    </row>
    <row r="25" spans="1:5">
      <c r="A25" s="33" t="s">
        <v>35993</v>
      </c>
      <c r="B25" s="10" t="s">
        <v>35994</v>
      </c>
      <c r="C25" s="19" t="s">
        <v>36006</v>
      </c>
      <c r="D25" s="10">
        <v>1</v>
      </c>
      <c r="E25" s="18">
        <v>5</v>
      </c>
    </row>
    <row r="26" spans="1:5" ht="17" thickBot="1">
      <c r="A26" s="35"/>
      <c r="B26" s="11" t="s">
        <v>35995</v>
      </c>
      <c r="C26" s="5" t="s">
        <v>36007</v>
      </c>
      <c r="D26" s="11">
        <v>4</v>
      </c>
      <c r="E26" s="28"/>
    </row>
    <row r="27" spans="1:5">
      <c r="A27" s="33" t="s">
        <v>35996</v>
      </c>
      <c r="B27" s="10" t="s">
        <v>35997</v>
      </c>
      <c r="C27" s="19" t="s">
        <v>36008</v>
      </c>
      <c r="D27" s="10">
        <v>2</v>
      </c>
      <c r="E27" s="18">
        <v>52</v>
      </c>
    </row>
    <row r="28" spans="1:5">
      <c r="A28" s="34"/>
      <c r="B28" s="12" t="s">
        <v>35998</v>
      </c>
      <c r="C28" s="17" t="s">
        <v>36009</v>
      </c>
      <c r="D28" s="12">
        <v>15</v>
      </c>
      <c r="E28" s="27"/>
    </row>
    <row r="29" spans="1:5" ht="17" thickBot="1">
      <c r="A29" s="35"/>
      <c r="B29" s="11" t="s">
        <v>35999</v>
      </c>
      <c r="C29" s="5" t="s">
        <v>36010</v>
      </c>
      <c r="D29" s="11">
        <v>35</v>
      </c>
      <c r="E29" s="28"/>
    </row>
    <row r="30" spans="1:5">
      <c r="A30" s="34" t="s">
        <v>36000</v>
      </c>
      <c r="B30" s="12" t="s">
        <v>36001</v>
      </c>
      <c r="C30" s="17" t="s">
        <v>36011</v>
      </c>
      <c r="D30" s="12">
        <v>70</v>
      </c>
      <c r="E30" s="27">
        <v>1198</v>
      </c>
    </row>
    <row r="31" spans="1:5" ht="17" thickBot="1">
      <c r="A31" s="35"/>
      <c r="B31" s="11" t="s">
        <v>36002</v>
      </c>
      <c r="C31" s="5" t="s">
        <v>36012</v>
      </c>
      <c r="D31" s="11">
        <v>1128</v>
      </c>
      <c r="E31" s="28"/>
    </row>
    <row r="33" spans="1:7">
      <c r="A33" t="s">
        <v>36093</v>
      </c>
    </row>
    <row r="34" spans="1:7" ht="17" thickBot="1"/>
    <row r="35" spans="1:7" ht="17" thickBot="1">
      <c r="A35" s="7" t="s">
        <v>35887</v>
      </c>
      <c r="B35" s="9" t="s">
        <v>35888</v>
      </c>
      <c r="C35" s="16" t="s">
        <v>36003</v>
      </c>
      <c r="D35" s="9" t="s">
        <v>36090</v>
      </c>
      <c r="E35" s="36" t="s">
        <v>36089</v>
      </c>
    </row>
    <row r="36" spans="1:7">
      <c r="A36" s="34" t="s">
        <v>35990</v>
      </c>
      <c r="B36" s="12" t="s">
        <v>35991</v>
      </c>
      <c r="C36" s="17" t="s">
        <v>36004</v>
      </c>
      <c r="D36" s="37">
        <f>D23/D9</f>
        <v>0.33333333333333331</v>
      </c>
      <c r="E36" s="38">
        <f>E23/E9</f>
        <v>0.2857142857142857</v>
      </c>
      <c r="G36" t="s">
        <v>36095</v>
      </c>
    </row>
    <row r="37" spans="1:7" ht="17" thickBot="1">
      <c r="A37" s="34"/>
      <c r="B37" s="12" t="s">
        <v>35992</v>
      </c>
      <c r="C37" s="17" t="s">
        <v>36005</v>
      </c>
      <c r="D37" s="37">
        <f>D24/D10</f>
        <v>0</v>
      </c>
      <c r="E37" s="38"/>
    </row>
    <row r="38" spans="1:7">
      <c r="A38" s="33" t="s">
        <v>35993</v>
      </c>
      <c r="B38" s="10" t="s">
        <v>35994</v>
      </c>
      <c r="C38" s="19" t="s">
        <v>36006</v>
      </c>
      <c r="D38" s="39">
        <f t="shared" ref="D38:D44" si="0">D25/D11</f>
        <v>1</v>
      </c>
      <c r="E38" s="40">
        <f t="shared" ref="E38:E43" si="1">E25/E11</f>
        <v>0.26315789473684209</v>
      </c>
      <c r="G38" t="s">
        <v>36096</v>
      </c>
    </row>
    <row r="39" spans="1:7" ht="17" thickBot="1">
      <c r="A39" s="35"/>
      <c r="B39" s="11" t="s">
        <v>35995</v>
      </c>
      <c r="C39" s="5" t="s">
        <v>36007</v>
      </c>
      <c r="D39" s="41">
        <f t="shared" si="0"/>
        <v>0.22222222222222221</v>
      </c>
      <c r="E39" s="42"/>
    </row>
    <row r="40" spans="1:7">
      <c r="A40" s="33" t="s">
        <v>35996</v>
      </c>
      <c r="B40" s="10" t="s">
        <v>35997</v>
      </c>
      <c r="C40" s="19" t="s">
        <v>36008</v>
      </c>
      <c r="D40" s="39">
        <f t="shared" si="0"/>
        <v>1</v>
      </c>
      <c r="E40" s="40">
        <f t="shared" si="1"/>
        <v>0.71232876712328763</v>
      </c>
      <c r="G40" t="s">
        <v>36094</v>
      </c>
    </row>
    <row r="41" spans="1:7">
      <c r="A41" s="34"/>
      <c r="B41" s="12" t="s">
        <v>35998</v>
      </c>
      <c r="C41" s="17" t="s">
        <v>36009</v>
      </c>
      <c r="D41" s="37">
        <f t="shared" si="0"/>
        <v>0.46875</v>
      </c>
      <c r="E41" s="38"/>
    </row>
    <row r="42" spans="1:7" ht="17" thickBot="1">
      <c r="A42" s="35"/>
      <c r="B42" s="11" t="s">
        <v>35999</v>
      </c>
      <c r="C42" s="5" t="s">
        <v>36010</v>
      </c>
      <c r="D42" s="41">
        <f t="shared" si="0"/>
        <v>0.89743589743589747</v>
      </c>
      <c r="E42" s="42"/>
    </row>
    <row r="43" spans="1:7">
      <c r="A43" s="34" t="s">
        <v>36000</v>
      </c>
      <c r="B43" s="12" t="s">
        <v>36001</v>
      </c>
      <c r="C43" s="17" t="s">
        <v>36011</v>
      </c>
      <c r="D43" s="39">
        <f t="shared" si="0"/>
        <v>5.6134723336006415E-2</v>
      </c>
      <c r="E43" s="40">
        <f t="shared" si="1"/>
        <v>0.19254259080681452</v>
      </c>
      <c r="G43" t="s">
        <v>36097</v>
      </c>
    </row>
    <row r="44" spans="1:7" ht="17" thickBot="1">
      <c r="A44" s="35"/>
      <c r="B44" s="11" t="s">
        <v>36002</v>
      </c>
      <c r="C44" s="5" t="s">
        <v>36012</v>
      </c>
      <c r="D44" s="41">
        <f t="shared" si="0"/>
        <v>0.22673366834170855</v>
      </c>
      <c r="E44" s="42"/>
    </row>
    <row r="45" spans="1:7">
      <c r="A45" s="32"/>
      <c r="B45" s="17"/>
      <c r="C45" s="31"/>
      <c r="D45" s="17"/>
      <c r="E45" s="32"/>
    </row>
    <row r="46" spans="1:7">
      <c r="A46" s="32"/>
      <c r="B46" s="17"/>
      <c r="C46" s="31"/>
      <c r="D46" s="17"/>
      <c r="E46" s="32"/>
    </row>
    <row r="47" spans="1:7">
      <c r="A47" s="32"/>
      <c r="B47" s="17"/>
      <c r="C47" s="31"/>
      <c r="D47" s="17"/>
      <c r="E47" s="32"/>
      <c r="G47" s="43" t="s">
        <v>36105</v>
      </c>
    </row>
    <row r="48" spans="1:7">
      <c r="A48" s="32"/>
      <c r="B48" s="17"/>
      <c r="C48" s="31"/>
      <c r="D48" s="17"/>
      <c r="E48" s="3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raw_data</vt:lpstr>
      <vt:lpstr>raw_data_cleanup</vt:lpstr>
      <vt:lpstr>raw_data_cleanup (mag&gt;2.0)</vt:lpstr>
      <vt:lpstr>Subregion_Table</vt:lpstr>
      <vt:lpstr>count (pivot_table)</vt:lpstr>
      <vt:lpstr>analysis</vt:lpstr>
      <vt:lpstr>raw_data!all_month</vt:lpstr>
      <vt:lpstr>raw_data_cleanup!all_month</vt:lpstr>
      <vt:lpstr>Subregion_Table!us_states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Junho Lee</dc:creator>
  <cp:lastModifiedBy>Junho Lee</cp:lastModifiedBy>
  <dcterms:created xsi:type="dcterms:W3CDTF">2019-01-04T17:53:52Z</dcterms:created>
  <dcterms:modified xsi:type="dcterms:W3CDTF">2019-01-08T00:33:03Z</dcterms:modified>
</cp:coreProperties>
</file>